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90" windowWidth="15480" windowHeight="9210" tabRatio="597"/>
  </bookViews>
  <sheets>
    <sheet name="Total Nacional" sheetId="33" r:id="rId1"/>
    <sheet name="Amazonas" sheetId="32" r:id="rId2"/>
    <sheet name="Antioquia" sheetId="31" r:id="rId3"/>
    <sheet name="Arauca" sheetId="30" r:id="rId4"/>
    <sheet name="Atlántico" sheetId="29" r:id="rId5"/>
    <sheet name="Bogotá" sheetId="28" r:id="rId6"/>
    <sheet name="Bolivar" sheetId="27" r:id="rId7"/>
    <sheet name="Boyacá" sheetId="26" r:id="rId8"/>
    <sheet name="Caldas" sheetId="25" r:id="rId9"/>
    <sheet name="Caquetá" sheetId="24" r:id="rId10"/>
    <sheet name="Casanare" sheetId="23" r:id="rId11"/>
    <sheet name="Cauca" sheetId="22" r:id="rId12"/>
    <sheet name="Cesar" sheetId="21" r:id="rId13"/>
    <sheet name="Chocó" sheetId="20" r:id="rId14"/>
    <sheet name="Córdoba" sheetId="19" r:id="rId15"/>
    <sheet name="Cundinamarca" sheetId="18" r:id="rId16"/>
    <sheet name="Guainía" sheetId="17" r:id="rId17"/>
    <sheet name="Guajira" sheetId="16" r:id="rId18"/>
    <sheet name="Guaviare" sheetId="15" r:id="rId19"/>
    <sheet name="Huila" sheetId="14" r:id="rId20"/>
    <sheet name="Magdalena" sheetId="13" r:id="rId21"/>
    <sheet name="Meta" sheetId="12" r:id="rId22"/>
    <sheet name="Nariño" sheetId="11" r:id="rId23"/>
    <sheet name="Norte de Santander" sheetId="10" r:id="rId24"/>
    <sheet name="Putumayo" sheetId="9" r:id="rId25"/>
    <sheet name="Quindío" sheetId="8" r:id="rId26"/>
    <sheet name="Risaralda" sheetId="7" r:id="rId27"/>
    <sheet name="San Andrés" sheetId="6" r:id="rId28"/>
    <sheet name="Santander" sheetId="5" r:id="rId29"/>
    <sheet name="Sucre" sheetId="4" r:id="rId30"/>
    <sheet name="Tolima" sheetId="3" r:id="rId31"/>
    <sheet name="Valle" sheetId="2" r:id="rId32"/>
    <sheet name="Vaupés" sheetId="1" r:id="rId33"/>
    <sheet name="Vichada" sheetId="34" r:id="rId34"/>
  </sheets>
  <externalReferences>
    <externalReference r:id="rId35"/>
  </externalReferences>
  <calcPr calcId="145621"/>
</workbook>
</file>

<file path=xl/calcChain.xml><?xml version="1.0" encoding="utf-8"?>
<calcChain xmlns="http://schemas.openxmlformats.org/spreadsheetml/2006/main">
  <c r="B13" i="32" l="1"/>
  <c r="B13" i="31"/>
  <c r="B13" i="30"/>
  <c r="B13" i="29"/>
  <c r="B13" i="28"/>
  <c r="B13" i="27"/>
  <c r="B13" i="26"/>
  <c r="B13" i="25"/>
  <c r="B13" i="24"/>
  <c r="B13" i="23"/>
  <c r="B13" i="22"/>
  <c r="B13" i="21"/>
  <c r="B13" i="20"/>
  <c r="B13" i="19"/>
  <c r="B13" i="18"/>
  <c r="B13" i="17"/>
  <c r="B13" i="16"/>
  <c r="B13" i="15"/>
  <c r="B13" i="14"/>
  <c r="B13" i="13"/>
  <c r="B13" i="12"/>
  <c r="B13" i="11"/>
  <c r="B13" i="10"/>
  <c r="B13" i="9"/>
  <c r="B13" i="8"/>
  <c r="B13" i="7"/>
  <c r="B13" i="6"/>
  <c r="B13" i="5"/>
  <c r="B13" i="4"/>
  <c r="B13" i="3"/>
  <c r="B13" i="2"/>
  <c r="B13" i="1"/>
  <c r="B13" i="34"/>
  <c r="B13" i="33"/>
  <c r="B12" i="32"/>
  <c r="B12" i="31"/>
  <c r="B12" i="30"/>
  <c r="B12" i="29"/>
  <c r="B12" i="28"/>
  <c r="B12" i="27"/>
  <c r="B12" i="26"/>
  <c r="B12" i="25"/>
  <c r="B12" i="24"/>
  <c r="B12" i="23"/>
  <c r="B12" i="22"/>
  <c r="B12" i="21"/>
  <c r="B12" i="20"/>
  <c r="B12" i="19"/>
  <c r="B12" i="18"/>
  <c r="B12" i="17"/>
  <c r="B12" i="16"/>
  <c r="B12" i="15"/>
  <c r="B12" i="14"/>
  <c r="B12" i="13"/>
  <c r="B12" i="12"/>
  <c r="B12" i="11"/>
  <c r="B12" i="10"/>
  <c r="B12" i="9"/>
  <c r="B12" i="8"/>
  <c r="B12" i="7"/>
  <c r="B12" i="6"/>
  <c r="B12" i="5"/>
  <c r="B12" i="4"/>
  <c r="B12" i="3"/>
  <c r="B12" i="2"/>
  <c r="B12" i="1"/>
  <c r="B12" i="34"/>
  <c r="B12" i="33"/>
  <c r="B11" i="32"/>
  <c r="B11" i="31"/>
  <c r="B11" i="30"/>
  <c r="B11" i="29"/>
  <c r="B11" i="28"/>
  <c r="B11" i="27"/>
  <c r="B11" i="26"/>
  <c r="B11" i="25"/>
  <c r="B11" i="24"/>
  <c r="B11" i="23"/>
  <c r="B11" i="22"/>
  <c r="B11" i="21"/>
  <c r="B11" i="20"/>
  <c r="B11" i="19"/>
  <c r="B11" i="18"/>
  <c r="B11" i="17"/>
  <c r="B11" i="16"/>
  <c r="B11" i="15"/>
  <c r="B11" i="14"/>
  <c r="B11" i="13"/>
  <c r="B11" i="12"/>
  <c r="B11" i="11"/>
  <c r="B11" i="10"/>
  <c r="B11" i="9"/>
  <c r="B11" i="8"/>
  <c r="B11" i="7"/>
  <c r="B11" i="6"/>
  <c r="B11" i="5"/>
  <c r="B11" i="4"/>
  <c r="B11" i="3"/>
  <c r="B11" i="2"/>
  <c r="B11" i="1"/>
  <c r="B11" i="34"/>
  <c r="B11" i="33"/>
  <c r="B10" i="32"/>
  <c r="B10" i="31"/>
  <c r="B10" i="30"/>
  <c r="B10" i="29"/>
  <c r="B10" i="28"/>
  <c r="B10" i="27"/>
  <c r="B10" i="26"/>
  <c r="B10" i="25"/>
  <c r="B10" i="24"/>
  <c r="B10" i="23"/>
  <c r="B10" i="22"/>
  <c r="B10" i="21"/>
  <c r="B10" i="20"/>
  <c r="B10" i="19"/>
  <c r="B10" i="18"/>
  <c r="B10" i="17"/>
  <c r="B10" i="16"/>
  <c r="B10" i="15"/>
  <c r="B10" i="14"/>
  <c r="B10" i="13"/>
  <c r="B10" i="12"/>
  <c r="B10" i="11"/>
  <c r="B10" i="10"/>
  <c r="B10" i="9"/>
  <c r="B10" i="8"/>
  <c r="B10" i="7"/>
  <c r="B10" i="6"/>
  <c r="B10" i="5"/>
  <c r="B10" i="4"/>
  <c r="B10" i="3"/>
  <c r="B10" i="2"/>
  <c r="B10" i="1"/>
  <c r="B10" i="34"/>
  <c r="B10" i="33"/>
  <c r="B9" i="32"/>
  <c r="B9" i="31"/>
  <c r="B9" i="30"/>
  <c r="B9" i="29"/>
  <c r="B9" i="28"/>
  <c r="B9" i="27"/>
  <c r="B9" i="26"/>
  <c r="B9" i="25"/>
  <c r="B9" i="24"/>
  <c r="B9" i="23"/>
  <c r="B9" i="22"/>
  <c r="B9" i="21"/>
  <c r="B9" i="20"/>
  <c r="B9" i="19"/>
  <c r="B9" i="18"/>
  <c r="B9" i="17"/>
  <c r="B9" i="16"/>
  <c r="B9" i="15"/>
  <c r="B9" i="14"/>
  <c r="B9" i="13"/>
  <c r="B9" i="12"/>
  <c r="B9" i="11"/>
  <c r="B9" i="10"/>
  <c r="B9" i="9"/>
  <c r="B9" i="8"/>
  <c r="B9" i="7"/>
  <c r="B9" i="6"/>
  <c r="B9" i="5"/>
  <c r="B9" i="4"/>
  <c r="B9" i="3"/>
  <c r="B9" i="2"/>
  <c r="B9" i="1"/>
  <c r="B9" i="34"/>
  <c r="B9" i="33"/>
  <c r="G530" i="34"/>
  <c r="G528" i="34"/>
  <c r="G526" i="34"/>
  <c r="G524" i="34"/>
  <c r="G522" i="34"/>
  <c r="G520" i="34"/>
  <c r="G518" i="34"/>
  <c r="G516" i="34"/>
  <c r="G514" i="34"/>
  <c r="G512" i="34"/>
  <c r="G510" i="34"/>
  <c r="G508" i="34"/>
  <c r="C505" i="34"/>
  <c r="E499" i="34"/>
  <c r="E497" i="34"/>
  <c r="E495" i="34"/>
  <c r="E493" i="34"/>
  <c r="E491" i="34"/>
  <c r="E489" i="34"/>
  <c r="E487" i="34"/>
  <c r="E485" i="34"/>
  <c r="E483" i="34"/>
  <c r="E481" i="34"/>
  <c r="E479" i="34"/>
  <c r="E477" i="34"/>
  <c r="E475" i="34"/>
  <c r="E471" i="34"/>
  <c r="E469" i="34"/>
  <c r="E467" i="34"/>
  <c r="E465" i="34"/>
  <c r="E463" i="34"/>
  <c r="E461" i="34"/>
  <c r="E459" i="34"/>
  <c r="E457" i="34"/>
  <c r="E455" i="34"/>
  <c r="E453" i="34"/>
  <c r="E451" i="34"/>
  <c r="E449" i="34"/>
  <c r="E447" i="34"/>
  <c r="E445" i="34"/>
  <c r="E443" i="34"/>
  <c r="E441" i="34"/>
  <c r="E439" i="34"/>
  <c r="E437" i="34"/>
  <c r="E435" i="34"/>
  <c r="E433" i="34"/>
  <c r="E431" i="34"/>
  <c r="E429" i="34"/>
  <c r="E427" i="34"/>
  <c r="E425" i="34"/>
  <c r="E423" i="34"/>
  <c r="E421" i="34"/>
  <c r="E419" i="34"/>
  <c r="E417" i="34"/>
  <c r="E415" i="34"/>
  <c r="E413" i="34"/>
  <c r="E411" i="34"/>
  <c r="E409" i="34"/>
  <c r="E407" i="34"/>
  <c r="E405" i="34"/>
  <c r="E403" i="34"/>
  <c r="E401" i="34"/>
  <c r="E399" i="34"/>
  <c r="E397" i="34"/>
  <c r="E395" i="34"/>
  <c r="E393" i="34"/>
  <c r="E391" i="34"/>
  <c r="E389" i="34"/>
  <c r="E387" i="34"/>
  <c r="E385" i="34"/>
  <c r="E383" i="34"/>
  <c r="E381" i="34"/>
  <c r="E379" i="34"/>
  <c r="E377" i="34"/>
  <c r="E375" i="34"/>
  <c r="E373" i="34"/>
  <c r="E371" i="34"/>
  <c r="E369" i="34"/>
  <c r="E367" i="34"/>
  <c r="E365" i="34"/>
  <c r="E363" i="34"/>
  <c r="E361" i="34"/>
  <c r="E359" i="34"/>
  <c r="E355" i="34"/>
  <c r="E353" i="34"/>
  <c r="E351" i="34"/>
  <c r="E349" i="34"/>
  <c r="E347" i="34"/>
  <c r="E345" i="34"/>
  <c r="E343" i="34"/>
  <c r="E341" i="34"/>
  <c r="E337" i="34"/>
  <c r="E335" i="34"/>
  <c r="E333" i="34"/>
  <c r="E331" i="34"/>
  <c r="E329" i="34"/>
  <c r="E327" i="34"/>
  <c r="E325" i="34"/>
  <c r="E323" i="34"/>
  <c r="E321" i="34"/>
  <c r="E319" i="34"/>
  <c r="E317" i="34"/>
  <c r="E315" i="34"/>
  <c r="E313" i="34"/>
  <c r="E311" i="34"/>
  <c r="E309" i="34"/>
  <c r="E305" i="34"/>
  <c r="E303" i="34"/>
  <c r="E301" i="34"/>
  <c r="E299" i="34"/>
  <c r="E297" i="34"/>
  <c r="C294" i="34"/>
  <c r="E357" i="34" s="1"/>
  <c r="G288" i="34"/>
  <c r="G286" i="34"/>
  <c r="G284" i="34"/>
  <c r="G282" i="34"/>
  <c r="G280" i="34"/>
  <c r="G278" i="34"/>
  <c r="G276" i="34"/>
  <c r="G274" i="34"/>
  <c r="G272" i="34"/>
  <c r="G270" i="34"/>
  <c r="G268" i="34"/>
  <c r="G266" i="34"/>
  <c r="G264" i="34"/>
  <c r="G262" i="34"/>
  <c r="G260" i="34"/>
  <c r="G258" i="34"/>
  <c r="G256" i="34"/>
  <c r="G254" i="34"/>
  <c r="G252" i="34"/>
  <c r="G250" i="34"/>
  <c r="G248" i="34"/>
  <c r="G246" i="34"/>
  <c r="G244" i="34"/>
  <c r="G242" i="34"/>
  <c r="G240" i="34"/>
  <c r="G238" i="34"/>
  <c r="G236" i="34"/>
  <c r="G234" i="34"/>
  <c r="G232" i="34"/>
  <c r="G230" i="34"/>
  <c r="G228" i="34"/>
  <c r="G226" i="34"/>
  <c r="G224" i="34"/>
  <c r="G222" i="34"/>
  <c r="G220" i="34"/>
  <c r="G218" i="34"/>
  <c r="G216" i="34"/>
  <c r="G214" i="34"/>
  <c r="G212" i="34"/>
  <c r="G210" i="34"/>
  <c r="G208" i="34"/>
  <c r="G206" i="34"/>
  <c r="G204" i="34"/>
  <c r="G202" i="34"/>
  <c r="G200" i="34"/>
  <c r="G198" i="34"/>
  <c r="G196" i="34"/>
  <c r="G194" i="34"/>
  <c r="G192" i="34"/>
  <c r="G190" i="34"/>
  <c r="G188" i="34"/>
  <c r="G186" i="34"/>
  <c r="G184" i="34"/>
  <c r="G182" i="34"/>
  <c r="G180" i="34"/>
  <c r="G178" i="34"/>
  <c r="G176" i="34"/>
  <c r="G174" i="34"/>
  <c r="G172" i="34"/>
  <c r="G170" i="34"/>
  <c r="G168" i="34"/>
  <c r="G166" i="34"/>
  <c r="G164" i="34"/>
  <c r="G162" i="34"/>
  <c r="G160" i="34"/>
  <c r="G158" i="34"/>
  <c r="G156" i="34"/>
  <c r="G154" i="34"/>
  <c r="E152" i="34"/>
  <c r="G145" i="34"/>
  <c r="G143" i="34"/>
  <c r="G141" i="34"/>
  <c r="G139" i="34"/>
  <c r="G137" i="34"/>
  <c r="G135" i="34"/>
  <c r="G133" i="34"/>
  <c r="G131" i="34"/>
  <c r="G129" i="34"/>
  <c r="G127" i="34"/>
  <c r="G125" i="34"/>
  <c r="G123" i="34"/>
  <c r="G121" i="34"/>
  <c r="G119" i="34"/>
  <c r="G117" i="34"/>
  <c r="G115" i="34"/>
  <c r="G113" i="34"/>
  <c r="G111" i="34"/>
  <c r="G109" i="34"/>
  <c r="G107" i="34"/>
  <c r="G105" i="34"/>
  <c r="G103" i="34"/>
  <c r="G101" i="34"/>
  <c r="G99" i="34"/>
  <c r="G97" i="34"/>
  <c r="G95" i="34"/>
  <c r="G93" i="34"/>
  <c r="G91" i="34"/>
  <c r="G89" i="34"/>
  <c r="G87" i="34"/>
  <c r="G85" i="34"/>
  <c r="G83" i="34"/>
  <c r="G81" i="34"/>
  <c r="G79" i="34"/>
  <c r="G77" i="34"/>
  <c r="G75" i="34"/>
  <c r="G73" i="34"/>
  <c r="C70" i="34"/>
  <c r="E64" i="34"/>
  <c r="G62" i="34"/>
  <c r="E60" i="34"/>
  <c r="G58" i="34"/>
  <c r="E56" i="34"/>
  <c r="G54" i="34"/>
  <c r="E52" i="34"/>
  <c r="G50" i="34"/>
  <c r="E48" i="34"/>
  <c r="G46" i="34"/>
  <c r="E44" i="34"/>
  <c r="G42" i="34"/>
  <c r="E40" i="34"/>
  <c r="G38" i="34"/>
  <c r="E36" i="34"/>
  <c r="G34" i="34"/>
  <c r="E32" i="34"/>
  <c r="G30" i="34"/>
  <c r="E28" i="34"/>
  <c r="G26" i="34"/>
  <c r="E24" i="34"/>
  <c r="G22" i="34"/>
  <c r="E20" i="34"/>
  <c r="G530" i="1"/>
  <c r="G528" i="1"/>
  <c r="G526" i="1"/>
  <c r="G524" i="1"/>
  <c r="G522" i="1"/>
  <c r="G520" i="1"/>
  <c r="G518" i="1"/>
  <c r="G516" i="1"/>
  <c r="G514" i="1"/>
  <c r="G512" i="1"/>
  <c r="G510" i="1"/>
  <c r="G508" i="1"/>
  <c r="C505" i="1"/>
  <c r="E499" i="1"/>
  <c r="E497" i="1"/>
  <c r="E495" i="1"/>
  <c r="E493" i="1"/>
  <c r="E491" i="1"/>
  <c r="E489" i="1"/>
  <c r="E487" i="1"/>
  <c r="E485" i="1"/>
  <c r="E483" i="1"/>
  <c r="E481" i="1"/>
  <c r="E479" i="1"/>
  <c r="E477" i="1"/>
  <c r="E475" i="1"/>
  <c r="E473" i="1"/>
  <c r="E471" i="1"/>
  <c r="E469" i="1"/>
  <c r="E467" i="1"/>
  <c r="E465" i="1"/>
  <c r="E463" i="1"/>
  <c r="E461" i="1"/>
  <c r="E459" i="1"/>
  <c r="E457" i="1"/>
  <c r="E455" i="1"/>
  <c r="E453" i="1"/>
  <c r="E451" i="1"/>
  <c r="E449" i="1"/>
  <c r="E447" i="1"/>
  <c r="E445" i="1"/>
  <c r="E443" i="1"/>
  <c r="E441" i="1"/>
  <c r="E439" i="1"/>
  <c r="E437" i="1"/>
  <c r="E435" i="1"/>
  <c r="E433" i="1"/>
  <c r="E431" i="1"/>
  <c r="E429" i="1"/>
  <c r="E427" i="1"/>
  <c r="E425" i="1"/>
  <c r="E423" i="1"/>
  <c r="E421" i="1"/>
  <c r="E419" i="1"/>
  <c r="E417" i="1"/>
  <c r="E415" i="1"/>
  <c r="E411" i="1"/>
  <c r="E409" i="1"/>
  <c r="E407" i="1"/>
  <c r="E405" i="1"/>
  <c r="E403" i="1"/>
  <c r="E401" i="1"/>
  <c r="E399" i="1"/>
  <c r="E397" i="1"/>
  <c r="E395" i="1"/>
  <c r="E391" i="1"/>
  <c r="E389" i="1"/>
  <c r="E387" i="1"/>
  <c r="E385" i="1"/>
  <c r="E383" i="1"/>
  <c r="E381" i="1"/>
  <c r="E379" i="1"/>
  <c r="E375" i="1"/>
  <c r="E373" i="1"/>
  <c r="E371" i="1"/>
  <c r="E369" i="1"/>
  <c r="E367" i="1"/>
  <c r="E365" i="1"/>
  <c r="E363" i="1"/>
  <c r="E361" i="1"/>
  <c r="E359" i="1"/>
  <c r="E357" i="1"/>
  <c r="E355" i="1"/>
  <c r="E353" i="1"/>
  <c r="E351" i="1"/>
  <c r="E349" i="1"/>
  <c r="E347" i="1"/>
  <c r="E343" i="1"/>
  <c r="E339" i="1"/>
  <c r="E337" i="1"/>
  <c r="E335" i="1"/>
  <c r="E331" i="1"/>
  <c r="E329" i="1"/>
  <c r="E327" i="1"/>
  <c r="E325" i="1"/>
  <c r="E323" i="1"/>
  <c r="E321" i="1"/>
  <c r="E317" i="1"/>
  <c r="E313" i="1"/>
  <c r="E311" i="1"/>
  <c r="E309" i="1"/>
  <c r="E305" i="1"/>
  <c r="E303" i="1"/>
  <c r="E299" i="1"/>
  <c r="E297" i="1"/>
  <c r="G288" i="1"/>
  <c r="G286" i="1"/>
  <c r="G284" i="1"/>
  <c r="G282" i="1"/>
  <c r="G280" i="1"/>
  <c r="G278" i="1"/>
  <c r="G276" i="1"/>
  <c r="G274" i="1"/>
  <c r="G272" i="1"/>
  <c r="G270" i="1"/>
  <c r="G268" i="1"/>
  <c r="G266" i="1"/>
  <c r="G264" i="1"/>
  <c r="G262" i="1"/>
  <c r="G260" i="1"/>
  <c r="G258" i="1"/>
  <c r="G256" i="1"/>
  <c r="G254" i="1"/>
  <c r="G252" i="1"/>
  <c r="G250" i="1"/>
  <c r="G248" i="1"/>
  <c r="G246" i="1"/>
  <c r="G244" i="1"/>
  <c r="G242" i="1"/>
  <c r="G240" i="1"/>
  <c r="G238" i="1"/>
  <c r="G236" i="1"/>
  <c r="G234" i="1"/>
  <c r="G232" i="1"/>
  <c r="G230" i="1"/>
  <c r="G228" i="1"/>
  <c r="G226" i="1"/>
  <c r="G224" i="1"/>
  <c r="G222" i="1"/>
  <c r="G220" i="1"/>
  <c r="G218" i="1"/>
  <c r="G216" i="1"/>
  <c r="G214" i="1"/>
  <c r="G212" i="1"/>
  <c r="G210" i="1"/>
  <c r="G208" i="1"/>
  <c r="G206" i="1"/>
  <c r="G204" i="1"/>
  <c r="G202" i="1"/>
  <c r="G200" i="1"/>
  <c r="G198" i="1"/>
  <c r="G196" i="1"/>
  <c r="G194" i="1"/>
  <c r="G192" i="1"/>
  <c r="G190" i="1"/>
  <c r="G188" i="1"/>
  <c r="G186" i="1"/>
  <c r="G184" i="1"/>
  <c r="G182" i="1"/>
  <c r="G180" i="1"/>
  <c r="G178" i="1"/>
  <c r="G176" i="1"/>
  <c r="G174" i="1"/>
  <c r="G172" i="1"/>
  <c r="G170" i="1"/>
  <c r="G168" i="1"/>
  <c r="G166" i="1"/>
  <c r="G164" i="1"/>
  <c r="G162" i="1"/>
  <c r="G160" i="1"/>
  <c r="G158" i="1"/>
  <c r="G156" i="1"/>
  <c r="G154" i="1"/>
  <c r="E152" i="1"/>
  <c r="G145" i="1"/>
  <c r="G143" i="1"/>
  <c r="G141" i="1"/>
  <c r="G139" i="1"/>
  <c r="G137" i="1"/>
  <c r="G135" i="1"/>
  <c r="G133" i="1"/>
  <c r="G131" i="1"/>
  <c r="G129" i="1"/>
  <c r="G127" i="1"/>
  <c r="G125" i="1"/>
  <c r="G123" i="1"/>
  <c r="G121" i="1"/>
  <c r="G119" i="1"/>
  <c r="G117" i="1"/>
  <c r="G115" i="1"/>
  <c r="G113" i="1"/>
  <c r="G111" i="1"/>
  <c r="G109" i="1"/>
  <c r="G107" i="1"/>
  <c r="G105" i="1"/>
  <c r="G103" i="1"/>
  <c r="G101" i="1"/>
  <c r="G99" i="1"/>
  <c r="G97" i="1"/>
  <c r="G95" i="1"/>
  <c r="G93" i="1"/>
  <c r="G91" i="1"/>
  <c r="G89" i="1"/>
  <c r="G87" i="1"/>
  <c r="G85" i="1"/>
  <c r="G83" i="1"/>
  <c r="G81" i="1"/>
  <c r="G79" i="1"/>
  <c r="G77" i="1"/>
  <c r="G75" i="1"/>
  <c r="G73" i="1"/>
  <c r="F71" i="1"/>
  <c r="G64" i="1"/>
  <c r="F19" i="1"/>
  <c r="E499" i="2"/>
  <c r="E489" i="2"/>
  <c r="E479" i="2"/>
  <c r="E465" i="2"/>
  <c r="E459" i="2"/>
  <c r="E453" i="2"/>
  <c r="E451" i="2"/>
  <c r="E449" i="2"/>
  <c r="E439" i="2"/>
  <c r="E427" i="2"/>
  <c r="E425" i="2"/>
  <c r="E399" i="2"/>
  <c r="E395" i="2"/>
  <c r="E381" i="2"/>
  <c r="E373" i="2"/>
  <c r="E365" i="2"/>
  <c r="E361" i="2"/>
  <c r="E355" i="2"/>
  <c r="E353" i="2"/>
  <c r="E349" i="2"/>
  <c r="E313" i="2"/>
  <c r="E309" i="2"/>
  <c r="G288" i="2"/>
  <c r="G286" i="2"/>
  <c r="G284" i="2"/>
  <c r="G282" i="2"/>
  <c r="G280" i="2"/>
  <c r="G278" i="2"/>
  <c r="G276" i="2"/>
  <c r="G274" i="2"/>
  <c r="G272" i="2"/>
  <c r="G270" i="2"/>
  <c r="G268" i="2"/>
  <c r="G266" i="2"/>
  <c r="G264" i="2"/>
  <c r="G262" i="2"/>
  <c r="G260" i="2"/>
  <c r="G258" i="2"/>
  <c r="G256" i="2"/>
  <c r="G254" i="2"/>
  <c r="G252" i="2"/>
  <c r="G250" i="2"/>
  <c r="G248" i="2"/>
  <c r="G246" i="2"/>
  <c r="G244" i="2"/>
  <c r="G242" i="2"/>
  <c r="G240" i="2"/>
  <c r="G238" i="2"/>
  <c r="G236" i="2"/>
  <c r="G234" i="2"/>
  <c r="G232" i="2"/>
  <c r="G230" i="2"/>
  <c r="G228" i="2"/>
  <c r="G226" i="2"/>
  <c r="G224" i="2"/>
  <c r="G222" i="2"/>
  <c r="G220" i="2"/>
  <c r="G218" i="2"/>
  <c r="G216" i="2"/>
  <c r="G214" i="2"/>
  <c r="G212" i="2"/>
  <c r="G210" i="2"/>
  <c r="G208" i="2"/>
  <c r="G206" i="2"/>
  <c r="G204" i="2"/>
  <c r="G202" i="2"/>
  <c r="G200" i="2"/>
  <c r="G198" i="2"/>
  <c r="G196" i="2"/>
  <c r="G194" i="2"/>
  <c r="G192" i="2"/>
  <c r="G190" i="2"/>
  <c r="G188" i="2"/>
  <c r="G186" i="2"/>
  <c r="G184" i="2"/>
  <c r="G182" i="2"/>
  <c r="G180" i="2"/>
  <c r="G178" i="2"/>
  <c r="G176" i="2"/>
  <c r="G174" i="2"/>
  <c r="G172" i="2"/>
  <c r="G170" i="2"/>
  <c r="G168" i="2"/>
  <c r="G166" i="2"/>
  <c r="G164" i="2"/>
  <c r="G162" i="2"/>
  <c r="G160" i="2"/>
  <c r="G158" i="2"/>
  <c r="G156" i="2"/>
  <c r="G154" i="2"/>
  <c r="E133" i="2"/>
  <c r="E95" i="2"/>
  <c r="E91" i="2"/>
  <c r="E79" i="2"/>
  <c r="G71" i="2"/>
  <c r="F64" i="2"/>
  <c r="G62" i="2"/>
  <c r="G58" i="2"/>
  <c r="G54" i="2"/>
  <c r="G50" i="2"/>
  <c r="G46" i="2"/>
  <c r="F44" i="2"/>
  <c r="G42" i="2"/>
  <c r="G38" i="2"/>
  <c r="G34" i="2"/>
  <c r="F32" i="2"/>
  <c r="G30" i="2"/>
  <c r="G26" i="2"/>
  <c r="F24" i="2"/>
  <c r="G22" i="2"/>
  <c r="F20" i="2"/>
  <c r="G288" i="3"/>
  <c r="G286" i="3"/>
  <c r="G284" i="3"/>
  <c r="G282" i="3"/>
  <c r="G280" i="3"/>
  <c r="G278" i="3"/>
  <c r="G276" i="3"/>
  <c r="G274" i="3"/>
  <c r="G272" i="3"/>
  <c r="G270" i="3"/>
  <c r="G268" i="3"/>
  <c r="G266" i="3"/>
  <c r="G264" i="3"/>
  <c r="G262" i="3"/>
  <c r="G260" i="3"/>
  <c r="G258" i="3"/>
  <c r="G256" i="3"/>
  <c r="G254" i="3"/>
  <c r="G252" i="3"/>
  <c r="G250" i="3"/>
  <c r="G248" i="3"/>
  <c r="G246" i="3"/>
  <c r="G244" i="3"/>
  <c r="G242" i="3"/>
  <c r="G240" i="3"/>
  <c r="G238" i="3"/>
  <c r="G236" i="3"/>
  <c r="G234" i="3"/>
  <c r="G232" i="3"/>
  <c r="G230" i="3"/>
  <c r="G228" i="3"/>
  <c r="G226" i="3"/>
  <c r="G224" i="3"/>
  <c r="G222" i="3"/>
  <c r="G220" i="3"/>
  <c r="G218" i="3"/>
  <c r="G216" i="3"/>
  <c r="G214" i="3"/>
  <c r="G212" i="3"/>
  <c r="G210" i="3"/>
  <c r="G208" i="3"/>
  <c r="G206" i="3"/>
  <c r="G204" i="3"/>
  <c r="G202" i="3"/>
  <c r="G200" i="3"/>
  <c r="G198" i="3"/>
  <c r="G196" i="3"/>
  <c r="G194" i="3"/>
  <c r="G192" i="3"/>
  <c r="G190" i="3"/>
  <c r="G188" i="3"/>
  <c r="G186" i="3"/>
  <c r="G184" i="3"/>
  <c r="G182" i="3"/>
  <c r="G180" i="3"/>
  <c r="G178" i="3"/>
  <c r="G176" i="3"/>
  <c r="G174" i="3"/>
  <c r="G172" i="3"/>
  <c r="G170" i="3"/>
  <c r="G168" i="3"/>
  <c r="G166" i="3"/>
  <c r="G164" i="3"/>
  <c r="G162" i="3"/>
  <c r="G160" i="3"/>
  <c r="G158" i="3"/>
  <c r="G156" i="3"/>
  <c r="G154" i="3"/>
  <c r="G152" i="3"/>
  <c r="G145" i="3"/>
  <c r="F142" i="3"/>
  <c r="F140" i="3"/>
  <c r="F138" i="3"/>
  <c r="F136" i="3"/>
  <c r="F130" i="3"/>
  <c r="F124" i="3"/>
  <c r="F114" i="3"/>
  <c r="F106" i="3"/>
  <c r="F96" i="3"/>
  <c r="F78" i="3"/>
  <c r="F76" i="3"/>
  <c r="G64" i="3"/>
  <c r="G62" i="3"/>
  <c r="G60" i="3"/>
  <c r="G58" i="3"/>
  <c r="G56" i="3"/>
  <c r="G54" i="3"/>
  <c r="G52" i="3"/>
  <c r="G50" i="3"/>
  <c r="G48" i="3"/>
  <c r="G46" i="3"/>
  <c r="G44" i="3"/>
  <c r="G42" i="3"/>
  <c r="G40" i="3"/>
  <c r="G38" i="3"/>
  <c r="G36" i="3"/>
  <c r="G34" i="3"/>
  <c r="G32" i="3"/>
  <c r="G30" i="3"/>
  <c r="G28" i="3"/>
  <c r="G26" i="3"/>
  <c r="G24" i="3"/>
  <c r="G22" i="3"/>
  <c r="D18" i="3"/>
  <c r="D9" i="3" s="1"/>
  <c r="F288" i="4"/>
  <c r="G530" i="4"/>
  <c r="E526" i="4"/>
  <c r="G522" i="4"/>
  <c r="G514" i="4"/>
  <c r="E510" i="4"/>
  <c r="E506" i="4"/>
  <c r="F528" i="4"/>
  <c r="F520" i="4"/>
  <c r="F516" i="4"/>
  <c r="G528" i="5"/>
  <c r="G526" i="5"/>
  <c r="G520" i="5"/>
  <c r="G518" i="5"/>
  <c r="E516" i="5"/>
  <c r="G512" i="5"/>
  <c r="G510" i="5"/>
  <c r="G506" i="5"/>
  <c r="G499" i="5"/>
  <c r="G495" i="5"/>
  <c r="G491" i="5"/>
  <c r="E489" i="5"/>
  <c r="G487" i="5"/>
  <c r="G483" i="5"/>
  <c r="E481" i="5"/>
  <c r="G479" i="5"/>
  <c r="E477" i="5"/>
  <c r="G475" i="5"/>
  <c r="G471" i="5"/>
  <c r="G467" i="5"/>
  <c r="G463" i="5"/>
  <c r="G459" i="5"/>
  <c r="G455" i="5"/>
  <c r="G451" i="5"/>
  <c r="G447" i="5"/>
  <c r="E445" i="5"/>
  <c r="G443" i="5"/>
  <c r="G439" i="5"/>
  <c r="G435" i="5"/>
  <c r="G431" i="5"/>
  <c r="G427" i="5"/>
  <c r="E425" i="5"/>
  <c r="G423" i="5"/>
  <c r="G419" i="5"/>
  <c r="G415" i="5"/>
  <c r="E413" i="5"/>
  <c r="G411" i="5"/>
  <c r="G407" i="5"/>
  <c r="G403" i="5"/>
  <c r="G399" i="5"/>
  <c r="G395" i="5"/>
  <c r="G391" i="5"/>
  <c r="G387" i="5"/>
  <c r="G383" i="5"/>
  <c r="G379" i="5"/>
  <c r="G375" i="5"/>
  <c r="G371" i="5"/>
  <c r="G367" i="5"/>
  <c r="G363" i="5"/>
  <c r="E361" i="5"/>
  <c r="G359" i="5"/>
  <c r="G355" i="5"/>
  <c r="E353" i="5"/>
  <c r="G351" i="5"/>
  <c r="E349" i="5"/>
  <c r="G347" i="5"/>
  <c r="G343" i="5"/>
  <c r="G339" i="5"/>
  <c r="G335" i="5"/>
  <c r="G331" i="5"/>
  <c r="G327" i="5"/>
  <c r="G323" i="5"/>
  <c r="G319" i="5"/>
  <c r="G315" i="5"/>
  <c r="E313" i="5"/>
  <c r="G311" i="5"/>
  <c r="E309" i="5"/>
  <c r="G307" i="5"/>
  <c r="G303" i="5"/>
  <c r="G299" i="5"/>
  <c r="C294" i="5"/>
  <c r="E369" i="5" s="1"/>
  <c r="G288" i="5"/>
  <c r="G286" i="5"/>
  <c r="G284" i="5"/>
  <c r="G282" i="5"/>
  <c r="G280" i="5"/>
  <c r="G278" i="5"/>
  <c r="G276" i="5"/>
  <c r="G274" i="5"/>
  <c r="G272" i="5"/>
  <c r="G270" i="5"/>
  <c r="G268" i="5"/>
  <c r="G266" i="5"/>
  <c r="G264" i="5"/>
  <c r="G262" i="5"/>
  <c r="G260" i="5"/>
  <c r="G258" i="5"/>
  <c r="G256" i="5"/>
  <c r="G254" i="5"/>
  <c r="G252" i="5"/>
  <c r="G250" i="5"/>
  <c r="G248" i="5"/>
  <c r="G246" i="5"/>
  <c r="G244" i="5"/>
  <c r="G242" i="5"/>
  <c r="G240" i="5"/>
  <c r="G238" i="5"/>
  <c r="G236" i="5"/>
  <c r="G234" i="5"/>
  <c r="G232" i="5"/>
  <c r="G230" i="5"/>
  <c r="G228" i="5"/>
  <c r="G226" i="5"/>
  <c r="G224" i="5"/>
  <c r="G222" i="5"/>
  <c r="G220" i="5"/>
  <c r="G218" i="5"/>
  <c r="G216" i="5"/>
  <c r="G214" i="5"/>
  <c r="G212" i="5"/>
  <c r="G210" i="5"/>
  <c r="G208" i="5"/>
  <c r="G206" i="5"/>
  <c r="G204" i="5"/>
  <c r="G202" i="5"/>
  <c r="G200" i="5"/>
  <c r="G198" i="5"/>
  <c r="G196" i="5"/>
  <c r="G194" i="5"/>
  <c r="G192" i="5"/>
  <c r="G190" i="5"/>
  <c r="G188" i="5"/>
  <c r="G186" i="5"/>
  <c r="G184" i="5"/>
  <c r="G182" i="5"/>
  <c r="G180" i="5"/>
  <c r="G178" i="5"/>
  <c r="G176" i="5"/>
  <c r="G174" i="5"/>
  <c r="G172" i="5"/>
  <c r="G170" i="5"/>
  <c r="G168" i="5"/>
  <c r="G166" i="5"/>
  <c r="G164" i="5"/>
  <c r="G162" i="5"/>
  <c r="G160" i="5"/>
  <c r="G158" i="5"/>
  <c r="G156" i="5"/>
  <c r="G154" i="5"/>
  <c r="G144" i="5"/>
  <c r="G142" i="5"/>
  <c r="G140" i="5"/>
  <c r="G138" i="5"/>
  <c r="G136" i="5"/>
  <c r="G134" i="5"/>
  <c r="G132" i="5"/>
  <c r="G130" i="5"/>
  <c r="G128" i="5"/>
  <c r="G126" i="5"/>
  <c r="G124" i="5"/>
  <c r="G122" i="5"/>
  <c r="G120" i="5"/>
  <c r="G118" i="5"/>
  <c r="G116" i="5"/>
  <c r="G114" i="5"/>
  <c r="G112" i="5"/>
  <c r="G110" i="5"/>
  <c r="G108" i="5"/>
  <c r="G106" i="5"/>
  <c r="G104" i="5"/>
  <c r="G102" i="5"/>
  <c r="G100" i="5"/>
  <c r="G98" i="5"/>
  <c r="G96" i="5"/>
  <c r="G94" i="5"/>
  <c r="G92" i="5"/>
  <c r="G90" i="5"/>
  <c r="G88" i="5"/>
  <c r="G86" i="5"/>
  <c r="G84" i="5"/>
  <c r="G82" i="5"/>
  <c r="G80" i="5"/>
  <c r="G78" i="5"/>
  <c r="G76" i="5"/>
  <c r="G74" i="5"/>
  <c r="G72" i="5"/>
  <c r="G64" i="5"/>
  <c r="G60" i="5"/>
  <c r="E58" i="5"/>
  <c r="G56" i="5"/>
  <c r="E54" i="5"/>
  <c r="G52" i="5"/>
  <c r="G48" i="5"/>
  <c r="E46" i="5"/>
  <c r="G44" i="5"/>
  <c r="E42" i="5"/>
  <c r="G40" i="5"/>
  <c r="E38" i="5"/>
  <c r="G36" i="5"/>
  <c r="G32" i="5"/>
  <c r="E30" i="5"/>
  <c r="G28" i="5"/>
  <c r="G24" i="5"/>
  <c r="E22" i="5"/>
  <c r="G20" i="5"/>
  <c r="F19" i="5"/>
  <c r="E530" i="6"/>
  <c r="G528" i="6"/>
  <c r="G526" i="6"/>
  <c r="G520" i="6"/>
  <c r="G518" i="6"/>
  <c r="E516" i="6"/>
  <c r="G512" i="6"/>
  <c r="G510" i="6"/>
  <c r="E506" i="6"/>
  <c r="E288" i="6"/>
  <c r="E286" i="6"/>
  <c r="E284" i="6"/>
  <c r="E282" i="6"/>
  <c r="E280" i="6"/>
  <c r="E278" i="6"/>
  <c r="E276" i="6"/>
  <c r="E274" i="6"/>
  <c r="E272" i="6"/>
  <c r="E270" i="6"/>
  <c r="E266" i="6"/>
  <c r="E264" i="6"/>
  <c r="E262" i="6"/>
  <c r="E260" i="6"/>
  <c r="E258" i="6"/>
  <c r="E256" i="6"/>
  <c r="E254" i="6"/>
  <c r="E252" i="6"/>
  <c r="E250" i="6"/>
  <c r="E248" i="6"/>
  <c r="E246" i="6"/>
  <c r="E242" i="6"/>
  <c r="E240" i="6"/>
  <c r="E236" i="6"/>
  <c r="E234" i="6"/>
  <c r="E232" i="6"/>
  <c r="E230" i="6"/>
  <c r="E228" i="6"/>
  <c r="E226" i="6"/>
  <c r="E224" i="6"/>
  <c r="E222" i="6"/>
  <c r="E220" i="6"/>
  <c r="E218" i="6"/>
  <c r="E216" i="6"/>
  <c r="E214" i="6"/>
  <c r="E212" i="6"/>
  <c r="E210" i="6"/>
  <c r="E208" i="6"/>
  <c r="E206" i="6"/>
  <c r="E204" i="6"/>
  <c r="E202" i="6"/>
  <c r="E200" i="6"/>
  <c r="E198" i="6"/>
  <c r="E194" i="6"/>
  <c r="E192" i="6"/>
  <c r="E190" i="6"/>
  <c r="E184" i="6"/>
  <c r="E182" i="6"/>
  <c r="E180" i="6"/>
  <c r="E172" i="6"/>
  <c r="E170" i="6"/>
  <c r="E168" i="6"/>
  <c r="E166" i="6"/>
  <c r="E164" i="6"/>
  <c r="E162" i="6"/>
  <c r="E160" i="6"/>
  <c r="E158" i="6"/>
  <c r="E154" i="6"/>
  <c r="C151" i="6"/>
  <c r="E176" i="6" s="1"/>
  <c r="E145" i="6"/>
  <c r="E141" i="6"/>
  <c r="E139" i="6"/>
  <c r="E137" i="6"/>
  <c r="E135" i="6"/>
  <c r="E133" i="6"/>
  <c r="E131" i="6"/>
  <c r="E129" i="6"/>
  <c r="E125" i="6"/>
  <c r="E121" i="6"/>
  <c r="E119" i="6"/>
  <c r="E117" i="6"/>
  <c r="E111" i="6"/>
  <c r="E109" i="6"/>
  <c r="E107" i="6"/>
  <c r="E105" i="6"/>
  <c r="E95" i="6"/>
  <c r="E91" i="6"/>
  <c r="E89" i="6"/>
  <c r="E87" i="6"/>
  <c r="E81" i="6"/>
  <c r="E79" i="6"/>
  <c r="E75" i="6"/>
  <c r="E64" i="6"/>
  <c r="G62" i="6"/>
  <c r="G58" i="6"/>
  <c r="E56" i="6"/>
  <c r="G54" i="6"/>
  <c r="E52" i="6"/>
  <c r="G50" i="6"/>
  <c r="G46" i="6"/>
  <c r="E44" i="6"/>
  <c r="G42" i="6"/>
  <c r="E40" i="6"/>
  <c r="G38" i="6"/>
  <c r="E36" i="6"/>
  <c r="G34" i="6"/>
  <c r="E32" i="6"/>
  <c r="G30" i="6"/>
  <c r="E28" i="6"/>
  <c r="G26" i="6"/>
  <c r="G22" i="6"/>
  <c r="E20" i="6"/>
  <c r="F19" i="6"/>
  <c r="G530" i="7"/>
  <c r="G528" i="7"/>
  <c r="G526" i="7"/>
  <c r="G524" i="7"/>
  <c r="G522" i="7"/>
  <c r="G520" i="7"/>
  <c r="G518" i="7"/>
  <c r="G516" i="7"/>
  <c r="G514" i="7"/>
  <c r="G512" i="7"/>
  <c r="G510" i="7"/>
  <c r="G508" i="7"/>
  <c r="D505" i="7"/>
  <c r="F521" i="7" s="1"/>
  <c r="E395" i="7"/>
  <c r="G393" i="7"/>
  <c r="G391" i="7"/>
  <c r="G389" i="7"/>
  <c r="G387" i="7"/>
  <c r="G385" i="7"/>
  <c r="G383" i="7"/>
  <c r="G381" i="7"/>
  <c r="G379" i="7"/>
  <c r="G377" i="7"/>
  <c r="G375" i="7"/>
  <c r="G373" i="7"/>
  <c r="G371" i="7"/>
  <c r="G369" i="7"/>
  <c r="G367" i="7"/>
  <c r="G365" i="7"/>
  <c r="G363" i="7"/>
  <c r="G361" i="7"/>
  <c r="G359" i="7"/>
  <c r="G357" i="7"/>
  <c r="G355" i="7"/>
  <c r="G353" i="7"/>
  <c r="G351" i="7"/>
  <c r="G349" i="7"/>
  <c r="G347" i="7"/>
  <c r="G345" i="7"/>
  <c r="G343" i="7"/>
  <c r="G341" i="7"/>
  <c r="G339" i="7"/>
  <c r="G337" i="7"/>
  <c r="G333" i="7"/>
  <c r="E331" i="7"/>
  <c r="G329" i="7"/>
  <c r="E327" i="7"/>
  <c r="G325" i="7"/>
  <c r="E323" i="7"/>
  <c r="G321" i="7"/>
  <c r="G317" i="7"/>
  <c r="G313" i="7"/>
  <c r="G309" i="7"/>
  <c r="G305" i="7"/>
  <c r="G301" i="7"/>
  <c r="E299" i="7"/>
  <c r="G297" i="7"/>
  <c r="G274" i="7"/>
  <c r="G272" i="7"/>
  <c r="G270" i="7"/>
  <c r="G268" i="7"/>
  <c r="G266" i="7"/>
  <c r="G264" i="7"/>
  <c r="G262" i="7"/>
  <c r="G260" i="7"/>
  <c r="G258" i="7"/>
  <c r="G256" i="7"/>
  <c r="G254" i="7"/>
  <c r="G252" i="7"/>
  <c r="G250" i="7"/>
  <c r="G248" i="7"/>
  <c r="G246" i="7"/>
  <c r="G244" i="7"/>
  <c r="G242" i="7"/>
  <c r="G240" i="7"/>
  <c r="G238" i="7"/>
  <c r="G236" i="7"/>
  <c r="G234" i="7"/>
  <c r="G232" i="7"/>
  <c r="G230" i="7"/>
  <c r="G228" i="7"/>
  <c r="G226" i="7"/>
  <c r="G224" i="7"/>
  <c r="G222" i="7"/>
  <c r="G220" i="7"/>
  <c r="G218" i="7"/>
  <c r="G216" i="7"/>
  <c r="G214" i="7"/>
  <c r="G212" i="7"/>
  <c r="G210" i="7"/>
  <c r="G208" i="7"/>
  <c r="G206" i="7"/>
  <c r="G204" i="7"/>
  <c r="G202" i="7"/>
  <c r="G200" i="7"/>
  <c r="G198" i="7"/>
  <c r="G196" i="7"/>
  <c r="G194" i="7"/>
  <c r="G192" i="7"/>
  <c r="G190" i="7"/>
  <c r="G188" i="7"/>
  <c r="G186" i="7"/>
  <c r="G184" i="7"/>
  <c r="G182" i="7"/>
  <c r="G180" i="7"/>
  <c r="G178" i="7"/>
  <c r="G176" i="7"/>
  <c r="G174" i="7"/>
  <c r="G172" i="7"/>
  <c r="G170" i="7"/>
  <c r="G168" i="7"/>
  <c r="G166" i="7"/>
  <c r="G164" i="7"/>
  <c r="G162" i="7"/>
  <c r="G161" i="7"/>
  <c r="G160" i="7"/>
  <c r="G159" i="7"/>
  <c r="G158" i="7"/>
  <c r="G157" i="7"/>
  <c r="G156" i="7"/>
  <c r="G155" i="7"/>
  <c r="G154" i="7"/>
  <c r="G153" i="7"/>
  <c r="E145" i="7"/>
  <c r="E143" i="7"/>
  <c r="E141" i="7"/>
  <c r="E135" i="7"/>
  <c r="E133" i="7"/>
  <c r="E127" i="7"/>
  <c r="E125" i="7"/>
  <c r="E97" i="7"/>
  <c r="E95" i="7"/>
  <c r="E91" i="7"/>
  <c r="E89" i="7"/>
  <c r="E81" i="7"/>
  <c r="E79" i="7"/>
  <c r="E77" i="7"/>
  <c r="E75" i="7"/>
  <c r="E64" i="7"/>
  <c r="G62" i="7"/>
  <c r="G58" i="7"/>
  <c r="G54" i="7"/>
  <c r="G50" i="7"/>
  <c r="G46" i="7"/>
  <c r="E44" i="7"/>
  <c r="G42" i="7"/>
  <c r="E40" i="7"/>
  <c r="G38" i="7"/>
  <c r="G34" i="7"/>
  <c r="E32" i="7"/>
  <c r="G30" i="7"/>
  <c r="G26" i="7"/>
  <c r="G22" i="7"/>
  <c r="E20" i="7"/>
  <c r="G528" i="8"/>
  <c r="G526" i="8"/>
  <c r="G520" i="8"/>
  <c r="G518" i="8"/>
  <c r="F516" i="8"/>
  <c r="F514" i="8"/>
  <c r="G512" i="8"/>
  <c r="G510" i="8"/>
  <c r="E457" i="8"/>
  <c r="E453" i="8"/>
  <c r="E451" i="8"/>
  <c r="E447" i="8"/>
  <c r="G445" i="8"/>
  <c r="E443" i="8"/>
  <c r="G439" i="8"/>
  <c r="G437" i="8"/>
  <c r="G435" i="8"/>
  <c r="G433" i="8"/>
  <c r="E431" i="8"/>
  <c r="G429" i="8"/>
  <c r="G427" i="8"/>
  <c r="G425" i="8"/>
  <c r="G423" i="8"/>
  <c r="G421" i="8"/>
  <c r="G417" i="8"/>
  <c r="E415" i="8"/>
  <c r="G413" i="8"/>
  <c r="E409" i="8"/>
  <c r="G407" i="8"/>
  <c r="G405" i="8"/>
  <c r="G401" i="8"/>
  <c r="G399" i="8"/>
  <c r="G397" i="8"/>
  <c r="G395" i="8"/>
  <c r="G393" i="8"/>
  <c r="E389" i="8"/>
  <c r="G385" i="8"/>
  <c r="E381" i="8"/>
  <c r="G379" i="8"/>
  <c r="G377" i="8"/>
  <c r="G375" i="8"/>
  <c r="G373" i="8"/>
  <c r="E369" i="8"/>
  <c r="E367" i="8"/>
  <c r="G365" i="8"/>
  <c r="G364" i="8"/>
  <c r="G363" i="8"/>
  <c r="F362" i="8"/>
  <c r="G361" i="8"/>
  <c r="G360" i="8"/>
  <c r="G359" i="8"/>
  <c r="G357" i="8"/>
  <c r="G356" i="8"/>
  <c r="G355" i="8"/>
  <c r="G353" i="8"/>
  <c r="G352" i="8"/>
  <c r="E351" i="8"/>
  <c r="G349" i="8"/>
  <c r="G348" i="8"/>
  <c r="G345" i="8"/>
  <c r="G344" i="8"/>
  <c r="F342" i="8"/>
  <c r="G340" i="8"/>
  <c r="F338" i="8"/>
  <c r="E337" i="8"/>
  <c r="G336" i="8"/>
  <c r="G332" i="8"/>
  <c r="G331" i="8"/>
  <c r="G329" i="8"/>
  <c r="G328" i="8"/>
  <c r="E325" i="8"/>
  <c r="G324" i="8"/>
  <c r="F322" i="8"/>
  <c r="G321" i="8"/>
  <c r="G320" i="8"/>
  <c r="G319" i="8"/>
  <c r="G316" i="8"/>
  <c r="G315" i="8"/>
  <c r="E313" i="8"/>
  <c r="G312" i="8"/>
  <c r="G311" i="8"/>
  <c r="G309" i="8"/>
  <c r="G308" i="8"/>
  <c r="F306" i="8"/>
  <c r="G304" i="8"/>
  <c r="E303" i="8"/>
  <c r="G301" i="8"/>
  <c r="G300" i="8"/>
  <c r="E299" i="8"/>
  <c r="G297" i="8"/>
  <c r="G296" i="8"/>
  <c r="E288" i="8"/>
  <c r="E286" i="8"/>
  <c r="E284" i="8"/>
  <c r="E282" i="8"/>
  <c r="E278" i="8"/>
  <c r="E274" i="8"/>
  <c r="E272" i="8"/>
  <c r="E268" i="8"/>
  <c r="E264" i="8"/>
  <c r="E260" i="8"/>
  <c r="E258" i="8"/>
  <c r="E254" i="8"/>
  <c r="E250" i="8"/>
  <c r="E248" i="8"/>
  <c r="E242" i="8"/>
  <c r="E236" i="8"/>
  <c r="E234" i="8"/>
  <c r="E230" i="8"/>
  <c r="E228" i="8"/>
  <c r="E224" i="8"/>
  <c r="E220" i="8"/>
  <c r="E218" i="8"/>
  <c r="E216" i="8"/>
  <c r="E212" i="8"/>
  <c r="E210" i="8"/>
  <c r="E204" i="8"/>
  <c r="E202" i="8"/>
  <c r="E200" i="8"/>
  <c r="E198" i="8"/>
  <c r="E194" i="8"/>
  <c r="E192" i="8"/>
  <c r="E190" i="8"/>
  <c r="E184" i="8"/>
  <c r="E180" i="8"/>
  <c r="E172" i="8"/>
  <c r="E170" i="8"/>
  <c r="E168" i="8"/>
  <c r="E162" i="8"/>
  <c r="E160" i="8"/>
  <c r="E154" i="8"/>
  <c r="C151" i="8"/>
  <c r="E240" i="8" s="1"/>
  <c r="G145" i="8"/>
  <c r="G143" i="8"/>
  <c r="G141" i="8"/>
  <c r="G139" i="8"/>
  <c r="G137" i="8"/>
  <c r="G135" i="8"/>
  <c r="G133" i="8"/>
  <c r="G131" i="8"/>
  <c r="G129" i="8"/>
  <c r="G127" i="8"/>
  <c r="G125" i="8"/>
  <c r="G123" i="8"/>
  <c r="G121" i="8"/>
  <c r="G119" i="8"/>
  <c r="G117" i="8"/>
  <c r="G115" i="8"/>
  <c r="G113" i="8"/>
  <c r="G111" i="8"/>
  <c r="G109" i="8"/>
  <c r="G107" i="8"/>
  <c r="G105" i="8"/>
  <c r="G103" i="8"/>
  <c r="G101" i="8"/>
  <c r="G99" i="8"/>
  <c r="G97" i="8"/>
  <c r="G95" i="8"/>
  <c r="G93" i="8"/>
  <c r="G91" i="8"/>
  <c r="G89" i="8"/>
  <c r="G87" i="8"/>
  <c r="G85" i="8"/>
  <c r="G83" i="8"/>
  <c r="G81" i="8"/>
  <c r="G79" i="8"/>
  <c r="G77" i="8"/>
  <c r="G75" i="8"/>
  <c r="G73" i="8"/>
  <c r="G64" i="8"/>
  <c r="G60" i="8"/>
  <c r="E58" i="8"/>
  <c r="G56" i="8"/>
  <c r="G52" i="8"/>
  <c r="G48" i="8"/>
  <c r="E46" i="8"/>
  <c r="G44" i="8"/>
  <c r="E42" i="8"/>
  <c r="G40" i="8"/>
  <c r="E38" i="8"/>
  <c r="G36" i="8"/>
  <c r="G32" i="8"/>
  <c r="G28" i="8"/>
  <c r="G24" i="8"/>
  <c r="E22" i="8"/>
  <c r="C18" i="8"/>
  <c r="E54" i="8" s="1"/>
  <c r="G19" i="8"/>
  <c r="G530" i="9"/>
  <c r="G528" i="9"/>
  <c r="G526" i="9"/>
  <c r="G524" i="9"/>
  <c r="G522" i="9"/>
  <c r="G520" i="9"/>
  <c r="G518" i="9"/>
  <c r="G516" i="9"/>
  <c r="G514" i="9"/>
  <c r="G512" i="9"/>
  <c r="G510" i="9"/>
  <c r="G508" i="9"/>
  <c r="F506" i="9"/>
  <c r="G499" i="9"/>
  <c r="E497" i="9"/>
  <c r="G495" i="9"/>
  <c r="G491" i="9"/>
  <c r="E489" i="9"/>
  <c r="G487" i="9"/>
  <c r="G483" i="9"/>
  <c r="E481" i="9"/>
  <c r="G479" i="9"/>
  <c r="E477" i="9"/>
  <c r="G475" i="9"/>
  <c r="E473" i="9"/>
  <c r="G471" i="9"/>
  <c r="E469" i="9"/>
  <c r="G467" i="9"/>
  <c r="E465" i="9"/>
  <c r="G463" i="9"/>
  <c r="E461" i="9"/>
  <c r="G459" i="9"/>
  <c r="E457" i="9"/>
  <c r="G455" i="9"/>
  <c r="E453" i="9"/>
  <c r="G451" i="9"/>
  <c r="E449" i="9"/>
  <c r="G447" i="9"/>
  <c r="E445" i="9"/>
  <c r="G443" i="9"/>
  <c r="E441" i="9"/>
  <c r="G439" i="9"/>
  <c r="E437" i="9"/>
  <c r="G435" i="9"/>
  <c r="E433" i="9"/>
  <c r="G431" i="9"/>
  <c r="E429" i="9"/>
  <c r="G427" i="9"/>
  <c r="E425" i="9"/>
  <c r="G423" i="9"/>
  <c r="E421" i="9"/>
  <c r="G419" i="9"/>
  <c r="E417" i="9"/>
  <c r="G415" i="9"/>
  <c r="E413" i="9"/>
  <c r="G411" i="9"/>
  <c r="E409" i="9"/>
  <c r="G407" i="9"/>
  <c r="E405" i="9"/>
  <c r="G403" i="9"/>
  <c r="E401" i="9"/>
  <c r="G399" i="9"/>
  <c r="E397" i="9"/>
  <c r="G395" i="9"/>
  <c r="G391" i="9"/>
  <c r="E389" i="9"/>
  <c r="G387" i="9"/>
  <c r="E385" i="9"/>
  <c r="G383" i="9"/>
  <c r="E381" i="9"/>
  <c r="G379" i="9"/>
  <c r="E377" i="9"/>
  <c r="G375" i="9"/>
  <c r="E373" i="9"/>
  <c r="G371" i="9"/>
  <c r="E369" i="9"/>
  <c r="G367" i="9"/>
  <c r="E365" i="9"/>
  <c r="G363" i="9"/>
  <c r="E361" i="9"/>
  <c r="G359" i="9"/>
  <c r="E357" i="9"/>
  <c r="G355" i="9"/>
  <c r="E353" i="9"/>
  <c r="G351" i="9"/>
  <c r="E349" i="9"/>
  <c r="G347" i="9"/>
  <c r="G343" i="9"/>
  <c r="G339" i="9"/>
  <c r="E337" i="9"/>
  <c r="G335" i="9"/>
  <c r="G331" i="9"/>
  <c r="E329" i="9"/>
  <c r="G327" i="9"/>
  <c r="E325" i="9"/>
  <c r="G323" i="9"/>
  <c r="E321" i="9"/>
  <c r="G319" i="9"/>
  <c r="G315" i="9"/>
  <c r="E313" i="9"/>
  <c r="G311" i="9"/>
  <c r="E309" i="9"/>
  <c r="G307" i="9"/>
  <c r="E305" i="9"/>
  <c r="G303" i="9"/>
  <c r="G299" i="9"/>
  <c r="G288" i="9"/>
  <c r="G286" i="9"/>
  <c r="G284" i="9"/>
  <c r="G282" i="9"/>
  <c r="G280" i="9"/>
  <c r="G278" i="9"/>
  <c r="G276" i="9"/>
  <c r="G274" i="9"/>
  <c r="G272" i="9"/>
  <c r="G270" i="9"/>
  <c r="G268" i="9"/>
  <c r="G266" i="9"/>
  <c r="G264" i="9"/>
  <c r="G262" i="9"/>
  <c r="G260" i="9"/>
  <c r="G258" i="9"/>
  <c r="G256" i="9"/>
  <c r="G254" i="9"/>
  <c r="G252" i="9"/>
  <c r="G250" i="9"/>
  <c r="G248" i="9"/>
  <c r="G246" i="9"/>
  <c r="G244" i="9"/>
  <c r="G242" i="9"/>
  <c r="G240" i="9"/>
  <c r="G238" i="9"/>
  <c r="G236" i="9"/>
  <c r="G234" i="9"/>
  <c r="G232" i="9"/>
  <c r="G230" i="9"/>
  <c r="G228" i="9"/>
  <c r="G226" i="9"/>
  <c r="G224" i="9"/>
  <c r="G222" i="9"/>
  <c r="G220" i="9"/>
  <c r="G218" i="9"/>
  <c r="G216" i="9"/>
  <c r="G214" i="9"/>
  <c r="G212" i="9"/>
  <c r="G210" i="9"/>
  <c r="G208" i="9"/>
  <c r="G206" i="9"/>
  <c r="G204" i="9"/>
  <c r="G202" i="9"/>
  <c r="G200" i="9"/>
  <c r="G198" i="9"/>
  <c r="G196" i="9"/>
  <c r="G194" i="9"/>
  <c r="G192" i="9"/>
  <c r="G190" i="9"/>
  <c r="G188" i="9"/>
  <c r="G186" i="9"/>
  <c r="G184" i="9"/>
  <c r="G182" i="9"/>
  <c r="G180" i="9"/>
  <c r="G178" i="9"/>
  <c r="G176" i="9"/>
  <c r="G174" i="9"/>
  <c r="G172" i="9"/>
  <c r="G170" i="9"/>
  <c r="G168" i="9"/>
  <c r="G166" i="9"/>
  <c r="G164" i="9"/>
  <c r="G162" i="9"/>
  <c r="G160" i="9"/>
  <c r="G158" i="9"/>
  <c r="G156" i="9"/>
  <c r="G154" i="9"/>
  <c r="G152" i="9"/>
  <c r="E19" i="9"/>
  <c r="G528" i="11"/>
  <c r="G526" i="11"/>
  <c r="E524" i="11"/>
  <c r="G520" i="11"/>
  <c r="G518" i="11"/>
  <c r="G512" i="11"/>
  <c r="G510" i="11"/>
  <c r="G506" i="11"/>
  <c r="E499" i="11"/>
  <c r="E495" i="11"/>
  <c r="E489" i="11"/>
  <c r="E487" i="11"/>
  <c r="E481" i="11"/>
  <c r="E479" i="11"/>
  <c r="E477" i="11"/>
  <c r="E475" i="11"/>
  <c r="E473" i="11"/>
  <c r="E471" i="11"/>
  <c r="E469" i="11"/>
  <c r="E465" i="11"/>
  <c r="E461" i="11"/>
  <c r="E459" i="11"/>
  <c r="E457" i="11"/>
  <c r="E453" i="11"/>
  <c r="E451" i="11"/>
  <c r="E449" i="11"/>
  <c r="E447" i="11"/>
  <c r="E445" i="11"/>
  <c r="E443" i="11"/>
  <c r="E441" i="11"/>
  <c r="E435" i="11"/>
  <c r="E431" i="11"/>
  <c r="E427" i="11"/>
  <c r="E425" i="11"/>
  <c r="E423" i="11"/>
  <c r="E421" i="11"/>
  <c r="E419" i="11"/>
  <c r="E415" i="11"/>
  <c r="E413" i="11"/>
  <c r="E407" i="11"/>
  <c r="E399" i="11"/>
  <c r="E397" i="11"/>
  <c r="E395" i="11"/>
  <c r="E383" i="11"/>
  <c r="E381" i="11"/>
  <c r="E377" i="11"/>
  <c r="E373" i="11"/>
  <c r="E371" i="11"/>
  <c r="E367" i="11"/>
  <c r="E365" i="11"/>
  <c r="E361" i="11"/>
  <c r="E359" i="11"/>
  <c r="E355" i="11"/>
  <c r="E353" i="11"/>
  <c r="E351" i="11"/>
  <c r="E349" i="11"/>
  <c r="E341" i="11"/>
  <c r="E331" i="11"/>
  <c r="E325" i="11"/>
  <c r="E323" i="11"/>
  <c r="E309" i="11"/>
  <c r="C294" i="11"/>
  <c r="E401" i="11" s="1"/>
  <c r="G145" i="11"/>
  <c r="E143" i="11"/>
  <c r="E141" i="11"/>
  <c r="G139" i="11"/>
  <c r="G137" i="11"/>
  <c r="E135" i="11"/>
  <c r="E133" i="11"/>
  <c r="G131" i="11"/>
  <c r="G129" i="11"/>
  <c r="G123" i="11"/>
  <c r="G121" i="11"/>
  <c r="G115" i="11"/>
  <c r="G113" i="11"/>
  <c r="G107" i="11"/>
  <c r="G105" i="11"/>
  <c r="E101" i="11"/>
  <c r="G99" i="11"/>
  <c r="G97" i="11"/>
  <c r="E95" i="11"/>
  <c r="G91" i="11"/>
  <c r="G89" i="11"/>
  <c r="G83" i="11"/>
  <c r="G81" i="11"/>
  <c r="E79" i="11"/>
  <c r="G75" i="11"/>
  <c r="G73" i="11"/>
  <c r="G71" i="11"/>
  <c r="G64" i="11"/>
  <c r="G62" i="11"/>
  <c r="G60" i="11"/>
  <c r="G58" i="11"/>
  <c r="G56" i="11"/>
  <c r="G54" i="11"/>
  <c r="G52" i="11"/>
  <c r="G50" i="11"/>
  <c r="G48" i="11"/>
  <c r="G46" i="11"/>
  <c r="G44" i="11"/>
  <c r="G42" i="11"/>
  <c r="G40" i="11"/>
  <c r="G38" i="11"/>
  <c r="G36" i="11"/>
  <c r="G34" i="11"/>
  <c r="G32" i="11"/>
  <c r="G30" i="11"/>
  <c r="E22" i="11"/>
  <c r="C18" i="11"/>
  <c r="E42" i="11" s="1"/>
  <c r="G528" i="12"/>
  <c r="G526" i="12"/>
  <c r="G520" i="12"/>
  <c r="G518" i="12"/>
  <c r="E516" i="12"/>
  <c r="G512" i="12"/>
  <c r="G510" i="12"/>
  <c r="G506" i="12"/>
  <c r="G499" i="12"/>
  <c r="G497" i="12"/>
  <c r="G495" i="12"/>
  <c r="G493" i="12"/>
  <c r="G491" i="12"/>
  <c r="G489" i="12"/>
  <c r="G487" i="12"/>
  <c r="G485" i="12"/>
  <c r="G483" i="12"/>
  <c r="G481" i="12"/>
  <c r="G479" i="12"/>
  <c r="G477" i="12"/>
  <c r="G475" i="12"/>
  <c r="G473" i="12"/>
  <c r="G471" i="12"/>
  <c r="G469" i="12"/>
  <c r="G467" i="12"/>
  <c r="G465" i="12"/>
  <c r="G463" i="12"/>
  <c r="G461" i="12"/>
  <c r="G459" i="12"/>
  <c r="G457" i="12"/>
  <c r="G455" i="12"/>
  <c r="G453" i="12"/>
  <c r="G451" i="12"/>
  <c r="G449" i="12"/>
  <c r="G447" i="12"/>
  <c r="G445" i="12"/>
  <c r="G443" i="12"/>
  <c r="G441" i="12"/>
  <c r="G439" i="12"/>
  <c r="G437" i="12"/>
  <c r="G435" i="12"/>
  <c r="G433" i="12"/>
  <c r="G431" i="12"/>
  <c r="G429" i="12"/>
  <c r="G427" i="12"/>
  <c r="G425" i="12"/>
  <c r="G423" i="12"/>
  <c r="G421" i="12"/>
  <c r="G419" i="12"/>
  <c r="G417" i="12"/>
  <c r="G415" i="12"/>
  <c r="G413" i="12"/>
  <c r="G411" i="12"/>
  <c r="G409" i="12"/>
  <c r="G407" i="12"/>
  <c r="G405" i="12"/>
  <c r="G403" i="12"/>
  <c r="G401" i="12"/>
  <c r="G399" i="12"/>
  <c r="G397" i="12"/>
  <c r="G395" i="12"/>
  <c r="G393" i="12"/>
  <c r="G391" i="12"/>
  <c r="G389" i="12"/>
  <c r="G387" i="12"/>
  <c r="G385" i="12"/>
  <c r="G383" i="12"/>
  <c r="G381" i="12"/>
  <c r="G379" i="12"/>
  <c r="G377" i="12"/>
  <c r="G375" i="12"/>
  <c r="G373" i="12"/>
  <c r="G371" i="12"/>
  <c r="G369" i="12"/>
  <c r="G367" i="12"/>
  <c r="G365" i="12"/>
  <c r="G363" i="12"/>
  <c r="G361" i="12"/>
  <c r="G359" i="12"/>
  <c r="G357" i="12"/>
  <c r="G355" i="12"/>
  <c r="G353" i="12"/>
  <c r="G351" i="12"/>
  <c r="G349" i="12"/>
  <c r="G347" i="12"/>
  <c r="G345" i="12"/>
  <c r="G343" i="12"/>
  <c r="G341" i="12"/>
  <c r="G339" i="12"/>
  <c r="G337" i="12"/>
  <c r="G335" i="12"/>
  <c r="G333" i="12"/>
  <c r="G331" i="12"/>
  <c r="G329" i="12"/>
  <c r="G327" i="12"/>
  <c r="G325" i="12"/>
  <c r="G323" i="12"/>
  <c r="G321" i="12"/>
  <c r="G319" i="12"/>
  <c r="G317" i="12"/>
  <c r="G315" i="12"/>
  <c r="G313" i="12"/>
  <c r="G311" i="12"/>
  <c r="G309" i="12"/>
  <c r="G307" i="12"/>
  <c r="G305" i="12"/>
  <c r="G303" i="12"/>
  <c r="G301" i="12"/>
  <c r="G299" i="12"/>
  <c r="G297" i="12"/>
  <c r="C294" i="12"/>
  <c r="G288" i="12"/>
  <c r="G286" i="12"/>
  <c r="G284" i="12"/>
  <c r="G282" i="12"/>
  <c r="G280" i="12"/>
  <c r="G278" i="12"/>
  <c r="G276" i="12"/>
  <c r="G274" i="12"/>
  <c r="G272" i="12"/>
  <c r="G270" i="12"/>
  <c r="G268" i="12"/>
  <c r="G266" i="12"/>
  <c r="G264" i="12"/>
  <c r="G262" i="12"/>
  <c r="G260" i="12"/>
  <c r="G258" i="12"/>
  <c r="G256" i="12"/>
  <c r="G254" i="12"/>
  <c r="G252" i="12"/>
  <c r="G250" i="12"/>
  <c r="G248" i="12"/>
  <c r="G246" i="12"/>
  <c r="G244" i="12"/>
  <c r="G242" i="12"/>
  <c r="G240" i="12"/>
  <c r="G238" i="12"/>
  <c r="G236" i="12"/>
  <c r="G234" i="12"/>
  <c r="G232" i="12"/>
  <c r="G230" i="12"/>
  <c r="G228" i="12"/>
  <c r="G226" i="12"/>
  <c r="G224" i="12"/>
  <c r="G222" i="12"/>
  <c r="G220" i="12"/>
  <c r="G218" i="12"/>
  <c r="G216" i="12"/>
  <c r="G214" i="12"/>
  <c r="G212" i="12"/>
  <c r="G210" i="12"/>
  <c r="G208" i="12"/>
  <c r="G206" i="12"/>
  <c r="G204" i="12"/>
  <c r="G202" i="12"/>
  <c r="G200" i="12"/>
  <c r="G198" i="12"/>
  <c r="G196" i="12"/>
  <c r="G194" i="12"/>
  <c r="G192" i="12"/>
  <c r="G190" i="12"/>
  <c r="G188" i="12"/>
  <c r="G186" i="12"/>
  <c r="G184" i="12"/>
  <c r="G182" i="12"/>
  <c r="G180" i="12"/>
  <c r="G178" i="12"/>
  <c r="G176" i="12"/>
  <c r="G174" i="12"/>
  <c r="G172" i="12"/>
  <c r="G170" i="12"/>
  <c r="G168" i="12"/>
  <c r="G166" i="12"/>
  <c r="G164" i="12"/>
  <c r="G162" i="12"/>
  <c r="G160" i="12"/>
  <c r="G158" i="12"/>
  <c r="G156" i="12"/>
  <c r="G154" i="12"/>
  <c r="G152" i="12"/>
  <c r="E145" i="12"/>
  <c r="G141" i="12"/>
  <c r="G139" i="12"/>
  <c r="E137" i="12"/>
  <c r="E135" i="12"/>
  <c r="G133" i="12"/>
  <c r="G131" i="12"/>
  <c r="G125" i="12"/>
  <c r="G123" i="12"/>
  <c r="G117" i="12"/>
  <c r="G115" i="12"/>
  <c r="G109" i="12"/>
  <c r="G107" i="12"/>
  <c r="G101" i="12"/>
  <c r="G99" i="12"/>
  <c r="E95" i="12"/>
  <c r="G93" i="12"/>
  <c r="G91" i="12"/>
  <c r="G85" i="12"/>
  <c r="G83" i="12"/>
  <c r="E79" i="12"/>
  <c r="G77" i="12"/>
  <c r="G75" i="12"/>
  <c r="G530" i="13"/>
  <c r="G524" i="13"/>
  <c r="G522" i="13"/>
  <c r="G516" i="13"/>
  <c r="G514" i="13"/>
  <c r="G508" i="13"/>
  <c r="E499" i="13"/>
  <c r="E495" i="13"/>
  <c r="E489" i="13"/>
  <c r="E487" i="13"/>
  <c r="E477" i="13"/>
  <c r="E469" i="13"/>
  <c r="E465" i="13"/>
  <c r="E461" i="13"/>
  <c r="E459" i="13"/>
  <c r="E453" i="13"/>
  <c r="E451" i="13"/>
  <c r="E447" i="13"/>
  <c r="E445" i="13"/>
  <c r="E441" i="13"/>
  <c r="E439" i="13"/>
  <c r="E435" i="13"/>
  <c r="E433" i="13"/>
  <c r="E431" i="13"/>
  <c r="E429" i="13"/>
  <c r="E427" i="13"/>
  <c r="E425" i="13"/>
  <c r="E421" i="13"/>
  <c r="E419" i="13"/>
  <c r="E417" i="13"/>
  <c r="E415" i="13"/>
  <c r="E413" i="13"/>
  <c r="E407" i="13"/>
  <c r="E399" i="13"/>
  <c r="E381" i="13"/>
  <c r="E379" i="13"/>
  <c r="E373" i="13"/>
  <c r="E371" i="13"/>
  <c r="E367" i="13"/>
  <c r="E365" i="13"/>
  <c r="E361" i="13"/>
  <c r="E359" i="13"/>
  <c r="E357" i="13"/>
  <c r="E355" i="13"/>
  <c r="E351" i="13"/>
  <c r="E349" i="13"/>
  <c r="E331" i="13"/>
  <c r="E323" i="13"/>
  <c r="E313" i="13"/>
  <c r="E311" i="13"/>
  <c r="E299" i="13"/>
  <c r="G288" i="13"/>
  <c r="G286" i="13"/>
  <c r="G284" i="13"/>
  <c r="G282" i="13"/>
  <c r="G280" i="13"/>
  <c r="G278" i="13"/>
  <c r="G276" i="13"/>
  <c r="G274" i="13"/>
  <c r="G272" i="13"/>
  <c r="G270" i="13"/>
  <c r="G268" i="13"/>
  <c r="G266" i="13"/>
  <c r="G264" i="13"/>
  <c r="G262" i="13"/>
  <c r="G260" i="13"/>
  <c r="G258" i="13"/>
  <c r="G256" i="13"/>
  <c r="G254" i="13"/>
  <c r="G252" i="13"/>
  <c r="G250" i="13"/>
  <c r="G248" i="13"/>
  <c r="G246" i="13"/>
  <c r="G244" i="13"/>
  <c r="G242" i="13"/>
  <c r="G240" i="13"/>
  <c r="G238" i="13"/>
  <c r="G236" i="13"/>
  <c r="G234" i="13"/>
  <c r="G232" i="13"/>
  <c r="G230" i="13"/>
  <c r="G228" i="13"/>
  <c r="G226" i="13"/>
  <c r="G224" i="13"/>
  <c r="G222" i="13"/>
  <c r="G220" i="13"/>
  <c r="G218" i="13"/>
  <c r="G216" i="13"/>
  <c r="G214" i="13"/>
  <c r="G212" i="13"/>
  <c r="G210" i="13"/>
  <c r="G208" i="13"/>
  <c r="G206" i="13"/>
  <c r="G204" i="13"/>
  <c r="G202" i="13"/>
  <c r="G200" i="13"/>
  <c r="G198" i="13"/>
  <c r="G196" i="13"/>
  <c r="G194" i="13"/>
  <c r="G192" i="13"/>
  <c r="G190" i="13"/>
  <c r="G188" i="13"/>
  <c r="G186" i="13"/>
  <c r="G184" i="13"/>
  <c r="G182" i="13"/>
  <c r="G180" i="13"/>
  <c r="G178" i="13"/>
  <c r="G176" i="13"/>
  <c r="G174" i="13"/>
  <c r="G172" i="13"/>
  <c r="G170" i="13"/>
  <c r="G168" i="13"/>
  <c r="G166" i="13"/>
  <c r="G164" i="13"/>
  <c r="G162" i="13"/>
  <c r="G160" i="13"/>
  <c r="G158" i="13"/>
  <c r="G156" i="13"/>
  <c r="G154" i="13"/>
  <c r="D151" i="13"/>
  <c r="F189" i="13" s="1"/>
  <c r="F64" i="13"/>
  <c r="G62" i="13"/>
  <c r="G58" i="13"/>
  <c r="F56" i="13"/>
  <c r="G54" i="13"/>
  <c r="G50" i="13"/>
  <c r="G46" i="13"/>
  <c r="F44" i="13"/>
  <c r="G42" i="13"/>
  <c r="F40" i="13"/>
  <c r="G38" i="13"/>
  <c r="F36" i="13"/>
  <c r="G34" i="13"/>
  <c r="F32" i="13"/>
  <c r="G30" i="13"/>
  <c r="G26" i="13"/>
  <c r="G22" i="13"/>
  <c r="F20" i="13"/>
  <c r="F19" i="13"/>
  <c r="G528" i="14"/>
  <c r="G526" i="14"/>
  <c r="G520" i="14"/>
  <c r="G518" i="14"/>
  <c r="G512" i="14"/>
  <c r="G510" i="14"/>
  <c r="G499" i="14"/>
  <c r="G497" i="14"/>
  <c r="G495" i="14"/>
  <c r="G493" i="14"/>
  <c r="G491" i="14"/>
  <c r="G489" i="14"/>
  <c r="G487" i="14"/>
  <c r="G485" i="14"/>
  <c r="G483" i="14"/>
  <c r="G481" i="14"/>
  <c r="G479" i="14"/>
  <c r="G477" i="14"/>
  <c r="G475" i="14"/>
  <c r="G473" i="14"/>
  <c r="G471" i="14"/>
  <c r="G469" i="14"/>
  <c r="G467" i="14"/>
  <c r="G465" i="14"/>
  <c r="G463" i="14"/>
  <c r="G461" i="14"/>
  <c r="G459" i="14"/>
  <c r="G457" i="14"/>
  <c r="G455" i="14"/>
  <c r="G453" i="14"/>
  <c r="G451" i="14"/>
  <c r="G449" i="14"/>
  <c r="G447" i="14"/>
  <c r="G445" i="14"/>
  <c r="G443" i="14"/>
  <c r="G441" i="14"/>
  <c r="G439" i="14"/>
  <c r="G437" i="14"/>
  <c r="G435" i="14"/>
  <c r="G433" i="14"/>
  <c r="G431" i="14"/>
  <c r="G429" i="14"/>
  <c r="G427" i="14"/>
  <c r="G425" i="14"/>
  <c r="G423" i="14"/>
  <c r="G421" i="14"/>
  <c r="G419" i="14"/>
  <c r="G417" i="14"/>
  <c r="G415" i="14"/>
  <c r="G413" i="14"/>
  <c r="G411" i="14"/>
  <c r="G409" i="14"/>
  <c r="G407" i="14"/>
  <c r="G405" i="14"/>
  <c r="G403" i="14"/>
  <c r="G401" i="14"/>
  <c r="G399" i="14"/>
  <c r="G397" i="14"/>
  <c r="G395" i="14"/>
  <c r="G393" i="14"/>
  <c r="G391" i="14"/>
  <c r="G389" i="14"/>
  <c r="G387" i="14"/>
  <c r="G385" i="14"/>
  <c r="G383" i="14"/>
  <c r="G381" i="14"/>
  <c r="G379" i="14"/>
  <c r="G377" i="14"/>
  <c r="G375" i="14"/>
  <c r="G373" i="14"/>
  <c r="G371" i="14"/>
  <c r="G369" i="14"/>
  <c r="G367" i="14"/>
  <c r="G365" i="14"/>
  <c r="G363" i="14"/>
  <c r="G361" i="14"/>
  <c r="G359" i="14"/>
  <c r="G357" i="14"/>
  <c r="G355" i="14"/>
  <c r="G353" i="14"/>
  <c r="G351" i="14"/>
  <c r="G349" i="14"/>
  <c r="G347" i="14"/>
  <c r="G345" i="14"/>
  <c r="G343" i="14"/>
  <c r="G341" i="14"/>
  <c r="G339" i="14"/>
  <c r="G337" i="14"/>
  <c r="G335" i="14"/>
  <c r="G333" i="14"/>
  <c r="G331" i="14"/>
  <c r="G329" i="14"/>
  <c r="G327" i="14"/>
  <c r="G325" i="14"/>
  <c r="G323" i="14"/>
  <c r="G321" i="14"/>
  <c r="G319" i="14"/>
  <c r="G317" i="14"/>
  <c r="G315" i="14"/>
  <c r="G313" i="14"/>
  <c r="G311" i="14"/>
  <c r="G309" i="14"/>
  <c r="G307" i="14"/>
  <c r="G305" i="14"/>
  <c r="G303" i="14"/>
  <c r="G301" i="14"/>
  <c r="G299" i="14"/>
  <c r="G297" i="14"/>
  <c r="G288" i="14"/>
  <c r="G286" i="14"/>
  <c r="G284" i="14"/>
  <c r="G282" i="14"/>
  <c r="G280" i="14"/>
  <c r="G278" i="14"/>
  <c r="G276" i="14"/>
  <c r="G274" i="14"/>
  <c r="G272" i="14"/>
  <c r="G270" i="14"/>
  <c r="G268" i="14"/>
  <c r="G266" i="14"/>
  <c r="G264" i="14"/>
  <c r="G262" i="14"/>
  <c r="G260" i="14"/>
  <c r="G258" i="14"/>
  <c r="G256" i="14"/>
  <c r="G254" i="14"/>
  <c r="G252" i="14"/>
  <c r="G250" i="14"/>
  <c r="G248" i="14"/>
  <c r="G246" i="14"/>
  <c r="G244" i="14"/>
  <c r="G242" i="14"/>
  <c r="G240" i="14"/>
  <c r="G238" i="14"/>
  <c r="G236" i="14"/>
  <c r="G234" i="14"/>
  <c r="G232" i="14"/>
  <c r="G230" i="14"/>
  <c r="G228" i="14"/>
  <c r="G226" i="14"/>
  <c r="G224" i="14"/>
  <c r="G222" i="14"/>
  <c r="G220" i="14"/>
  <c r="G218" i="14"/>
  <c r="G216" i="14"/>
  <c r="G214" i="14"/>
  <c r="G212" i="14"/>
  <c r="G210" i="14"/>
  <c r="G208" i="14"/>
  <c r="G206" i="14"/>
  <c r="G204" i="14"/>
  <c r="G202" i="14"/>
  <c r="G200" i="14"/>
  <c r="G198" i="14"/>
  <c r="G196" i="14"/>
  <c r="G194" i="14"/>
  <c r="G192" i="14"/>
  <c r="G190" i="14"/>
  <c r="G188" i="14"/>
  <c r="G186" i="14"/>
  <c r="G184" i="14"/>
  <c r="G182" i="14"/>
  <c r="G180" i="14"/>
  <c r="G178" i="14"/>
  <c r="G176" i="14"/>
  <c r="G174" i="14"/>
  <c r="G172" i="14"/>
  <c r="G170" i="14"/>
  <c r="G168" i="14"/>
  <c r="G166" i="14"/>
  <c r="G164" i="14"/>
  <c r="G162" i="14"/>
  <c r="G160" i="14"/>
  <c r="G158" i="14"/>
  <c r="G156" i="14"/>
  <c r="G154" i="14"/>
  <c r="G152" i="14"/>
  <c r="G145" i="14"/>
  <c r="G143" i="14"/>
  <c r="E141" i="14"/>
  <c r="G137" i="14"/>
  <c r="G135" i="14"/>
  <c r="E133" i="14"/>
  <c r="E131" i="14"/>
  <c r="G129" i="14"/>
  <c r="G127" i="14"/>
  <c r="E125" i="14"/>
  <c r="G121" i="14"/>
  <c r="G119" i="14"/>
  <c r="E117" i="14"/>
  <c r="G113" i="14"/>
  <c r="G111" i="14"/>
  <c r="G105" i="14"/>
  <c r="G103" i="14"/>
  <c r="E99" i="14"/>
  <c r="G97" i="14"/>
  <c r="G95" i="14"/>
  <c r="E91" i="14"/>
  <c r="G89" i="14"/>
  <c r="G87" i="14"/>
  <c r="G81" i="14"/>
  <c r="G79" i="14"/>
  <c r="G73" i="14"/>
  <c r="G71" i="14"/>
  <c r="G64" i="14"/>
  <c r="G62" i="14"/>
  <c r="G60" i="14"/>
  <c r="G58" i="14"/>
  <c r="G56" i="14"/>
  <c r="G54" i="14"/>
  <c r="G52" i="14"/>
  <c r="G50" i="14"/>
  <c r="G48" i="14"/>
  <c r="G46" i="14"/>
  <c r="G44" i="14"/>
  <c r="G42" i="14"/>
  <c r="G40" i="14"/>
  <c r="G38" i="14"/>
  <c r="G36" i="14"/>
  <c r="G34" i="14"/>
  <c r="G32" i="14"/>
  <c r="G30" i="14"/>
  <c r="G28" i="14"/>
  <c r="G26" i="14"/>
  <c r="G24" i="14"/>
  <c r="G22" i="14"/>
  <c r="G20" i="14"/>
  <c r="E499" i="15"/>
  <c r="E497" i="15"/>
  <c r="E495" i="15"/>
  <c r="E493" i="15"/>
  <c r="E489" i="15"/>
  <c r="E487" i="15"/>
  <c r="E485" i="15"/>
  <c r="E483" i="15"/>
  <c r="E481" i="15"/>
  <c r="E479" i="15"/>
  <c r="E477" i="15"/>
  <c r="E475" i="15"/>
  <c r="E473" i="15"/>
  <c r="E471" i="15"/>
  <c r="E469" i="15"/>
  <c r="E467" i="15"/>
  <c r="E465" i="15"/>
  <c r="E463" i="15"/>
  <c r="E461" i="15"/>
  <c r="E459" i="15"/>
  <c r="E457" i="15"/>
  <c r="E455" i="15"/>
  <c r="E453" i="15"/>
  <c r="E451" i="15"/>
  <c r="E449" i="15"/>
  <c r="E447" i="15"/>
  <c r="E445" i="15"/>
  <c r="E443" i="15"/>
  <c r="E441" i="15"/>
  <c r="E439" i="15"/>
  <c r="E437" i="15"/>
  <c r="E435" i="15"/>
  <c r="E433" i="15"/>
  <c r="E431" i="15"/>
  <c r="E429" i="15"/>
  <c r="E427" i="15"/>
  <c r="E425" i="15"/>
  <c r="E423" i="15"/>
  <c r="E421" i="15"/>
  <c r="E419" i="15"/>
  <c r="E417" i="15"/>
  <c r="E415" i="15"/>
  <c r="E413" i="15"/>
  <c r="E411" i="15"/>
  <c r="E409" i="15"/>
  <c r="E407" i="15"/>
  <c r="E405" i="15"/>
  <c r="E403" i="15"/>
  <c r="E401" i="15"/>
  <c r="E399" i="15"/>
  <c r="E397" i="15"/>
  <c r="E395" i="15"/>
  <c r="E391" i="15"/>
  <c r="E389" i="15"/>
  <c r="E385" i="15"/>
  <c r="E383" i="15"/>
  <c r="E381" i="15"/>
  <c r="E379" i="15"/>
  <c r="E377" i="15"/>
  <c r="E375" i="15"/>
  <c r="E373" i="15"/>
  <c r="E371" i="15"/>
  <c r="E369" i="15"/>
  <c r="E367" i="15"/>
  <c r="E365" i="15"/>
  <c r="E363" i="15"/>
  <c r="E361" i="15"/>
  <c r="E355" i="15"/>
  <c r="E353" i="15"/>
  <c r="E351" i="15"/>
  <c r="E349" i="15"/>
  <c r="E343" i="15"/>
  <c r="E341" i="15"/>
  <c r="E339" i="15"/>
  <c r="E337" i="15"/>
  <c r="E331" i="15"/>
  <c r="E329" i="15"/>
  <c r="E327" i="15"/>
  <c r="E325" i="15"/>
  <c r="E323" i="15"/>
  <c r="E321" i="15"/>
  <c r="E319" i="15"/>
  <c r="E313" i="15"/>
  <c r="E311" i="15"/>
  <c r="E309" i="15"/>
  <c r="E305" i="15"/>
  <c r="E303" i="15"/>
  <c r="E299" i="15"/>
  <c r="E297" i="15"/>
  <c r="C294" i="15"/>
  <c r="E301" i="15" s="1"/>
  <c r="G288" i="15"/>
  <c r="G286" i="15"/>
  <c r="G284" i="15"/>
  <c r="G282" i="15"/>
  <c r="G280" i="15"/>
  <c r="G278" i="15"/>
  <c r="G276" i="15"/>
  <c r="G274" i="15"/>
  <c r="G272" i="15"/>
  <c r="G270" i="15"/>
  <c r="G268" i="15"/>
  <c r="G266" i="15"/>
  <c r="G264" i="15"/>
  <c r="G262" i="15"/>
  <c r="G260" i="15"/>
  <c r="G258" i="15"/>
  <c r="G256" i="15"/>
  <c r="G254" i="15"/>
  <c r="G252" i="15"/>
  <c r="G250" i="15"/>
  <c r="G248" i="15"/>
  <c r="G246" i="15"/>
  <c r="G244" i="15"/>
  <c r="G242" i="15"/>
  <c r="G240" i="15"/>
  <c r="G238" i="15"/>
  <c r="G236" i="15"/>
  <c r="G234" i="15"/>
  <c r="G232" i="15"/>
  <c r="G230" i="15"/>
  <c r="G228" i="15"/>
  <c r="G226" i="15"/>
  <c r="G224" i="15"/>
  <c r="G222" i="15"/>
  <c r="G220" i="15"/>
  <c r="G218" i="15"/>
  <c r="G216" i="15"/>
  <c r="G214" i="15"/>
  <c r="G212" i="15"/>
  <c r="G210" i="15"/>
  <c r="G208" i="15"/>
  <c r="G206" i="15"/>
  <c r="G204" i="15"/>
  <c r="G202" i="15"/>
  <c r="G200" i="15"/>
  <c r="G198" i="15"/>
  <c r="G196" i="15"/>
  <c r="G194" i="15"/>
  <c r="G192" i="15"/>
  <c r="G190" i="15"/>
  <c r="G188" i="15"/>
  <c r="G186" i="15"/>
  <c r="G184" i="15"/>
  <c r="G182" i="15"/>
  <c r="G180" i="15"/>
  <c r="G178" i="15"/>
  <c r="G176" i="15"/>
  <c r="G174" i="15"/>
  <c r="G172" i="15"/>
  <c r="G170" i="15"/>
  <c r="G168" i="15"/>
  <c r="G166" i="15"/>
  <c r="G164" i="15"/>
  <c r="G162" i="15"/>
  <c r="G160" i="15"/>
  <c r="G158" i="15"/>
  <c r="G156" i="15"/>
  <c r="G154" i="15"/>
  <c r="C151" i="15"/>
  <c r="G64" i="15"/>
  <c r="G62" i="15"/>
  <c r="G60" i="15"/>
  <c r="G58" i="15"/>
  <c r="G56" i="15"/>
  <c r="G54" i="15"/>
  <c r="G52" i="15"/>
  <c r="G50" i="15"/>
  <c r="G48" i="15"/>
  <c r="G46" i="15"/>
  <c r="G44" i="15"/>
  <c r="G42" i="15"/>
  <c r="G40" i="15"/>
  <c r="G38" i="15"/>
  <c r="G36" i="15"/>
  <c r="G34" i="15"/>
  <c r="G32" i="15"/>
  <c r="G30" i="15"/>
  <c r="G28" i="15"/>
  <c r="G26" i="15"/>
  <c r="G24" i="15"/>
  <c r="G22" i="15"/>
  <c r="G20" i="15"/>
  <c r="E530" i="16"/>
  <c r="G528" i="16"/>
  <c r="G526" i="16"/>
  <c r="E524" i="16"/>
  <c r="G520" i="16"/>
  <c r="G518" i="16"/>
  <c r="E516" i="16"/>
  <c r="G512" i="16"/>
  <c r="G510" i="16"/>
  <c r="G506" i="16"/>
  <c r="G530" i="10"/>
  <c r="E528" i="10"/>
  <c r="G524" i="10"/>
  <c r="G522" i="10"/>
  <c r="E520" i="10"/>
  <c r="G516" i="10"/>
  <c r="G514" i="10"/>
  <c r="G508" i="10"/>
  <c r="G499" i="10"/>
  <c r="G495" i="10"/>
  <c r="G491" i="10"/>
  <c r="E489" i="10"/>
  <c r="G487" i="10"/>
  <c r="G483" i="10"/>
  <c r="E481" i="10"/>
  <c r="G479" i="10"/>
  <c r="E477" i="10"/>
  <c r="G475" i="10"/>
  <c r="G471" i="10"/>
  <c r="E469" i="10"/>
  <c r="G467" i="10"/>
  <c r="E465" i="10"/>
  <c r="G463" i="10"/>
  <c r="E461" i="10"/>
  <c r="G459" i="10"/>
  <c r="E457" i="10"/>
  <c r="G455" i="10"/>
  <c r="E453" i="10"/>
  <c r="G451" i="10"/>
  <c r="E449" i="10"/>
  <c r="G447" i="10"/>
  <c r="E445" i="10"/>
  <c r="G443" i="10"/>
  <c r="E441" i="10"/>
  <c r="G439" i="10"/>
  <c r="G435" i="10"/>
  <c r="G431" i="10"/>
  <c r="G427" i="10"/>
  <c r="G425" i="10"/>
  <c r="G423" i="10"/>
  <c r="G421" i="10"/>
  <c r="G419" i="10"/>
  <c r="G417" i="10"/>
  <c r="G415" i="10"/>
  <c r="G413" i="10"/>
  <c r="G411" i="10"/>
  <c r="G409" i="10"/>
  <c r="G407" i="10"/>
  <c r="G405" i="10"/>
  <c r="G403" i="10"/>
  <c r="G401" i="10"/>
  <c r="G399" i="10"/>
  <c r="G397" i="10"/>
  <c r="G395" i="10"/>
  <c r="G393" i="10"/>
  <c r="G391" i="10"/>
  <c r="G389" i="10"/>
  <c r="G387" i="10"/>
  <c r="G385" i="10"/>
  <c r="G383" i="10"/>
  <c r="G381" i="10"/>
  <c r="G379" i="10"/>
  <c r="G377" i="10"/>
  <c r="G375" i="10"/>
  <c r="G373" i="10"/>
  <c r="G371" i="10"/>
  <c r="G369" i="10"/>
  <c r="G367" i="10"/>
  <c r="G365" i="10"/>
  <c r="G363" i="10"/>
  <c r="G361" i="10"/>
  <c r="G359" i="10"/>
  <c r="G357" i="10"/>
  <c r="G355" i="10"/>
  <c r="G353" i="10"/>
  <c r="G351" i="10"/>
  <c r="G349" i="10"/>
  <c r="G347" i="10"/>
  <c r="G345" i="10"/>
  <c r="G343" i="10"/>
  <c r="G341" i="10"/>
  <c r="G339" i="10"/>
  <c r="G337" i="10"/>
  <c r="G335" i="10"/>
  <c r="G333" i="10"/>
  <c r="G331" i="10"/>
  <c r="G329" i="10"/>
  <c r="G327" i="10"/>
  <c r="G325" i="10"/>
  <c r="G323" i="10"/>
  <c r="G321" i="10"/>
  <c r="G319" i="10"/>
  <c r="G317" i="10"/>
  <c r="G315" i="10"/>
  <c r="G313" i="10"/>
  <c r="G311" i="10"/>
  <c r="G309" i="10"/>
  <c r="G307" i="10"/>
  <c r="G305" i="10"/>
  <c r="G303" i="10"/>
  <c r="G301" i="10"/>
  <c r="G299" i="10"/>
  <c r="G297" i="10"/>
  <c r="E288" i="10"/>
  <c r="E286" i="10"/>
  <c r="E284" i="10"/>
  <c r="E282" i="10"/>
  <c r="E280" i="10"/>
  <c r="E278" i="10"/>
  <c r="E272" i="10"/>
  <c r="E260" i="10"/>
  <c r="E258" i="10"/>
  <c r="E254" i="10"/>
  <c r="E250" i="10"/>
  <c r="E242" i="10"/>
  <c r="E236" i="10"/>
  <c r="E234" i="10"/>
  <c r="E230" i="10"/>
  <c r="E228" i="10"/>
  <c r="E224" i="10"/>
  <c r="E222" i="10"/>
  <c r="E220" i="10"/>
  <c r="E216" i="10"/>
  <c r="E212" i="10"/>
  <c r="E210" i="10"/>
  <c r="E204" i="10"/>
  <c r="E202" i="10"/>
  <c r="E194" i="10"/>
  <c r="E192" i="10"/>
  <c r="E190" i="10"/>
  <c r="E188" i="10"/>
  <c r="E184" i="10"/>
  <c r="E180" i="10"/>
  <c r="E172" i="10"/>
  <c r="E168" i="10"/>
  <c r="E162" i="10"/>
  <c r="E160" i="10"/>
  <c r="C151" i="10"/>
  <c r="E166" i="10" s="1"/>
  <c r="G145" i="10"/>
  <c r="G143" i="10"/>
  <c r="G141" i="10"/>
  <c r="G139" i="10"/>
  <c r="G137" i="10"/>
  <c r="G135" i="10"/>
  <c r="G133" i="10"/>
  <c r="G131" i="10"/>
  <c r="G129" i="10"/>
  <c r="G127" i="10"/>
  <c r="G125" i="10"/>
  <c r="G123" i="10"/>
  <c r="G121" i="10"/>
  <c r="G119" i="10"/>
  <c r="G117" i="10"/>
  <c r="G115" i="10"/>
  <c r="G113" i="10"/>
  <c r="G111" i="10"/>
  <c r="G109" i="10"/>
  <c r="G107" i="10"/>
  <c r="G105" i="10"/>
  <c r="G103" i="10"/>
  <c r="G101" i="10"/>
  <c r="G99" i="10"/>
  <c r="G97" i="10"/>
  <c r="G95" i="10"/>
  <c r="G93" i="10"/>
  <c r="G91" i="10"/>
  <c r="G89" i="10"/>
  <c r="G87" i="10"/>
  <c r="G85" i="10"/>
  <c r="G83" i="10"/>
  <c r="G81" i="10"/>
  <c r="G79" i="10"/>
  <c r="G73" i="10"/>
  <c r="G64" i="10"/>
  <c r="G60" i="10"/>
  <c r="E58" i="10"/>
  <c r="G56" i="10"/>
  <c r="E54" i="10"/>
  <c r="G52" i="10"/>
  <c r="E50" i="10"/>
  <c r="G48" i="10"/>
  <c r="E46" i="10"/>
  <c r="G44" i="10"/>
  <c r="E42" i="10"/>
  <c r="G40" i="10"/>
  <c r="E38" i="10"/>
  <c r="G36" i="10"/>
  <c r="G32" i="10"/>
  <c r="G28" i="10"/>
  <c r="G24" i="10"/>
  <c r="G20" i="10"/>
  <c r="G530" i="17"/>
  <c r="E528" i="17"/>
  <c r="E526" i="17"/>
  <c r="G524" i="17"/>
  <c r="G522" i="17"/>
  <c r="E520" i="17"/>
  <c r="E518" i="17"/>
  <c r="G516" i="17"/>
  <c r="G514" i="17"/>
  <c r="E512" i="17"/>
  <c r="E510" i="17"/>
  <c r="G508" i="17"/>
  <c r="E506" i="17"/>
  <c r="G288" i="17"/>
  <c r="G286" i="17"/>
  <c r="G284" i="17"/>
  <c r="G282" i="17"/>
  <c r="G280" i="17"/>
  <c r="G278" i="17"/>
  <c r="G276" i="17"/>
  <c r="G274" i="17"/>
  <c r="G272" i="17"/>
  <c r="G270" i="17"/>
  <c r="G268" i="17"/>
  <c r="G266" i="17"/>
  <c r="G264" i="17"/>
  <c r="G262" i="17"/>
  <c r="G260" i="17"/>
  <c r="G258" i="17"/>
  <c r="G256" i="17"/>
  <c r="G254" i="17"/>
  <c r="G252" i="17"/>
  <c r="G250" i="17"/>
  <c r="G248" i="17"/>
  <c r="G246" i="17"/>
  <c r="G244" i="17"/>
  <c r="G242" i="17"/>
  <c r="G240" i="17"/>
  <c r="G238" i="17"/>
  <c r="G236" i="17"/>
  <c r="G234" i="17"/>
  <c r="G232" i="17"/>
  <c r="G230" i="17"/>
  <c r="G228" i="17"/>
  <c r="G226" i="17"/>
  <c r="G224" i="17"/>
  <c r="G222" i="17"/>
  <c r="G220" i="17"/>
  <c r="G218" i="17"/>
  <c r="G216" i="17"/>
  <c r="G214" i="17"/>
  <c r="G212" i="17"/>
  <c r="G210" i="17"/>
  <c r="G208" i="17"/>
  <c r="G206" i="17"/>
  <c r="G204" i="17"/>
  <c r="G202" i="17"/>
  <c r="G200" i="17"/>
  <c r="G198" i="17"/>
  <c r="G196" i="17"/>
  <c r="G194" i="17"/>
  <c r="G192" i="17"/>
  <c r="G190" i="17"/>
  <c r="G188" i="17"/>
  <c r="G186" i="17"/>
  <c r="G184" i="17"/>
  <c r="G182" i="17"/>
  <c r="G180" i="17"/>
  <c r="G178" i="17"/>
  <c r="G176" i="17"/>
  <c r="G174" i="17"/>
  <c r="G172" i="17"/>
  <c r="G170" i="17"/>
  <c r="G168" i="17"/>
  <c r="G166" i="17"/>
  <c r="G164" i="17"/>
  <c r="G162" i="17"/>
  <c r="G160" i="17"/>
  <c r="G158" i="17"/>
  <c r="G156" i="17"/>
  <c r="G154" i="17"/>
  <c r="E152" i="17"/>
  <c r="G145" i="17"/>
  <c r="E143" i="17"/>
  <c r="E141" i="17"/>
  <c r="G139" i="17"/>
  <c r="G137" i="17"/>
  <c r="E135" i="17"/>
  <c r="E133" i="17"/>
  <c r="G131" i="17"/>
  <c r="G129" i="17"/>
  <c r="E125" i="17"/>
  <c r="G123" i="17"/>
  <c r="G121" i="17"/>
  <c r="E119" i="17"/>
  <c r="E117" i="17"/>
  <c r="G115" i="17"/>
  <c r="G113" i="17"/>
  <c r="E111" i="17"/>
  <c r="E109" i="17"/>
  <c r="G107" i="17"/>
  <c r="G105" i="17"/>
  <c r="E103" i="17"/>
  <c r="E101" i="17"/>
  <c r="G99" i="17"/>
  <c r="G97" i="17"/>
  <c r="E95" i="17"/>
  <c r="E93" i="17"/>
  <c r="G91" i="17"/>
  <c r="G89" i="17"/>
  <c r="E87" i="17"/>
  <c r="E85" i="17"/>
  <c r="G83" i="17"/>
  <c r="G81" i="17"/>
  <c r="E79" i="17"/>
  <c r="E77" i="17"/>
  <c r="G75" i="17"/>
  <c r="G73" i="17"/>
  <c r="C70" i="17"/>
  <c r="E127" i="17" s="1"/>
  <c r="E64" i="17"/>
  <c r="G62" i="17"/>
  <c r="E60" i="17"/>
  <c r="G58" i="17"/>
  <c r="E56" i="17"/>
  <c r="G54" i="17"/>
  <c r="E52" i="17"/>
  <c r="G50" i="17"/>
  <c r="E48" i="17"/>
  <c r="G46" i="17"/>
  <c r="E44" i="17"/>
  <c r="G42" i="17"/>
  <c r="E40" i="17"/>
  <c r="G38" i="17"/>
  <c r="E36" i="17"/>
  <c r="G34" i="17"/>
  <c r="E32" i="17"/>
  <c r="G30" i="17"/>
  <c r="E28" i="17"/>
  <c r="G26" i="17"/>
  <c r="E24" i="17"/>
  <c r="G22" i="17"/>
  <c r="E20" i="17"/>
  <c r="G528" i="18"/>
  <c r="G526" i="18"/>
  <c r="G520" i="18"/>
  <c r="G518" i="18"/>
  <c r="G512" i="18"/>
  <c r="G510" i="18"/>
  <c r="E439" i="18"/>
  <c r="E435" i="18"/>
  <c r="E423" i="18"/>
  <c r="E417" i="18"/>
  <c r="E397" i="18"/>
  <c r="E374" i="18"/>
  <c r="E367" i="18"/>
  <c r="E366" i="18"/>
  <c r="E365" i="18"/>
  <c r="E361" i="18"/>
  <c r="E355" i="18"/>
  <c r="E353" i="18"/>
  <c r="E352" i="18"/>
  <c r="E351" i="18"/>
  <c r="E350" i="18"/>
  <c r="E349" i="18"/>
  <c r="E348" i="18"/>
  <c r="E342" i="18"/>
  <c r="E336" i="18"/>
  <c r="E331" i="18"/>
  <c r="E325" i="18"/>
  <c r="E324" i="18"/>
  <c r="E320" i="18"/>
  <c r="E316" i="18"/>
  <c r="E313" i="18"/>
  <c r="E309" i="18"/>
  <c r="E306" i="18"/>
  <c r="E303" i="18"/>
  <c r="E299" i="18"/>
  <c r="G145" i="18"/>
  <c r="G143" i="18"/>
  <c r="G141" i="18"/>
  <c r="G139" i="18"/>
  <c r="G137" i="18"/>
  <c r="G135" i="18"/>
  <c r="G133" i="18"/>
  <c r="G131" i="18"/>
  <c r="G129" i="18"/>
  <c r="G127" i="18"/>
  <c r="G125" i="18"/>
  <c r="G123" i="18"/>
  <c r="G121" i="18"/>
  <c r="G119" i="18"/>
  <c r="G117" i="18"/>
  <c r="G115" i="18"/>
  <c r="G113" i="18"/>
  <c r="G111" i="18"/>
  <c r="G109" i="18"/>
  <c r="G107" i="18"/>
  <c r="G105" i="18"/>
  <c r="G103" i="18"/>
  <c r="G101" i="18"/>
  <c r="G99" i="18"/>
  <c r="G97" i="18"/>
  <c r="G95" i="18"/>
  <c r="G93" i="18"/>
  <c r="G91" i="18"/>
  <c r="G89" i="18"/>
  <c r="G87" i="18"/>
  <c r="G85" i="18"/>
  <c r="G83" i="18"/>
  <c r="G81" i="18"/>
  <c r="G79" i="18"/>
  <c r="G77" i="18"/>
  <c r="G75" i="18"/>
  <c r="G73" i="18"/>
  <c r="G528" i="19"/>
  <c r="G526" i="19"/>
  <c r="E524" i="19"/>
  <c r="G520" i="19"/>
  <c r="G518" i="19"/>
  <c r="E516" i="19"/>
  <c r="G512" i="19"/>
  <c r="G510" i="19"/>
  <c r="G499" i="19"/>
  <c r="G497" i="19"/>
  <c r="G495" i="19"/>
  <c r="G493" i="19"/>
  <c r="G491" i="19"/>
  <c r="G489" i="19"/>
  <c r="G487" i="19"/>
  <c r="G485" i="19"/>
  <c r="G483" i="19"/>
  <c r="G481" i="19"/>
  <c r="G479" i="19"/>
  <c r="G477" i="19"/>
  <c r="G475" i="19"/>
  <c r="G473" i="19"/>
  <c r="G471" i="19"/>
  <c r="G469" i="19"/>
  <c r="G467" i="19"/>
  <c r="G465" i="19"/>
  <c r="G463" i="19"/>
  <c r="G461" i="19"/>
  <c r="G459" i="19"/>
  <c r="G457" i="19"/>
  <c r="G455" i="19"/>
  <c r="G453" i="19"/>
  <c r="G451" i="19"/>
  <c r="G449" i="19"/>
  <c r="G447" i="19"/>
  <c r="G445" i="19"/>
  <c r="G443" i="19"/>
  <c r="G441" i="19"/>
  <c r="G439" i="19"/>
  <c r="G437" i="19"/>
  <c r="G435" i="19"/>
  <c r="G433" i="19"/>
  <c r="G431" i="19"/>
  <c r="G429" i="19"/>
  <c r="G427" i="19"/>
  <c r="G425" i="19"/>
  <c r="G423" i="19"/>
  <c r="G421" i="19"/>
  <c r="G419" i="19"/>
  <c r="G417" i="19"/>
  <c r="G415" i="19"/>
  <c r="G413" i="19"/>
  <c r="G411" i="19"/>
  <c r="G409" i="19"/>
  <c r="G407" i="19"/>
  <c r="G405" i="19"/>
  <c r="G403" i="19"/>
  <c r="G401" i="19"/>
  <c r="G399" i="19"/>
  <c r="G397" i="19"/>
  <c r="G395" i="19"/>
  <c r="G393" i="19"/>
  <c r="G391" i="19"/>
  <c r="G389" i="19"/>
  <c r="G387" i="19"/>
  <c r="G385" i="19"/>
  <c r="G383" i="19"/>
  <c r="G381" i="19"/>
  <c r="G379" i="19"/>
  <c r="G377" i="19"/>
  <c r="G375" i="19"/>
  <c r="G373" i="19"/>
  <c r="G371" i="19"/>
  <c r="G369" i="19"/>
  <c r="G367" i="19"/>
  <c r="G365" i="19"/>
  <c r="G363" i="19"/>
  <c r="G361" i="19"/>
  <c r="G359" i="19"/>
  <c r="G357" i="19"/>
  <c r="G355" i="19"/>
  <c r="G353" i="19"/>
  <c r="G351" i="19"/>
  <c r="G349" i="19"/>
  <c r="G347" i="19"/>
  <c r="G345" i="19"/>
  <c r="G343" i="19"/>
  <c r="G341" i="19"/>
  <c r="G339" i="19"/>
  <c r="G337" i="19"/>
  <c r="G335" i="19"/>
  <c r="G333" i="19"/>
  <c r="G331" i="19"/>
  <c r="G329" i="19"/>
  <c r="G327" i="19"/>
  <c r="G325" i="19"/>
  <c r="G323" i="19"/>
  <c r="G321" i="19"/>
  <c r="G319" i="19"/>
  <c r="G317" i="19"/>
  <c r="G315" i="19"/>
  <c r="G313" i="19"/>
  <c r="G311" i="19"/>
  <c r="G309" i="19"/>
  <c r="G307" i="19"/>
  <c r="G305" i="19"/>
  <c r="G303" i="19"/>
  <c r="G301" i="19"/>
  <c r="G299" i="19"/>
  <c r="G297" i="19"/>
  <c r="G288" i="19"/>
  <c r="G286" i="19"/>
  <c r="G284" i="19"/>
  <c r="G282" i="19"/>
  <c r="G280" i="19"/>
  <c r="G278" i="19"/>
  <c r="G276" i="19"/>
  <c r="G274" i="19"/>
  <c r="G272" i="19"/>
  <c r="G270" i="19"/>
  <c r="G268" i="19"/>
  <c r="G266" i="19"/>
  <c r="G264" i="19"/>
  <c r="G262" i="19"/>
  <c r="G260" i="19"/>
  <c r="G258" i="19"/>
  <c r="G256" i="19"/>
  <c r="G254" i="19"/>
  <c r="G252" i="19"/>
  <c r="G250" i="19"/>
  <c r="G248" i="19"/>
  <c r="G246" i="19"/>
  <c r="G244" i="19"/>
  <c r="G242" i="19"/>
  <c r="G240" i="19"/>
  <c r="G238" i="19"/>
  <c r="G236" i="19"/>
  <c r="G234" i="19"/>
  <c r="G232" i="19"/>
  <c r="G230" i="19"/>
  <c r="E228" i="19"/>
  <c r="E226" i="19"/>
  <c r="G224" i="19"/>
  <c r="G222" i="19"/>
  <c r="E220" i="19"/>
  <c r="E218" i="19"/>
  <c r="G216" i="19"/>
  <c r="G214" i="19"/>
  <c r="E212" i="19"/>
  <c r="E210" i="19"/>
  <c r="G208" i="19"/>
  <c r="G206" i="19"/>
  <c r="E204" i="19"/>
  <c r="E202" i="19"/>
  <c r="G200" i="19"/>
  <c r="G198" i="19"/>
  <c r="E194" i="19"/>
  <c r="G192" i="19"/>
  <c r="G190" i="19"/>
  <c r="E188" i="19"/>
  <c r="G184" i="19"/>
  <c r="G182" i="19"/>
  <c r="E180" i="19"/>
  <c r="G176" i="19"/>
  <c r="G174" i="19"/>
  <c r="E172" i="19"/>
  <c r="E170" i="19"/>
  <c r="G168" i="19"/>
  <c r="G166" i="19"/>
  <c r="E164" i="19"/>
  <c r="E162" i="19"/>
  <c r="G160" i="19"/>
  <c r="G158" i="19"/>
  <c r="G145" i="19"/>
  <c r="E143" i="19"/>
  <c r="E141" i="19"/>
  <c r="G139" i="19"/>
  <c r="G137" i="19"/>
  <c r="E135" i="19"/>
  <c r="E133" i="19"/>
  <c r="G131" i="19"/>
  <c r="G129" i="19"/>
  <c r="E125" i="19"/>
  <c r="G123" i="19"/>
  <c r="G121" i="19"/>
  <c r="E119" i="19"/>
  <c r="E117" i="19"/>
  <c r="G115" i="19"/>
  <c r="G113" i="19"/>
  <c r="G107" i="19"/>
  <c r="G105" i="19"/>
  <c r="E101" i="19"/>
  <c r="G99" i="19"/>
  <c r="G97" i="19"/>
  <c r="G91" i="19"/>
  <c r="G89" i="19"/>
  <c r="G83" i="19"/>
  <c r="G81" i="19"/>
  <c r="E79" i="19"/>
  <c r="G75" i="19"/>
  <c r="G73" i="19"/>
  <c r="C70" i="19"/>
  <c r="E127" i="19" s="1"/>
  <c r="E64" i="19"/>
  <c r="G62" i="19"/>
  <c r="G56" i="19"/>
  <c r="E54" i="19"/>
  <c r="G52" i="19"/>
  <c r="G50" i="19"/>
  <c r="G46" i="19"/>
  <c r="E44" i="19"/>
  <c r="E42" i="19"/>
  <c r="G40" i="19"/>
  <c r="E38" i="19"/>
  <c r="G36" i="19"/>
  <c r="G34" i="19"/>
  <c r="E32" i="19"/>
  <c r="G30" i="19"/>
  <c r="G24" i="19"/>
  <c r="E22" i="19"/>
  <c r="G20" i="19"/>
  <c r="G528" i="20"/>
  <c r="G526" i="20"/>
  <c r="E524" i="20"/>
  <c r="E522" i="20"/>
  <c r="G520" i="20"/>
  <c r="G518" i="20"/>
  <c r="E514" i="20"/>
  <c r="G512" i="20"/>
  <c r="G510" i="20"/>
  <c r="G508" i="20"/>
  <c r="E506" i="20"/>
  <c r="G499" i="20"/>
  <c r="G497" i="20"/>
  <c r="G495" i="20"/>
  <c r="G493" i="20"/>
  <c r="G491" i="20"/>
  <c r="G489" i="20"/>
  <c r="G487" i="20"/>
  <c r="G485" i="20"/>
  <c r="G483" i="20"/>
  <c r="G481" i="20"/>
  <c r="G479" i="20"/>
  <c r="G477" i="20"/>
  <c r="G475" i="20"/>
  <c r="G473" i="20"/>
  <c r="G471" i="20"/>
  <c r="G469" i="20"/>
  <c r="G467" i="20"/>
  <c r="G465" i="20"/>
  <c r="G463" i="20"/>
  <c r="G461" i="20"/>
  <c r="G459" i="20"/>
  <c r="G457" i="20"/>
  <c r="G455" i="20"/>
  <c r="G453" i="20"/>
  <c r="G451" i="20"/>
  <c r="G449" i="20"/>
  <c r="G447" i="20"/>
  <c r="G445" i="20"/>
  <c r="G443" i="20"/>
  <c r="G441" i="20"/>
  <c r="G439" i="20"/>
  <c r="G437" i="20"/>
  <c r="G435" i="20"/>
  <c r="G433" i="20"/>
  <c r="G431" i="20"/>
  <c r="G429" i="20"/>
  <c r="G427" i="20"/>
  <c r="G425" i="20"/>
  <c r="G423" i="20"/>
  <c r="G421" i="20"/>
  <c r="G419" i="20"/>
  <c r="G417" i="20"/>
  <c r="G415" i="20"/>
  <c r="G413" i="20"/>
  <c r="G411" i="20"/>
  <c r="G409" i="20"/>
  <c r="G407" i="20"/>
  <c r="G405" i="20"/>
  <c r="G403" i="20"/>
  <c r="G401" i="20"/>
  <c r="G399" i="20"/>
  <c r="G397" i="20"/>
  <c r="G395" i="20"/>
  <c r="G393" i="20"/>
  <c r="G391" i="20"/>
  <c r="G389" i="20"/>
  <c r="G387" i="20"/>
  <c r="G385" i="20"/>
  <c r="G383" i="20"/>
  <c r="G381" i="20"/>
  <c r="G379" i="20"/>
  <c r="G377" i="20"/>
  <c r="G375" i="20"/>
  <c r="G373" i="20"/>
  <c r="G371" i="20"/>
  <c r="G369" i="20"/>
  <c r="G367" i="20"/>
  <c r="G365" i="20"/>
  <c r="G363" i="20"/>
  <c r="G361" i="20"/>
  <c r="G359" i="20"/>
  <c r="G357" i="20"/>
  <c r="G355" i="20"/>
  <c r="G353" i="20"/>
  <c r="G351" i="20"/>
  <c r="G349" i="20"/>
  <c r="G347" i="20"/>
  <c r="G345" i="20"/>
  <c r="G343" i="20"/>
  <c r="G341" i="20"/>
  <c r="G339" i="20"/>
  <c r="G337" i="20"/>
  <c r="G335" i="20"/>
  <c r="G333" i="20"/>
  <c r="G331" i="20"/>
  <c r="G329" i="20"/>
  <c r="G327" i="20"/>
  <c r="G325" i="20"/>
  <c r="G323" i="20"/>
  <c r="G321" i="20"/>
  <c r="G319" i="20"/>
  <c r="G317" i="20"/>
  <c r="G315" i="20"/>
  <c r="G313" i="20"/>
  <c r="G311" i="20"/>
  <c r="G309" i="20"/>
  <c r="G307" i="20"/>
  <c r="G305" i="20"/>
  <c r="G303" i="20"/>
  <c r="G301" i="20"/>
  <c r="G299" i="20"/>
  <c r="G297" i="20"/>
  <c r="G288" i="20"/>
  <c r="F286" i="20"/>
  <c r="G284" i="20"/>
  <c r="G282" i="20"/>
  <c r="G280" i="20"/>
  <c r="F278" i="20"/>
  <c r="G276" i="20"/>
  <c r="G274" i="20"/>
  <c r="G272" i="20"/>
  <c r="F270" i="20"/>
  <c r="G268" i="20"/>
  <c r="G266" i="20"/>
  <c r="G264" i="20"/>
  <c r="G260" i="20"/>
  <c r="G258" i="20"/>
  <c r="G256" i="20"/>
  <c r="F254" i="20"/>
  <c r="G252" i="20"/>
  <c r="G250" i="20"/>
  <c r="F248" i="20"/>
  <c r="G246" i="20"/>
  <c r="G244" i="20"/>
  <c r="G242" i="20"/>
  <c r="F240" i="20"/>
  <c r="G236" i="20"/>
  <c r="G234" i="20"/>
  <c r="F230" i="20"/>
  <c r="G228" i="20"/>
  <c r="G226" i="20"/>
  <c r="F224" i="20"/>
  <c r="F222" i="20"/>
  <c r="G220" i="20"/>
  <c r="G218" i="20"/>
  <c r="F216" i="20"/>
  <c r="F214" i="20"/>
  <c r="G212" i="20"/>
  <c r="G210" i="20"/>
  <c r="F206" i="20"/>
  <c r="G204" i="20"/>
  <c r="G202" i="20"/>
  <c r="F200" i="20"/>
  <c r="F198" i="20"/>
  <c r="G196" i="20"/>
  <c r="G194" i="20"/>
  <c r="F192" i="20"/>
  <c r="F190" i="20"/>
  <c r="G188" i="20"/>
  <c r="G186" i="20"/>
  <c r="F184" i="20"/>
  <c r="F182" i="20"/>
  <c r="G180" i="20"/>
  <c r="G178" i="20"/>
  <c r="F176" i="20"/>
  <c r="G172" i="20"/>
  <c r="G170" i="20"/>
  <c r="F168" i="20"/>
  <c r="G164" i="20"/>
  <c r="G162" i="20"/>
  <c r="F160" i="20"/>
  <c r="F158" i="20"/>
  <c r="G156" i="20"/>
  <c r="G154" i="20"/>
  <c r="D151" i="20"/>
  <c r="F208" i="20" s="1"/>
  <c r="F145" i="20"/>
  <c r="F143" i="20"/>
  <c r="G141" i="20"/>
  <c r="G139" i="20"/>
  <c r="F135" i="20"/>
  <c r="G133" i="20"/>
  <c r="G131" i="20"/>
  <c r="G125" i="20"/>
  <c r="G123" i="20"/>
  <c r="F121" i="20"/>
  <c r="G117" i="20"/>
  <c r="G115" i="20"/>
  <c r="G109" i="20"/>
  <c r="G107" i="20"/>
  <c r="F105" i="20"/>
  <c r="G101" i="20"/>
  <c r="G99" i="20"/>
  <c r="F97" i="20"/>
  <c r="F95" i="20"/>
  <c r="G93" i="20"/>
  <c r="G91" i="20"/>
  <c r="F89" i="20"/>
  <c r="G85" i="20"/>
  <c r="G83" i="20"/>
  <c r="F81" i="20"/>
  <c r="F79" i="20"/>
  <c r="G77" i="20"/>
  <c r="G75" i="20"/>
  <c r="G71" i="20"/>
  <c r="E64" i="20"/>
  <c r="G62" i="20"/>
  <c r="E60" i="20"/>
  <c r="G58" i="20"/>
  <c r="E56" i="20"/>
  <c r="G54" i="20"/>
  <c r="E52" i="20"/>
  <c r="G50" i="20"/>
  <c r="G46" i="20"/>
  <c r="E44" i="20"/>
  <c r="G42" i="20"/>
  <c r="E40" i="20"/>
  <c r="G38" i="20"/>
  <c r="E36" i="20"/>
  <c r="G34" i="20"/>
  <c r="E32" i="20"/>
  <c r="G30" i="20"/>
  <c r="G26" i="20"/>
  <c r="G22" i="20"/>
  <c r="E20" i="20"/>
  <c r="G530" i="21"/>
  <c r="G528" i="21"/>
  <c r="G526" i="21"/>
  <c r="G524" i="21"/>
  <c r="G522" i="21"/>
  <c r="G520" i="21"/>
  <c r="G518" i="21"/>
  <c r="G516" i="21"/>
  <c r="G514" i="21"/>
  <c r="G512" i="21"/>
  <c r="G510" i="21"/>
  <c r="G508" i="21"/>
  <c r="G499" i="21"/>
  <c r="G497" i="21"/>
  <c r="G495" i="21"/>
  <c r="G493" i="21"/>
  <c r="G491" i="21"/>
  <c r="G489" i="21"/>
  <c r="G487" i="21"/>
  <c r="G485" i="21"/>
  <c r="G483" i="21"/>
  <c r="G481" i="21"/>
  <c r="G479" i="21"/>
  <c r="G477" i="21"/>
  <c r="G475" i="21"/>
  <c r="G473" i="21"/>
  <c r="G471" i="21"/>
  <c r="G469" i="21"/>
  <c r="G467" i="21"/>
  <c r="G465" i="21"/>
  <c r="G463" i="21"/>
  <c r="G461" i="21"/>
  <c r="G459" i="21"/>
  <c r="G457" i="21"/>
  <c r="G455" i="21"/>
  <c r="G453" i="21"/>
  <c r="G451" i="21"/>
  <c r="G449" i="21"/>
  <c r="G447" i="21"/>
  <c r="G445" i="21"/>
  <c r="G443" i="21"/>
  <c r="G441" i="21"/>
  <c r="G439" i="21"/>
  <c r="G437" i="21"/>
  <c r="G435" i="21"/>
  <c r="G433" i="21"/>
  <c r="G431" i="21"/>
  <c r="G429" i="21"/>
  <c r="G427" i="21"/>
  <c r="G425" i="21"/>
  <c r="G423" i="21"/>
  <c r="G421" i="21"/>
  <c r="G419" i="21"/>
  <c r="G417" i="21"/>
  <c r="G415" i="21"/>
  <c r="G413" i="21"/>
  <c r="G411" i="21"/>
  <c r="G409" i="21"/>
  <c r="G407" i="21"/>
  <c r="G405" i="21"/>
  <c r="G403" i="21"/>
  <c r="G401" i="21"/>
  <c r="G399" i="21"/>
  <c r="G397" i="21"/>
  <c r="G395" i="21"/>
  <c r="G393" i="21"/>
  <c r="G391" i="21"/>
  <c r="G389" i="21"/>
  <c r="G387" i="21"/>
  <c r="G385" i="21"/>
  <c r="G383" i="21"/>
  <c r="G381" i="21"/>
  <c r="G379" i="21"/>
  <c r="G377" i="21"/>
  <c r="G375" i="21"/>
  <c r="G373" i="21"/>
  <c r="G371" i="21"/>
  <c r="G369" i="21"/>
  <c r="G367" i="21"/>
  <c r="G365" i="21"/>
  <c r="G363" i="21"/>
  <c r="G361" i="21"/>
  <c r="G359" i="21"/>
  <c r="G357" i="21"/>
  <c r="G355" i="21"/>
  <c r="G353" i="21"/>
  <c r="G351" i="21"/>
  <c r="G349" i="21"/>
  <c r="G347" i="21"/>
  <c r="G345" i="21"/>
  <c r="G343" i="21"/>
  <c r="G341" i="21"/>
  <c r="G339" i="21"/>
  <c r="G337" i="21"/>
  <c r="G335" i="21"/>
  <c r="G333" i="21"/>
  <c r="G331" i="21"/>
  <c r="G329" i="21"/>
  <c r="G327" i="21"/>
  <c r="G325" i="21"/>
  <c r="G323" i="21"/>
  <c r="G321" i="21"/>
  <c r="G319" i="21"/>
  <c r="G317" i="21"/>
  <c r="G315" i="21"/>
  <c r="G313" i="21"/>
  <c r="G311" i="21"/>
  <c r="G309" i="21"/>
  <c r="G307" i="21"/>
  <c r="G305" i="21"/>
  <c r="G303" i="21"/>
  <c r="G301" i="21"/>
  <c r="G299" i="21"/>
  <c r="G297" i="21"/>
  <c r="E288" i="21"/>
  <c r="E286" i="21"/>
  <c r="G284" i="21"/>
  <c r="G282" i="21"/>
  <c r="E280" i="21"/>
  <c r="E278" i="21"/>
  <c r="G276" i="21"/>
  <c r="G274" i="21"/>
  <c r="E272" i="21"/>
  <c r="E270" i="21"/>
  <c r="G268" i="21"/>
  <c r="G266" i="21"/>
  <c r="E264" i="21"/>
  <c r="G260" i="21"/>
  <c r="G258" i="21"/>
  <c r="G252" i="21"/>
  <c r="G250" i="21"/>
  <c r="E248" i="21"/>
  <c r="G244" i="21"/>
  <c r="G242" i="21"/>
  <c r="G236" i="21"/>
  <c r="G234" i="21"/>
  <c r="G228" i="21"/>
  <c r="G226" i="21"/>
  <c r="E224" i="21"/>
  <c r="E222" i="21"/>
  <c r="G220" i="21"/>
  <c r="G218" i="21"/>
  <c r="E214" i="21"/>
  <c r="G212" i="21"/>
  <c r="G210" i="21"/>
  <c r="E208" i="21"/>
  <c r="G204" i="21"/>
  <c r="G202" i="21"/>
  <c r="E198" i="21"/>
  <c r="G196" i="21"/>
  <c r="G194" i="21"/>
  <c r="E192" i="21"/>
  <c r="E190" i="21"/>
  <c r="G188" i="21"/>
  <c r="G186" i="21"/>
  <c r="E184" i="21"/>
  <c r="E182" i="21"/>
  <c r="G180" i="21"/>
  <c r="G178" i="21"/>
  <c r="G172" i="21"/>
  <c r="G170" i="21"/>
  <c r="E168" i="21"/>
  <c r="G164" i="21"/>
  <c r="G162" i="21"/>
  <c r="E158" i="21"/>
  <c r="G156" i="21"/>
  <c r="G154" i="21"/>
  <c r="C151" i="21"/>
  <c r="E200" i="21" s="1"/>
  <c r="E145" i="21"/>
  <c r="G143" i="21"/>
  <c r="G141" i="21"/>
  <c r="G135" i="21"/>
  <c r="G133" i="21"/>
  <c r="E131" i="21"/>
  <c r="E129" i="21"/>
  <c r="G127" i="21"/>
  <c r="G125" i="21"/>
  <c r="G119" i="21"/>
  <c r="G117" i="21"/>
  <c r="G111" i="21"/>
  <c r="G109" i="21"/>
  <c r="E105" i="21"/>
  <c r="E103" i="21"/>
  <c r="E99" i="21"/>
  <c r="E97" i="21"/>
  <c r="E95" i="21"/>
  <c r="E89" i="21"/>
  <c r="E79" i="21"/>
  <c r="E77" i="21"/>
  <c r="G71" i="21"/>
  <c r="E64" i="21"/>
  <c r="G62" i="21"/>
  <c r="G60" i="21"/>
  <c r="G56" i="21"/>
  <c r="E54" i="21"/>
  <c r="G50" i="21"/>
  <c r="G46" i="21"/>
  <c r="G44" i="21"/>
  <c r="G40" i="21"/>
  <c r="E38" i="21"/>
  <c r="E36" i="21"/>
  <c r="G34" i="21"/>
  <c r="E32" i="21"/>
  <c r="G30" i="21"/>
  <c r="G28" i="21"/>
  <c r="G24" i="21"/>
  <c r="G19" i="21"/>
  <c r="D505" i="22"/>
  <c r="G288" i="22"/>
  <c r="E286" i="22"/>
  <c r="E284" i="22"/>
  <c r="G282" i="22"/>
  <c r="G280" i="22"/>
  <c r="E278" i="22"/>
  <c r="E276" i="22"/>
  <c r="G274" i="22"/>
  <c r="G272" i="22"/>
  <c r="E270" i="22"/>
  <c r="G266" i="22"/>
  <c r="G264" i="22"/>
  <c r="E260" i="22"/>
  <c r="G258" i="22"/>
  <c r="G256" i="22"/>
  <c r="E252" i="22"/>
  <c r="G250" i="22"/>
  <c r="G248" i="22"/>
  <c r="E246" i="22"/>
  <c r="E244" i="22"/>
  <c r="G242" i="22"/>
  <c r="G240" i="22"/>
  <c r="E236" i="22"/>
  <c r="G234" i="22"/>
  <c r="G232" i="22"/>
  <c r="E230" i="22"/>
  <c r="E228" i="22"/>
  <c r="G226" i="22"/>
  <c r="G224" i="22"/>
  <c r="E222" i="22"/>
  <c r="E220" i="22"/>
  <c r="G218" i="22"/>
  <c r="G216" i="22"/>
  <c r="E214" i="22"/>
  <c r="E212" i="22"/>
  <c r="G210" i="22"/>
  <c r="G208" i="22"/>
  <c r="E206" i="22"/>
  <c r="E204" i="22"/>
  <c r="G202" i="22"/>
  <c r="G200" i="22"/>
  <c r="E198" i="22"/>
  <c r="G194" i="22"/>
  <c r="G192" i="22"/>
  <c r="E190" i="22"/>
  <c r="E188" i="22"/>
  <c r="G186" i="22"/>
  <c r="G184" i="22"/>
  <c r="E180" i="22"/>
  <c r="G178" i="22"/>
  <c r="G176" i="22"/>
  <c r="G170" i="22"/>
  <c r="G168" i="22"/>
  <c r="G162" i="22"/>
  <c r="G160" i="22"/>
  <c r="E158" i="22"/>
  <c r="E156" i="22"/>
  <c r="G154" i="22"/>
  <c r="G145" i="22"/>
  <c r="G143" i="22"/>
  <c r="G141" i="22"/>
  <c r="G139" i="22"/>
  <c r="G137" i="22"/>
  <c r="G135" i="22"/>
  <c r="G133" i="22"/>
  <c r="G131" i="22"/>
  <c r="G129" i="22"/>
  <c r="G127" i="22"/>
  <c r="G125" i="22"/>
  <c r="G123" i="22"/>
  <c r="G121" i="22"/>
  <c r="G119" i="22"/>
  <c r="G117" i="22"/>
  <c r="G115" i="22"/>
  <c r="G113" i="22"/>
  <c r="G111" i="22"/>
  <c r="G109" i="22"/>
  <c r="G107" i="22"/>
  <c r="G105" i="22"/>
  <c r="G103" i="22"/>
  <c r="G101" i="22"/>
  <c r="G99" i="22"/>
  <c r="G97" i="22"/>
  <c r="G95" i="22"/>
  <c r="G93" i="22"/>
  <c r="G91" i="22"/>
  <c r="G89" i="22"/>
  <c r="G87" i="22"/>
  <c r="G85" i="22"/>
  <c r="G83" i="22"/>
  <c r="G81" i="22"/>
  <c r="G79" i="22"/>
  <c r="G77" i="22"/>
  <c r="G75" i="22"/>
  <c r="G73" i="22"/>
  <c r="G71" i="22"/>
  <c r="G64" i="22"/>
  <c r="F62" i="22"/>
  <c r="G60" i="22"/>
  <c r="F58" i="22"/>
  <c r="G56" i="22"/>
  <c r="F54" i="22"/>
  <c r="G52" i="22"/>
  <c r="F50" i="22"/>
  <c r="G48" i="22"/>
  <c r="F46" i="22"/>
  <c r="G44" i="22"/>
  <c r="G40" i="22"/>
  <c r="F38" i="22"/>
  <c r="G36" i="22"/>
  <c r="G32" i="22"/>
  <c r="F30" i="22"/>
  <c r="G28" i="22"/>
  <c r="G24" i="22"/>
  <c r="F22" i="22"/>
  <c r="D18" i="22"/>
  <c r="F34" i="22" s="1"/>
  <c r="F21" i="22"/>
  <c r="G530" i="23"/>
  <c r="E528" i="23"/>
  <c r="G524" i="23"/>
  <c r="G522" i="23"/>
  <c r="E520" i="23"/>
  <c r="E518" i="23"/>
  <c r="G516" i="23"/>
  <c r="G514" i="23"/>
  <c r="E512" i="23"/>
  <c r="E510" i="23"/>
  <c r="G508" i="23"/>
  <c r="C505" i="23"/>
  <c r="G499" i="23"/>
  <c r="G497" i="23"/>
  <c r="G495" i="23"/>
  <c r="G493" i="23"/>
  <c r="G491" i="23"/>
  <c r="G489" i="23"/>
  <c r="G487" i="23"/>
  <c r="G485" i="23"/>
  <c r="G483" i="23"/>
  <c r="G481" i="23"/>
  <c r="G479" i="23"/>
  <c r="G477" i="23"/>
  <c r="G475" i="23"/>
  <c r="G473" i="23"/>
  <c r="G471" i="23"/>
  <c r="G469" i="23"/>
  <c r="G467" i="23"/>
  <c r="G465" i="23"/>
  <c r="G463" i="23"/>
  <c r="G461" i="23"/>
  <c r="G459" i="23"/>
  <c r="G457" i="23"/>
  <c r="G455" i="23"/>
  <c r="G453" i="23"/>
  <c r="G451" i="23"/>
  <c r="G449" i="23"/>
  <c r="G447" i="23"/>
  <c r="G445" i="23"/>
  <c r="G443" i="23"/>
  <c r="G441" i="23"/>
  <c r="G439" i="23"/>
  <c r="G437" i="23"/>
  <c r="G435" i="23"/>
  <c r="G433" i="23"/>
  <c r="G431" i="23"/>
  <c r="G429" i="23"/>
  <c r="G427" i="23"/>
  <c r="G425" i="23"/>
  <c r="G423" i="23"/>
  <c r="G421" i="23"/>
  <c r="G419" i="23"/>
  <c r="G417" i="23"/>
  <c r="G415" i="23"/>
  <c r="G413" i="23"/>
  <c r="G411" i="23"/>
  <c r="G409" i="23"/>
  <c r="G407" i="23"/>
  <c r="G405" i="23"/>
  <c r="G403" i="23"/>
  <c r="G401" i="23"/>
  <c r="G399" i="23"/>
  <c r="G397" i="23"/>
  <c r="G395" i="23"/>
  <c r="G393" i="23"/>
  <c r="G391" i="23"/>
  <c r="G389" i="23"/>
  <c r="G387" i="23"/>
  <c r="G385" i="23"/>
  <c r="G383" i="23"/>
  <c r="G381" i="23"/>
  <c r="G379" i="23"/>
  <c r="G377" i="23"/>
  <c r="G375" i="23"/>
  <c r="G373" i="23"/>
  <c r="G371" i="23"/>
  <c r="G369" i="23"/>
  <c r="G367" i="23"/>
  <c r="G365" i="23"/>
  <c r="G363" i="23"/>
  <c r="G361" i="23"/>
  <c r="G359" i="23"/>
  <c r="G357" i="23"/>
  <c r="G355" i="23"/>
  <c r="G353" i="23"/>
  <c r="G351" i="23"/>
  <c r="G349" i="23"/>
  <c r="G347" i="23"/>
  <c r="G345" i="23"/>
  <c r="G343" i="23"/>
  <c r="G341" i="23"/>
  <c r="G339" i="23"/>
  <c r="G337" i="23"/>
  <c r="G335" i="23"/>
  <c r="G333" i="23"/>
  <c r="G331" i="23"/>
  <c r="G329" i="23"/>
  <c r="G327" i="23"/>
  <c r="G325" i="23"/>
  <c r="G323" i="23"/>
  <c r="G321" i="23"/>
  <c r="G319" i="23"/>
  <c r="G317" i="23"/>
  <c r="G315" i="23"/>
  <c r="G313" i="23"/>
  <c r="G311" i="23"/>
  <c r="G309" i="23"/>
  <c r="G307" i="23"/>
  <c r="G305" i="23"/>
  <c r="G303" i="23"/>
  <c r="G301" i="23"/>
  <c r="G299" i="23"/>
  <c r="G297" i="23"/>
  <c r="G295" i="23"/>
  <c r="E288" i="23"/>
  <c r="E286" i="23"/>
  <c r="G284" i="23"/>
  <c r="G282" i="23"/>
  <c r="E280" i="23"/>
  <c r="E278" i="23"/>
  <c r="G276" i="23"/>
  <c r="G274" i="23"/>
  <c r="E272" i="23"/>
  <c r="E270" i="23"/>
  <c r="G268" i="23"/>
  <c r="G266" i="23"/>
  <c r="E264" i="23"/>
  <c r="G260" i="23"/>
  <c r="G258" i="23"/>
  <c r="G252" i="23"/>
  <c r="G250" i="23"/>
  <c r="E248" i="23"/>
  <c r="E246" i="23"/>
  <c r="G244" i="23"/>
  <c r="G242" i="23"/>
  <c r="E240" i="23"/>
  <c r="G236" i="23"/>
  <c r="G234" i="23"/>
  <c r="E232" i="23"/>
  <c r="E230" i="23"/>
  <c r="G228" i="23"/>
  <c r="G226" i="23"/>
  <c r="E224" i="23"/>
  <c r="E222" i="23"/>
  <c r="G220" i="23"/>
  <c r="G218" i="23"/>
  <c r="E216" i="23"/>
  <c r="E214" i="23"/>
  <c r="G212" i="23"/>
  <c r="G210" i="23"/>
  <c r="E208" i="23"/>
  <c r="G204" i="23"/>
  <c r="G202" i="23"/>
  <c r="E200" i="23"/>
  <c r="E198" i="23"/>
  <c r="G196" i="23"/>
  <c r="G194" i="23"/>
  <c r="E192" i="23"/>
  <c r="E190" i="23"/>
  <c r="G188" i="23"/>
  <c r="G186" i="23"/>
  <c r="E184" i="23"/>
  <c r="G180" i="23"/>
  <c r="G178" i="23"/>
  <c r="G172" i="23"/>
  <c r="G170" i="23"/>
  <c r="E168" i="23"/>
  <c r="G164" i="23"/>
  <c r="G162" i="23"/>
  <c r="E160" i="23"/>
  <c r="E158" i="23"/>
  <c r="G156" i="23"/>
  <c r="G154" i="23"/>
  <c r="E145" i="23"/>
  <c r="E143" i="23"/>
  <c r="E141" i="23"/>
  <c r="E137" i="23"/>
  <c r="E135" i="23"/>
  <c r="E133" i="23"/>
  <c r="E131" i="23"/>
  <c r="E127" i="23"/>
  <c r="E119" i="23"/>
  <c r="E117" i="23"/>
  <c r="E109" i="23"/>
  <c r="G107" i="23"/>
  <c r="G105" i="23"/>
  <c r="E103" i="23"/>
  <c r="G99" i="23"/>
  <c r="G97" i="23"/>
  <c r="E95" i="23"/>
  <c r="G91" i="23"/>
  <c r="G89" i="23"/>
  <c r="G83" i="23"/>
  <c r="G81" i="23"/>
  <c r="E79" i="23"/>
  <c r="E77" i="23"/>
  <c r="G75" i="23"/>
  <c r="G73" i="23"/>
  <c r="G64" i="23"/>
  <c r="G60" i="23"/>
  <c r="E58" i="23"/>
  <c r="G56" i="23"/>
  <c r="E54" i="23"/>
  <c r="G52" i="23"/>
  <c r="G48" i="23"/>
  <c r="E46" i="23"/>
  <c r="G44" i="23"/>
  <c r="E42" i="23"/>
  <c r="G40" i="23"/>
  <c r="E38" i="23"/>
  <c r="G36" i="23"/>
  <c r="G32" i="23"/>
  <c r="G28" i="23"/>
  <c r="G24" i="23"/>
  <c r="G20" i="23"/>
  <c r="G530" i="24"/>
  <c r="F528" i="24"/>
  <c r="F526" i="24"/>
  <c r="G524" i="24"/>
  <c r="G522" i="24"/>
  <c r="F520" i="24"/>
  <c r="G516" i="24"/>
  <c r="G514" i="24"/>
  <c r="F512" i="24"/>
  <c r="G508" i="24"/>
  <c r="G499" i="24"/>
  <c r="G497" i="24"/>
  <c r="G495" i="24"/>
  <c r="G493" i="24"/>
  <c r="G491" i="24"/>
  <c r="G489" i="24"/>
  <c r="G487" i="24"/>
  <c r="G485" i="24"/>
  <c r="G483" i="24"/>
  <c r="G481" i="24"/>
  <c r="G479" i="24"/>
  <c r="G477" i="24"/>
  <c r="G475" i="24"/>
  <c r="G473" i="24"/>
  <c r="G471" i="24"/>
  <c r="G469" i="24"/>
  <c r="G467" i="24"/>
  <c r="G465" i="24"/>
  <c r="G463" i="24"/>
  <c r="G461" i="24"/>
  <c r="G459" i="24"/>
  <c r="G457" i="24"/>
  <c r="G455" i="24"/>
  <c r="G453" i="24"/>
  <c r="G451" i="24"/>
  <c r="G449" i="24"/>
  <c r="G447" i="24"/>
  <c r="G445" i="24"/>
  <c r="G443" i="24"/>
  <c r="G441" i="24"/>
  <c r="G439" i="24"/>
  <c r="G437" i="24"/>
  <c r="G435" i="24"/>
  <c r="G433" i="24"/>
  <c r="G431" i="24"/>
  <c r="G429" i="24"/>
  <c r="G427" i="24"/>
  <c r="G425" i="24"/>
  <c r="G423" i="24"/>
  <c r="G421" i="24"/>
  <c r="G419" i="24"/>
  <c r="G417" i="24"/>
  <c r="G415" i="24"/>
  <c r="G413" i="24"/>
  <c r="G411" i="24"/>
  <c r="G409" i="24"/>
  <c r="G407" i="24"/>
  <c r="G405" i="24"/>
  <c r="G403" i="24"/>
  <c r="G401" i="24"/>
  <c r="G399" i="24"/>
  <c r="G397" i="24"/>
  <c r="G395" i="24"/>
  <c r="G393" i="24"/>
  <c r="G391" i="24"/>
  <c r="G389" i="24"/>
  <c r="G387" i="24"/>
  <c r="G385" i="24"/>
  <c r="G383" i="24"/>
  <c r="G381" i="24"/>
  <c r="G379" i="24"/>
  <c r="G377" i="24"/>
  <c r="G375" i="24"/>
  <c r="G373" i="24"/>
  <c r="G371" i="24"/>
  <c r="G369" i="24"/>
  <c r="G367" i="24"/>
  <c r="G365" i="24"/>
  <c r="G363" i="24"/>
  <c r="G361" i="24"/>
  <c r="G359" i="24"/>
  <c r="G357" i="24"/>
  <c r="G355" i="24"/>
  <c r="G353" i="24"/>
  <c r="G351" i="24"/>
  <c r="G349" i="24"/>
  <c r="G347" i="24"/>
  <c r="G345" i="24"/>
  <c r="G343" i="24"/>
  <c r="G341" i="24"/>
  <c r="G339" i="24"/>
  <c r="G337" i="24"/>
  <c r="G335" i="24"/>
  <c r="G333" i="24"/>
  <c r="G331" i="24"/>
  <c r="G329" i="24"/>
  <c r="G327" i="24"/>
  <c r="G325" i="24"/>
  <c r="G323" i="24"/>
  <c r="G321" i="24"/>
  <c r="G319" i="24"/>
  <c r="G317" i="24"/>
  <c r="G315" i="24"/>
  <c r="G313" i="24"/>
  <c r="G311" i="24"/>
  <c r="G309" i="24"/>
  <c r="G307" i="24"/>
  <c r="G305" i="24"/>
  <c r="G303" i="24"/>
  <c r="G301" i="24"/>
  <c r="G299" i="24"/>
  <c r="G297" i="24"/>
  <c r="G288" i="24"/>
  <c r="G286" i="24"/>
  <c r="E284" i="24"/>
  <c r="E282" i="24"/>
  <c r="G280" i="24"/>
  <c r="G278" i="24"/>
  <c r="E276" i="24"/>
  <c r="E274" i="24"/>
  <c r="G272" i="24"/>
  <c r="G270" i="24"/>
  <c r="G264" i="24"/>
  <c r="G262" i="24"/>
  <c r="E260" i="24"/>
  <c r="E258" i="24"/>
  <c r="G256" i="24"/>
  <c r="G254" i="24"/>
  <c r="E252" i="24"/>
  <c r="E250" i="24"/>
  <c r="G248" i="24"/>
  <c r="G246" i="24"/>
  <c r="E244" i="24"/>
  <c r="E242" i="24"/>
  <c r="G240" i="24"/>
  <c r="G238" i="24"/>
  <c r="E236" i="24"/>
  <c r="E234" i="24"/>
  <c r="G232" i="24"/>
  <c r="G230" i="24"/>
  <c r="E228" i="24"/>
  <c r="E226" i="24"/>
  <c r="G224" i="24"/>
  <c r="G222" i="24"/>
  <c r="E220" i="24"/>
  <c r="G216" i="24"/>
  <c r="G214" i="24"/>
  <c r="E212" i="24"/>
  <c r="E210" i="24"/>
  <c r="G208" i="24"/>
  <c r="G206" i="24"/>
  <c r="E204" i="24"/>
  <c r="E202" i="24"/>
  <c r="G200" i="24"/>
  <c r="G198" i="24"/>
  <c r="E194" i="24"/>
  <c r="G192" i="24"/>
  <c r="G190" i="24"/>
  <c r="G186" i="24"/>
  <c r="E184" i="24"/>
  <c r="E182" i="24"/>
  <c r="G180" i="24"/>
  <c r="G176" i="24"/>
  <c r="G174" i="24"/>
  <c r="G172" i="24"/>
  <c r="G170" i="24"/>
  <c r="G168" i="24"/>
  <c r="G166" i="24"/>
  <c r="G164" i="24"/>
  <c r="G162" i="24"/>
  <c r="G160" i="24"/>
  <c r="G158" i="24"/>
  <c r="G156" i="24"/>
  <c r="G154" i="24"/>
  <c r="G145" i="24"/>
  <c r="G143" i="24"/>
  <c r="E141" i="24"/>
  <c r="E139" i="24"/>
  <c r="G137" i="24"/>
  <c r="G135" i="24"/>
  <c r="E133" i="24"/>
  <c r="E131" i="24"/>
  <c r="G129" i="24"/>
  <c r="G127" i="24"/>
  <c r="E125" i="24"/>
  <c r="G121" i="24"/>
  <c r="G119" i="24"/>
  <c r="G113" i="24"/>
  <c r="G111" i="24"/>
  <c r="E109" i="24"/>
  <c r="G105" i="24"/>
  <c r="G103" i="24"/>
  <c r="E99" i="24"/>
  <c r="G97" i="24"/>
  <c r="G95" i="24"/>
  <c r="E91" i="24"/>
  <c r="G89" i="24"/>
  <c r="G87" i="24"/>
  <c r="G81" i="24"/>
  <c r="G79" i="24"/>
  <c r="E77" i="24"/>
  <c r="G73" i="24"/>
  <c r="G71" i="24"/>
  <c r="G62" i="24"/>
  <c r="G58" i="24"/>
  <c r="E56" i="24"/>
  <c r="G54" i="24"/>
  <c r="G50" i="24"/>
  <c r="G46" i="24"/>
  <c r="E44" i="24"/>
  <c r="G42" i="24"/>
  <c r="E40" i="24"/>
  <c r="G38" i="24"/>
  <c r="E36" i="24"/>
  <c r="G34" i="24"/>
  <c r="E32" i="24"/>
  <c r="G30" i="24"/>
  <c r="G26" i="24"/>
  <c r="E24" i="24"/>
  <c r="G22" i="24"/>
  <c r="D18" i="24"/>
  <c r="E20" i="24"/>
  <c r="G529" i="25"/>
  <c r="G521" i="25"/>
  <c r="G517" i="25"/>
  <c r="G510" i="25"/>
  <c r="G509" i="25"/>
  <c r="F498" i="25"/>
  <c r="G494" i="25"/>
  <c r="G490" i="25"/>
  <c r="F486" i="25"/>
  <c r="F482" i="25"/>
  <c r="G474" i="25"/>
  <c r="F470" i="25"/>
  <c r="G466" i="25"/>
  <c r="G462" i="25"/>
  <c r="G454" i="25"/>
  <c r="G450" i="25"/>
  <c r="G446" i="25"/>
  <c r="G438" i="25"/>
  <c r="G434" i="25"/>
  <c r="F426" i="25"/>
  <c r="G422" i="25"/>
  <c r="G418" i="25"/>
  <c r="G406" i="25"/>
  <c r="G402" i="25"/>
  <c r="G398" i="25"/>
  <c r="G390" i="25"/>
  <c r="G386" i="25"/>
  <c r="G374" i="25"/>
  <c r="G370" i="25"/>
  <c r="F366" i="25"/>
  <c r="G362" i="25"/>
  <c r="G358" i="25"/>
  <c r="G354" i="25"/>
  <c r="G350" i="25"/>
  <c r="G346" i="25"/>
  <c r="G342" i="25"/>
  <c r="G338" i="25"/>
  <c r="G330" i="25"/>
  <c r="G326" i="25"/>
  <c r="G322" i="25"/>
  <c r="G314" i="25"/>
  <c r="G310" i="25"/>
  <c r="G306" i="25"/>
  <c r="D294" i="25"/>
  <c r="F405" i="25" s="1"/>
  <c r="F180" i="25"/>
  <c r="G176" i="25"/>
  <c r="G168" i="25"/>
  <c r="G164" i="25"/>
  <c r="G160" i="25"/>
  <c r="G156" i="25"/>
  <c r="D151" i="25"/>
  <c r="F151" i="25" s="1"/>
  <c r="F221" i="25"/>
  <c r="G145" i="25"/>
  <c r="G141" i="25"/>
  <c r="G137" i="25"/>
  <c r="G133" i="25"/>
  <c r="G125" i="25"/>
  <c r="G121" i="25"/>
  <c r="G117" i="25"/>
  <c r="G113" i="25"/>
  <c r="G109" i="25"/>
  <c r="G101" i="25"/>
  <c r="G97" i="25"/>
  <c r="G93" i="25"/>
  <c r="G89" i="25"/>
  <c r="G85" i="25"/>
  <c r="G81" i="25"/>
  <c r="G73" i="25"/>
  <c r="G71" i="25"/>
  <c r="G518" i="25"/>
  <c r="G506" i="25"/>
  <c r="G527" i="25"/>
  <c r="G523" i="25"/>
  <c r="G519" i="25"/>
  <c r="F511" i="25"/>
  <c r="G339" i="25"/>
  <c r="G335" i="25"/>
  <c r="G331" i="25"/>
  <c r="G327" i="25"/>
  <c r="G323" i="25"/>
  <c r="G319" i="25"/>
  <c r="G315" i="25"/>
  <c r="G307" i="25"/>
  <c r="G303" i="25"/>
  <c r="G299" i="25"/>
  <c r="F197" i="25"/>
  <c r="G193" i="25"/>
  <c r="G192" i="25"/>
  <c r="G189" i="25"/>
  <c r="F188" i="25"/>
  <c r="G185" i="25"/>
  <c r="G184" i="25"/>
  <c r="G181" i="25"/>
  <c r="G177" i="25"/>
  <c r="F172" i="25"/>
  <c r="G169" i="25"/>
  <c r="G165" i="25"/>
  <c r="G161" i="25"/>
  <c r="G103" i="25"/>
  <c r="G99" i="25"/>
  <c r="G95" i="25"/>
  <c r="G91" i="25"/>
  <c r="G87" i="25"/>
  <c r="G83" i="25"/>
  <c r="F79" i="25"/>
  <c r="G75" i="25"/>
  <c r="D18" i="25"/>
  <c r="F18" i="25" s="1"/>
  <c r="G24" i="25"/>
  <c r="G28" i="25"/>
  <c r="F32" i="25"/>
  <c r="F40" i="25"/>
  <c r="F44" i="25"/>
  <c r="F52" i="25"/>
  <c r="F56" i="25"/>
  <c r="G60" i="25"/>
  <c r="G62" i="25"/>
  <c r="G528" i="25"/>
  <c r="G526" i="25"/>
  <c r="E524" i="25"/>
  <c r="G520" i="25"/>
  <c r="G512" i="25"/>
  <c r="G499" i="25"/>
  <c r="G497" i="25"/>
  <c r="G495" i="25"/>
  <c r="G493" i="25"/>
  <c r="G491" i="25"/>
  <c r="G489" i="25"/>
  <c r="G487" i="25"/>
  <c r="G485" i="25"/>
  <c r="G483" i="25"/>
  <c r="G481" i="25"/>
  <c r="G479" i="25"/>
  <c r="G477" i="25"/>
  <c r="G475" i="25"/>
  <c r="G473" i="25"/>
  <c r="G471" i="25"/>
  <c r="G469" i="25"/>
  <c r="G467" i="25"/>
  <c r="G465" i="25"/>
  <c r="G463" i="25"/>
  <c r="G461" i="25"/>
  <c r="G459" i="25"/>
  <c r="G457" i="25"/>
  <c r="G455" i="25"/>
  <c r="G453" i="25"/>
  <c r="G451" i="25"/>
  <c r="G449" i="25"/>
  <c r="G447" i="25"/>
  <c r="G445" i="25"/>
  <c r="G443" i="25"/>
  <c r="G441" i="25"/>
  <c r="G439" i="25"/>
  <c r="G437" i="25"/>
  <c r="G435" i="25"/>
  <c r="G433" i="25"/>
  <c r="G431" i="25"/>
  <c r="G429" i="25"/>
  <c r="G427" i="25"/>
  <c r="G425" i="25"/>
  <c r="G423" i="25"/>
  <c r="G421" i="25"/>
  <c r="G419" i="25"/>
  <c r="G417" i="25"/>
  <c r="G415" i="25"/>
  <c r="G413" i="25"/>
  <c r="G411" i="25"/>
  <c r="G409" i="25"/>
  <c r="G407" i="25"/>
  <c r="G405" i="25"/>
  <c r="G403" i="25"/>
  <c r="G401" i="25"/>
  <c r="G399" i="25"/>
  <c r="G397" i="25"/>
  <c r="G395" i="25"/>
  <c r="G393" i="25"/>
  <c r="G391" i="25"/>
  <c r="G389" i="25"/>
  <c r="G387" i="25"/>
  <c r="G385" i="25"/>
  <c r="G383" i="25"/>
  <c r="G381" i="25"/>
  <c r="G379" i="25"/>
  <c r="G377" i="25"/>
  <c r="G375" i="25"/>
  <c r="G373" i="25"/>
  <c r="G371" i="25"/>
  <c r="G369" i="25"/>
  <c r="G367" i="25"/>
  <c r="G365" i="25"/>
  <c r="G363" i="25"/>
  <c r="G361" i="25"/>
  <c r="G359" i="25"/>
  <c r="G357" i="25"/>
  <c r="G355" i="25"/>
  <c r="G353" i="25"/>
  <c r="G351" i="25"/>
  <c r="G349" i="25"/>
  <c r="G347" i="25"/>
  <c r="G345" i="25"/>
  <c r="G343" i="25"/>
  <c r="G341" i="25"/>
  <c r="G337" i="25"/>
  <c r="G333" i="25"/>
  <c r="G329" i="25"/>
  <c r="G325" i="25"/>
  <c r="G321" i="25"/>
  <c r="G317" i="25"/>
  <c r="G313" i="25"/>
  <c r="G309" i="25"/>
  <c r="G305" i="25"/>
  <c r="G301" i="25"/>
  <c r="G297" i="25"/>
  <c r="C294" i="25"/>
  <c r="G288" i="25"/>
  <c r="G286" i="25"/>
  <c r="G284" i="25"/>
  <c r="G282" i="25"/>
  <c r="G280" i="25"/>
  <c r="G278" i="25"/>
  <c r="G276" i="25"/>
  <c r="G274" i="25"/>
  <c r="G272" i="25"/>
  <c r="G270" i="25"/>
  <c r="G268" i="25"/>
  <c r="G266" i="25"/>
  <c r="G264" i="25"/>
  <c r="G262" i="25"/>
  <c r="G260" i="25"/>
  <c r="G258" i="25"/>
  <c r="G256" i="25"/>
  <c r="G254" i="25"/>
  <c r="G252" i="25"/>
  <c r="G250" i="25"/>
  <c r="G248" i="25"/>
  <c r="G246" i="25"/>
  <c r="G244" i="25"/>
  <c r="G242" i="25"/>
  <c r="G240" i="25"/>
  <c r="G238" i="25"/>
  <c r="G236" i="25"/>
  <c r="G234" i="25"/>
  <c r="G232" i="25"/>
  <c r="G230" i="25"/>
  <c r="G228" i="25"/>
  <c r="G226" i="25"/>
  <c r="G224" i="25"/>
  <c r="G222" i="25"/>
  <c r="G220" i="25"/>
  <c r="G218" i="25"/>
  <c r="G216" i="25"/>
  <c r="G214" i="25"/>
  <c r="G212" i="25"/>
  <c r="G210" i="25"/>
  <c r="G208" i="25"/>
  <c r="G206" i="25"/>
  <c r="G204" i="25"/>
  <c r="G202" i="25"/>
  <c r="G200" i="25"/>
  <c r="G198" i="25"/>
  <c r="G196" i="25"/>
  <c r="G194" i="25"/>
  <c r="G190" i="25"/>
  <c r="G188" i="25"/>
  <c r="G186" i="25"/>
  <c r="G182" i="25"/>
  <c r="G180" i="25"/>
  <c r="G178" i="25"/>
  <c r="G174" i="25"/>
  <c r="G172" i="25"/>
  <c r="G170" i="25"/>
  <c r="G166" i="25"/>
  <c r="G162" i="25"/>
  <c r="G158" i="25"/>
  <c r="G154" i="25"/>
  <c r="C151" i="25"/>
  <c r="E145" i="25"/>
  <c r="G143" i="25"/>
  <c r="E137" i="25"/>
  <c r="G135" i="25"/>
  <c r="E129" i="25"/>
  <c r="G127" i="25"/>
  <c r="G119" i="25"/>
  <c r="E97" i="25"/>
  <c r="E91" i="25"/>
  <c r="E89" i="25"/>
  <c r="G77" i="25"/>
  <c r="E64" i="25"/>
  <c r="E54" i="25"/>
  <c r="G50" i="25"/>
  <c r="G46" i="25"/>
  <c r="G40" i="25"/>
  <c r="E38" i="25"/>
  <c r="G34" i="25"/>
  <c r="E32" i="25"/>
  <c r="G30" i="25"/>
  <c r="E22" i="25"/>
  <c r="E20" i="25"/>
  <c r="G19" i="25"/>
  <c r="G528" i="26"/>
  <c r="G526" i="26"/>
  <c r="G520" i="26"/>
  <c r="G518" i="26"/>
  <c r="E514" i="26"/>
  <c r="G512" i="26"/>
  <c r="G510" i="26"/>
  <c r="C505" i="26"/>
  <c r="E530" i="26" s="1"/>
  <c r="G499" i="26"/>
  <c r="G497" i="26"/>
  <c r="G495" i="26"/>
  <c r="G493" i="26"/>
  <c r="G491" i="26"/>
  <c r="G489" i="26"/>
  <c r="G487" i="26"/>
  <c r="G485" i="26"/>
  <c r="G483" i="26"/>
  <c r="G481" i="26"/>
  <c r="G479" i="26"/>
  <c r="G477" i="26"/>
  <c r="G475" i="26"/>
  <c r="G473" i="26"/>
  <c r="G471" i="26"/>
  <c r="G469" i="26"/>
  <c r="G467" i="26"/>
  <c r="G465" i="26"/>
  <c r="G463" i="26"/>
  <c r="G461" i="26"/>
  <c r="G459" i="26"/>
  <c r="G457" i="26"/>
  <c r="G455" i="26"/>
  <c r="G453" i="26"/>
  <c r="G451" i="26"/>
  <c r="G449" i="26"/>
  <c r="G447" i="26"/>
  <c r="G445" i="26"/>
  <c r="G443" i="26"/>
  <c r="G441" i="26"/>
  <c r="G439" i="26"/>
  <c r="G437" i="26"/>
  <c r="G435" i="26"/>
  <c r="G433" i="26"/>
  <c r="G431" i="26"/>
  <c r="G429" i="26"/>
  <c r="G427" i="26"/>
  <c r="G425" i="26"/>
  <c r="G423" i="26"/>
  <c r="G421" i="26"/>
  <c r="G419" i="26"/>
  <c r="G417" i="26"/>
  <c r="G415" i="26"/>
  <c r="G413" i="26"/>
  <c r="G411" i="26"/>
  <c r="G409" i="26"/>
  <c r="G407" i="26"/>
  <c r="G405" i="26"/>
  <c r="G403" i="26"/>
  <c r="G401" i="26"/>
  <c r="G399" i="26"/>
  <c r="G397" i="26"/>
  <c r="G395" i="26"/>
  <c r="G393" i="26"/>
  <c r="G391" i="26"/>
  <c r="G389" i="26"/>
  <c r="G387" i="26"/>
  <c r="G385" i="26"/>
  <c r="G383" i="26"/>
  <c r="G381" i="26"/>
  <c r="G379" i="26"/>
  <c r="G377" i="26"/>
  <c r="G375" i="26"/>
  <c r="G373" i="26"/>
  <c r="G371" i="26"/>
  <c r="G369" i="26"/>
  <c r="G367" i="26"/>
  <c r="G365" i="26"/>
  <c r="G363" i="26"/>
  <c r="G361" i="26"/>
  <c r="G359" i="26"/>
  <c r="G357" i="26"/>
  <c r="G355" i="26"/>
  <c r="G353" i="26"/>
  <c r="G351" i="26"/>
  <c r="G349" i="26"/>
  <c r="G347" i="26"/>
  <c r="G345" i="26"/>
  <c r="G343" i="26"/>
  <c r="G341" i="26"/>
  <c r="G339" i="26"/>
  <c r="G337" i="26"/>
  <c r="G335" i="26"/>
  <c r="G333" i="26"/>
  <c r="G331" i="26"/>
  <c r="G329" i="26"/>
  <c r="G327" i="26"/>
  <c r="G325" i="26"/>
  <c r="G323" i="26"/>
  <c r="G321" i="26"/>
  <c r="G319" i="26"/>
  <c r="G317" i="26"/>
  <c r="G315" i="26"/>
  <c r="G313" i="26"/>
  <c r="G311" i="26"/>
  <c r="G309" i="26"/>
  <c r="G307" i="26"/>
  <c r="G305" i="26"/>
  <c r="G303" i="26"/>
  <c r="G301" i="26"/>
  <c r="G299" i="26"/>
  <c r="G297" i="26"/>
  <c r="E288" i="26"/>
  <c r="E284" i="26"/>
  <c r="E282" i="26"/>
  <c r="E280" i="26"/>
  <c r="E276" i="26"/>
  <c r="E274" i="26"/>
  <c r="E272" i="26"/>
  <c r="E270" i="26"/>
  <c r="E260" i="26"/>
  <c r="E258" i="26"/>
  <c r="E250" i="26"/>
  <c r="E242" i="26"/>
  <c r="E236" i="26"/>
  <c r="E234" i="26"/>
  <c r="E230" i="26"/>
  <c r="E228" i="26"/>
  <c r="E224" i="26"/>
  <c r="E220" i="26"/>
  <c r="E214" i="26"/>
  <c r="E212" i="26"/>
  <c r="E210" i="26"/>
  <c r="E206" i="26"/>
  <c r="E204" i="26"/>
  <c r="E202" i="26"/>
  <c r="E194" i="26"/>
  <c r="E192" i="26"/>
  <c r="G190" i="26"/>
  <c r="G188" i="26"/>
  <c r="G182" i="26"/>
  <c r="G180" i="26"/>
  <c r="G174" i="26"/>
  <c r="G172" i="26"/>
  <c r="E168" i="26"/>
  <c r="G166" i="26"/>
  <c r="G164" i="26"/>
  <c r="E162" i="26"/>
  <c r="G158" i="26"/>
  <c r="G156" i="26"/>
  <c r="C151" i="26"/>
  <c r="E170" i="26" s="1"/>
  <c r="E145" i="26"/>
  <c r="G141" i="26"/>
  <c r="G139" i="26"/>
  <c r="E135" i="26"/>
  <c r="G133" i="26"/>
  <c r="G131" i="26"/>
  <c r="E129" i="26"/>
  <c r="G125" i="26"/>
  <c r="G123" i="26"/>
  <c r="G117" i="26"/>
  <c r="G115" i="26"/>
  <c r="G109" i="26"/>
  <c r="G107" i="26"/>
  <c r="G101" i="26"/>
  <c r="G99" i="26"/>
  <c r="E95" i="26"/>
  <c r="G93" i="26"/>
  <c r="G91" i="26"/>
  <c r="E89" i="26"/>
  <c r="G85" i="26"/>
  <c r="G83" i="26"/>
  <c r="E81" i="26"/>
  <c r="E79" i="26"/>
  <c r="G77" i="26"/>
  <c r="G75" i="26"/>
  <c r="D18" i="26"/>
  <c r="D9" i="26" s="1"/>
  <c r="G61" i="26"/>
  <c r="E59" i="26"/>
  <c r="E57" i="26"/>
  <c r="G55" i="26"/>
  <c r="E53" i="26"/>
  <c r="G51" i="26"/>
  <c r="G49" i="26"/>
  <c r="G45" i="26"/>
  <c r="E43" i="26"/>
  <c r="E41" i="26"/>
  <c r="G39" i="26"/>
  <c r="G35" i="26"/>
  <c r="G33" i="26"/>
  <c r="E31" i="26"/>
  <c r="G29" i="26"/>
  <c r="G23" i="26"/>
  <c r="E21" i="26"/>
  <c r="G530" i="27"/>
  <c r="E528" i="27"/>
  <c r="G524" i="27"/>
  <c r="G522" i="27"/>
  <c r="E520" i="27"/>
  <c r="G516" i="27"/>
  <c r="G514" i="27"/>
  <c r="G508" i="27"/>
  <c r="C505" i="27"/>
  <c r="E518" i="27" s="1"/>
  <c r="E499" i="27"/>
  <c r="E489" i="27"/>
  <c r="E481" i="27"/>
  <c r="E479" i="27"/>
  <c r="E477" i="27"/>
  <c r="E469" i="27"/>
  <c r="E465" i="27"/>
  <c r="E461" i="27"/>
  <c r="E451" i="27"/>
  <c r="E447" i="27"/>
  <c r="E445" i="27"/>
  <c r="E443" i="27"/>
  <c r="E435" i="27"/>
  <c r="E431" i="27"/>
  <c r="E429" i="27"/>
  <c r="E427" i="27"/>
  <c r="E425" i="27"/>
  <c r="E423" i="27"/>
  <c r="E415" i="27"/>
  <c r="E381" i="27"/>
  <c r="E373" i="27"/>
  <c r="E371" i="27"/>
  <c r="E367" i="27"/>
  <c r="E365" i="27"/>
  <c r="E361" i="27"/>
  <c r="E355" i="27"/>
  <c r="E353" i="27"/>
  <c r="E349" i="27"/>
  <c r="E337" i="27"/>
  <c r="E331" i="27"/>
  <c r="E329" i="27"/>
  <c r="E327" i="27"/>
  <c r="E315" i="27"/>
  <c r="E313" i="27"/>
  <c r="E309" i="27"/>
  <c r="E303" i="27"/>
  <c r="E299" i="27"/>
  <c r="C294" i="27"/>
  <c r="E459" i="27" s="1"/>
  <c r="E288" i="27"/>
  <c r="G286" i="27"/>
  <c r="G284" i="27"/>
  <c r="E282" i="27"/>
  <c r="E280" i="27"/>
  <c r="G278" i="27"/>
  <c r="G276" i="27"/>
  <c r="E272" i="27"/>
  <c r="G270" i="27"/>
  <c r="G268" i="27"/>
  <c r="G262" i="27"/>
  <c r="G260" i="27"/>
  <c r="E256" i="27"/>
  <c r="G254" i="27"/>
  <c r="G252" i="27"/>
  <c r="E250" i="27"/>
  <c r="G246" i="27"/>
  <c r="G244" i="27"/>
  <c r="E242" i="27"/>
  <c r="G238" i="27"/>
  <c r="G236" i="27"/>
  <c r="E234" i="27"/>
  <c r="E232" i="27"/>
  <c r="G230" i="27"/>
  <c r="G228" i="27"/>
  <c r="E226" i="27"/>
  <c r="E224" i="27"/>
  <c r="G222" i="27"/>
  <c r="G220" i="27"/>
  <c r="G214" i="27"/>
  <c r="G212" i="27"/>
  <c r="E210" i="27"/>
  <c r="G206" i="27"/>
  <c r="G204" i="27"/>
  <c r="E202" i="27"/>
  <c r="E200" i="27"/>
  <c r="G198" i="27"/>
  <c r="G196" i="27"/>
  <c r="E194" i="27"/>
  <c r="G190" i="27"/>
  <c r="G188" i="27"/>
  <c r="E184" i="27"/>
  <c r="E180" i="27"/>
  <c r="G174" i="27"/>
  <c r="G172" i="27"/>
  <c r="G166" i="27"/>
  <c r="G164" i="27"/>
  <c r="G158" i="27"/>
  <c r="G156" i="27"/>
  <c r="C151" i="27"/>
  <c r="E170" i="27" s="1"/>
  <c r="G143" i="27"/>
  <c r="G141" i="27"/>
  <c r="E137" i="27"/>
  <c r="G135" i="27"/>
  <c r="G133" i="27"/>
  <c r="E131" i="27"/>
  <c r="G127" i="27"/>
  <c r="G125" i="27"/>
  <c r="G119" i="27"/>
  <c r="G117" i="27"/>
  <c r="G111" i="27"/>
  <c r="G109" i="27"/>
  <c r="E105" i="27"/>
  <c r="G103" i="27"/>
  <c r="G101" i="27"/>
  <c r="E97" i="27"/>
  <c r="G95" i="27"/>
  <c r="G93" i="27"/>
  <c r="E89" i="27"/>
  <c r="G87" i="27"/>
  <c r="G85" i="27"/>
  <c r="E81" i="27"/>
  <c r="G79" i="27"/>
  <c r="G77" i="27"/>
  <c r="C70" i="27"/>
  <c r="E145" i="27" s="1"/>
  <c r="G64" i="27"/>
  <c r="G60" i="27"/>
  <c r="G56" i="27"/>
  <c r="E54" i="27"/>
  <c r="G52" i="27"/>
  <c r="G48" i="27"/>
  <c r="G46" i="27"/>
  <c r="E44" i="27"/>
  <c r="G42" i="27"/>
  <c r="E40" i="27"/>
  <c r="E38" i="27"/>
  <c r="G36" i="27"/>
  <c r="G32" i="27"/>
  <c r="G30" i="27"/>
  <c r="G26" i="27"/>
  <c r="G20" i="27"/>
  <c r="E499" i="29"/>
  <c r="E489" i="29"/>
  <c r="E487" i="29"/>
  <c r="E481" i="29"/>
  <c r="E479" i="29"/>
  <c r="E477" i="29"/>
  <c r="E471" i="29"/>
  <c r="E469" i="29"/>
  <c r="E459" i="29"/>
  <c r="E453" i="29"/>
  <c r="E451" i="29"/>
  <c r="E449" i="29"/>
  <c r="E447" i="29"/>
  <c r="E445" i="29"/>
  <c r="E443" i="29"/>
  <c r="E439" i="29"/>
  <c r="E435" i="29"/>
  <c r="E425" i="29"/>
  <c r="E423" i="29"/>
  <c r="E421" i="29"/>
  <c r="E417" i="29"/>
  <c r="G405" i="29"/>
  <c r="G403" i="29"/>
  <c r="E399" i="29"/>
  <c r="G397" i="29"/>
  <c r="G395" i="29"/>
  <c r="G389" i="29"/>
  <c r="G387" i="29"/>
  <c r="G381" i="29"/>
  <c r="G379" i="29"/>
  <c r="G373" i="29"/>
  <c r="G371" i="29"/>
  <c r="E369" i="29"/>
  <c r="E367" i="29"/>
  <c r="G365" i="29"/>
  <c r="G363" i="29"/>
  <c r="E361" i="29"/>
  <c r="E359" i="29"/>
  <c r="G357" i="29"/>
  <c r="G355" i="29"/>
  <c r="E353" i="29"/>
  <c r="E351" i="29"/>
  <c r="G349" i="29"/>
  <c r="G347" i="29"/>
  <c r="G341" i="29"/>
  <c r="G339" i="29"/>
  <c r="G333" i="29"/>
  <c r="G331" i="29"/>
  <c r="E329" i="29"/>
  <c r="G325" i="29"/>
  <c r="G323" i="29"/>
  <c r="G317" i="29"/>
  <c r="G315" i="29"/>
  <c r="E313" i="29"/>
  <c r="G309" i="29"/>
  <c r="G307" i="29"/>
  <c r="G301" i="29"/>
  <c r="G299" i="29"/>
  <c r="G295" i="29"/>
  <c r="G286" i="29"/>
  <c r="G284" i="29"/>
  <c r="E280" i="29"/>
  <c r="G278" i="29"/>
  <c r="G276" i="29"/>
  <c r="E274" i="29"/>
  <c r="G270" i="29"/>
  <c r="G268" i="29"/>
  <c r="G262" i="29"/>
  <c r="G260" i="29"/>
  <c r="G254" i="29"/>
  <c r="G252" i="29"/>
  <c r="E250" i="29"/>
  <c r="G246" i="29"/>
  <c r="G244" i="29"/>
  <c r="E242" i="29"/>
  <c r="G238" i="29"/>
  <c r="G236" i="29"/>
  <c r="E234" i="29"/>
  <c r="G230" i="29"/>
  <c r="G228" i="29"/>
  <c r="E224" i="29"/>
  <c r="G222" i="29"/>
  <c r="G220" i="29"/>
  <c r="E218" i="29"/>
  <c r="G214" i="29"/>
  <c r="G212" i="29"/>
  <c r="G206" i="29"/>
  <c r="G204" i="29"/>
  <c r="E202" i="29"/>
  <c r="G198" i="29"/>
  <c r="G196" i="29"/>
  <c r="E194" i="29"/>
  <c r="G190" i="29"/>
  <c r="G188" i="29"/>
  <c r="E184" i="29"/>
  <c r="G182" i="29"/>
  <c r="G180" i="29"/>
  <c r="G174" i="29"/>
  <c r="G172" i="29"/>
  <c r="G166" i="29"/>
  <c r="G164" i="29"/>
  <c r="G158" i="29"/>
  <c r="G156" i="29"/>
  <c r="E143" i="29"/>
  <c r="E141" i="29"/>
  <c r="E137" i="29"/>
  <c r="E135" i="29"/>
  <c r="E125" i="29"/>
  <c r="E117" i="29"/>
  <c r="G103" i="29"/>
  <c r="G101" i="29"/>
  <c r="G95" i="29"/>
  <c r="G93" i="29"/>
  <c r="E91" i="29"/>
  <c r="E89" i="29"/>
  <c r="G87" i="29"/>
  <c r="G85" i="29"/>
  <c r="G79" i="29"/>
  <c r="G77" i="29"/>
  <c r="C70" i="29"/>
  <c r="E129" i="29" s="1"/>
  <c r="G64" i="29"/>
  <c r="G58" i="29"/>
  <c r="G56" i="29"/>
  <c r="E54" i="29"/>
  <c r="G50" i="29"/>
  <c r="G48" i="29"/>
  <c r="E46" i="29"/>
  <c r="E44" i="29"/>
  <c r="G42" i="29"/>
  <c r="G40" i="29"/>
  <c r="E38" i="29"/>
  <c r="G34" i="29"/>
  <c r="G32" i="29"/>
  <c r="G26" i="29"/>
  <c r="G24" i="29"/>
  <c r="E22" i="29"/>
  <c r="E20" i="29"/>
  <c r="G19" i="29"/>
  <c r="G530" i="30"/>
  <c r="F528" i="30"/>
  <c r="G524" i="30"/>
  <c r="G522" i="30"/>
  <c r="F520" i="30"/>
  <c r="G516" i="30"/>
  <c r="G514" i="30"/>
  <c r="G508" i="30"/>
  <c r="D505" i="30"/>
  <c r="F529" i="30" s="1"/>
  <c r="E499" i="30"/>
  <c r="G497" i="30"/>
  <c r="G495" i="30"/>
  <c r="G489" i="30"/>
  <c r="G487" i="30"/>
  <c r="G481" i="30"/>
  <c r="G479" i="30"/>
  <c r="E477" i="30"/>
  <c r="E475" i="30"/>
  <c r="G473" i="30"/>
  <c r="G471" i="30"/>
  <c r="E469" i="30"/>
  <c r="E467" i="30"/>
  <c r="G465" i="30"/>
  <c r="G463" i="30"/>
  <c r="E461" i="30"/>
  <c r="E459" i="30"/>
  <c r="G457" i="30"/>
  <c r="G455" i="30"/>
  <c r="E453" i="30"/>
  <c r="E451" i="30"/>
  <c r="G449" i="30"/>
  <c r="G447" i="30"/>
  <c r="E445" i="30"/>
  <c r="E443" i="30"/>
  <c r="G441" i="30"/>
  <c r="G439" i="30"/>
  <c r="E437" i="30"/>
  <c r="E435" i="30"/>
  <c r="G433" i="30"/>
  <c r="G431" i="30"/>
  <c r="E429" i="30"/>
  <c r="E427" i="30"/>
  <c r="G425" i="30"/>
  <c r="G423" i="30"/>
  <c r="E421" i="30"/>
  <c r="E419" i="30"/>
  <c r="G417" i="30"/>
  <c r="G415" i="30"/>
  <c r="E413" i="30"/>
  <c r="E411" i="30"/>
  <c r="G409" i="30"/>
  <c r="G407" i="30"/>
  <c r="E405" i="30"/>
  <c r="E403" i="30"/>
  <c r="G401" i="30"/>
  <c r="G399" i="30"/>
  <c r="E397" i="30"/>
  <c r="E395" i="30"/>
  <c r="G393" i="30"/>
  <c r="G391" i="30"/>
  <c r="E389" i="30"/>
  <c r="G385" i="30"/>
  <c r="G383" i="30"/>
  <c r="E381" i="30"/>
  <c r="E379" i="30"/>
  <c r="G377" i="30"/>
  <c r="G375" i="30"/>
  <c r="E373" i="30"/>
  <c r="E371" i="30"/>
  <c r="G369" i="30"/>
  <c r="G367" i="30"/>
  <c r="G361" i="30"/>
  <c r="G359" i="30"/>
  <c r="E355" i="30"/>
  <c r="G353" i="30"/>
  <c r="G351" i="30"/>
  <c r="E349" i="30"/>
  <c r="G345" i="30"/>
  <c r="G343" i="30"/>
  <c r="E341" i="30"/>
  <c r="G337" i="30"/>
  <c r="G335" i="30"/>
  <c r="E331" i="30"/>
  <c r="G329" i="30"/>
  <c r="G327" i="30"/>
  <c r="E325" i="30"/>
  <c r="G321" i="30"/>
  <c r="G319" i="30"/>
  <c r="G313" i="30"/>
  <c r="G311" i="30"/>
  <c r="E309" i="30"/>
  <c r="G305" i="30"/>
  <c r="G303" i="30"/>
  <c r="E299" i="30"/>
  <c r="G297" i="30"/>
  <c r="G296" i="30"/>
  <c r="E288" i="30"/>
  <c r="G286" i="30"/>
  <c r="G284" i="30"/>
  <c r="E282" i="30"/>
  <c r="E280" i="30"/>
  <c r="G278" i="30"/>
  <c r="G276" i="30"/>
  <c r="E274" i="30"/>
  <c r="E272" i="30"/>
  <c r="G270" i="30"/>
  <c r="G268" i="30"/>
  <c r="E266" i="30"/>
  <c r="E264" i="30"/>
  <c r="G262" i="30"/>
  <c r="G260" i="30"/>
  <c r="E258" i="30"/>
  <c r="G254" i="30"/>
  <c r="G252" i="30"/>
  <c r="E250" i="30"/>
  <c r="E248" i="30"/>
  <c r="G246" i="30"/>
  <c r="G244" i="30"/>
  <c r="E242" i="30"/>
  <c r="E240" i="30"/>
  <c r="G238" i="30"/>
  <c r="G236" i="30"/>
  <c r="E234" i="30"/>
  <c r="G230" i="30"/>
  <c r="G228" i="30"/>
  <c r="E226" i="30"/>
  <c r="E224" i="30"/>
  <c r="G222" i="30"/>
  <c r="G220" i="30"/>
  <c r="E218" i="30"/>
  <c r="E216" i="30"/>
  <c r="G214" i="30"/>
  <c r="G212" i="30"/>
  <c r="E210" i="30"/>
  <c r="E208" i="30"/>
  <c r="G206" i="30"/>
  <c r="G204" i="30"/>
  <c r="E202" i="30"/>
  <c r="E200" i="30"/>
  <c r="G198" i="30"/>
  <c r="G196" i="30"/>
  <c r="E194" i="30"/>
  <c r="E192" i="30"/>
  <c r="G190" i="30"/>
  <c r="G188" i="30"/>
  <c r="E184" i="30"/>
  <c r="G182" i="30"/>
  <c r="G180" i="30"/>
  <c r="E178" i="30"/>
  <c r="E176" i="30"/>
  <c r="G174" i="30"/>
  <c r="G172" i="30"/>
  <c r="E170" i="30"/>
  <c r="E168" i="30"/>
  <c r="G166" i="30"/>
  <c r="G164" i="30"/>
  <c r="G162" i="30"/>
  <c r="G160" i="30"/>
  <c r="G158" i="30"/>
  <c r="G156" i="30"/>
  <c r="G154" i="30"/>
  <c r="E152" i="30"/>
  <c r="G145" i="30"/>
  <c r="G143" i="30"/>
  <c r="E141" i="30"/>
  <c r="E139" i="30"/>
  <c r="G137" i="30"/>
  <c r="G135" i="30"/>
  <c r="E133" i="30"/>
  <c r="E131" i="30"/>
  <c r="G129" i="30"/>
  <c r="G127" i="30"/>
  <c r="E125" i="30"/>
  <c r="G121" i="30"/>
  <c r="G119" i="30"/>
  <c r="E117" i="30"/>
  <c r="G113" i="30"/>
  <c r="G111" i="30"/>
  <c r="E109" i="30"/>
  <c r="E107" i="30"/>
  <c r="G105" i="30"/>
  <c r="G103" i="30"/>
  <c r="E101" i="30"/>
  <c r="E99" i="30"/>
  <c r="G97" i="30"/>
  <c r="G95" i="30"/>
  <c r="E93" i="30"/>
  <c r="E91" i="30"/>
  <c r="G89" i="30"/>
  <c r="G87" i="30"/>
  <c r="G81" i="30"/>
  <c r="G79" i="30"/>
  <c r="E77" i="30"/>
  <c r="G73" i="30"/>
  <c r="G64" i="30"/>
  <c r="E62" i="30"/>
  <c r="G60" i="30"/>
  <c r="E58" i="30"/>
  <c r="E56" i="30"/>
  <c r="G54" i="30"/>
  <c r="G50" i="30"/>
  <c r="G48" i="30"/>
  <c r="E46" i="30"/>
  <c r="G44" i="30"/>
  <c r="E42" i="30"/>
  <c r="E40" i="30"/>
  <c r="G38" i="30"/>
  <c r="E36" i="30"/>
  <c r="G34" i="30"/>
  <c r="G32" i="30"/>
  <c r="E30" i="30"/>
  <c r="G28" i="30"/>
  <c r="E26" i="30"/>
  <c r="E24" i="30"/>
  <c r="G22" i="30"/>
  <c r="E20" i="30"/>
  <c r="G530" i="31"/>
  <c r="G524" i="31"/>
  <c r="G522" i="31"/>
  <c r="G516" i="31"/>
  <c r="G514" i="31"/>
  <c r="G508" i="31"/>
  <c r="C505" i="31"/>
  <c r="E520" i="31" s="1"/>
  <c r="G306" i="31"/>
  <c r="G298" i="31"/>
  <c r="F288" i="31"/>
  <c r="F284" i="31"/>
  <c r="F278" i="31"/>
  <c r="G270" i="31"/>
  <c r="G268" i="31"/>
  <c r="G262" i="31"/>
  <c r="G260" i="31"/>
  <c r="G254" i="31"/>
  <c r="G252" i="31"/>
  <c r="G246" i="31"/>
  <c r="G244" i="31"/>
  <c r="F242" i="31"/>
  <c r="G238" i="31"/>
  <c r="G236" i="31"/>
  <c r="F234" i="31"/>
  <c r="G230" i="31"/>
  <c r="G228" i="31"/>
  <c r="F224" i="31"/>
  <c r="G222" i="31"/>
  <c r="G220" i="31"/>
  <c r="G214" i="31"/>
  <c r="G212" i="31"/>
  <c r="G206" i="31"/>
  <c r="G204" i="31"/>
  <c r="F202" i="31"/>
  <c r="G198" i="31"/>
  <c r="G196" i="31"/>
  <c r="F194" i="31"/>
  <c r="F192" i="31"/>
  <c r="G190" i="31"/>
  <c r="G188" i="31"/>
  <c r="G182" i="31"/>
  <c r="G180" i="31"/>
  <c r="G174" i="31"/>
  <c r="G172" i="31"/>
  <c r="F170" i="31"/>
  <c r="F168" i="31"/>
  <c r="G166" i="31"/>
  <c r="G164" i="31"/>
  <c r="F162" i="31"/>
  <c r="G158" i="31"/>
  <c r="G156" i="31"/>
  <c r="G64" i="31"/>
  <c r="G60" i="31"/>
  <c r="G58" i="31"/>
  <c r="G56" i="31"/>
  <c r="G54" i="31"/>
  <c r="G52" i="31"/>
  <c r="G50" i="31"/>
  <c r="G48" i="31"/>
  <c r="F46" i="31"/>
  <c r="G44" i="31"/>
  <c r="G42" i="31"/>
  <c r="G40" i="31"/>
  <c r="G38" i="31"/>
  <c r="G36" i="31"/>
  <c r="G34" i="31"/>
  <c r="G32" i="31"/>
  <c r="G28" i="31"/>
  <c r="G26" i="31"/>
  <c r="G24" i="31"/>
  <c r="G22" i="31"/>
  <c r="G20" i="31"/>
  <c r="G530" i="32"/>
  <c r="E528" i="32"/>
  <c r="E526" i="32"/>
  <c r="G524" i="32"/>
  <c r="G522" i="32"/>
  <c r="E520" i="32"/>
  <c r="E518" i="32"/>
  <c r="G516" i="32"/>
  <c r="G514" i="32"/>
  <c r="E512" i="32"/>
  <c r="E510" i="32"/>
  <c r="G508" i="32"/>
  <c r="F506" i="32"/>
  <c r="E506" i="32"/>
  <c r="E499" i="32"/>
  <c r="G497" i="32"/>
  <c r="G495" i="32"/>
  <c r="E493" i="32"/>
  <c r="G489" i="32"/>
  <c r="G487" i="32"/>
  <c r="G481" i="32"/>
  <c r="G479" i="32"/>
  <c r="E477" i="32"/>
  <c r="E475" i="32"/>
  <c r="G473" i="32"/>
  <c r="G471" i="32"/>
  <c r="E467" i="32"/>
  <c r="G465" i="32"/>
  <c r="G463" i="32"/>
  <c r="E461" i="32"/>
  <c r="E459" i="32"/>
  <c r="G457" i="32"/>
  <c r="G455" i="32"/>
  <c r="E453" i="32"/>
  <c r="E451" i="32"/>
  <c r="G449" i="32"/>
  <c r="G447" i="32"/>
  <c r="E445" i="32"/>
  <c r="G441" i="32"/>
  <c r="G439" i="32"/>
  <c r="E437" i="32"/>
  <c r="E435" i="32"/>
  <c r="G433" i="32"/>
  <c r="G431" i="32"/>
  <c r="E429" i="32"/>
  <c r="E427" i="32"/>
  <c r="G425" i="32"/>
  <c r="G423" i="32"/>
  <c r="E421" i="32"/>
  <c r="E419" i="32"/>
  <c r="G417" i="32"/>
  <c r="G415" i="32"/>
  <c r="E413" i="32"/>
  <c r="E411" i="32"/>
  <c r="G409" i="32"/>
  <c r="G407" i="32"/>
  <c r="E405" i="32"/>
  <c r="E403" i="32"/>
  <c r="G401" i="32"/>
  <c r="G399" i="32"/>
  <c r="E397" i="32"/>
  <c r="E395" i="32"/>
  <c r="G393" i="32"/>
  <c r="G391" i="32"/>
  <c r="E389" i="32"/>
  <c r="E387" i="32"/>
  <c r="G385" i="32"/>
  <c r="G383" i="32"/>
  <c r="E381" i="32"/>
  <c r="E379" i="32"/>
  <c r="G377" i="32"/>
  <c r="G375" i="32"/>
  <c r="E373" i="32"/>
  <c r="E371" i="32"/>
  <c r="E369" i="32"/>
  <c r="E367" i="32"/>
  <c r="E365" i="32"/>
  <c r="E363" i="32"/>
  <c r="E361" i="32"/>
  <c r="E359" i="32"/>
  <c r="E357" i="32"/>
  <c r="E355" i="32"/>
  <c r="E353" i="32"/>
  <c r="E351" i="32"/>
  <c r="E349" i="32"/>
  <c r="E347" i="32"/>
  <c r="E343" i="32"/>
  <c r="E341" i="32"/>
  <c r="E339" i="32"/>
  <c r="E337" i="32"/>
  <c r="E331" i="32"/>
  <c r="E329" i="32"/>
  <c r="E327" i="32"/>
  <c r="E325" i="32"/>
  <c r="E321" i="32"/>
  <c r="E319" i="32"/>
  <c r="E317" i="32"/>
  <c r="E311" i="32"/>
  <c r="E309" i="32"/>
  <c r="E305" i="32"/>
  <c r="G299" i="32"/>
  <c r="E299" i="32"/>
  <c r="G297" i="32"/>
  <c r="E145" i="32"/>
  <c r="G141" i="32"/>
  <c r="G139" i="32"/>
  <c r="E135" i="32"/>
  <c r="G133" i="32"/>
  <c r="G131" i="32"/>
  <c r="E129" i="32"/>
  <c r="E127" i="32"/>
  <c r="G125" i="32"/>
  <c r="G123" i="32"/>
  <c r="E119" i="32"/>
  <c r="G117" i="32"/>
  <c r="G115" i="32"/>
  <c r="E111" i="32"/>
  <c r="G109" i="32"/>
  <c r="G107" i="32"/>
  <c r="E105" i="32"/>
  <c r="E103" i="32"/>
  <c r="G101" i="32"/>
  <c r="G99" i="32"/>
  <c r="E97" i="32"/>
  <c r="E95" i="32"/>
  <c r="G93" i="32"/>
  <c r="G91" i="32"/>
  <c r="E89" i="32"/>
  <c r="E87" i="32"/>
  <c r="G85" i="32"/>
  <c r="G83" i="32"/>
  <c r="E81" i="32"/>
  <c r="E79" i="32"/>
  <c r="G77" i="32"/>
  <c r="G75" i="32"/>
  <c r="E73" i="32"/>
  <c r="C70" i="32"/>
  <c r="E120" i="32" s="1"/>
  <c r="G528" i="28"/>
  <c r="G526" i="28"/>
  <c r="G520" i="28"/>
  <c r="G518" i="28"/>
  <c r="G512" i="28"/>
  <c r="G510" i="28"/>
  <c r="D505" i="28"/>
  <c r="F516" i="28" s="1"/>
  <c r="G345" i="28"/>
  <c r="G341" i="28"/>
  <c r="G339" i="28"/>
  <c r="G333" i="28"/>
  <c r="G331" i="28"/>
  <c r="G320" i="28"/>
  <c r="G318" i="28"/>
  <c r="G316" i="28"/>
  <c r="E309" i="28"/>
  <c r="E306" i="28"/>
  <c r="G296" i="28"/>
  <c r="G295" i="28"/>
  <c r="G286" i="28"/>
  <c r="G284" i="28"/>
  <c r="G278" i="28"/>
  <c r="G276" i="28"/>
  <c r="G270" i="28"/>
  <c r="G268" i="28"/>
  <c r="G262" i="28"/>
  <c r="G260" i="28"/>
  <c r="G254" i="28"/>
  <c r="G252" i="28"/>
  <c r="G246" i="28"/>
  <c r="G244" i="28"/>
  <c r="E242" i="28"/>
  <c r="G238" i="28"/>
  <c r="G236" i="28"/>
  <c r="G230" i="28"/>
  <c r="G228" i="28"/>
  <c r="E224" i="28"/>
  <c r="G222" i="28"/>
  <c r="G220" i="28"/>
  <c r="G214" i="28"/>
  <c r="G212" i="28"/>
  <c r="E210" i="28"/>
  <c r="G206" i="28"/>
  <c r="G204" i="28"/>
  <c r="E202" i="28"/>
  <c r="G198" i="28"/>
  <c r="G196" i="28"/>
  <c r="E194" i="28"/>
  <c r="E192" i="28"/>
  <c r="G190" i="28"/>
  <c r="G188" i="28"/>
  <c r="G182" i="28"/>
  <c r="G180" i="28"/>
  <c r="G174" i="28"/>
  <c r="G172" i="28"/>
  <c r="G166" i="28"/>
  <c r="G164" i="28"/>
  <c r="G158" i="28"/>
  <c r="G156" i="28"/>
  <c r="G145" i="28"/>
  <c r="G143" i="28"/>
  <c r="G141" i="28"/>
  <c r="G139" i="28"/>
  <c r="G137" i="28"/>
  <c r="G135" i="28"/>
  <c r="G133" i="28"/>
  <c r="G131" i="28"/>
  <c r="G129" i="28"/>
  <c r="G127" i="28"/>
  <c r="G123" i="28"/>
  <c r="G121" i="28"/>
  <c r="G119" i="28"/>
  <c r="G115" i="28"/>
  <c r="G113" i="28"/>
  <c r="G111" i="28"/>
  <c r="G107" i="28"/>
  <c r="G105" i="28"/>
  <c r="G103" i="28"/>
  <c r="G101" i="28"/>
  <c r="G99" i="28"/>
  <c r="G97" i="28"/>
  <c r="G95" i="28"/>
  <c r="G93" i="28"/>
  <c r="G91" i="28"/>
  <c r="G89" i="28"/>
  <c r="G87" i="28"/>
  <c r="G85" i="28"/>
  <c r="G83" i="28"/>
  <c r="G81" i="28"/>
  <c r="G79" i="28"/>
  <c r="G77" i="28"/>
  <c r="G75" i="28"/>
  <c r="G73" i="28"/>
  <c r="G64" i="28"/>
  <c r="G60" i="28"/>
  <c r="G54" i="28"/>
  <c r="G50" i="28"/>
  <c r="G48" i="28"/>
  <c r="G44" i="28"/>
  <c r="E40" i="28"/>
  <c r="G38" i="28"/>
  <c r="G34" i="28"/>
  <c r="G32" i="28"/>
  <c r="G28" i="28"/>
  <c r="G22" i="28"/>
  <c r="G506" i="33"/>
  <c r="E361" i="33"/>
  <c r="G306" i="33"/>
  <c r="G295" i="33"/>
  <c r="E242" i="33"/>
  <c r="E228" i="33"/>
  <c r="E224" i="33"/>
  <c r="E212" i="33"/>
  <c r="E202" i="33"/>
  <c r="E190" i="33"/>
  <c r="C151" i="33"/>
  <c r="E184" i="33" s="1"/>
  <c r="G145" i="33"/>
  <c r="G143" i="33"/>
  <c r="G141" i="33"/>
  <c r="G139" i="33"/>
  <c r="G137" i="33"/>
  <c r="G135" i="33"/>
  <c r="G133" i="33"/>
  <c r="G131" i="33"/>
  <c r="G129" i="33"/>
  <c r="G127" i="33"/>
  <c r="G125" i="33"/>
  <c r="G123" i="33"/>
  <c r="G121" i="33"/>
  <c r="G119" i="33"/>
  <c r="G117" i="33"/>
  <c r="G115" i="33"/>
  <c r="G113" i="33"/>
  <c r="G111" i="33"/>
  <c r="G109" i="33"/>
  <c r="G107" i="33"/>
  <c r="G105" i="33"/>
  <c r="G103" i="33"/>
  <c r="G101" i="33"/>
  <c r="G99" i="33"/>
  <c r="G97" i="33"/>
  <c r="G95" i="33"/>
  <c r="G93" i="33"/>
  <c r="G91" i="33"/>
  <c r="G89" i="33"/>
  <c r="G87" i="33"/>
  <c r="G85" i="33"/>
  <c r="G83" i="33"/>
  <c r="G81" i="33"/>
  <c r="G79" i="33"/>
  <c r="G77" i="33"/>
  <c r="G75" i="33"/>
  <c r="G73" i="33"/>
  <c r="G64" i="33"/>
  <c r="G60" i="33"/>
  <c r="G56" i="33"/>
  <c r="G52" i="33"/>
  <c r="G48" i="33"/>
  <c r="G44" i="33"/>
  <c r="G40" i="33"/>
  <c r="E38" i="33"/>
  <c r="G36" i="33"/>
  <c r="G32" i="33"/>
  <c r="G28" i="33"/>
  <c r="G24" i="33"/>
  <c r="G20" i="33"/>
  <c r="F19" i="33"/>
  <c r="E507" i="32"/>
  <c r="F507" i="32"/>
  <c r="G507" i="32"/>
  <c r="E509" i="32"/>
  <c r="F509" i="32"/>
  <c r="G509" i="32"/>
  <c r="F510" i="32"/>
  <c r="G510" i="32"/>
  <c r="H510" i="32" s="1"/>
  <c r="E511" i="32"/>
  <c r="F511" i="32"/>
  <c r="G511" i="32"/>
  <c r="F512" i="32"/>
  <c r="E513" i="32"/>
  <c r="F513" i="32"/>
  <c r="G513" i="32"/>
  <c r="H513" i="32" s="1"/>
  <c r="F514" i="32"/>
  <c r="E515" i="32"/>
  <c r="G515" i="32"/>
  <c r="F516" i="32"/>
  <c r="E517" i="32"/>
  <c r="F517" i="32"/>
  <c r="G517" i="32"/>
  <c r="G518" i="32"/>
  <c r="H518" i="32" s="1"/>
  <c r="E519" i="32"/>
  <c r="F519" i="32"/>
  <c r="G519" i="32"/>
  <c r="F520" i="32"/>
  <c r="E521" i="32"/>
  <c r="G521" i="32"/>
  <c r="E523" i="32"/>
  <c r="F523" i="32"/>
  <c r="G523" i="32"/>
  <c r="F524" i="32"/>
  <c r="E525" i="32"/>
  <c r="F525" i="32"/>
  <c r="G525" i="32"/>
  <c r="H525" i="32" s="1"/>
  <c r="F526" i="32"/>
  <c r="G526" i="32"/>
  <c r="H526" i="32" s="1"/>
  <c r="E527" i="32"/>
  <c r="F527" i="32"/>
  <c r="G527" i="32"/>
  <c r="F528" i="32"/>
  <c r="E529" i="32"/>
  <c r="F529" i="32"/>
  <c r="G529" i="32"/>
  <c r="F530" i="32"/>
  <c r="G507" i="31"/>
  <c r="G509" i="31"/>
  <c r="G510" i="31"/>
  <c r="E511" i="31"/>
  <c r="F511" i="31"/>
  <c r="G511" i="31"/>
  <c r="E513" i="31"/>
  <c r="G513" i="31"/>
  <c r="H513" i="31" s="1"/>
  <c r="G515" i="31"/>
  <c r="F516" i="31"/>
  <c r="E517" i="31"/>
  <c r="G517" i="31"/>
  <c r="G518" i="31"/>
  <c r="G519" i="31"/>
  <c r="G521" i="31"/>
  <c r="E523" i="31"/>
  <c r="G523" i="31"/>
  <c r="G525" i="31"/>
  <c r="E527" i="31"/>
  <c r="G527" i="31"/>
  <c r="G529" i="31"/>
  <c r="E507" i="30"/>
  <c r="F507" i="30"/>
  <c r="G507" i="30"/>
  <c r="F509" i="30"/>
  <c r="G509" i="30"/>
  <c r="G510" i="30"/>
  <c r="E511" i="30"/>
  <c r="G511" i="30"/>
  <c r="E512" i="30"/>
  <c r="G512" i="30"/>
  <c r="E513" i="30"/>
  <c r="F513" i="30"/>
  <c r="G513" i="30"/>
  <c r="E514" i="30"/>
  <c r="H514" i="30" s="1"/>
  <c r="E515" i="30"/>
  <c r="F515" i="30"/>
  <c r="G515" i="30"/>
  <c r="E516" i="30"/>
  <c r="E517" i="30"/>
  <c r="F517" i="30"/>
  <c r="G517" i="30"/>
  <c r="G518" i="30"/>
  <c r="F519" i="30"/>
  <c r="G519" i="30"/>
  <c r="E520" i="30"/>
  <c r="G520" i="30"/>
  <c r="H520" i="30" s="1"/>
  <c r="F521" i="30"/>
  <c r="G521" i="30"/>
  <c r="E523" i="30"/>
  <c r="F523" i="30"/>
  <c r="G523" i="30"/>
  <c r="E525" i="30"/>
  <c r="F525" i="30"/>
  <c r="G525" i="30"/>
  <c r="E526" i="30"/>
  <c r="G526" i="30"/>
  <c r="E527" i="30"/>
  <c r="F527" i="30"/>
  <c r="G527" i="30"/>
  <c r="E528" i="30"/>
  <c r="G528" i="30"/>
  <c r="H528" i="30" s="1"/>
  <c r="G529" i="30"/>
  <c r="G507" i="29"/>
  <c r="G508" i="29"/>
  <c r="G509" i="29"/>
  <c r="G510" i="29"/>
  <c r="E511" i="29"/>
  <c r="F511" i="29"/>
  <c r="G511" i="29"/>
  <c r="G512" i="29"/>
  <c r="E513" i="29"/>
  <c r="F513" i="29"/>
  <c r="G513" i="29"/>
  <c r="G514" i="29"/>
  <c r="G515" i="29"/>
  <c r="G516" i="29"/>
  <c r="G517" i="29"/>
  <c r="G518" i="29"/>
  <c r="G519" i="29"/>
  <c r="G520" i="29"/>
  <c r="G521" i="29"/>
  <c r="G522" i="29"/>
  <c r="G523" i="29"/>
  <c r="G524" i="29"/>
  <c r="G525" i="29"/>
  <c r="G526" i="29"/>
  <c r="G527" i="29"/>
  <c r="E528" i="29"/>
  <c r="F528" i="29"/>
  <c r="G528" i="29"/>
  <c r="G529" i="29"/>
  <c r="G530" i="29"/>
  <c r="G507" i="28"/>
  <c r="G508" i="28"/>
  <c r="G509" i="28"/>
  <c r="G511" i="28"/>
  <c r="G513" i="28"/>
  <c r="G514" i="28"/>
  <c r="G515" i="28"/>
  <c r="G516" i="28"/>
  <c r="G517" i="28"/>
  <c r="G519" i="28"/>
  <c r="E520" i="28"/>
  <c r="G521" i="28"/>
  <c r="G522" i="28"/>
  <c r="G523" i="28"/>
  <c r="G524" i="28"/>
  <c r="G525" i="28"/>
  <c r="G527" i="28"/>
  <c r="G529" i="28"/>
  <c r="G507" i="27"/>
  <c r="G509" i="27"/>
  <c r="E511" i="27"/>
  <c r="G511" i="27"/>
  <c r="E513" i="27"/>
  <c r="G513" i="27"/>
  <c r="G515" i="27"/>
  <c r="F516" i="27"/>
  <c r="G517" i="27"/>
  <c r="G519" i="27"/>
  <c r="F520" i="27"/>
  <c r="G521" i="27"/>
  <c r="G523" i="27"/>
  <c r="E525" i="27"/>
  <c r="F525" i="27"/>
  <c r="G525" i="27"/>
  <c r="E527" i="27"/>
  <c r="F527" i="27"/>
  <c r="G527" i="27"/>
  <c r="F528" i="27"/>
  <c r="G529" i="27"/>
  <c r="G507" i="26"/>
  <c r="G509" i="26"/>
  <c r="E511" i="26"/>
  <c r="F511" i="26"/>
  <c r="G511" i="26"/>
  <c r="E513" i="26"/>
  <c r="F513" i="26"/>
  <c r="G513" i="26"/>
  <c r="F514" i="26"/>
  <c r="G515" i="26"/>
  <c r="G517" i="26"/>
  <c r="G519" i="26"/>
  <c r="F520" i="26"/>
  <c r="G521" i="26"/>
  <c r="F523" i="26"/>
  <c r="G523" i="26"/>
  <c r="E525" i="26"/>
  <c r="G525" i="26"/>
  <c r="E527" i="26"/>
  <c r="G527" i="26"/>
  <c r="F528" i="26"/>
  <c r="G529" i="26"/>
  <c r="E511" i="25"/>
  <c r="G511" i="25"/>
  <c r="E513" i="25"/>
  <c r="G513" i="25"/>
  <c r="G515" i="25"/>
  <c r="E517" i="25"/>
  <c r="F520" i="25"/>
  <c r="E523" i="25"/>
  <c r="E525" i="25"/>
  <c r="G525" i="25"/>
  <c r="E527" i="25"/>
  <c r="G507" i="24"/>
  <c r="G509" i="24"/>
  <c r="G510" i="24"/>
  <c r="E511" i="24"/>
  <c r="F511" i="24"/>
  <c r="G511" i="24"/>
  <c r="E512" i="24"/>
  <c r="G512" i="24"/>
  <c r="E513" i="24"/>
  <c r="F513" i="24"/>
  <c r="G513" i="24"/>
  <c r="E514" i="24"/>
  <c r="G515" i="24"/>
  <c r="F517" i="24"/>
  <c r="G517" i="24"/>
  <c r="G518" i="24"/>
  <c r="F519" i="24"/>
  <c r="G519" i="24"/>
  <c r="E520" i="24"/>
  <c r="G520" i="24"/>
  <c r="G521" i="24"/>
  <c r="G523" i="24"/>
  <c r="E524" i="24"/>
  <c r="E525" i="24"/>
  <c r="F525" i="24"/>
  <c r="G525" i="24"/>
  <c r="E526" i="24"/>
  <c r="G526" i="24"/>
  <c r="E527" i="24"/>
  <c r="F527" i="24"/>
  <c r="G527" i="24"/>
  <c r="E528" i="24"/>
  <c r="G528" i="24"/>
  <c r="F529" i="24"/>
  <c r="G529" i="24"/>
  <c r="G507" i="23"/>
  <c r="G509" i="23"/>
  <c r="E511" i="23"/>
  <c r="F511" i="23"/>
  <c r="G511" i="23"/>
  <c r="F512" i="23"/>
  <c r="E513" i="23"/>
  <c r="G513" i="23"/>
  <c r="E515" i="23"/>
  <c r="G515" i="23"/>
  <c r="F516" i="23"/>
  <c r="G517" i="23"/>
  <c r="E519" i="23"/>
  <c r="G519" i="23"/>
  <c r="F520" i="23"/>
  <c r="G521" i="23"/>
  <c r="E523" i="23"/>
  <c r="G523" i="23"/>
  <c r="E525" i="23"/>
  <c r="F525" i="23"/>
  <c r="G525" i="23"/>
  <c r="E527" i="23"/>
  <c r="F527" i="23"/>
  <c r="G527" i="23"/>
  <c r="F528" i="23"/>
  <c r="E529" i="23"/>
  <c r="G529" i="23"/>
  <c r="F530" i="23"/>
  <c r="G507" i="22"/>
  <c r="G508" i="22"/>
  <c r="G509" i="22"/>
  <c r="G510" i="22"/>
  <c r="F511" i="22"/>
  <c r="G511" i="22"/>
  <c r="E512" i="22"/>
  <c r="F512" i="22"/>
  <c r="G512" i="22"/>
  <c r="E513" i="22"/>
  <c r="F513" i="22"/>
  <c r="G513" i="22"/>
  <c r="E514" i="22"/>
  <c r="F514" i="22"/>
  <c r="G514" i="22"/>
  <c r="F515" i="22"/>
  <c r="G515" i="22"/>
  <c r="E516" i="22"/>
  <c r="F516" i="22"/>
  <c r="G516" i="22"/>
  <c r="E517" i="22"/>
  <c r="F517" i="22"/>
  <c r="G517" i="22"/>
  <c r="G518" i="22"/>
  <c r="F519" i="22"/>
  <c r="G519" i="22"/>
  <c r="E520" i="22"/>
  <c r="F520" i="22"/>
  <c r="G520" i="22"/>
  <c r="G521" i="22"/>
  <c r="G522" i="22"/>
  <c r="F523" i="22"/>
  <c r="G523" i="22"/>
  <c r="F524" i="22"/>
  <c r="G524" i="22"/>
  <c r="E525" i="22"/>
  <c r="F525" i="22"/>
  <c r="G525" i="22"/>
  <c r="G526" i="22"/>
  <c r="E527" i="22"/>
  <c r="F527" i="22"/>
  <c r="G527" i="22"/>
  <c r="E528" i="22"/>
  <c r="F528" i="22"/>
  <c r="G528" i="22"/>
  <c r="G529" i="22"/>
  <c r="G530" i="22"/>
  <c r="G507" i="21"/>
  <c r="G509" i="21"/>
  <c r="E511" i="21"/>
  <c r="F511" i="21"/>
  <c r="G511" i="21"/>
  <c r="E513" i="21"/>
  <c r="F513" i="21"/>
  <c r="G513" i="21"/>
  <c r="E515" i="21"/>
  <c r="G515" i="21"/>
  <c r="F516" i="21"/>
  <c r="G517" i="21"/>
  <c r="G519" i="21"/>
  <c r="G521" i="21"/>
  <c r="G523" i="21"/>
  <c r="F524" i="21"/>
  <c r="E525" i="21"/>
  <c r="F525" i="21"/>
  <c r="G525" i="21"/>
  <c r="E527" i="21"/>
  <c r="F527" i="21"/>
  <c r="G527" i="21"/>
  <c r="F528" i="21"/>
  <c r="G529" i="21"/>
  <c r="F507" i="20"/>
  <c r="G507" i="20"/>
  <c r="G509" i="20"/>
  <c r="E511" i="20"/>
  <c r="F511" i="20"/>
  <c r="G511" i="20"/>
  <c r="F512" i="20"/>
  <c r="E513" i="20"/>
  <c r="F513" i="20"/>
  <c r="G513" i="20"/>
  <c r="F514" i="20"/>
  <c r="E515" i="20"/>
  <c r="F515" i="20"/>
  <c r="G515" i="20"/>
  <c r="E517" i="20"/>
  <c r="F517" i="20"/>
  <c r="G517" i="20"/>
  <c r="F518" i="20"/>
  <c r="E519" i="20"/>
  <c r="F519" i="20"/>
  <c r="G519" i="20"/>
  <c r="F520" i="20"/>
  <c r="G521" i="20"/>
  <c r="G523" i="20"/>
  <c r="E525" i="20"/>
  <c r="F525" i="20"/>
  <c r="G525" i="20"/>
  <c r="F526" i="20"/>
  <c r="E527" i="20"/>
  <c r="F527" i="20"/>
  <c r="G527" i="20"/>
  <c r="F528" i="20"/>
  <c r="E529" i="20"/>
  <c r="F529" i="20"/>
  <c r="G529" i="20"/>
  <c r="G507" i="19"/>
  <c r="G508" i="19"/>
  <c r="G509" i="19"/>
  <c r="E511" i="19"/>
  <c r="F511" i="19"/>
  <c r="G511" i="19"/>
  <c r="E513" i="19"/>
  <c r="F513" i="19"/>
  <c r="G513" i="19"/>
  <c r="G514" i="19"/>
  <c r="G515" i="19"/>
  <c r="F516" i="19"/>
  <c r="G516" i="19"/>
  <c r="E517" i="19"/>
  <c r="F517" i="19"/>
  <c r="G517" i="19"/>
  <c r="F518" i="19"/>
  <c r="G519" i="19"/>
  <c r="E520" i="19"/>
  <c r="F520" i="19"/>
  <c r="G521" i="19"/>
  <c r="G522" i="19"/>
  <c r="G523" i="19"/>
  <c r="F524" i="19"/>
  <c r="G524" i="19"/>
  <c r="H524" i="19" s="1"/>
  <c r="E525" i="19"/>
  <c r="F525" i="19"/>
  <c r="G525" i="19"/>
  <c r="G527" i="19"/>
  <c r="E528" i="19"/>
  <c r="F528" i="19"/>
  <c r="G529" i="19"/>
  <c r="G530" i="19"/>
  <c r="G507" i="18"/>
  <c r="G509" i="18"/>
  <c r="G511" i="18"/>
  <c r="G513" i="18"/>
  <c r="G515" i="18"/>
  <c r="F516" i="18"/>
  <c r="G517" i="18"/>
  <c r="G519" i="18"/>
  <c r="F520" i="18"/>
  <c r="G521" i="18"/>
  <c r="G523" i="18"/>
  <c r="G525" i="18"/>
  <c r="F527" i="18"/>
  <c r="G527" i="18"/>
  <c r="G529" i="18"/>
  <c r="F507" i="17"/>
  <c r="G507" i="17"/>
  <c r="G509" i="17"/>
  <c r="F510" i="17"/>
  <c r="E511" i="17"/>
  <c r="F511" i="17"/>
  <c r="G511" i="17"/>
  <c r="F512" i="17"/>
  <c r="E513" i="17"/>
  <c r="F513" i="17"/>
  <c r="G513" i="17"/>
  <c r="F514" i="17"/>
  <c r="E515" i="17"/>
  <c r="F515" i="17"/>
  <c r="G515" i="17"/>
  <c r="F516" i="17"/>
  <c r="E517" i="17"/>
  <c r="F517" i="17"/>
  <c r="G517" i="17"/>
  <c r="F518" i="17"/>
  <c r="E519" i="17"/>
  <c r="F519" i="17"/>
  <c r="G519" i="17"/>
  <c r="F520" i="17"/>
  <c r="G521" i="17"/>
  <c r="F522" i="17"/>
  <c r="E523" i="17"/>
  <c r="F523" i="17"/>
  <c r="G523" i="17"/>
  <c r="F524" i="17"/>
  <c r="E525" i="17"/>
  <c r="F525" i="17"/>
  <c r="G525" i="17"/>
  <c r="F526" i="17"/>
  <c r="E527" i="17"/>
  <c r="F527" i="17"/>
  <c r="G527" i="17"/>
  <c r="F528" i="17"/>
  <c r="E529" i="17"/>
  <c r="F529" i="17"/>
  <c r="G529" i="17"/>
  <c r="F530" i="17"/>
  <c r="G507" i="16"/>
  <c r="G508" i="16"/>
  <c r="G509" i="16"/>
  <c r="E510" i="16"/>
  <c r="F510" i="16"/>
  <c r="E511" i="16"/>
  <c r="F511" i="16"/>
  <c r="G511" i="16"/>
  <c r="F512" i="16"/>
  <c r="E513" i="16"/>
  <c r="F513" i="16"/>
  <c r="G513" i="16"/>
  <c r="F514" i="16"/>
  <c r="G514" i="16"/>
  <c r="E515" i="16"/>
  <c r="F515" i="16"/>
  <c r="G515" i="16"/>
  <c r="F516" i="16"/>
  <c r="G516" i="16"/>
  <c r="G517" i="16"/>
  <c r="E518" i="16"/>
  <c r="F518" i="16"/>
  <c r="E519" i="16"/>
  <c r="F519" i="16"/>
  <c r="G519" i="16"/>
  <c r="E520" i="16"/>
  <c r="F520" i="16"/>
  <c r="G521" i="16"/>
  <c r="G522" i="16"/>
  <c r="F523" i="16"/>
  <c r="G523" i="16"/>
  <c r="F524" i="16"/>
  <c r="G524" i="16"/>
  <c r="H524" i="16" s="1"/>
  <c r="E525" i="16"/>
  <c r="F525" i="16"/>
  <c r="G525" i="16"/>
  <c r="F527" i="16"/>
  <c r="G527" i="16"/>
  <c r="E528" i="16"/>
  <c r="F528" i="16"/>
  <c r="E529" i="16"/>
  <c r="G529" i="16"/>
  <c r="F530" i="16"/>
  <c r="G530" i="16"/>
  <c r="H530" i="16" s="1"/>
  <c r="G507" i="15"/>
  <c r="G508" i="15"/>
  <c r="G509" i="15"/>
  <c r="E510" i="15"/>
  <c r="F510" i="15"/>
  <c r="G510" i="15"/>
  <c r="E511" i="15"/>
  <c r="F511" i="15"/>
  <c r="G511" i="15"/>
  <c r="E512" i="15"/>
  <c r="F512" i="15"/>
  <c r="G512" i="15"/>
  <c r="E513" i="15"/>
  <c r="F513" i="15"/>
  <c r="G513" i="15"/>
  <c r="E514" i="15"/>
  <c r="F514" i="15"/>
  <c r="G514" i="15"/>
  <c r="E515" i="15"/>
  <c r="F515" i="15"/>
  <c r="G515" i="15"/>
  <c r="E516" i="15"/>
  <c r="F516" i="15"/>
  <c r="G516" i="15"/>
  <c r="E517" i="15"/>
  <c r="F517" i="15"/>
  <c r="G517" i="15"/>
  <c r="E518" i="15"/>
  <c r="F518" i="15"/>
  <c r="G518" i="15"/>
  <c r="E519" i="15"/>
  <c r="F519" i="15"/>
  <c r="G519" i="15"/>
  <c r="E520" i="15"/>
  <c r="F520" i="15"/>
  <c r="G520" i="15"/>
  <c r="G521" i="15"/>
  <c r="E522" i="15"/>
  <c r="F522" i="15"/>
  <c r="G522" i="15"/>
  <c r="E523" i="15"/>
  <c r="F523" i="15"/>
  <c r="G523" i="15"/>
  <c r="E524" i="15"/>
  <c r="F524" i="15"/>
  <c r="G524" i="15"/>
  <c r="E525" i="15"/>
  <c r="F525" i="15"/>
  <c r="G525" i="15"/>
  <c r="E526" i="15"/>
  <c r="F526" i="15"/>
  <c r="G526" i="15"/>
  <c r="E527" i="15"/>
  <c r="F527" i="15"/>
  <c r="G527" i="15"/>
  <c r="E528" i="15"/>
  <c r="F528" i="15"/>
  <c r="G528" i="15"/>
  <c r="E529" i="15"/>
  <c r="F529" i="15"/>
  <c r="G529" i="15"/>
  <c r="E530" i="15"/>
  <c r="G530" i="15"/>
  <c r="G507" i="14"/>
  <c r="G509" i="14"/>
  <c r="E511" i="14"/>
  <c r="F511" i="14"/>
  <c r="G511" i="14"/>
  <c r="F513" i="14"/>
  <c r="G513" i="14"/>
  <c r="E515" i="14"/>
  <c r="F515" i="14"/>
  <c r="G515" i="14"/>
  <c r="G517" i="14"/>
  <c r="G519" i="14"/>
  <c r="F520" i="14"/>
  <c r="G521" i="14"/>
  <c r="G523" i="14"/>
  <c r="E525" i="14"/>
  <c r="F525" i="14"/>
  <c r="G525" i="14"/>
  <c r="F526" i="14"/>
  <c r="E527" i="14"/>
  <c r="F527" i="14"/>
  <c r="G527" i="14"/>
  <c r="F528" i="14"/>
  <c r="G529" i="14"/>
  <c r="G507" i="13"/>
  <c r="G509" i="13"/>
  <c r="E511" i="13"/>
  <c r="F511" i="13"/>
  <c r="G511" i="13"/>
  <c r="E513" i="13"/>
  <c r="F513" i="13"/>
  <c r="G513" i="13"/>
  <c r="F515" i="13"/>
  <c r="G515" i="13"/>
  <c r="G517" i="13"/>
  <c r="G519" i="13"/>
  <c r="F520" i="13"/>
  <c r="G521" i="13"/>
  <c r="G523" i="13"/>
  <c r="F524" i="13"/>
  <c r="E525" i="13"/>
  <c r="F525" i="13"/>
  <c r="G525" i="13"/>
  <c r="G527" i="13"/>
  <c r="G529" i="13"/>
  <c r="G507" i="12"/>
  <c r="G509" i="12"/>
  <c r="E511" i="12"/>
  <c r="G511" i="12"/>
  <c r="G513" i="12"/>
  <c r="G515" i="12"/>
  <c r="F516" i="12"/>
  <c r="G517" i="12"/>
  <c r="G519" i="12"/>
  <c r="F520" i="12"/>
  <c r="G521" i="12"/>
  <c r="G523" i="12"/>
  <c r="E525" i="12"/>
  <c r="F525" i="12"/>
  <c r="G525" i="12"/>
  <c r="E527" i="12"/>
  <c r="F527" i="12"/>
  <c r="G527" i="12"/>
  <c r="F528" i="12"/>
  <c r="G529" i="12"/>
  <c r="G507" i="11"/>
  <c r="G509" i="11"/>
  <c r="E511" i="11"/>
  <c r="F511" i="11"/>
  <c r="G511" i="11"/>
  <c r="F513" i="11"/>
  <c r="G513" i="11"/>
  <c r="G515" i="11"/>
  <c r="G517" i="11"/>
  <c r="G519" i="11"/>
  <c r="F520" i="11"/>
  <c r="G521" i="11"/>
  <c r="F523" i="11"/>
  <c r="G523" i="11"/>
  <c r="F524" i="11"/>
  <c r="E525" i="11"/>
  <c r="G525" i="11"/>
  <c r="E527" i="11"/>
  <c r="F527" i="11"/>
  <c r="G527" i="11"/>
  <c r="F528" i="11"/>
  <c r="G529" i="11"/>
  <c r="G507" i="10"/>
  <c r="G509" i="10"/>
  <c r="G510" i="10"/>
  <c r="E511" i="10"/>
  <c r="G511" i="10"/>
  <c r="G512" i="10"/>
  <c r="E513" i="10"/>
  <c r="F513" i="10"/>
  <c r="G513" i="10"/>
  <c r="G515" i="10"/>
  <c r="F516" i="10"/>
  <c r="G517" i="10"/>
  <c r="G518" i="10"/>
  <c r="G519" i="10"/>
  <c r="F520" i="10"/>
  <c r="G520" i="10"/>
  <c r="G521" i="10"/>
  <c r="G523" i="10"/>
  <c r="F525" i="10"/>
  <c r="G525" i="10"/>
  <c r="G526" i="10"/>
  <c r="E527" i="10"/>
  <c r="G527" i="10"/>
  <c r="F528" i="10"/>
  <c r="G528" i="10"/>
  <c r="G529" i="10"/>
  <c r="G507" i="9"/>
  <c r="G509" i="9"/>
  <c r="E511" i="9"/>
  <c r="F511" i="9"/>
  <c r="G511" i="9"/>
  <c r="E512" i="9"/>
  <c r="E513" i="9"/>
  <c r="F513" i="9"/>
  <c r="G513" i="9"/>
  <c r="E515" i="9"/>
  <c r="F515" i="9"/>
  <c r="G515" i="9"/>
  <c r="E516" i="9"/>
  <c r="F516" i="9"/>
  <c r="G517" i="9"/>
  <c r="E518" i="9"/>
  <c r="H518" i="9" s="1"/>
  <c r="G519" i="9"/>
  <c r="E520" i="9"/>
  <c r="G521" i="9"/>
  <c r="E523" i="9"/>
  <c r="F523" i="9"/>
  <c r="G523" i="9"/>
  <c r="E524" i="9"/>
  <c r="F524" i="9"/>
  <c r="E525" i="9"/>
  <c r="F525" i="9"/>
  <c r="G525" i="9"/>
  <c r="E526" i="9"/>
  <c r="E527" i="9"/>
  <c r="F527" i="9"/>
  <c r="G527" i="9"/>
  <c r="E528" i="9"/>
  <c r="E529" i="9"/>
  <c r="F529" i="9"/>
  <c r="G529" i="9"/>
  <c r="E530" i="9"/>
  <c r="H530" i="9" s="1"/>
  <c r="G507" i="8"/>
  <c r="G508" i="8"/>
  <c r="G509" i="8"/>
  <c r="E511" i="8"/>
  <c r="F511" i="8"/>
  <c r="G511" i="8"/>
  <c r="E513" i="8"/>
  <c r="F513" i="8"/>
  <c r="G513" i="8"/>
  <c r="E514" i="8"/>
  <c r="G514" i="8"/>
  <c r="G515" i="8"/>
  <c r="E516" i="8"/>
  <c r="G516" i="8"/>
  <c r="E517" i="8"/>
  <c r="F517" i="8"/>
  <c r="G517" i="8"/>
  <c r="G519" i="8"/>
  <c r="E520" i="8"/>
  <c r="G521" i="8"/>
  <c r="G522" i="8"/>
  <c r="F523" i="8"/>
  <c r="G523" i="8"/>
  <c r="G524" i="8"/>
  <c r="E525" i="8"/>
  <c r="F525" i="8"/>
  <c r="G525" i="8"/>
  <c r="F527" i="8"/>
  <c r="G527" i="8"/>
  <c r="E528" i="8"/>
  <c r="G529" i="8"/>
  <c r="G530" i="8"/>
  <c r="G507" i="7"/>
  <c r="G509" i="7"/>
  <c r="E511" i="7"/>
  <c r="F511" i="7"/>
  <c r="G511" i="7"/>
  <c r="E513" i="7"/>
  <c r="G513" i="7"/>
  <c r="G515" i="7"/>
  <c r="E516" i="7"/>
  <c r="F517" i="7"/>
  <c r="G517" i="7"/>
  <c r="F518" i="7"/>
  <c r="G519" i="7"/>
  <c r="E520" i="7"/>
  <c r="F520" i="7"/>
  <c r="G521" i="7"/>
  <c r="F523" i="7"/>
  <c r="G523" i="7"/>
  <c r="G525" i="7"/>
  <c r="F527" i="7"/>
  <c r="G527" i="7"/>
  <c r="E528" i="7"/>
  <c r="F528" i="7"/>
  <c r="G529" i="7"/>
  <c r="G507" i="6"/>
  <c r="G508" i="6"/>
  <c r="G509" i="6"/>
  <c r="F510" i="6"/>
  <c r="E511" i="6"/>
  <c r="F511" i="6"/>
  <c r="G511" i="6"/>
  <c r="E513" i="6"/>
  <c r="F513" i="6"/>
  <c r="G513" i="6"/>
  <c r="G514" i="6"/>
  <c r="G515" i="6"/>
  <c r="F516" i="6"/>
  <c r="G516" i="6"/>
  <c r="H516" i="6" s="1"/>
  <c r="E517" i="6"/>
  <c r="F517" i="6"/>
  <c r="G517" i="6"/>
  <c r="E518" i="6"/>
  <c r="F518" i="6"/>
  <c r="E519" i="6"/>
  <c r="F519" i="6"/>
  <c r="G519" i="6"/>
  <c r="E520" i="6"/>
  <c r="F520" i="6"/>
  <c r="G521" i="6"/>
  <c r="G522" i="6"/>
  <c r="E523" i="6"/>
  <c r="F523" i="6"/>
  <c r="G523" i="6"/>
  <c r="F524" i="6"/>
  <c r="G524" i="6"/>
  <c r="E525" i="6"/>
  <c r="F525" i="6"/>
  <c r="G525" i="6"/>
  <c r="E526" i="6"/>
  <c r="F526" i="6"/>
  <c r="E527" i="6"/>
  <c r="F527" i="6"/>
  <c r="G527" i="6"/>
  <c r="E528" i="6"/>
  <c r="F528" i="6"/>
  <c r="E529" i="6"/>
  <c r="F529" i="6"/>
  <c r="G529" i="6"/>
  <c r="F530" i="6"/>
  <c r="G530" i="6"/>
  <c r="G507" i="5"/>
  <c r="G509" i="5"/>
  <c r="F511" i="5"/>
  <c r="G511" i="5"/>
  <c r="F513" i="5"/>
  <c r="G513" i="5"/>
  <c r="G515" i="5"/>
  <c r="G517" i="5"/>
  <c r="G519" i="5"/>
  <c r="G521" i="5"/>
  <c r="G523" i="5"/>
  <c r="G525" i="5"/>
  <c r="G527" i="5"/>
  <c r="G529" i="5"/>
  <c r="G507" i="4"/>
  <c r="G509" i="4"/>
  <c r="F510" i="4"/>
  <c r="E511" i="4"/>
  <c r="F511" i="4"/>
  <c r="G511" i="4"/>
  <c r="E512" i="4"/>
  <c r="E513" i="4"/>
  <c r="F513" i="4"/>
  <c r="G513" i="4"/>
  <c r="F514" i="4"/>
  <c r="F515" i="4"/>
  <c r="G515" i="4"/>
  <c r="E516" i="4"/>
  <c r="E517" i="4"/>
  <c r="F517" i="4"/>
  <c r="G517" i="4"/>
  <c r="F519" i="4"/>
  <c r="G519" i="4"/>
  <c r="E520" i="4"/>
  <c r="G521" i="4"/>
  <c r="E523" i="4"/>
  <c r="F523" i="4"/>
  <c r="G523" i="4"/>
  <c r="E525" i="4"/>
  <c r="F525" i="4"/>
  <c r="G525" i="4"/>
  <c r="F526" i="4"/>
  <c r="E527" i="4"/>
  <c r="F527" i="4"/>
  <c r="G527" i="4"/>
  <c r="E528" i="4"/>
  <c r="E529" i="4"/>
  <c r="G529" i="4"/>
  <c r="F530" i="4"/>
  <c r="G507" i="3"/>
  <c r="G508" i="3"/>
  <c r="G509" i="3"/>
  <c r="G510" i="3"/>
  <c r="E511" i="3"/>
  <c r="F511" i="3"/>
  <c r="G511" i="3"/>
  <c r="E512" i="3"/>
  <c r="G512" i="3"/>
  <c r="E513" i="3"/>
  <c r="F513" i="3"/>
  <c r="G513" i="3"/>
  <c r="G514" i="3"/>
  <c r="G515" i="3"/>
  <c r="E516" i="3"/>
  <c r="F516" i="3"/>
  <c r="G516" i="3"/>
  <c r="G517" i="3"/>
  <c r="G518" i="3"/>
  <c r="G519" i="3"/>
  <c r="E520" i="3"/>
  <c r="G520" i="3"/>
  <c r="G521" i="3"/>
  <c r="G522" i="3"/>
  <c r="F523" i="3"/>
  <c r="G523" i="3"/>
  <c r="G524" i="3"/>
  <c r="E525" i="3"/>
  <c r="F525" i="3"/>
  <c r="G525" i="3"/>
  <c r="G526" i="3"/>
  <c r="E527" i="3"/>
  <c r="G527" i="3"/>
  <c r="E528" i="3"/>
  <c r="F528" i="3"/>
  <c r="G528" i="3"/>
  <c r="G529" i="3"/>
  <c r="G530" i="3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E528" i="2"/>
  <c r="G528" i="2"/>
  <c r="G529" i="2"/>
  <c r="G530" i="2"/>
  <c r="E507" i="1"/>
  <c r="F507" i="1"/>
  <c r="G507" i="1"/>
  <c r="F508" i="1"/>
  <c r="E509" i="1"/>
  <c r="F509" i="1"/>
  <c r="G509" i="1"/>
  <c r="F510" i="1"/>
  <c r="E511" i="1"/>
  <c r="F511" i="1"/>
  <c r="G511" i="1"/>
  <c r="F512" i="1"/>
  <c r="E513" i="1"/>
  <c r="F513" i="1"/>
  <c r="G513" i="1"/>
  <c r="F514" i="1"/>
  <c r="E515" i="1"/>
  <c r="F515" i="1"/>
  <c r="G515" i="1"/>
  <c r="F516" i="1"/>
  <c r="E517" i="1"/>
  <c r="F517" i="1"/>
  <c r="G517" i="1"/>
  <c r="F518" i="1"/>
  <c r="E519" i="1"/>
  <c r="F519" i="1"/>
  <c r="G519" i="1"/>
  <c r="F520" i="1"/>
  <c r="E521" i="1"/>
  <c r="F521" i="1"/>
  <c r="G521" i="1"/>
  <c r="F522" i="1"/>
  <c r="E523" i="1"/>
  <c r="F523" i="1"/>
  <c r="G523" i="1"/>
  <c r="F524" i="1"/>
  <c r="E525" i="1"/>
  <c r="F525" i="1"/>
  <c r="G525" i="1"/>
  <c r="F526" i="1"/>
  <c r="E527" i="1"/>
  <c r="F527" i="1"/>
  <c r="G527" i="1"/>
  <c r="F528" i="1"/>
  <c r="E529" i="1"/>
  <c r="F529" i="1"/>
  <c r="G529" i="1"/>
  <c r="F530" i="1"/>
  <c r="E507" i="34"/>
  <c r="F507" i="34"/>
  <c r="G507" i="34"/>
  <c r="E508" i="34"/>
  <c r="F508" i="34"/>
  <c r="E509" i="34"/>
  <c r="G509" i="34"/>
  <c r="E510" i="34"/>
  <c r="H510" i="34" s="1"/>
  <c r="F510" i="34"/>
  <c r="E511" i="34"/>
  <c r="F511" i="34"/>
  <c r="G511" i="34"/>
  <c r="E512" i="34"/>
  <c r="F512" i="34"/>
  <c r="E513" i="34"/>
  <c r="F513" i="34"/>
  <c r="G513" i="34"/>
  <c r="H513" i="34" s="1"/>
  <c r="E514" i="34"/>
  <c r="F514" i="34"/>
  <c r="E515" i="34"/>
  <c r="F515" i="34"/>
  <c r="G515" i="34"/>
  <c r="E516" i="34"/>
  <c r="F516" i="34"/>
  <c r="E517" i="34"/>
  <c r="F517" i="34"/>
  <c r="G517" i="34"/>
  <c r="E518" i="34"/>
  <c r="H518" i="34" s="1"/>
  <c r="F518" i="34"/>
  <c r="E519" i="34"/>
  <c r="F519" i="34"/>
  <c r="G519" i="34"/>
  <c r="H519" i="34" s="1"/>
  <c r="E520" i="34"/>
  <c r="F520" i="34"/>
  <c r="E521" i="34"/>
  <c r="F521" i="34"/>
  <c r="G521" i="34"/>
  <c r="E522" i="34"/>
  <c r="F522" i="34"/>
  <c r="E523" i="34"/>
  <c r="F523" i="34"/>
  <c r="G523" i="34"/>
  <c r="E524" i="34"/>
  <c r="F524" i="34"/>
  <c r="E525" i="34"/>
  <c r="F525" i="34"/>
  <c r="G525" i="34"/>
  <c r="E526" i="34"/>
  <c r="F526" i="34"/>
  <c r="E527" i="34"/>
  <c r="F527" i="34"/>
  <c r="G527" i="34"/>
  <c r="E528" i="34"/>
  <c r="F528" i="34"/>
  <c r="E529" i="34"/>
  <c r="F529" i="34"/>
  <c r="G529" i="34"/>
  <c r="E530" i="34"/>
  <c r="F530" i="34"/>
  <c r="G507" i="33"/>
  <c r="G509" i="33"/>
  <c r="G511" i="33"/>
  <c r="G513" i="33"/>
  <c r="G515" i="33"/>
  <c r="G517" i="33"/>
  <c r="G519" i="33"/>
  <c r="G521" i="33"/>
  <c r="G523" i="33"/>
  <c r="G525" i="33"/>
  <c r="G527" i="33"/>
  <c r="G529" i="33"/>
  <c r="F506" i="19"/>
  <c r="F506" i="17"/>
  <c r="F506" i="15"/>
  <c r="F506" i="6"/>
  <c r="F506" i="4"/>
  <c r="F506" i="1"/>
  <c r="F506" i="34"/>
  <c r="E506" i="30"/>
  <c r="E506" i="15"/>
  <c r="E506" i="9"/>
  <c r="E506" i="34"/>
  <c r="D505" i="31"/>
  <c r="F520" i="31" s="1"/>
  <c r="C505" i="30"/>
  <c r="E508" i="30" s="1"/>
  <c r="D505" i="29"/>
  <c r="F524" i="29" s="1"/>
  <c r="C505" i="29"/>
  <c r="E524" i="29" s="1"/>
  <c r="C505" i="28"/>
  <c r="E513" i="28" s="1"/>
  <c r="D505" i="27"/>
  <c r="D13" i="27" s="1"/>
  <c r="D505" i="26"/>
  <c r="F507" i="26" s="1"/>
  <c r="D505" i="24"/>
  <c r="F518" i="24" s="1"/>
  <c r="C505" i="24"/>
  <c r="E505" i="24" s="1"/>
  <c r="D505" i="23"/>
  <c r="F513" i="23" s="1"/>
  <c r="C505" i="22"/>
  <c r="E508" i="22" s="1"/>
  <c r="D505" i="21"/>
  <c r="F508" i="21" s="1"/>
  <c r="F506" i="21"/>
  <c r="C505" i="21"/>
  <c r="E529" i="21" s="1"/>
  <c r="D505" i="20"/>
  <c r="F530" i="20" s="1"/>
  <c r="F516" i="20"/>
  <c r="C505" i="20"/>
  <c r="E516" i="20" s="1"/>
  <c r="D505" i="19"/>
  <c r="F510" i="19" s="1"/>
  <c r="D505" i="18"/>
  <c r="D13" i="18" s="1"/>
  <c r="D505" i="17"/>
  <c r="F505" i="17" s="1"/>
  <c r="D505" i="16"/>
  <c r="F505" i="16" s="1"/>
  <c r="D505" i="15"/>
  <c r="D13" i="15" s="1"/>
  <c r="C505" i="15"/>
  <c r="E508" i="15" s="1"/>
  <c r="D505" i="14"/>
  <c r="F507" i="14" s="1"/>
  <c r="D505" i="13"/>
  <c r="F512" i="13" s="1"/>
  <c r="D505" i="12"/>
  <c r="F505" i="12" s="1"/>
  <c r="C505" i="12"/>
  <c r="E517" i="12" s="1"/>
  <c r="D505" i="11"/>
  <c r="F507" i="11" s="1"/>
  <c r="C505" i="11"/>
  <c r="E514" i="11" s="1"/>
  <c r="D505" i="10"/>
  <c r="D13" i="10" s="1"/>
  <c r="C505" i="9"/>
  <c r="E519" i="9" s="1"/>
  <c r="C505" i="8"/>
  <c r="E512" i="8" s="1"/>
  <c r="C505" i="7"/>
  <c r="E509" i="7" s="1"/>
  <c r="D505" i="6"/>
  <c r="F505" i="6" s="1"/>
  <c r="D505" i="5"/>
  <c r="F527" i="5" s="1"/>
  <c r="C505" i="5"/>
  <c r="E525" i="5" s="1"/>
  <c r="E513" i="5"/>
  <c r="D505" i="3"/>
  <c r="F507" i="3" s="1"/>
  <c r="C505" i="3"/>
  <c r="E515" i="3" s="1"/>
  <c r="D505" i="2"/>
  <c r="F507" i="2" s="1"/>
  <c r="C505" i="2"/>
  <c r="E518" i="2" s="1"/>
  <c r="D505" i="1"/>
  <c r="D13" i="1" s="1"/>
  <c r="D505" i="34"/>
  <c r="D13" i="34" s="1"/>
  <c r="E296" i="32"/>
  <c r="G296" i="32"/>
  <c r="E298" i="32"/>
  <c r="F298" i="32"/>
  <c r="G298" i="32"/>
  <c r="F299" i="32"/>
  <c r="F300" i="32"/>
  <c r="G300" i="32"/>
  <c r="G302" i="32"/>
  <c r="E304" i="32"/>
  <c r="F304" i="32"/>
  <c r="G304" i="32"/>
  <c r="F305" i="32"/>
  <c r="G305" i="32"/>
  <c r="E306" i="32"/>
  <c r="F306" i="32"/>
  <c r="G306" i="32"/>
  <c r="G307" i="32"/>
  <c r="E308" i="32"/>
  <c r="F308" i="32"/>
  <c r="G308" i="32"/>
  <c r="H308" i="32" s="1"/>
  <c r="F309" i="32"/>
  <c r="G309" i="32"/>
  <c r="G310" i="32"/>
  <c r="F311" i="32"/>
  <c r="G311" i="32"/>
  <c r="E312" i="32"/>
  <c r="F312" i="32"/>
  <c r="G312" i="32"/>
  <c r="F313" i="32"/>
  <c r="G313" i="32"/>
  <c r="G314" i="32"/>
  <c r="G315" i="32"/>
  <c r="E316" i="32"/>
  <c r="F316" i="32"/>
  <c r="G316" i="32"/>
  <c r="G317" i="32"/>
  <c r="H317" i="32" s="1"/>
  <c r="E318" i="32"/>
  <c r="G318" i="32"/>
  <c r="F319" i="32"/>
  <c r="G319" i="32"/>
  <c r="E320" i="32"/>
  <c r="F320" i="32"/>
  <c r="G320" i="32"/>
  <c r="F321" i="32"/>
  <c r="G321" i="32"/>
  <c r="F322" i="32"/>
  <c r="G322" i="32"/>
  <c r="G323" i="32"/>
  <c r="E324" i="32"/>
  <c r="F324" i="32"/>
  <c r="G324" i="32"/>
  <c r="F325" i="32"/>
  <c r="G325" i="32"/>
  <c r="E326" i="32"/>
  <c r="F326" i="32"/>
  <c r="G326" i="32"/>
  <c r="H326" i="32" s="1"/>
  <c r="F327" i="32"/>
  <c r="G327" i="32"/>
  <c r="E328" i="32"/>
  <c r="F328" i="32"/>
  <c r="G328" i="32"/>
  <c r="F329" i="32"/>
  <c r="G329" i="32"/>
  <c r="H329" i="32" s="1"/>
  <c r="G330" i="32"/>
  <c r="F331" i="32"/>
  <c r="G331" i="32"/>
  <c r="G332" i="32"/>
  <c r="G333" i="32"/>
  <c r="E334" i="32"/>
  <c r="F334" i="32"/>
  <c r="G334" i="32"/>
  <c r="H334" i="32" s="1"/>
  <c r="G335" i="32"/>
  <c r="E336" i="32"/>
  <c r="F336" i="32"/>
  <c r="G336" i="32"/>
  <c r="G337" i="32"/>
  <c r="H337" i="32" s="1"/>
  <c r="E338" i="32"/>
  <c r="F338" i="32"/>
  <c r="G338" i="32"/>
  <c r="G339" i="32"/>
  <c r="E340" i="32"/>
  <c r="G340" i="32"/>
  <c r="G341" i="32"/>
  <c r="H341" i="32" s="1"/>
  <c r="E342" i="32"/>
  <c r="F342" i="32"/>
  <c r="G342" i="32"/>
  <c r="H342" i="32" s="1"/>
  <c r="F343" i="32"/>
  <c r="G343" i="32"/>
  <c r="H343" i="32" s="1"/>
  <c r="E344" i="32"/>
  <c r="G344" i="32"/>
  <c r="G345" i="32"/>
  <c r="G346" i="32"/>
  <c r="G347" i="32"/>
  <c r="E348" i="32"/>
  <c r="F348" i="32"/>
  <c r="G348" i="32"/>
  <c r="F349" i="32"/>
  <c r="G349" i="32"/>
  <c r="H349" i="32" s="1"/>
  <c r="E350" i="32"/>
  <c r="F350" i="32"/>
  <c r="G350" i="32"/>
  <c r="F351" i="32"/>
  <c r="G351" i="32"/>
  <c r="H351" i="32" s="1"/>
  <c r="E352" i="32"/>
  <c r="F352" i="32"/>
  <c r="G352" i="32"/>
  <c r="F353" i="32"/>
  <c r="G353" i="32"/>
  <c r="H353" i="32" s="1"/>
  <c r="E354" i="32"/>
  <c r="G354" i="32"/>
  <c r="F355" i="32"/>
  <c r="G355" i="32"/>
  <c r="E356" i="32"/>
  <c r="F356" i="32"/>
  <c r="G356" i="32"/>
  <c r="F357" i="32"/>
  <c r="G357" i="32"/>
  <c r="H357" i="32" s="1"/>
  <c r="G358" i="32"/>
  <c r="F359" i="32"/>
  <c r="G359" i="32"/>
  <c r="H359" i="32" s="1"/>
  <c r="E360" i="32"/>
  <c r="F360" i="32"/>
  <c r="G360" i="32"/>
  <c r="F361" i="32"/>
  <c r="G361" i="32"/>
  <c r="E362" i="32"/>
  <c r="F362" i="32"/>
  <c r="G362" i="32"/>
  <c r="F363" i="32"/>
  <c r="G363" i="32"/>
  <c r="H363" i="32" s="1"/>
  <c r="E364" i="32"/>
  <c r="F364" i="32"/>
  <c r="G364" i="32"/>
  <c r="F365" i="32"/>
  <c r="G365" i="32"/>
  <c r="H365" i="32" s="1"/>
  <c r="E366" i="32"/>
  <c r="F366" i="32"/>
  <c r="G366" i="32"/>
  <c r="F367" i="32"/>
  <c r="G367" i="32"/>
  <c r="H367" i="32" s="1"/>
  <c r="E368" i="32"/>
  <c r="F368" i="32"/>
  <c r="G368" i="32"/>
  <c r="F369" i="32"/>
  <c r="G369" i="32"/>
  <c r="E370" i="32"/>
  <c r="F370" i="32"/>
  <c r="G370" i="32"/>
  <c r="F371" i="32"/>
  <c r="G371" i="32"/>
  <c r="E372" i="32"/>
  <c r="F372" i="32"/>
  <c r="G372" i="32"/>
  <c r="F373" i="32"/>
  <c r="E374" i="32"/>
  <c r="F374" i="32"/>
  <c r="G374" i="32"/>
  <c r="F375" i="32"/>
  <c r="E376" i="32"/>
  <c r="F376" i="32"/>
  <c r="G376" i="32"/>
  <c r="F377" i="32"/>
  <c r="G378" i="32"/>
  <c r="F379" i="32"/>
  <c r="G379" i="32"/>
  <c r="H379" i="32" s="1"/>
  <c r="E380" i="32"/>
  <c r="F380" i="32"/>
  <c r="G380" i="32"/>
  <c r="F381" i="32"/>
  <c r="E382" i="32"/>
  <c r="F382" i="32"/>
  <c r="G382" i="32"/>
  <c r="F383" i="32"/>
  <c r="E384" i="32"/>
  <c r="F384" i="32"/>
  <c r="G384" i="32"/>
  <c r="F385" i="32"/>
  <c r="E386" i="32"/>
  <c r="F386" i="32"/>
  <c r="G386" i="32"/>
  <c r="F387" i="32"/>
  <c r="G387" i="32"/>
  <c r="E388" i="32"/>
  <c r="F388" i="32"/>
  <c r="G388" i="32"/>
  <c r="F389" i="32"/>
  <c r="E390" i="32"/>
  <c r="F390" i="32"/>
  <c r="G390" i="32"/>
  <c r="E392" i="32"/>
  <c r="F392" i="32"/>
  <c r="G392" i="32"/>
  <c r="F393" i="32"/>
  <c r="E394" i="32"/>
  <c r="F394" i="32"/>
  <c r="G394" i="32"/>
  <c r="F395" i="32"/>
  <c r="G395" i="32"/>
  <c r="H395" i="32" s="1"/>
  <c r="E396" i="32"/>
  <c r="F396" i="32"/>
  <c r="G396" i="32"/>
  <c r="F397" i="32"/>
  <c r="E398" i="32"/>
  <c r="F398" i="32"/>
  <c r="G398" i="32"/>
  <c r="F399" i="32"/>
  <c r="E400" i="32"/>
  <c r="F400" i="32"/>
  <c r="G400" i="32"/>
  <c r="F401" i="32"/>
  <c r="E402" i="32"/>
  <c r="F402" i="32"/>
  <c r="G402" i="32"/>
  <c r="F403" i="32"/>
  <c r="G403" i="32"/>
  <c r="E404" i="32"/>
  <c r="F404" i="32"/>
  <c r="G404" i="32"/>
  <c r="F405" i="32"/>
  <c r="G406" i="32"/>
  <c r="F407" i="32"/>
  <c r="E408" i="32"/>
  <c r="G408" i="32"/>
  <c r="F409" i="32"/>
  <c r="E410" i="32"/>
  <c r="F410" i="32"/>
  <c r="G410" i="32"/>
  <c r="F411" i="32"/>
  <c r="G411" i="32"/>
  <c r="H411" i="32" s="1"/>
  <c r="G412" i="32"/>
  <c r="F413" i="32"/>
  <c r="E414" i="32"/>
  <c r="F414" i="32"/>
  <c r="G414" i="32"/>
  <c r="F415" i="32"/>
  <c r="E416" i="32"/>
  <c r="F416" i="32"/>
  <c r="G416" i="32"/>
  <c r="E418" i="32"/>
  <c r="F418" i="32"/>
  <c r="G418" i="32"/>
  <c r="F419" i="32"/>
  <c r="G419" i="32"/>
  <c r="H419" i="32" s="1"/>
  <c r="E420" i="32"/>
  <c r="F420" i="32"/>
  <c r="G420" i="32"/>
  <c r="F421" i="32"/>
  <c r="E422" i="32"/>
  <c r="F422" i="32"/>
  <c r="G422" i="32"/>
  <c r="F423" i="32"/>
  <c r="E424" i="32"/>
  <c r="F424" i="32"/>
  <c r="G424" i="32"/>
  <c r="F425" i="32"/>
  <c r="E426" i="32"/>
  <c r="F426" i="32"/>
  <c r="G426" i="32"/>
  <c r="F427" i="32"/>
  <c r="G427" i="32"/>
  <c r="H427" i="32" s="1"/>
  <c r="E428" i="32"/>
  <c r="F428" i="32"/>
  <c r="G428" i="32"/>
  <c r="F429" i="32"/>
  <c r="E430" i="32"/>
  <c r="F430" i="32"/>
  <c r="G430" i="32"/>
  <c r="F431" i="32"/>
  <c r="E432" i="32"/>
  <c r="F432" i="32"/>
  <c r="G432" i="32"/>
  <c r="F433" i="32"/>
  <c r="E434" i="32"/>
  <c r="F434" i="32"/>
  <c r="G434" i="32"/>
  <c r="H434" i="32" s="1"/>
  <c r="F435" i="32"/>
  <c r="G435" i="32"/>
  <c r="E436" i="32"/>
  <c r="F436" i="32"/>
  <c r="G436" i="32"/>
  <c r="F437" i="32"/>
  <c r="E438" i="32"/>
  <c r="F438" i="32"/>
  <c r="G438" i="32"/>
  <c r="H438" i="32" s="1"/>
  <c r="F439" i="32"/>
  <c r="E440" i="32"/>
  <c r="F440" i="32"/>
  <c r="G440" i="32"/>
  <c r="F441" i="32"/>
  <c r="G442" i="32"/>
  <c r="F443" i="32"/>
  <c r="G443" i="32"/>
  <c r="E444" i="32"/>
  <c r="F444" i="32"/>
  <c r="G444" i="32"/>
  <c r="F445" i="32"/>
  <c r="G446" i="32"/>
  <c r="F447" i="32"/>
  <c r="E448" i="32"/>
  <c r="F448" i="32"/>
  <c r="G448" i="32"/>
  <c r="F449" i="32"/>
  <c r="E450" i="32"/>
  <c r="F450" i="32"/>
  <c r="G450" i="32"/>
  <c r="F451" i="32"/>
  <c r="E452" i="32"/>
  <c r="F452" i="32"/>
  <c r="G452" i="32"/>
  <c r="F453" i="32"/>
  <c r="E454" i="32"/>
  <c r="F454" i="32"/>
  <c r="G454" i="32"/>
  <c r="F455" i="32"/>
  <c r="E456" i="32"/>
  <c r="F456" i="32"/>
  <c r="G456" i="32"/>
  <c r="F457" i="32"/>
  <c r="E458" i="32"/>
  <c r="F458" i="32"/>
  <c r="G458" i="32"/>
  <c r="F459" i="32"/>
  <c r="G460" i="32"/>
  <c r="F461" i="32"/>
  <c r="E462" i="32"/>
  <c r="F462" i="32"/>
  <c r="G462" i="32"/>
  <c r="F463" i="32"/>
  <c r="E464" i="32"/>
  <c r="F464" i="32"/>
  <c r="G464" i="32"/>
  <c r="F465" i="32"/>
  <c r="E466" i="32"/>
  <c r="F466" i="32"/>
  <c r="G466" i="32"/>
  <c r="F467" i="32"/>
  <c r="E468" i="32"/>
  <c r="F468" i="32"/>
  <c r="G468" i="32"/>
  <c r="F469" i="32"/>
  <c r="E470" i="32"/>
  <c r="F470" i="32"/>
  <c r="G470" i="32"/>
  <c r="F471" i="32"/>
  <c r="E472" i="32"/>
  <c r="F472" i="32"/>
  <c r="G472" i="32"/>
  <c r="F473" i="32"/>
  <c r="E474" i="32"/>
  <c r="F474" i="32"/>
  <c r="G474" i="32"/>
  <c r="F475" i="32"/>
  <c r="E476" i="32"/>
  <c r="F476" i="32"/>
  <c r="G476" i="32"/>
  <c r="F477" i="32"/>
  <c r="E478" i="32"/>
  <c r="F478" i="32"/>
  <c r="G478" i="32"/>
  <c r="F479" i="32"/>
  <c r="E480" i="32"/>
  <c r="F480" i="32"/>
  <c r="G480" i="32"/>
  <c r="F481" i="32"/>
  <c r="E482" i="32"/>
  <c r="F482" i="32"/>
  <c r="G482" i="32"/>
  <c r="F483" i="32"/>
  <c r="E484" i="32"/>
  <c r="F484" i="32"/>
  <c r="G484" i="32"/>
  <c r="E486" i="32"/>
  <c r="F486" i="32"/>
  <c r="G486" i="32"/>
  <c r="F487" i="32"/>
  <c r="E488" i="32"/>
  <c r="F488" i="32"/>
  <c r="G488" i="32"/>
  <c r="F489" i="32"/>
  <c r="E490" i="32"/>
  <c r="F490" i="32"/>
  <c r="G490" i="32"/>
  <c r="F491" i="32"/>
  <c r="E492" i="32"/>
  <c r="F492" i="32"/>
  <c r="G492" i="32"/>
  <c r="F493" i="32"/>
  <c r="E494" i="32"/>
  <c r="F494" i="32"/>
  <c r="G494" i="32"/>
  <c r="F495" i="32"/>
  <c r="E496" i="32"/>
  <c r="F496" i="32"/>
  <c r="G496" i="32"/>
  <c r="F497" i="32"/>
  <c r="E498" i="32"/>
  <c r="F498" i="32"/>
  <c r="G498" i="32"/>
  <c r="H498" i="32" s="1"/>
  <c r="F499" i="32"/>
  <c r="G297" i="31"/>
  <c r="E299" i="31"/>
  <c r="F299" i="31"/>
  <c r="G299" i="31"/>
  <c r="G300" i="31"/>
  <c r="G301" i="31"/>
  <c r="G302" i="31"/>
  <c r="G303" i="31"/>
  <c r="G304" i="31"/>
  <c r="G305" i="31"/>
  <c r="E306" i="31"/>
  <c r="F306" i="31"/>
  <c r="G307" i="31"/>
  <c r="G308" i="31"/>
  <c r="E309" i="31"/>
  <c r="F309" i="31"/>
  <c r="G309" i="31"/>
  <c r="G310" i="31"/>
  <c r="G311" i="31"/>
  <c r="G312" i="31"/>
  <c r="G313" i="31"/>
  <c r="G314" i="31"/>
  <c r="G315" i="31"/>
  <c r="G316" i="31"/>
  <c r="G317" i="31"/>
  <c r="G318" i="31"/>
  <c r="G319" i="31"/>
  <c r="G320" i="31"/>
  <c r="G321" i="31"/>
  <c r="E322" i="31"/>
  <c r="G322" i="31"/>
  <c r="G323" i="31"/>
  <c r="G324" i="31"/>
  <c r="G325" i="31"/>
  <c r="G326" i="31"/>
  <c r="G327" i="31"/>
  <c r="G328" i="31"/>
  <c r="G329" i="31"/>
  <c r="G330" i="31"/>
  <c r="G331" i="31"/>
  <c r="G332" i="31"/>
  <c r="G333" i="31"/>
  <c r="G334" i="31"/>
  <c r="G335" i="31"/>
  <c r="E336" i="31"/>
  <c r="F336" i="31"/>
  <c r="G336" i="31"/>
  <c r="G337" i="31"/>
  <c r="G338" i="31"/>
  <c r="G339" i="31"/>
  <c r="G340" i="31"/>
  <c r="G341" i="31"/>
  <c r="G342" i="31"/>
  <c r="G343" i="31"/>
  <c r="G344" i="31"/>
  <c r="G345" i="31"/>
  <c r="G346" i="31"/>
  <c r="G347" i="31"/>
  <c r="E348" i="31"/>
  <c r="F348" i="31"/>
  <c r="G348" i="31"/>
  <c r="H348" i="31" s="1"/>
  <c r="E349" i="31"/>
  <c r="F349" i="31"/>
  <c r="G349" i="31"/>
  <c r="E350" i="31"/>
  <c r="F350" i="31"/>
  <c r="G350" i="31"/>
  <c r="G351" i="31"/>
  <c r="E352" i="31"/>
  <c r="F352" i="31"/>
  <c r="G352" i="31"/>
  <c r="E353" i="31"/>
  <c r="F353" i="31"/>
  <c r="G353" i="31"/>
  <c r="G354" i="31"/>
  <c r="E355" i="31"/>
  <c r="F355" i="31"/>
  <c r="G355" i="31"/>
  <c r="G356" i="31"/>
  <c r="G357" i="31"/>
  <c r="G358" i="31"/>
  <c r="G359" i="31"/>
  <c r="G360" i="31"/>
  <c r="E361" i="31"/>
  <c r="F361" i="31"/>
  <c r="G361" i="31"/>
  <c r="G362" i="31"/>
  <c r="G363" i="31"/>
  <c r="E364" i="31"/>
  <c r="F364" i="31"/>
  <c r="G364" i="31"/>
  <c r="E365" i="31"/>
  <c r="F365" i="31"/>
  <c r="G365" i="31"/>
  <c r="E366" i="31"/>
  <c r="F366" i="31"/>
  <c r="G366" i="31"/>
  <c r="E367" i="31"/>
  <c r="F367" i="31"/>
  <c r="G367" i="31"/>
  <c r="G368" i="31"/>
  <c r="G369" i="31"/>
  <c r="G370" i="31"/>
  <c r="G371" i="31"/>
  <c r="G372" i="31"/>
  <c r="E373" i="31"/>
  <c r="F373" i="31"/>
  <c r="G373" i="31"/>
  <c r="E374" i="31"/>
  <c r="F374" i="31"/>
  <c r="G374" i="31"/>
  <c r="G375" i="31"/>
  <c r="G376" i="31"/>
  <c r="G377" i="31"/>
  <c r="G378" i="31"/>
  <c r="G379" i="31"/>
  <c r="G380" i="31"/>
  <c r="G381" i="31"/>
  <c r="G382" i="31"/>
  <c r="G383" i="31"/>
  <c r="G384" i="31"/>
  <c r="G385" i="31"/>
  <c r="G386" i="31"/>
  <c r="G387" i="31"/>
  <c r="G388" i="31"/>
  <c r="G389" i="31"/>
  <c r="G390" i="31"/>
  <c r="G391" i="31"/>
  <c r="G392" i="31"/>
  <c r="G393" i="31"/>
  <c r="G394" i="31"/>
  <c r="G395" i="31"/>
  <c r="G396" i="31"/>
  <c r="G397" i="31"/>
  <c r="G398" i="31"/>
  <c r="G399" i="31"/>
  <c r="G400" i="31"/>
  <c r="G401" i="31"/>
  <c r="G402" i="31"/>
  <c r="G403" i="31"/>
  <c r="G404" i="31"/>
  <c r="G405" i="31"/>
  <c r="G406" i="31"/>
  <c r="G407" i="31"/>
  <c r="G408" i="31"/>
  <c r="G409" i="31"/>
  <c r="G410" i="31"/>
  <c r="G411" i="31"/>
  <c r="G412" i="31"/>
  <c r="G413" i="31"/>
  <c r="G414" i="31"/>
  <c r="G415" i="31"/>
  <c r="G416" i="31"/>
  <c r="G417" i="31"/>
  <c r="E418" i="31"/>
  <c r="F418" i="31"/>
  <c r="G418" i="31"/>
  <c r="F419" i="31"/>
  <c r="G419" i="31"/>
  <c r="G420" i="31"/>
  <c r="G421" i="31"/>
  <c r="G422" i="31"/>
  <c r="G423" i="31"/>
  <c r="E424" i="31"/>
  <c r="F424" i="31"/>
  <c r="G424" i="31"/>
  <c r="E425" i="31"/>
  <c r="F425" i="31"/>
  <c r="G425" i="31"/>
  <c r="G426" i="31"/>
  <c r="G427" i="31"/>
  <c r="G428" i="31"/>
  <c r="G429" i="31"/>
  <c r="G430" i="31"/>
  <c r="G431" i="31"/>
  <c r="G432" i="31"/>
  <c r="G433" i="31"/>
  <c r="G434" i="31"/>
  <c r="E435" i="31"/>
  <c r="F435" i="31"/>
  <c r="G435" i="31"/>
  <c r="H435" i="31" s="1"/>
  <c r="G436" i="31"/>
  <c r="G437" i="31"/>
  <c r="G438" i="31"/>
  <c r="F439" i="31"/>
  <c r="G439" i="31"/>
  <c r="E440" i="31"/>
  <c r="F440" i="31"/>
  <c r="G440" i="31"/>
  <c r="G441" i="31"/>
  <c r="G442" i="31"/>
  <c r="G443" i="31"/>
  <c r="G444" i="31"/>
  <c r="E445" i="31"/>
  <c r="F445" i="31"/>
  <c r="G445" i="31"/>
  <c r="G446" i="31"/>
  <c r="F447" i="31"/>
  <c r="G447" i="31"/>
  <c r="G448" i="31"/>
  <c r="G449" i="31"/>
  <c r="G450" i="31"/>
  <c r="E451" i="31"/>
  <c r="F451" i="31"/>
  <c r="G451" i="31"/>
  <c r="G452" i="31"/>
  <c r="G453" i="31"/>
  <c r="G454" i="31"/>
  <c r="G455" i="31"/>
  <c r="G456" i="31"/>
  <c r="G457" i="31"/>
  <c r="G458" i="31"/>
  <c r="E459" i="31"/>
  <c r="F459" i="31"/>
  <c r="G459" i="31"/>
  <c r="G460" i="31"/>
  <c r="G461" i="31"/>
  <c r="G462" i="31"/>
  <c r="G463" i="31"/>
  <c r="G464" i="31"/>
  <c r="E465" i="31"/>
  <c r="G465" i="31"/>
  <c r="G466" i="31"/>
  <c r="G467" i="31"/>
  <c r="G468" i="31"/>
  <c r="G469" i="31"/>
  <c r="F470" i="31"/>
  <c r="G470" i="31"/>
  <c r="G471" i="31"/>
  <c r="E472" i="31"/>
  <c r="F472" i="31"/>
  <c r="G472" i="31"/>
  <c r="G473" i="31"/>
  <c r="E474" i="31"/>
  <c r="F474" i="31"/>
  <c r="G474" i="31"/>
  <c r="G475" i="31"/>
  <c r="G476" i="31"/>
  <c r="E477" i="31"/>
  <c r="F477" i="31"/>
  <c r="G477" i="31"/>
  <c r="G478" i="31"/>
  <c r="E479" i="31"/>
  <c r="F479" i="31"/>
  <c r="G479" i="31"/>
  <c r="G480" i="31"/>
  <c r="E481" i="31"/>
  <c r="F481" i="31"/>
  <c r="G481" i="31"/>
  <c r="E482" i="31"/>
  <c r="F482" i="31"/>
  <c r="G482" i="31"/>
  <c r="G483" i="31"/>
  <c r="G484" i="31"/>
  <c r="G485" i="31"/>
  <c r="E486" i="31"/>
  <c r="F486" i="31"/>
  <c r="G486" i="31"/>
  <c r="E487" i="31"/>
  <c r="G487" i="31"/>
  <c r="E488" i="31"/>
  <c r="F488" i="31"/>
  <c r="G488" i="31"/>
  <c r="G489" i="31"/>
  <c r="G490" i="31"/>
  <c r="G491" i="31"/>
  <c r="G492" i="31"/>
  <c r="G493" i="31"/>
  <c r="G494" i="31"/>
  <c r="G495" i="31"/>
  <c r="G496" i="31"/>
  <c r="G497" i="31"/>
  <c r="G498" i="31"/>
  <c r="G499" i="31"/>
  <c r="G298" i="30"/>
  <c r="F299" i="30"/>
  <c r="G299" i="30"/>
  <c r="H299" i="30" s="1"/>
  <c r="E300" i="30"/>
  <c r="F300" i="30"/>
  <c r="G300" i="30"/>
  <c r="G302" i="30"/>
  <c r="G304" i="30"/>
  <c r="E306" i="30"/>
  <c r="F306" i="30"/>
  <c r="G306" i="30"/>
  <c r="G307" i="30"/>
  <c r="E308" i="30"/>
  <c r="F308" i="30"/>
  <c r="G308" i="30"/>
  <c r="F309" i="30"/>
  <c r="G310" i="30"/>
  <c r="E312" i="30"/>
  <c r="F312" i="30"/>
  <c r="G312" i="30"/>
  <c r="F313" i="30"/>
  <c r="G314" i="30"/>
  <c r="G315" i="30"/>
  <c r="E316" i="30"/>
  <c r="F316" i="30"/>
  <c r="G316" i="30"/>
  <c r="E318" i="30"/>
  <c r="G318" i="30"/>
  <c r="E320" i="30"/>
  <c r="G320" i="30"/>
  <c r="F321" i="30"/>
  <c r="E322" i="30"/>
  <c r="F322" i="30"/>
  <c r="G322" i="30"/>
  <c r="G323" i="30"/>
  <c r="G324" i="30"/>
  <c r="F325" i="30"/>
  <c r="G326" i="30"/>
  <c r="F327" i="30"/>
  <c r="E328" i="30"/>
  <c r="G328" i="30"/>
  <c r="G330" i="30"/>
  <c r="F331" i="30"/>
  <c r="G331" i="30"/>
  <c r="H331" i="30" s="1"/>
  <c r="G332" i="30"/>
  <c r="E334" i="30"/>
  <c r="F334" i="30"/>
  <c r="G334" i="30"/>
  <c r="E336" i="30"/>
  <c r="F336" i="30"/>
  <c r="G336" i="30"/>
  <c r="F337" i="30"/>
  <c r="G338" i="30"/>
  <c r="F339" i="30"/>
  <c r="G339" i="30"/>
  <c r="E340" i="30"/>
  <c r="F340" i="30"/>
  <c r="G340" i="30"/>
  <c r="F341" i="30"/>
  <c r="E342" i="30"/>
  <c r="F342" i="30"/>
  <c r="G342" i="30"/>
  <c r="F343" i="30"/>
  <c r="G344" i="30"/>
  <c r="E346" i="30"/>
  <c r="G346" i="30"/>
  <c r="G347" i="30"/>
  <c r="E348" i="30"/>
  <c r="F348" i="30"/>
  <c r="G348" i="30"/>
  <c r="F349" i="30"/>
  <c r="E350" i="30"/>
  <c r="G350" i="30"/>
  <c r="F351" i="30"/>
  <c r="E352" i="30"/>
  <c r="F352" i="30"/>
  <c r="G352" i="30"/>
  <c r="G354" i="30"/>
  <c r="F355" i="30"/>
  <c r="G355" i="30"/>
  <c r="H355" i="30" s="1"/>
  <c r="E356" i="30"/>
  <c r="F356" i="30"/>
  <c r="G356" i="30"/>
  <c r="G358" i="30"/>
  <c r="F359" i="30"/>
  <c r="E360" i="30"/>
  <c r="F360" i="30"/>
  <c r="G360" i="30"/>
  <c r="F361" i="30"/>
  <c r="E362" i="30"/>
  <c r="F362" i="30"/>
  <c r="G362" i="30"/>
  <c r="G363" i="30"/>
  <c r="E364" i="30"/>
  <c r="F364" i="30"/>
  <c r="G364" i="30"/>
  <c r="F365" i="30"/>
  <c r="E366" i="30"/>
  <c r="F366" i="30"/>
  <c r="G366" i="30"/>
  <c r="F367" i="30"/>
  <c r="E368" i="30"/>
  <c r="F368" i="30"/>
  <c r="G368" i="30"/>
  <c r="F369" i="30"/>
  <c r="G370" i="30"/>
  <c r="F371" i="30"/>
  <c r="G371" i="30"/>
  <c r="G372" i="30"/>
  <c r="F373" i="30"/>
  <c r="E374" i="30"/>
  <c r="F374" i="30"/>
  <c r="G374" i="30"/>
  <c r="E376" i="30"/>
  <c r="F376" i="30"/>
  <c r="G376" i="30"/>
  <c r="F377" i="30"/>
  <c r="E378" i="30"/>
  <c r="F378" i="30"/>
  <c r="G378" i="30"/>
  <c r="F379" i="30"/>
  <c r="G379" i="30"/>
  <c r="H379" i="30" s="1"/>
  <c r="G380" i="30"/>
  <c r="F381" i="30"/>
  <c r="G382" i="30"/>
  <c r="F383" i="30"/>
  <c r="E384" i="30"/>
  <c r="F384" i="30"/>
  <c r="G384" i="30"/>
  <c r="F385" i="30"/>
  <c r="E386" i="30"/>
  <c r="F386" i="30"/>
  <c r="G386" i="30"/>
  <c r="G387" i="30"/>
  <c r="E388" i="30"/>
  <c r="F388" i="30"/>
  <c r="G388" i="30"/>
  <c r="F389" i="30"/>
  <c r="E390" i="30"/>
  <c r="F390" i="30"/>
  <c r="G390" i="30"/>
  <c r="E392" i="30"/>
  <c r="F392" i="30"/>
  <c r="G392" i="30"/>
  <c r="E394" i="30"/>
  <c r="F394" i="30"/>
  <c r="G394" i="30"/>
  <c r="F395" i="30"/>
  <c r="G395" i="30"/>
  <c r="H395" i="30" s="1"/>
  <c r="E396" i="30"/>
  <c r="F396" i="30"/>
  <c r="G396" i="30"/>
  <c r="E398" i="30"/>
  <c r="F398" i="30"/>
  <c r="G398" i="30"/>
  <c r="F399" i="30"/>
  <c r="E400" i="30"/>
  <c r="F400" i="30"/>
  <c r="G400" i="30"/>
  <c r="F401" i="30"/>
  <c r="E402" i="30"/>
  <c r="F402" i="30"/>
  <c r="G402" i="30"/>
  <c r="F403" i="30"/>
  <c r="G403" i="30"/>
  <c r="E404" i="30"/>
  <c r="F404" i="30"/>
  <c r="G404" i="30"/>
  <c r="F405" i="30"/>
  <c r="G406" i="30"/>
  <c r="F407" i="30"/>
  <c r="E408" i="30"/>
  <c r="G408" i="30"/>
  <c r="E410" i="30"/>
  <c r="G410" i="30"/>
  <c r="G411" i="30"/>
  <c r="H411" i="30" s="1"/>
  <c r="E412" i="30"/>
  <c r="G412" i="30"/>
  <c r="F413" i="30"/>
  <c r="E414" i="30"/>
  <c r="F414" i="30"/>
  <c r="G414" i="30"/>
  <c r="F415" i="30"/>
  <c r="E416" i="30"/>
  <c r="F416" i="30"/>
  <c r="G416" i="30"/>
  <c r="F417" i="30"/>
  <c r="E418" i="30"/>
  <c r="F418" i="30"/>
  <c r="G418" i="30"/>
  <c r="F419" i="30"/>
  <c r="G419" i="30"/>
  <c r="E420" i="30"/>
  <c r="F420" i="30"/>
  <c r="G420" i="30"/>
  <c r="F421" i="30"/>
  <c r="E422" i="30"/>
  <c r="F422" i="30"/>
  <c r="G422" i="30"/>
  <c r="F423" i="30"/>
  <c r="E424" i="30"/>
  <c r="F424" i="30"/>
  <c r="G424" i="30"/>
  <c r="F425" i="30"/>
  <c r="E426" i="30"/>
  <c r="F426" i="30"/>
  <c r="G426" i="30"/>
  <c r="F427" i="30"/>
  <c r="G427" i="30"/>
  <c r="E428" i="30"/>
  <c r="F428" i="30"/>
  <c r="G428" i="30"/>
  <c r="F429" i="30"/>
  <c r="E430" i="30"/>
  <c r="F430" i="30"/>
  <c r="G430" i="30"/>
  <c r="F431" i="30"/>
  <c r="E432" i="30"/>
  <c r="F432" i="30"/>
  <c r="G432" i="30"/>
  <c r="E434" i="30"/>
  <c r="F434" i="30"/>
  <c r="G434" i="30"/>
  <c r="F435" i="30"/>
  <c r="G435" i="30"/>
  <c r="H435" i="30" s="1"/>
  <c r="E436" i="30"/>
  <c r="G436" i="30"/>
  <c r="E438" i="30"/>
  <c r="F438" i="30"/>
  <c r="G438" i="30"/>
  <c r="F439" i="30"/>
  <c r="E440" i="30"/>
  <c r="F440" i="30"/>
  <c r="G440" i="30"/>
  <c r="F441" i="30"/>
  <c r="E442" i="30"/>
  <c r="F442" i="30"/>
  <c r="G442" i="30"/>
  <c r="F443" i="30"/>
  <c r="G443" i="30"/>
  <c r="H443" i="30" s="1"/>
  <c r="E444" i="30"/>
  <c r="F444" i="30"/>
  <c r="G444" i="30"/>
  <c r="F445" i="30"/>
  <c r="E446" i="30"/>
  <c r="F446" i="30"/>
  <c r="G446" i="30"/>
  <c r="F447" i="30"/>
  <c r="E448" i="30"/>
  <c r="G448" i="30"/>
  <c r="E450" i="30"/>
  <c r="F450" i="30"/>
  <c r="G450" i="30"/>
  <c r="F451" i="30"/>
  <c r="G451" i="30"/>
  <c r="E452" i="30"/>
  <c r="F452" i="30"/>
  <c r="G452" i="30"/>
  <c r="F453" i="30"/>
  <c r="E454" i="30"/>
  <c r="F454" i="30"/>
  <c r="G454" i="30"/>
  <c r="F455" i="30"/>
  <c r="E456" i="30"/>
  <c r="F456" i="30"/>
  <c r="G456" i="30"/>
  <c r="F457" i="30"/>
  <c r="E458" i="30"/>
  <c r="F458" i="30"/>
  <c r="G458" i="30"/>
  <c r="F459" i="30"/>
  <c r="G459" i="30"/>
  <c r="E460" i="30"/>
  <c r="G460" i="30"/>
  <c r="F461" i="30"/>
  <c r="E462" i="30"/>
  <c r="F462" i="30"/>
  <c r="G462" i="30"/>
  <c r="G464" i="30"/>
  <c r="F465" i="30"/>
  <c r="E466" i="30"/>
  <c r="F466" i="30"/>
  <c r="G466" i="30"/>
  <c r="G467" i="30"/>
  <c r="H467" i="30" s="1"/>
  <c r="E468" i="30"/>
  <c r="F468" i="30"/>
  <c r="G468" i="30"/>
  <c r="F469" i="30"/>
  <c r="E470" i="30"/>
  <c r="F470" i="30"/>
  <c r="G470" i="30"/>
  <c r="E472" i="30"/>
  <c r="F472" i="30"/>
  <c r="G472" i="30"/>
  <c r="F473" i="30"/>
  <c r="E474" i="30"/>
  <c r="F474" i="30"/>
  <c r="G474" i="30"/>
  <c r="F475" i="30"/>
  <c r="G475" i="30"/>
  <c r="E476" i="30"/>
  <c r="F476" i="30"/>
  <c r="G476" i="30"/>
  <c r="F477" i="30"/>
  <c r="E478" i="30"/>
  <c r="F478" i="30"/>
  <c r="G478" i="30"/>
  <c r="F479" i="30"/>
  <c r="E480" i="30"/>
  <c r="F480" i="30"/>
  <c r="G480" i="30"/>
  <c r="F481" i="30"/>
  <c r="E482" i="30"/>
  <c r="F482" i="30"/>
  <c r="G482" i="30"/>
  <c r="G483" i="30"/>
  <c r="E484" i="30"/>
  <c r="G484" i="30"/>
  <c r="E486" i="30"/>
  <c r="F486" i="30"/>
  <c r="G486" i="30"/>
  <c r="F487" i="30"/>
  <c r="E488" i="30"/>
  <c r="F488" i="30"/>
  <c r="G488" i="30"/>
  <c r="H488" i="30" s="1"/>
  <c r="F489" i="30"/>
  <c r="E490" i="30"/>
  <c r="F490" i="30"/>
  <c r="G490" i="30"/>
  <c r="G491" i="30"/>
  <c r="E492" i="30"/>
  <c r="F492" i="30"/>
  <c r="G492" i="30"/>
  <c r="E494" i="30"/>
  <c r="F494" i="30"/>
  <c r="G494" i="30"/>
  <c r="F495" i="30"/>
  <c r="E496" i="30"/>
  <c r="F496" i="30"/>
  <c r="G496" i="30"/>
  <c r="F497" i="30"/>
  <c r="E498" i="30"/>
  <c r="F498" i="30"/>
  <c r="G498" i="30"/>
  <c r="F499" i="30"/>
  <c r="G499" i="30"/>
  <c r="H499" i="30" s="1"/>
  <c r="G296" i="29"/>
  <c r="G298" i="29"/>
  <c r="G300" i="29"/>
  <c r="G302" i="29"/>
  <c r="G303" i="29"/>
  <c r="G304" i="29"/>
  <c r="E306" i="29"/>
  <c r="F306" i="29"/>
  <c r="G306" i="29"/>
  <c r="G308" i="29"/>
  <c r="F309" i="29"/>
  <c r="G310" i="29"/>
  <c r="E312" i="29"/>
  <c r="F312" i="29"/>
  <c r="G312" i="29"/>
  <c r="F313" i="29"/>
  <c r="G314" i="29"/>
  <c r="E316" i="29"/>
  <c r="F316" i="29"/>
  <c r="G316" i="29"/>
  <c r="G318" i="29"/>
  <c r="G319" i="29"/>
  <c r="E320" i="29"/>
  <c r="F320" i="29"/>
  <c r="G320" i="29"/>
  <c r="E322" i="29"/>
  <c r="F322" i="29"/>
  <c r="G322" i="29"/>
  <c r="G324" i="29"/>
  <c r="G326" i="29"/>
  <c r="G327" i="29"/>
  <c r="G328" i="29"/>
  <c r="F329" i="29"/>
  <c r="G330" i="29"/>
  <c r="G332" i="29"/>
  <c r="G334" i="29"/>
  <c r="E336" i="29"/>
  <c r="G336" i="29"/>
  <c r="G338" i="29"/>
  <c r="E340" i="29"/>
  <c r="F340" i="29"/>
  <c r="G340" i="29"/>
  <c r="E342" i="29"/>
  <c r="F342" i="29"/>
  <c r="G342" i="29"/>
  <c r="G344" i="29"/>
  <c r="G346" i="29"/>
  <c r="E348" i="29"/>
  <c r="F348" i="29"/>
  <c r="G348" i="29"/>
  <c r="H348" i="29" s="1"/>
  <c r="F349" i="29"/>
  <c r="E350" i="29"/>
  <c r="F350" i="29"/>
  <c r="G350" i="29"/>
  <c r="F351" i="29"/>
  <c r="E352" i="29"/>
  <c r="F352" i="29"/>
  <c r="G352" i="29"/>
  <c r="F353" i="29"/>
  <c r="G354" i="29"/>
  <c r="F355" i="29"/>
  <c r="E356" i="29"/>
  <c r="F356" i="29"/>
  <c r="G356" i="29"/>
  <c r="G358" i="29"/>
  <c r="F359" i="29"/>
  <c r="E360" i="29"/>
  <c r="F360" i="29"/>
  <c r="G360" i="29"/>
  <c r="F361" i="29"/>
  <c r="E362" i="29"/>
  <c r="F362" i="29"/>
  <c r="G362" i="29"/>
  <c r="E364" i="29"/>
  <c r="F364" i="29"/>
  <c r="G364" i="29"/>
  <c r="E366" i="29"/>
  <c r="F366" i="29"/>
  <c r="G366" i="29"/>
  <c r="F367" i="29"/>
  <c r="E368" i="29"/>
  <c r="F368" i="29"/>
  <c r="G368" i="29"/>
  <c r="F369" i="29"/>
  <c r="F370" i="29"/>
  <c r="G370" i="29"/>
  <c r="F371" i="29"/>
  <c r="G372" i="29"/>
  <c r="F373" i="29"/>
  <c r="E374" i="29"/>
  <c r="F374" i="29"/>
  <c r="G374" i="29"/>
  <c r="E376" i="29"/>
  <c r="F376" i="29"/>
  <c r="G376" i="29"/>
  <c r="G378" i="29"/>
  <c r="G380" i="29"/>
  <c r="F381" i="29"/>
  <c r="E382" i="29"/>
  <c r="F382" i="29"/>
  <c r="G382" i="29"/>
  <c r="G384" i="29"/>
  <c r="G386" i="29"/>
  <c r="G388" i="29"/>
  <c r="F389" i="29"/>
  <c r="G390" i="29"/>
  <c r="G392" i="29"/>
  <c r="E394" i="29"/>
  <c r="G394" i="29"/>
  <c r="G396" i="29"/>
  <c r="F397" i="29"/>
  <c r="G398" i="29"/>
  <c r="F399" i="29"/>
  <c r="E400" i="29"/>
  <c r="F400" i="29"/>
  <c r="G400" i="29"/>
  <c r="G402" i="29"/>
  <c r="G404" i="29"/>
  <c r="G406" i="29"/>
  <c r="G408" i="29"/>
  <c r="G410" i="29"/>
  <c r="G412" i="29"/>
  <c r="G414" i="29"/>
  <c r="F416" i="29"/>
  <c r="G416" i="29"/>
  <c r="F417" i="29"/>
  <c r="G418" i="29"/>
  <c r="F419" i="29"/>
  <c r="G420" i="29"/>
  <c r="F421" i="29"/>
  <c r="G422" i="29"/>
  <c r="F423" i="29"/>
  <c r="E424" i="29"/>
  <c r="F424" i="29"/>
  <c r="G424" i="29"/>
  <c r="F425" i="29"/>
  <c r="G426" i="29"/>
  <c r="F427" i="29"/>
  <c r="E428" i="29"/>
  <c r="F428" i="29"/>
  <c r="G428" i="29"/>
  <c r="G430" i="29"/>
  <c r="F431" i="29"/>
  <c r="G432" i="29"/>
  <c r="G434" i="29"/>
  <c r="F435" i="29"/>
  <c r="G436" i="29"/>
  <c r="G438" i="29"/>
  <c r="F439" i="29"/>
  <c r="E440" i="29"/>
  <c r="F440" i="29"/>
  <c r="G440" i="29"/>
  <c r="G442" i="29"/>
  <c r="F443" i="29"/>
  <c r="G444" i="29"/>
  <c r="F445" i="29"/>
  <c r="F446" i="29"/>
  <c r="G446" i="29"/>
  <c r="F447" i="29"/>
  <c r="G448" i="29"/>
  <c r="G450" i="29"/>
  <c r="F451" i="29"/>
  <c r="G452" i="29"/>
  <c r="F453" i="29"/>
  <c r="G454" i="29"/>
  <c r="E456" i="29"/>
  <c r="F456" i="29"/>
  <c r="G456" i="29"/>
  <c r="G458" i="29"/>
  <c r="F459" i="29"/>
  <c r="G460" i="29"/>
  <c r="F461" i="29"/>
  <c r="G462" i="29"/>
  <c r="G464" i="29"/>
  <c r="G466" i="29"/>
  <c r="G468" i="29"/>
  <c r="F469" i="29"/>
  <c r="E470" i="29"/>
  <c r="F470" i="29"/>
  <c r="G470" i="29"/>
  <c r="E472" i="29"/>
  <c r="F472" i="29"/>
  <c r="G472" i="29"/>
  <c r="E474" i="29"/>
  <c r="F474" i="29"/>
  <c r="G474" i="29"/>
  <c r="E476" i="29"/>
  <c r="F476" i="29"/>
  <c r="G476" i="29"/>
  <c r="F477" i="29"/>
  <c r="G478" i="29"/>
  <c r="F479" i="29"/>
  <c r="G480" i="29"/>
  <c r="F481" i="29"/>
  <c r="E482" i="29"/>
  <c r="F482" i="29"/>
  <c r="G482" i="29"/>
  <c r="G484" i="29"/>
  <c r="G486" i="29"/>
  <c r="F487" i="29"/>
  <c r="F488" i="29"/>
  <c r="G488" i="29"/>
  <c r="F489" i="29"/>
  <c r="G490" i="29"/>
  <c r="E492" i="29"/>
  <c r="G492" i="29"/>
  <c r="E494" i="29"/>
  <c r="F494" i="29"/>
  <c r="G494" i="29"/>
  <c r="E496" i="29"/>
  <c r="F496" i="29"/>
  <c r="G496" i="29"/>
  <c r="E498" i="29"/>
  <c r="F498" i="29"/>
  <c r="G498" i="29"/>
  <c r="H498" i="29" s="1"/>
  <c r="F499" i="29"/>
  <c r="F306" i="28"/>
  <c r="F309" i="28"/>
  <c r="G322" i="28"/>
  <c r="G324" i="28"/>
  <c r="G326" i="28"/>
  <c r="G328" i="28"/>
  <c r="G330" i="28"/>
  <c r="G332" i="28"/>
  <c r="G334" i="28"/>
  <c r="F336" i="28"/>
  <c r="G336" i="28"/>
  <c r="G338" i="28"/>
  <c r="G340" i="28"/>
  <c r="G342" i="28"/>
  <c r="G344" i="28"/>
  <c r="G346" i="28"/>
  <c r="G347" i="28"/>
  <c r="E348" i="28"/>
  <c r="F348" i="28"/>
  <c r="G348" i="28"/>
  <c r="G349" i="28"/>
  <c r="F350" i="28"/>
  <c r="G350" i="28"/>
  <c r="G351" i="28"/>
  <c r="E352" i="28"/>
  <c r="F352" i="28"/>
  <c r="G352" i="28"/>
  <c r="E353" i="28"/>
  <c r="F353" i="28"/>
  <c r="G353" i="28"/>
  <c r="G354" i="28"/>
  <c r="E355" i="28"/>
  <c r="F355" i="28"/>
  <c r="G355" i="28"/>
  <c r="G356" i="28"/>
  <c r="G357" i="28"/>
  <c r="G358" i="28"/>
  <c r="G359" i="28"/>
  <c r="G360" i="28"/>
  <c r="E361" i="28"/>
  <c r="F361" i="28"/>
  <c r="G361" i="28"/>
  <c r="E362" i="28"/>
  <c r="F362" i="28"/>
  <c r="G362" i="28"/>
  <c r="G363" i="28"/>
  <c r="G364" i="28"/>
  <c r="G365" i="28"/>
  <c r="G366" i="28"/>
  <c r="E367" i="28"/>
  <c r="F367" i="28"/>
  <c r="G367" i="28"/>
  <c r="G368" i="28"/>
  <c r="G369" i="28"/>
  <c r="G370" i="28"/>
  <c r="G371" i="28"/>
  <c r="G372" i="28"/>
  <c r="E373" i="28"/>
  <c r="F373" i="28"/>
  <c r="G373" i="28"/>
  <c r="E374" i="28"/>
  <c r="F374" i="28"/>
  <c r="G374" i="28"/>
  <c r="G375" i="28"/>
  <c r="G376" i="28"/>
  <c r="G377" i="28"/>
  <c r="G378" i="28"/>
  <c r="G379" i="28"/>
  <c r="G380" i="28"/>
  <c r="G381" i="28"/>
  <c r="G382" i="28"/>
  <c r="G383" i="28"/>
  <c r="G384" i="28"/>
  <c r="G385" i="28"/>
  <c r="G386" i="28"/>
  <c r="G387" i="28"/>
  <c r="G388" i="28"/>
  <c r="G389" i="28"/>
  <c r="G390" i="28"/>
  <c r="G391" i="28"/>
  <c r="G392" i="28"/>
  <c r="G393" i="28"/>
  <c r="G394" i="28"/>
  <c r="G395" i="28"/>
  <c r="G396" i="28"/>
  <c r="G397" i="28"/>
  <c r="G398" i="28"/>
  <c r="G399" i="28"/>
  <c r="G400" i="28"/>
  <c r="G401" i="28"/>
  <c r="G402" i="28"/>
  <c r="G403" i="28"/>
  <c r="G404" i="28"/>
  <c r="G405" i="28"/>
  <c r="G406" i="28"/>
  <c r="G407" i="28"/>
  <c r="G408" i="28"/>
  <c r="G409" i="28"/>
  <c r="G410" i="28"/>
  <c r="G411" i="28"/>
  <c r="G412" i="28"/>
  <c r="G413" i="28"/>
  <c r="G414" i="28"/>
  <c r="G415" i="28"/>
  <c r="G416" i="28"/>
  <c r="G417" i="28"/>
  <c r="G418" i="28"/>
  <c r="G419" i="28"/>
  <c r="G420" i="28"/>
  <c r="G421" i="28"/>
  <c r="G422" i="28"/>
  <c r="G423" i="28"/>
  <c r="E424" i="28"/>
  <c r="F424" i="28"/>
  <c r="G424" i="28"/>
  <c r="E425" i="28"/>
  <c r="F425" i="28"/>
  <c r="G425" i="28"/>
  <c r="G426" i="28"/>
  <c r="G427" i="28"/>
  <c r="G428" i="28"/>
  <c r="G429" i="28"/>
  <c r="G430" i="28"/>
  <c r="G431" i="28"/>
  <c r="G432" i="28"/>
  <c r="G433" i="28"/>
  <c r="G434" i="28"/>
  <c r="G435" i="28"/>
  <c r="G436" i="28"/>
  <c r="G437" i="28"/>
  <c r="G438" i="28"/>
  <c r="G439" i="28"/>
  <c r="E440" i="28"/>
  <c r="F440" i="28"/>
  <c r="G440" i="28"/>
  <c r="G441" i="28"/>
  <c r="G442" i="28"/>
  <c r="G443" i="28"/>
  <c r="G444" i="28"/>
  <c r="F445" i="28"/>
  <c r="G445" i="28"/>
  <c r="G446" i="28"/>
  <c r="G447" i="28"/>
  <c r="G448" i="28"/>
  <c r="G449" i="28"/>
  <c r="G450" i="28"/>
  <c r="E451" i="28"/>
  <c r="F451" i="28"/>
  <c r="G451" i="28"/>
  <c r="G452" i="28"/>
  <c r="E453" i="28"/>
  <c r="F453" i="28"/>
  <c r="G453" i="28"/>
  <c r="G454" i="28"/>
  <c r="G455" i="28"/>
  <c r="G456" i="28"/>
  <c r="G457" i="28"/>
  <c r="G458" i="28"/>
  <c r="G459" i="28"/>
  <c r="G460" i="28"/>
  <c r="G461" i="28"/>
  <c r="G462" i="28"/>
  <c r="G463" i="28"/>
  <c r="G464" i="28"/>
  <c r="G465" i="28"/>
  <c r="G466" i="28"/>
  <c r="G467" i="28"/>
  <c r="G468" i="28"/>
  <c r="G469" i="28"/>
  <c r="G470" i="28"/>
  <c r="G471" i="28"/>
  <c r="E472" i="28"/>
  <c r="G472" i="28"/>
  <c r="G473" i="28"/>
  <c r="G474" i="28"/>
  <c r="G475" i="28"/>
  <c r="G476" i="28"/>
  <c r="E477" i="28"/>
  <c r="F477" i="28"/>
  <c r="G477" i="28"/>
  <c r="G478" i="28"/>
  <c r="G479" i="28"/>
  <c r="G480" i="28"/>
  <c r="E481" i="28"/>
  <c r="F481" i="28"/>
  <c r="G481" i="28"/>
  <c r="E482" i="28"/>
  <c r="G482" i="28"/>
  <c r="G483" i="28"/>
  <c r="G484" i="28"/>
  <c r="G485" i="28"/>
  <c r="G486" i="28"/>
  <c r="G487" i="28"/>
  <c r="E488" i="28"/>
  <c r="F488" i="28"/>
  <c r="G488" i="28"/>
  <c r="G489" i="28"/>
  <c r="E490" i="28"/>
  <c r="F490" i="28"/>
  <c r="G490" i="28"/>
  <c r="G491" i="28"/>
  <c r="G492" i="28"/>
  <c r="G493" i="28"/>
  <c r="G494" i="28"/>
  <c r="G495" i="28"/>
  <c r="G496" i="28"/>
  <c r="G497" i="28"/>
  <c r="G498" i="28"/>
  <c r="G499" i="28"/>
  <c r="G296" i="27"/>
  <c r="G297" i="27"/>
  <c r="G298" i="27"/>
  <c r="F299" i="27"/>
  <c r="G299" i="27"/>
  <c r="E300" i="27"/>
  <c r="F300" i="27"/>
  <c r="G300" i="27"/>
  <c r="G301" i="27"/>
  <c r="G302" i="27"/>
  <c r="G303" i="27"/>
  <c r="G304" i="27"/>
  <c r="G305" i="27"/>
  <c r="E306" i="27"/>
  <c r="F306" i="27"/>
  <c r="G306" i="27"/>
  <c r="H306" i="27" s="1"/>
  <c r="G307" i="27"/>
  <c r="G308" i="27"/>
  <c r="F309" i="27"/>
  <c r="G309" i="27"/>
  <c r="H309" i="27" s="1"/>
  <c r="G310" i="27"/>
  <c r="G311" i="27"/>
  <c r="E312" i="27"/>
  <c r="G312" i="27"/>
  <c r="F313" i="27"/>
  <c r="G313" i="27"/>
  <c r="G314" i="27"/>
  <c r="G315" i="27"/>
  <c r="E316" i="27"/>
  <c r="F316" i="27"/>
  <c r="G316" i="27"/>
  <c r="G317" i="27"/>
  <c r="G318" i="27"/>
  <c r="G319" i="27"/>
  <c r="E320" i="27"/>
  <c r="F320" i="27"/>
  <c r="G320" i="27"/>
  <c r="G321" i="27"/>
  <c r="F322" i="27"/>
  <c r="G322" i="27"/>
  <c r="G323" i="27"/>
  <c r="E324" i="27"/>
  <c r="G324" i="27"/>
  <c r="H324" i="27" s="1"/>
  <c r="G325" i="27"/>
  <c r="G326" i="27"/>
  <c r="F327" i="27"/>
  <c r="G327" i="27"/>
  <c r="H327" i="27" s="1"/>
  <c r="E328" i="27"/>
  <c r="F328" i="27"/>
  <c r="G328" i="27"/>
  <c r="G329" i="27"/>
  <c r="G330" i="27"/>
  <c r="F331" i="27"/>
  <c r="G331" i="27"/>
  <c r="G332" i="27"/>
  <c r="G333" i="27"/>
  <c r="G334" i="27"/>
  <c r="G335" i="27"/>
  <c r="E336" i="27"/>
  <c r="F336" i="27"/>
  <c r="G336" i="27"/>
  <c r="F337" i="27"/>
  <c r="G337" i="27"/>
  <c r="F338" i="27"/>
  <c r="G338" i="27"/>
  <c r="G339" i="27"/>
  <c r="G340" i="27"/>
  <c r="G341" i="27"/>
  <c r="E342" i="27"/>
  <c r="F342" i="27"/>
  <c r="G342" i="27"/>
  <c r="G343" i="27"/>
  <c r="G344" i="27"/>
  <c r="G345" i="27"/>
  <c r="G346" i="27"/>
  <c r="G347" i="27"/>
  <c r="E348" i="27"/>
  <c r="F348" i="27"/>
  <c r="G348" i="27"/>
  <c r="F349" i="27"/>
  <c r="G349" i="27"/>
  <c r="H349" i="27" s="1"/>
  <c r="E350" i="27"/>
  <c r="F350" i="27"/>
  <c r="G350" i="27"/>
  <c r="F351" i="27"/>
  <c r="G351" i="27"/>
  <c r="E352" i="27"/>
  <c r="F352" i="27"/>
  <c r="G352" i="27"/>
  <c r="F353" i="27"/>
  <c r="G353" i="27"/>
  <c r="G354" i="27"/>
  <c r="F355" i="27"/>
  <c r="G355" i="27"/>
  <c r="H355" i="27" s="1"/>
  <c r="E356" i="27"/>
  <c r="F356" i="27"/>
  <c r="G356" i="27"/>
  <c r="G357" i="27"/>
  <c r="G358" i="27"/>
  <c r="G359" i="27"/>
  <c r="E360" i="27"/>
  <c r="F360" i="27"/>
  <c r="G360" i="27"/>
  <c r="F361" i="27"/>
  <c r="G361" i="27"/>
  <c r="H361" i="27" s="1"/>
  <c r="E362" i="27"/>
  <c r="G362" i="27"/>
  <c r="G363" i="27"/>
  <c r="E364" i="27"/>
  <c r="G364" i="27"/>
  <c r="F365" i="27"/>
  <c r="G365" i="27"/>
  <c r="H365" i="27" s="1"/>
  <c r="E366" i="27"/>
  <c r="F366" i="27"/>
  <c r="G366" i="27"/>
  <c r="F367" i="27"/>
  <c r="G367" i="27"/>
  <c r="E368" i="27"/>
  <c r="F368" i="27"/>
  <c r="G368" i="27"/>
  <c r="F369" i="27"/>
  <c r="G369" i="27"/>
  <c r="E370" i="27"/>
  <c r="G370" i="27"/>
  <c r="F371" i="27"/>
  <c r="G371" i="27"/>
  <c r="E372" i="27"/>
  <c r="G372" i="27"/>
  <c r="F373" i="27"/>
  <c r="G373" i="27"/>
  <c r="E374" i="27"/>
  <c r="F374" i="27"/>
  <c r="G374" i="27"/>
  <c r="G375" i="27"/>
  <c r="E376" i="27"/>
  <c r="F376" i="27"/>
  <c r="G376" i="27"/>
  <c r="G377" i="27"/>
  <c r="G378" i="27"/>
  <c r="G379" i="27"/>
  <c r="G380" i="27"/>
  <c r="F381" i="27"/>
  <c r="G381" i="27"/>
  <c r="H381" i="27" s="1"/>
  <c r="E382" i="27"/>
  <c r="F382" i="27"/>
  <c r="G382" i="27"/>
  <c r="G383" i="27"/>
  <c r="E384" i="27"/>
  <c r="G384" i="27"/>
  <c r="G385" i="27"/>
  <c r="G386" i="27"/>
  <c r="G387" i="27"/>
  <c r="G388" i="27"/>
  <c r="G389" i="27"/>
  <c r="G390" i="27"/>
  <c r="G391" i="27"/>
  <c r="G392" i="27"/>
  <c r="G393" i="27"/>
  <c r="G394" i="27"/>
  <c r="G395" i="27"/>
  <c r="E396" i="27"/>
  <c r="F396" i="27"/>
  <c r="G396" i="27"/>
  <c r="G397" i="27"/>
  <c r="G398" i="27"/>
  <c r="F399" i="27"/>
  <c r="G399" i="27"/>
  <c r="G400" i="27"/>
  <c r="G401" i="27"/>
  <c r="E402" i="27"/>
  <c r="F402" i="27"/>
  <c r="G402" i="27"/>
  <c r="G403" i="27"/>
  <c r="E404" i="27"/>
  <c r="F404" i="27"/>
  <c r="G404" i="27"/>
  <c r="G405" i="27"/>
  <c r="G406" i="27"/>
  <c r="G407" i="27"/>
  <c r="G408" i="27"/>
  <c r="G409" i="27"/>
  <c r="F410" i="27"/>
  <c r="G410" i="27"/>
  <c r="G411" i="27"/>
  <c r="G412" i="27"/>
  <c r="G413" i="27"/>
  <c r="E414" i="27"/>
  <c r="F414" i="27"/>
  <c r="G414" i="27"/>
  <c r="F415" i="27"/>
  <c r="G415" i="27"/>
  <c r="F416" i="27"/>
  <c r="G416" i="27"/>
  <c r="G417" i="27"/>
  <c r="E418" i="27"/>
  <c r="F418" i="27"/>
  <c r="G418" i="27"/>
  <c r="G419" i="27"/>
  <c r="G420" i="27"/>
  <c r="G421" i="27"/>
  <c r="F422" i="27"/>
  <c r="G422" i="27"/>
  <c r="F423" i="27"/>
  <c r="G423" i="27"/>
  <c r="H423" i="27" s="1"/>
  <c r="E424" i="27"/>
  <c r="F424" i="27"/>
  <c r="G424" i="27"/>
  <c r="F425" i="27"/>
  <c r="G425" i="27"/>
  <c r="E426" i="27"/>
  <c r="F426" i="27"/>
  <c r="G426" i="27"/>
  <c r="F427" i="27"/>
  <c r="G427" i="27"/>
  <c r="G428" i="27"/>
  <c r="F429" i="27"/>
  <c r="G429" i="27"/>
  <c r="E430" i="27"/>
  <c r="F430" i="27"/>
  <c r="G430" i="27"/>
  <c r="G431" i="27"/>
  <c r="F432" i="27"/>
  <c r="G432" i="27"/>
  <c r="F433" i="27"/>
  <c r="G433" i="27"/>
  <c r="E434" i="27"/>
  <c r="F434" i="27"/>
  <c r="G434" i="27"/>
  <c r="F435" i="27"/>
  <c r="G435" i="27"/>
  <c r="E436" i="27"/>
  <c r="G436" i="27"/>
  <c r="G437" i="27"/>
  <c r="E438" i="27"/>
  <c r="G438" i="27"/>
  <c r="F439" i="27"/>
  <c r="G439" i="27"/>
  <c r="E440" i="27"/>
  <c r="F440" i="27"/>
  <c r="G440" i="27"/>
  <c r="G441" i="27"/>
  <c r="E442" i="27"/>
  <c r="F442" i="27"/>
  <c r="G442" i="27"/>
  <c r="F443" i="27"/>
  <c r="G443" i="27"/>
  <c r="H443" i="27" s="1"/>
  <c r="E444" i="27"/>
  <c r="F444" i="27"/>
  <c r="G444" i="27"/>
  <c r="F445" i="27"/>
  <c r="G445" i="27"/>
  <c r="G446" i="27"/>
  <c r="F447" i="27"/>
  <c r="G447" i="27"/>
  <c r="H447" i="27" s="1"/>
  <c r="E448" i="27"/>
  <c r="G448" i="27"/>
  <c r="F449" i="27"/>
  <c r="G449" i="27"/>
  <c r="G450" i="27"/>
  <c r="F451" i="27"/>
  <c r="G451" i="27"/>
  <c r="H451" i="27" s="1"/>
  <c r="G452" i="27"/>
  <c r="G453" i="27"/>
  <c r="E454" i="27"/>
  <c r="F454" i="27"/>
  <c r="G454" i="27"/>
  <c r="F455" i="27"/>
  <c r="G455" i="27"/>
  <c r="E456" i="27"/>
  <c r="G456" i="27"/>
  <c r="F457" i="27"/>
  <c r="G457" i="27"/>
  <c r="G458" i="27"/>
  <c r="G459" i="27"/>
  <c r="G460" i="27"/>
  <c r="F461" i="27"/>
  <c r="G461" i="27"/>
  <c r="F462" i="27"/>
  <c r="G462" i="27"/>
  <c r="G463" i="27"/>
  <c r="G464" i="27"/>
  <c r="F465" i="27"/>
  <c r="G465" i="27"/>
  <c r="G466" i="27"/>
  <c r="G467" i="27"/>
  <c r="E468" i="27"/>
  <c r="F468" i="27"/>
  <c r="G468" i="27"/>
  <c r="F469" i="27"/>
  <c r="G469" i="27"/>
  <c r="H469" i="27" s="1"/>
  <c r="E470" i="27"/>
  <c r="F470" i="27"/>
  <c r="G470" i="27"/>
  <c r="G471" i="27"/>
  <c r="E472" i="27"/>
  <c r="F472" i="27"/>
  <c r="G472" i="27"/>
  <c r="G473" i="27"/>
  <c r="E474" i="27"/>
  <c r="F474" i="27"/>
  <c r="G474" i="27"/>
  <c r="H474" i="27" s="1"/>
  <c r="G475" i="27"/>
  <c r="E476" i="27"/>
  <c r="F476" i="27"/>
  <c r="G476" i="27"/>
  <c r="F477" i="27"/>
  <c r="G477" i="27"/>
  <c r="G478" i="27"/>
  <c r="F479" i="27"/>
  <c r="G479" i="27"/>
  <c r="E480" i="27"/>
  <c r="G480" i="27"/>
  <c r="H480" i="27" s="1"/>
  <c r="F481" i="27"/>
  <c r="G481" i="27"/>
  <c r="E482" i="27"/>
  <c r="F482" i="27"/>
  <c r="G482" i="27"/>
  <c r="G483" i="27"/>
  <c r="G484" i="27"/>
  <c r="G485" i="27"/>
  <c r="G486" i="27"/>
  <c r="G487" i="27"/>
  <c r="F488" i="27"/>
  <c r="G488" i="27"/>
  <c r="F489" i="27"/>
  <c r="G489" i="27"/>
  <c r="G490" i="27"/>
  <c r="G491" i="27"/>
  <c r="G492" i="27"/>
  <c r="G493" i="27"/>
  <c r="G494" i="27"/>
  <c r="G495" i="27"/>
  <c r="E496" i="27"/>
  <c r="F496" i="27"/>
  <c r="G496" i="27"/>
  <c r="G497" i="27"/>
  <c r="E498" i="27"/>
  <c r="F498" i="27"/>
  <c r="G498" i="27"/>
  <c r="F499" i="27"/>
  <c r="G499" i="27"/>
  <c r="G296" i="26"/>
  <c r="G298" i="26"/>
  <c r="E299" i="26"/>
  <c r="H299" i="26" s="1"/>
  <c r="G300" i="26"/>
  <c r="G302" i="26"/>
  <c r="G304" i="26"/>
  <c r="E306" i="26"/>
  <c r="G306" i="26"/>
  <c r="G308" i="26"/>
  <c r="G310" i="26"/>
  <c r="E312" i="26"/>
  <c r="F312" i="26"/>
  <c r="G312" i="26"/>
  <c r="G314" i="26"/>
  <c r="E316" i="26"/>
  <c r="F316" i="26"/>
  <c r="G316" i="26"/>
  <c r="G318" i="26"/>
  <c r="G320" i="26"/>
  <c r="E322" i="26"/>
  <c r="F322" i="26"/>
  <c r="G322" i="26"/>
  <c r="G324" i="26"/>
  <c r="G326" i="26"/>
  <c r="E328" i="26"/>
  <c r="G328" i="26"/>
  <c r="G330" i="26"/>
  <c r="G332" i="26"/>
  <c r="G334" i="26"/>
  <c r="F336" i="26"/>
  <c r="G336" i="26"/>
  <c r="G338" i="26"/>
  <c r="G340" i="26"/>
  <c r="E342" i="26"/>
  <c r="F342" i="26"/>
  <c r="G342" i="26"/>
  <c r="G344" i="26"/>
  <c r="G346" i="26"/>
  <c r="E348" i="26"/>
  <c r="F348" i="26"/>
  <c r="G348" i="26"/>
  <c r="E349" i="26"/>
  <c r="E350" i="26"/>
  <c r="F350" i="26"/>
  <c r="G350" i="26"/>
  <c r="E351" i="26"/>
  <c r="E352" i="26"/>
  <c r="F352" i="26"/>
  <c r="G352" i="26"/>
  <c r="E353" i="26"/>
  <c r="G354" i="26"/>
  <c r="G356" i="26"/>
  <c r="G358" i="26"/>
  <c r="G360" i="26"/>
  <c r="E361" i="26"/>
  <c r="G362" i="26"/>
  <c r="G364" i="26"/>
  <c r="E365" i="26"/>
  <c r="E366" i="26"/>
  <c r="F366" i="26"/>
  <c r="G366" i="26"/>
  <c r="E367" i="26"/>
  <c r="G368" i="26"/>
  <c r="G370" i="26"/>
  <c r="E371" i="26"/>
  <c r="G372" i="26"/>
  <c r="E373" i="26"/>
  <c r="E374" i="26"/>
  <c r="F374" i="26"/>
  <c r="G374" i="26"/>
  <c r="E375" i="26"/>
  <c r="F376" i="26"/>
  <c r="G376" i="26"/>
  <c r="G378" i="26"/>
  <c r="G380" i="26"/>
  <c r="G382" i="26"/>
  <c r="G384" i="26"/>
  <c r="G386" i="26"/>
  <c r="G388" i="26"/>
  <c r="E390" i="26"/>
  <c r="F390" i="26"/>
  <c r="G390" i="26"/>
  <c r="G392" i="26"/>
  <c r="G394" i="26"/>
  <c r="G396" i="26"/>
  <c r="E397" i="26"/>
  <c r="G398" i="26"/>
  <c r="E399" i="26"/>
  <c r="G400" i="26"/>
  <c r="G402" i="26"/>
  <c r="G404" i="26"/>
  <c r="G406" i="26"/>
  <c r="G408" i="26"/>
  <c r="G410" i="26"/>
  <c r="G412" i="26"/>
  <c r="E413" i="26"/>
  <c r="G414" i="26"/>
  <c r="E416" i="26"/>
  <c r="F416" i="26"/>
  <c r="G416" i="26"/>
  <c r="E418" i="26"/>
  <c r="G418" i="26"/>
  <c r="E419" i="26"/>
  <c r="F420" i="26"/>
  <c r="G420" i="26"/>
  <c r="G422" i="26"/>
  <c r="E424" i="26"/>
  <c r="F424" i="26"/>
  <c r="G424" i="26"/>
  <c r="E425" i="26"/>
  <c r="E426" i="26"/>
  <c r="F426" i="26"/>
  <c r="G426" i="26"/>
  <c r="E427" i="26"/>
  <c r="E428" i="26"/>
  <c r="F428" i="26"/>
  <c r="G428" i="26"/>
  <c r="E430" i="26"/>
  <c r="F430" i="26"/>
  <c r="G430" i="26"/>
  <c r="E431" i="26"/>
  <c r="G432" i="26"/>
  <c r="E434" i="26"/>
  <c r="F434" i="26"/>
  <c r="G434" i="26"/>
  <c r="E435" i="26"/>
  <c r="E436" i="26"/>
  <c r="F436" i="26"/>
  <c r="G436" i="26"/>
  <c r="E438" i="26"/>
  <c r="F438" i="26"/>
  <c r="G438" i="26"/>
  <c r="E439" i="26"/>
  <c r="E440" i="26"/>
  <c r="F440" i="26"/>
  <c r="G440" i="26"/>
  <c r="G442" i="26"/>
  <c r="E443" i="26"/>
  <c r="E444" i="26"/>
  <c r="F444" i="26"/>
  <c r="G444" i="26"/>
  <c r="E445" i="26"/>
  <c r="G446" i="26"/>
  <c r="E447" i="26"/>
  <c r="G448" i="26"/>
  <c r="E449" i="26"/>
  <c r="G450" i="26"/>
  <c r="E451" i="26"/>
  <c r="G452" i="26"/>
  <c r="E453" i="26"/>
  <c r="E454" i="26"/>
  <c r="F454" i="26"/>
  <c r="G454" i="26"/>
  <c r="G456" i="26"/>
  <c r="E457" i="26"/>
  <c r="G458" i="26"/>
  <c r="E459" i="26"/>
  <c r="G460" i="26"/>
  <c r="E461" i="26"/>
  <c r="G462" i="26"/>
  <c r="G464" i="26"/>
  <c r="E465" i="26"/>
  <c r="G466" i="26"/>
  <c r="G468" i="26"/>
  <c r="E469" i="26"/>
  <c r="G470" i="26"/>
  <c r="E471" i="26"/>
  <c r="E472" i="26"/>
  <c r="F472" i="26"/>
  <c r="G472" i="26"/>
  <c r="E473" i="26"/>
  <c r="E474" i="26"/>
  <c r="F474" i="26"/>
  <c r="G474" i="26"/>
  <c r="G476" i="26"/>
  <c r="E477" i="26"/>
  <c r="G478" i="26"/>
  <c r="E479" i="26"/>
  <c r="G480" i="26"/>
  <c r="E481" i="26"/>
  <c r="E482" i="26"/>
  <c r="F482" i="26"/>
  <c r="G482" i="26"/>
  <c r="G484" i="26"/>
  <c r="E486" i="26"/>
  <c r="F486" i="26"/>
  <c r="G486" i="26"/>
  <c r="E487" i="26"/>
  <c r="E488" i="26"/>
  <c r="F488" i="26"/>
  <c r="G488" i="26"/>
  <c r="E489" i="26"/>
  <c r="F490" i="26"/>
  <c r="G490" i="26"/>
  <c r="F492" i="26"/>
  <c r="G492" i="26"/>
  <c r="G494" i="26"/>
  <c r="E496" i="26"/>
  <c r="F496" i="26"/>
  <c r="G496" i="26"/>
  <c r="E498" i="26"/>
  <c r="F498" i="26"/>
  <c r="G498" i="26"/>
  <c r="E499" i="26"/>
  <c r="E296" i="25"/>
  <c r="G296" i="25"/>
  <c r="G298" i="25"/>
  <c r="E300" i="25"/>
  <c r="G300" i="25"/>
  <c r="G302" i="25"/>
  <c r="E304" i="25"/>
  <c r="G304" i="25"/>
  <c r="E306" i="25"/>
  <c r="G308" i="25"/>
  <c r="F309" i="25"/>
  <c r="E312" i="25"/>
  <c r="G312" i="25"/>
  <c r="F313" i="25"/>
  <c r="F316" i="25"/>
  <c r="G316" i="25"/>
  <c r="G318" i="25"/>
  <c r="E320" i="25"/>
  <c r="G320" i="25"/>
  <c r="F321" i="25"/>
  <c r="E322" i="25"/>
  <c r="F323" i="25"/>
  <c r="E324" i="25"/>
  <c r="G324" i="25"/>
  <c r="F325" i="25"/>
  <c r="E326" i="25"/>
  <c r="E328" i="25"/>
  <c r="G328" i="25"/>
  <c r="E330" i="25"/>
  <c r="F331" i="25"/>
  <c r="G332" i="25"/>
  <c r="G334" i="25"/>
  <c r="F336" i="25"/>
  <c r="G336" i="25"/>
  <c r="E338" i="25"/>
  <c r="G340" i="25"/>
  <c r="F341" i="25"/>
  <c r="G344" i="25"/>
  <c r="E346" i="25"/>
  <c r="E348" i="25"/>
  <c r="G348" i="25"/>
  <c r="F349" i="25"/>
  <c r="E350" i="25"/>
  <c r="F351" i="25"/>
  <c r="E352" i="25"/>
  <c r="F352" i="25"/>
  <c r="G352" i="25"/>
  <c r="F353" i="25"/>
  <c r="F355" i="25"/>
  <c r="E356" i="25"/>
  <c r="G356" i="25"/>
  <c r="E360" i="25"/>
  <c r="G360" i="25"/>
  <c r="F361" i="25"/>
  <c r="E362" i="25"/>
  <c r="E364" i="25"/>
  <c r="F364" i="25"/>
  <c r="G364" i="25"/>
  <c r="E366" i="25"/>
  <c r="G366" i="25"/>
  <c r="E368" i="25"/>
  <c r="G368" i="25"/>
  <c r="G372" i="25"/>
  <c r="F373" i="25"/>
  <c r="E374" i="25"/>
  <c r="F374" i="25"/>
  <c r="E376" i="25"/>
  <c r="G376" i="25"/>
  <c r="G378" i="25"/>
  <c r="F379" i="25"/>
  <c r="G380" i="25"/>
  <c r="E382" i="25"/>
  <c r="G382" i="25"/>
  <c r="F384" i="25"/>
  <c r="G384" i="25"/>
  <c r="E386" i="25"/>
  <c r="G388" i="25"/>
  <c r="E390" i="25"/>
  <c r="F390" i="25"/>
  <c r="G392" i="25"/>
  <c r="E394" i="25"/>
  <c r="G394" i="25"/>
  <c r="F395" i="25"/>
  <c r="E396" i="25"/>
  <c r="F396" i="25"/>
  <c r="G396" i="25"/>
  <c r="F397" i="25"/>
  <c r="E398" i="25"/>
  <c r="E400" i="25"/>
  <c r="F400" i="25"/>
  <c r="G400" i="25"/>
  <c r="E402" i="25"/>
  <c r="F402" i="25"/>
  <c r="E404" i="25"/>
  <c r="F404" i="25"/>
  <c r="G404" i="25"/>
  <c r="E408" i="25"/>
  <c r="G408" i="25"/>
  <c r="E410" i="25"/>
  <c r="G410" i="25"/>
  <c r="G412" i="25"/>
  <c r="F413" i="25"/>
  <c r="E414" i="25"/>
  <c r="G414" i="25"/>
  <c r="E416" i="25"/>
  <c r="F416" i="25"/>
  <c r="G416" i="25"/>
  <c r="E418" i="25"/>
  <c r="G420" i="25"/>
  <c r="F421" i="25"/>
  <c r="E422" i="25"/>
  <c r="F423" i="25"/>
  <c r="E424" i="25"/>
  <c r="F424" i="25"/>
  <c r="G424" i="25"/>
  <c r="F425" i="25"/>
  <c r="E426" i="25"/>
  <c r="F427" i="25"/>
  <c r="E428" i="25"/>
  <c r="G428" i="25"/>
  <c r="E430" i="25"/>
  <c r="G430" i="25"/>
  <c r="F431" i="25"/>
  <c r="G432" i="25"/>
  <c r="E436" i="25"/>
  <c r="G436" i="25"/>
  <c r="E438" i="25"/>
  <c r="F438" i="25"/>
  <c r="F439" i="25"/>
  <c r="E440" i="25"/>
  <c r="F440" i="25"/>
  <c r="G440" i="25"/>
  <c r="G442" i="25"/>
  <c r="E444" i="25"/>
  <c r="G444" i="25"/>
  <c r="F445" i="25"/>
  <c r="E446" i="25"/>
  <c r="E448" i="25"/>
  <c r="G448" i="25"/>
  <c r="F449" i="25"/>
  <c r="E450" i="25"/>
  <c r="F451" i="25"/>
  <c r="E452" i="25"/>
  <c r="G452" i="25"/>
  <c r="F453" i="25"/>
  <c r="E454" i="25"/>
  <c r="G456" i="25"/>
  <c r="F457" i="25"/>
  <c r="F459" i="25"/>
  <c r="G460" i="25"/>
  <c r="E462" i="25"/>
  <c r="E464" i="25"/>
  <c r="G464" i="25"/>
  <c r="F465" i="25"/>
  <c r="E466" i="25"/>
  <c r="F466" i="25"/>
  <c r="E468" i="25"/>
  <c r="G468" i="25"/>
  <c r="F469" i="25"/>
  <c r="E470" i="25"/>
  <c r="F471" i="25"/>
  <c r="E472" i="25"/>
  <c r="F472" i="25"/>
  <c r="G472" i="25"/>
  <c r="E474" i="25"/>
  <c r="E476" i="25"/>
  <c r="G476" i="25"/>
  <c r="F477" i="25"/>
  <c r="G478" i="25"/>
  <c r="E480" i="25"/>
  <c r="F480" i="25"/>
  <c r="G480" i="25"/>
  <c r="F481" i="25"/>
  <c r="E482" i="25"/>
  <c r="G484" i="25"/>
  <c r="E486" i="25"/>
  <c r="F487" i="25"/>
  <c r="E488" i="25"/>
  <c r="F488" i="25"/>
  <c r="G488" i="25"/>
  <c r="E490" i="25"/>
  <c r="E492" i="25"/>
  <c r="F492" i="25"/>
  <c r="G492" i="25"/>
  <c r="E494" i="25"/>
  <c r="G496" i="25"/>
  <c r="E498" i="25"/>
  <c r="F499" i="25"/>
  <c r="E296" i="24"/>
  <c r="F296" i="24"/>
  <c r="G296" i="24"/>
  <c r="G298" i="24"/>
  <c r="E299" i="24"/>
  <c r="F299" i="24"/>
  <c r="E300" i="24"/>
  <c r="F300" i="24"/>
  <c r="G300" i="24"/>
  <c r="F302" i="24"/>
  <c r="G302" i="24"/>
  <c r="G304" i="24"/>
  <c r="E305" i="24"/>
  <c r="F305" i="24"/>
  <c r="E306" i="24"/>
  <c r="F306" i="24"/>
  <c r="G306" i="24"/>
  <c r="E308" i="24"/>
  <c r="F308" i="24"/>
  <c r="G308" i="24"/>
  <c r="E309" i="24"/>
  <c r="F309" i="24"/>
  <c r="G310" i="24"/>
  <c r="E312" i="24"/>
  <c r="F312" i="24"/>
  <c r="G312" i="24"/>
  <c r="F313" i="24"/>
  <c r="G314" i="24"/>
  <c r="E316" i="24"/>
  <c r="F316" i="24"/>
  <c r="G316" i="24"/>
  <c r="G318" i="24"/>
  <c r="E320" i="24"/>
  <c r="F320" i="24"/>
  <c r="G320" i="24"/>
  <c r="E321" i="24"/>
  <c r="F321" i="24"/>
  <c r="E322" i="24"/>
  <c r="F322" i="24"/>
  <c r="G322" i="24"/>
  <c r="E324" i="24"/>
  <c r="F324" i="24"/>
  <c r="G324" i="24"/>
  <c r="E325" i="24"/>
  <c r="F325" i="24"/>
  <c r="G326" i="24"/>
  <c r="F327" i="24"/>
  <c r="E328" i="24"/>
  <c r="F328" i="24"/>
  <c r="G328" i="24"/>
  <c r="G330" i="24"/>
  <c r="E331" i="24"/>
  <c r="F331" i="24"/>
  <c r="G332" i="24"/>
  <c r="G334" i="24"/>
  <c r="E336" i="24"/>
  <c r="F336" i="24"/>
  <c r="G336" i="24"/>
  <c r="E337" i="24"/>
  <c r="F337" i="24"/>
  <c r="E338" i="24"/>
  <c r="F338" i="24"/>
  <c r="G338" i="24"/>
  <c r="E340" i="24"/>
  <c r="F340" i="24"/>
  <c r="G340" i="24"/>
  <c r="E342" i="24"/>
  <c r="F342" i="24"/>
  <c r="G342" i="24"/>
  <c r="G344" i="24"/>
  <c r="F346" i="24"/>
  <c r="G346" i="24"/>
  <c r="E348" i="24"/>
  <c r="F348" i="24"/>
  <c r="G348" i="24"/>
  <c r="E349" i="24"/>
  <c r="F349" i="24"/>
  <c r="E350" i="24"/>
  <c r="F350" i="24"/>
  <c r="G350" i="24"/>
  <c r="E351" i="24"/>
  <c r="F351" i="24"/>
  <c r="E352" i="24"/>
  <c r="F352" i="24"/>
  <c r="G352" i="24"/>
  <c r="E353" i="24"/>
  <c r="F353" i="24"/>
  <c r="G354" i="24"/>
  <c r="E355" i="24"/>
  <c r="F355" i="24"/>
  <c r="E356" i="24"/>
  <c r="F356" i="24"/>
  <c r="G356" i="24"/>
  <c r="F357" i="24"/>
  <c r="G358" i="24"/>
  <c r="F359" i="24"/>
  <c r="E360" i="24"/>
  <c r="F360" i="24"/>
  <c r="G360" i="24"/>
  <c r="E361" i="24"/>
  <c r="F361" i="24"/>
  <c r="E362" i="24"/>
  <c r="F362" i="24"/>
  <c r="G362" i="24"/>
  <c r="E363" i="24"/>
  <c r="F363" i="24"/>
  <c r="E364" i="24"/>
  <c r="F364" i="24"/>
  <c r="G364" i="24"/>
  <c r="E365" i="24"/>
  <c r="H365" i="24" s="1"/>
  <c r="F365" i="24"/>
  <c r="E366" i="24"/>
  <c r="F366" i="24"/>
  <c r="G366" i="24"/>
  <c r="E367" i="24"/>
  <c r="F367" i="24"/>
  <c r="E368" i="24"/>
  <c r="F368" i="24"/>
  <c r="G368" i="24"/>
  <c r="E369" i="24"/>
  <c r="F369" i="24"/>
  <c r="G370" i="24"/>
  <c r="E371" i="24"/>
  <c r="F371" i="24"/>
  <c r="G372" i="24"/>
  <c r="E373" i="24"/>
  <c r="F373" i="24"/>
  <c r="E374" i="24"/>
  <c r="F374" i="24"/>
  <c r="G374" i="24"/>
  <c r="E375" i="24"/>
  <c r="F375" i="24"/>
  <c r="E376" i="24"/>
  <c r="F376" i="24"/>
  <c r="G376" i="24"/>
  <c r="F377" i="24"/>
  <c r="F378" i="24"/>
  <c r="G378" i="24"/>
  <c r="E379" i="24"/>
  <c r="G380" i="24"/>
  <c r="E381" i="24"/>
  <c r="F381" i="24"/>
  <c r="E382" i="24"/>
  <c r="F382" i="24"/>
  <c r="G382" i="24"/>
  <c r="E383" i="24"/>
  <c r="F383" i="24"/>
  <c r="E384" i="24"/>
  <c r="F384" i="24"/>
  <c r="G384" i="24"/>
  <c r="E385" i="24"/>
  <c r="F385" i="24"/>
  <c r="E386" i="24"/>
  <c r="F386" i="24"/>
  <c r="G386" i="24"/>
  <c r="E388" i="24"/>
  <c r="F388" i="24"/>
  <c r="G388" i="24"/>
  <c r="E389" i="24"/>
  <c r="F389" i="24"/>
  <c r="E390" i="24"/>
  <c r="F390" i="24"/>
  <c r="G390" i="24"/>
  <c r="E391" i="24"/>
  <c r="F391" i="24"/>
  <c r="F392" i="24"/>
  <c r="G392" i="24"/>
  <c r="E394" i="24"/>
  <c r="F394" i="24"/>
  <c r="G394" i="24"/>
  <c r="E395" i="24"/>
  <c r="F395" i="24"/>
  <c r="E396" i="24"/>
  <c r="F396" i="24"/>
  <c r="G396" i="24"/>
  <c r="E397" i="24"/>
  <c r="F397" i="24"/>
  <c r="E398" i="24"/>
  <c r="F398" i="24"/>
  <c r="G398" i="24"/>
  <c r="E399" i="24"/>
  <c r="F399" i="24"/>
  <c r="E400" i="24"/>
  <c r="F400" i="24"/>
  <c r="G400" i="24"/>
  <c r="F401" i="24"/>
  <c r="E402" i="24"/>
  <c r="F402" i="24"/>
  <c r="G402" i="24"/>
  <c r="E403" i="24"/>
  <c r="E404" i="24"/>
  <c r="F404" i="24"/>
  <c r="G404" i="24"/>
  <c r="E405" i="24"/>
  <c r="H405" i="24" s="1"/>
  <c r="F405" i="24"/>
  <c r="G406" i="24"/>
  <c r="G408" i="24"/>
  <c r="E409" i="24"/>
  <c r="F409" i="24"/>
  <c r="E410" i="24"/>
  <c r="F410" i="24"/>
  <c r="G410" i="24"/>
  <c r="E411" i="24"/>
  <c r="F411" i="24"/>
  <c r="G412" i="24"/>
  <c r="E413" i="24"/>
  <c r="F413" i="24"/>
  <c r="E414" i="24"/>
  <c r="F414" i="24"/>
  <c r="G414" i="24"/>
  <c r="E415" i="24"/>
  <c r="F415" i="24"/>
  <c r="G416" i="24"/>
  <c r="E417" i="24"/>
  <c r="F417" i="24"/>
  <c r="E418" i="24"/>
  <c r="F418" i="24"/>
  <c r="G418" i="24"/>
  <c r="E419" i="24"/>
  <c r="F419" i="24"/>
  <c r="E420" i="24"/>
  <c r="F420" i="24"/>
  <c r="G420" i="24"/>
  <c r="E421" i="24"/>
  <c r="F421" i="24"/>
  <c r="E422" i="24"/>
  <c r="F422" i="24"/>
  <c r="G422" i="24"/>
  <c r="E423" i="24"/>
  <c r="F423" i="24"/>
  <c r="E424" i="24"/>
  <c r="F424" i="24"/>
  <c r="G424" i="24"/>
  <c r="E425" i="24"/>
  <c r="H425" i="24" s="1"/>
  <c r="F425" i="24"/>
  <c r="E426" i="24"/>
  <c r="F426" i="24"/>
  <c r="G426" i="24"/>
  <c r="E427" i="24"/>
  <c r="F427" i="24"/>
  <c r="E428" i="24"/>
  <c r="F428" i="24"/>
  <c r="G428" i="24"/>
  <c r="E429" i="24"/>
  <c r="F429" i="24"/>
  <c r="E430" i="24"/>
  <c r="F430" i="24"/>
  <c r="G430" i="24"/>
  <c r="E431" i="24"/>
  <c r="F431" i="24"/>
  <c r="G432" i="24"/>
  <c r="F434" i="24"/>
  <c r="G434" i="24"/>
  <c r="E435" i="24"/>
  <c r="F435" i="24"/>
  <c r="E436" i="24"/>
  <c r="F436" i="24"/>
  <c r="G436" i="24"/>
  <c r="G438" i="24"/>
  <c r="E439" i="24"/>
  <c r="F439" i="24"/>
  <c r="E440" i="24"/>
  <c r="F440" i="24"/>
  <c r="G440" i="24"/>
  <c r="E441" i="24"/>
  <c r="F441" i="24"/>
  <c r="G442" i="24"/>
  <c r="E443" i="24"/>
  <c r="F443" i="24"/>
  <c r="E444" i="24"/>
  <c r="F444" i="24"/>
  <c r="G444" i="24"/>
  <c r="E445" i="24"/>
  <c r="F445" i="24"/>
  <c r="E446" i="24"/>
  <c r="F446" i="24"/>
  <c r="G446" i="24"/>
  <c r="E447" i="24"/>
  <c r="F447" i="24"/>
  <c r="G448" i="24"/>
  <c r="E449" i="24"/>
  <c r="F449" i="24"/>
  <c r="E450" i="24"/>
  <c r="F450" i="24"/>
  <c r="G450" i="24"/>
  <c r="E451" i="24"/>
  <c r="F451" i="24"/>
  <c r="E452" i="24"/>
  <c r="F452" i="24"/>
  <c r="G452" i="24"/>
  <c r="E453" i="24"/>
  <c r="F453" i="24"/>
  <c r="E454" i="24"/>
  <c r="F454" i="24"/>
  <c r="G454" i="24"/>
  <c r="E455" i="24"/>
  <c r="F455" i="24"/>
  <c r="E456" i="24"/>
  <c r="F456" i="24"/>
  <c r="G456" i="24"/>
  <c r="E457" i="24"/>
  <c r="F457" i="24"/>
  <c r="E458" i="24"/>
  <c r="F458" i="24"/>
  <c r="G458" i="24"/>
  <c r="E459" i="24"/>
  <c r="F459" i="24"/>
  <c r="E460" i="24"/>
  <c r="F460" i="24"/>
  <c r="G460" i="24"/>
  <c r="E461" i="24"/>
  <c r="F461" i="24"/>
  <c r="E462" i="24"/>
  <c r="F462" i="24"/>
  <c r="G462" i="24"/>
  <c r="F464" i="24"/>
  <c r="G464" i="24"/>
  <c r="E465" i="24"/>
  <c r="F465" i="24"/>
  <c r="E466" i="24"/>
  <c r="F466" i="24"/>
  <c r="G466" i="24"/>
  <c r="E467" i="24"/>
  <c r="F467" i="24"/>
  <c r="F468" i="24"/>
  <c r="G468" i="24"/>
  <c r="E469" i="24"/>
  <c r="F469" i="24"/>
  <c r="E470" i="24"/>
  <c r="F470" i="24"/>
  <c r="G470" i="24"/>
  <c r="E471" i="24"/>
  <c r="F471" i="24"/>
  <c r="E472" i="24"/>
  <c r="F472" i="24"/>
  <c r="G472" i="24"/>
  <c r="E473" i="24"/>
  <c r="F473" i="24"/>
  <c r="E474" i="24"/>
  <c r="F474" i="24"/>
  <c r="G474" i="24"/>
  <c r="E475" i="24"/>
  <c r="F475" i="24"/>
  <c r="E476" i="24"/>
  <c r="F476" i="24"/>
  <c r="G476" i="24"/>
  <c r="E477" i="24"/>
  <c r="H477" i="24" s="1"/>
  <c r="F477" i="24"/>
  <c r="G478" i="24"/>
  <c r="E479" i="24"/>
  <c r="F479" i="24"/>
  <c r="E480" i="24"/>
  <c r="F480" i="24"/>
  <c r="G480" i="24"/>
  <c r="E481" i="24"/>
  <c r="F481" i="24"/>
  <c r="E482" i="24"/>
  <c r="F482" i="24"/>
  <c r="G482" i="24"/>
  <c r="G484" i="24"/>
  <c r="E486" i="24"/>
  <c r="F486" i="24"/>
  <c r="G486" i="24"/>
  <c r="E487" i="24"/>
  <c r="F487" i="24"/>
  <c r="E488" i="24"/>
  <c r="F488" i="24"/>
  <c r="G488" i="24"/>
  <c r="E489" i="24"/>
  <c r="F489" i="24"/>
  <c r="E490" i="24"/>
  <c r="F490" i="24"/>
  <c r="G490" i="24"/>
  <c r="E492" i="24"/>
  <c r="F492" i="24"/>
  <c r="G492" i="24"/>
  <c r="E493" i="24"/>
  <c r="F493" i="24"/>
  <c r="E494" i="24"/>
  <c r="F494" i="24"/>
  <c r="G494" i="24"/>
  <c r="H494" i="24" s="1"/>
  <c r="E495" i="24"/>
  <c r="F495" i="24"/>
  <c r="E496" i="24"/>
  <c r="F496" i="24"/>
  <c r="G496" i="24"/>
  <c r="E497" i="24"/>
  <c r="F497" i="24"/>
  <c r="E498" i="24"/>
  <c r="F498" i="24"/>
  <c r="G498" i="24"/>
  <c r="E499" i="24"/>
  <c r="F499" i="24"/>
  <c r="G296" i="23"/>
  <c r="G298" i="23"/>
  <c r="E299" i="23"/>
  <c r="F299" i="23"/>
  <c r="E300" i="23"/>
  <c r="F300" i="23"/>
  <c r="G300" i="23"/>
  <c r="G302" i="23"/>
  <c r="G304" i="23"/>
  <c r="F305" i="23"/>
  <c r="E306" i="23"/>
  <c r="F306" i="23"/>
  <c r="G306" i="23"/>
  <c r="G308" i="23"/>
  <c r="E309" i="23"/>
  <c r="F309" i="23"/>
  <c r="G310" i="23"/>
  <c r="E312" i="23"/>
  <c r="F312" i="23"/>
  <c r="G312" i="23"/>
  <c r="E313" i="23"/>
  <c r="F313" i="23"/>
  <c r="G314" i="23"/>
  <c r="G316" i="23"/>
  <c r="G318" i="23"/>
  <c r="E320" i="23"/>
  <c r="F320" i="23"/>
  <c r="G320" i="23"/>
  <c r="E321" i="23"/>
  <c r="F321" i="23"/>
  <c r="E322" i="23"/>
  <c r="F322" i="23"/>
  <c r="G322" i="23"/>
  <c r="E324" i="23"/>
  <c r="F324" i="23"/>
  <c r="G324" i="23"/>
  <c r="E325" i="23"/>
  <c r="F325" i="23"/>
  <c r="G326" i="23"/>
  <c r="E328" i="23"/>
  <c r="F328" i="23"/>
  <c r="G328" i="23"/>
  <c r="G330" i="23"/>
  <c r="E331" i="23"/>
  <c r="F331" i="23"/>
  <c r="G332" i="23"/>
  <c r="G334" i="23"/>
  <c r="E336" i="23"/>
  <c r="F336" i="23"/>
  <c r="G336" i="23"/>
  <c r="E337" i="23"/>
  <c r="F337" i="23"/>
  <c r="E338" i="23"/>
  <c r="G338" i="23"/>
  <c r="G340" i="23"/>
  <c r="E341" i="23"/>
  <c r="F341" i="23"/>
  <c r="E342" i="23"/>
  <c r="F342" i="23"/>
  <c r="G342" i="23"/>
  <c r="G344" i="23"/>
  <c r="G346" i="23"/>
  <c r="E348" i="23"/>
  <c r="F348" i="23"/>
  <c r="G348" i="23"/>
  <c r="E349" i="23"/>
  <c r="F349" i="23"/>
  <c r="E350" i="23"/>
  <c r="F350" i="23"/>
  <c r="G350" i="23"/>
  <c r="E351" i="23"/>
  <c r="F351" i="23"/>
  <c r="E352" i="23"/>
  <c r="F352" i="23"/>
  <c r="G352" i="23"/>
  <c r="E353" i="23"/>
  <c r="F353" i="23"/>
  <c r="G354" i="23"/>
  <c r="E355" i="23"/>
  <c r="F355" i="23"/>
  <c r="E356" i="23"/>
  <c r="F356" i="23"/>
  <c r="G356" i="23"/>
  <c r="E357" i="23"/>
  <c r="G358" i="23"/>
  <c r="E360" i="23"/>
  <c r="F360" i="23"/>
  <c r="G360" i="23"/>
  <c r="E361" i="23"/>
  <c r="F361" i="23"/>
  <c r="E362" i="23"/>
  <c r="F362" i="23"/>
  <c r="G362" i="23"/>
  <c r="E364" i="23"/>
  <c r="F364" i="23"/>
  <c r="G364" i="23"/>
  <c r="E365" i="23"/>
  <c r="E366" i="23"/>
  <c r="F366" i="23"/>
  <c r="G366" i="23"/>
  <c r="E367" i="23"/>
  <c r="F367" i="23"/>
  <c r="G368" i="23"/>
  <c r="F369" i="23"/>
  <c r="G370" i="23"/>
  <c r="E371" i="23"/>
  <c r="F371" i="23"/>
  <c r="G372" i="23"/>
  <c r="E373" i="23"/>
  <c r="F373" i="23"/>
  <c r="E374" i="23"/>
  <c r="F374" i="23"/>
  <c r="G374" i="23"/>
  <c r="E375" i="23"/>
  <c r="F375" i="23"/>
  <c r="E376" i="23"/>
  <c r="F376" i="23"/>
  <c r="G376" i="23"/>
  <c r="G378" i="23"/>
  <c r="G380" i="23"/>
  <c r="E381" i="23"/>
  <c r="F381" i="23"/>
  <c r="E382" i="23"/>
  <c r="G382" i="23"/>
  <c r="E384" i="23"/>
  <c r="F384" i="23"/>
  <c r="G384" i="23"/>
  <c r="F385" i="23"/>
  <c r="E386" i="23"/>
  <c r="F386" i="23"/>
  <c r="G386" i="23"/>
  <c r="E388" i="23"/>
  <c r="F388" i="23"/>
  <c r="G388" i="23"/>
  <c r="E390" i="23"/>
  <c r="G390" i="23"/>
  <c r="E391" i="23"/>
  <c r="F391" i="23"/>
  <c r="E392" i="23"/>
  <c r="F392" i="23"/>
  <c r="G392" i="23"/>
  <c r="E394" i="23"/>
  <c r="G394" i="23"/>
  <c r="E395" i="23"/>
  <c r="F395" i="23"/>
  <c r="E396" i="23"/>
  <c r="F396" i="23"/>
  <c r="G396" i="23"/>
  <c r="E397" i="23"/>
  <c r="F397" i="23"/>
  <c r="G398" i="23"/>
  <c r="E399" i="23"/>
  <c r="F399" i="23"/>
  <c r="E400" i="23"/>
  <c r="F400" i="23"/>
  <c r="G400" i="23"/>
  <c r="E402" i="23"/>
  <c r="F402" i="23"/>
  <c r="G402" i="23"/>
  <c r="E404" i="23"/>
  <c r="F404" i="23"/>
  <c r="G404" i="23"/>
  <c r="G406" i="23"/>
  <c r="G408" i="23"/>
  <c r="G410" i="23"/>
  <c r="E412" i="23"/>
  <c r="G412" i="23"/>
  <c r="F414" i="23"/>
  <c r="G414" i="23"/>
  <c r="E415" i="23"/>
  <c r="F415" i="23"/>
  <c r="E416" i="23"/>
  <c r="F416" i="23"/>
  <c r="G416" i="23"/>
  <c r="E417" i="23"/>
  <c r="F417" i="23"/>
  <c r="G418" i="23"/>
  <c r="E419" i="23"/>
  <c r="F419" i="23"/>
  <c r="E420" i="23"/>
  <c r="F420" i="23"/>
  <c r="G420" i="23"/>
  <c r="E421" i="23"/>
  <c r="F421" i="23"/>
  <c r="G422" i="23"/>
  <c r="E423" i="23"/>
  <c r="F423" i="23"/>
  <c r="E424" i="23"/>
  <c r="F424" i="23"/>
  <c r="G424" i="23"/>
  <c r="E425" i="23"/>
  <c r="F425" i="23"/>
  <c r="E426" i="23"/>
  <c r="F426" i="23"/>
  <c r="G426" i="23"/>
  <c r="E427" i="23"/>
  <c r="F427" i="23"/>
  <c r="E428" i="23"/>
  <c r="F428" i="23"/>
  <c r="G428" i="23"/>
  <c r="E429" i="23"/>
  <c r="F429" i="23"/>
  <c r="E430" i="23"/>
  <c r="F430" i="23"/>
  <c r="G430" i="23"/>
  <c r="E431" i="23"/>
  <c r="F431" i="23"/>
  <c r="G432" i="23"/>
  <c r="E434" i="23"/>
  <c r="F434" i="23"/>
  <c r="G434" i="23"/>
  <c r="E435" i="23"/>
  <c r="F435" i="23"/>
  <c r="E436" i="23"/>
  <c r="F436" i="23"/>
  <c r="G436" i="23"/>
  <c r="E437" i="23"/>
  <c r="F437" i="23"/>
  <c r="G438" i="23"/>
  <c r="E439" i="23"/>
  <c r="F439" i="23"/>
  <c r="E440" i="23"/>
  <c r="F440" i="23"/>
  <c r="G440" i="23"/>
  <c r="E441" i="23"/>
  <c r="F441" i="23"/>
  <c r="E442" i="23"/>
  <c r="F442" i="23"/>
  <c r="G442" i="23"/>
  <c r="E443" i="23"/>
  <c r="F443" i="23"/>
  <c r="E444" i="23"/>
  <c r="F444" i="23"/>
  <c r="G444" i="23"/>
  <c r="E445" i="23"/>
  <c r="F445" i="23"/>
  <c r="E446" i="23"/>
  <c r="F446" i="23"/>
  <c r="G446" i="23"/>
  <c r="E447" i="23"/>
  <c r="F447" i="23"/>
  <c r="E448" i="23"/>
  <c r="F448" i="23"/>
  <c r="G448" i="23"/>
  <c r="E449" i="23"/>
  <c r="F449" i="23"/>
  <c r="E450" i="23"/>
  <c r="F450" i="23"/>
  <c r="G450" i="23"/>
  <c r="E452" i="23"/>
  <c r="F452" i="23"/>
  <c r="G452" i="23"/>
  <c r="E453" i="23"/>
  <c r="F453" i="23"/>
  <c r="E454" i="23"/>
  <c r="F454" i="23"/>
  <c r="G454" i="23"/>
  <c r="E455" i="23"/>
  <c r="F455" i="23"/>
  <c r="E456" i="23"/>
  <c r="F456" i="23"/>
  <c r="G456" i="23"/>
  <c r="E457" i="23"/>
  <c r="F457" i="23"/>
  <c r="E458" i="23"/>
  <c r="G458" i="23"/>
  <c r="E459" i="23"/>
  <c r="F459" i="23"/>
  <c r="G460" i="23"/>
  <c r="F461" i="23"/>
  <c r="E462" i="23"/>
  <c r="G462" i="23"/>
  <c r="E464" i="23"/>
  <c r="F464" i="23"/>
  <c r="G464" i="23"/>
  <c r="E465" i="23"/>
  <c r="F465" i="23"/>
  <c r="E466" i="23"/>
  <c r="F466" i="23"/>
  <c r="G466" i="23"/>
  <c r="E468" i="23"/>
  <c r="F468" i="23"/>
  <c r="G468" i="23"/>
  <c r="E469" i="23"/>
  <c r="F469" i="23"/>
  <c r="E470" i="23"/>
  <c r="F470" i="23"/>
  <c r="G470" i="23"/>
  <c r="E471" i="23"/>
  <c r="F471" i="23"/>
  <c r="E472" i="23"/>
  <c r="F472" i="23"/>
  <c r="G472" i="23"/>
  <c r="E473" i="23"/>
  <c r="F473" i="23"/>
  <c r="E474" i="23"/>
  <c r="F474" i="23"/>
  <c r="G474" i="23"/>
  <c r="E475" i="23"/>
  <c r="F475" i="23"/>
  <c r="E476" i="23"/>
  <c r="F476" i="23"/>
  <c r="G476" i="23"/>
  <c r="E477" i="23"/>
  <c r="F477" i="23"/>
  <c r="G478" i="23"/>
  <c r="E480" i="23"/>
  <c r="G480" i="23"/>
  <c r="E481" i="23"/>
  <c r="F481" i="23"/>
  <c r="E482" i="23"/>
  <c r="F482" i="23"/>
  <c r="G482" i="23"/>
  <c r="G484" i="23"/>
  <c r="E486" i="23"/>
  <c r="F486" i="23"/>
  <c r="G486" i="23"/>
  <c r="E487" i="23"/>
  <c r="F487" i="23"/>
  <c r="E488" i="23"/>
  <c r="F488" i="23"/>
  <c r="G488" i="23"/>
  <c r="F489" i="23"/>
  <c r="E490" i="23"/>
  <c r="F490" i="23"/>
  <c r="G490" i="23"/>
  <c r="E492" i="23"/>
  <c r="F492" i="23"/>
  <c r="G492" i="23"/>
  <c r="E494" i="23"/>
  <c r="F494" i="23"/>
  <c r="G494" i="23"/>
  <c r="E495" i="23"/>
  <c r="F495" i="23"/>
  <c r="E496" i="23"/>
  <c r="F496" i="23"/>
  <c r="G496" i="23"/>
  <c r="E497" i="23"/>
  <c r="F497" i="23"/>
  <c r="E498" i="23"/>
  <c r="F498" i="23"/>
  <c r="G498" i="23"/>
  <c r="E499" i="23"/>
  <c r="F499" i="23"/>
  <c r="G296" i="22"/>
  <c r="G297" i="22"/>
  <c r="G298" i="22"/>
  <c r="E299" i="22"/>
  <c r="F299" i="22"/>
  <c r="G299" i="22"/>
  <c r="E300" i="22"/>
  <c r="F300" i="22"/>
  <c r="G300" i="22"/>
  <c r="G301" i="22"/>
  <c r="E302" i="22"/>
  <c r="F302" i="22"/>
  <c r="G302" i="22"/>
  <c r="E303" i="22"/>
  <c r="F303" i="22"/>
  <c r="G303" i="22"/>
  <c r="G304" i="22"/>
  <c r="E305" i="22"/>
  <c r="F305" i="22"/>
  <c r="G305" i="22"/>
  <c r="E306" i="22"/>
  <c r="F306" i="22"/>
  <c r="G306" i="22"/>
  <c r="G307" i="22"/>
  <c r="G308" i="22"/>
  <c r="E309" i="22"/>
  <c r="F309" i="22"/>
  <c r="G309" i="22"/>
  <c r="G310" i="22"/>
  <c r="G311" i="22"/>
  <c r="F312" i="22"/>
  <c r="G312" i="22"/>
  <c r="E313" i="22"/>
  <c r="F313" i="22"/>
  <c r="G313" i="22"/>
  <c r="G314" i="22"/>
  <c r="G315" i="22"/>
  <c r="F316" i="22"/>
  <c r="G316" i="22"/>
  <c r="G317" i="22"/>
  <c r="G318" i="22"/>
  <c r="G319" i="22"/>
  <c r="E320" i="22"/>
  <c r="F320" i="22"/>
  <c r="G320" i="22"/>
  <c r="G321" i="22"/>
  <c r="E322" i="22"/>
  <c r="F322" i="22"/>
  <c r="G322" i="22"/>
  <c r="E323" i="22"/>
  <c r="F323" i="22"/>
  <c r="G323" i="22"/>
  <c r="E324" i="22"/>
  <c r="F324" i="22"/>
  <c r="G324" i="22"/>
  <c r="E325" i="22"/>
  <c r="F325" i="22"/>
  <c r="G325" i="22"/>
  <c r="G326" i="22"/>
  <c r="G327" i="22"/>
  <c r="E328" i="22"/>
  <c r="F328" i="22"/>
  <c r="G328" i="22"/>
  <c r="E329" i="22"/>
  <c r="F329" i="22"/>
  <c r="G329" i="22"/>
  <c r="G330" i="22"/>
  <c r="E331" i="22"/>
  <c r="F331" i="22"/>
  <c r="G331" i="22"/>
  <c r="G332" i="22"/>
  <c r="G333" i="22"/>
  <c r="G334" i="22"/>
  <c r="G335" i="22"/>
  <c r="E336" i="22"/>
  <c r="F336" i="22"/>
  <c r="G336" i="22"/>
  <c r="E337" i="22"/>
  <c r="F337" i="22"/>
  <c r="G337" i="22"/>
  <c r="E338" i="22"/>
  <c r="G338" i="22"/>
  <c r="G339" i="22"/>
  <c r="E340" i="22"/>
  <c r="F340" i="22"/>
  <c r="G340" i="22"/>
  <c r="E341" i="22"/>
  <c r="F341" i="22"/>
  <c r="G341" i="22"/>
  <c r="E342" i="22"/>
  <c r="F342" i="22"/>
  <c r="G342" i="22"/>
  <c r="G343" i="22"/>
  <c r="G344" i="22"/>
  <c r="G345" i="22"/>
  <c r="G346" i="22"/>
  <c r="G347" i="22"/>
  <c r="E348" i="22"/>
  <c r="F348" i="22"/>
  <c r="G348" i="22"/>
  <c r="E349" i="22"/>
  <c r="F349" i="22"/>
  <c r="G349" i="22"/>
  <c r="E350" i="22"/>
  <c r="F350" i="22"/>
  <c r="G350" i="22"/>
  <c r="E351" i="22"/>
  <c r="F351" i="22"/>
  <c r="G351" i="22"/>
  <c r="E352" i="22"/>
  <c r="F352" i="22"/>
  <c r="G352" i="22"/>
  <c r="E353" i="22"/>
  <c r="F353" i="22"/>
  <c r="G353" i="22"/>
  <c r="G354" i="22"/>
  <c r="E355" i="22"/>
  <c r="F355" i="22"/>
  <c r="G355" i="22"/>
  <c r="E356" i="22"/>
  <c r="F356" i="22"/>
  <c r="G356" i="22"/>
  <c r="G357" i="22"/>
  <c r="G358" i="22"/>
  <c r="G359" i="22"/>
  <c r="G360" i="22"/>
  <c r="E361" i="22"/>
  <c r="F361" i="22"/>
  <c r="G361" i="22"/>
  <c r="E362" i="22"/>
  <c r="F362" i="22"/>
  <c r="G362" i="22"/>
  <c r="E363" i="22"/>
  <c r="G363" i="22"/>
  <c r="E364" i="22"/>
  <c r="F364" i="22"/>
  <c r="G364" i="22"/>
  <c r="E365" i="22"/>
  <c r="F365" i="22"/>
  <c r="G365" i="22"/>
  <c r="E366" i="22"/>
  <c r="F366" i="22"/>
  <c r="G366" i="22"/>
  <c r="E367" i="22"/>
  <c r="F367" i="22"/>
  <c r="G367" i="22"/>
  <c r="G368" i="22"/>
  <c r="G369" i="22"/>
  <c r="G370" i="22"/>
  <c r="E371" i="22"/>
  <c r="F371" i="22"/>
  <c r="G371" i="22"/>
  <c r="G372" i="22"/>
  <c r="E373" i="22"/>
  <c r="F373" i="22"/>
  <c r="G373" i="22"/>
  <c r="E374" i="22"/>
  <c r="F374" i="22"/>
  <c r="G374" i="22"/>
  <c r="E375" i="22"/>
  <c r="G375" i="22"/>
  <c r="G376" i="22"/>
  <c r="G377" i="22"/>
  <c r="G378" i="22"/>
  <c r="G379" i="22"/>
  <c r="E380" i="22"/>
  <c r="G380" i="22"/>
  <c r="E381" i="22"/>
  <c r="F381" i="22"/>
  <c r="G381" i="22"/>
  <c r="E382" i="22"/>
  <c r="F382" i="22"/>
  <c r="G382" i="22"/>
  <c r="E383" i="22"/>
  <c r="F383" i="22"/>
  <c r="G383" i="22"/>
  <c r="E384" i="22"/>
  <c r="F384" i="22"/>
  <c r="G384" i="22"/>
  <c r="G385" i="22"/>
  <c r="E386" i="22"/>
  <c r="F386" i="22"/>
  <c r="G386" i="22"/>
  <c r="G387" i="22"/>
  <c r="E388" i="22"/>
  <c r="F388" i="22"/>
  <c r="G388" i="22"/>
  <c r="E389" i="22"/>
  <c r="F389" i="22"/>
  <c r="G389" i="22"/>
  <c r="E390" i="22"/>
  <c r="F390" i="22"/>
  <c r="G390" i="22"/>
  <c r="G391" i="22"/>
  <c r="G392" i="22"/>
  <c r="G393" i="22"/>
  <c r="E394" i="22"/>
  <c r="F394" i="22"/>
  <c r="G394" i="22"/>
  <c r="E395" i="22"/>
  <c r="F395" i="22"/>
  <c r="G395" i="22"/>
  <c r="E396" i="22"/>
  <c r="F396" i="22"/>
  <c r="G396" i="22"/>
  <c r="E397" i="22"/>
  <c r="F397" i="22"/>
  <c r="G397" i="22"/>
  <c r="E398" i="22"/>
  <c r="F398" i="22"/>
  <c r="G398" i="22"/>
  <c r="E399" i="22"/>
  <c r="F399" i="22"/>
  <c r="G399" i="22"/>
  <c r="E400" i="22"/>
  <c r="F400" i="22"/>
  <c r="G400" i="22"/>
  <c r="G401" i="22"/>
  <c r="E402" i="22"/>
  <c r="F402" i="22"/>
  <c r="G402" i="22"/>
  <c r="G403" i="22"/>
  <c r="E404" i="22"/>
  <c r="F404" i="22"/>
  <c r="G404" i="22"/>
  <c r="F405" i="22"/>
  <c r="G405" i="22"/>
  <c r="G406" i="22"/>
  <c r="E407" i="22"/>
  <c r="F407" i="22"/>
  <c r="G407" i="22"/>
  <c r="G408" i="22"/>
  <c r="E409" i="22"/>
  <c r="F409" i="22"/>
  <c r="G409" i="22"/>
  <c r="E410" i="22"/>
  <c r="F410" i="22"/>
  <c r="G410" i="22"/>
  <c r="G411" i="22"/>
  <c r="G412" i="22"/>
  <c r="E413" i="22"/>
  <c r="F413" i="22"/>
  <c r="G413" i="22"/>
  <c r="E414" i="22"/>
  <c r="F414" i="22"/>
  <c r="G414" i="22"/>
  <c r="E415" i="22"/>
  <c r="F415" i="22"/>
  <c r="G415" i="22"/>
  <c r="E416" i="22"/>
  <c r="F416" i="22"/>
  <c r="G416" i="22"/>
  <c r="E417" i="22"/>
  <c r="F417" i="22"/>
  <c r="G417" i="22"/>
  <c r="E418" i="22"/>
  <c r="F418" i="22"/>
  <c r="G418" i="22"/>
  <c r="E419" i="22"/>
  <c r="G419" i="22"/>
  <c r="G420" i="22"/>
  <c r="F421" i="22"/>
  <c r="G421" i="22"/>
  <c r="G422" i="22"/>
  <c r="F423" i="22"/>
  <c r="G423" i="22"/>
  <c r="E424" i="22"/>
  <c r="F424" i="22"/>
  <c r="G424" i="22"/>
  <c r="E425" i="22"/>
  <c r="F425" i="22"/>
  <c r="G425" i="22"/>
  <c r="G426" i="22"/>
  <c r="E427" i="22"/>
  <c r="F427" i="22"/>
  <c r="G427" i="22"/>
  <c r="E428" i="22"/>
  <c r="F428" i="22"/>
  <c r="G428" i="22"/>
  <c r="E429" i="22"/>
  <c r="F429" i="22"/>
  <c r="G429" i="22"/>
  <c r="E430" i="22"/>
  <c r="F430" i="22"/>
  <c r="G430" i="22"/>
  <c r="E431" i="22"/>
  <c r="F431" i="22"/>
  <c r="G431" i="22"/>
  <c r="G432" i="22"/>
  <c r="G433" i="22"/>
  <c r="E434" i="22"/>
  <c r="F434" i="22"/>
  <c r="G434" i="22"/>
  <c r="E435" i="22"/>
  <c r="F435" i="22"/>
  <c r="G435" i="22"/>
  <c r="E436" i="22"/>
  <c r="F436" i="22"/>
  <c r="G436" i="22"/>
  <c r="G437" i="22"/>
  <c r="F438" i="22"/>
  <c r="G438" i="22"/>
  <c r="E439" i="22"/>
  <c r="F439" i="22"/>
  <c r="G439" i="22"/>
  <c r="E440" i="22"/>
  <c r="F440" i="22"/>
  <c r="G440" i="22"/>
  <c r="E441" i="22"/>
  <c r="F441" i="22"/>
  <c r="G441" i="22"/>
  <c r="G442" i="22"/>
  <c r="G443" i="22"/>
  <c r="E444" i="22"/>
  <c r="F444" i="22"/>
  <c r="G444" i="22"/>
  <c r="F445" i="22"/>
  <c r="G445" i="22"/>
  <c r="E446" i="22"/>
  <c r="F446" i="22"/>
  <c r="G446" i="22"/>
  <c r="E447" i="22"/>
  <c r="F447" i="22"/>
  <c r="G447" i="22"/>
  <c r="E448" i="22"/>
  <c r="F448" i="22"/>
  <c r="G448" i="22"/>
  <c r="E449" i="22"/>
  <c r="G449" i="22"/>
  <c r="E450" i="22"/>
  <c r="F450" i="22"/>
  <c r="G450" i="22"/>
  <c r="E451" i="22"/>
  <c r="F451" i="22"/>
  <c r="G451" i="22"/>
  <c r="E452" i="22"/>
  <c r="F452" i="22"/>
  <c r="G452" i="22"/>
  <c r="E453" i="22"/>
  <c r="F453" i="22"/>
  <c r="G453" i="22"/>
  <c r="E454" i="22"/>
  <c r="G454" i="22"/>
  <c r="E455" i="22"/>
  <c r="F455" i="22"/>
  <c r="G455" i="22"/>
  <c r="E456" i="22"/>
  <c r="F456" i="22"/>
  <c r="G456" i="22"/>
  <c r="E457" i="22"/>
  <c r="F457" i="22"/>
  <c r="G457" i="22"/>
  <c r="E458" i="22"/>
  <c r="G458" i="22"/>
  <c r="F459" i="22"/>
  <c r="G459" i="22"/>
  <c r="G460" i="22"/>
  <c r="E461" i="22"/>
  <c r="F461" i="22"/>
  <c r="G461" i="22"/>
  <c r="E462" i="22"/>
  <c r="F462" i="22"/>
  <c r="G462" i="22"/>
  <c r="G463" i="22"/>
  <c r="G464" i="22"/>
  <c r="E465" i="22"/>
  <c r="F465" i="22"/>
  <c r="G465" i="22"/>
  <c r="G466" i="22"/>
  <c r="E467" i="22"/>
  <c r="G467" i="22"/>
  <c r="G468" i="22"/>
  <c r="E469" i="22"/>
  <c r="F469" i="22"/>
  <c r="G469" i="22"/>
  <c r="E470" i="22"/>
  <c r="F470" i="22"/>
  <c r="G470" i="22"/>
  <c r="E471" i="22"/>
  <c r="F471" i="22"/>
  <c r="G471" i="22"/>
  <c r="E472" i="22"/>
  <c r="F472" i="22"/>
  <c r="G472" i="22"/>
  <c r="F473" i="22"/>
  <c r="G473" i="22"/>
  <c r="E474" i="22"/>
  <c r="F474" i="22"/>
  <c r="G474" i="22"/>
  <c r="G475" i="22"/>
  <c r="E476" i="22"/>
  <c r="F476" i="22"/>
  <c r="G476" i="22"/>
  <c r="E477" i="22"/>
  <c r="F477" i="22"/>
  <c r="G477" i="22"/>
  <c r="F478" i="22"/>
  <c r="G478" i="22"/>
  <c r="E479" i="22"/>
  <c r="F479" i="22"/>
  <c r="G479" i="22"/>
  <c r="G480" i="22"/>
  <c r="E481" i="22"/>
  <c r="F481" i="22"/>
  <c r="G481" i="22"/>
  <c r="E482" i="22"/>
  <c r="F482" i="22"/>
  <c r="G482" i="22"/>
  <c r="G483" i="22"/>
  <c r="G484" i="22"/>
  <c r="G485" i="22"/>
  <c r="E486" i="22"/>
  <c r="F486" i="22"/>
  <c r="G486" i="22"/>
  <c r="E487" i="22"/>
  <c r="F487" i="22"/>
  <c r="G487" i="22"/>
  <c r="E488" i="22"/>
  <c r="F488" i="22"/>
  <c r="G488" i="22"/>
  <c r="E489" i="22"/>
  <c r="F489" i="22"/>
  <c r="G489" i="22"/>
  <c r="E490" i="22"/>
  <c r="F490" i="22"/>
  <c r="G490" i="22"/>
  <c r="G491" i="22"/>
  <c r="E492" i="22"/>
  <c r="F492" i="22"/>
  <c r="G492" i="22"/>
  <c r="G493" i="22"/>
  <c r="E494" i="22"/>
  <c r="F494" i="22"/>
  <c r="G494" i="22"/>
  <c r="G495" i="22"/>
  <c r="G496" i="22"/>
  <c r="G497" i="22"/>
  <c r="E498" i="22"/>
  <c r="F498" i="22"/>
  <c r="G498" i="22"/>
  <c r="E499" i="22"/>
  <c r="F499" i="22"/>
  <c r="G499" i="22"/>
  <c r="G296" i="21"/>
  <c r="G298" i="21"/>
  <c r="E300" i="21"/>
  <c r="F300" i="21"/>
  <c r="G300" i="21"/>
  <c r="G302" i="21"/>
  <c r="F303" i="21"/>
  <c r="G304" i="21"/>
  <c r="E306" i="21"/>
  <c r="F306" i="21"/>
  <c r="G306" i="21"/>
  <c r="E308" i="21"/>
  <c r="F308" i="21"/>
  <c r="G308" i="21"/>
  <c r="F309" i="21"/>
  <c r="G310" i="21"/>
  <c r="F311" i="21"/>
  <c r="E312" i="21"/>
  <c r="F312" i="21"/>
  <c r="G312" i="21"/>
  <c r="F313" i="21"/>
  <c r="G314" i="21"/>
  <c r="F315" i="21"/>
  <c r="E316" i="21"/>
  <c r="F316" i="21"/>
  <c r="G316" i="21"/>
  <c r="G318" i="21"/>
  <c r="E320" i="21"/>
  <c r="F320" i="21"/>
  <c r="G320" i="21"/>
  <c r="F321" i="21"/>
  <c r="E322" i="21"/>
  <c r="F322" i="21"/>
  <c r="G322" i="21"/>
  <c r="E324" i="21"/>
  <c r="F324" i="21"/>
  <c r="G324" i="21"/>
  <c r="F325" i="21"/>
  <c r="G326" i="21"/>
  <c r="F327" i="21"/>
  <c r="G328" i="21"/>
  <c r="G330" i="21"/>
  <c r="G332" i="21"/>
  <c r="G334" i="21"/>
  <c r="E336" i="21"/>
  <c r="F336" i="21"/>
  <c r="G336" i="21"/>
  <c r="F337" i="21"/>
  <c r="G338" i="21"/>
  <c r="E340" i="21"/>
  <c r="F340" i="21"/>
  <c r="G340" i="21"/>
  <c r="F341" i="21"/>
  <c r="E342" i="21"/>
  <c r="F342" i="21"/>
  <c r="G342" i="21"/>
  <c r="G344" i="21"/>
  <c r="G346" i="21"/>
  <c r="E348" i="21"/>
  <c r="F348" i="21"/>
  <c r="G348" i="21"/>
  <c r="F349" i="21"/>
  <c r="E350" i="21"/>
  <c r="F350" i="21"/>
  <c r="G350" i="21"/>
  <c r="F351" i="21"/>
  <c r="E352" i="21"/>
  <c r="F352" i="21"/>
  <c r="G352" i="21"/>
  <c r="F353" i="21"/>
  <c r="G354" i="21"/>
  <c r="F355" i="21"/>
  <c r="E356" i="21"/>
  <c r="F356" i="21"/>
  <c r="G356" i="21"/>
  <c r="F357" i="21"/>
  <c r="G358" i="21"/>
  <c r="F359" i="21"/>
  <c r="E360" i="21"/>
  <c r="F360" i="21"/>
  <c r="G360" i="21"/>
  <c r="F361" i="21"/>
  <c r="F362" i="21"/>
  <c r="G362" i="21"/>
  <c r="G364" i="21"/>
  <c r="F365" i="21"/>
  <c r="E366" i="21"/>
  <c r="F366" i="21"/>
  <c r="G366" i="21"/>
  <c r="F367" i="21"/>
  <c r="G368" i="21"/>
  <c r="G370" i="21"/>
  <c r="F371" i="21"/>
  <c r="G372" i="21"/>
  <c r="F373" i="21"/>
  <c r="E374" i="21"/>
  <c r="F374" i="21"/>
  <c r="G374" i="21"/>
  <c r="F375" i="21"/>
  <c r="E376" i="21"/>
  <c r="F376" i="21"/>
  <c r="G376" i="21"/>
  <c r="G378" i="21"/>
  <c r="F379" i="21"/>
  <c r="G380" i="21"/>
  <c r="F381" i="21"/>
  <c r="G382" i="21"/>
  <c r="G384" i="21"/>
  <c r="G386" i="21"/>
  <c r="G388" i="21"/>
  <c r="G390" i="21"/>
  <c r="G392" i="21"/>
  <c r="E394" i="21"/>
  <c r="G394" i="21"/>
  <c r="E396" i="21"/>
  <c r="F396" i="21"/>
  <c r="G396" i="21"/>
  <c r="F397" i="21"/>
  <c r="E398" i="21"/>
  <c r="F398" i="21"/>
  <c r="G398" i="21"/>
  <c r="G400" i="21"/>
  <c r="E402" i="21"/>
  <c r="F402" i="21"/>
  <c r="G402" i="21"/>
  <c r="E404" i="21"/>
  <c r="F404" i="21"/>
  <c r="G404" i="21"/>
  <c r="G406" i="21"/>
  <c r="G408" i="21"/>
  <c r="F409" i="21"/>
  <c r="E410" i="21"/>
  <c r="F410" i="21"/>
  <c r="G410" i="21"/>
  <c r="E412" i="21"/>
  <c r="F412" i="21"/>
  <c r="G412" i="21"/>
  <c r="F413" i="21"/>
  <c r="E414" i="21"/>
  <c r="F414" i="21"/>
  <c r="G414" i="21"/>
  <c r="F415" i="21"/>
  <c r="E416" i="21"/>
  <c r="F416" i="21"/>
  <c r="G416" i="21"/>
  <c r="G418" i="21"/>
  <c r="F419" i="21"/>
  <c r="E420" i="21"/>
  <c r="F420" i="21"/>
  <c r="G420" i="21"/>
  <c r="F421" i="21"/>
  <c r="G422" i="21"/>
  <c r="F423" i="21"/>
  <c r="E424" i="21"/>
  <c r="F424" i="21"/>
  <c r="G424" i="21"/>
  <c r="F425" i="21"/>
  <c r="E426" i="21"/>
  <c r="F426" i="21"/>
  <c r="G426" i="21"/>
  <c r="F427" i="21"/>
  <c r="E428" i="21"/>
  <c r="F428" i="21"/>
  <c r="G428" i="21"/>
  <c r="F429" i="21"/>
  <c r="E430" i="21"/>
  <c r="F430" i="21"/>
  <c r="G430" i="21"/>
  <c r="F431" i="21"/>
  <c r="G432" i="21"/>
  <c r="E434" i="21"/>
  <c r="F434" i="21"/>
  <c r="G434" i="21"/>
  <c r="F435" i="21"/>
  <c r="E436" i="21"/>
  <c r="F436" i="21"/>
  <c r="G436" i="21"/>
  <c r="E438" i="21"/>
  <c r="F438" i="21"/>
  <c r="G438" i="21"/>
  <c r="F439" i="21"/>
  <c r="E440" i="21"/>
  <c r="F440" i="21"/>
  <c r="G440" i="21"/>
  <c r="F441" i="21"/>
  <c r="E442" i="21"/>
  <c r="G442" i="21"/>
  <c r="F443" i="21"/>
  <c r="G444" i="21"/>
  <c r="F445" i="21"/>
  <c r="E446" i="21"/>
  <c r="F446" i="21"/>
  <c r="G446" i="21"/>
  <c r="F447" i="21"/>
  <c r="E448" i="21"/>
  <c r="F448" i="21"/>
  <c r="G448" i="21"/>
  <c r="E450" i="21"/>
  <c r="F450" i="21"/>
  <c r="G450" i="21"/>
  <c r="F451" i="21"/>
  <c r="E452" i="21"/>
  <c r="F452" i="21"/>
  <c r="G452" i="21"/>
  <c r="F453" i="21"/>
  <c r="E454" i="21"/>
  <c r="F454" i="21"/>
  <c r="G454" i="21"/>
  <c r="F455" i="21"/>
  <c r="E456" i="21"/>
  <c r="F456" i="21"/>
  <c r="G456" i="21"/>
  <c r="F457" i="21"/>
  <c r="E458" i="21"/>
  <c r="G458" i="21"/>
  <c r="F459" i="21"/>
  <c r="G460" i="21"/>
  <c r="F461" i="21"/>
  <c r="E462" i="21"/>
  <c r="F462" i="21"/>
  <c r="G462" i="21"/>
  <c r="E464" i="21"/>
  <c r="F464" i="21"/>
  <c r="G464" i="21"/>
  <c r="F465" i="21"/>
  <c r="E466" i="21"/>
  <c r="F466" i="21"/>
  <c r="G466" i="21"/>
  <c r="E468" i="21"/>
  <c r="F468" i="21"/>
  <c r="G468" i="21"/>
  <c r="F469" i="21"/>
  <c r="E470" i="21"/>
  <c r="F470" i="21"/>
  <c r="G470" i="21"/>
  <c r="E472" i="21"/>
  <c r="F472" i="21"/>
  <c r="G472" i="21"/>
  <c r="F473" i="21"/>
  <c r="E474" i="21"/>
  <c r="F474" i="21"/>
  <c r="G474" i="21"/>
  <c r="E476" i="21"/>
  <c r="F476" i="21"/>
  <c r="G476" i="21"/>
  <c r="F477" i="21"/>
  <c r="G478" i="21"/>
  <c r="F479" i="21"/>
  <c r="G480" i="21"/>
  <c r="F481" i="21"/>
  <c r="E482" i="21"/>
  <c r="F482" i="21"/>
  <c r="G482" i="21"/>
  <c r="G484" i="21"/>
  <c r="E486" i="21"/>
  <c r="F486" i="21"/>
  <c r="G486" i="21"/>
  <c r="F487" i="21"/>
  <c r="E488" i="21"/>
  <c r="F488" i="21"/>
  <c r="G488" i="21"/>
  <c r="F489" i="21"/>
  <c r="E490" i="21"/>
  <c r="F490" i="21"/>
  <c r="G490" i="21"/>
  <c r="G492" i="21"/>
  <c r="F494" i="21"/>
  <c r="G494" i="21"/>
  <c r="F495" i="21"/>
  <c r="E496" i="21"/>
  <c r="F496" i="21"/>
  <c r="G496" i="21"/>
  <c r="F497" i="21"/>
  <c r="E498" i="21"/>
  <c r="F498" i="21"/>
  <c r="G498" i="21"/>
  <c r="F499" i="21"/>
  <c r="E296" i="20"/>
  <c r="F296" i="20"/>
  <c r="G296" i="20"/>
  <c r="G298" i="20"/>
  <c r="F299" i="20"/>
  <c r="G300" i="20"/>
  <c r="G302" i="20"/>
  <c r="F303" i="20"/>
  <c r="G304" i="20"/>
  <c r="E306" i="20"/>
  <c r="F306" i="20"/>
  <c r="G306" i="20"/>
  <c r="E308" i="20"/>
  <c r="G308" i="20"/>
  <c r="F309" i="20"/>
  <c r="G310" i="20"/>
  <c r="F311" i="20"/>
  <c r="E312" i="20"/>
  <c r="F312" i="20"/>
  <c r="G312" i="20"/>
  <c r="F313" i="20"/>
  <c r="G314" i="20"/>
  <c r="E316" i="20"/>
  <c r="F316" i="20"/>
  <c r="G316" i="20"/>
  <c r="G318" i="20"/>
  <c r="E320" i="20"/>
  <c r="F320" i="20"/>
  <c r="G320" i="20"/>
  <c r="F321" i="20"/>
  <c r="E322" i="20"/>
  <c r="F322" i="20"/>
  <c r="G322" i="20"/>
  <c r="F323" i="20"/>
  <c r="E324" i="20"/>
  <c r="F324" i="20"/>
  <c r="G324" i="20"/>
  <c r="F325" i="20"/>
  <c r="G326" i="20"/>
  <c r="F327" i="20"/>
  <c r="E328" i="20"/>
  <c r="F328" i="20"/>
  <c r="G328" i="20"/>
  <c r="G330" i="20"/>
  <c r="F331" i="20"/>
  <c r="G332" i="20"/>
  <c r="G334" i="20"/>
  <c r="E336" i="20"/>
  <c r="F336" i="20"/>
  <c r="G336" i="20"/>
  <c r="F337" i="20"/>
  <c r="F338" i="20"/>
  <c r="G338" i="20"/>
  <c r="F339" i="20"/>
  <c r="F340" i="20"/>
  <c r="G340" i="20"/>
  <c r="F341" i="20"/>
  <c r="E342" i="20"/>
  <c r="F342" i="20"/>
  <c r="G342" i="20"/>
  <c r="F343" i="20"/>
  <c r="G344" i="20"/>
  <c r="E346" i="20"/>
  <c r="F346" i="20"/>
  <c r="G346" i="20"/>
  <c r="F347" i="20"/>
  <c r="E348" i="20"/>
  <c r="F348" i="20"/>
  <c r="G348" i="20"/>
  <c r="F349" i="20"/>
  <c r="E350" i="20"/>
  <c r="F350" i="20"/>
  <c r="G350" i="20"/>
  <c r="F351" i="20"/>
  <c r="E352" i="20"/>
  <c r="F352" i="20"/>
  <c r="G352" i="20"/>
  <c r="F353" i="20"/>
  <c r="G354" i="20"/>
  <c r="F355" i="20"/>
  <c r="E356" i="20"/>
  <c r="F356" i="20"/>
  <c r="G356" i="20"/>
  <c r="G358" i="20"/>
  <c r="F359" i="20"/>
  <c r="E360" i="20"/>
  <c r="F360" i="20"/>
  <c r="G360" i="20"/>
  <c r="F361" i="20"/>
  <c r="E362" i="20"/>
  <c r="F362" i="20"/>
  <c r="G362" i="20"/>
  <c r="F363" i="20"/>
  <c r="E364" i="20"/>
  <c r="F364" i="20"/>
  <c r="G364" i="20"/>
  <c r="F365" i="20"/>
  <c r="E366" i="20"/>
  <c r="F366" i="20"/>
  <c r="G366" i="20"/>
  <c r="F367" i="20"/>
  <c r="E368" i="20"/>
  <c r="F368" i="20"/>
  <c r="G368" i="20"/>
  <c r="F369" i="20"/>
  <c r="E370" i="20"/>
  <c r="F370" i="20"/>
  <c r="G370" i="20"/>
  <c r="F371" i="20"/>
  <c r="E372" i="20"/>
  <c r="F372" i="20"/>
  <c r="G372" i="20"/>
  <c r="F373" i="20"/>
  <c r="E374" i="20"/>
  <c r="F374" i="20"/>
  <c r="G374" i="20"/>
  <c r="F375" i="20"/>
  <c r="E376" i="20"/>
  <c r="F376" i="20"/>
  <c r="G376" i="20"/>
  <c r="F377" i="20"/>
  <c r="G378" i="20"/>
  <c r="E380" i="20"/>
  <c r="F380" i="20"/>
  <c r="G380" i="20"/>
  <c r="F381" i="20"/>
  <c r="E382" i="20"/>
  <c r="F382" i="20"/>
  <c r="G382" i="20"/>
  <c r="E384" i="20"/>
  <c r="F384" i="20"/>
  <c r="G384" i="20"/>
  <c r="F385" i="20"/>
  <c r="E386" i="20"/>
  <c r="F386" i="20"/>
  <c r="G386" i="20"/>
  <c r="E388" i="20"/>
  <c r="F388" i="20"/>
  <c r="G388" i="20"/>
  <c r="F389" i="20"/>
  <c r="E390" i="20"/>
  <c r="F390" i="20"/>
  <c r="G390" i="20"/>
  <c r="F391" i="20"/>
  <c r="F392" i="20"/>
  <c r="G392" i="20"/>
  <c r="E394" i="20"/>
  <c r="F394" i="20"/>
  <c r="G394" i="20"/>
  <c r="F395" i="20"/>
  <c r="E396" i="20"/>
  <c r="F396" i="20"/>
  <c r="G396" i="20"/>
  <c r="F397" i="20"/>
  <c r="F398" i="20"/>
  <c r="G398" i="20"/>
  <c r="F399" i="20"/>
  <c r="E400" i="20"/>
  <c r="F400" i="20"/>
  <c r="G400" i="20"/>
  <c r="F401" i="20"/>
  <c r="E402" i="20"/>
  <c r="F402" i="20"/>
  <c r="G402" i="20"/>
  <c r="F403" i="20"/>
  <c r="E404" i="20"/>
  <c r="F404" i="20"/>
  <c r="G404" i="20"/>
  <c r="E406" i="20"/>
  <c r="F406" i="20"/>
  <c r="G406" i="20"/>
  <c r="F407" i="20"/>
  <c r="E408" i="20"/>
  <c r="F408" i="20"/>
  <c r="G408" i="20"/>
  <c r="F409" i="20"/>
  <c r="E410" i="20"/>
  <c r="F410" i="20"/>
  <c r="G410" i="20"/>
  <c r="F411" i="20"/>
  <c r="E412" i="20"/>
  <c r="F412" i="20"/>
  <c r="G412" i="20"/>
  <c r="F413" i="20"/>
  <c r="E414" i="20"/>
  <c r="F414" i="20"/>
  <c r="G414" i="20"/>
  <c r="F415" i="20"/>
  <c r="E416" i="20"/>
  <c r="F416" i="20"/>
  <c r="G416" i="20"/>
  <c r="F417" i="20"/>
  <c r="E418" i="20"/>
  <c r="F418" i="20"/>
  <c r="G418" i="20"/>
  <c r="F419" i="20"/>
  <c r="E420" i="20"/>
  <c r="F420" i="20"/>
  <c r="G420" i="20"/>
  <c r="F421" i="20"/>
  <c r="F422" i="20"/>
  <c r="G422" i="20"/>
  <c r="F423" i="20"/>
  <c r="E424" i="20"/>
  <c r="F424" i="20"/>
  <c r="G424" i="20"/>
  <c r="F425" i="20"/>
  <c r="E426" i="20"/>
  <c r="F426" i="20"/>
  <c r="G426" i="20"/>
  <c r="F427" i="20"/>
  <c r="E428" i="20"/>
  <c r="F428" i="20"/>
  <c r="G428" i="20"/>
  <c r="F429" i="20"/>
  <c r="E430" i="20"/>
  <c r="F430" i="20"/>
  <c r="G430" i="20"/>
  <c r="F431" i="20"/>
  <c r="F432" i="20"/>
  <c r="G432" i="20"/>
  <c r="F433" i="20"/>
  <c r="F434" i="20"/>
  <c r="G434" i="20"/>
  <c r="F435" i="20"/>
  <c r="E436" i="20"/>
  <c r="F436" i="20"/>
  <c r="G436" i="20"/>
  <c r="F437" i="20"/>
  <c r="E438" i="20"/>
  <c r="F438" i="20"/>
  <c r="G438" i="20"/>
  <c r="F439" i="20"/>
  <c r="E440" i="20"/>
  <c r="F440" i="20"/>
  <c r="G440" i="20"/>
  <c r="F441" i="20"/>
  <c r="E442" i="20"/>
  <c r="F442" i="20"/>
  <c r="G442" i="20"/>
  <c r="F443" i="20"/>
  <c r="E444" i="20"/>
  <c r="F444" i="20"/>
  <c r="G444" i="20"/>
  <c r="F445" i="20"/>
  <c r="E446" i="20"/>
  <c r="F446" i="20"/>
  <c r="G446" i="20"/>
  <c r="F447" i="20"/>
  <c r="E448" i="20"/>
  <c r="F448" i="20"/>
  <c r="G448" i="20"/>
  <c r="F449" i="20"/>
  <c r="E450" i="20"/>
  <c r="F450" i="20"/>
  <c r="G450" i="20"/>
  <c r="F451" i="20"/>
  <c r="E452" i="20"/>
  <c r="F452" i="20"/>
  <c r="G452" i="20"/>
  <c r="F453" i="20"/>
  <c r="E454" i="20"/>
  <c r="F454" i="20"/>
  <c r="G454" i="20"/>
  <c r="F455" i="20"/>
  <c r="E456" i="20"/>
  <c r="F456" i="20"/>
  <c r="G456" i="20"/>
  <c r="F457" i="20"/>
  <c r="E458" i="20"/>
  <c r="F458" i="20"/>
  <c r="G458" i="20"/>
  <c r="F459" i="20"/>
  <c r="F460" i="20"/>
  <c r="G460" i="20"/>
  <c r="F461" i="20"/>
  <c r="E462" i="20"/>
  <c r="F462" i="20"/>
  <c r="G462" i="20"/>
  <c r="E464" i="20"/>
  <c r="F464" i="20"/>
  <c r="G464" i="20"/>
  <c r="F465" i="20"/>
  <c r="E466" i="20"/>
  <c r="F466" i="20"/>
  <c r="G466" i="20"/>
  <c r="E468" i="20"/>
  <c r="F468" i="20"/>
  <c r="G468" i="20"/>
  <c r="F469" i="20"/>
  <c r="E470" i="20"/>
  <c r="F470" i="20"/>
  <c r="G470" i="20"/>
  <c r="F471" i="20"/>
  <c r="E472" i="20"/>
  <c r="F472" i="20"/>
  <c r="G472" i="20"/>
  <c r="F473" i="20"/>
  <c r="E474" i="20"/>
  <c r="F474" i="20"/>
  <c r="G474" i="20"/>
  <c r="F475" i="20"/>
  <c r="E476" i="20"/>
  <c r="F476" i="20"/>
  <c r="G476" i="20"/>
  <c r="F477" i="20"/>
  <c r="E478" i="20"/>
  <c r="F478" i="20"/>
  <c r="G478" i="20"/>
  <c r="F479" i="20"/>
  <c r="E480" i="20"/>
  <c r="F480" i="20"/>
  <c r="G480" i="20"/>
  <c r="F481" i="20"/>
  <c r="E482" i="20"/>
  <c r="F482" i="20"/>
  <c r="G482" i="20"/>
  <c r="E484" i="20"/>
  <c r="F484" i="20"/>
  <c r="G484" i="20"/>
  <c r="E486" i="20"/>
  <c r="F486" i="20"/>
  <c r="G486" i="20"/>
  <c r="F487" i="20"/>
  <c r="E488" i="20"/>
  <c r="F488" i="20"/>
  <c r="G488" i="20"/>
  <c r="F489" i="20"/>
  <c r="E490" i="20"/>
  <c r="F490" i="20"/>
  <c r="G490" i="20"/>
  <c r="E492" i="20"/>
  <c r="F492" i="20"/>
  <c r="G492" i="20"/>
  <c r="E494" i="20"/>
  <c r="F494" i="20"/>
  <c r="G494" i="20"/>
  <c r="F495" i="20"/>
  <c r="E496" i="20"/>
  <c r="F496" i="20"/>
  <c r="G496" i="20"/>
  <c r="F497" i="20"/>
  <c r="E498" i="20"/>
  <c r="F498" i="20"/>
  <c r="G498" i="20"/>
  <c r="F499" i="20"/>
  <c r="G296" i="19"/>
  <c r="G298" i="19"/>
  <c r="F299" i="19"/>
  <c r="E300" i="19"/>
  <c r="F300" i="19"/>
  <c r="G300" i="19"/>
  <c r="G302" i="19"/>
  <c r="F303" i="19"/>
  <c r="G304" i="19"/>
  <c r="E306" i="19"/>
  <c r="F306" i="19"/>
  <c r="G306" i="19"/>
  <c r="G308" i="19"/>
  <c r="G310" i="19"/>
  <c r="E312" i="19"/>
  <c r="F312" i="19"/>
  <c r="G312" i="19"/>
  <c r="F313" i="19"/>
  <c r="G314" i="19"/>
  <c r="E316" i="19"/>
  <c r="F316" i="19"/>
  <c r="G316" i="19"/>
  <c r="G318" i="19"/>
  <c r="E320" i="19"/>
  <c r="F320" i="19"/>
  <c r="G320" i="19"/>
  <c r="F321" i="19"/>
  <c r="E322" i="19"/>
  <c r="F322" i="19"/>
  <c r="G322" i="19"/>
  <c r="E324" i="19"/>
  <c r="F324" i="19"/>
  <c r="G324" i="19"/>
  <c r="G326" i="19"/>
  <c r="E328" i="19"/>
  <c r="F328" i="19"/>
  <c r="G328" i="19"/>
  <c r="F329" i="19"/>
  <c r="G330" i="19"/>
  <c r="F331" i="19"/>
  <c r="G332" i="19"/>
  <c r="G334" i="19"/>
  <c r="E336" i="19"/>
  <c r="F336" i="19"/>
  <c r="G336" i="19"/>
  <c r="E338" i="19"/>
  <c r="F338" i="19"/>
  <c r="G338" i="19"/>
  <c r="G340" i="19"/>
  <c r="E342" i="19"/>
  <c r="F342" i="19"/>
  <c r="G342" i="19"/>
  <c r="G344" i="19"/>
  <c r="G346" i="19"/>
  <c r="E348" i="19"/>
  <c r="F348" i="19"/>
  <c r="G348" i="19"/>
  <c r="F349" i="19"/>
  <c r="E350" i="19"/>
  <c r="F350" i="19"/>
  <c r="G350" i="19"/>
  <c r="F351" i="19"/>
  <c r="E352" i="19"/>
  <c r="F352" i="19"/>
  <c r="G352" i="19"/>
  <c r="F353" i="19"/>
  <c r="G354" i="19"/>
  <c r="F355" i="19"/>
  <c r="E356" i="19"/>
  <c r="F356" i="19"/>
  <c r="G356" i="19"/>
  <c r="F357" i="19"/>
  <c r="G358" i="19"/>
  <c r="F360" i="19"/>
  <c r="G360" i="19"/>
  <c r="F361" i="19"/>
  <c r="E362" i="19"/>
  <c r="F362" i="19"/>
  <c r="G362" i="19"/>
  <c r="F363" i="19"/>
  <c r="E364" i="19"/>
  <c r="F364" i="19"/>
  <c r="G364" i="19"/>
  <c r="F365" i="19"/>
  <c r="E366" i="19"/>
  <c r="F366" i="19"/>
  <c r="G366" i="19"/>
  <c r="F367" i="19"/>
  <c r="E368" i="19"/>
  <c r="F368" i="19"/>
  <c r="G368" i="19"/>
  <c r="G370" i="19"/>
  <c r="G372" i="19"/>
  <c r="F373" i="19"/>
  <c r="E374" i="19"/>
  <c r="F374" i="19"/>
  <c r="G374" i="19"/>
  <c r="G376" i="19"/>
  <c r="G378" i="19"/>
  <c r="G380" i="19"/>
  <c r="F381" i="19"/>
  <c r="F382" i="19"/>
  <c r="G382" i="19"/>
  <c r="E384" i="19"/>
  <c r="F384" i="19"/>
  <c r="G384" i="19"/>
  <c r="F385" i="19"/>
  <c r="E386" i="19"/>
  <c r="F386" i="19"/>
  <c r="G386" i="19"/>
  <c r="G388" i="19"/>
  <c r="E390" i="19"/>
  <c r="F390" i="19"/>
  <c r="G390" i="19"/>
  <c r="G392" i="19"/>
  <c r="E394" i="19"/>
  <c r="F394" i="19"/>
  <c r="G394" i="19"/>
  <c r="E396" i="19"/>
  <c r="F396" i="19"/>
  <c r="G396" i="19"/>
  <c r="F397" i="19"/>
  <c r="G398" i="19"/>
  <c r="G400" i="19"/>
  <c r="E402" i="19"/>
  <c r="F402" i="19"/>
  <c r="G402" i="19"/>
  <c r="F403" i="19"/>
  <c r="E404" i="19"/>
  <c r="F404" i="19"/>
  <c r="G404" i="19"/>
  <c r="G406" i="19"/>
  <c r="G408" i="19"/>
  <c r="F410" i="19"/>
  <c r="G410" i="19"/>
  <c r="G412" i="19"/>
  <c r="F413" i="19"/>
  <c r="E414" i="19"/>
  <c r="F414" i="19"/>
  <c r="G414" i="19"/>
  <c r="F415" i="19"/>
  <c r="G416" i="19"/>
  <c r="F417" i="19"/>
  <c r="G418" i="19"/>
  <c r="F419" i="19"/>
  <c r="E420" i="19"/>
  <c r="F420" i="19"/>
  <c r="G420" i="19"/>
  <c r="F421" i="19"/>
  <c r="G422" i="19"/>
  <c r="F423" i="19"/>
  <c r="E424" i="19"/>
  <c r="F424" i="19"/>
  <c r="G424" i="19"/>
  <c r="F425" i="19"/>
  <c r="E426" i="19"/>
  <c r="F426" i="19"/>
  <c r="G426" i="19"/>
  <c r="F427" i="19"/>
  <c r="E428" i="19"/>
  <c r="F428" i="19"/>
  <c r="G428" i="19"/>
  <c r="F429" i="19"/>
  <c r="E430" i="19"/>
  <c r="F430" i="19"/>
  <c r="G430" i="19"/>
  <c r="F431" i="19"/>
  <c r="G432" i="19"/>
  <c r="G434" i="19"/>
  <c r="F435" i="19"/>
  <c r="E436" i="19"/>
  <c r="F436" i="19"/>
  <c r="G436" i="19"/>
  <c r="G438" i="19"/>
  <c r="F439" i="19"/>
  <c r="E440" i="19"/>
  <c r="F440" i="19"/>
  <c r="G440" i="19"/>
  <c r="E442" i="19"/>
  <c r="F442" i="19"/>
  <c r="G442" i="19"/>
  <c r="F443" i="19"/>
  <c r="E444" i="19"/>
  <c r="F444" i="19"/>
  <c r="G444" i="19"/>
  <c r="F445" i="19"/>
  <c r="E446" i="19"/>
  <c r="F446" i="19"/>
  <c r="G446" i="19"/>
  <c r="F447" i="19"/>
  <c r="E448" i="19"/>
  <c r="F448" i="19"/>
  <c r="G448" i="19"/>
  <c r="F449" i="19"/>
  <c r="E450" i="19"/>
  <c r="F450" i="19"/>
  <c r="G450" i="19"/>
  <c r="F451" i="19"/>
  <c r="E452" i="19"/>
  <c r="F452" i="19"/>
  <c r="G452" i="19"/>
  <c r="F453" i="19"/>
  <c r="E454" i="19"/>
  <c r="F454" i="19"/>
  <c r="G454" i="19"/>
  <c r="E456" i="19"/>
  <c r="F456" i="19"/>
  <c r="G456" i="19"/>
  <c r="F457" i="19"/>
  <c r="G458" i="19"/>
  <c r="F459" i="19"/>
  <c r="G460" i="19"/>
  <c r="F461" i="19"/>
  <c r="E462" i="19"/>
  <c r="F462" i="19"/>
  <c r="G462" i="19"/>
  <c r="E464" i="19"/>
  <c r="G464" i="19"/>
  <c r="F465" i="19"/>
  <c r="E466" i="19"/>
  <c r="F466" i="19"/>
  <c r="G466" i="19"/>
  <c r="F467" i="19"/>
  <c r="E468" i="19"/>
  <c r="F468" i="19"/>
  <c r="G468" i="19"/>
  <c r="F469" i="19"/>
  <c r="E470" i="19"/>
  <c r="F470" i="19"/>
  <c r="G470" i="19"/>
  <c r="F471" i="19"/>
  <c r="E472" i="19"/>
  <c r="F472" i="19"/>
  <c r="G472" i="19"/>
  <c r="F473" i="19"/>
  <c r="E474" i="19"/>
  <c r="F474" i="19"/>
  <c r="G474" i="19"/>
  <c r="E476" i="19"/>
  <c r="F476" i="19"/>
  <c r="G476" i="19"/>
  <c r="F477" i="19"/>
  <c r="G478" i="19"/>
  <c r="F479" i="19"/>
  <c r="E480" i="19"/>
  <c r="F480" i="19"/>
  <c r="G480" i="19"/>
  <c r="F481" i="19"/>
  <c r="E482" i="19"/>
  <c r="F482" i="19"/>
  <c r="G482" i="19"/>
  <c r="E484" i="19"/>
  <c r="F484" i="19"/>
  <c r="G484" i="19"/>
  <c r="E486" i="19"/>
  <c r="F486" i="19"/>
  <c r="G486" i="19"/>
  <c r="F487" i="19"/>
  <c r="E488" i="19"/>
  <c r="F488" i="19"/>
  <c r="G488" i="19"/>
  <c r="F489" i="19"/>
  <c r="E490" i="19"/>
  <c r="F490" i="19"/>
  <c r="G490" i="19"/>
  <c r="E492" i="19"/>
  <c r="F492" i="19"/>
  <c r="G492" i="19"/>
  <c r="E494" i="19"/>
  <c r="F494" i="19"/>
  <c r="G494" i="19"/>
  <c r="F495" i="19"/>
  <c r="E496" i="19"/>
  <c r="F496" i="19"/>
  <c r="G496" i="19"/>
  <c r="F497" i="19"/>
  <c r="E498" i="19"/>
  <c r="F498" i="19"/>
  <c r="G498" i="19"/>
  <c r="F306" i="18"/>
  <c r="F309" i="18"/>
  <c r="F316" i="18"/>
  <c r="F320" i="18"/>
  <c r="F331" i="18"/>
  <c r="F336" i="18"/>
  <c r="F342" i="18"/>
  <c r="F348" i="18"/>
  <c r="F349" i="18"/>
  <c r="F350" i="18"/>
  <c r="F351" i="18"/>
  <c r="F352" i="18"/>
  <c r="F353" i="18"/>
  <c r="F355" i="18"/>
  <c r="F360" i="18"/>
  <c r="F361" i="18"/>
  <c r="F365" i="18"/>
  <c r="F366" i="18"/>
  <c r="F367" i="18"/>
  <c r="F374" i="18"/>
  <c r="G382" i="18"/>
  <c r="G384" i="18"/>
  <c r="G386" i="18"/>
  <c r="G388" i="18"/>
  <c r="E390" i="18"/>
  <c r="G390" i="18"/>
  <c r="G392" i="18"/>
  <c r="E394" i="18"/>
  <c r="F394" i="18"/>
  <c r="G394" i="18"/>
  <c r="E396" i="18"/>
  <c r="F396" i="18"/>
  <c r="G396" i="18"/>
  <c r="F397" i="18"/>
  <c r="G398" i="18"/>
  <c r="F399" i="18"/>
  <c r="E400" i="18"/>
  <c r="F400" i="18"/>
  <c r="G400" i="18"/>
  <c r="G402" i="18"/>
  <c r="E404" i="18"/>
  <c r="F404" i="18"/>
  <c r="G404" i="18"/>
  <c r="G406" i="18"/>
  <c r="G408" i="18"/>
  <c r="G410" i="18"/>
  <c r="G412" i="18"/>
  <c r="G414" i="18"/>
  <c r="G416" i="18"/>
  <c r="G418" i="18"/>
  <c r="G420" i="18"/>
  <c r="F421" i="18"/>
  <c r="G422" i="18"/>
  <c r="E424" i="18"/>
  <c r="F424" i="18"/>
  <c r="G424" i="18"/>
  <c r="G426" i="18"/>
  <c r="E428" i="18"/>
  <c r="F428" i="18"/>
  <c r="G428" i="18"/>
  <c r="G430" i="18"/>
  <c r="F431" i="18"/>
  <c r="G432" i="18"/>
  <c r="G434" i="18"/>
  <c r="E436" i="18"/>
  <c r="G436" i="18"/>
  <c r="G438" i="18"/>
  <c r="F439" i="18"/>
  <c r="E440" i="18"/>
  <c r="F440" i="18"/>
  <c r="G440" i="18"/>
  <c r="G442" i="18"/>
  <c r="G444" i="18"/>
  <c r="F445" i="18"/>
  <c r="G446" i="18"/>
  <c r="F448" i="18"/>
  <c r="G448" i="18"/>
  <c r="G449" i="18"/>
  <c r="E450" i="18"/>
  <c r="F450" i="18"/>
  <c r="G450" i="18"/>
  <c r="E451" i="18"/>
  <c r="G451" i="18"/>
  <c r="G452" i="18"/>
  <c r="E453" i="18"/>
  <c r="F453" i="18"/>
  <c r="G453" i="18"/>
  <c r="G454" i="18"/>
  <c r="G455" i="18"/>
  <c r="G456" i="18"/>
  <c r="G457" i="18"/>
  <c r="G458" i="18"/>
  <c r="E459" i="18"/>
  <c r="F459" i="18"/>
  <c r="G459" i="18"/>
  <c r="G460" i="18"/>
  <c r="G461" i="18"/>
  <c r="G462" i="18"/>
  <c r="G463" i="18"/>
  <c r="G464" i="18"/>
  <c r="G465" i="18"/>
  <c r="G466" i="18"/>
  <c r="G467" i="18"/>
  <c r="G468" i="18"/>
  <c r="G469" i="18"/>
  <c r="G470" i="18"/>
  <c r="E471" i="18"/>
  <c r="G471" i="18"/>
  <c r="E472" i="18"/>
  <c r="F472" i="18"/>
  <c r="G472" i="18"/>
  <c r="G473" i="18"/>
  <c r="E474" i="18"/>
  <c r="F474" i="18"/>
  <c r="G474" i="18"/>
  <c r="E475" i="18"/>
  <c r="G475" i="18"/>
  <c r="E476" i="18"/>
  <c r="F476" i="18"/>
  <c r="G476" i="18"/>
  <c r="E477" i="18"/>
  <c r="F477" i="18"/>
  <c r="G477" i="18"/>
  <c r="G478" i="18"/>
  <c r="E479" i="18"/>
  <c r="F479" i="18"/>
  <c r="G479" i="18"/>
  <c r="G480" i="18"/>
  <c r="E481" i="18"/>
  <c r="F481" i="18"/>
  <c r="G481" i="18"/>
  <c r="E482" i="18"/>
  <c r="F482" i="18"/>
  <c r="G482" i="18"/>
  <c r="G483" i="18"/>
  <c r="G484" i="18"/>
  <c r="G485" i="18"/>
  <c r="E486" i="18"/>
  <c r="F486" i="18"/>
  <c r="G486" i="18"/>
  <c r="E487" i="18"/>
  <c r="F487" i="18"/>
  <c r="G487" i="18"/>
  <c r="E488" i="18"/>
  <c r="F488" i="18"/>
  <c r="G488" i="18"/>
  <c r="G489" i="18"/>
  <c r="E490" i="18"/>
  <c r="F490" i="18"/>
  <c r="G490" i="18"/>
  <c r="G491" i="18"/>
  <c r="G492" i="18"/>
  <c r="G493" i="18"/>
  <c r="G494" i="18"/>
  <c r="G495" i="18"/>
  <c r="E496" i="18"/>
  <c r="G496" i="18"/>
  <c r="G497" i="18"/>
  <c r="E498" i="18"/>
  <c r="F498" i="18"/>
  <c r="G498" i="18"/>
  <c r="E499" i="18"/>
  <c r="G499" i="18"/>
  <c r="G296" i="17"/>
  <c r="E297" i="17"/>
  <c r="F297" i="17"/>
  <c r="G297" i="17"/>
  <c r="E298" i="17"/>
  <c r="F298" i="17"/>
  <c r="G298" i="17"/>
  <c r="E299" i="17"/>
  <c r="F299" i="17"/>
  <c r="G299" i="17"/>
  <c r="E300" i="17"/>
  <c r="F300" i="17"/>
  <c r="G300" i="17"/>
  <c r="G301" i="17"/>
  <c r="G302" i="17"/>
  <c r="E303" i="17"/>
  <c r="F303" i="17"/>
  <c r="G303" i="17"/>
  <c r="E304" i="17"/>
  <c r="F304" i="17"/>
  <c r="G304" i="17"/>
  <c r="E305" i="17"/>
  <c r="F305" i="17"/>
  <c r="G305" i="17"/>
  <c r="E306" i="17"/>
  <c r="F306" i="17"/>
  <c r="G306" i="17"/>
  <c r="E307" i="17"/>
  <c r="G307" i="17"/>
  <c r="E308" i="17"/>
  <c r="F308" i="17"/>
  <c r="G308" i="17"/>
  <c r="E309" i="17"/>
  <c r="F309" i="17"/>
  <c r="G309" i="17"/>
  <c r="G310" i="17"/>
  <c r="E311" i="17"/>
  <c r="F311" i="17"/>
  <c r="G311" i="17"/>
  <c r="E312" i="17"/>
  <c r="F312" i="17"/>
  <c r="G312" i="17"/>
  <c r="E313" i="17"/>
  <c r="F313" i="17"/>
  <c r="G313" i="17"/>
  <c r="G314" i="17"/>
  <c r="E315" i="17"/>
  <c r="F315" i="17"/>
  <c r="G315" i="17"/>
  <c r="E316" i="17"/>
  <c r="F316" i="17"/>
  <c r="G316" i="17"/>
  <c r="E317" i="17"/>
  <c r="F317" i="17"/>
  <c r="G317" i="17"/>
  <c r="G318" i="17"/>
  <c r="E319" i="17"/>
  <c r="F319" i="17"/>
  <c r="G319" i="17"/>
  <c r="E320" i="17"/>
  <c r="F320" i="17"/>
  <c r="G320" i="17"/>
  <c r="E321" i="17"/>
  <c r="F321" i="17"/>
  <c r="G321" i="17"/>
  <c r="E322" i="17"/>
  <c r="F322" i="17"/>
  <c r="G322" i="17"/>
  <c r="E323" i="17"/>
  <c r="F323" i="17"/>
  <c r="G323" i="17"/>
  <c r="E324" i="17"/>
  <c r="F324" i="17"/>
  <c r="G324" i="17"/>
  <c r="E325" i="17"/>
  <c r="F325" i="17"/>
  <c r="G325" i="17"/>
  <c r="G326" i="17"/>
  <c r="E327" i="17"/>
  <c r="F327" i="17"/>
  <c r="G327" i="17"/>
  <c r="E328" i="17"/>
  <c r="F328" i="17"/>
  <c r="G328" i="17"/>
  <c r="E329" i="17"/>
  <c r="F329" i="17"/>
  <c r="G329" i="17"/>
  <c r="F330" i="17"/>
  <c r="G330" i="17"/>
  <c r="E331" i="17"/>
  <c r="G331" i="17"/>
  <c r="G332" i="17"/>
  <c r="G333" i="17"/>
  <c r="G334" i="17"/>
  <c r="G335" i="17"/>
  <c r="E336" i="17"/>
  <c r="F336" i="17"/>
  <c r="G336" i="17"/>
  <c r="E337" i="17"/>
  <c r="F337" i="17"/>
  <c r="G337" i="17"/>
  <c r="E338" i="17"/>
  <c r="F338" i="17"/>
  <c r="G338" i="17"/>
  <c r="E339" i="17"/>
  <c r="F339" i="17"/>
  <c r="G339" i="17"/>
  <c r="E340" i="17"/>
  <c r="F340" i="17"/>
  <c r="G340" i="17"/>
  <c r="E341" i="17"/>
  <c r="F341" i="17"/>
  <c r="G341" i="17"/>
  <c r="E342" i="17"/>
  <c r="F342" i="17"/>
  <c r="G342" i="17"/>
  <c r="E343" i="17"/>
  <c r="F343" i="17"/>
  <c r="G343" i="17"/>
  <c r="E344" i="17"/>
  <c r="F344" i="17"/>
  <c r="G344" i="17"/>
  <c r="E345" i="17"/>
  <c r="G345" i="17"/>
  <c r="E346" i="17"/>
  <c r="F346" i="17"/>
  <c r="G346" i="17"/>
  <c r="E347" i="17"/>
  <c r="G347" i="17"/>
  <c r="E348" i="17"/>
  <c r="F348" i="17"/>
  <c r="G348" i="17"/>
  <c r="E349" i="17"/>
  <c r="F349" i="17"/>
  <c r="G349" i="17"/>
  <c r="E350" i="17"/>
  <c r="F350" i="17"/>
  <c r="G350" i="17"/>
  <c r="E351" i="17"/>
  <c r="F351" i="17"/>
  <c r="G351" i="17"/>
  <c r="E352" i="17"/>
  <c r="F352" i="17"/>
  <c r="G352" i="17"/>
  <c r="E353" i="17"/>
  <c r="F353" i="17"/>
  <c r="G353" i="17"/>
  <c r="G354" i="17"/>
  <c r="E355" i="17"/>
  <c r="F355" i="17"/>
  <c r="G355" i="17"/>
  <c r="E356" i="17"/>
  <c r="F356" i="17"/>
  <c r="G356" i="17"/>
  <c r="E357" i="17"/>
  <c r="G357" i="17"/>
  <c r="E358" i="17"/>
  <c r="F358" i="17"/>
  <c r="G358" i="17"/>
  <c r="E359" i="17"/>
  <c r="F359" i="17"/>
  <c r="G359" i="17"/>
  <c r="E360" i="17"/>
  <c r="F360" i="17"/>
  <c r="G360" i="17"/>
  <c r="E361" i="17"/>
  <c r="F361" i="17"/>
  <c r="G361" i="17"/>
  <c r="E362" i="17"/>
  <c r="F362" i="17"/>
  <c r="G362" i="17"/>
  <c r="E363" i="17"/>
  <c r="F363" i="17"/>
  <c r="G363" i="17"/>
  <c r="E364" i="17"/>
  <c r="F364" i="17"/>
  <c r="G364" i="17"/>
  <c r="E365" i="17"/>
  <c r="F365" i="17"/>
  <c r="G365" i="17"/>
  <c r="E366" i="17"/>
  <c r="F366" i="17"/>
  <c r="G366" i="17"/>
  <c r="E367" i="17"/>
  <c r="F367" i="17"/>
  <c r="G367" i="17"/>
  <c r="E368" i="17"/>
  <c r="F368" i="17"/>
  <c r="G368" i="17"/>
  <c r="E369" i="17"/>
  <c r="F369" i="17"/>
  <c r="G369" i="17"/>
  <c r="E370" i="17"/>
  <c r="F370" i="17"/>
  <c r="G370" i="17"/>
  <c r="E371" i="17"/>
  <c r="F371" i="17"/>
  <c r="G371" i="17"/>
  <c r="E372" i="17"/>
  <c r="F372" i="17"/>
  <c r="G372" i="17"/>
  <c r="E373" i="17"/>
  <c r="F373" i="17"/>
  <c r="G373" i="17"/>
  <c r="E374" i="17"/>
  <c r="F374" i="17"/>
  <c r="G374" i="17"/>
  <c r="E375" i="17"/>
  <c r="F375" i="17"/>
  <c r="G375" i="17"/>
  <c r="E376" i="17"/>
  <c r="F376" i="17"/>
  <c r="G376" i="17"/>
  <c r="E377" i="17"/>
  <c r="F377" i="17"/>
  <c r="G377" i="17"/>
  <c r="E378" i="17"/>
  <c r="F378" i="17"/>
  <c r="G378" i="17"/>
  <c r="E379" i="17"/>
  <c r="F379" i="17"/>
  <c r="G379" i="17"/>
  <c r="E380" i="17"/>
  <c r="F380" i="17"/>
  <c r="G380" i="17"/>
  <c r="E381" i="17"/>
  <c r="F381" i="17"/>
  <c r="G381" i="17"/>
  <c r="E382" i="17"/>
  <c r="F382" i="17"/>
  <c r="G382" i="17"/>
  <c r="E383" i="17"/>
  <c r="F383" i="17"/>
  <c r="G383" i="17"/>
  <c r="E384" i="17"/>
  <c r="F384" i="17"/>
  <c r="G384" i="17"/>
  <c r="E385" i="17"/>
  <c r="F385" i="17"/>
  <c r="G385" i="17"/>
  <c r="E386" i="17"/>
  <c r="F386" i="17"/>
  <c r="G386" i="17"/>
  <c r="E387" i="17"/>
  <c r="F387" i="17"/>
  <c r="G387" i="17"/>
  <c r="E388" i="17"/>
  <c r="F388" i="17"/>
  <c r="G388" i="17"/>
  <c r="E389" i="17"/>
  <c r="F389" i="17"/>
  <c r="G389" i="17"/>
  <c r="E390" i="17"/>
  <c r="G390" i="17"/>
  <c r="G391" i="17"/>
  <c r="E392" i="17"/>
  <c r="F392" i="17"/>
  <c r="G392" i="17"/>
  <c r="G393" i="17"/>
  <c r="E394" i="17"/>
  <c r="F394" i="17"/>
  <c r="G394" i="17"/>
  <c r="E395" i="17"/>
  <c r="F395" i="17"/>
  <c r="G395" i="17"/>
  <c r="E396" i="17"/>
  <c r="F396" i="17"/>
  <c r="G396" i="17"/>
  <c r="E397" i="17"/>
  <c r="F397" i="17"/>
  <c r="G397" i="17"/>
  <c r="E398" i="17"/>
  <c r="F398" i="17"/>
  <c r="G398" i="17"/>
  <c r="E399" i="17"/>
  <c r="F399" i="17"/>
  <c r="G399" i="17"/>
  <c r="E400" i="17"/>
  <c r="F400" i="17"/>
  <c r="G400" i="17"/>
  <c r="E401" i="17"/>
  <c r="F401" i="17"/>
  <c r="G401" i="17"/>
  <c r="E402" i="17"/>
  <c r="F402" i="17"/>
  <c r="G402" i="17"/>
  <c r="E403" i="17"/>
  <c r="F403" i="17"/>
  <c r="G403" i="17"/>
  <c r="E404" i="17"/>
  <c r="F404" i="17"/>
  <c r="G404" i="17"/>
  <c r="E405" i="17"/>
  <c r="F405" i="17"/>
  <c r="G405" i="17"/>
  <c r="E406" i="17"/>
  <c r="F406" i="17"/>
  <c r="G406" i="17"/>
  <c r="E407" i="17"/>
  <c r="F407" i="17"/>
  <c r="G407" i="17"/>
  <c r="G408" i="17"/>
  <c r="E409" i="17"/>
  <c r="F409" i="17"/>
  <c r="G409" i="17"/>
  <c r="E410" i="17"/>
  <c r="F410" i="17"/>
  <c r="G410" i="17"/>
  <c r="E411" i="17"/>
  <c r="F411" i="17"/>
  <c r="G411" i="17"/>
  <c r="E412" i="17"/>
  <c r="F412" i="17"/>
  <c r="G412" i="17"/>
  <c r="E413" i="17"/>
  <c r="F413" i="17"/>
  <c r="G413" i="17"/>
  <c r="E414" i="17"/>
  <c r="F414" i="17"/>
  <c r="G414" i="17"/>
  <c r="E415" i="17"/>
  <c r="F415" i="17"/>
  <c r="G415" i="17"/>
  <c r="E416" i="17"/>
  <c r="F416" i="17"/>
  <c r="G416" i="17"/>
  <c r="E417" i="17"/>
  <c r="F417" i="17"/>
  <c r="G417" i="17"/>
  <c r="E418" i="17"/>
  <c r="F418" i="17"/>
  <c r="G418" i="17"/>
  <c r="E419" i="17"/>
  <c r="F419" i="17"/>
  <c r="G419" i="17"/>
  <c r="E420" i="17"/>
  <c r="F420" i="17"/>
  <c r="G420" i="17"/>
  <c r="E421" i="17"/>
  <c r="F421" i="17"/>
  <c r="G421" i="17"/>
  <c r="E422" i="17"/>
  <c r="F422" i="17"/>
  <c r="G422" i="17"/>
  <c r="E423" i="17"/>
  <c r="F423" i="17"/>
  <c r="G423" i="17"/>
  <c r="E424" i="17"/>
  <c r="F424" i="17"/>
  <c r="G424" i="17"/>
  <c r="E425" i="17"/>
  <c r="F425" i="17"/>
  <c r="G425" i="17"/>
  <c r="E426" i="17"/>
  <c r="F426" i="17"/>
  <c r="G426" i="17"/>
  <c r="E427" i="17"/>
  <c r="F427" i="17"/>
  <c r="G427" i="17"/>
  <c r="E428" i="17"/>
  <c r="F428" i="17"/>
  <c r="G428" i="17"/>
  <c r="E429" i="17"/>
  <c r="F429" i="17"/>
  <c r="G429" i="17"/>
  <c r="E430" i="17"/>
  <c r="F430" i="17"/>
  <c r="G430" i="17"/>
  <c r="E431" i="17"/>
  <c r="F431" i="17"/>
  <c r="G431" i="17"/>
  <c r="E432" i="17"/>
  <c r="F432" i="17"/>
  <c r="G432" i="17"/>
  <c r="E433" i="17"/>
  <c r="F433" i="17"/>
  <c r="G433" i="17"/>
  <c r="E434" i="17"/>
  <c r="F434" i="17"/>
  <c r="G434" i="17"/>
  <c r="E435" i="17"/>
  <c r="F435" i="17"/>
  <c r="G435" i="17"/>
  <c r="E436" i="17"/>
  <c r="F436" i="17"/>
  <c r="G436" i="17"/>
  <c r="E437" i="17"/>
  <c r="G437" i="17"/>
  <c r="E438" i="17"/>
  <c r="F438" i="17"/>
  <c r="G438" i="17"/>
  <c r="E439" i="17"/>
  <c r="F439" i="17"/>
  <c r="G439" i="17"/>
  <c r="E440" i="17"/>
  <c r="F440" i="17"/>
  <c r="G440" i="17"/>
  <c r="E441" i="17"/>
  <c r="F441" i="17"/>
  <c r="G441" i="17"/>
  <c r="E442" i="17"/>
  <c r="F442" i="17"/>
  <c r="G442" i="17"/>
  <c r="E443" i="17"/>
  <c r="F443" i="17"/>
  <c r="G443" i="17"/>
  <c r="E444" i="17"/>
  <c r="F444" i="17"/>
  <c r="G444" i="17"/>
  <c r="E445" i="17"/>
  <c r="F445" i="17"/>
  <c r="G445" i="17"/>
  <c r="E446" i="17"/>
  <c r="F446" i="17"/>
  <c r="G446" i="17"/>
  <c r="E447" i="17"/>
  <c r="F447" i="17"/>
  <c r="G447" i="17"/>
  <c r="E448" i="17"/>
  <c r="F448" i="17"/>
  <c r="G448" i="17"/>
  <c r="E449" i="17"/>
  <c r="F449" i="17"/>
  <c r="G449" i="17"/>
  <c r="E450" i="17"/>
  <c r="F450" i="17"/>
  <c r="G450" i="17"/>
  <c r="E451" i="17"/>
  <c r="F451" i="17"/>
  <c r="G451" i="17"/>
  <c r="E452" i="17"/>
  <c r="F452" i="17"/>
  <c r="G452" i="17"/>
  <c r="E453" i="17"/>
  <c r="F453" i="17"/>
  <c r="G453" i="17"/>
  <c r="E454" i="17"/>
  <c r="F454" i="17"/>
  <c r="G454" i="17"/>
  <c r="E455" i="17"/>
  <c r="F455" i="17"/>
  <c r="G455" i="17"/>
  <c r="E456" i="17"/>
  <c r="F456" i="17"/>
  <c r="G456" i="17"/>
  <c r="E457" i="17"/>
  <c r="F457" i="17"/>
  <c r="G457" i="17"/>
  <c r="E458" i="17"/>
  <c r="F458" i="17"/>
  <c r="G458" i="17"/>
  <c r="E459" i="17"/>
  <c r="F459" i="17"/>
  <c r="G459" i="17"/>
  <c r="E460" i="17"/>
  <c r="F460" i="17"/>
  <c r="G460" i="17"/>
  <c r="F461" i="17"/>
  <c r="G461" i="17"/>
  <c r="E462" i="17"/>
  <c r="F462" i="17"/>
  <c r="G462" i="17"/>
  <c r="E463" i="17"/>
  <c r="F463" i="17"/>
  <c r="G463" i="17"/>
  <c r="E464" i="17"/>
  <c r="F464" i="17"/>
  <c r="G464" i="17"/>
  <c r="E465" i="17"/>
  <c r="F465" i="17"/>
  <c r="G465" i="17"/>
  <c r="E466" i="17"/>
  <c r="F466" i="17"/>
  <c r="G466" i="17"/>
  <c r="E467" i="17"/>
  <c r="F467" i="17"/>
  <c r="G467" i="17"/>
  <c r="E468" i="17"/>
  <c r="F468" i="17"/>
  <c r="G468" i="17"/>
  <c r="E469" i="17"/>
  <c r="F469" i="17"/>
  <c r="G469" i="17"/>
  <c r="E470" i="17"/>
  <c r="F470" i="17"/>
  <c r="G470" i="17"/>
  <c r="E471" i="17"/>
  <c r="F471" i="17"/>
  <c r="G471" i="17"/>
  <c r="E472" i="17"/>
  <c r="F472" i="17"/>
  <c r="G472" i="17"/>
  <c r="E473" i="17"/>
  <c r="F473" i="17"/>
  <c r="G473" i="17"/>
  <c r="E474" i="17"/>
  <c r="F474" i="17"/>
  <c r="G474" i="17"/>
  <c r="E475" i="17"/>
  <c r="F475" i="17"/>
  <c r="G475" i="17"/>
  <c r="E476" i="17"/>
  <c r="F476" i="17"/>
  <c r="G476" i="17"/>
  <c r="E477" i="17"/>
  <c r="F477" i="17"/>
  <c r="G477" i="17"/>
  <c r="E478" i="17"/>
  <c r="F478" i="17"/>
  <c r="G478" i="17"/>
  <c r="E479" i="17"/>
  <c r="F479" i="17"/>
  <c r="G479" i="17"/>
  <c r="E480" i="17"/>
  <c r="F480" i="17"/>
  <c r="G480" i="17"/>
  <c r="E481" i="17"/>
  <c r="F481" i="17"/>
  <c r="G481" i="17"/>
  <c r="E482" i="17"/>
  <c r="F482" i="17"/>
  <c r="G482" i="17"/>
  <c r="G483" i="17"/>
  <c r="E484" i="17"/>
  <c r="F484" i="17"/>
  <c r="G484" i="17"/>
  <c r="G485" i="17"/>
  <c r="E486" i="17"/>
  <c r="F486" i="17"/>
  <c r="G486" i="17"/>
  <c r="E487" i="17"/>
  <c r="F487" i="17"/>
  <c r="G487" i="17"/>
  <c r="E488" i="17"/>
  <c r="F488" i="17"/>
  <c r="G488" i="17"/>
  <c r="E489" i="17"/>
  <c r="F489" i="17"/>
  <c r="G489" i="17"/>
  <c r="E490" i="17"/>
  <c r="F490" i="17"/>
  <c r="G490" i="17"/>
  <c r="E491" i="17"/>
  <c r="F491" i="17"/>
  <c r="G491" i="17"/>
  <c r="E492" i="17"/>
  <c r="F492" i="17"/>
  <c r="G492" i="17"/>
  <c r="E493" i="17"/>
  <c r="G493" i="17"/>
  <c r="G494" i="17"/>
  <c r="E495" i="17"/>
  <c r="F495" i="17"/>
  <c r="G495" i="17"/>
  <c r="H495" i="17" s="1"/>
  <c r="E496" i="17"/>
  <c r="F496" i="17"/>
  <c r="G496" i="17"/>
  <c r="E497" i="17"/>
  <c r="F497" i="17"/>
  <c r="G497" i="17"/>
  <c r="E498" i="17"/>
  <c r="F498" i="17"/>
  <c r="G498" i="17"/>
  <c r="E499" i="17"/>
  <c r="F499" i="17"/>
  <c r="G499" i="17"/>
  <c r="H499" i="17" s="1"/>
  <c r="G296" i="16"/>
  <c r="G297" i="16"/>
  <c r="G298" i="16"/>
  <c r="E299" i="16"/>
  <c r="F299" i="16"/>
  <c r="G299" i="16"/>
  <c r="E300" i="16"/>
  <c r="F300" i="16"/>
  <c r="G300" i="16"/>
  <c r="H300" i="16" s="1"/>
  <c r="G301" i="16"/>
  <c r="G302" i="16"/>
  <c r="G303" i="16"/>
  <c r="G304" i="16"/>
  <c r="G305" i="16"/>
  <c r="E306" i="16"/>
  <c r="F306" i="16"/>
  <c r="G306" i="16"/>
  <c r="G307" i="16"/>
  <c r="G308" i="16"/>
  <c r="E309" i="16"/>
  <c r="F309" i="16"/>
  <c r="G309" i="16"/>
  <c r="G310" i="16"/>
  <c r="E311" i="16"/>
  <c r="F311" i="16"/>
  <c r="G311" i="16"/>
  <c r="E312" i="16"/>
  <c r="F312" i="16"/>
  <c r="G312" i="16"/>
  <c r="E313" i="16"/>
  <c r="F313" i="16"/>
  <c r="G313" i="16"/>
  <c r="G314" i="16"/>
  <c r="G315" i="16"/>
  <c r="E316" i="16"/>
  <c r="F316" i="16"/>
  <c r="G316" i="16"/>
  <c r="G317" i="16"/>
  <c r="G318" i="16"/>
  <c r="G319" i="16"/>
  <c r="G320" i="16"/>
  <c r="E321" i="16"/>
  <c r="F321" i="16"/>
  <c r="G321" i="16"/>
  <c r="E322" i="16"/>
  <c r="F322" i="16"/>
  <c r="G322" i="16"/>
  <c r="G323" i="16"/>
  <c r="E324" i="16"/>
  <c r="F324" i="16"/>
  <c r="G324" i="16"/>
  <c r="E325" i="16"/>
  <c r="F325" i="16"/>
  <c r="G325" i="16"/>
  <c r="G326" i="16"/>
  <c r="G327" i="16"/>
  <c r="G328" i="16"/>
  <c r="G329" i="16"/>
  <c r="E330" i="16"/>
  <c r="F330" i="16"/>
  <c r="G330" i="16"/>
  <c r="G331" i="16"/>
  <c r="G332" i="16"/>
  <c r="G333" i="16"/>
  <c r="G334" i="16"/>
  <c r="G335" i="16"/>
  <c r="E336" i="16"/>
  <c r="F336" i="16"/>
  <c r="G336" i="16"/>
  <c r="H336" i="16" s="1"/>
  <c r="E337" i="16"/>
  <c r="F337" i="16"/>
  <c r="G337" i="16"/>
  <c r="E338" i="16"/>
  <c r="F338" i="16"/>
  <c r="G338" i="16"/>
  <c r="G339" i="16"/>
  <c r="G340" i="16"/>
  <c r="E341" i="16"/>
  <c r="F341" i="16"/>
  <c r="G341" i="16"/>
  <c r="E342" i="16"/>
  <c r="F342" i="16"/>
  <c r="G342" i="16"/>
  <c r="G343" i="16"/>
  <c r="G344" i="16"/>
  <c r="G345" i="16"/>
  <c r="G346" i="16"/>
  <c r="G347" i="16"/>
  <c r="E348" i="16"/>
  <c r="F348" i="16"/>
  <c r="G348" i="16"/>
  <c r="E349" i="16"/>
  <c r="F349" i="16"/>
  <c r="G349" i="16"/>
  <c r="E350" i="16"/>
  <c r="F350" i="16"/>
  <c r="G350" i="16"/>
  <c r="E351" i="16"/>
  <c r="F351" i="16"/>
  <c r="G351" i="16"/>
  <c r="E352" i="16"/>
  <c r="F352" i="16"/>
  <c r="G352" i="16"/>
  <c r="E353" i="16"/>
  <c r="F353" i="16"/>
  <c r="G353" i="16"/>
  <c r="F354" i="16"/>
  <c r="G354" i="16"/>
  <c r="E355" i="16"/>
  <c r="F355" i="16"/>
  <c r="G355" i="16"/>
  <c r="E356" i="16"/>
  <c r="F356" i="16"/>
  <c r="G356" i="16"/>
  <c r="E357" i="16"/>
  <c r="F357" i="16"/>
  <c r="G357" i="16"/>
  <c r="G358" i="16"/>
  <c r="E359" i="16"/>
  <c r="F359" i="16"/>
  <c r="G359" i="16"/>
  <c r="E360" i="16"/>
  <c r="F360" i="16"/>
  <c r="G360" i="16"/>
  <c r="E361" i="16"/>
  <c r="F361" i="16"/>
  <c r="G361" i="16"/>
  <c r="E362" i="16"/>
  <c r="F362" i="16"/>
  <c r="G362" i="16"/>
  <c r="E363" i="16"/>
  <c r="F363" i="16"/>
  <c r="G363" i="16"/>
  <c r="E364" i="16"/>
  <c r="F364" i="16"/>
  <c r="G364" i="16"/>
  <c r="E365" i="16"/>
  <c r="F365" i="16"/>
  <c r="G365" i="16"/>
  <c r="E366" i="16"/>
  <c r="F366" i="16"/>
  <c r="G366" i="16"/>
  <c r="E367" i="16"/>
  <c r="F367" i="16"/>
  <c r="G367" i="16"/>
  <c r="E368" i="16"/>
  <c r="F368" i="16"/>
  <c r="G368" i="16"/>
  <c r="E369" i="16"/>
  <c r="F369" i="16"/>
  <c r="G369" i="16"/>
  <c r="E370" i="16"/>
  <c r="F370" i="16"/>
  <c r="G370" i="16"/>
  <c r="E371" i="16"/>
  <c r="F371" i="16"/>
  <c r="G371" i="16"/>
  <c r="E372" i="16"/>
  <c r="F372" i="16"/>
  <c r="G372" i="16"/>
  <c r="E373" i="16"/>
  <c r="F373" i="16"/>
  <c r="G373" i="16"/>
  <c r="E374" i="16"/>
  <c r="F374" i="16"/>
  <c r="G374" i="16"/>
  <c r="E375" i="16"/>
  <c r="F375" i="16"/>
  <c r="G375" i="16"/>
  <c r="E376" i="16"/>
  <c r="F376" i="16"/>
  <c r="G376" i="16"/>
  <c r="G377" i="16"/>
  <c r="G378" i="16"/>
  <c r="G379" i="16"/>
  <c r="E380" i="16"/>
  <c r="G380" i="16"/>
  <c r="E381" i="16"/>
  <c r="G381" i="16"/>
  <c r="E382" i="16"/>
  <c r="F382" i="16"/>
  <c r="G382" i="16"/>
  <c r="G383" i="16"/>
  <c r="E384" i="16"/>
  <c r="F384" i="16"/>
  <c r="G384" i="16"/>
  <c r="F385" i="16"/>
  <c r="G385" i="16"/>
  <c r="E386" i="16"/>
  <c r="F386" i="16"/>
  <c r="G386" i="16"/>
  <c r="G387" i="16"/>
  <c r="G388" i="16"/>
  <c r="E389" i="16"/>
  <c r="F389" i="16"/>
  <c r="G389" i="16"/>
  <c r="E390" i="16"/>
  <c r="F390" i="16"/>
  <c r="G390" i="16"/>
  <c r="E391" i="16"/>
  <c r="F391" i="16"/>
  <c r="G391" i="16"/>
  <c r="E392" i="16"/>
  <c r="F392" i="16"/>
  <c r="G392" i="16"/>
  <c r="G393" i="16"/>
  <c r="G394" i="16"/>
  <c r="E395" i="16"/>
  <c r="F395" i="16"/>
  <c r="G395" i="16"/>
  <c r="E396" i="16"/>
  <c r="F396" i="16"/>
  <c r="G396" i="16"/>
  <c r="E397" i="16"/>
  <c r="F397" i="16"/>
  <c r="G397" i="16"/>
  <c r="E398" i="16"/>
  <c r="F398" i="16"/>
  <c r="G398" i="16"/>
  <c r="F399" i="16"/>
  <c r="G399" i="16"/>
  <c r="E400" i="16"/>
  <c r="F400" i="16"/>
  <c r="G400" i="16"/>
  <c r="G401" i="16"/>
  <c r="E402" i="16"/>
  <c r="F402" i="16"/>
  <c r="G402" i="16"/>
  <c r="G403" i="16"/>
  <c r="E404" i="16"/>
  <c r="F404" i="16"/>
  <c r="G404" i="16"/>
  <c r="G405" i="16"/>
  <c r="G406" i="16"/>
  <c r="G407" i="16"/>
  <c r="G408" i="16"/>
  <c r="E409" i="16"/>
  <c r="F409" i="16"/>
  <c r="G409" i="16"/>
  <c r="E410" i="16"/>
  <c r="F410" i="16"/>
  <c r="G410" i="16"/>
  <c r="G411" i="16"/>
  <c r="G412" i="16"/>
  <c r="G413" i="16"/>
  <c r="E414" i="16"/>
  <c r="F414" i="16"/>
  <c r="G414" i="16"/>
  <c r="E415" i="16"/>
  <c r="F415" i="16"/>
  <c r="G415" i="16"/>
  <c r="E416" i="16"/>
  <c r="F416" i="16"/>
  <c r="G416" i="16"/>
  <c r="G417" i="16"/>
  <c r="E418" i="16"/>
  <c r="F418" i="16"/>
  <c r="G418" i="16"/>
  <c r="E419" i="16"/>
  <c r="F419" i="16"/>
  <c r="G419" i="16"/>
  <c r="E420" i="16"/>
  <c r="F420" i="16"/>
  <c r="G420" i="16"/>
  <c r="E421" i="16"/>
  <c r="F421" i="16"/>
  <c r="G421" i="16"/>
  <c r="G422" i="16"/>
  <c r="E423" i="16"/>
  <c r="F423" i="16"/>
  <c r="G423" i="16"/>
  <c r="E424" i="16"/>
  <c r="F424" i="16"/>
  <c r="G424" i="16"/>
  <c r="E425" i="16"/>
  <c r="F425" i="16"/>
  <c r="G425" i="16"/>
  <c r="E426" i="16"/>
  <c r="F426" i="16"/>
  <c r="G426" i="16"/>
  <c r="E427" i="16"/>
  <c r="F427" i="16"/>
  <c r="G427" i="16"/>
  <c r="E428" i="16"/>
  <c r="F428" i="16"/>
  <c r="G428" i="16"/>
  <c r="E429" i="16"/>
  <c r="F429" i="16"/>
  <c r="G429" i="16"/>
  <c r="E430" i="16"/>
  <c r="G430" i="16"/>
  <c r="E431" i="16"/>
  <c r="F431" i="16"/>
  <c r="G431" i="16"/>
  <c r="G432" i="16"/>
  <c r="E433" i="16"/>
  <c r="F433" i="16"/>
  <c r="G433" i="16"/>
  <c r="E434" i="16"/>
  <c r="G434" i="16"/>
  <c r="E435" i="16"/>
  <c r="F435" i="16"/>
  <c r="G435" i="16"/>
  <c r="E436" i="16"/>
  <c r="F436" i="16"/>
  <c r="G436" i="16"/>
  <c r="H436" i="16" s="1"/>
  <c r="E437" i="16"/>
  <c r="F437" i="16"/>
  <c r="G437" i="16"/>
  <c r="H437" i="16" s="1"/>
  <c r="E438" i="16"/>
  <c r="F438" i="16"/>
  <c r="G438" i="16"/>
  <c r="H438" i="16" s="1"/>
  <c r="E439" i="16"/>
  <c r="F439" i="16"/>
  <c r="G439" i="16"/>
  <c r="H439" i="16" s="1"/>
  <c r="E440" i="16"/>
  <c r="F440" i="16"/>
  <c r="G440" i="16"/>
  <c r="H440" i="16" s="1"/>
  <c r="E441" i="16"/>
  <c r="F441" i="16"/>
  <c r="G441" i="16"/>
  <c r="E442" i="16"/>
  <c r="F442" i="16"/>
  <c r="G442" i="16"/>
  <c r="E443" i="16"/>
  <c r="F443" i="16"/>
  <c r="G443" i="16"/>
  <c r="E444" i="16"/>
  <c r="F444" i="16"/>
  <c r="G444" i="16"/>
  <c r="H444" i="16" s="1"/>
  <c r="E445" i="16"/>
  <c r="F445" i="16"/>
  <c r="G445" i="16"/>
  <c r="E446" i="16"/>
  <c r="F446" i="16"/>
  <c r="G446" i="16"/>
  <c r="H446" i="16" s="1"/>
  <c r="E447" i="16"/>
  <c r="F447" i="16"/>
  <c r="G447" i="16"/>
  <c r="H447" i="16" s="1"/>
  <c r="E448" i="16"/>
  <c r="F448" i="16"/>
  <c r="G448" i="16"/>
  <c r="E449" i="16"/>
  <c r="F449" i="16"/>
  <c r="G449" i="16"/>
  <c r="H449" i="16" s="1"/>
  <c r="E450" i="16"/>
  <c r="F450" i="16"/>
  <c r="G450" i="16"/>
  <c r="E451" i="16"/>
  <c r="F451" i="16"/>
  <c r="G451" i="16"/>
  <c r="E452" i="16"/>
  <c r="F452" i="16"/>
  <c r="G452" i="16"/>
  <c r="H452" i="16" s="1"/>
  <c r="E453" i="16"/>
  <c r="F453" i="16"/>
  <c r="G453" i="16"/>
  <c r="H453" i="16" s="1"/>
  <c r="E454" i="16"/>
  <c r="F454" i="16"/>
  <c r="G454" i="16"/>
  <c r="H454" i="16" s="1"/>
  <c r="E455" i="16"/>
  <c r="F455" i="16"/>
  <c r="G455" i="16"/>
  <c r="H455" i="16" s="1"/>
  <c r="E456" i="16"/>
  <c r="F456" i="16"/>
  <c r="G456" i="16"/>
  <c r="E457" i="16"/>
  <c r="F457" i="16"/>
  <c r="G457" i="16"/>
  <c r="G458" i="16"/>
  <c r="E459" i="16"/>
  <c r="F459" i="16"/>
  <c r="G459" i="16"/>
  <c r="G460" i="16"/>
  <c r="E461" i="16"/>
  <c r="F461" i="16"/>
  <c r="G461" i="16"/>
  <c r="E462" i="16"/>
  <c r="F462" i="16"/>
  <c r="G462" i="16"/>
  <c r="G463" i="16"/>
  <c r="G464" i="16"/>
  <c r="E465" i="16"/>
  <c r="F465" i="16"/>
  <c r="G465" i="16"/>
  <c r="E466" i="16"/>
  <c r="F466" i="16"/>
  <c r="G466" i="16"/>
  <c r="G467" i="16"/>
  <c r="E468" i="16"/>
  <c r="F468" i="16"/>
  <c r="G468" i="16"/>
  <c r="E469" i="16"/>
  <c r="F469" i="16"/>
  <c r="G469" i="16"/>
  <c r="E470" i="16"/>
  <c r="F470" i="16"/>
  <c r="G470" i="16"/>
  <c r="E471" i="16"/>
  <c r="F471" i="16"/>
  <c r="G471" i="16"/>
  <c r="E472" i="16"/>
  <c r="F472" i="16"/>
  <c r="G472" i="16"/>
  <c r="E473" i="16"/>
  <c r="F473" i="16"/>
  <c r="G473" i="16"/>
  <c r="E474" i="16"/>
  <c r="F474" i="16"/>
  <c r="G474" i="16"/>
  <c r="G475" i="16"/>
  <c r="E476" i="16"/>
  <c r="F476" i="16"/>
  <c r="G476" i="16"/>
  <c r="E477" i="16"/>
  <c r="F477" i="16"/>
  <c r="G477" i="16"/>
  <c r="G478" i="16"/>
  <c r="E479" i="16"/>
  <c r="F479" i="16"/>
  <c r="G479" i="16"/>
  <c r="E480" i="16"/>
  <c r="F480" i="16"/>
  <c r="G480" i="16"/>
  <c r="E481" i="16"/>
  <c r="F481" i="16"/>
  <c r="G481" i="16"/>
  <c r="E482" i="16"/>
  <c r="F482" i="16"/>
  <c r="G482" i="16"/>
  <c r="G483" i="16"/>
  <c r="G484" i="16"/>
  <c r="G485" i="16"/>
  <c r="G486" i="16"/>
  <c r="E487" i="16"/>
  <c r="F487" i="16"/>
  <c r="G487" i="16"/>
  <c r="G488" i="16"/>
  <c r="E489" i="16"/>
  <c r="F489" i="16"/>
  <c r="G489" i="16"/>
  <c r="G490" i="16"/>
  <c r="G491" i="16"/>
  <c r="E492" i="16"/>
  <c r="F492" i="16"/>
  <c r="G492" i="16"/>
  <c r="G493" i="16"/>
  <c r="E494" i="16"/>
  <c r="F494" i="16"/>
  <c r="G494" i="16"/>
  <c r="E495" i="16"/>
  <c r="F495" i="16"/>
  <c r="G495" i="16"/>
  <c r="E496" i="16"/>
  <c r="F496" i="16"/>
  <c r="G496" i="16"/>
  <c r="E497" i="16"/>
  <c r="F497" i="16"/>
  <c r="G497" i="16"/>
  <c r="E498" i="16"/>
  <c r="F498" i="16"/>
  <c r="G498" i="16"/>
  <c r="E499" i="16"/>
  <c r="F499" i="16"/>
  <c r="G499" i="16"/>
  <c r="E296" i="15"/>
  <c r="G296" i="15"/>
  <c r="G297" i="15"/>
  <c r="E298" i="15"/>
  <c r="G298" i="15"/>
  <c r="F299" i="15"/>
  <c r="G299" i="15"/>
  <c r="E300" i="15"/>
  <c r="F300" i="15"/>
  <c r="G300" i="15"/>
  <c r="G301" i="15"/>
  <c r="E302" i="15"/>
  <c r="G302" i="15"/>
  <c r="F303" i="15"/>
  <c r="G303" i="15"/>
  <c r="E304" i="15"/>
  <c r="F304" i="15"/>
  <c r="G304" i="15"/>
  <c r="F305" i="15"/>
  <c r="G305" i="15"/>
  <c r="H305" i="15" s="1"/>
  <c r="E306" i="15"/>
  <c r="F306" i="15"/>
  <c r="G306" i="15"/>
  <c r="G307" i="15"/>
  <c r="E308" i="15"/>
  <c r="F308" i="15"/>
  <c r="G308" i="15"/>
  <c r="F309" i="15"/>
  <c r="G309" i="15"/>
  <c r="E310" i="15"/>
  <c r="F310" i="15"/>
  <c r="G310" i="15"/>
  <c r="F311" i="15"/>
  <c r="G311" i="15"/>
  <c r="E312" i="15"/>
  <c r="F312" i="15"/>
  <c r="G312" i="15"/>
  <c r="F313" i="15"/>
  <c r="G313" i="15"/>
  <c r="G314" i="15"/>
  <c r="G315" i="15"/>
  <c r="E316" i="15"/>
  <c r="F316" i="15"/>
  <c r="G316" i="15"/>
  <c r="F317" i="15"/>
  <c r="G317" i="15"/>
  <c r="E318" i="15"/>
  <c r="F318" i="15"/>
  <c r="G318" i="15"/>
  <c r="F319" i="15"/>
  <c r="G319" i="15"/>
  <c r="E320" i="15"/>
  <c r="F320" i="15"/>
  <c r="G320" i="15"/>
  <c r="F321" i="15"/>
  <c r="G321" i="15"/>
  <c r="E322" i="15"/>
  <c r="F322" i="15"/>
  <c r="G322" i="15"/>
  <c r="F323" i="15"/>
  <c r="G323" i="15"/>
  <c r="E324" i="15"/>
  <c r="F324" i="15"/>
  <c r="G324" i="15"/>
  <c r="F325" i="15"/>
  <c r="G325" i="15"/>
  <c r="H325" i="15" s="1"/>
  <c r="E326" i="15"/>
  <c r="G326" i="15"/>
  <c r="G327" i="15"/>
  <c r="E328" i="15"/>
  <c r="F328" i="15"/>
  <c r="G328" i="15"/>
  <c r="F329" i="15"/>
  <c r="G329" i="15"/>
  <c r="H329" i="15" s="1"/>
  <c r="E330" i="15"/>
  <c r="G330" i="15"/>
  <c r="F331" i="15"/>
  <c r="G331" i="15"/>
  <c r="G332" i="15"/>
  <c r="G333" i="15"/>
  <c r="G334" i="15"/>
  <c r="G335" i="15"/>
  <c r="E336" i="15"/>
  <c r="F336" i="15"/>
  <c r="G336" i="15"/>
  <c r="F337" i="15"/>
  <c r="G337" i="15"/>
  <c r="E338" i="15"/>
  <c r="F338" i="15"/>
  <c r="G338" i="15"/>
  <c r="F339" i="15"/>
  <c r="G339" i="15"/>
  <c r="E340" i="15"/>
  <c r="F340" i="15"/>
  <c r="G340" i="15"/>
  <c r="F341" i="15"/>
  <c r="G341" i="15"/>
  <c r="E342" i="15"/>
  <c r="F342" i="15"/>
  <c r="G342" i="15"/>
  <c r="F343" i="15"/>
  <c r="G343" i="15"/>
  <c r="E344" i="15"/>
  <c r="G344" i="15"/>
  <c r="G345" i="15"/>
  <c r="E346" i="15"/>
  <c r="F346" i="15"/>
  <c r="G346" i="15"/>
  <c r="G347" i="15"/>
  <c r="E348" i="15"/>
  <c r="F348" i="15"/>
  <c r="G348" i="15"/>
  <c r="F349" i="15"/>
  <c r="G349" i="15"/>
  <c r="E350" i="15"/>
  <c r="F350" i="15"/>
  <c r="G350" i="15"/>
  <c r="F351" i="15"/>
  <c r="G351" i="15"/>
  <c r="E352" i="15"/>
  <c r="F352" i="15"/>
  <c r="G352" i="15"/>
  <c r="F353" i="15"/>
  <c r="G353" i="15"/>
  <c r="E354" i="15"/>
  <c r="G354" i="15"/>
  <c r="F355" i="15"/>
  <c r="G355" i="15"/>
  <c r="E356" i="15"/>
  <c r="F356" i="15"/>
  <c r="G356" i="15"/>
  <c r="G357" i="15"/>
  <c r="G358" i="15"/>
  <c r="G359" i="15"/>
  <c r="E360" i="15"/>
  <c r="F360" i="15"/>
  <c r="G360" i="15"/>
  <c r="F361" i="15"/>
  <c r="G361" i="15"/>
  <c r="E362" i="15"/>
  <c r="F362" i="15"/>
  <c r="G362" i="15"/>
  <c r="F363" i="15"/>
  <c r="G363" i="15"/>
  <c r="H363" i="15" s="1"/>
  <c r="E364" i="15"/>
  <c r="F364" i="15"/>
  <c r="G364" i="15"/>
  <c r="F365" i="15"/>
  <c r="G365" i="15"/>
  <c r="E366" i="15"/>
  <c r="F366" i="15"/>
  <c r="G366" i="15"/>
  <c r="F367" i="15"/>
  <c r="G367" i="15"/>
  <c r="H367" i="15" s="1"/>
  <c r="E368" i="15"/>
  <c r="F368" i="15"/>
  <c r="G368" i="15"/>
  <c r="F369" i="15"/>
  <c r="G369" i="15"/>
  <c r="E370" i="15"/>
  <c r="F370" i="15"/>
  <c r="G370" i="15"/>
  <c r="F371" i="15"/>
  <c r="G371" i="15"/>
  <c r="E372" i="15"/>
  <c r="G372" i="15"/>
  <c r="F373" i="15"/>
  <c r="G373" i="15"/>
  <c r="H373" i="15" s="1"/>
  <c r="E374" i="15"/>
  <c r="F374" i="15"/>
  <c r="G374" i="15"/>
  <c r="F375" i="15"/>
  <c r="G375" i="15"/>
  <c r="E376" i="15"/>
  <c r="F376" i="15"/>
  <c r="G376" i="15"/>
  <c r="F377" i="15"/>
  <c r="G377" i="15"/>
  <c r="H377" i="15" s="1"/>
  <c r="E378" i="15"/>
  <c r="G378" i="15"/>
  <c r="F379" i="15"/>
  <c r="G379" i="15"/>
  <c r="E380" i="15"/>
  <c r="F380" i="15"/>
  <c r="G380" i="15"/>
  <c r="F381" i="15"/>
  <c r="G381" i="15"/>
  <c r="E382" i="15"/>
  <c r="F382" i="15"/>
  <c r="G382" i="15"/>
  <c r="F383" i="15"/>
  <c r="G383" i="15"/>
  <c r="H383" i="15" s="1"/>
  <c r="E384" i="15"/>
  <c r="F384" i="15"/>
  <c r="G384" i="15"/>
  <c r="F385" i="15"/>
  <c r="G385" i="15"/>
  <c r="H385" i="15" s="1"/>
  <c r="E386" i="15"/>
  <c r="F386" i="15"/>
  <c r="G386" i="15"/>
  <c r="G387" i="15"/>
  <c r="E388" i="15"/>
  <c r="F388" i="15"/>
  <c r="G388" i="15"/>
  <c r="F389" i="15"/>
  <c r="G389" i="15"/>
  <c r="E390" i="15"/>
  <c r="F390" i="15"/>
  <c r="G390" i="15"/>
  <c r="F391" i="15"/>
  <c r="G391" i="15"/>
  <c r="E392" i="15"/>
  <c r="F392" i="15"/>
  <c r="G392" i="15"/>
  <c r="G393" i="15"/>
  <c r="E394" i="15"/>
  <c r="F394" i="15"/>
  <c r="G394" i="15"/>
  <c r="F395" i="15"/>
  <c r="G395" i="15"/>
  <c r="H395" i="15" s="1"/>
  <c r="E396" i="15"/>
  <c r="F396" i="15"/>
  <c r="G396" i="15"/>
  <c r="F397" i="15"/>
  <c r="G397" i="15"/>
  <c r="E398" i="15"/>
  <c r="G398" i="15"/>
  <c r="F399" i="15"/>
  <c r="G399" i="15"/>
  <c r="E400" i="15"/>
  <c r="F400" i="15"/>
  <c r="G400" i="15"/>
  <c r="F401" i="15"/>
  <c r="G401" i="15"/>
  <c r="H401" i="15" s="1"/>
  <c r="E402" i="15"/>
  <c r="F402" i="15"/>
  <c r="G402" i="15"/>
  <c r="F403" i="15"/>
  <c r="G403" i="15"/>
  <c r="H403" i="15" s="1"/>
  <c r="E404" i="15"/>
  <c r="F404" i="15"/>
  <c r="G404" i="15"/>
  <c r="F405" i="15"/>
  <c r="G405" i="15"/>
  <c r="E406" i="15"/>
  <c r="F406" i="15"/>
  <c r="G406" i="15"/>
  <c r="F407" i="15"/>
  <c r="G407" i="15"/>
  <c r="H407" i="15" s="1"/>
  <c r="E408" i="15"/>
  <c r="G408" i="15"/>
  <c r="F409" i="15"/>
  <c r="G409" i="15"/>
  <c r="H409" i="15" s="1"/>
  <c r="E410" i="15"/>
  <c r="F410" i="15"/>
  <c r="G410" i="15"/>
  <c r="F411" i="15"/>
  <c r="G411" i="15"/>
  <c r="H411" i="15" s="1"/>
  <c r="F412" i="15"/>
  <c r="G412" i="15"/>
  <c r="F413" i="15"/>
  <c r="G413" i="15"/>
  <c r="E414" i="15"/>
  <c r="F414" i="15"/>
  <c r="G414" i="15"/>
  <c r="F415" i="15"/>
  <c r="G415" i="15"/>
  <c r="E416" i="15"/>
  <c r="F416" i="15"/>
  <c r="G416" i="15"/>
  <c r="F417" i="15"/>
  <c r="G417" i="15"/>
  <c r="E418" i="15"/>
  <c r="F418" i="15"/>
  <c r="G418" i="15"/>
  <c r="F419" i="15"/>
  <c r="G419" i="15"/>
  <c r="E420" i="15"/>
  <c r="F420" i="15"/>
  <c r="G420" i="15"/>
  <c r="F421" i="15"/>
  <c r="G421" i="15"/>
  <c r="H421" i="15" s="1"/>
  <c r="E422" i="15"/>
  <c r="F422" i="15"/>
  <c r="G422" i="15"/>
  <c r="F423" i="15"/>
  <c r="G423" i="15"/>
  <c r="E424" i="15"/>
  <c r="F424" i="15"/>
  <c r="G424" i="15"/>
  <c r="F425" i="15"/>
  <c r="G425" i="15"/>
  <c r="H425" i="15" s="1"/>
  <c r="E426" i="15"/>
  <c r="F426" i="15"/>
  <c r="G426" i="15"/>
  <c r="F427" i="15"/>
  <c r="G427" i="15"/>
  <c r="H427" i="15" s="1"/>
  <c r="E428" i="15"/>
  <c r="F428" i="15"/>
  <c r="G428" i="15"/>
  <c r="F429" i="15"/>
  <c r="G429" i="15"/>
  <c r="H429" i="15" s="1"/>
  <c r="E430" i="15"/>
  <c r="F430" i="15"/>
  <c r="G430" i="15"/>
  <c r="F431" i="15"/>
  <c r="G431" i="15"/>
  <c r="E432" i="15"/>
  <c r="G432" i="15"/>
  <c r="F433" i="15"/>
  <c r="G433" i="15"/>
  <c r="E434" i="15"/>
  <c r="F434" i="15"/>
  <c r="G434" i="15"/>
  <c r="F435" i="15"/>
  <c r="G435" i="15"/>
  <c r="H435" i="15" s="1"/>
  <c r="E436" i="15"/>
  <c r="F436" i="15"/>
  <c r="G436" i="15"/>
  <c r="G437" i="15"/>
  <c r="E438" i="15"/>
  <c r="F438" i="15"/>
  <c r="G438" i="15"/>
  <c r="F439" i="15"/>
  <c r="G439" i="15"/>
  <c r="H439" i="15" s="1"/>
  <c r="E440" i="15"/>
  <c r="F440" i="15"/>
  <c r="G440" i="15"/>
  <c r="F441" i="15"/>
  <c r="G441" i="15"/>
  <c r="E442" i="15"/>
  <c r="F442" i="15"/>
  <c r="G442" i="15"/>
  <c r="F443" i="15"/>
  <c r="G443" i="15"/>
  <c r="E444" i="15"/>
  <c r="F444" i="15"/>
  <c r="G444" i="15"/>
  <c r="F445" i="15"/>
  <c r="G445" i="15"/>
  <c r="E446" i="15"/>
  <c r="F446" i="15"/>
  <c r="G446" i="15"/>
  <c r="F447" i="15"/>
  <c r="G447" i="15"/>
  <c r="E448" i="15"/>
  <c r="F448" i="15"/>
  <c r="G448" i="15"/>
  <c r="F449" i="15"/>
  <c r="G449" i="15"/>
  <c r="H449" i="15" s="1"/>
  <c r="E450" i="15"/>
  <c r="F450" i="15"/>
  <c r="G450" i="15"/>
  <c r="F451" i="15"/>
  <c r="G451" i="15"/>
  <c r="E452" i="15"/>
  <c r="F452" i="15"/>
  <c r="G452" i="15"/>
  <c r="F453" i="15"/>
  <c r="G453" i="15"/>
  <c r="E454" i="15"/>
  <c r="F454" i="15"/>
  <c r="G454" i="15"/>
  <c r="F455" i="15"/>
  <c r="G455" i="15"/>
  <c r="E456" i="15"/>
  <c r="F456" i="15"/>
  <c r="G456" i="15"/>
  <c r="F457" i="15"/>
  <c r="G457" i="15"/>
  <c r="E458" i="15"/>
  <c r="F458" i="15"/>
  <c r="G458" i="15"/>
  <c r="F459" i="15"/>
  <c r="G459" i="15"/>
  <c r="H459" i="15" s="1"/>
  <c r="E460" i="15"/>
  <c r="G460" i="15"/>
  <c r="F461" i="15"/>
  <c r="G461" i="15"/>
  <c r="E462" i="15"/>
  <c r="F462" i="15"/>
  <c r="G462" i="15"/>
  <c r="G463" i="15"/>
  <c r="H463" i="15" s="1"/>
  <c r="E464" i="15"/>
  <c r="F464" i="15"/>
  <c r="G464" i="15"/>
  <c r="F465" i="15"/>
  <c r="G465" i="15"/>
  <c r="E466" i="15"/>
  <c r="F466" i="15"/>
  <c r="G466" i="15"/>
  <c r="F467" i="15"/>
  <c r="G467" i="15"/>
  <c r="H467" i="15" s="1"/>
  <c r="E468" i="15"/>
  <c r="F468" i="15"/>
  <c r="G468" i="15"/>
  <c r="F469" i="15"/>
  <c r="G469" i="15"/>
  <c r="E470" i="15"/>
  <c r="F470" i="15"/>
  <c r="G470" i="15"/>
  <c r="F471" i="15"/>
  <c r="G471" i="15"/>
  <c r="E472" i="15"/>
  <c r="F472" i="15"/>
  <c r="G472" i="15"/>
  <c r="F473" i="15"/>
  <c r="G473" i="15"/>
  <c r="H473" i="15" s="1"/>
  <c r="E474" i="15"/>
  <c r="F474" i="15"/>
  <c r="G474" i="15"/>
  <c r="F475" i="15"/>
  <c r="G475" i="15"/>
  <c r="H475" i="15" s="1"/>
  <c r="E476" i="15"/>
  <c r="F476" i="15"/>
  <c r="G476" i="15"/>
  <c r="F477" i="15"/>
  <c r="G477" i="15"/>
  <c r="E478" i="15"/>
  <c r="F478" i="15"/>
  <c r="G478" i="15"/>
  <c r="F479" i="15"/>
  <c r="G479" i="15"/>
  <c r="H479" i="15" s="1"/>
  <c r="E480" i="15"/>
  <c r="F480" i="15"/>
  <c r="G480" i="15"/>
  <c r="F481" i="15"/>
  <c r="G481" i="15"/>
  <c r="E482" i="15"/>
  <c r="F482" i="15"/>
  <c r="G482" i="15"/>
  <c r="F483" i="15"/>
  <c r="G483" i="15"/>
  <c r="H483" i="15" s="1"/>
  <c r="E484" i="15"/>
  <c r="G484" i="15"/>
  <c r="G485" i="15"/>
  <c r="H485" i="15" s="1"/>
  <c r="E486" i="15"/>
  <c r="F486" i="15"/>
  <c r="G486" i="15"/>
  <c r="F487" i="15"/>
  <c r="G487" i="15"/>
  <c r="E488" i="15"/>
  <c r="F488" i="15"/>
  <c r="G488" i="15"/>
  <c r="F489" i="15"/>
  <c r="G489" i="15"/>
  <c r="H489" i="15" s="1"/>
  <c r="E490" i="15"/>
  <c r="F490" i="15"/>
  <c r="G490" i="15"/>
  <c r="G491" i="15"/>
  <c r="E492" i="15"/>
  <c r="F492" i="15"/>
  <c r="G492" i="15"/>
  <c r="F493" i="15"/>
  <c r="G493" i="15"/>
  <c r="E494" i="15"/>
  <c r="F494" i="15"/>
  <c r="G494" i="15"/>
  <c r="F495" i="15"/>
  <c r="G495" i="15"/>
  <c r="E496" i="15"/>
  <c r="F496" i="15"/>
  <c r="G496" i="15"/>
  <c r="F497" i="15"/>
  <c r="G497" i="15"/>
  <c r="E498" i="15"/>
  <c r="F498" i="15"/>
  <c r="G498" i="15"/>
  <c r="F499" i="15"/>
  <c r="G499" i="15"/>
  <c r="G296" i="14"/>
  <c r="G298" i="14"/>
  <c r="E299" i="14"/>
  <c r="F299" i="14"/>
  <c r="F300" i="14"/>
  <c r="G300" i="14"/>
  <c r="G302" i="14"/>
  <c r="E303" i="14"/>
  <c r="G304" i="14"/>
  <c r="E306" i="14"/>
  <c r="F306" i="14"/>
  <c r="G306" i="14"/>
  <c r="G308" i="14"/>
  <c r="E309" i="14"/>
  <c r="H309" i="14" s="1"/>
  <c r="F309" i="14"/>
  <c r="G310" i="14"/>
  <c r="F312" i="14"/>
  <c r="G312" i="14"/>
  <c r="E313" i="14"/>
  <c r="F313" i="14"/>
  <c r="G314" i="14"/>
  <c r="E316" i="14"/>
  <c r="F316" i="14"/>
  <c r="G316" i="14"/>
  <c r="G318" i="14"/>
  <c r="E320" i="14"/>
  <c r="F320" i="14"/>
  <c r="G320" i="14"/>
  <c r="E321" i="14"/>
  <c r="F321" i="14"/>
  <c r="E322" i="14"/>
  <c r="F322" i="14"/>
  <c r="G322" i="14"/>
  <c r="E323" i="14"/>
  <c r="F323" i="14"/>
  <c r="E324" i="14"/>
  <c r="G324" i="14"/>
  <c r="E325" i="14"/>
  <c r="F325" i="14"/>
  <c r="G326" i="14"/>
  <c r="E328" i="14"/>
  <c r="F328" i="14"/>
  <c r="G328" i="14"/>
  <c r="G330" i="14"/>
  <c r="E331" i="14"/>
  <c r="F331" i="14"/>
  <c r="G332" i="14"/>
  <c r="G334" i="14"/>
  <c r="E336" i="14"/>
  <c r="F336" i="14"/>
  <c r="G336" i="14"/>
  <c r="E338" i="14"/>
  <c r="F338" i="14"/>
  <c r="G338" i="14"/>
  <c r="G340" i="14"/>
  <c r="E341" i="14"/>
  <c r="G342" i="14"/>
  <c r="G344" i="14"/>
  <c r="G346" i="14"/>
  <c r="E348" i="14"/>
  <c r="F348" i="14"/>
  <c r="G348" i="14"/>
  <c r="E349" i="14"/>
  <c r="H349" i="14" s="1"/>
  <c r="F349" i="14"/>
  <c r="E350" i="14"/>
  <c r="F350" i="14"/>
  <c r="G350" i="14"/>
  <c r="E351" i="14"/>
  <c r="F351" i="14"/>
  <c r="E352" i="14"/>
  <c r="F352" i="14"/>
  <c r="G352" i="14"/>
  <c r="E353" i="14"/>
  <c r="F353" i="14"/>
  <c r="G354" i="14"/>
  <c r="E355" i="14"/>
  <c r="F355" i="14"/>
  <c r="E356" i="14"/>
  <c r="G356" i="14"/>
  <c r="F357" i="14"/>
  <c r="G358" i="14"/>
  <c r="E360" i="14"/>
  <c r="F360" i="14"/>
  <c r="G360" i="14"/>
  <c r="E361" i="14"/>
  <c r="F361" i="14"/>
  <c r="E362" i="14"/>
  <c r="F362" i="14"/>
  <c r="G362" i="14"/>
  <c r="E364" i="14"/>
  <c r="F364" i="14"/>
  <c r="G364" i="14"/>
  <c r="E365" i="14"/>
  <c r="E366" i="14"/>
  <c r="G366" i="14"/>
  <c r="E367" i="14"/>
  <c r="H367" i="14" s="1"/>
  <c r="F367" i="14"/>
  <c r="E368" i="14"/>
  <c r="F368" i="14"/>
  <c r="G368" i="14"/>
  <c r="G370" i="14"/>
  <c r="F371" i="14"/>
  <c r="G372" i="14"/>
  <c r="E373" i="14"/>
  <c r="H373" i="14" s="1"/>
  <c r="F373" i="14"/>
  <c r="E374" i="14"/>
  <c r="F374" i="14"/>
  <c r="G374" i="14"/>
  <c r="E375" i="14"/>
  <c r="F375" i="14"/>
  <c r="E376" i="14"/>
  <c r="F376" i="14"/>
  <c r="G376" i="14"/>
  <c r="G378" i="14"/>
  <c r="G380" i="14"/>
  <c r="E382" i="14"/>
  <c r="F382" i="14"/>
  <c r="G382" i="14"/>
  <c r="E383" i="14"/>
  <c r="F383" i="14"/>
  <c r="E384" i="14"/>
  <c r="F384" i="14"/>
  <c r="G384" i="14"/>
  <c r="F386" i="14"/>
  <c r="G386" i="14"/>
  <c r="F388" i="14"/>
  <c r="G388" i="14"/>
  <c r="E390" i="14"/>
  <c r="G390" i="14"/>
  <c r="G392" i="14"/>
  <c r="E394" i="14"/>
  <c r="F394" i="14"/>
  <c r="G394" i="14"/>
  <c r="E395" i="14"/>
  <c r="F395" i="14"/>
  <c r="E396" i="14"/>
  <c r="F396" i="14"/>
  <c r="G396" i="14"/>
  <c r="G398" i="14"/>
  <c r="E399" i="14"/>
  <c r="F399" i="14"/>
  <c r="E400" i="14"/>
  <c r="F400" i="14"/>
  <c r="G400" i="14"/>
  <c r="E402" i="14"/>
  <c r="F402" i="14"/>
  <c r="G402" i="14"/>
  <c r="E404" i="14"/>
  <c r="F404" i="14"/>
  <c r="G404" i="14"/>
  <c r="G406" i="14"/>
  <c r="G408" i="14"/>
  <c r="G410" i="14"/>
  <c r="G412" i="14"/>
  <c r="E413" i="14"/>
  <c r="H413" i="14" s="1"/>
  <c r="F413" i="14"/>
  <c r="E414" i="14"/>
  <c r="F414" i="14"/>
  <c r="G414" i="14"/>
  <c r="E415" i="14"/>
  <c r="F415" i="14"/>
  <c r="E416" i="14"/>
  <c r="F416" i="14"/>
  <c r="G416" i="14"/>
  <c r="E417" i="14"/>
  <c r="F417" i="14"/>
  <c r="E418" i="14"/>
  <c r="G418" i="14"/>
  <c r="E419" i="14"/>
  <c r="F419" i="14"/>
  <c r="F420" i="14"/>
  <c r="G420" i="14"/>
  <c r="E421" i="14"/>
  <c r="F421" i="14"/>
  <c r="G422" i="14"/>
  <c r="E423" i="14"/>
  <c r="F423" i="14"/>
  <c r="E424" i="14"/>
  <c r="F424" i="14"/>
  <c r="G424" i="14"/>
  <c r="E425" i="14"/>
  <c r="F425" i="14"/>
  <c r="E426" i="14"/>
  <c r="F426" i="14"/>
  <c r="G426" i="14"/>
  <c r="E427" i="14"/>
  <c r="F427" i="14"/>
  <c r="E428" i="14"/>
  <c r="F428" i="14"/>
  <c r="G428" i="14"/>
  <c r="E429" i="14"/>
  <c r="F429" i="14"/>
  <c r="G430" i="14"/>
  <c r="E431" i="14"/>
  <c r="F431" i="14"/>
  <c r="G432" i="14"/>
  <c r="E433" i="14"/>
  <c r="F433" i="14"/>
  <c r="G434" i="14"/>
  <c r="E435" i="14"/>
  <c r="F435" i="14"/>
  <c r="E436" i="14"/>
  <c r="F436" i="14"/>
  <c r="G436" i="14"/>
  <c r="G438" i="14"/>
  <c r="E440" i="14"/>
  <c r="F440" i="14"/>
  <c r="G440" i="14"/>
  <c r="E442" i="14"/>
  <c r="G442" i="14"/>
  <c r="E443" i="14"/>
  <c r="F443" i="14"/>
  <c r="E444" i="14"/>
  <c r="F444" i="14"/>
  <c r="G444" i="14"/>
  <c r="E445" i="14"/>
  <c r="F445" i="14"/>
  <c r="E446" i="14"/>
  <c r="F446" i="14"/>
  <c r="G446" i="14"/>
  <c r="E447" i="14"/>
  <c r="F447" i="14"/>
  <c r="E448" i="14"/>
  <c r="F448" i="14"/>
  <c r="G448" i="14"/>
  <c r="E449" i="14"/>
  <c r="F449" i="14"/>
  <c r="E450" i="14"/>
  <c r="F450" i="14"/>
  <c r="G450" i="14"/>
  <c r="E451" i="14"/>
  <c r="F451" i="14"/>
  <c r="E452" i="14"/>
  <c r="F452" i="14"/>
  <c r="G452" i="14"/>
  <c r="E453" i="14"/>
  <c r="F453" i="14"/>
  <c r="E454" i="14"/>
  <c r="F454" i="14"/>
  <c r="G454" i="14"/>
  <c r="E456" i="14"/>
  <c r="F456" i="14"/>
  <c r="G456" i="14"/>
  <c r="E457" i="14"/>
  <c r="F457" i="14"/>
  <c r="F458" i="14"/>
  <c r="G458" i="14"/>
  <c r="E459" i="14"/>
  <c r="F459" i="14"/>
  <c r="G460" i="14"/>
  <c r="E461" i="14"/>
  <c r="H461" i="14" s="1"/>
  <c r="F461" i="14"/>
  <c r="E462" i="14"/>
  <c r="F462" i="14"/>
  <c r="G462" i="14"/>
  <c r="E464" i="14"/>
  <c r="G464" i="14"/>
  <c r="G466" i="14"/>
  <c r="F467" i="14"/>
  <c r="E468" i="14"/>
  <c r="F468" i="14"/>
  <c r="G468" i="14"/>
  <c r="E469" i="14"/>
  <c r="F469" i="14"/>
  <c r="E470" i="14"/>
  <c r="F470" i="14"/>
  <c r="G470" i="14"/>
  <c r="E471" i="14"/>
  <c r="H471" i="14" s="1"/>
  <c r="F471" i="14"/>
  <c r="E472" i="14"/>
  <c r="F472" i="14"/>
  <c r="G472" i="14"/>
  <c r="E473" i="14"/>
  <c r="F473" i="14"/>
  <c r="E474" i="14"/>
  <c r="F474" i="14"/>
  <c r="G474" i="14"/>
  <c r="E476" i="14"/>
  <c r="F476" i="14"/>
  <c r="G476" i="14"/>
  <c r="E477" i="14"/>
  <c r="F477" i="14"/>
  <c r="G478" i="14"/>
  <c r="E480" i="14"/>
  <c r="G480" i="14"/>
  <c r="H480" i="14" s="1"/>
  <c r="E481" i="14"/>
  <c r="F481" i="14"/>
  <c r="E482" i="14"/>
  <c r="F482" i="14"/>
  <c r="G482" i="14"/>
  <c r="G484" i="14"/>
  <c r="G486" i="14"/>
  <c r="E487" i="14"/>
  <c r="F487" i="14"/>
  <c r="E488" i="14"/>
  <c r="F488" i="14"/>
  <c r="G488" i="14"/>
  <c r="E489" i="14"/>
  <c r="F489" i="14"/>
  <c r="E490" i="14"/>
  <c r="F490" i="14"/>
  <c r="G490" i="14"/>
  <c r="G492" i="14"/>
  <c r="E494" i="14"/>
  <c r="F494" i="14"/>
  <c r="G494" i="14"/>
  <c r="E496" i="14"/>
  <c r="F496" i="14"/>
  <c r="G496" i="14"/>
  <c r="E498" i="14"/>
  <c r="F498" i="14"/>
  <c r="G498" i="14"/>
  <c r="E499" i="14"/>
  <c r="F499" i="14"/>
  <c r="G296" i="13"/>
  <c r="G298" i="13"/>
  <c r="F299" i="13"/>
  <c r="E300" i="13"/>
  <c r="F300" i="13"/>
  <c r="G300" i="13"/>
  <c r="G302" i="13"/>
  <c r="F303" i="13"/>
  <c r="G304" i="13"/>
  <c r="E306" i="13"/>
  <c r="F306" i="13"/>
  <c r="G306" i="13"/>
  <c r="G308" i="13"/>
  <c r="G310" i="13"/>
  <c r="E312" i="13"/>
  <c r="F312" i="13"/>
  <c r="G312" i="13"/>
  <c r="F313" i="13"/>
  <c r="G314" i="13"/>
  <c r="E316" i="13"/>
  <c r="F316" i="13"/>
  <c r="G316" i="13"/>
  <c r="G318" i="13"/>
  <c r="G320" i="13"/>
  <c r="E322" i="13"/>
  <c r="F322" i="13"/>
  <c r="G322" i="13"/>
  <c r="E324" i="13"/>
  <c r="F324" i="13"/>
  <c r="G324" i="13"/>
  <c r="G326" i="13"/>
  <c r="F327" i="13"/>
  <c r="G328" i="13"/>
  <c r="G330" i="13"/>
  <c r="F331" i="13"/>
  <c r="G332" i="13"/>
  <c r="G334" i="13"/>
  <c r="E336" i="13"/>
  <c r="F336" i="13"/>
  <c r="G336" i="13"/>
  <c r="G338" i="13"/>
  <c r="G340" i="13"/>
  <c r="E342" i="13"/>
  <c r="F342" i="13"/>
  <c r="G342" i="13"/>
  <c r="G344" i="13"/>
  <c r="G346" i="13"/>
  <c r="E348" i="13"/>
  <c r="F348" i="13"/>
  <c r="G348" i="13"/>
  <c r="F349" i="13"/>
  <c r="E350" i="13"/>
  <c r="F350" i="13"/>
  <c r="G350" i="13"/>
  <c r="F351" i="13"/>
  <c r="E352" i="13"/>
  <c r="F352" i="13"/>
  <c r="G352" i="13"/>
  <c r="F353" i="13"/>
  <c r="G354" i="13"/>
  <c r="F355" i="13"/>
  <c r="E356" i="13"/>
  <c r="F356" i="13"/>
  <c r="G356" i="13"/>
  <c r="G358" i="13"/>
  <c r="F359" i="13"/>
  <c r="E360" i="13"/>
  <c r="F360" i="13"/>
  <c r="G360" i="13"/>
  <c r="F361" i="13"/>
  <c r="E362" i="13"/>
  <c r="F362" i="13"/>
  <c r="G362" i="13"/>
  <c r="E364" i="13"/>
  <c r="F364" i="13"/>
  <c r="G364" i="13"/>
  <c r="F365" i="13"/>
  <c r="G366" i="13"/>
  <c r="F367" i="13"/>
  <c r="E368" i="13"/>
  <c r="F368" i="13"/>
  <c r="G368" i="13"/>
  <c r="G370" i="13"/>
  <c r="F371" i="13"/>
  <c r="G372" i="13"/>
  <c r="F373" i="13"/>
  <c r="E374" i="13"/>
  <c r="F374" i="13"/>
  <c r="G374" i="13"/>
  <c r="F375" i="13"/>
  <c r="E376" i="13"/>
  <c r="F376" i="13"/>
  <c r="G376" i="13"/>
  <c r="G378" i="13"/>
  <c r="F379" i="13"/>
  <c r="F380" i="13"/>
  <c r="G380" i="13"/>
  <c r="F381" i="13"/>
  <c r="F382" i="13"/>
  <c r="G382" i="13"/>
  <c r="G384" i="13"/>
  <c r="F385" i="13"/>
  <c r="G386" i="13"/>
  <c r="G388" i="13"/>
  <c r="G390" i="13"/>
  <c r="G392" i="13"/>
  <c r="E394" i="13"/>
  <c r="F394" i="13"/>
  <c r="G394" i="13"/>
  <c r="E396" i="13"/>
  <c r="F396" i="13"/>
  <c r="G396" i="13"/>
  <c r="G398" i="13"/>
  <c r="F399" i="13"/>
  <c r="G400" i="13"/>
  <c r="E402" i="13"/>
  <c r="F402" i="13"/>
  <c r="G402" i="13"/>
  <c r="E404" i="13"/>
  <c r="F404" i="13"/>
  <c r="G404" i="13"/>
  <c r="G406" i="13"/>
  <c r="F407" i="13"/>
  <c r="F408" i="13"/>
  <c r="G408" i="13"/>
  <c r="F409" i="13"/>
  <c r="G410" i="13"/>
  <c r="G412" i="13"/>
  <c r="F413" i="13"/>
  <c r="E414" i="13"/>
  <c r="F414" i="13"/>
  <c r="G414" i="13"/>
  <c r="F415" i="13"/>
  <c r="E416" i="13"/>
  <c r="F416" i="13"/>
  <c r="G416" i="13"/>
  <c r="F417" i="13"/>
  <c r="G418" i="13"/>
  <c r="F419" i="13"/>
  <c r="E420" i="13"/>
  <c r="F420" i="13"/>
  <c r="G420" i="13"/>
  <c r="F421" i="13"/>
  <c r="E422" i="13"/>
  <c r="F422" i="13"/>
  <c r="G422" i="13"/>
  <c r="E424" i="13"/>
  <c r="F424" i="13"/>
  <c r="G424" i="13"/>
  <c r="F425" i="13"/>
  <c r="E426" i="13"/>
  <c r="F426" i="13"/>
  <c r="G426" i="13"/>
  <c r="F427" i="13"/>
  <c r="E428" i="13"/>
  <c r="F428" i="13"/>
  <c r="G428" i="13"/>
  <c r="F429" i="13"/>
  <c r="E430" i="13"/>
  <c r="F430" i="13"/>
  <c r="G430" i="13"/>
  <c r="F431" i="13"/>
  <c r="G432" i="13"/>
  <c r="F433" i="13"/>
  <c r="F434" i="13"/>
  <c r="G434" i="13"/>
  <c r="F435" i="13"/>
  <c r="E436" i="13"/>
  <c r="F436" i="13"/>
  <c r="G436" i="13"/>
  <c r="E438" i="13"/>
  <c r="F438" i="13"/>
  <c r="G438" i="13"/>
  <c r="F439" i="13"/>
  <c r="E440" i="13"/>
  <c r="F440" i="13"/>
  <c r="G440" i="13"/>
  <c r="F441" i="13"/>
  <c r="E442" i="13"/>
  <c r="F442" i="13"/>
  <c r="G442" i="13"/>
  <c r="F443" i="13"/>
  <c r="E444" i="13"/>
  <c r="F444" i="13"/>
  <c r="G444" i="13"/>
  <c r="F445" i="13"/>
  <c r="E446" i="13"/>
  <c r="F446" i="13"/>
  <c r="G446" i="13"/>
  <c r="F447" i="13"/>
  <c r="F448" i="13"/>
  <c r="G448" i="13"/>
  <c r="F449" i="13"/>
  <c r="E450" i="13"/>
  <c r="G450" i="13"/>
  <c r="F451" i="13"/>
  <c r="E452" i="13"/>
  <c r="F452" i="13"/>
  <c r="G452" i="13"/>
  <c r="F453" i="13"/>
  <c r="G454" i="13"/>
  <c r="G456" i="13"/>
  <c r="F457" i="13"/>
  <c r="E458" i="13"/>
  <c r="G458" i="13"/>
  <c r="F459" i="13"/>
  <c r="G460" i="13"/>
  <c r="E462" i="13"/>
  <c r="F462" i="13"/>
  <c r="G462" i="13"/>
  <c r="G464" i="13"/>
  <c r="F465" i="13"/>
  <c r="F466" i="13"/>
  <c r="G466" i="13"/>
  <c r="E468" i="13"/>
  <c r="F468" i="13"/>
  <c r="G468" i="13"/>
  <c r="F469" i="13"/>
  <c r="E470" i="13"/>
  <c r="F470" i="13"/>
  <c r="G470" i="13"/>
  <c r="F471" i="13"/>
  <c r="E472" i="13"/>
  <c r="F472" i="13"/>
  <c r="G472" i="13"/>
  <c r="F473" i="13"/>
  <c r="E474" i="13"/>
  <c r="F474" i="13"/>
  <c r="G474" i="13"/>
  <c r="E476" i="13"/>
  <c r="G476" i="13"/>
  <c r="F477" i="13"/>
  <c r="G478" i="13"/>
  <c r="F479" i="13"/>
  <c r="F480" i="13"/>
  <c r="G480" i="13"/>
  <c r="E482" i="13"/>
  <c r="F482" i="13"/>
  <c r="G482" i="13"/>
  <c r="G484" i="13"/>
  <c r="G486" i="13"/>
  <c r="F487" i="13"/>
  <c r="E488" i="13"/>
  <c r="F488" i="13"/>
  <c r="G488" i="13"/>
  <c r="F489" i="13"/>
  <c r="G490" i="13"/>
  <c r="E492" i="13"/>
  <c r="F492" i="13"/>
  <c r="G492" i="13"/>
  <c r="F493" i="13"/>
  <c r="E494" i="13"/>
  <c r="F494" i="13"/>
  <c r="G494" i="13"/>
  <c r="F495" i="13"/>
  <c r="E496" i="13"/>
  <c r="F496" i="13"/>
  <c r="G496" i="13"/>
  <c r="G498" i="13"/>
  <c r="F499" i="13"/>
  <c r="G296" i="12"/>
  <c r="G298" i="12"/>
  <c r="E299" i="12"/>
  <c r="F299" i="12"/>
  <c r="E300" i="12"/>
  <c r="F300" i="12"/>
  <c r="G300" i="12"/>
  <c r="G302" i="12"/>
  <c r="E303" i="12"/>
  <c r="H303" i="12" s="1"/>
  <c r="G304" i="12"/>
  <c r="F305" i="12"/>
  <c r="E306" i="12"/>
  <c r="F306" i="12"/>
  <c r="G306" i="12"/>
  <c r="G308" i="12"/>
  <c r="E309" i="12"/>
  <c r="F309" i="12"/>
  <c r="G310" i="12"/>
  <c r="E311" i="12"/>
  <c r="E312" i="12"/>
  <c r="F312" i="12"/>
  <c r="G312" i="12"/>
  <c r="H312" i="12" s="1"/>
  <c r="E313" i="12"/>
  <c r="F313" i="12"/>
  <c r="G314" i="12"/>
  <c r="E316" i="12"/>
  <c r="F316" i="12"/>
  <c r="G316" i="12"/>
  <c r="G318" i="12"/>
  <c r="E320" i="12"/>
  <c r="G320" i="12"/>
  <c r="E322" i="12"/>
  <c r="F322" i="12"/>
  <c r="G322" i="12"/>
  <c r="E323" i="12"/>
  <c r="E324" i="12"/>
  <c r="G324" i="12"/>
  <c r="E325" i="12"/>
  <c r="G326" i="12"/>
  <c r="E327" i="12"/>
  <c r="E328" i="12"/>
  <c r="F328" i="12"/>
  <c r="G328" i="12"/>
  <c r="E329" i="12"/>
  <c r="G330" i="12"/>
  <c r="E331" i="12"/>
  <c r="F331" i="12"/>
  <c r="G332" i="12"/>
  <c r="G334" i="12"/>
  <c r="E336" i="12"/>
  <c r="G336" i="12"/>
  <c r="H336" i="12" s="1"/>
  <c r="F337" i="12"/>
  <c r="E338" i="12"/>
  <c r="G338" i="12"/>
  <c r="E340" i="12"/>
  <c r="G340" i="12"/>
  <c r="E342" i="12"/>
  <c r="G342" i="12"/>
  <c r="G344" i="12"/>
  <c r="G346" i="12"/>
  <c r="E348" i="12"/>
  <c r="F348" i="12"/>
  <c r="G348" i="12"/>
  <c r="E349" i="12"/>
  <c r="F349" i="12"/>
  <c r="E350" i="12"/>
  <c r="F350" i="12"/>
  <c r="G350" i="12"/>
  <c r="E351" i="12"/>
  <c r="H351" i="12" s="1"/>
  <c r="F351" i="12"/>
  <c r="E352" i="12"/>
  <c r="F352" i="12"/>
  <c r="G352" i="12"/>
  <c r="E353" i="12"/>
  <c r="F353" i="12"/>
  <c r="G354" i="12"/>
  <c r="E355" i="12"/>
  <c r="H355" i="12" s="1"/>
  <c r="F355" i="12"/>
  <c r="E356" i="12"/>
  <c r="F356" i="12"/>
  <c r="G356" i="12"/>
  <c r="G358" i="12"/>
  <c r="E359" i="12"/>
  <c r="E360" i="12"/>
  <c r="G360" i="12"/>
  <c r="E361" i="12"/>
  <c r="F361" i="12"/>
  <c r="E362" i="12"/>
  <c r="F362" i="12"/>
  <c r="G362" i="12"/>
  <c r="E364" i="12"/>
  <c r="F364" i="12"/>
  <c r="G364" i="12"/>
  <c r="E365" i="12"/>
  <c r="F365" i="12"/>
  <c r="E366" i="12"/>
  <c r="F366" i="12"/>
  <c r="G366" i="12"/>
  <c r="E367" i="12"/>
  <c r="F367" i="12"/>
  <c r="E368" i="12"/>
  <c r="F368" i="12"/>
  <c r="G368" i="12"/>
  <c r="E369" i="12"/>
  <c r="H369" i="12" s="1"/>
  <c r="E370" i="12"/>
  <c r="G370" i="12"/>
  <c r="E371" i="12"/>
  <c r="F371" i="12"/>
  <c r="G372" i="12"/>
  <c r="E373" i="12"/>
  <c r="F373" i="12"/>
  <c r="E374" i="12"/>
  <c r="F374" i="12"/>
  <c r="G374" i="12"/>
  <c r="E375" i="12"/>
  <c r="F375" i="12"/>
  <c r="F376" i="12"/>
  <c r="G376" i="12"/>
  <c r="G378" i="12"/>
  <c r="G380" i="12"/>
  <c r="E381" i="12"/>
  <c r="F381" i="12"/>
  <c r="E382" i="12"/>
  <c r="G382" i="12"/>
  <c r="E384" i="12"/>
  <c r="G384" i="12"/>
  <c r="E385" i="12"/>
  <c r="E386" i="12"/>
  <c r="G386" i="12"/>
  <c r="E388" i="12"/>
  <c r="G388" i="12"/>
  <c r="E390" i="12"/>
  <c r="F390" i="12"/>
  <c r="G390" i="12"/>
  <c r="G392" i="12"/>
  <c r="E394" i="12"/>
  <c r="G394" i="12"/>
  <c r="E395" i="12"/>
  <c r="F395" i="12"/>
  <c r="E396" i="12"/>
  <c r="F396" i="12"/>
  <c r="G396" i="12"/>
  <c r="E397" i="12"/>
  <c r="F397" i="12"/>
  <c r="E398" i="12"/>
  <c r="G398" i="12"/>
  <c r="E399" i="12"/>
  <c r="F399" i="12"/>
  <c r="G400" i="12"/>
  <c r="E401" i="12"/>
  <c r="E402" i="12"/>
  <c r="F402" i="12"/>
  <c r="G402" i="12"/>
  <c r="G404" i="12"/>
  <c r="G406" i="12"/>
  <c r="E408" i="12"/>
  <c r="G408" i="12"/>
  <c r="E409" i="12"/>
  <c r="G410" i="12"/>
  <c r="G412" i="12"/>
  <c r="E413" i="12"/>
  <c r="E414" i="12"/>
  <c r="G414" i="12"/>
  <c r="E415" i="12"/>
  <c r="F415" i="12"/>
  <c r="E416" i="12"/>
  <c r="F416" i="12"/>
  <c r="G416" i="12"/>
  <c r="E417" i="12"/>
  <c r="F417" i="12"/>
  <c r="E418" i="12"/>
  <c r="F418" i="12"/>
  <c r="G418" i="12"/>
  <c r="E419" i="12"/>
  <c r="E420" i="12"/>
  <c r="F420" i="12"/>
  <c r="G420" i="12"/>
  <c r="E421" i="12"/>
  <c r="F421" i="12"/>
  <c r="G422" i="12"/>
  <c r="E423" i="12"/>
  <c r="F423" i="12"/>
  <c r="E424" i="12"/>
  <c r="F424" i="12"/>
  <c r="G424" i="12"/>
  <c r="E425" i="12"/>
  <c r="F425" i="12"/>
  <c r="E426" i="12"/>
  <c r="F426" i="12"/>
  <c r="G426" i="12"/>
  <c r="E427" i="12"/>
  <c r="F427" i="12"/>
  <c r="E428" i="12"/>
  <c r="F428" i="12"/>
  <c r="G428" i="12"/>
  <c r="E429" i="12"/>
  <c r="F429" i="12"/>
  <c r="E430" i="12"/>
  <c r="F430" i="12"/>
  <c r="G430" i="12"/>
  <c r="E431" i="12"/>
  <c r="F431" i="12"/>
  <c r="G432" i="12"/>
  <c r="E433" i="12"/>
  <c r="E434" i="12"/>
  <c r="F434" i="12"/>
  <c r="G434" i="12"/>
  <c r="H434" i="12" s="1"/>
  <c r="E435" i="12"/>
  <c r="F435" i="12"/>
  <c r="E436" i="12"/>
  <c r="F436" i="12"/>
  <c r="G436" i="12"/>
  <c r="G438" i="12"/>
  <c r="E439" i="12"/>
  <c r="F439" i="12"/>
  <c r="E440" i="12"/>
  <c r="F440" i="12"/>
  <c r="G440" i="12"/>
  <c r="E441" i="12"/>
  <c r="E442" i="12"/>
  <c r="G442" i="12"/>
  <c r="E443" i="12"/>
  <c r="F443" i="12"/>
  <c r="E444" i="12"/>
  <c r="G444" i="12"/>
  <c r="E445" i="12"/>
  <c r="F445" i="12"/>
  <c r="E446" i="12"/>
  <c r="F446" i="12"/>
  <c r="G446" i="12"/>
  <c r="E447" i="12"/>
  <c r="F447" i="12"/>
  <c r="E448" i="12"/>
  <c r="F448" i="12"/>
  <c r="G448" i="12"/>
  <c r="H448" i="12" s="1"/>
  <c r="E449" i="12"/>
  <c r="F449" i="12"/>
  <c r="E450" i="12"/>
  <c r="F450" i="12"/>
  <c r="G450" i="12"/>
  <c r="E451" i="12"/>
  <c r="F451" i="12"/>
  <c r="E452" i="12"/>
  <c r="F452" i="12"/>
  <c r="G452" i="12"/>
  <c r="E453" i="12"/>
  <c r="F453" i="12"/>
  <c r="E454" i="12"/>
  <c r="F454" i="12"/>
  <c r="G454" i="12"/>
  <c r="E455" i="12"/>
  <c r="E456" i="12"/>
  <c r="F456" i="12"/>
  <c r="G456" i="12"/>
  <c r="E457" i="12"/>
  <c r="F457" i="12"/>
  <c r="G458" i="12"/>
  <c r="E459" i="12"/>
  <c r="F459" i="12"/>
  <c r="G460" i="12"/>
  <c r="E461" i="12"/>
  <c r="E462" i="12"/>
  <c r="F462" i="12"/>
  <c r="G462" i="12"/>
  <c r="E464" i="12"/>
  <c r="G464" i="12"/>
  <c r="E465" i="12"/>
  <c r="E466" i="12"/>
  <c r="F466" i="12"/>
  <c r="G466" i="12"/>
  <c r="E467" i="12"/>
  <c r="E468" i="12"/>
  <c r="F468" i="12"/>
  <c r="G468" i="12"/>
  <c r="E469" i="12"/>
  <c r="F469" i="12"/>
  <c r="E470" i="12"/>
  <c r="F470" i="12"/>
  <c r="G470" i="12"/>
  <c r="E471" i="12"/>
  <c r="F471" i="12"/>
  <c r="E472" i="12"/>
  <c r="F472" i="12"/>
  <c r="G472" i="12"/>
  <c r="E473" i="12"/>
  <c r="F474" i="12"/>
  <c r="G474" i="12"/>
  <c r="E475" i="12"/>
  <c r="F475" i="12"/>
  <c r="E476" i="12"/>
  <c r="F476" i="12"/>
  <c r="G476" i="12"/>
  <c r="E477" i="12"/>
  <c r="F477" i="12"/>
  <c r="E478" i="12"/>
  <c r="G478" i="12"/>
  <c r="E479" i="12"/>
  <c r="F479" i="12"/>
  <c r="G480" i="12"/>
  <c r="E481" i="12"/>
  <c r="F481" i="12"/>
  <c r="E482" i="12"/>
  <c r="F482" i="12"/>
  <c r="G482" i="12"/>
  <c r="G484" i="12"/>
  <c r="E486" i="12"/>
  <c r="F486" i="12"/>
  <c r="G486" i="12"/>
  <c r="E487" i="12"/>
  <c r="F487" i="12"/>
  <c r="E488" i="12"/>
  <c r="F488" i="12"/>
  <c r="G488" i="12"/>
  <c r="E489" i="12"/>
  <c r="E490" i="12"/>
  <c r="F490" i="12"/>
  <c r="G490" i="12"/>
  <c r="E492" i="12"/>
  <c r="G492" i="12"/>
  <c r="E494" i="12"/>
  <c r="F494" i="12"/>
  <c r="G494" i="12"/>
  <c r="E496" i="12"/>
  <c r="F496" i="12"/>
  <c r="G496" i="12"/>
  <c r="H496" i="12" s="1"/>
  <c r="E497" i="12"/>
  <c r="F497" i="12"/>
  <c r="E498" i="12"/>
  <c r="F498" i="12"/>
  <c r="G498" i="12"/>
  <c r="E499" i="12"/>
  <c r="F499" i="12"/>
  <c r="E296" i="11"/>
  <c r="G296" i="11"/>
  <c r="E298" i="11"/>
  <c r="G298" i="11"/>
  <c r="F300" i="11"/>
  <c r="G300" i="11"/>
  <c r="E302" i="11"/>
  <c r="G302" i="11"/>
  <c r="G304" i="11"/>
  <c r="F305" i="11"/>
  <c r="E306" i="11"/>
  <c r="F306" i="11"/>
  <c r="G306" i="11"/>
  <c r="E308" i="11"/>
  <c r="G308" i="11"/>
  <c r="F309" i="11"/>
  <c r="G310" i="11"/>
  <c r="E312" i="11"/>
  <c r="F312" i="11"/>
  <c r="G312" i="11"/>
  <c r="F313" i="11"/>
  <c r="G314" i="11"/>
  <c r="E316" i="11"/>
  <c r="F316" i="11"/>
  <c r="G316" i="11"/>
  <c r="G318" i="11"/>
  <c r="E320" i="11"/>
  <c r="F320" i="11"/>
  <c r="G320" i="11"/>
  <c r="G322" i="11"/>
  <c r="F323" i="11"/>
  <c r="E324" i="11"/>
  <c r="F324" i="11"/>
  <c r="G324" i="11"/>
  <c r="F325" i="11"/>
  <c r="G326" i="11"/>
  <c r="G328" i="11"/>
  <c r="G330" i="11"/>
  <c r="F331" i="11"/>
  <c r="G332" i="11"/>
  <c r="G334" i="11"/>
  <c r="E336" i="11"/>
  <c r="F336" i="11"/>
  <c r="G336" i="11"/>
  <c r="E338" i="11"/>
  <c r="G338" i="11"/>
  <c r="E340" i="11"/>
  <c r="G340" i="11"/>
  <c r="F341" i="11"/>
  <c r="E342" i="11"/>
  <c r="F342" i="11"/>
  <c r="G342" i="11"/>
  <c r="G344" i="11"/>
  <c r="F346" i="11"/>
  <c r="G346" i="11"/>
  <c r="E348" i="11"/>
  <c r="F348" i="11"/>
  <c r="G348" i="11"/>
  <c r="F349" i="11"/>
  <c r="E350" i="11"/>
  <c r="F350" i="11"/>
  <c r="G350" i="11"/>
  <c r="F351" i="11"/>
  <c r="E352" i="11"/>
  <c r="F352" i="11"/>
  <c r="G352" i="11"/>
  <c r="F353" i="11"/>
  <c r="G354" i="11"/>
  <c r="F355" i="11"/>
  <c r="E356" i="11"/>
  <c r="G356" i="11"/>
  <c r="E358" i="11"/>
  <c r="G358" i="11"/>
  <c r="E360" i="11"/>
  <c r="F360" i="11"/>
  <c r="G360" i="11"/>
  <c r="F361" i="11"/>
  <c r="E362" i="11"/>
  <c r="F362" i="11"/>
  <c r="G362" i="11"/>
  <c r="E364" i="11"/>
  <c r="F364" i="11"/>
  <c r="G364" i="11"/>
  <c r="F365" i="11"/>
  <c r="E366" i="11"/>
  <c r="F366" i="11"/>
  <c r="G366" i="11"/>
  <c r="F367" i="11"/>
  <c r="E368" i="11"/>
  <c r="F368" i="11"/>
  <c r="G368" i="11"/>
  <c r="E370" i="11"/>
  <c r="G370" i="11"/>
  <c r="F371" i="11"/>
  <c r="G372" i="11"/>
  <c r="F373" i="11"/>
  <c r="E374" i="11"/>
  <c r="F374" i="11"/>
  <c r="G374" i="11"/>
  <c r="E376" i="11"/>
  <c r="F376" i="11"/>
  <c r="G376" i="11"/>
  <c r="G378" i="11"/>
  <c r="G380" i="11"/>
  <c r="F381" i="11"/>
  <c r="E382" i="11"/>
  <c r="G382" i="11"/>
  <c r="F384" i="11"/>
  <c r="G384" i="11"/>
  <c r="E386" i="11"/>
  <c r="G386" i="11"/>
  <c r="E388" i="11"/>
  <c r="G388" i="11"/>
  <c r="E390" i="11"/>
  <c r="G390" i="11"/>
  <c r="G392" i="11"/>
  <c r="E394" i="11"/>
  <c r="F394" i="11"/>
  <c r="G394" i="11"/>
  <c r="F395" i="11"/>
  <c r="E396" i="11"/>
  <c r="F396" i="11"/>
  <c r="G396" i="11"/>
  <c r="F397" i="11"/>
  <c r="E398" i="11"/>
  <c r="G398" i="11"/>
  <c r="F399" i="11"/>
  <c r="E400" i="11"/>
  <c r="G400" i="11"/>
  <c r="E402" i="11"/>
  <c r="F402" i="11"/>
  <c r="G402" i="11"/>
  <c r="E404" i="11"/>
  <c r="F404" i="11"/>
  <c r="G404" i="11"/>
  <c r="G406" i="11"/>
  <c r="G408" i="11"/>
  <c r="E410" i="11"/>
  <c r="G410" i="11"/>
  <c r="G412" i="11"/>
  <c r="F413" i="11"/>
  <c r="E414" i="11"/>
  <c r="F414" i="11"/>
  <c r="G414" i="11"/>
  <c r="F415" i="11"/>
  <c r="E416" i="11"/>
  <c r="F416" i="11"/>
  <c r="G416" i="11"/>
  <c r="E418" i="11"/>
  <c r="F418" i="11"/>
  <c r="G418" i="11"/>
  <c r="H418" i="11" s="1"/>
  <c r="F419" i="11"/>
  <c r="E420" i="11"/>
  <c r="G420" i="11"/>
  <c r="F421" i="11"/>
  <c r="E422" i="11"/>
  <c r="F422" i="11"/>
  <c r="G422" i="11"/>
  <c r="E424" i="11"/>
  <c r="F424" i="11"/>
  <c r="G424" i="11"/>
  <c r="F425" i="11"/>
  <c r="E426" i="11"/>
  <c r="F426" i="11"/>
  <c r="G426" i="11"/>
  <c r="F427" i="11"/>
  <c r="E428" i="11"/>
  <c r="F428" i="11"/>
  <c r="G428" i="11"/>
  <c r="F429" i="11"/>
  <c r="E430" i="11"/>
  <c r="F430" i="11"/>
  <c r="G430" i="11"/>
  <c r="F431" i="11"/>
  <c r="G432" i="11"/>
  <c r="F433" i="11"/>
  <c r="E434" i="11"/>
  <c r="F434" i="11"/>
  <c r="G434" i="11"/>
  <c r="F435" i="11"/>
  <c r="E436" i="11"/>
  <c r="G436" i="11"/>
  <c r="E438" i="11"/>
  <c r="G438" i="11"/>
  <c r="E440" i="11"/>
  <c r="F440" i="11"/>
  <c r="G440" i="11"/>
  <c r="F441" i="11"/>
  <c r="E442" i="11"/>
  <c r="G442" i="11"/>
  <c r="F443" i="11"/>
  <c r="E444" i="11"/>
  <c r="F444" i="11"/>
  <c r="G444" i="11"/>
  <c r="F445" i="11"/>
  <c r="E446" i="11"/>
  <c r="F446" i="11"/>
  <c r="G446" i="11"/>
  <c r="F447" i="11"/>
  <c r="E448" i="11"/>
  <c r="G448" i="11"/>
  <c r="F449" i="11"/>
  <c r="E450" i="11"/>
  <c r="F450" i="11"/>
  <c r="G450" i="11"/>
  <c r="F451" i="11"/>
  <c r="E452" i="11"/>
  <c r="F452" i="11"/>
  <c r="G452" i="11"/>
  <c r="H452" i="11" s="1"/>
  <c r="F453" i="11"/>
  <c r="E454" i="11"/>
  <c r="F454" i="11"/>
  <c r="G454" i="11"/>
  <c r="F455" i="11"/>
  <c r="E456" i="11"/>
  <c r="F456" i="11"/>
  <c r="G456" i="11"/>
  <c r="F457" i="11"/>
  <c r="E458" i="11"/>
  <c r="G458" i="11"/>
  <c r="F459" i="11"/>
  <c r="G460" i="11"/>
  <c r="E462" i="11"/>
  <c r="F462" i="11"/>
  <c r="G462" i="11"/>
  <c r="E464" i="11"/>
  <c r="G464" i="11"/>
  <c r="F465" i="11"/>
  <c r="F466" i="11"/>
  <c r="G466" i="11"/>
  <c r="G468" i="11"/>
  <c r="F469" i="11"/>
  <c r="E470" i="11"/>
  <c r="F470" i="11"/>
  <c r="G470" i="11"/>
  <c r="F471" i="11"/>
  <c r="E472" i="11"/>
  <c r="G472" i="11"/>
  <c r="E474" i="11"/>
  <c r="F474" i="11"/>
  <c r="G474" i="11"/>
  <c r="E476" i="11"/>
  <c r="G476" i="11"/>
  <c r="F477" i="11"/>
  <c r="G478" i="11"/>
  <c r="E480" i="11"/>
  <c r="G480" i="11"/>
  <c r="F481" i="11"/>
  <c r="E482" i="11"/>
  <c r="F482" i="11"/>
  <c r="G482" i="11"/>
  <c r="E484" i="11"/>
  <c r="G484" i="11"/>
  <c r="E486" i="11"/>
  <c r="G486" i="11"/>
  <c r="F487" i="11"/>
  <c r="E488" i="11"/>
  <c r="G488" i="11"/>
  <c r="F489" i="11"/>
  <c r="E490" i="11"/>
  <c r="G490" i="11"/>
  <c r="E492" i="11"/>
  <c r="G492" i="11"/>
  <c r="E494" i="11"/>
  <c r="F494" i="11"/>
  <c r="G494" i="11"/>
  <c r="E496" i="11"/>
  <c r="F496" i="11"/>
  <c r="G496" i="11"/>
  <c r="E498" i="11"/>
  <c r="F498" i="11"/>
  <c r="G498" i="11"/>
  <c r="F499" i="11"/>
  <c r="G296" i="10"/>
  <c r="G298" i="10"/>
  <c r="E299" i="10"/>
  <c r="F299" i="10"/>
  <c r="G300" i="10"/>
  <c r="G302" i="10"/>
  <c r="G304" i="10"/>
  <c r="E306" i="10"/>
  <c r="F306" i="10"/>
  <c r="G306" i="10"/>
  <c r="G308" i="10"/>
  <c r="E309" i="10"/>
  <c r="F309" i="10"/>
  <c r="G310" i="10"/>
  <c r="G312" i="10"/>
  <c r="E313" i="10"/>
  <c r="F313" i="10"/>
  <c r="G314" i="10"/>
  <c r="E316" i="10"/>
  <c r="F316" i="10"/>
  <c r="G316" i="10"/>
  <c r="G318" i="10"/>
  <c r="G320" i="10"/>
  <c r="E322" i="10"/>
  <c r="F322" i="10"/>
  <c r="G322" i="10"/>
  <c r="G324" i="10"/>
  <c r="E325" i="10"/>
  <c r="F325" i="10"/>
  <c r="G326" i="10"/>
  <c r="E328" i="10"/>
  <c r="G328" i="10"/>
  <c r="G330" i="10"/>
  <c r="E331" i="10"/>
  <c r="F331" i="10"/>
  <c r="G332" i="10"/>
  <c r="G334" i="10"/>
  <c r="E336" i="10"/>
  <c r="F336" i="10"/>
  <c r="G336" i="10"/>
  <c r="E338" i="10"/>
  <c r="G338" i="10"/>
  <c r="E340" i="10"/>
  <c r="F340" i="10"/>
  <c r="G340" i="10"/>
  <c r="G342" i="10"/>
  <c r="G344" i="10"/>
  <c r="G346" i="10"/>
  <c r="E348" i="10"/>
  <c r="F348" i="10"/>
  <c r="G348" i="10"/>
  <c r="E349" i="10"/>
  <c r="F349" i="10"/>
  <c r="E350" i="10"/>
  <c r="F350" i="10"/>
  <c r="G350" i="10"/>
  <c r="E351" i="10"/>
  <c r="F351" i="10"/>
  <c r="E352" i="10"/>
  <c r="F352" i="10"/>
  <c r="G352" i="10"/>
  <c r="E353" i="10"/>
  <c r="H353" i="10" s="1"/>
  <c r="F353" i="10"/>
  <c r="G354" i="10"/>
  <c r="E355" i="10"/>
  <c r="F355" i="10"/>
  <c r="F356" i="10"/>
  <c r="G356" i="10"/>
  <c r="G358" i="10"/>
  <c r="G360" i="10"/>
  <c r="E361" i="10"/>
  <c r="F361" i="10"/>
  <c r="G362" i="10"/>
  <c r="G364" i="10"/>
  <c r="E365" i="10"/>
  <c r="F365" i="10"/>
  <c r="E366" i="10"/>
  <c r="F366" i="10"/>
  <c r="G366" i="10"/>
  <c r="E367" i="10"/>
  <c r="G368" i="10"/>
  <c r="E369" i="10"/>
  <c r="H369" i="10" s="1"/>
  <c r="E370" i="10"/>
  <c r="G370" i="10"/>
  <c r="F371" i="10"/>
  <c r="E372" i="10"/>
  <c r="F372" i="10"/>
  <c r="G372" i="10"/>
  <c r="E373" i="10"/>
  <c r="F373" i="10"/>
  <c r="E374" i="10"/>
  <c r="F374" i="10"/>
  <c r="G374" i="10"/>
  <c r="G376" i="10"/>
  <c r="G378" i="10"/>
  <c r="G380" i="10"/>
  <c r="E381" i="10"/>
  <c r="F381" i="10"/>
  <c r="E382" i="10"/>
  <c r="F382" i="10"/>
  <c r="G382" i="10"/>
  <c r="E384" i="10"/>
  <c r="G384" i="10"/>
  <c r="G386" i="10"/>
  <c r="G388" i="10"/>
  <c r="G390" i="10"/>
  <c r="G392" i="10"/>
  <c r="E394" i="10"/>
  <c r="F394" i="10"/>
  <c r="G394" i="10"/>
  <c r="E396" i="10"/>
  <c r="F396" i="10"/>
  <c r="G396" i="10"/>
  <c r="G398" i="10"/>
  <c r="E399" i="10"/>
  <c r="F399" i="10"/>
  <c r="G400" i="10"/>
  <c r="E402" i="10"/>
  <c r="F402" i="10"/>
  <c r="G402" i="10"/>
  <c r="E404" i="10"/>
  <c r="F404" i="10"/>
  <c r="G404" i="10"/>
  <c r="G406" i="10"/>
  <c r="G408" i="10"/>
  <c r="F409" i="10"/>
  <c r="G410" i="10"/>
  <c r="G412" i="10"/>
  <c r="G414" i="10"/>
  <c r="E415" i="10"/>
  <c r="F415" i="10"/>
  <c r="E416" i="10"/>
  <c r="G416" i="10"/>
  <c r="E418" i="10"/>
  <c r="F418" i="10"/>
  <c r="G418" i="10"/>
  <c r="F419" i="10"/>
  <c r="G420" i="10"/>
  <c r="E421" i="10"/>
  <c r="F421" i="10"/>
  <c r="G422" i="10"/>
  <c r="E424" i="10"/>
  <c r="F424" i="10"/>
  <c r="G424" i="10"/>
  <c r="E425" i="10"/>
  <c r="F425" i="10"/>
  <c r="G426" i="10"/>
  <c r="F427" i="10"/>
  <c r="E428" i="10"/>
  <c r="F428" i="10"/>
  <c r="G428" i="10"/>
  <c r="F429" i="10"/>
  <c r="G430" i="10"/>
  <c r="G432" i="10"/>
  <c r="G434" i="10"/>
  <c r="F435" i="10"/>
  <c r="G436" i="10"/>
  <c r="G438" i="10"/>
  <c r="F439" i="10"/>
  <c r="E440" i="10"/>
  <c r="F440" i="10"/>
  <c r="G440" i="10"/>
  <c r="G442" i="10"/>
  <c r="F443" i="10"/>
  <c r="F444" i="10"/>
  <c r="G444" i="10"/>
  <c r="F445" i="10"/>
  <c r="E446" i="10"/>
  <c r="F446" i="10"/>
  <c r="G446" i="10"/>
  <c r="F447" i="10"/>
  <c r="E448" i="10"/>
  <c r="F448" i="10"/>
  <c r="G448" i="10"/>
  <c r="F449" i="10"/>
  <c r="E450" i="10"/>
  <c r="F450" i="10"/>
  <c r="G450" i="10"/>
  <c r="F451" i="10"/>
  <c r="E452" i="10"/>
  <c r="F452" i="10"/>
  <c r="G452" i="10"/>
  <c r="F453" i="10"/>
  <c r="E454" i="10"/>
  <c r="F454" i="10"/>
  <c r="G454" i="10"/>
  <c r="G456" i="10"/>
  <c r="F457" i="10"/>
  <c r="G458" i="10"/>
  <c r="F459" i="10"/>
  <c r="G460" i="10"/>
  <c r="F461" i="10"/>
  <c r="F462" i="10"/>
  <c r="G462" i="10"/>
  <c r="G464" i="10"/>
  <c r="F465" i="10"/>
  <c r="E466" i="10"/>
  <c r="G466" i="10"/>
  <c r="G468" i="10"/>
  <c r="F469" i="10"/>
  <c r="E470" i="10"/>
  <c r="F470" i="10"/>
  <c r="G470" i="10"/>
  <c r="F471" i="10"/>
  <c r="E472" i="10"/>
  <c r="F472" i="10"/>
  <c r="G472" i="10"/>
  <c r="E474" i="10"/>
  <c r="F474" i="10"/>
  <c r="G474" i="10"/>
  <c r="E476" i="10"/>
  <c r="F476" i="10"/>
  <c r="G476" i="10"/>
  <c r="F477" i="10"/>
  <c r="G478" i="10"/>
  <c r="E480" i="10"/>
  <c r="G480" i="10"/>
  <c r="F481" i="10"/>
  <c r="E482" i="10"/>
  <c r="F482" i="10"/>
  <c r="G482" i="10"/>
  <c r="G484" i="10"/>
  <c r="E486" i="10"/>
  <c r="F486" i="10"/>
  <c r="G486" i="10"/>
  <c r="F487" i="10"/>
  <c r="E488" i="10"/>
  <c r="F488" i="10"/>
  <c r="G488" i="10"/>
  <c r="F489" i="10"/>
  <c r="E490" i="10"/>
  <c r="F490" i="10"/>
  <c r="G490" i="10"/>
  <c r="G492" i="10"/>
  <c r="G494" i="10"/>
  <c r="E496" i="10"/>
  <c r="F496" i="10"/>
  <c r="G496" i="10"/>
  <c r="E498" i="10"/>
  <c r="G498" i="10"/>
  <c r="F499" i="10"/>
  <c r="F296" i="9"/>
  <c r="G296" i="9"/>
  <c r="G297" i="9"/>
  <c r="G298" i="9"/>
  <c r="E299" i="9"/>
  <c r="F299" i="9"/>
  <c r="E300" i="9"/>
  <c r="F300" i="9"/>
  <c r="G300" i="9"/>
  <c r="G301" i="9"/>
  <c r="E302" i="9"/>
  <c r="F302" i="9"/>
  <c r="G302" i="9"/>
  <c r="E303" i="9"/>
  <c r="H303" i="9" s="1"/>
  <c r="F303" i="9"/>
  <c r="E304" i="9"/>
  <c r="F304" i="9"/>
  <c r="G304" i="9"/>
  <c r="F305" i="9"/>
  <c r="G305" i="9"/>
  <c r="H305" i="9" s="1"/>
  <c r="E306" i="9"/>
  <c r="F306" i="9"/>
  <c r="G306" i="9"/>
  <c r="E308" i="9"/>
  <c r="F308" i="9"/>
  <c r="G308" i="9"/>
  <c r="F309" i="9"/>
  <c r="G309" i="9"/>
  <c r="H309" i="9" s="1"/>
  <c r="G310" i="9"/>
  <c r="E312" i="9"/>
  <c r="F312" i="9"/>
  <c r="G312" i="9"/>
  <c r="F313" i="9"/>
  <c r="G313" i="9"/>
  <c r="H313" i="9" s="1"/>
  <c r="G314" i="9"/>
  <c r="E316" i="9"/>
  <c r="F316" i="9"/>
  <c r="G316" i="9"/>
  <c r="G317" i="9"/>
  <c r="G318" i="9"/>
  <c r="E319" i="9"/>
  <c r="H319" i="9" s="1"/>
  <c r="F319" i="9"/>
  <c r="E320" i="9"/>
  <c r="F320" i="9"/>
  <c r="G320" i="9"/>
  <c r="F321" i="9"/>
  <c r="G321" i="9"/>
  <c r="H321" i="9" s="1"/>
  <c r="E322" i="9"/>
  <c r="F322" i="9"/>
  <c r="G322" i="9"/>
  <c r="E323" i="9"/>
  <c r="F323" i="9"/>
  <c r="E324" i="9"/>
  <c r="F324" i="9"/>
  <c r="G324" i="9"/>
  <c r="F325" i="9"/>
  <c r="G325" i="9"/>
  <c r="H325" i="9" s="1"/>
  <c r="G326" i="9"/>
  <c r="E327" i="9"/>
  <c r="H327" i="9" s="1"/>
  <c r="F327" i="9"/>
  <c r="E328" i="9"/>
  <c r="F328" i="9"/>
  <c r="G328" i="9"/>
  <c r="F329" i="9"/>
  <c r="G329" i="9"/>
  <c r="H329" i="9" s="1"/>
  <c r="F330" i="9"/>
  <c r="G330" i="9"/>
  <c r="E331" i="9"/>
  <c r="F331" i="9"/>
  <c r="G332" i="9"/>
  <c r="G333" i="9"/>
  <c r="G334" i="9"/>
  <c r="E336" i="9"/>
  <c r="F336" i="9"/>
  <c r="G336" i="9"/>
  <c r="F337" i="9"/>
  <c r="G337" i="9"/>
  <c r="H337" i="9" s="1"/>
  <c r="E338" i="9"/>
  <c r="F338" i="9"/>
  <c r="G338" i="9"/>
  <c r="E339" i="9"/>
  <c r="E340" i="9"/>
  <c r="F340" i="9"/>
  <c r="G340" i="9"/>
  <c r="G341" i="9"/>
  <c r="E342" i="9"/>
  <c r="F342" i="9"/>
  <c r="G342" i="9"/>
  <c r="G344" i="9"/>
  <c r="G345" i="9"/>
  <c r="E346" i="9"/>
  <c r="F346" i="9"/>
  <c r="G346" i="9"/>
  <c r="F347" i="9"/>
  <c r="E348" i="9"/>
  <c r="F348" i="9"/>
  <c r="G348" i="9"/>
  <c r="F349" i="9"/>
  <c r="G349" i="9"/>
  <c r="E350" i="9"/>
  <c r="F350" i="9"/>
  <c r="G350" i="9"/>
  <c r="E351" i="9"/>
  <c r="F351" i="9"/>
  <c r="E352" i="9"/>
  <c r="F352" i="9"/>
  <c r="G352" i="9"/>
  <c r="F353" i="9"/>
  <c r="G353" i="9"/>
  <c r="H353" i="9" s="1"/>
  <c r="E354" i="9"/>
  <c r="F354" i="9"/>
  <c r="G354" i="9"/>
  <c r="E355" i="9"/>
  <c r="F355" i="9"/>
  <c r="E356" i="9"/>
  <c r="F356" i="9"/>
  <c r="G356" i="9"/>
  <c r="F357" i="9"/>
  <c r="G357" i="9"/>
  <c r="H357" i="9" s="1"/>
  <c r="G358" i="9"/>
  <c r="E359" i="9"/>
  <c r="H359" i="9" s="1"/>
  <c r="F359" i="9"/>
  <c r="E360" i="9"/>
  <c r="F360" i="9"/>
  <c r="G360" i="9"/>
  <c r="F361" i="9"/>
  <c r="G361" i="9"/>
  <c r="F362" i="9"/>
  <c r="G362" i="9"/>
  <c r="E364" i="9"/>
  <c r="F364" i="9"/>
  <c r="G364" i="9"/>
  <c r="H364" i="9" s="1"/>
  <c r="G365" i="9"/>
  <c r="E366" i="9"/>
  <c r="F366" i="9"/>
  <c r="G366" i="9"/>
  <c r="E367" i="9"/>
  <c r="F367" i="9"/>
  <c r="F368" i="9"/>
  <c r="G368" i="9"/>
  <c r="G369" i="9"/>
  <c r="H369" i="9" s="1"/>
  <c r="E370" i="9"/>
  <c r="F370" i="9"/>
  <c r="G370" i="9"/>
  <c r="E371" i="9"/>
  <c r="F371" i="9"/>
  <c r="E372" i="9"/>
  <c r="F372" i="9"/>
  <c r="G372" i="9"/>
  <c r="F373" i="9"/>
  <c r="G373" i="9"/>
  <c r="H373" i="9" s="1"/>
  <c r="E374" i="9"/>
  <c r="F374" i="9"/>
  <c r="G374" i="9"/>
  <c r="E375" i="9"/>
  <c r="F375" i="9"/>
  <c r="E376" i="9"/>
  <c r="F376" i="9"/>
  <c r="G376" i="9"/>
  <c r="G377" i="9"/>
  <c r="H377" i="9" s="1"/>
  <c r="G378" i="9"/>
  <c r="E380" i="9"/>
  <c r="F380" i="9"/>
  <c r="G380" i="9"/>
  <c r="F381" i="9"/>
  <c r="G381" i="9"/>
  <c r="E382" i="9"/>
  <c r="F382" i="9"/>
  <c r="G382" i="9"/>
  <c r="E383" i="9"/>
  <c r="F383" i="9"/>
  <c r="E384" i="9"/>
  <c r="F384" i="9"/>
  <c r="G384" i="9"/>
  <c r="F385" i="9"/>
  <c r="G385" i="9"/>
  <c r="H385" i="9" s="1"/>
  <c r="E386" i="9"/>
  <c r="F386" i="9"/>
  <c r="G386" i="9"/>
  <c r="E388" i="9"/>
  <c r="F388" i="9"/>
  <c r="G388" i="9"/>
  <c r="F389" i="9"/>
  <c r="G389" i="9"/>
  <c r="G390" i="9"/>
  <c r="F391" i="9"/>
  <c r="E392" i="9"/>
  <c r="F392" i="9"/>
  <c r="G392" i="9"/>
  <c r="G393" i="9"/>
  <c r="E394" i="9"/>
  <c r="F394" i="9"/>
  <c r="G394" i="9"/>
  <c r="E395" i="9"/>
  <c r="F395" i="9"/>
  <c r="E396" i="9"/>
  <c r="F396" i="9"/>
  <c r="G396" i="9"/>
  <c r="F397" i="9"/>
  <c r="G397" i="9"/>
  <c r="H397" i="9" s="1"/>
  <c r="E398" i="9"/>
  <c r="F398" i="9"/>
  <c r="G398" i="9"/>
  <c r="E399" i="9"/>
  <c r="F399" i="9"/>
  <c r="E400" i="9"/>
  <c r="F400" i="9"/>
  <c r="G400" i="9"/>
  <c r="H400" i="9" s="1"/>
  <c r="F401" i="9"/>
  <c r="G401" i="9"/>
  <c r="E402" i="9"/>
  <c r="F402" i="9"/>
  <c r="G402" i="9"/>
  <c r="E404" i="9"/>
  <c r="F404" i="9"/>
  <c r="G404" i="9"/>
  <c r="F405" i="9"/>
  <c r="G405" i="9"/>
  <c r="H405" i="9" s="1"/>
  <c r="E406" i="9"/>
  <c r="F406" i="9"/>
  <c r="G406" i="9"/>
  <c r="E407" i="9"/>
  <c r="H407" i="9" s="1"/>
  <c r="F407" i="9"/>
  <c r="G408" i="9"/>
  <c r="F409" i="9"/>
  <c r="G409" i="9"/>
  <c r="H409" i="9" s="1"/>
  <c r="E410" i="9"/>
  <c r="F410" i="9"/>
  <c r="G410" i="9"/>
  <c r="E411" i="9"/>
  <c r="F411" i="9"/>
  <c r="E412" i="9"/>
  <c r="F412" i="9"/>
  <c r="G412" i="9"/>
  <c r="F413" i="9"/>
  <c r="G413" i="9"/>
  <c r="E414" i="9"/>
  <c r="F414" i="9"/>
  <c r="G414" i="9"/>
  <c r="E415" i="9"/>
  <c r="H415" i="9" s="1"/>
  <c r="F415" i="9"/>
  <c r="E416" i="9"/>
  <c r="F416" i="9"/>
  <c r="G416" i="9"/>
  <c r="F417" i="9"/>
  <c r="G417" i="9"/>
  <c r="H417" i="9" s="1"/>
  <c r="G418" i="9"/>
  <c r="E419" i="9"/>
  <c r="H419" i="9" s="1"/>
  <c r="F419" i="9"/>
  <c r="E420" i="9"/>
  <c r="F420" i="9"/>
  <c r="G420" i="9"/>
  <c r="F421" i="9"/>
  <c r="G421" i="9"/>
  <c r="E422" i="9"/>
  <c r="G422" i="9"/>
  <c r="E423" i="9"/>
  <c r="F423" i="9"/>
  <c r="E424" i="9"/>
  <c r="F424" i="9"/>
  <c r="G424" i="9"/>
  <c r="F425" i="9"/>
  <c r="G425" i="9"/>
  <c r="H425" i="9" s="1"/>
  <c r="E426" i="9"/>
  <c r="F426" i="9"/>
  <c r="G426" i="9"/>
  <c r="E427" i="9"/>
  <c r="H427" i="9" s="1"/>
  <c r="F427" i="9"/>
  <c r="E428" i="9"/>
  <c r="F428" i="9"/>
  <c r="G428" i="9"/>
  <c r="F429" i="9"/>
  <c r="G429" i="9"/>
  <c r="E430" i="9"/>
  <c r="F430" i="9"/>
  <c r="G430" i="9"/>
  <c r="E431" i="9"/>
  <c r="H431" i="9" s="1"/>
  <c r="F431" i="9"/>
  <c r="G432" i="9"/>
  <c r="F433" i="9"/>
  <c r="G433" i="9"/>
  <c r="E434" i="9"/>
  <c r="F434" i="9"/>
  <c r="G434" i="9"/>
  <c r="E435" i="9"/>
  <c r="F435" i="9"/>
  <c r="E436" i="9"/>
  <c r="F436" i="9"/>
  <c r="G436" i="9"/>
  <c r="G437" i="9"/>
  <c r="H437" i="9" s="1"/>
  <c r="E438" i="9"/>
  <c r="F438" i="9"/>
  <c r="G438" i="9"/>
  <c r="E439" i="9"/>
  <c r="H439" i="9" s="1"/>
  <c r="F439" i="9"/>
  <c r="E440" i="9"/>
  <c r="F440" i="9"/>
  <c r="G440" i="9"/>
  <c r="F441" i="9"/>
  <c r="G441" i="9"/>
  <c r="E442" i="9"/>
  <c r="F442" i="9"/>
  <c r="G442" i="9"/>
  <c r="E443" i="9"/>
  <c r="F443" i="9"/>
  <c r="E444" i="9"/>
  <c r="F444" i="9"/>
  <c r="G444" i="9"/>
  <c r="F445" i="9"/>
  <c r="G445" i="9"/>
  <c r="H445" i="9" s="1"/>
  <c r="E446" i="9"/>
  <c r="F446" i="9"/>
  <c r="G446" i="9"/>
  <c r="E447" i="9"/>
  <c r="H447" i="9" s="1"/>
  <c r="F447" i="9"/>
  <c r="E448" i="9"/>
  <c r="F448" i="9"/>
  <c r="G448" i="9"/>
  <c r="F449" i="9"/>
  <c r="G449" i="9"/>
  <c r="H449" i="9" s="1"/>
  <c r="E450" i="9"/>
  <c r="F450" i="9"/>
  <c r="G450" i="9"/>
  <c r="E451" i="9"/>
  <c r="F451" i="9"/>
  <c r="E452" i="9"/>
  <c r="F452" i="9"/>
  <c r="G452" i="9"/>
  <c r="F453" i="9"/>
  <c r="G453" i="9"/>
  <c r="H453" i="9" s="1"/>
  <c r="E454" i="9"/>
  <c r="F454" i="9"/>
  <c r="G454" i="9"/>
  <c r="E455" i="9"/>
  <c r="H455" i="9" s="1"/>
  <c r="F455" i="9"/>
  <c r="E456" i="9"/>
  <c r="F456" i="9"/>
  <c r="G456" i="9"/>
  <c r="F457" i="9"/>
  <c r="G457" i="9"/>
  <c r="G458" i="9"/>
  <c r="E459" i="9"/>
  <c r="F459" i="9"/>
  <c r="E460" i="9"/>
  <c r="F460" i="9"/>
  <c r="G460" i="9"/>
  <c r="F461" i="9"/>
  <c r="G461" i="9"/>
  <c r="E462" i="9"/>
  <c r="F462" i="9"/>
  <c r="G462" i="9"/>
  <c r="E464" i="9"/>
  <c r="F464" i="9"/>
  <c r="G464" i="9"/>
  <c r="F465" i="9"/>
  <c r="G465" i="9"/>
  <c r="H465" i="9" s="1"/>
  <c r="E466" i="9"/>
  <c r="F466" i="9"/>
  <c r="G466" i="9"/>
  <c r="E468" i="9"/>
  <c r="F468" i="9"/>
  <c r="G468" i="9"/>
  <c r="F469" i="9"/>
  <c r="G469" i="9"/>
  <c r="H469" i="9" s="1"/>
  <c r="E470" i="9"/>
  <c r="F470" i="9"/>
  <c r="G470" i="9"/>
  <c r="E471" i="9"/>
  <c r="F471" i="9"/>
  <c r="E472" i="9"/>
  <c r="F472" i="9"/>
  <c r="G472" i="9"/>
  <c r="F473" i="9"/>
  <c r="G473" i="9"/>
  <c r="H473" i="9" s="1"/>
  <c r="E474" i="9"/>
  <c r="F474" i="9"/>
  <c r="G474" i="9"/>
  <c r="E475" i="9"/>
  <c r="H475" i="9" s="1"/>
  <c r="F475" i="9"/>
  <c r="E476" i="9"/>
  <c r="F476" i="9"/>
  <c r="G476" i="9"/>
  <c r="F477" i="9"/>
  <c r="G477" i="9"/>
  <c r="G478" i="9"/>
  <c r="E479" i="9"/>
  <c r="H479" i="9" s="1"/>
  <c r="F479" i="9"/>
  <c r="E480" i="9"/>
  <c r="F480" i="9"/>
  <c r="G480" i="9"/>
  <c r="F481" i="9"/>
  <c r="G481" i="9"/>
  <c r="E482" i="9"/>
  <c r="F482" i="9"/>
  <c r="G482" i="9"/>
  <c r="E484" i="9"/>
  <c r="F484" i="9"/>
  <c r="G484" i="9"/>
  <c r="F485" i="9"/>
  <c r="G485" i="9"/>
  <c r="E486" i="9"/>
  <c r="F486" i="9"/>
  <c r="G486" i="9"/>
  <c r="E487" i="9"/>
  <c r="H487" i="9" s="1"/>
  <c r="F487" i="9"/>
  <c r="E488" i="9"/>
  <c r="F488" i="9"/>
  <c r="G488" i="9"/>
  <c r="F489" i="9"/>
  <c r="G489" i="9"/>
  <c r="E490" i="9"/>
  <c r="F490" i="9"/>
  <c r="G490" i="9"/>
  <c r="E492" i="9"/>
  <c r="G492" i="9"/>
  <c r="G493" i="9"/>
  <c r="E494" i="9"/>
  <c r="F494" i="9"/>
  <c r="G494" i="9"/>
  <c r="E495" i="9"/>
  <c r="H495" i="9" s="1"/>
  <c r="F495" i="9"/>
  <c r="E496" i="9"/>
  <c r="F496" i="9"/>
  <c r="G496" i="9"/>
  <c r="H496" i="9" s="1"/>
  <c r="F497" i="9"/>
  <c r="G497" i="9"/>
  <c r="H497" i="9" s="1"/>
  <c r="E498" i="9"/>
  <c r="F498" i="9"/>
  <c r="G498" i="9"/>
  <c r="E499" i="9"/>
  <c r="F499" i="9"/>
  <c r="E296" i="8"/>
  <c r="G298" i="8"/>
  <c r="F299" i="8"/>
  <c r="E300" i="8"/>
  <c r="G302" i="8"/>
  <c r="F303" i="8"/>
  <c r="E306" i="8"/>
  <c r="G306" i="8"/>
  <c r="F309" i="8"/>
  <c r="G310" i="8"/>
  <c r="E312" i="8"/>
  <c r="F312" i="8"/>
  <c r="G314" i="8"/>
  <c r="E316" i="8"/>
  <c r="H316" i="8" s="1"/>
  <c r="F316" i="8"/>
  <c r="G318" i="8"/>
  <c r="E320" i="8"/>
  <c r="E322" i="8"/>
  <c r="G322" i="8"/>
  <c r="E324" i="8"/>
  <c r="H324" i="8" s="1"/>
  <c r="F325" i="8"/>
  <c r="G326" i="8"/>
  <c r="E328" i="8"/>
  <c r="F328" i="8"/>
  <c r="G330" i="8"/>
  <c r="F331" i="8"/>
  <c r="G334" i="8"/>
  <c r="E336" i="8"/>
  <c r="F336" i="8"/>
  <c r="F337" i="8"/>
  <c r="E338" i="8"/>
  <c r="G338" i="8"/>
  <c r="E340" i="8"/>
  <c r="E342" i="8"/>
  <c r="G342" i="8"/>
  <c r="G346" i="8"/>
  <c r="E348" i="8"/>
  <c r="F348" i="8"/>
  <c r="F349" i="8"/>
  <c r="G350" i="8"/>
  <c r="F351" i="8"/>
  <c r="E352" i="8"/>
  <c r="H352" i="8" s="1"/>
  <c r="F352" i="8"/>
  <c r="F353" i="8"/>
  <c r="G354" i="8"/>
  <c r="F355" i="8"/>
  <c r="G358" i="8"/>
  <c r="F359" i="8"/>
  <c r="E360" i="8"/>
  <c r="F360" i="8"/>
  <c r="F361" i="8"/>
  <c r="E362" i="8"/>
  <c r="G362" i="8"/>
  <c r="E364" i="8"/>
  <c r="H364" i="8" s="1"/>
  <c r="F364" i="8"/>
  <c r="F365" i="8"/>
  <c r="E366" i="8"/>
  <c r="F366" i="8"/>
  <c r="G366" i="8"/>
  <c r="F367" i="8"/>
  <c r="G368" i="8"/>
  <c r="F369" i="8"/>
  <c r="G370" i="8"/>
  <c r="G372" i="8"/>
  <c r="F373" i="8"/>
  <c r="E374" i="8"/>
  <c r="F374" i="8"/>
  <c r="G374" i="8"/>
  <c r="E376" i="8"/>
  <c r="F376" i="8"/>
  <c r="G376" i="8"/>
  <c r="G378" i="8"/>
  <c r="G380" i="8"/>
  <c r="F381" i="8"/>
  <c r="E382" i="8"/>
  <c r="F382" i="8"/>
  <c r="G382" i="8"/>
  <c r="E384" i="8"/>
  <c r="F384" i="8"/>
  <c r="G384" i="8"/>
  <c r="E386" i="8"/>
  <c r="G386" i="8"/>
  <c r="G388" i="8"/>
  <c r="E390" i="8"/>
  <c r="F390" i="8"/>
  <c r="G390" i="8"/>
  <c r="G392" i="8"/>
  <c r="G394" i="8"/>
  <c r="E396" i="8"/>
  <c r="F396" i="8"/>
  <c r="G396" i="8"/>
  <c r="F397" i="8"/>
  <c r="G398" i="8"/>
  <c r="F399" i="8"/>
  <c r="E400" i="8"/>
  <c r="F400" i="8"/>
  <c r="G400" i="8"/>
  <c r="E402" i="8"/>
  <c r="F402" i="8"/>
  <c r="G402" i="8"/>
  <c r="E404" i="8"/>
  <c r="F404" i="8"/>
  <c r="G404" i="8"/>
  <c r="F405" i="8"/>
  <c r="G406" i="8"/>
  <c r="G408" i="8"/>
  <c r="F409" i="8"/>
  <c r="E410" i="8"/>
  <c r="F410" i="8"/>
  <c r="G410" i="8"/>
  <c r="G412" i="8"/>
  <c r="F413" i="8"/>
  <c r="E414" i="8"/>
  <c r="F414" i="8"/>
  <c r="G414" i="8"/>
  <c r="F415" i="8"/>
  <c r="E416" i="8"/>
  <c r="F416" i="8"/>
  <c r="G416" i="8"/>
  <c r="F417" i="8"/>
  <c r="E418" i="8"/>
  <c r="F418" i="8"/>
  <c r="G418" i="8"/>
  <c r="E420" i="8"/>
  <c r="F420" i="8"/>
  <c r="G420" i="8"/>
  <c r="F421" i="8"/>
  <c r="E422" i="8"/>
  <c r="F422" i="8"/>
  <c r="G422" i="8"/>
  <c r="F423" i="8"/>
  <c r="E424" i="8"/>
  <c r="F424" i="8"/>
  <c r="G424" i="8"/>
  <c r="F425" i="8"/>
  <c r="E426" i="8"/>
  <c r="F426" i="8"/>
  <c r="G426" i="8"/>
  <c r="F427" i="8"/>
  <c r="E428" i="8"/>
  <c r="F428" i="8"/>
  <c r="G428" i="8"/>
  <c r="F429" i="8"/>
  <c r="E430" i="8"/>
  <c r="F430" i="8"/>
  <c r="G430" i="8"/>
  <c r="F431" i="8"/>
  <c r="G432" i="8"/>
  <c r="E434" i="8"/>
  <c r="F434" i="8"/>
  <c r="G434" i="8"/>
  <c r="F435" i="8"/>
  <c r="E436" i="8"/>
  <c r="F436" i="8"/>
  <c r="G436" i="8"/>
  <c r="G438" i="8"/>
  <c r="F439" i="8"/>
  <c r="E440" i="8"/>
  <c r="F440" i="8"/>
  <c r="G440" i="8"/>
  <c r="E442" i="8"/>
  <c r="F442" i="8"/>
  <c r="G442" i="8"/>
  <c r="F443" i="8"/>
  <c r="E444" i="8"/>
  <c r="G444" i="8"/>
  <c r="F445" i="8"/>
  <c r="G446" i="8"/>
  <c r="E448" i="8"/>
  <c r="F448" i="8"/>
  <c r="G448" i="8"/>
  <c r="E450" i="8"/>
  <c r="G450" i="8"/>
  <c r="F451" i="8"/>
  <c r="E452" i="8"/>
  <c r="F452" i="8"/>
  <c r="G452" i="8"/>
  <c r="F453" i="8"/>
  <c r="G454" i="8"/>
  <c r="E456" i="8"/>
  <c r="F456" i="8"/>
  <c r="G456" i="8"/>
  <c r="F457" i="8"/>
  <c r="G458" i="8"/>
  <c r="E459" i="8"/>
  <c r="F459" i="8"/>
  <c r="G459" i="8"/>
  <c r="G460" i="8"/>
  <c r="E461" i="8"/>
  <c r="F461" i="8"/>
  <c r="G461" i="8"/>
  <c r="E462" i="8"/>
  <c r="F462" i="8"/>
  <c r="G462" i="8"/>
  <c r="G463" i="8"/>
  <c r="E464" i="8"/>
  <c r="G464" i="8"/>
  <c r="E465" i="8"/>
  <c r="F465" i="8"/>
  <c r="G465" i="8"/>
  <c r="G466" i="8"/>
  <c r="G467" i="8"/>
  <c r="G468" i="8"/>
  <c r="E469" i="8"/>
  <c r="F469" i="8"/>
  <c r="G469" i="8"/>
  <c r="E470" i="8"/>
  <c r="F470" i="8"/>
  <c r="G470" i="8"/>
  <c r="G471" i="8"/>
  <c r="E472" i="8"/>
  <c r="F472" i="8"/>
  <c r="G472" i="8"/>
  <c r="E473" i="8"/>
  <c r="F473" i="8"/>
  <c r="G473" i="8"/>
  <c r="E474" i="8"/>
  <c r="F474" i="8"/>
  <c r="G474" i="8"/>
  <c r="G475" i="8"/>
  <c r="G476" i="8"/>
  <c r="E477" i="8"/>
  <c r="F477" i="8"/>
  <c r="G477" i="8"/>
  <c r="G478" i="8"/>
  <c r="G479" i="8"/>
  <c r="G480" i="8"/>
  <c r="E481" i="8"/>
  <c r="F481" i="8"/>
  <c r="G481" i="8"/>
  <c r="E482" i="8"/>
  <c r="F482" i="8"/>
  <c r="G482" i="8"/>
  <c r="G483" i="8"/>
  <c r="G484" i="8"/>
  <c r="G485" i="8"/>
  <c r="E486" i="8"/>
  <c r="F486" i="8"/>
  <c r="G486" i="8"/>
  <c r="E487" i="8"/>
  <c r="F487" i="8"/>
  <c r="G487" i="8"/>
  <c r="E488" i="8"/>
  <c r="F488" i="8"/>
  <c r="G488" i="8"/>
  <c r="E489" i="8"/>
  <c r="F489" i="8"/>
  <c r="G489" i="8"/>
  <c r="E490" i="8"/>
  <c r="F490" i="8"/>
  <c r="G490" i="8"/>
  <c r="G491" i="8"/>
  <c r="E492" i="8"/>
  <c r="F492" i="8"/>
  <c r="G492" i="8"/>
  <c r="G493" i="8"/>
  <c r="G494" i="8"/>
  <c r="G495" i="8"/>
  <c r="E496" i="8"/>
  <c r="F496" i="8"/>
  <c r="G496" i="8"/>
  <c r="E497" i="8"/>
  <c r="G497" i="8"/>
  <c r="F498" i="8"/>
  <c r="G498" i="8"/>
  <c r="E499" i="8"/>
  <c r="F499" i="8"/>
  <c r="G499" i="8"/>
  <c r="G296" i="7"/>
  <c r="G298" i="7"/>
  <c r="F299" i="7"/>
  <c r="G300" i="7"/>
  <c r="G302" i="7"/>
  <c r="G304" i="7"/>
  <c r="E306" i="7"/>
  <c r="F306" i="7"/>
  <c r="G306" i="7"/>
  <c r="G308" i="7"/>
  <c r="F309" i="7"/>
  <c r="G310" i="7"/>
  <c r="E312" i="7"/>
  <c r="G312" i="7"/>
  <c r="F313" i="7"/>
  <c r="G314" i="7"/>
  <c r="E316" i="7"/>
  <c r="F316" i="7"/>
  <c r="G316" i="7"/>
  <c r="G318" i="7"/>
  <c r="F320" i="7"/>
  <c r="G320" i="7"/>
  <c r="G322" i="7"/>
  <c r="G324" i="7"/>
  <c r="F325" i="7"/>
  <c r="G326" i="7"/>
  <c r="G328" i="7"/>
  <c r="G330" i="7"/>
  <c r="F331" i="7"/>
  <c r="G332" i="7"/>
  <c r="G334" i="7"/>
  <c r="E336" i="7"/>
  <c r="F336" i="7"/>
  <c r="G336" i="7"/>
  <c r="G338" i="7"/>
  <c r="G340" i="7"/>
  <c r="G342" i="7"/>
  <c r="G344" i="7"/>
  <c r="G346" i="7"/>
  <c r="E348" i="7"/>
  <c r="F348" i="7"/>
  <c r="G348" i="7"/>
  <c r="F349" i="7"/>
  <c r="E350" i="7"/>
  <c r="G350" i="7"/>
  <c r="E352" i="7"/>
  <c r="F352" i="7"/>
  <c r="G352" i="7"/>
  <c r="F353" i="7"/>
  <c r="G354" i="7"/>
  <c r="F355" i="7"/>
  <c r="E356" i="7"/>
  <c r="F356" i="7"/>
  <c r="G356" i="7"/>
  <c r="G358" i="7"/>
  <c r="F360" i="7"/>
  <c r="G360" i="7"/>
  <c r="F361" i="7"/>
  <c r="E362" i="7"/>
  <c r="F362" i="7"/>
  <c r="G362" i="7"/>
  <c r="E364" i="7"/>
  <c r="F364" i="7"/>
  <c r="G364" i="7"/>
  <c r="F365" i="7"/>
  <c r="E366" i="7"/>
  <c r="F366" i="7"/>
  <c r="G366" i="7"/>
  <c r="F367" i="7"/>
  <c r="E368" i="7"/>
  <c r="G368" i="7"/>
  <c r="G370" i="7"/>
  <c r="F371" i="7"/>
  <c r="G372" i="7"/>
  <c r="F373" i="7"/>
  <c r="E374" i="7"/>
  <c r="F374" i="7"/>
  <c r="G374" i="7"/>
  <c r="G376" i="7"/>
  <c r="G378" i="7"/>
  <c r="G380" i="7"/>
  <c r="E382" i="7"/>
  <c r="F382" i="7"/>
  <c r="G382" i="7"/>
  <c r="E384" i="7"/>
  <c r="F384" i="7"/>
  <c r="G384" i="7"/>
  <c r="G386" i="7"/>
  <c r="G388" i="7"/>
  <c r="E390" i="7"/>
  <c r="F390" i="7"/>
  <c r="G390" i="7"/>
  <c r="G392" i="7"/>
  <c r="E394" i="7"/>
  <c r="F394" i="7"/>
  <c r="G394" i="7"/>
  <c r="F395" i="7"/>
  <c r="G395" i="7"/>
  <c r="G396" i="7"/>
  <c r="E397" i="7"/>
  <c r="F397" i="7"/>
  <c r="G397" i="7"/>
  <c r="G398" i="7"/>
  <c r="E399" i="7"/>
  <c r="F399" i="7"/>
  <c r="G399" i="7"/>
  <c r="G400" i="7"/>
  <c r="G401" i="7"/>
  <c r="E402" i="7"/>
  <c r="F402" i="7"/>
  <c r="G402" i="7"/>
  <c r="G403" i="7"/>
  <c r="E404" i="7"/>
  <c r="F404" i="7"/>
  <c r="G404" i="7"/>
  <c r="G405" i="7"/>
  <c r="G406" i="7"/>
  <c r="G407" i="7"/>
  <c r="G408" i="7"/>
  <c r="G409" i="7"/>
  <c r="G410" i="7"/>
  <c r="G411" i="7"/>
  <c r="G412" i="7"/>
  <c r="E413" i="7"/>
  <c r="F413" i="7"/>
  <c r="G413" i="7"/>
  <c r="G414" i="7"/>
  <c r="G415" i="7"/>
  <c r="E416" i="7"/>
  <c r="F416" i="7"/>
  <c r="G416" i="7"/>
  <c r="E417" i="7"/>
  <c r="G417" i="7"/>
  <c r="E418" i="7"/>
  <c r="F418" i="7"/>
  <c r="G418" i="7"/>
  <c r="G419" i="7"/>
  <c r="G420" i="7"/>
  <c r="E421" i="7"/>
  <c r="F421" i="7"/>
  <c r="G421" i="7"/>
  <c r="G422" i="7"/>
  <c r="E423" i="7"/>
  <c r="F423" i="7"/>
  <c r="G423" i="7"/>
  <c r="E424" i="7"/>
  <c r="F424" i="7"/>
  <c r="G424" i="7"/>
  <c r="G425" i="7"/>
  <c r="E426" i="7"/>
  <c r="F426" i="7"/>
  <c r="G426" i="7"/>
  <c r="E427" i="7"/>
  <c r="F427" i="7"/>
  <c r="G427" i="7"/>
  <c r="G428" i="7"/>
  <c r="G429" i="7"/>
  <c r="G430" i="7"/>
  <c r="G431" i="7"/>
  <c r="G432" i="7"/>
  <c r="G433" i="7"/>
  <c r="G434" i="7"/>
  <c r="E435" i="7"/>
  <c r="F435" i="7"/>
  <c r="G435" i="7"/>
  <c r="G436" i="7"/>
  <c r="G437" i="7"/>
  <c r="G438" i="7"/>
  <c r="E439" i="7"/>
  <c r="F439" i="7"/>
  <c r="G439" i="7"/>
  <c r="E440" i="7"/>
  <c r="F440" i="7"/>
  <c r="G440" i="7"/>
  <c r="G441" i="7"/>
  <c r="G442" i="7"/>
  <c r="E443" i="7"/>
  <c r="F443" i="7"/>
  <c r="G443" i="7"/>
  <c r="F444" i="7"/>
  <c r="G444" i="7"/>
  <c r="E445" i="7"/>
  <c r="F445" i="7"/>
  <c r="G445" i="7"/>
  <c r="G446" i="7"/>
  <c r="G447" i="7"/>
  <c r="E448" i="7"/>
  <c r="F448" i="7"/>
  <c r="G448" i="7"/>
  <c r="G449" i="7"/>
  <c r="G450" i="7"/>
  <c r="E451" i="7"/>
  <c r="F451" i="7"/>
  <c r="G451" i="7"/>
  <c r="E452" i="7"/>
  <c r="F452" i="7"/>
  <c r="G452" i="7"/>
  <c r="E453" i="7"/>
  <c r="F453" i="7"/>
  <c r="G453" i="7"/>
  <c r="G454" i="7"/>
  <c r="G455" i="7"/>
  <c r="F456" i="7"/>
  <c r="G456" i="7"/>
  <c r="G457" i="7"/>
  <c r="G458" i="7"/>
  <c r="E459" i="7"/>
  <c r="F459" i="7"/>
  <c r="G459" i="7"/>
  <c r="G460" i="7"/>
  <c r="E461" i="7"/>
  <c r="F461" i="7"/>
  <c r="G461" i="7"/>
  <c r="E462" i="7"/>
  <c r="F462" i="7"/>
  <c r="G462" i="7"/>
  <c r="G463" i="7"/>
  <c r="G464" i="7"/>
  <c r="G465" i="7"/>
  <c r="G466" i="7"/>
  <c r="G467" i="7"/>
  <c r="E468" i="7"/>
  <c r="F468" i="7"/>
  <c r="G468" i="7"/>
  <c r="G469" i="7"/>
  <c r="E470" i="7"/>
  <c r="F470" i="7"/>
  <c r="G470" i="7"/>
  <c r="E471" i="7"/>
  <c r="F471" i="7"/>
  <c r="G471" i="7"/>
  <c r="E472" i="7"/>
  <c r="F472" i="7"/>
  <c r="G472" i="7"/>
  <c r="G473" i="7"/>
  <c r="E474" i="7"/>
  <c r="F474" i="7"/>
  <c r="G474" i="7"/>
  <c r="E475" i="7"/>
  <c r="F475" i="7"/>
  <c r="G475" i="7"/>
  <c r="E476" i="7"/>
  <c r="F476" i="7"/>
  <c r="G476" i="7"/>
  <c r="E477" i="7"/>
  <c r="F477" i="7"/>
  <c r="G477" i="7"/>
  <c r="G478" i="7"/>
  <c r="E479" i="7"/>
  <c r="F479" i="7"/>
  <c r="G479" i="7"/>
  <c r="E480" i="7"/>
  <c r="F480" i="7"/>
  <c r="G480" i="7"/>
  <c r="E481" i="7"/>
  <c r="F481" i="7"/>
  <c r="G481" i="7"/>
  <c r="E482" i="7"/>
  <c r="F482" i="7"/>
  <c r="G482" i="7"/>
  <c r="G483" i="7"/>
  <c r="F484" i="7"/>
  <c r="G484" i="7"/>
  <c r="G485" i="7"/>
  <c r="E486" i="7"/>
  <c r="F486" i="7"/>
  <c r="G486" i="7"/>
  <c r="E487" i="7"/>
  <c r="F487" i="7"/>
  <c r="G487" i="7"/>
  <c r="E488" i="7"/>
  <c r="F488" i="7"/>
  <c r="G488" i="7"/>
  <c r="E489" i="7"/>
  <c r="F489" i="7"/>
  <c r="G489" i="7"/>
  <c r="E490" i="7"/>
  <c r="F490" i="7"/>
  <c r="G490" i="7"/>
  <c r="G491" i="7"/>
  <c r="E492" i="7"/>
  <c r="G492" i="7"/>
  <c r="G493" i="7"/>
  <c r="E494" i="7"/>
  <c r="F494" i="7"/>
  <c r="G494" i="7"/>
  <c r="G495" i="7"/>
  <c r="E496" i="7"/>
  <c r="F496" i="7"/>
  <c r="G496" i="7"/>
  <c r="G497" i="7"/>
  <c r="E498" i="7"/>
  <c r="F498" i="7"/>
  <c r="G498" i="7"/>
  <c r="E499" i="7"/>
  <c r="F499" i="7"/>
  <c r="G499" i="7"/>
  <c r="G296" i="6"/>
  <c r="G297" i="6"/>
  <c r="G298" i="6"/>
  <c r="E299" i="6"/>
  <c r="F299" i="6"/>
  <c r="G299" i="6"/>
  <c r="E300" i="6"/>
  <c r="F300" i="6"/>
  <c r="G300" i="6"/>
  <c r="G301" i="6"/>
  <c r="G302" i="6"/>
  <c r="F303" i="6"/>
  <c r="G303" i="6"/>
  <c r="E304" i="6"/>
  <c r="F304" i="6"/>
  <c r="G304" i="6"/>
  <c r="E305" i="6"/>
  <c r="F305" i="6"/>
  <c r="G305" i="6"/>
  <c r="E306" i="6"/>
  <c r="F306" i="6"/>
  <c r="G306" i="6"/>
  <c r="G307" i="6"/>
  <c r="G308" i="6"/>
  <c r="E309" i="6"/>
  <c r="F309" i="6"/>
  <c r="G309" i="6"/>
  <c r="G310" i="6"/>
  <c r="E311" i="6"/>
  <c r="F311" i="6"/>
  <c r="G311" i="6"/>
  <c r="E312" i="6"/>
  <c r="F312" i="6"/>
  <c r="G312" i="6"/>
  <c r="E313" i="6"/>
  <c r="F313" i="6"/>
  <c r="G313" i="6"/>
  <c r="G314" i="6"/>
  <c r="G315" i="6"/>
  <c r="F316" i="6"/>
  <c r="G316" i="6"/>
  <c r="G317" i="6"/>
  <c r="G318" i="6"/>
  <c r="G319" i="6"/>
  <c r="E320" i="6"/>
  <c r="F320" i="6"/>
  <c r="G320" i="6"/>
  <c r="E321" i="6"/>
  <c r="F321" i="6"/>
  <c r="G321" i="6"/>
  <c r="E322" i="6"/>
  <c r="F322" i="6"/>
  <c r="G322" i="6"/>
  <c r="E323" i="6"/>
  <c r="F323" i="6"/>
  <c r="G323" i="6"/>
  <c r="E324" i="6"/>
  <c r="F324" i="6"/>
  <c r="G324" i="6"/>
  <c r="E325" i="6"/>
  <c r="F325" i="6"/>
  <c r="G325" i="6"/>
  <c r="E326" i="6"/>
  <c r="G326" i="6"/>
  <c r="G327" i="6"/>
  <c r="E328" i="6"/>
  <c r="F328" i="6"/>
  <c r="G328" i="6"/>
  <c r="E329" i="6"/>
  <c r="F329" i="6"/>
  <c r="G329" i="6"/>
  <c r="G330" i="6"/>
  <c r="E331" i="6"/>
  <c r="F331" i="6"/>
  <c r="G331" i="6"/>
  <c r="G332" i="6"/>
  <c r="G333" i="6"/>
  <c r="G334" i="6"/>
  <c r="G335" i="6"/>
  <c r="E336" i="6"/>
  <c r="F336" i="6"/>
  <c r="G336" i="6"/>
  <c r="G337" i="6"/>
  <c r="G338" i="6"/>
  <c r="G339" i="6"/>
  <c r="G340" i="6"/>
  <c r="G341" i="6"/>
  <c r="E342" i="6"/>
  <c r="G342" i="6"/>
  <c r="E343" i="6"/>
  <c r="F343" i="6"/>
  <c r="G343" i="6"/>
  <c r="G344" i="6"/>
  <c r="G345" i="6"/>
  <c r="G346" i="6"/>
  <c r="G347" i="6"/>
  <c r="E348" i="6"/>
  <c r="F348" i="6"/>
  <c r="G348" i="6"/>
  <c r="E349" i="6"/>
  <c r="G349" i="6"/>
  <c r="E350" i="6"/>
  <c r="F350" i="6"/>
  <c r="G350" i="6"/>
  <c r="G351" i="6"/>
  <c r="E352" i="6"/>
  <c r="F352" i="6"/>
  <c r="G352" i="6"/>
  <c r="E353" i="6"/>
  <c r="F353" i="6"/>
  <c r="G353" i="6"/>
  <c r="G354" i="6"/>
  <c r="E355" i="6"/>
  <c r="F355" i="6"/>
  <c r="G355" i="6"/>
  <c r="E356" i="6"/>
  <c r="F356" i="6"/>
  <c r="G356" i="6"/>
  <c r="G357" i="6"/>
  <c r="G358" i="6"/>
  <c r="E359" i="6"/>
  <c r="F359" i="6"/>
  <c r="G359" i="6"/>
  <c r="E360" i="6"/>
  <c r="F360" i="6"/>
  <c r="G360" i="6"/>
  <c r="E361" i="6"/>
  <c r="F361" i="6"/>
  <c r="G361" i="6"/>
  <c r="E362" i="6"/>
  <c r="F362" i="6"/>
  <c r="G362" i="6"/>
  <c r="G363" i="6"/>
  <c r="E364" i="6"/>
  <c r="F364" i="6"/>
  <c r="G364" i="6"/>
  <c r="E365" i="6"/>
  <c r="F365" i="6"/>
  <c r="G365" i="6"/>
  <c r="E366" i="6"/>
  <c r="F366" i="6"/>
  <c r="G366" i="6"/>
  <c r="E367" i="6"/>
  <c r="F367" i="6"/>
  <c r="G367" i="6"/>
  <c r="E368" i="6"/>
  <c r="F368" i="6"/>
  <c r="G368" i="6"/>
  <c r="E369" i="6"/>
  <c r="F369" i="6"/>
  <c r="G369" i="6"/>
  <c r="E370" i="6"/>
  <c r="F370" i="6"/>
  <c r="G370" i="6"/>
  <c r="E371" i="6"/>
  <c r="F371" i="6"/>
  <c r="G371" i="6"/>
  <c r="E372" i="6"/>
  <c r="F372" i="6"/>
  <c r="G372" i="6"/>
  <c r="E373" i="6"/>
  <c r="F373" i="6"/>
  <c r="G373" i="6"/>
  <c r="E374" i="6"/>
  <c r="F374" i="6"/>
  <c r="G374" i="6"/>
  <c r="E375" i="6"/>
  <c r="F375" i="6"/>
  <c r="G375" i="6"/>
  <c r="E376" i="6"/>
  <c r="F376" i="6"/>
  <c r="G376" i="6"/>
  <c r="E377" i="6"/>
  <c r="F377" i="6"/>
  <c r="G377" i="6"/>
  <c r="E378" i="6"/>
  <c r="G378" i="6"/>
  <c r="E379" i="6"/>
  <c r="G379" i="6"/>
  <c r="E380" i="6"/>
  <c r="F380" i="6"/>
  <c r="G380" i="6"/>
  <c r="E381" i="6"/>
  <c r="F381" i="6"/>
  <c r="G381" i="6"/>
  <c r="E382" i="6"/>
  <c r="F382" i="6"/>
  <c r="G382" i="6"/>
  <c r="E383" i="6"/>
  <c r="F383" i="6"/>
  <c r="G383" i="6"/>
  <c r="E384" i="6"/>
  <c r="F384" i="6"/>
  <c r="G384" i="6"/>
  <c r="E385" i="6"/>
  <c r="F385" i="6"/>
  <c r="G385" i="6"/>
  <c r="E386" i="6"/>
  <c r="F386" i="6"/>
  <c r="G386" i="6"/>
  <c r="E387" i="6"/>
  <c r="G387" i="6"/>
  <c r="E388" i="6"/>
  <c r="G388" i="6"/>
  <c r="E389" i="6"/>
  <c r="F389" i="6"/>
  <c r="G389" i="6"/>
  <c r="E390" i="6"/>
  <c r="F390" i="6"/>
  <c r="G390" i="6"/>
  <c r="E391" i="6"/>
  <c r="G391" i="6"/>
  <c r="G392" i="6"/>
  <c r="G393" i="6"/>
  <c r="E394" i="6"/>
  <c r="F394" i="6"/>
  <c r="G394" i="6"/>
  <c r="E395" i="6"/>
  <c r="F395" i="6"/>
  <c r="G395" i="6"/>
  <c r="E396" i="6"/>
  <c r="F396" i="6"/>
  <c r="G396" i="6"/>
  <c r="E397" i="6"/>
  <c r="F397" i="6"/>
  <c r="G397" i="6"/>
  <c r="G398" i="6"/>
  <c r="E399" i="6"/>
  <c r="F399" i="6"/>
  <c r="G399" i="6"/>
  <c r="E400" i="6"/>
  <c r="F400" i="6"/>
  <c r="G400" i="6"/>
  <c r="E401" i="6"/>
  <c r="G401" i="6"/>
  <c r="E402" i="6"/>
  <c r="F402" i="6"/>
  <c r="G402" i="6"/>
  <c r="E403" i="6"/>
  <c r="G403" i="6"/>
  <c r="G404" i="6"/>
  <c r="G405" i="6"/>
  <c r="E406" i="6"/>
  <c r="G406" i="6"/>
  <c r="E407" i="6"/>
  <c r="F407" i="6"/>
  <c r="G407" i="6"/>
  <c r="E408" i="6"/>
  <c r="F408" i="6"/>
  <c r="G408" i="6"/>
  <c r="E409" i="6"/>
  <c r="F409" i="6"/>
  <c r="G409" i="6"/>
  <c r="E410" i="6"/>
  <c r="G410" i="6"/>
  <c r="E411" i="6"/>
  <c r="G411" i="6"/>
  <c r="E412" i="6"/>
  <c r="G412" i="6"/>
  <c r="E413" i="6"/>
  <c r="F413" i="6"/>
  <c r="G413" i="6"/>
  <c r="E414" i="6"/>
  <c r="F414" i="6"/>
  <c r="G414" i="6"/>
  <c r="E415" i="6"/>
  <c r="F415" i="6"/>
  <c r="G415" i="6"/>
  <c r="E416" i="6"/>
  <c r="F416" i="6"/>
  <c r="G416" i="6"/>
  <c r="G417" i="6"/>
  <c r="E418" i="6"/>
  <c r="F418" i="6"/>
  <c r="G418" i="6"/>
  <c r="E419" i="6"/>
  <c r="F419" i="6"/>
  <c r="G419" i="6"/>
  <c r="E420" i="6"/>
  <c r="F420" i="6"/>
  <c r="G420" i="6"/>
  <c r="E421" i="6"/>
  <c r="F421" i="6"/>
  <c r="G421" i="6"/>
  <c r="E422" i="6"/>
  <c r="F422" i="6"/>
  <c r="G422" i="6"/>
  <c r="E423" i="6"/>
  <c r="F423" i="6"/>
  <c r="G423" i="6"/>
  <c r="E424" i="6"/>
  <c r="F424" i="6"/>
  <c r="G424" i="6"/>
  <c r="E425" i="6"/>
  <c r="F425" i="6"/>
  <c r="G425" i="6"/>
  <c r="E426" i="6"/>
  <c r="F426" i="6"/>
  <c r="G426" i="6"/>
  <c r="E427" i="6"/>
  <c r="F427" i="6"/>
  <c r="G427" i="6"/>
  <c r="E428" i="6"/>
  <c r="F428" i="6"/>
  <c r="G428" i="6"/>
  <c r="E429" i="6"/>
  <c r="F429" i="6"/>
  <c r="G429" i="6"/>
  <c r="E430" i="6"/>
  <c r="F430" i="6"/>
  <c r="G430" i="6"/>
  <c r="E431" i="6"/>
  <c r="F431" i="6"/>
  <c r="G431" i="6"/>
  <c r="E432" i="6"/>
  <c r="F432" i="6"/>
  <c r="G432" i="6"/>
  <c r="E433" i="6"/>
  <c r="G433" i="6"/>
  <c r="E434" i="6"/>
  <c r="F434" i="6"/>
  <c r="G434" i="6"/>
  <c r="E435" i="6"/>
  <c r="F435" i="6"/>
  <c r="G435" i="6"/>
  <c r="E436" i="6"/>
  <c r="F436" i="6"/>
  <c r="G436" i="6"/>
  <c r="E437" i="6"/>
  <c r="F437" i="6"/>
  <c r="G437" i="6"/>
  <c r="E438" i="6"/>
  <c r="F438" i="6"/>
  <c r="G438" i="6"/>
  <c r="E439" i="6"/>
  <c r="F439" i="6"/>
  <c r="G439" i="6"/>
  <c r="E440" i="6"/>
  <c r="F440" i="6"/>
  <c r="G440" i="6"/>
  <c r="E441" i="6"/>
  <c r="F441" i="6"/>
  <c r="G441" i="6"/>
  <c r="E442" i="6"/>
  <c r="F442" i="6"/>
  <c r="G442" i="6"/>
  <c r="E443" i="6"/>
  <c r="F443" i="6"/>
  <c r="G443" i="6"/>
  <c r="E444" i="6"/>
  <c r="F444" i="6"/>
  <c r="G444" i="6"/>
  <c r="E445" i="6"/>
  <c r="F445" i="6"/>
  <c r="G445" i="6"/>
  <c r="E446" i="6"/>
  <c r="F446" i="6"/>
  <c r="G446" i="6"/>
  <c r="E447" i="6"/>
  <c r="G447" i="6"/>
  <c r="E448" i="6"/>
  <c r="G448" i="6"/>
  <c r="E449" i="6"/>
  <c r="F449" i="6"/>
  <c r="G449" i="6"/>
  <c r="E450" i="6"/>
  <c r="F450" i="6"/>
  <c r="G450" i="6"/>
  <c r="E451" i="6"/>
  <c r="F451" i="6"/>
  <c r="G451" i="6"/>
  <c r="E452" i="6"/>
  <c r="F452" i="6"/>
  <c r="G452" i="6"/>
  <c r="E453" i="6"/>
  <c r="F453" i="6"/>
  <c r="G453" i="6"/>
  <c r="E454" i="6"/>
  <c r="F454" i="6"/>
  <c r="G454" i="6"/>
  <c r="E455" i="6"/>
  <c r="F455" i="6"/>
  <c r="G455" i="6"/>
  <c r="E456" i="6"/>
  <c r="F456" i="6"/>
  <c r="G456" i="6"/>
  <c r="E457" i="6"/>
  <c r="F457" i="6"/>
  <c r="G457" i="6"/>
  <c r="E458" i="6"/>
  <c r="F458" i="6"/>
  <c r="G458" i="6"/>
  <c r="E459" i="6"/>
  <c r="F459" i="6"/>
  <c r="G459" i="6"/>
  <c r="G460" i="6"/>
  <c r="E461" i="6"/>
  <c r="F461" i="6"/>
  <c r="G461" i="6"/>
  <c r="E462" i="6"/>
  <c r="F462" i="6"/>
  <c r="G462" i="6"/>
  <c r="G463" i="6"/>
  <c r="F464" i="6"/>
  <c r="G464" i="6"/>
  <c r="E465" i="6"/>
  <c r="F465" i="6"/>
  <c r="G465" i="6"/>
  <c r="E466" i="6"/>
  <c r="F466" i="6"/>
  <c r="G466" i="6"/>
  <c r="E467" i="6"/>
  <c r="F467" i="6"/>
  <c r="G467" i="6"/>
  <c r="E468" i="6"/>
  <c r="F468" i="6"/>
  <c r="G468" i="6"/>
  <c r="E469" i="6"/>
  <c r="F469" i="6"/>
  <c r="G469" i="6"/>
  <c r="E470" i="6"/>
  <c r="F470" i="6"/>
  <c r="G470" i="6"/>
  <c r="E471" i="6"/>
  <c r="G471" i="6"/>
  <c r="G472" i="6"/>
  <c r="E473" i="6"/>
  <c r="F473" i="6"/>
  <c r="G473" i="6"/>
  <c r="E474" i="6"/>
  <c r="F474" i="6"/>
  <c r="G474" i="6"/>
  <c r="E475" i="6"/>
  <c r="F475" i="6"/>
  <c r="G475" i="6"/>
  <c r="E476" i="6"/>
  <c r="F476" i="6"/>
  <c r="G476" i="6"/>
  <c r="H476" i="6" s="1"/>
  <c r="E477" i="6"/>
  <c r="F477" i="6"/>
  <c r="G477" i="6"/>
  <c r="G478" i="6"/>
  <c r="E479" i="6"/>
  <c r="G479" i="6"/>
  <c r="E480" i="6"/>
  <c r="F480" i="6"/>
  <c r="G480" i="6"/>
  <c r="E481" i="6"/>
  <c r="F481" i="6"/>
  <c r="G481" i="6"/>
  <c r="E482" i="6"/>
  <c r="F482" i="6"/>
  <c r="G482" i="6"/>
  <c r="G483" i="6"/>
  <c r="G484" i="6"/>
  <c r="G485" i="6"/>
  <c r="G486" i="6"/>
  <c r="E487" i="6"/>
  <c r="F487" i="6"/>
  <c r="G487" i="6"/>
  <c r="G488" i="6"/>
  <c r="G489" i="6"/>
  <c r="E490" i="6"/>
  <c r="F490" i="6"/>
  <c r="G490" i="6"/>
  <c r="G491" i="6"/>
  <c r="E492" i="6"/>
  <c r="F492" i="6"/>
  <c r="G492" i="6"/>
  <c r="E493" i="6"/>
  <c r="F493" i="6"/>
  <c r="G493" i="6"/>
  <c r="E494" i="6"/>
  <c r="F494" i="6"/>
  <c r="G494" i="6"/>
  <c r="E495" i="6"/>
  <c r="F495" i="6"/>
  <c r="G495" i="6"/>
  <c r="E496" i="6"/>
  <c r="F496" i="6"/>
  <c r="G496" i="6"/>
  <c r="E497" i="6"/>
  <c r="F497" i="6"/>
  <c r="G497" i="6"/>
  <c r="E498" i="6"/>
  <c r="F498" i="6"/>
  <c r="G498" i="6"/>
  <c r="E499" i="6"/>
  <c r="F499" i="6"/>
  <c r="G499" i="6"/>
  <c r="G296" i="5"/>
  <c r="G298" i="5"/>
  <c r="F299" i="5"/>
  <c r="E300" i="5"/>
  <c r="F300" i="5"/>
  <c r="G300" i="5"/>
  <c r="G302" i="5"/>
  <c r="G304" i="5"/>
  <c r="E306" i="5"/>
  <c r="F306" i="5"/>
  <c r="G306" i="5"/>
  <c r="G308" i="5"/>
  <c r="F309" i="5"/>
  <c r="G310" i="5"/>
  <c r="E312" i="5"/>
  <c r="G312" i="5"/>
  <c r="G314" i="5"/>
  <c r="F316" i="5"/>
  <c r="G316" i="5"/>
  <c r="G318" i="5"/>
  <c r="G320" i="5"/>
  <c r="E322" i="5"/>
  <c r="G322" i="5"/>
  <c r="E324" i="5"/>
  <c r="G324" i="5"/>
  <c r="G326" i="5"/>
  <c r="E328" i="5"/>
  <c r="F328" i="5"/>
  <c r="G328" i="5"/>
  <c r="G330" i="5"/>
  <c r="G332" i="5"/>
  <c r="G334" i="5"/>
  <c r="E336" i="5"/>
  <c r="F336" i="5"/>
  <c r="G336" i="5"/>
  <c r="G338" i="5"/>
  <c r="G340" i="5"/>
  <c r="E342" i="5"/>
  <c r="F342" i="5"/>
  <c r="G342" i="5"/>
  <c r="G344" i="5"/>
  <c r="G346" i="5"/>
  <c r="E348" i="5"/>
  <c r="F348" i="5"/>
  <c r="G348" i="5"/>
  <c r="E350" i="5"/>
  <c r="F350" i="5"/>
  <c r="G350" i="5"/>
  <c r="F351" i="5"/>
  <c r="E352" i="5"/>
  <c r="G352" i="5"/>
  <c r="F353" i="5"/>
  <c r="G354" i="5"/>
  <c r="F355" i="5"/>
  <c r="E356" i="5"/>
  <c r="G356" i="5"/>
  <c r="G358" i="5"/>
  <c r="E360" i="5"/>
  <c r="F360" i="5"/>
  <c r="G360" i="5"/>
  <c r="F361" i="5"/>
  <c r="E362" i="5"/>
  <c r="G362" i="5"/>
  <c r="E364" i="5"/>
  <c r="G364" i="5"/>
  <c r="E366" i="5"/>
  <c r="F366" i="5"/>
  <c r="G366" i="5"/>
  <c r="G368" i="5"/>
  <c r="G370" i="5"/>
  <c r="G372" i="5"/>
  <c r="E374" i="5"/>
  <c r="G374" i="5"/>
  <c r="E376" i="5"/>
  <c r="G376" i="5"/>
  <c r="G378" i="5"/>
  <c r="E380" i="5"/>
  <c r="G380" i="5"/>
  <c r="E382" i="5"/>
  <c r="G382" i="5"/>
  <c r="E384" i="5"/>
  <c r="G384" i="5"/>
  <c r="G386" i="5"/>
  <c r="G388" i="5"/>
  <c r="G390" i="5"/>
  <c r="E392" i="5"/>
  <c r="G392" i="5"/>
  <c r="G394" i="5"/>
  <c r="E396" i="5"/>
  <c r="G396" i="5"/>
  <c r="G398" i="5"/>
  <c r="E400" i="5"/>
  <c r="G400" i="5"/>
  <c r="E402" i="5"/>
  <c r="F402" i="5"/>
  <c r="G402" i="5"/>
  <c r="E404" i="5"/>
  <c r="F404" i="5"/>
  <c r="G404" i="5"/>
  <c r="G406" i="5"/>
  <c r="G408" i="5"/>
  <c r="E410" i="5"/>
  <c r="F410" i="5"/>
  <c r="G410" i="5"/>
  <c r="G412" i="5"/>
  <c r="F413" i="5"/>
  <c r="E414" i="5"/>
  <c r="G414" i="5"/>
  <c r="F415" i="5"/>
  <c r="G416" i="5"/>
  <c r="G418" i="5"/>
  <c r="G420" i="5"/>
  <c r="G422" i="5"/>
  <c r="E424" i="5"/>
  <c r="F424" i="5"/>
  <c r="G424" i="5"/>
  <c r="F425" i="5"/>
  <c r="E426" i="5"/>
  <c r="G426" i="5"/>
  <c r="F427" i="5"/>
  <c r="F428" i="5"/>
  <c r="G428" i="5"/>
  <c r="G430" i="5"/>
  <c r="F431" i="5"/>
  <c r="G432" i="5"/>
  <c r="G434" i="5"/>
  <c r="F435" i="5"/>
  <c r="E436" i="5"/>
  <c r="G436" i="5"/>
  <c r="G438" i="5"/>
  <c r="E440" i="5"/>
  <c r="F440" i="5"/>
  <c r="G440" i="5"/>
  <c r="E442" i="5"/>
  <c r="G442" i="5"/>
  <c r="F443" i="5"/>
  <c r="G444" i="5"/>
  <c r="F445" i="5"/>
  <c r="G446" i="5"/>
  <c r="G448" i="5"/>
  <c r="F450" i="5"/>
  <c r="G450" i="5"/>
  <c r="F451" i="5"/>
  <c r="E452" i="5"/>
  <c r="F452" i="5"/>
  <c r="G452" i="5"/>
  <c r="F453" i="5"/>
  <c r="E454" i="5"/>
  <c r="G454" i="5"/>
  <c r="G456" i="5"/>
  <c r="G458" i="5"/>
  <c r="G460" i="5"/>
  <c r="G462" i="5"/>
  <c r="G464" i="5"/>
  <c r="E466" i="5"/>
  <c r="G466" i="5"/>
  <c r="E468" i="5"/>
  <c r="F468" i="5"/>
  <c r="G468" i="5"/>
  <c r="E470" i="5"/>
  <c r="G470" i="5"/>
  <c r="F471" i="5"/>
  <c r="E472" i="5"/>
  <c r="F472" i="5"/>
  <c r="G472" i="5"/>
  <c r="E474" i="5"/>
  <c r="G474" i="5"/>
  <c r="E476" i="5"/>
  <c r="G476" i="5"/>
  <c r="F477" i="5"/>
  <c r="G478" i="5"/>
  <c r="G480" i="5"/>
  <c r="F481" i="5"/>
  <c r="E482" i="5"/>
  <c r="F482" i="5"/>
  <c r="G482" i="5"/>
  <c r="H482" i="5" s="1"/>
  <c r="G484" i="5"/>
  <c r="E486" i="5"/>
  <c r="F486" i="5"/>
  <c r="G486" i="5"/>
  <c r="F487" i="5"/>
  <c r="E488" i="5"/>
  <c r="G488" i="5"/>
  <c r="F489" i="5"/>
  <c r="G490" i="5"/>
  <c r="E492" i="5"/>
  <c r="G492" i="5"/>
  <c r="G494" i="5"/>
  <c r="E496" i="5"/>
  <c r="F496" i="5"/>
  <c r="G496" i="5"/>
  <c r="E498" i="5"/>
  <c r="F498" i="5"/>
  <c r="G498" i="5"/>
  <c r="E296" i="4"/>
  <c r="F296" i="4"/>
  <c r="G296" i="4"/>
  <c r="G297" i="4"/>
  <c r="G298" i="4"/>
  <c r="E299" i="4"/>
  <c r="F299" i="4"/>
  <c r="G299" i="4"/>
  <c r="E300" i="4"/>
  <c r="F300" i="4"/>
  <c r="G300" i="4"/>
  <c r="G301" i="4"/>
  <c r="F302" i="4"/>
  <c r="G302" i="4"/>
  <c r="G303" i="4"/>
  <c r="G304" i="4"/>
  <c r="G305" i="4"/>
  <c r="E306" i="4"/>
  <c r="F306" i="4"/>
  <c r="G306" i="4"/>
  <c r="G307" i="4"/>
  <c r="E308" i="4"/>
  <c r="F308" i="4"/>
  <c r="G308" i="4"/>
  <c r="E309" i="4"/>
  <c r="F309" i="4"/>
  <c r="G309" i="4"/>
  <c r="H309" i="4" s="1"/>
  <c r="G310" i="4"/>
  <c r="E311" i="4"/>
  <c r="F311" i="4"/>
  <c r="G311" i="4"/>
  <c r="E312" i="4"/>
  <c r="F312" i="4"/>
  <c r="G312" i="4"/>
  <c r="E313" i="4"/>
  <c r="F313" i="4"/>
  <c r="G313" i="4"/>
  <c r="G314" i="4"/>
  <c r="G315" i="4"/>
  <c r="E316" i="4"/>
  <c r="F316" i="4"/>
  <c r="G316" i="4"/>
  <c r="G317" i="4"/>
  <c r="G318" i="4"/>
  <c r="E319" i="4"/>
  <c r="F319" i="4"/>
  <c r="G319" i="4"/>
  <c r="E320" i="4"/>
  <c r="F320" i="4"/>
  <c r="G320" i="4"/>
  <c r="E321" i="4"/>
  <c r="F321" i="4"/>
  <c r="G321" i="4"/>
  <c r="E322" i="4"/>
  <c r="F322" i="4"/>
  <c r="G322" i="4"/>
  <c r="E323" i="4"/>
  <c r="F323" i="4"/>
  <c r="G323" i="4"/>
  <c r="E324" i="4"/>
  <c r="F324" i="4"/>
  <c r="G324" i="4"/>
  <c r="E325" i="4"/>
  <c r="G325" i="4"/>
  <c r="G326" i="4"/>
  <c r="E327" i="4"/>
  <c r="F327" i="4"/>
  <c r="G327" i="4"/>
  <c r="E328" i="4"/>
  <c r="F328" i="4"/>
  <c r="G328" i="4"/>
  <c r="G329" i="4"/>
  <c r="G330" i="4"/>
  <c r="F331" i="4"/>
  <c r="G331" i="4"/>
  <c r="G332" i="4"/>
  <c r="G333" i="4"/>
  <c r="G334" i="4"/>
  <c r="G335" i="4"/>
  <c r="E336" i="4"/>
  <c r="F336" i="4"/>
  <c r="G336" i="4"/>
  <c r="E337" i="4"/>
  <c r="F337" i="4"/>
  <c r="G337" i="4"/>
  <c r="E338" i="4"/>
  <c r="F338" i="4"/>
  <c r="G338" i="4"/>
  <c r="H338" i="4" s="1"/>
  <c r="F339" i="4"/>
  <c r="G339" i="4"/>
  <c r="E340" i="4"/>
  <c r="F340" i="4"/>
  <c r="G340" i="4"/>
  <c r="E341" i="4"/>
  <c r="F341" i="4"/>
  <c r="G341" i="4"/>
  <c r="E342" i="4"/>
  <c r="F342" i="4"/>
  <c r="G342" i="4"/>
  <c r="E343" i="4"/>
  <c r="F343" i="4"/>
  <c r="G343" i="4"/>
  <c r="E344" i="4"/>
  <c r="G344" i="4"/>
  <c r="G345" i="4"/>
  <c r="F346" i="4"/>
  <c r="G346" i="4"/>
  <c r="G347" i="4"/>
  <c r="E348" i="4"/>
  <c r="F348" i="4"/>
  <c r="G348" i="4"/>
  <c r="E349" i="4"/>
  <c r="F349" i="4"/>
  <c r="G349" i="4"/>
  <c r="E350" i="4"/>
  <c r="F350" i="4"/>
  <c r="G350" i="4"/>
  <c r="E351" i="4"/>
  <c r="F351" i="4"/>
  <c r="G351" i="4"/>
  <c r="E352" i="4"/>
  <c r="F352" i="4"/>
  <c r="G352" i="4"/>
  <c r="E353" i="4"/>
  <c r="F353" i="4"/>
  <c r="G353" i="4"/>
  <c r="G354" i="4"/>
  <c r="E355" i="4"/>
  <c r="F355" i="4"/>
  <c r="G355" i="4"/>
  <c r="E356" i="4"/>
  <c r="F356" i="4"/>
  <c r="G356" i="4"/>
  <c r="E357" i="4"/>
  <c r="G357" i="4"/>
  <c r="E358" i="4"/>
  <c r="G358" i="4"/>
  <c r="E359" i="4"/>
  <c r="F359" i="4"/>
  <c r="G359" i="4"/>
  <c r="E360" i="4"/>
  <c r="F360" i="4"/>
  <c r="G360" i="4"/>
  <c r="E361" i="4"/>
  <c r="F361" i="4"/>
  <c r="G361" i="4"/>
  <c r="E362" i="4"/>
  <c r="F362" i="4"/>
  <c r="G362" i="4"/>
  <c r="E363" i="4"/>
  <c r="G363" i="4"/>
  <c r="E364" i="4"/>
  <c r="F364" i="4"/>
  <c r="G364" i="4"/>
  <c r="E365" i="4"/>
  <c r="F365" i="4"/>
  <c r="G365" i="4"/>
  <c r="E366" i="4"/>
  <c r="F366" i="4"/>
  <c r="G366" i="4"/>
  <c r="E367" i="4"/>
  <c r="F367" i="4"/>
  <c r="G367" i="4"/>
  <c r="G368" i="4"/>
  <c r="E369" i="4"/>
  <c r="F369" i="4"/>
  <c r="G369" i="4"/>
  <c r="G370" i="4"/>
  <c r="E371" i="4"/>
  <c r="F371" i="4"/>
  <c r="G371" i="4"/>
  <c r="G372" i="4"/>
  <c r="E373" i="4"/>
  <c r="F373" i="4"/>
  <c r="G373" i="4"/>
  <c r="E374" i="4"/>
  <c r="F374" i="4"/>
  <c r="G374" i="4"/>
  <c r="G375" i="4"/>
  <c r="E376" i="4"/>
  <c r="F376" i="4"/>
  <c r="G376" i="4"/>
  <c r="G377" i="4"/>
  <c r="G378" i="4"/>
  <c r="E379" i="4"/>
  <c r="F379" i="4"/>
  <c r="G379" i="4"/>
  <c r="G380" i="4"/>
  <c r="E381" i="4"/>
  <c r="F381" i="4"/>
  <c r="G381" i="4"/>
  <c r="G382" i="4"/>
  <c r="E383" i="4"/>
  <c r="F383" i="4"/>
  <c r="G383" i="4"/>
  <c r="E384" i="4"/>
  <c r="F384" i="4"/>
  <c r="G384" i="4"/>
  <c r="E385" i="4"/>
  <c r="F385" i="4"/>
  <c r="G385" i="4"/>
  <c r="E386" i="4"/>
  <c r="F386" i="4"/>
  <c r="G386" i="4"/>
  <c r="G387" i="4"/>
  <c r="G388" i="4"/>
  <c r="E389" i="4"/>
  <c r="F389" i="4"/>
  <c r="G389" i="4"/>
  <c r="E390" i="4"/>
  <c r="F390" i="4"/>
  <c r="G390" i="4"/>
  <c r="G391" i="4"/>
  <c r="E392" i="4"/>
  <c r="F392" i="4"/>
  <c r="G392" i="4"/>
  <c r="G393" i="4"/>
  <c r="E394" i="4"/>
  <c r="F394" i="4"/>
  <c r="G394" i="4"/>
  <c r="E395" i="4"/>
  <c r="F395" i="4"/>
  <c r="G395" i="4"/>
  <c r="E396" i="4"/>
  <c r="F396" i="4"/>
  <c r="G396" i="4"/>
  <c r="E397" i="4"/>
  <c r="F397" i="4"/>
  <c r="G397" i="4"/>
  <c r="G398" i="4"/>
  <c r="E399" i="4"/>
  <c r="F399" i="4"/>
  <c r="G399" i="4"/>
  <c r="E400" i="4"/>
  <c r="F400" i="4"/>
  <c r="G400" i="4"/>
  <c r="E401" i="4"/>
  <c r="G401" i="4"/>
  <c r="E402" i="4"/>
  <c r="F402" i="4"/>
  <c r="G402" i="4"/>
  <c r="E403" i="4"/>
  <c r="F403" i="4"/>
  <c r="G403" i="4"/>
  <c r="E404" i="4"/>
  <c r="F404" i="4"/>
  <c r="G404" i="4"/>
  <c r="G405" i="4"/>
  <c r="G406" i="4"/>
  <c r="E407" i="4"/>
  <c r="F407" i="4"/>
  <c r="G407" i="4"/>
  <c r="G408" i="4"/>
  <c r="E409" i="4"/>
  <c r="F409" i="4"/>
  <c r="G409" i="4"/>
  <c r="E410" i="4"/>
  <c r="F410" i="4"/>
  <c r="G410" i="4"/>
  <c r="G411" i="4"/>
  <c r="E412" i="4"/>
  <c r="F412" i="4"/>
  <c r="G412" i="4"/>
  <c r="E413" i="4"/>
  <c r="F413" i="4"/>
  <c r="G413" i="4"/>
  <c r="E414" i="4"/>
  <c r="F414" i="4"/>
  <c r="G414" i="4"/>
  <c r="G415" i="4"/>
  <c r="E416" i="4"/>
  <c r="F416" i="4"/>
  <c r="G416" i="4"/>
  <c r="E417" i="4"/>
  <c r="F417" i="4"/>
  <c r="G417" i="4"/>
  <c r="E418" i="4"/>
  <c r="F418" i="4"/>
  <c r="G418" i="4"/>
  <c r="G419" i="4"/>
  <c r="E420" i="4"/>
  <c r="F420" i="4"/>
  <c r="G420" i="4"/>
  <c r="E421" i="4"/>
  <c r="F421" i="4"/>
  <c r="G421" i="4"/>
  <c r="E422" i="4"/>
  <c r="F422" i="4"/>
  <c r="G422" i="4"/>
  <c r="E423" i="4"/>
  <c r="F423" i="4"/>
  <c r="G423" i="4"/>
  <c r="E424" i="4"/>
  <c r="F424" i="4"/>
  <c r="G424" i="4"/>
  <c r="E425" i="4"/>
  <c r="F425" i="4"/>
  <c r="G425" i="4"/>
  <c r="E426" i="4"/>
  <c r="F426" i="4"/>
  <c r="G426" i="4"/>
  <c r="E427" i="4"/>
  <c r="F427" i="4"/>
  <c r="G427" i="4"/>
  <c r="E428" i="4"/>
  <c r="F428" i="4"/>
  <c r="G428" i="4"/>
  <c r="G429" i="4"/>
  <c r="G430" i="4"/>
  <c r="E431" i="4"/>
  <c r="F431" i="4"/>
  <c r="G431" i="4"/>
  <c r="E432" i="4"/>
  <c r="F432" i="4"/>
  <c r="G432" i="4"/>
  <c r="E433" i="4"/>
  <c r="F433" i="4"/>
  <c r="G433" i="4"/>
  <c r="E434" i="4"/>
  <c r="F434" i="4"/>
  <c r="G434" i="4"/>
  <c r="H434" i="4" s="1"/>
  <c r="E435" i="4"/>
  <c r="F435" i="4"/>
  <c r="G435" i="4"/>
  <c r="E436" i="4"/>
  <c r="F436" i="4"/>
  <c r="G436" i="4"/>
  <c r="E437" i="4"/>
  <c r="G437" i="4"/>
  <c r="E438" i="4"/>
  <c r="F438" i="4"/>
  <c r="G438" i="4"/>
  <c r="E439" i="4"/>
  <c r="F439" i="4"/>
  <c r="G439" i="4"/>
  <c r="E440" i="4"/>
  <c r="F440" i="4"/>
  <c r="G440" i="4"/>
  <c r="E441" i="4"/>
  <c r="F441" i="4"/>
  <c r="G441" i="4"/>
  <c r="E442" i="4"/>
  <c r="F442" i="4"/>
  <c r="G442" i="4"/>
  <c r="E443" i="4"/>
  <c r="F443" i="4"/>
  <c r="G443" i="4"/>
  <c r="E444" i="4"/>
  <c r="F444" i="4"/>
  <c r="G444" i="4"/>
  <c r="E445" i="4"/>
  <c r="F445" i="4"/>
  <c r="G445" i="4"/>
  <c r="E446" i="4"/>
  <c r="F446" i="4"/>
  <c r="G446" i="4"/>
  <c r="E447" i="4"/>
  <c r="F447" i="4"/>
  <c r="G447" i="4"/>
  <c r="G448" i="4"/>
  <c r="G449" i="4"/>
  <c r="E450" i="4"/>
  <c r="F450" i="4"/>
  <c r="G450" i="4"/>
  <c r="E451" i="4"/>
  <c r="F451" i="4"/>
  <c r="G451" i="4"/>
  <c r="G452" i="4"/>
  <c r="E453" i="4"/>
  <c r="F453" i="4"/>
  <c r="G453" i="4"/>
  <c r="E454" i="4"/>
  <c r="F454" i="4"/>
  <c r="G454" i="4"/>
  <c r="E455" i="4"/>
  <c r="F455" i="4"/>
  <c r="G455" i="4"/>
  <c r="E456" i="4"/>
  <c r="F456" i="4"/>
  <c r="G456" i="4"/>
  <c r="E457" i="4"/>
  <c r="F457" i="4"/>
  <c r="G457" i="4"/>
  <c r="E458" i="4"/>
  <c r="F458" i="4"/>
  <c r="G458" i="4"/>
  <c r="E459" i="4"/>
  <c r="F459" i="4"/>
  <c r="G459" i="4"/>
  <c r="G460" i="4"/>
  <c r="E461" i="4"/>
  <c r="F461" i="4"/>
  <c r="G461" i="4"/>
  <c r="E462" i="4"/>
  <c r="F462" i="4"/>
  <c r="G462" i="4"/>
  <c r="E463" i="4"/>
  <c r="F463" i="4"/>
  <c r="G463" i="4"/>
  <c r="E464" i="4"/>
  <c r="F464" i="4"/>
  <c r="G464" i="4"/>
  <c r="E465" i="4"/>
  <c r="F465" i="4"/>
  <c r="G465" i="4"/>
  <c r="E466" i="4"/>
  <c r="F466" i="4"/>
  <c r="G466" i="4"/>
  <c r="E467" i="4"/>
  <c r="F467" i="4"/>
  <c r="G467" i="4"/>
  <c r="E468" i="4"/>
  <c r="F468" i="4"/>
  <c r="G468" i="4"/>
  <c r="E469" i="4"/>
  <c r="F469" i="4"/>
  <c r="G469" i="4"/>
  <c r="E470" i="4"/>
  <c r="F470" i="4"/>
  <c r="G470" i="4"/>
  <c r="E471" i="4"/>
  <c r="F471" i="4"/>
  <c r="G471" i="4"/>
  <c r="E472" i="4"/>
  <c r="F472" i="4"/>
  <c r="G472" i="4"/>
  <c r="E473" i="4"/>
  <c r="F473" i="4"/>
  <c r="G473" i="4"/>
  <c r="E474" i="4"/>
  <c r="F474" i="4"/>
  <c r="G474" i="4"/>
  <c r="E475" i="4"/>
  <c r="G475" i="4"/>
  <c r="E476" i="4"/>
  <c r="F476" i="4"/>
  <c r="G476" i="4"/>
  <c r="E477" i="4"/>
  <c r="F477" i="4"/>
  <c r="G477" i="4"/>
  <c r="E478" i="4"/>
  <c r="G478" i="4"/>
  <c r="E479" i="4"/>
  <c r="F479" i="4"/>
  <c r="G479" i="4"/>
  <c r="G480" i="4"/>
  <c r="E481" i="4"/>
  <c r="F481" i="4"/>
  <c r="G481" i="4"/>
  <c r="E482" i="4"/>
  <c r="F482" i="4"/>
  <c r="G482" i="4"/>
  <c r="G483" i="4"/>
  <c r="E484" i="4"/>
  <c r="F484" i="4"/>
  <c r="G484" i="4"/>
  <c r="G485" i="4"/>
  <c r="E486" i="4"/>
  <c r="F486" i="4"/>
  <c r="G486" i="4"/>
  <c r="E487" i="4"/>
  <c r="F487" i="4"/>
  <c r="G487" i="4"/>
  <c r="E488" i="4"/>
  <c r="F488" i="4"/>
  <c r="G488" i="4"/>
  <c r="E489" i="4"/>
  <c r="F489" i="4"/>
  <c r="G489" i="4"/>
  <c r="E490" i="4"/>
  <c r="F490" i="4"/>
  <c r="G490" i="4"/>
  <c r="G491" i="4"/>
  <c r="E492" i="4"/>
  <c r="F492" i="4"/>
  <c r="G492" i="4"/>
  <c r="E493" i="4"/>
  <c r="F493" i="4"/>
  <c r="G493" i="4"/>
  <c r="E494" i="4"/>
  <c r="F494" i="4"/>
  <c r="G494" i="4"/>
  <c r="E495" i="4"/>
  <c r="F495" i="4"/>
  <c r="G495" i="4"/>
  <c r="E496" i="4"/>
  <c r="F496" i="4"/>
  <c r="G496" i="4"/>
  <c r="E497" i="4"/>
  <c r="F497" i="4"/>
  <c r="G497" i="4"/>
  <c r="E498" i="4"/>
  <c r="F498" i="4"/>
  <c r="G498" i="4"/>
  <c r="E499" i="4"/>
  <c r="F499" i="4"/>
  <c r="G499" i="4"/>
  <c r="G296" i="3"/>
  <c r="G297" i="3"/>
  <c r="G298" i="3"/>
  <c r="E299" i="3"/>
  <c r="G299" i="3"/>
  <c r="E300" i="3"/>
  <c r="F300" i="3"/>
  <c r="G300" i="3"/>
  <c r="G301" i="3"/>
  <c r="G302" i="3"/>
  <c r="G303" i="3"/>
  <c r="G304" i="3"/>
  <c r="G305" i="3"/>
  <c r="E306" i="3"/>
  <c r="F306" i="3"/>
  <c r="G306" i="3"/>
  <c r="G307" i="3"/>
  <c r="G308" i="3"/>
  <c r="E309" i="3"/>
  <c r="F309" i="3"/>
  <c r="G309" i="3"/>
  <c r="G310" i="3"/>
  <c r="G311" i="3"/>
  <c r="E312" i="3"/>
  <c r="F312" i="3"/>
  <c r="G312" i="3"/>
  <c r="G313" i="3"/>
  <c r="G314" i="3"/>
  <c r="G315" i="3"/>
  <c r="E316" i="3"/>
  <c r="F316" i="3"/>
  <c r="G316" i="3"/>
  <c r="G317" i="3"/>
  <c r="G318" i="3"/>
  <c r="G319" i="3"/>
  <c r="G320" i="3"/>
  <c r="G321" i="3"/>
  <c r="E322" i="3"/>
  <c r="F322" i="3"/>
  <c r="G322" i="3"/>
  <c r="E323" i="3"/>
  <c r="G323" i="3"/>
  <c r="G324" i="3"/>
  <c r="E325" i="3"/>
  <c r="F325" i="3"/>
  <c r="G325" i="3"/>
  <c r="G326" i="3"/>
  <c r="G327" i="3"/>
  <c r="E328" i="3"/>
  <c r="F328" i="3"/>
  <c r="G328" i="3"/>
  <c r="F329" i="3"/>
  <c r="G329" i="3"/>
  <c r="G330" i="3"/>
  <c r="F331" i="3"/>
  <c r="G331" i="3"/>
  <c r="G332" i="3"/>
  <c r="G333" i="3"/>
  <c r="G334" i="3"/>
  <c r="G335" i="3"/>
  <c r="E336" i="3"/>
  <c r="F336" i="3"/>
  <c r="G336" i="3"/>
  <c r="G337" i="3"/>
  <c r="E338" i="3"/>
  <c r="F338" i="3"/>
  <c r="G338" i="3"/>
  <c r="G339" i="3"/>
  <c r="E340" i="3"/>
  <c r="G340" i="3"/>
  <c r="G341" i="3"/>
  <c r="G342" i="3"/>
  <c r="G343" i="3"/>
  <c r="G344" i="3"/>
  <c r="G345" i="3"/>
  <c r="G346" i="3"/>
  <c r="G347" i="3"/>
  <c r="E348" i="3"/>
  <c r="F348" i="3"/>
  <c r="G348" i="3"/>
  <c r="E349" i="3"/>
  <c r="F349" i="3"/>
  <c r="G349" i="3"/>
  <c r="E350" i="3"/>
  <c r="F350" i="3"/>
  <c r="G350" i="3"/>
  <c r="E351" i="3"/>
  <c r="F351" i="3"/>
  <c r="G351" i="3"/>
  <c r="E352" i="3"/>
  <c r="F352" i="3"/>
  <c r="G352" i="3"/>
  <c r="E353" i="3"/>
  <c r="F353" i="3"/>
  <c r="G353" i="3"/>
  <c r="G354" i="3"/>
  <c r="E355" i="3"/>
  <c r="F355" i="3"/>
  <c r="G355" i="3"/>
  <c r="E356" i="3"/>
  <c r="F356" i="3"/>
  <c r="G356" i="3"/>
  <c r="E357" i="3"/>
  <c r="G357" i="3"/>
  <c r="G358" i="3"/>
  <c r="G359" i="3"/>
  <c r="F360" i="3"/>
  <c r="G360" i="3"/>
  <c r="E361" i="3"/>
  <c r="F361" i="3"/>
  <c r="G361" i="3"/>
  <c r="G362" i="3"/>
  <c r="G363" i="3"/>
  <c r="E364" i="3"/>
  <c r="F364" i="3"/>
  <c r="G364" i="3"/>
  <c r="E365" i="3"/>
  <c r="F365" i="3"/>
  <c r="G365" i="3"/>
  <c r="E366" i="3"/>
  <c r="F366" i="3"/>
  <c r="G366" i="3"/>
  <c r="E367" i="3"/>
  <c r="F367" i="3"/>
  <c r="G367" i="3"/>
  <c r="G368" i="3"/>
  <c r="G369" i="3"/>
  <c r="G370" i="3"/>
  <c r="E371" i="3"/>
  <c r="F371" i="3"/>
  <c r="G371" i="3"/>
  <c r="G372" i="3"/>
  <c r="E373" i="3"/>
  <c r="F373" i="3"/>
  <c r="G373" i="3"/>
  <c r="E374" i="3"/>
  <c r="F374" i="3"/>
  <c r="G374" i="3"/>
  <c r="F375" i="3"/>
  <c r="G375" i="3"/>
  <c r="E376" i="3"/>
  <c r="F376" i="3"/>
  <c r="G376" i="3"/>
  <c r="G377" i="3"/>
  <c r="G378" i="3"/>
  <c r="G379" i="3"/>
  <c r="G380" i="3"/>
  <c r="F381" i="3"/>
  <c r="G381" i="3"/>
  <c r="G382" i="3"/>
  <c r="G383" i="3"/>
  <c r="E384" i="3"/>
  <c r="F384" i="3"/>
  <c r="G384" i="3"/>
  <c r="G385" i="3"/>
  <c r="G386" i="3"/>
  <c r="G387" i="3"/>
  <c r="G388" i="3"/>
  <c r="G389" i="3"/>
  <c r="E390" i="3"/>
  <c r="F390" i="3"/>
  <c r="G390" i="3"/>
  <c r="G391" i="3"/>
  <c r="G392" i="3"/>
  <c r="G393" i="3"/>
  <c r="E394" i="3"/>
  <c r="F394" i="3"/>
  <c r="G394" i="3"/>
  <c r="E395" i="3"/>
  <c r="F395" i="3"/>
  <c r="G395" i="3"/>
  <c r="E396" i="3"/>
  <c r="F396" i="3"/>
  <c r="G396" i="3"/>
  <c r="E397" i="3"/>
  <c r="F397" i="3"/>
  <c r="G397" i="3"/>
  <c r="E398" i="3"/>
  <c r="G398" i="3"/>
  <c r="E399" i="3"/>
  <c r="F399" i="3"/>
  <c r="G399" i="3"/>
  <c r="E400" i="3"/>
  <c r="F400" i="3"/>
  <c r="G400" i="3"/>
  <c r="G401" i="3"/>
  <c r="E402" i="3"/>
  <c r="F402" i="3"/>
  <c r="G402" i="3"/>
  <c r="G403" i="3"/>
  <c r="E404" i="3"/>
  <c r="F404" i="3"/>
  <c r="G404" i="3"/>
  <c r="G405" i="3"/>
  <c r="G406" i="3"/>
  <c r="G407" i="3"/>
  <c r="G408" i="3"/>
  <c r="G409" i="3"/>
  <c r="G410" i="3"/>
  <c r="G411" i="3"/>
  <c r="G412" i="3"/>
  <c r="E413" i="3"/>
  <c r="F413" i="3"/>
  <c r="G413" i="3"/>
  <c r="E414" i="3"/>
  <c r="F414" i="3"/>
  <c r="G414" i="3"/>
  <c r="E415" i="3"/>
  <c r="F415" i="3"/>
  <c r="G415" i="3"/>
  <c r="G416" i="3"/>
  <c r="G417" i="3"/>
  <c r="E418" i="3"/>
  <c r="F418" i="3"/>
  <c r="G418" i="3"/>
  <c r="E419" i="3"/>
  <c r="F419" i="3"/>
  <c r="G419" i="3"/>
  <c r="G420" i="3"/>
  <c r="E421" i="3"/>
  <c r="F421" i="3"/>
  <c r="G421" i="3"/>
  <c r="G422" i="3"/>
  <c r="E423" i="3"/>
  <c r="G423" i="3"/>
  <c r="E424" i="3"/>
  <c r="F424" i="3"/>
  <c r="G424" i="3"/>
  <c r="G425" i="3"/>
  <c r="E426" i="3"/>
  <c r="F426" i="3"/>
  <c r="G426" i="3"/>
  <c r="E427" i="3"/>
  <c r="F427" i="3"/>
  <c r="G427" i="3"/>
  <c r="E428" i="3"/>
  <c r="F428" i="3"/>
  <c r="G428" i="3"/>
  <c r="E429" i="3"/>
  <c r="F429" i="3"/>
  <c r="G429" i="3"/>
  <c r="G430" i="3"/>
  <c r="E431" i="3"/>
  <c r="F431" i="3"/>
  <c r="G431" i="3"/>
  <c r="G432" i="3"/>
  <c r="G433" i="3"/>
  <c r="E434" i="3"/>
  <c r="F434" i="3"/>
  <c r="G434" i="3"/>
  <c r="E435" i="3"/>
  <c r="F435" i="3"/>
  <c r="G435" i="3"/>
  <c r="F436" i="3"/>
  <c r="G436" i="3"/>
  <c r="G437" i="3"/>
  <c r="G438" i="3"/>
  <c r="E439" i="3"/>
  <c r="F439" i="3"/>
  <c r="G439" i="3"/>
  <c r="H439" i="3" s="1"/>
  <c r="E440" i="3"/>
  <c r="F440" i="3"/>
  <c r="G440" i="3"/>
  <c r="F441" i="3"/>
  <c r="G441" i="3"/>
  <c r="G442" i="3"/>
  <c r="E443" i="3"/>
  <c r="G443" i="3"/>
  <c r="E444" i="3"/>
  <c r="F444" i="3"/>
  <c r="G444" i="3"/>
  <c r="E445" i="3"/>
  <c r="F445" i="3"/>
  <c r="G445" i="3"/>
  <c r="E446" i="3"/>
  <c r="F446" i="3"/>
  <c r="G446" i="3"/>
  <c r="E447" i="3"/>
  <c r="F447" i="3"/>
  <c r="G447" i="3"/>
  <c r="E448" i="3"/>
  <c r="F448" i="3"/>
  <c r="G448" i="3"/>
  <c r="G449" i="3"/>
  <c r="E450" i="3"/>
  <c r="F450" i="3"/>
  <c r="G450" i="3"/>
  <c r="E451" i="3"/>
  <c r="F451" i="3"/>
  <c r="G451" i="3"/>
  <c r="E452" i="3"/>
  <c r="F452" i="3"/>
  <c r="G452" i="3"/>
  <c r="E453" i="3"/>
  <c r="F453" i="3"/>
  <c r="G453" i="3"/>
  <c r="E454" i="3"/>
  <c r="F454" i="3"/>
  <c r="G454" i="3"/>
  <c r="G455" i="3"/>
  <c r="E456" i="3"/>
  <c r="F456" i="3"/>
  <c r="G456" i="3"/>
  <c r="E457" i="3"/>
  <c r="F457" i="3"/>
  <c r="G457" i="3"/>
  <c r="G458" i="3"/>
  <c r="E459" i="3"/>
  <c r="F459" i="3"/>
  <c r="G459" i="3"/>
  <c r="G460" i="3"/>
  <c r="G461" i="3"/>
  <c r="E462" i="3"/>
  <c r="F462" i="3"/>
  <c r="G462" i="3"/>
  <c r="G463" i="3"/>
  <c r="G464" i="3"/>
  <c r="E465" i="3"/>
  <c r="F465" i="3"/>
  <c r="G465" i="3"/>
  <c r="E466" i="3"/>
  <c r="G466" i="3"/>
  <c r="E467" i="3"/>
  <c r="F467" i="3"/>
  <c r="G467" i="3"/>
  <c r="E468" i="3"/>
  <c r="F468" i="3"/>
  <c r="G468" i="3"/>
  <c r="E469" i="3"/>
  <c r="F469" i="3"/>
  <c r="G469" i="3"/>
  <c r="E470" i="3"/>
  <c r="F470" i="3"/>
  <c r="G470" i="3"/>
  <c r="E471" i="3"/>
  <c r="F471" i="3"/>
  <c r="G471" i="3"/>
  <c r="E472" i="3"/>
  <c r="F472" i="3"/>
  <c r="G472" i="3"/>
  <c r="E473" i="3"/>
  <c r="F473" i="3"/>
  <c r="G473" i="3"/>
  <c r="E474" i="3"/>
  <c r="F474" i="3"/>
  <c r="G474" i="3"/>
  <c r="G475" i="3"/>
  <c r="G476" i="3"/>
  <c r="E477" i="3"/>
  <c r="F477" i="3"/>
  <c r="G477" i="3"/>
  <c r="G478" i="3"/>
  <c r="E479" i="3"/>
  <c r="F479" i="3"/>
  <c r="G479" i="3"/>
  <c r="G480" i="3"/>
  <c r="E481" i="3"/>
  <c r="F481" i="3"/>
  <c r="G481" i="3"/>
  <c r="E482" i="3"/>
  <c r="F482" i="3"/>
  <c r="G482" i="3"/>
  <c r="G483" i="3"/>
  <c r="G484" i="3"/>
  <c r="G485" i="3"/>
  <c r="E486" i="3"/>
  <c r="F486" i="3"/>
  <c r="G486" i="3"/>
  <c r="E487" i="3"/>
  <c r="F487" i="3"/>
  <c r="G487" i="3"/>
  <c r="E488" i="3"/>
  <c r="F488" i="3"/>
  <c r="G488" i="3"/>
  <c r="E489" i="3"/>
  <c r="F489" i="3"/>
  <c r="G489" i="3"/>
  <c r="E490" i="3"/>
  <c r="F490" i="3"/>
  <c r="G490" i="3"/>
  <c r="G491" i="3"/>
  <c r="E492" i="3"/>
  <c r="G492" i="3"/>
  <c r="G493" i="3"/>
  <c r="G494" i="3"/>
  <c r="E495" i="3"/>
  <c r="F495" i="3"/>
  <c r="G495" i="3"/>
  <c r="E496" i="3"/>
  <c r="F496" i="3"/>
  <c r="G496" i="3"/>
  <c r="E497" i="3"/>
  <c r="G497" i="3"/>
  <c r="E498" i="3"/>
  <c r="F498" i="3"/>
  <c r="G498" i="3"/>
  <c r="E499" i="3"/>
  <c r="F499" i="3"/>
  <c r="G499" i="3"/>
  <c r="G296" i="2"/>
  <c r="G297" i="2"/>
  <c r="G298" i="2"/>
  <c r="G299" i="2"/>
  <c r="G300" i="2"/>
  <c r="G301" i="2"/>
  <c r="G302" i="2"/>
  <c r="G303" i="2"/>
  <c r="G304" i="2"/>
  <c r="G305" i="2"/>
  <c r="E306" i="2"/>
  <c r="F306" i="2"/>
  <c r="G306" i="2"/>
  <c r="G307" i="2"/>
  <c r="G308" i="2"/>
  <c r="F309" i="2"/>
  <c r="G309" i="2"/>
  <c r="G310" i="2"/>
  <c r="G311" i="2"/>
  <c r="G312" i="2"/>
  <c r="F313" i="2"/>
  <c r="G313" i="2"/>
  <c r="H313" i="2" s="1"/>
  <c r="G314" i="2"/>
  <c r="G315" i="2"/>
  <c r="E316" i="2"/>
  <c r="F316" i="2"/>
  <c r="G316" i="2"/>
  <c r="G317" i="2"/>
  <c r="G318" i="2"/>
  <c r="G319" i="2"/>
  <c r="E320" i="2"/>
  <c r="G320" i="2"/>
  <c r="G321" i="2"/>
  <c r="E322" i="2"/>
  <c r="F322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E336" i="2"/>
  <c r="F336" i="2"/>
  <c r="G336" i="2"/>
  <c r="G337" i="2"/>
  <c r="G338" i="2"/>
  <c r="G339" i="2"/>
  <c r="E340" i="2"/>
  <c r="F340" i="2"/>
  <c r="G340" i="2"/>
  <c r="G341" i="2"/>
  <c r="G342" i="2"/>
  <c r="G343" i="2"/>
  <c r="G344" i="2"/>
  <c r="G345" i="2"/>
  <c r="G346" i="2"/>
  <c r="G347" i="2"/>
  <c r="E348" i="2"/>
  <c r="F348" i="2"/>
  <c r="G348" i="2"/>
  <c r="F349" i="2"/>
  <c r="G349" i="2"/>
  <c r="E350" i="2"/>
  <c r="F350" i="2"/>
  <c r="G350" i="2"/>
  <c r="G351" i="2"/>
  <c r="E352" i="2"/>
  <c r="F352" i="2"/>
  <c r="G352" i="2"/>
  <c r="F353" i="2"/>
  <c r="G353" i="2"/>
  <c r="G354" i="2"/>
  <c r="F355" i="2"/>
  <c r="G355" i="2"/>
  <c r="H355" i="2" s="1"/>
  <c r="G356" i="2"/>
  <c r="G357" i="2"/>
  <c r="G358" i="2"/>
  <c r="G359" i="2"/>
  <c r="G360" i="2"/>
  <c r="F361" i="2"/>
  <c r="G361" i="2"/>
  <c r="H361" i="2" s="1"/>
  <c r="G362" i="2"/>
  <c r="G363" i="2"/>
  <c r="E364" i="2"/>
  <c r="F364" i="2"/>
  <c r="G364" i="2"/>
  <c r="F365" i="2"/>
  <c r="G365" i="2"/>
  <c r="E366" i="2"/>
  <c r="F366" i="2"/>
  <c r="G366" i="2"/>
  <c r="G367" i="2"/>
  <c r="G368" i="2"/>
  <c r="G369" i="2"/>
  <c r="G370" i="2"/>
  <c r="G371" i="2"/>
  <c r="G372" i="2"/>
  <c r="F373" i="2"/>
  <c r="G373" i="2"/>
  <c r="H373" i="2" s="1"/>
  <c r="E374" i="2"/>
  <c r="F374" i="2"/>
  <c r="G374" i="2"/>
  <c r="G375" i="2"/>
  <c r="G376" i="2"/>
  <c r="G377" i="2"/>
  <c r="G378" i="2"/>
  <c r="G379" i="2"/>
  <c r="G380" i="2"/>
  <c r="G381" i="2"/>
  <c r="H381" i="2" s="1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F395" i="2"/>
  <c r="G395" i="2"/>
  <c r="H395" i="2" s="1"/>
  <c r="G396" i="2"/>
  <c r="G397" i="2"/>
  <c r="G398" i="2"/>
  <c r="F399" i="2"/>
  <c r="G399" i="2"/>
  <c r="H399" i="2" s="1"/>
  <c r="F400" i="2"/>
  <c r="G400" i="2"/>
  <c r="G401" i="2"/>
  <c r="G402" i="2"/>
  <c r="G403" i="2"/>
  <c r="E404" i="2"/>
  <c r="F404" i="2"/>
  <c r="G404" i="2"/>
  <c r="G405" i="2"/>
  <c r="G406" i="2"/>
  <c r="G407" i="2"/>
  <c r="G408" i="2"/>
  <c r="G409" i="2"/>
  <c r="G410" i="2"/>
  <c r="G411" i="2"/>
  <c r="G412" i="2"/>
  <c r="F413" i="2"/>
  <c r="G413" i="2"/>
  <c r="G414" i="2"/>
  <c r="G415" i="2"/>
  <c r="E416" i="2"/>
  <c r="F416" i="2"/>
  <c r="G416" i="2"/>
  <c r="G417" i="2"/>
  <c r="G418" i="2"/>
  <c r="G419" i="2"/>
  <c r="G420" i="2"/>
  <c r="G421" i="2"/>
  <c r="G422" i="2"/>
  <c r="G423" i="2"/>
  <c r="E424" i="2"/>
  <c r="F424" i="2"/>
  <c r="G424" i="2"/>
  <c r="G425" i="2"/>
  <c r="G426" i="2"/>
  <c r="F427" i="2"/>
  <c r="G427" i="2"/>
  <c r="H427" i="2" s="1"/>
  <c r="E428" i="2"/>
  <c r="G428" i="2"/>
  <c r="G429" i="2"/>
  <c r="G430" i="2"/>
  <c r="G431" i="2"/>
  <c r="G432" i="2"/>
  <c r="G433" i="2"/>
  <c r="G434" i="2"/>
  <c r="F435" i="2"/>
  <c r="G435" i="2"/>
  <c r="G436" i="2"/>
  <c r="G437" i="2"/>
  <c r="G438" i="2"/>
  <c r="F439" i="2"/>
  <c r="G439" i="2"/>
  <c r="H439" i="2" s="1"/>
  <c r="E440" i="2"/>
  <c r="F440" i="2"/>
  <c r="G440" i="2"/>
  <c r="G441" i="2"/>
  <c r="G442" i="2"/>
  <c r="G443" i="2"/>
  <c r="G444" i="2"/>
  <c r="G445" i="2"/>
  <c r="G446" i="2"/>
  <c r="G447" i="2"/>
  <c r="G448" i="2"/>
  <c r="G449" i="2"/>
  <c r="E450" i="2"/>
  <c r="F450" i="2"/>
  <c r="G450" i="2"/>
  <c r="F451" i="2"/>
  <c r="G451" i="2"/>
  <c r="H451" i="2" s="1"/>
  <c r="E452" i="2"/>
  <c r="F452" i="2"/>
  <c r="G452" i="2"/>
  <c r="F453" i="2"/>
  <c r="G453" i="2"/>
  <c r="H453" i="2" s="1"/>
  <c r="G454" i="2"/>
  <c r="G455" i="2"/>
  <c r="G456" i="2"/>
  <c r="G457" i="2"/>
  <c r="G458" i="2"/>
  <c r="F459" i="2"/>
  <c r="G459" i="2"/>
  <c r="H459" i="2" s="1"/>
  <c r="G460" i="2"/>
  <c r="G461" i="2"/>
  <c r="G462" i="2"/>
  <c r="G463" i="2"/>
  <c r="G464" i="2"/>
  <c r="F465" i="2"/>
  <c r="G465" i="2"/>
  <c r="H465" i="2" s="1"/>
  <c r="G466" i="2"/>
  <c r="G467" i="2"/>
  <c r="G468" i="2"/>
  <c r="G469" i="2"/>
  <c r="F470" i="2"/>
  <c r="G470" i="2"/>
  <c r="G471" i="2"/>
  <c r="E472" i="2"/>
  <c r="F472" i="2"/>
  <c r="G472" i="2"/>
  <c r="G473" i="2"/>
  <c r="E474" i="2"/>
  <c r="G474" i="2"/>
  <c r="G475" i="2"/>
  <c r="G476" i="2"/>
  <c r="G477" i="2"/>
  <c r="G478" i="2"/>
  <c r="F479" i="2"/>
  <c r="G479" i="2"/>
  <c r="H479" i="2" s="1"/>
  <c r="G480" i="2"/>
  <c r="G481" i="2"/>
  <c r="E482" i="2"/>
  <c r="F482" i="2"/>
  <c r="G482" i="2"/>
  <c r="G483" i="2"/>
  <c r="G484" i="2"/>
  <c r="G485" i="2"/>
  <c r="E486" i="2"/>
  <c r="F486" i="2"/>
  <c r="G486" i="2"/>
  <c r="G487" i="2"/>
  <c r="G488" i="2"/>
  <c r="F489" i="2"/>
  <c r="G489" i="2"/>
  <c r="H489" i="2" s="1"/>
  <c r="G490" i="2"/>
  <c r="G491" i="2"/>
  <c r="E492" i="2"/>
  <c r="F492" i="2"/>
  <c r="G492" i="2"/>
  <c r="G493" i="2"/>
  <c r="G494" i="2"/>
  <c r="G495" i="2"/>
  <c r="G496" i="2"/>
  <c r="G497" i="2"/>
  <c r="G498" i="2"/>
  <c r="F499" i="2"/>
  <c r="G499" i="2"/>
  <c r="H499" i="2" s="1"/>
  <c r="E296" i="1"/>
  <c r="F296" i="1"/>
  <c r="G296" i="1"/>
  <c r="F297" i="1"/>
  <c r="G297" i="1"/>
  <c r="H297" i="1" s="1"/>
  <c r="F298" i="1"/>
  <c r="G298" i="1"/>
  <c r="F299" i="1"/>
  <c r="G299" i="1"/>
  <c r="H299" i="1" s="1"/>
  <c r="E300" i="1"/>
  <c r="F300" i="1"/>
  <c r="G300" i="1"/>
  <c r="G301" i="1"/>
  <c r="G302" i="1"/>
  <c r="F303" i="1"/>
  <c r="G303" i="1"/>
  <c r="E304" i="1"/>
  <c r="F304" i="1"/>
  <c r="G304" i="1"/>
  <c r="F305" i="1"/>
  <c r="G305" i="1"/>
  <c r="H305" i="1" s="1"/>
  <c r="E306" i="1"/>
  <c r="F306" i="1"/>
  <c r="G306" i="1"/>
  <c r="G307" i="1"/>
  <c r="E308" i="1"/>
  <c r="F308" i="1"/>
  <c r="G308" i="1"/>
  <c r="H308" i="1" s="1"/>
  <c r="F309" i="1"/>
  <c r="G309" i="1"/>
  <c r="H309" i="1" s="1"/>
  <c r="E310" i="1"/>
  <c r="F310" i="1"/>
  <c r="G310" i="1"/>
  <c r="F311" i="1"/>
  <c r="G311" i="1"/>
  <c r="H311" i="1" s="1"/>
  <c r="E312" i="1"/>
  <c r="F312" i="1"/>
  <c r="G312" i="1"/>
  <c r="F313" i="1"/>
  <c r="G313" i="1"/>
  <c r="E314" i="1"/>
  <c r="F314" i="1"/>
  <c r="G314" i="1"/>
  <c r="G315" i="1"/>
  <c r="E316" i="1"/>
  <c r="F316" i="1"/>
  <c r="G316" i="1"/>
  <c r="F317" i="1"/>
  <c r="G317" i="1"/>
  <c r="H317" i="1" s="1"/>
  <c r="E318" i="1"/>
  <c r="F318" i="1"/>
  <c r="G318" i="1"/>
  <c r="G319" i="1"/>
  <c r="E320" i="1"/>
  <c r="F320" i="1"/>
  <c r="G320" i="1"/>
  <c r="F321" i="1"/>
  <c r="G321" i="1"/>
  <c r="H321" i="1" s="1"/>
  <c r="E322" i="1"/>
  <c r="F322" i="1"/>
  <c r="G322" i="1"/>
  <c r="H322" i="1" s="1"/>
  <c r="F323" i="1"/>
  <c r="G323" i="1"/>
  <c r="H323" i="1" s="1"/>
  <c r="E324" i="1"/>
  <c r="F324" i="1"/>
  <c r="G324" i="1"/>
  <c r="F325" i="1"/>
  <c r="G325" i="1"/>
  <c r="H325" i="1" s="1"/>
  <c r="G326" i="1"/>
  <c r="F327" i="1"/>
  <c r="G327" i="1"/>
  <c r="H327" i="1" s="1"/>
  <c r="E328" i="1"/>
  <c r="F328" i="1"/>
  <c r="G328" i="1"/>
  <c r="F329" i="1"/>
  <c r="G329" i="1"/>
  <c r="E330" i="1"/>
  <c r="F330" i="1"/>
  <c r="G330" i="1"/>
  <c r="H330" i="1" s="1"/>
  <c r="F331" i="1"/>
  <c r="G331" i="1"/>
  <c r="G332" i="1"/>
  <c r="F333" i="1"/>
  <c r="G333" i="1"/>
  <c r="E334" i="1"/>
  <c r="F334" i="1"/>
  <c r="G334" i="1"/>
  <c r="F335" i="1"/>
  <c r="G335" i="1"/>
  <c r="E336" i="1"/>
  <c r="F336" i="1"/>
  <c r="G336" i="1"/>
  <c r="F337" i="1"/>
  <c r="G337" i="1"/>
  <c r="H337" i="1" s="1"/>
  <c r="E338" i="1"/>
  <c r="F338" i="1"/>
  <c r="G338" i="1"/>
  <c r="H338" i="1" s="1"/>
  <c r="F339" i="1"/>
  <c r="G339" i="1"/>
  <c r="E340" i="1"/>
  <c r="F340" i="1"/>
  <c r="G340" i="1"/>
  <c r="G341" i="1"/>
  <c r="E342" i="1"/>
  <c r="F342" i="1"/>
  <c r="G342" i="1"/>
  <c r="F343" i="1"/>
  <c r="G343" i="1"/>
  <c r="H343" i="1" s="1"/>
  <c r="G344" i="1"/>
  <c r="G345" i="1"/>
  <c r="E346" i="1"/>
  <c r="F346" i="1"/>
  <c r="G346" i="1"/>
  <c r="F347" i="1"/>
  <c r="G347" i="1"/>
  <c r="E348" i="1"/>
  <c r="F348" i="1"/>
  <c r="G348" i="1"/>
  <c r="F349" i="1"/>
  <c r="G349" i="1"/>
  <c r="H349" i="1" s="1"/>
  <c r="E350" i="1"/>
  <c r="F350" i="1"/>
  <c r="G350" i="1"/>
  <c r="F351" i="1"/>
  <c r="G351" i="1"/>
  <c r="H351" i="1" s="1"/>
  <c r="E352" i="1"/>
  <c r="F352" i="1"/>
  <c r="G352" i="1"/>
  <c r="F353" i="1"/>
  <c r="G353" i="1"/>
  <c r="H353" i="1" s="1"/>
  <c r="E354" i="1"/>
  <c r="F354" i="1"/>
  <c r="G354" i="1"/>
  <c r="F355" i="1"/>
  <c r="G355" i="1"/>
  <c r="H355" i="1" s="1"/>
  <c r="E356" i="1"/>
  <c r="F356" i="1"/>
  <c r="G356" i="1"/>
  <c r="F357" i="1"/>
  <c r="G357" i="1"/>
  <c r="H357" i="1" s="1"/>
  <c r="F358" i="1"/>
  <c r="G358" i="1"/>
  <c r="F359" i="1"/>
  <c r="G359" i="1"/>
  <c r="H359" i="1" s="1"/>
  <c r="E360" i="1"/>
  <c r="F360" i="1"/>
  <c r="G360" i="1"/>
  <c r="F361" i="1"/>
  <c r="G361" i="1"/>
  <c r="H361" i="1" s="1"/>
  <c r="E362" i="1"/>
  <c r="F362" i="1"/>
  <c r="G362" i="1"/>
  <c r="F363" i="1"/>
  <c r="G363" i="1"/>
  <c r="E364" i="1"/>
  <c r="F364" i="1"/>
  <c r="G364" i="1"/>
  <c r="F365" i="1"/>
  <c r="G365" i="1"/>
  <c r="H365" i="1" s="1"/>
  <c r="E366" i="1"/>
  <c r="F366" i="1"/>
  <c r="G366" i="1"/>
  <c r="F367" i="1"/>
  <c r="G367" i="1"/>
  <c r="H367" i="1" s="1"/>
  <c r="E368" i="1"/>
  <c r="F368" i="1"/>
  <c r="G368" i="1"/>
  <c r="H368" i="1" s="1"/>
  <c r="F369" i="1"/>
  <c r="G369" i="1"/>
  <c r="H369" i="1" s="1"/>
  <c r="E370" i="1"/>
  <c r="F370" i="1"/>
  <c r="G370" i="1"/>
  <c r="F371" i="1"/>
  <c r="G371" i="1"/>
  <c r="H371" i="1" s="1"/>
  <c r="E372" i="1"/>
  <c r="F372" i="1"/>
  <c r="G372" i="1"/>
  <c r="F373" i="1"/>
  <c r="G373" i="1"/>
  <c r="H373" i="1" s="1"/>
  <c r="E374" i="1"/>
  <c r="F374" i="1"/>
  <c r="G374" i="1"/>
  <c r="F375" i="1"/>
  <c r="G375" i="1"/>
  <c r="E376" i="1"/>
  <c r="F376" i="1"/>
  <c r="G376" i="1"/>
  <c r="F377" i="1"/>
  <c r="G377" i="1"/>
  <c r="E378" i="1"/>
  <c r="F378" i="1"/>
  <c r="G378" i="1"/>
  <c r="F379" i="1"/>
  <c r="G379" i="1"/>
  <c r="H379" i="1" s="1"/>
  <c r="E380" i="1"/>
  <c r="F380" i="1"/>
  <c r="G380" i="1"/>
  <c r="F381" i="1"/>
  <c r="G381" i="1"/>
  <c r="E382" i="1"/>
  <c r="F382" i="1"/>
  <c r="G382" i="1"/>
  <c r="F383" i="1"/>
  <c r="G383" i="1"/>
  <c r="H383" i="1" s="1"/>
  <c r="E384" i="1"/>
  <c r="F384" i="1"/>
  <c r="G384" i="1"/>
  <c r="F385" i="1"/>
  <c r="G385" i="1"/>
  <c r="E386" i="1"/>
  <c r="F386" i="1"/>
  <c r="G386" i="1"/>
  <c r="F387" i="1"/>
  <c r="G387" i="1"/>
  <c r="H387" i="1" s="1"/>
  <c r="E388" i="1"/>
  <c r="F388" i="1"/>
  <c r="G388" i="1"/>
  <c r="F389" i="1"/>
  <c r="G389" i="1"/>
  <c r="H389" i="1" s="1"/>
  <c r="E390" i="1"/>
  <c r="F390" i="1"/>
  <c r="G390" i="1"/>
  <c r="F391" i="1"/>
  <c r="G391" i="1"/>
  <c r="H391" i="1" s="1"/>
  <c r="G392" i="1"/>
  <c r="G393" i="1"/>
  <c r="E394" i="1"/>
  <c r="F394" i="1"/>
  <c r="G394" i="1"/>
  <c r="F395" i="1"/>
  <c r="G395" i="1"/>
  <c r="E396" i="1"/>
  <c r="F396" i="1"/>
  <c r="G396" i="1"/>
  <c r="F397" i="1"/>
  <c r="G397" i="1"/>
  <c r="H397" i="1" s="1"/>
  <c r="E398" i="1"/>
  <c r="F398" i="1"/>
  <c r="G398" i="1"/>
  <c r="F399" i="1"/>
  <c r="G399" i="1"/>
  <c r="H399" i="1" s="1"/>
  <c r="E400" i="1"/>
  <c r="F400" i="1"/>
  <c r="G400" i="1"/>
  <c r="F401" i="1"/>
  <c r="G401" i="1"/>
  <c r="H401" i="1" s="1"/>
  <c r="E402" i="1"/>
  <c r="F402" i="1"/>
  <c r="G402" i="1"/>
  <c r="F403" i="1"/>
  <c r="G403" i="1"/>
  <c r="E404" i="1"/>
  <c r="F404" i="1"/>
  <c r="G404" i="1"/>
  <c r="F405" i="1"/>
  <c r="G405" i="1"/>
  <c r="H405" i="1" s="1"/>
  <c r="E406" i="1"/>
  <c r="G406" i="1"/>
  <c r="F407" i="1"/>
  <c r="G407" i="1"/>
  <c r="H407" i="1" s="1"/>
  <c r="G408" i="1"/>
  <c r="F409" i="1"/>
  <c r="G409" i="1"/>
  <c r="H409" i="1" s="1"/>
  <c r="E410" i="1"/>
  <c r="F410" i="1"/>
  <c r="G410" i="1"/>
  <c r="F411" i="1"/>
  <c r="G411" i="1"/>
  <c r="H411" i="1" s="1"/>
  <c r="E412" i="1"/>
  <c r="F412" i="1"/>
  <c r="G412" i="1"/>
  <c r="G413" i="1"/>
  <c r="E414" i="1"/>
  <c r="F414" i="1"/>
  <c r="G414" i="1"/>
  <c r="F415" i="1"/>
  <c r="G415" i="1"/>
  <c r="H415" i="1" s="1"/>
  <c r="E416" i="1"/>
  <c r="F416" i="1"/>
  <c r="G416" i="1"/>
  <c r="F417" i="1"/>
  <c r="G417" i="1"/>
  <c r="H417" i="1" s="1"/>
  <c r="E418" i="1"/>
  <c r="F418" i="1"/>
  <c r="G418" i="1"/>
  <c r="F419" i="1"/>
  <c r="G419" i="1"/>
  <c r="H419" i="1" s="1"/>
  <c r="E420" i="1"/>
  <c r="F420" i="1"/>
  <c r="G420" i="1"/>
  <c r="H420" i="1" s="1"/>
  <c r="F421" i="1"/>
  <c r="G421" i="1"/>
  <c r="H421" i="1" s="1"/>
  <c r="E422" i="1"/>
  <c r="F422" i="1"/>
  <c r="G422" i="1"/>
  <c r="F423" i="1"/>
  <c r="G423" i="1"/>
  <c r="H423" i="1" s="1"/>
  <c r="E424" i="1"/>
  <c r="F424" i="1"/>
  <c r="G424" i="1"/>
  <c r="F425" i="1"/>
  <c r="G425" i="1"/>
  <c r="H425" i="1" s="1"/>
  <c r="E426" i="1"/>
  <c r="F426" i="1"/>
  <c r="G426" i="1"/>
  <c r="F427" i="1"/>
  <c r="G427" i="1"/>
  <c r="E428" i="1"/>
  <c r="F428" i="1"/>
  <c r="G428" i="1"/>
  <c r="F429" i="1"/>
  <c r="G429" i="1"/>
  <c r="E430" i="1"/>
  <c r="F430" i="1"/>
  <c r="G430" i="1"/>
  <c r="F431" i="1"/>
  <c r="G431" i="1"/>
  <c r="E432" i="1"/>
  <c r="F432" i="1"/>
  <c r="G432" i="1"/>
  <c r="F433" i="1"/>
  <c r="G433" i="1"/>
  <c r="E434" i="1"/>
  <c r="F434" i="1"/>
  <c r="G434" i="1"/>
  <c r="F435" i="1"/>
  <c r="G435" i="1"/>
  <c r="E436" i="1"/>
  <c r="F436" i="1"/>
  <c r="G436" i="1"/>
  <c r="F437" i="1"/>
  <c r="G437" i="1"/>
  <c r="H437" i="1" s="1"/>
  <c r="E438" i="1"/>
  <c r="F438" i="1"/>
  <c r="G438" i="1"/>
  <c r="F439" i="1"/>
  <c r="G439" i="1"/>
  <c r="H439" i="1" s="1"/>
  <c r="E440" i="1"/>
  <c r="F440" i="1"/>
  <c r="G440" i="1"/>
  <c r="F441" i="1"/>
  <c r="G441" i="1"/>
  <c r="H441" i="1" s="1"/>
  <c r="E442" i="1"/>
  <c r="F442" i="1"/>
  <c r="G442" i="1"/>
  <c r="F443" i="1"/>
  <c r="G443" i="1"/>
  <c r="E444" i="1"/>
  <c r="F444" i="1"/>
  <c r="G444" i="1"/>
  <c r="F445" i="1"/>
  <c r="G445" i="1"/>
  <c r="H445" i="1" s="1"/>
  <c r="E446" i="1"/>
  <c r="F446" i="1"/>
  <c r="G446" i="1"/>
  <c r="F447" i="1"/>
  <c r="G447" i="1"/>
  <c r="H447" i="1" s="1"/>
  <c r="E448" i="1"/>
  <c r="F448" i="1"/>
  <c r="G448" i="1"/>
  <c r="F449" i="1"/>
  <c r="G449" i="1"/>
  <c r="E450" i="1"/>
  <c r="F450" i="1"/>
  <c r="G450" i="1"/>
  <c r="F451" i="1"/>
  <c r="G451" i="1"/>
  <c r="H451" i="1" s="1"/>
  <c r="E452" i="1"/>
  <c r="F452" i="1"/>
  <c r="G452" i="1"/>
  <c r="H452" i="1" s="1"/>
  <c r="F453" i="1"/>
  <c r="G453" i="1"/>
  <c r="H453" i="1" s="1"/>
  <c r="E454" i="1"/>
  <c r="F454" i="1"/>
  <c r="G454" i="1"/>
  <c r="F455" i="1"/>
  <c r="G455" i="1"/>
  <c r="H455" i="1" s="1"/>
  <c r="E456" i="1"/>
  <c r="F456" i="1"/>
  <c r="G456" i="1"/>
  <c r="F457" i="1"/>
  <c r="G457" i="1"/>
  <c r="E458" i="1"/>
  <c r="F458" i="1"/>
  <c r="G458" i="1"/>
  <c r="F459" i="1"/>
  <c r="G459" i="1"/>
  <c r="E460" i="1"/>
  <c r="F460" i="1"/>
  <c r="G460" i="1"/>
  <c r="F461" i="1"/>
  <c r="G461" i="1"/>
  <c r="H461" i="1" s="1"/>
  <c r="E462" i="1"/>
  <c r="F462" i="1"/>
  <c r="G462" i="1"/>
  <c r="F463" i="1"/>
  <c r="G463" i="1"/>
  <c r="H463" i="1" s="1"/>
  <c r="E464" i="1"/>
  <c r="F464" i="1"/>
  <c r="G464" i="1"/>
  <c r="F465" i="1"/>
  <c r="G465" i="1"/>
  <c r="H465" i="1" s="1"/>
  <c r="E466" i="1"/>
  <c r="F466" i="1"/>
  <c r="G466" i="1"/>
  <c r="F467" i="1"/>
  <c r="G467" i="1"/>
  <c r="E468" i="1"/>
  <c r="F468" i="1"/>
  <c r="G468" i="1"/>
  <c r="F469" i="1"/>
  <c r="G469" i="1"/>
  <c r="H469" i="1" s="1"/>
  <c r="E470" i="1"/>
  <c r="F470" i="1"/>
  <c r="G470" i="1"/>
  <c r="F471" i="1"/>
  <c r="G471" i="1"/>
  <c r="H471" i="1" s="1"/>
  <c r="E472" i="1"/>
  <c r="F472" i="1"/>
  <c r="G472" i="1"/>
  <c r="F473" i="1"/>
  <c r="G473" i="1"/>
  <c r="H473" i="1" s="1"/>
  <c r="E474" i="1"/>
  <c r="F474" i="1"/>
  <c r="G474" i="1"/>
  <c r="F475" i="1"/>
  <c r="G475" i="1"/>
  <c r="E476" i="1"/>
  <c r="F476" i="1"/>
  <c r="G476" i="1"/>
  <c r="F477" i="1"/>
  <c r="G477" i="1"/>
  <c r="H477" i="1" s="1"/>
  <c r="E478" i="1"/>
  <c r="F478" i="1"/>
  <c r="G478" i="1"/>
  <c r="F479" i="1"/>
  <c r="G479" i="1"/>
  <c r="H479" i="1" s="1"/>
  <c r="E480" i="1"/>
  <c r="F480" i="1"/>
  <c r="G480" i="1"/>
  <c r="F481" i="1"/>
  <c r="G481" i="1"/>
  <c r="E482" i="1"/>
  <c r="F482" i="1"/>
  <c r="G482" i="1"/>
  <c r="F483" i="1"/>
  <c r="G483" i="1"/>
  <c r="H483" i="1" s="1"/>
  <c r="E484" i="1"/>
  <c r="F484" i="1"/>
  <c r="G484" i="1"/>
  <c r="F485" i="1"/>
  <c r="G485" i="1"/>
  <c r="H485" i="1" s="1"/>
  <c r="E486" i="1"/>
  <c r="F486" i="1"/>
  <c r="G486" i="1"/>
  <c r="F487" i="1"/>
  <c r="G487" i="1"/>
  <c r="H487" i="1" s="1"/>
  <c r="E488" i="1"/>
  <c r="F488" i="1"/>
  <c r="G488" i="1"/>
  <c r="F489" i="1"/>
  <c r="G489" i="1"/>
  <c r="H489" i="1" s="1"/>
  <c r="E490" i="1"/>
  <c r="F490" i="1"/>
  <c r="G490" i="1"/>
  <c r="F491" i="1"/>
  <c r="G491" i="1"/>
  <c r="E492" i="1"/>
  <c r="F492" i="1"/>
  <c r="G492" i="1"/>
  <c r="F493" i="1"/>
  <c r="G493" i="1"/>
  <c r="H493" i="1" s="1"/>
  <c r="E494" i="1"/>
  <c r="F494" i="1"/>
  <c r="G494" i="1"/>
  <c r="F495" i="1"/>
  <c r="G495" i="1"/>
  <c r="H495" i="1" s="1"/>
  <c r="E496" i="1"/>
  <c r="F496" i="1"/>
  <c r="G496" i="1"/>
  <c r="F497" i="1"/>
  <c r="G497" i="1"/>
  <c r="H497" i="1" s="1"/>
  <c r="E498" i="1"/>
  <c r="F498" i="1"/>
  <c r="G498" i="1"/>
  <c r="F499" i="1"/>
  <c r="G499" i="1"/>
  <c r="E296" i="34"/>
  <c r="F296" i="34"/>
  <c r="G296" i="34"/>
  <c r="F297" i="34"/>
  <c r="E298" i="34"/>
  <c r="F298" i="34"/>
  <c r="G298" i="34"/>
  <c r="F299" i="34"/>
  <c r="E300" i="34"/>
  <c r="F300" i="34"/>
  <c r="G300" i="34"/>
  <c r="F301" i="34"/>
  <c r="E302" i="34"/>
  <c r="F302" i="34"/>
  <c r="G302" i="34"/>
  <c r="F303" i="34"/>
  <c r="E304" i="34"/>
  <c r="F304" i="34"/>
  <c r="G304" i="34"/>
  <c r="F305" i="34"/>
  <c r="E306" i="34"/>
  <c r="F306" i="34"/>
  <c r="G306" i="34"/>
  <c r="E308" i="34"/>
  <c r="F308" i="34"/>
  <c r="G308" i="34"/>
  <c r="F309" i="34"/>
  <c r="E310" i="34"/>
  <c r="G310" i="34"/>
  <c r="F311" i="34"/>
  <c r="E312" i="34"/>
  <c r="F312" i="34"/>
  <c r="G312" i="34"/>
  <c r="F313" i="34"/>
  <c r="E314" i="34"/>
  <c r="F314" i="34"/>
  <c r="G314" i="34"/>
  <c r="F315" i="34"/>
  <c r="E316" i="34"/>
  <c r="F316" i="34"/>
  <c r="G316" i="34"/>
  <c r="F317" i="34"/>
  <c r="E318" i="34"/>
  <c r="F318" i="34"/>
  <c r="G318" i="34"/>
  <c r="F319" i="34"/>
  <c r="E320" i="34"/>
  <c r="F320" i="34"/>
  <c r="G320" i="34"/>
  <c r="F321" i="34"/>
  <c r="E322" i="34"/>
  <c r="F322" i="34"/>
  <c r="G322" i="34"/>
  <c r="F323" i="34"/>
  <c r="E324" i="34"/>
  <c r="F324" i="34"/>
  <c r="G324" i="34"/>
  <c r="F325" i="34"/>
  <c r="E326" i="34"/>
  <c r="F326" i="34"/>
  <c r="G326" i="34"/>
  <c r="F327" i="34"/>
  <c r="E328" i="34"/>
  <c r="F328" i="34"/>
  <c r="G328" i="34"/>
  <c r="F329" i="34"/>
  <c r="E330" i="34"/>
  <c r="F330" i="34"/>
  <c r="G330" i="34"/>
  <c r="F331" i="34"/>
  <c r="E332" i="34"/>
  <c r="G332" i="34"/>
  <c r="F333" i="34"/>
  <c r="E334" i="34"/>
  <c r="F334" i="34"/>
  <c r="G334" i="34"/>
  <c r="F335" i="34"/>
  <c r="E336" i="34"/>
  <c r="F336" i="34"/>
  <c r="G336" i="34"/>
  <c r="F337" i="34"/>
  <c r="E338" i="34"/>
  <c r="F338" i="34"/>
  <c r="G338" i="34"/>
  <c r="E340" i="34"/>
  <c r="F340" i="34"/>
  <c r="G340" i="34"/>
  <c r="F341" i="34"/>
  <c r="E342" i="34"/>
  <c r="F342" i="34"/>
  <c r="G342" i="34"/>
  <c r="F343" i="34"/>
  <c r="E344" i="34"/>
  <c r="F344" i="34"/>
  <c r="G344" i="34"/>
  <c r="F345" i="34"/>
  <c r="E346" i="34"/>
  <c r="F346" i="34"/>
  <c r="G346" i="34"/>
  <c r="F347" i="34"/>
  <c r="E348" i="34"/>
  <c r="F348" i="34"/>
  <c r="G348" i="34"/>
  <c r="F349" i="34"/>
  <c r="E350" i="34"/>
  <c r="F350" i="34"/>
  <c r="G350" i="34"/>
  <c r="F351" i="34"/>
  <c r="E352" i="34"/>
  <c r="F352" i="34"/>
  <c r="G352" i="34"/>
  <c r="F353" i="34"/>
  <c r="E354" i="34"/>
  <c r="F354" i="34"/>
  <c r="G354" i="34"/>
  <c r="F355" i="34"/>
  <c r="E356" i="34"/>
  <c r="F356" i="34"/>
  <c r="G356" i="34"/>
  <c r="E358" i="34"/>
  <c r="G358" i="34"/>
  <c r="F359" i="34"/>
  <c r="E360" i="34"/>
  <c r="F360" i="34"/>
  <c r="G360" i="34"/>
  <c r="F361" i="34"/>
  <c r="E362" i="34"/>
  <c r="F362" i="34"/>
  <c r="G362" i="34"/>
  <c r="F363" i="34"/>
  <c r="E364" i="34"/>
  <c r="F364" i="34"/>
  <c r="G364" i="34"/>
  <c r="F365" i="34"/>
  <c r="E366" i="34"/>
  <c r="F366" i="34"/>
  <c r="G366" i="34"/>
  <c r="F367" i="34"/>
  <c r="E368" i="34"/>
  <c r="F368" i="34"/>
  <c r="G368" i="34"/>
  <c r="F369" i="34"/>
  <c r="E370" i="34"/>
  <c r="F370" i="34"/>
  <c r="G370" i="34"/>
  <c r="F371" i="34"/>
  <c r="E372" i="34"/>
  <c r="F372" i="34"/>
  <c r="G372" i="34"/>
  <c r="F373" i="34"/>
  <c r="E374" i="34"/>
  <c r="F374" i="34"/>
  <c r="G374" i="34"/>
  <c r="F375" i="34"/>
  <c r="E376" i="34"/>
  <c r="F376" i="34"/>
  <c r="G376" i="34"/>
  <c r="F377" i="34"/>
  <c r="E378" i="34"/>
  <c r="F378" i="34"/>
  <c r="G378" i="34"/>
  <c r="F379" i="34"/>
  <c r="E380" i="34"/>
  <c r="F380" i="34"/>
  <c r="G380" i="34"/>
  <c r="F381" i="34"/>
  <c r="E382" i="34"/>
  <c r="F382" i="34"/>
  <c r="G382" i="34"/>
  <c r="F383" i="34"/>
  <c r="E384" i="34"/>
  <c r="F384" i="34"/>
  <c r="G384" i="34"/>
  <c r="F385" i="34"/>
  <c r="E386" i="34"/>
  <c r="F386" i="34"/>
  <c r="G386" i="34"/>
  <c r="F387" i="34"/>
  <c r="E388" i="34"/>
  <c r="F388" i="34"/>
  <c r="G388" i="34"/>
  <c r="F389" i="34"/>
  <c r="E390" i="34"/>
  <c r="F390" i="34"/>
  <c r="G390" i="34"/>
  <c r="F391" i="34"/>
  <c r="E392" i="34"/>
  <c r="F392" i="34"/>
  <c r="G392" i="34"/>
  <c r="F393" i="34"/>
  <c r="E394" i="34"/>
  <c r="F394" i="34"/>
  <c r="G394" i="34"/>
  <c r="F395" i="34"/>
  <c r="E396" i="34"/>
  <c r="F396" i="34"/>
  <c r="G396" i="34"/>
  <c r="F397" i="34"/>
  <c r="E398" i="34"/>
  <c r="F398" i="34"/>
  <c r="G398" i="34"/>
  <c r="F399" i="34"/>
  <c r="E400" i="34"/>
  <c r="F400" i="34"/>
  <c r="G400" i="34"/>
  <c r="F401" i="34"/>
  <c r="E402" i="34"/>
  <c r="F402" i="34"/>
  <c r="G402" i="34"/>
  <c r="F403" i="34"/>
  <c r="E404" i="34"/>
  <c r="F404" i="34"/>
  <c r="G404" i="34"/>
  <c r="F405" i="34"/>
  <c r="E406" i="34"/>
  <c r="F406" i="34"/>
  <c r="G406" i="34"/>
  <c r="F407" i="34"/>
  <c r="E408" i="34"/>
  <c r="F408" i="34"/>
  <c r="G408" i="34"/>
  <c r="F409" i="34"/>
  <c r="E410" i="34"/>
  <c r="F410" i="34"/>
  <c r="G410" i="34"/>
  <c r="F411" i="34"/>
  <c r="E412" i="34"/>
  <c r="F412" i="34"/>
  <c r="G412" i="34"/>
  <c r="F413" i="34"/>
  <c r="E414" i="34"/>
  <c r="F414" i="34"/>
  <c r="G414" i="34"/>
  <c r="F415" i="34"/>
  <c r="E416" i="34"/>
  <c r="F416" i="34"/>
  <c r="G416" i="34"/>
  <c r="F417" i="34"/>
  <c r="E418" i="34"/>
  <c r="F418" i="34"/>
  <c r="G418" i="34"/>
  <c r="F419" i="34"/>
  <c r="E420" i="34"/>
  <c r="F420" i="34"/>
  <c r="G420" i="34"/>
  <c r="F421" i="34"/>
  <c r="E422" i="34"/>
  <c r="F422" i="34"/>
  <c r="G422" i="34"/>
  <c r="F423" i="34"/>
  <c r="E424" i="34"/>
  <c r="F424" i="34"/>
  <c r="G424" i="34"/>
  <c r="F425" i="34"/>
  <c r="E426" i="34"/>
  <c r="F426" i="34"/>
  <c r="G426" i="34"/>
  <c r="F427" i="34"/>
  <c r="E428" i="34"/>
  <c r="F428" i="34"/>
  <c r="G428" i="34"/>
  <c r="F429" i="34"/>
  <c r="E430" i="34"/>
  <c r="F430" i="34"/>
  <c r="G430" i="34"/>
  <c r="F431" i="34"/>
  <c r="E432" i="34"/>
  <c r="F432" i="34"/>
  <c r="G432" i="34"/>
  <c r="F433" i="34"/>
  <c r="E434" i="34"/>
  <c r="F434" i="34"/>
  <c r="G434" i="34"/>
  <c r="F435" i="34"/>
  <c r="E436" i="34"/>
  <c r="F436" i="34"/>
  <c r="G436" i="34"/>
  <c r="F437" i="34"/>
  <c r="E438" i="34"/>
  <c r="F438" i="34"/>
  <c r="G438" i="34"/>
  <c r="F439" i="34"/>
  <c r="E440" i="34"/>
  <c r="F440" i="34"/>
  <c r="G440" i="34"/>
  <c r="F441" i="34"/>
  <c r="E442" i="34"/>
  <c r="F442" i="34"/>
  <c r="G442" i="34"/>
  <c r="F443" i="34"/>
  <c r="E444" i="34"/>
  <c r="F444" i="34"/>
  <c r="G444" i="34"/>
  <c r="F445" i="34"/>
  <c r="E446" i="34"/>
  <c r="F446" i="34"/>
  <c r="G446" i="34"/>
  <c r="F447" i="34"/>
  <c r="E448" i="34"/>
  <c r="F448" i="34"/>
  <c r="G448" i="34"/>
  <c r="F449" i="34"/>
  <c r="E450" i="34"/>
  <c r="F450" i="34"/>
  <c r="G450" i="34"/>
  <c r="F451" i="34"/>
  <c r="E452" i="34"/>
  <c r="F452" i="34"/>
  <c r="G452" i="34"/>
  <c r="F453" i="34"/>
  <c r="E454" i="34"/>
  <c r="F454" i="34"/>
  <c r="G454" i="34"/>
  <c r="F455" i="34"/>
  <c r="E456" i="34"/>
  <c r="F456" i="34"/>
  <c r="G456" i="34"/>
  <c r="F457" i="34"/>
  <c r="E458" i="34"/>
  <c r="F458" i="34"/>
  <c r="G458" i="34"/>
  <c r="F459" i="34"/>
  <c r="E460" i="34"/>
  <c r="G460" i="34"/>
  <c r="F461" i="34"/>
  <c r="E462" i="34"/>
  <c r="F462" i="34"/>
  <c r="G462" i="34"/>
  <c r="F463" i="34"/>
  <c r="E464" i="34"/>
  <c r="F464" i="34"/>
  <c r="G464" i="34"/>
  <c r="F465" i="34"/>
  <c r="E466" i="34"/>
  <c r="F466" i="34"/>
  <c r="G466" i="34"/>
  <c r="F467" i="34"/>
  <c r="E468" i="34"/>
  <c r="F468" i="34"/>
  <c r="G468" i="34"/>
  <c r="F469" i="34"/>
  <c r="E470" i="34"/>
  <c r="F470" i="34"/>
  <c r="G470" i="34"/>
  <c r="F471" i="34"/>
  <c r="E472" i="34"/>
  <c r="F472" i="34"/>
  <c r="G472" i="34"/>
  <c r="E474" i="34"/>
  <c r="F474" i="34"/>
  <c r="G474" i="34"/>
  <c r="F475" i="34"/>
  <c r="E476" i="34"/>
  <c r="F476" i="34"/>
  <c r="G476" i="34"/>
  <c r="F477" i="34"/>
  <c r="E478" i="34"/>
  <c r="F478" i="34"/>
  <c r="G478" i="34"/>
  <c r="F479" i="34"/>
  <c r="E480" i="34"/>
  <c r="F480" i="34"/>
  <c r="G480" i="34"/>
  <c r="F481" i="34"/>
  <c r="E482" i="34"/>
  <c r="F482" i="34"/>
  <c r="G482" i="34"/>
  <c r="F483" i="34"/>
  <c r="E484" i="34"/>
  <c r="F484" i="34"/>
  <c r="G484" i="34"/>
  <c r="F485" i="34"/>
  <c r="E486" i="34"/>
  <c r="F486" i="34"/>
  <c r="G486" i="34"/>
  <c r="F487" i="34"/>
  <c r="E488" i="34"/>
  <c r="F488" i="34"/>
  <c r="G488" i="34"/>
  <c r="F489" i="34"/>
  <c r="E490" i="34"/>
  <c r="F490" i="34"/>
  <c r="G490" i="34"/>
  <c r="F491" i="34"/>
  <c r="E492" i="34"/>
  <c r="F492" i="34"/>
  <c r="G492" i="34"/>
  <c r="F493" i="34"/>
  <c r="E494" i="34"/>
  <c r="F494" i="34"/>
  <c r="G494" i="34"/>
  <c r="F495" i="34"/>
  <c r="E496" i="34"/>
  <c r="F496" i="34"/>
  <c r="G496" i="34"/>
  <c r="F497" i="34"/>
  <c r="E498" i="34"/>
  <c r="F498" i="34"/>
  <c r="G498" i="34"/>
  <c r="F499" i="34"/>
  <c r="G296" i="33"/>
  <c r="G297" i="33"/>
  <c r="G298" i="33"/>
  <c r="G299" i="33"/>
  <c r="G300" i="33"/>
  <c r="G301" i="33"/>
  <c r="G302" i="33"/>
  <c r="G303" i="33"/>
  <c r="G304" i="33"/>
  <c r="G305" i="33"/>
  <c r="G307" i="33"/>
  <c r="G308" i="33"/>
  <c r="G309" i="33"/>
  <c r="G310" i="33"/>
  <c r="G311" i="33"/>
  <c r="G312" i="33"/>
  <c r="G313" i="33"/>
  <c r="G314" i="33"/>
  <c r="G315" i="33"/>
  <c r="G316" i="33"/>
  <c r="G317" i="33"/>
  <c r="G318" i="33"/>
  <c r="G319" i="33"/>
  <c r="G320" i="33"/>
  <c r="G321" i="33"/>
  <c r="G322" i="33"/>
  <c r="G323" i="33"/>
  <c r="G324" i="33"/>
  <c r="G325" i="33"/>
  <c r="G326" i="33"/>
  <c r="G327" i="33"/>
  <c r="G328" i="33"/>
  <c r="G329" i="33"/>
  <c r="G330" i="33"/>
  <c r="G331" i="33"/>
  <c r="G332" i="33"/>
  <c r="G333" i="33"/>
  <c r="G334" i="33"/>
  <c r="G335" i="33"/>
  <c r="G336" i="33"/>
  <c r="G337" i="33"/>
  <c r="G338" i="33"/>
  <c r="G339" i="33"/>
  <c r="G340" i="33"/>
  <c r="G341" i="33"/>
  <c r="G342" i="33"/>
  <c r="G343" i="33"/>
  <c r="G344" i="33"/>
  <c r="G345" i="33"/>
  <c r="G346" i="33"/>
  <c r="G347" i="33"/>
  <c r="E348" i="33"/>
  <c r="F348" i="33"/>
  <c r="G348" i="33"/>
  <c r="G349" i="33"/>
  <c r="G350" i="33"/>
  <c r="G351" i="33"/>
  <c r="E352" i="33"/>
  <c r="G352" i="33"/>
  <c r="F353" i="33"/>
  <c r="G353" i="33"/>
  <c r="G354" i="33"/>
  <c r="F355" i="33"/>
  <c r="G355" i="33"/>
  <c r="G356" i="33"/>
  <c r="G357" i="33"/>
  <c r="G358" i="33"/>
  <c r="G359" i="33"/>
  <c r="G360" i="33"/>
  <c r="F361" i="33"/>
  <c r="G361" i="33"/>
  <c r="H361" i="33" s="1"/>
  <c r="G362" i="33"/>
  <c r="G363" i="33"/>
  <c r="G364" i="33"/>
  <c r="G365" i="33"/>
  <c r="G366" i="33"/>
  <c r="G367" i="33"/>
  <c r="G368" i="33"/>
  <c r="G369" i="33"/>
  <c r="G370" i="33"/>
  <c r="G371" i="33"/>
  <c r="G372" i="33"/>
  <c r="G373" i="33"/>
  <c r="F374" i="33"/>
  <c r="G374" i="33"/>
  <c r="G375" i="33"/>
  <c r="G376" i="33"/>
  <c r="G377" i="33"/>
  <c r="G378" i="33"/>
  <c r="G379" i="33"/>
  <c r="G380" i="33"/>
  <c r="G381" i="33"/>
  <c r="G382" i="33"/>
  <c r="G383" i="33"/>
  <c r="G384" i="33"/>
  <c r="G385" i="33"/>
  <c r="G386" i="33"/>
  <c r="G387" i="33"/>
  <c r="G388" i="33"/>
  <c r="G389" i="33"/>
  <c r="G390" i="33"/>
  <c r="G391" i="33"/>
  <c r="G392" i="33"/>
  <c r="G393" i="33"/>
  <c r="G394" i="33"/>
  <c r="G395" i="33"/>
  <c r="G396" i="33"/>
  <c r="G397" i="33"/>
  <c r="G398" i="33"/>
  <c r="G399" i="33"/>
  <c r="G400" i="33"/>
  <c r="G401" i="33"/>
  <c r="G402" i="33"/>
  <c r="G403" i="33"/>
  <c r="G404" i="33"/>
  <c r="G405" i="33"/>
  <c r="G406" i="33"/>
  <c r="G407" i="33"/>
  <c r="G408" i="33"/>
  <c r="G409" i="33"/>
  <c r="G410" i="33"/>
  <c r="G411" i="33"/>
  <c r="G412" i="33"/>
  <c r="G413" i="33"/>
  <c r="G414" i="33"/>
  <c r="G415" i="33"/>
  <c r="G416" i="33"/>
  <c r="G417" i="33"/>
  <c r="G418" i="33"/>
  <c r="G419" i="33"/>
  <c r="G420" i="33"/>
  <c r="G421" i="33"/>
  <c r="G422" i="33"/>
  <c r="G423" i="33"/>
  <c r="E424" i="33"/>
  <c r="F424" i="33"/>
  <c r="G424" i="33"/>
  <c r="G425" i="33"/>
  <c r="G426" i="33"/>
  <c r="G427" i="33"/>
  <c r="G428" i="33"/>
  <c r="G429" i="33"/>
  <c r="G430" i="33"/>
  <c r="G431" i="33"/>
  <c r="G432" i="33"/>
  <c r="G433" i="33"/>
  <c r="G434" i="33"/>
  <c r="G435" i="33"/>
  <c r="G436" i="33"/>
  <c r="G437" i="33"/>
  <c r="G438" i="33"/>
  <c r="G439" i="33"/>
  <c r="E440" i="33"/>
  <c r="F440" i="33"/>
  <c r="G440" i="33"/>
  <c r="G441" i="33"/>
  <c r="G442" i="33"/>
  <c r="G443" i="33"/>
  <c r="G444" i="33"/>
  <c r="G445" i="33"/>
  <c r="G446" i="33"/>
  <c r="G447" i="33"/>
  <c r="G448" i="33"/>
  <c r="G449" i="33"/>
  <c r="G450" i="33"/>
  <c r="G451" i="33"/>
  <c r="G452" i="33"/>
  <c r="G453" i="33"/>
  <c r="G454" i="33"/>
  <c r="G455" i="33"/>
  <c r="G456" i="33"/>
  <c r="G457" i="33"/>
  <c r="G458" i="33"/>
  <c r="G459" i="33"/>
  <c r="G460" i="33"/>
  <c r="G461" i="33"/>
  <c r="G462" i="33"/>
  <c r="G463" i="33"/>
  <c r="G464" i="33"/>
  <c r="G465" i="33"/>
  <c r="G466" i="33"/>
  <c r="G467" i="33"/>
  <c r="G468" i="33"/>
  <c r="G469" i="33"/>
  <c r="G470" i="33"/>
  <c r="G471" i="33"/>
  <c r="G472" i="33"/>
  <c r="G473" i="33"/>
  <c r="G474" i="33"/>
  <c r="G475" i="33"/>
  <c r="G476" i="33"/>
  <c r="G477" i="33"/>
  <c r="G478" i="33"/>
  <c r="G479" i="33"/>
  <c r="G480" i="33"/>
  <c r="G481" i="33"/>
  <c r="E482" i="33"/>
  <c r="G482" i="33"/>
  <c r="G483" i="33"/>
  <c r="G484" i="33"/>
  <c r="G485" i="33"/>
  <c r="G486" i="33"/>
  <c r="G487" i="33"/>
  <c r="G488" i="33"/>
  <c r="G489" i="33"/>
  <c r="G490" i="33"/>
  <c r="G491" i="33"/>
  <c r="G492" i="33"/>
  <c r="G493" i="33"/>
  <c r="G494" i="33"/>
  <c r="G495" i="33"/>
  <c r="G496" i="33"/>
  <c r="G497" i="33"/>
  <c r="G498" i="33"/>
  <c r="G499" i="33"/>
  <c r="E295" i="17"/>
  <c r="D294" i="32"/>
  <c r="F301" i="32" s="1"/>
  <c r="D294" i="31"/>
  <c r="F303" i="31" s="1"/>
  <c r="C294" i="31"/>
  <c r="D294" i="30"/>
  <c r="F301" i="30" s="1"/>
  <c r="D294" i="29"/>
  <c r="F305" i="29" s="1"/>
  <c r="D294" i="28"/>
  <c r="F322" i="28" s="1"/>
  <c r="C294" i="28"/>
  <c r="D294" i="27"/>
  <c r="F341" i="27" s="1"/>
  <c r="D294" i="26"/>
  <c r="F300" i="26" s="1"/>
  <c r="C294" i="26"/>
  <c r="E423" i="26" s="1"/>
  <c r="D294" i="24"/>
  <c r="F438" i="24" s="1"/>
  <c r="C294" i="24"/>
  <c r="D294" i="23"/>
  <c r="F294" i="23" s="1"/>
  <c r="C294" i="23"/>
  <c r="D294" i="22"/>
  <c r="F294" i="22" s="1"/>
  <c r="F296" i="22"/>
  <c r="C294" i="22"/>
  <c r="D294" i="21"/>
  <c r="F294" i="21" s="1"/>
  <c r="C294" i="21"/>
  <c r="D294" i="20"/>
  <c r="F302" i="20" s="1"/>
  <c r="C294" i="20"/>
  <c r="D294" i="19"/>
  <c r="F296" i="19" s="1"/>
  <c r="C294" i="19"/>
  <c r="D294" i="18"/>
  <c r="F294" i="18" s="1"/>
  <c r="C294" i="18"/>
  <c r="E431" i="18"/>
  <c r="D294" i="17"/>
  <c r="F294" i="17" s="1"/>
  <c r="C294" i="17"/>
  <c r="E301" i="17"/>
  <c r="D294" i="16"/>
  <c r="F296" i="16" s="1"/>
  <c r="C294" i="16"/>
  <c r="D294" i="15"/>
  <c r="F298" i="15" s="1"/>
  <c r="D294" i="14"/>
  <c r="F295" i="14" s="1"/>
  <c r="D294" i="13"/>
  <c r="F294" i="13" s="1"/>
  <c r="D294" i="12"/>
  <c r="F380" i="12" s="1"/>
  <c r="D294" i="11"/>
  <c r="F315" i="11" s="1"/>
  <c r="D294" i="10"/>
  <c r="F294" i="10" s="1"/>
  <c r="C294" i="10"/>
  <c r="E342" i="10" s="1"/>
  <c r="D294" i="9"/>
  <c r="F298" i="9" s="1"/>
  <c r="D294" i="7"/>
  <c r="F305" i="7" s="1"/>
  <c r="C294" i="7"/>
  <c r="E338" i="7" s="1"/>
  <c r="D294" i="6"/>
  <c r="F332" i="6" s="1"/>
  <c r="C294" i="6"/>
  <c r="E297" i="6" s="1"/>
  <c r="D294" i="5"/>
  <c r="F323" i="5" s="1"/>
  <c r="D294" i="4"/>
  <c r="F334" i="4" s="1"/>
  <c r="C294" i="4"/>
  <c r="E382" i="4" s="1"/>
  <c r="E307" i="4"/>
  <c r="D294" i="3"/>
  <c r="D12" i="3" s="1"/>
  <c r="C294" i="3"/>
  <c r="E380" i="3" s="1"/>
  <c r="D294" i="2"/>
  <c r="F299" i="2" s="1"/>
  <c r="C294" i="2"/>
  <c r="E342" i="2" s="1"/>
  <c r="D294" i="1"/>
  <c r="F319" i="1" s="1"/>
  <c r="C294" i="1"/>
  <c r="D294" i="34"/>
  <c r="G294" i="34" s="1"/>
  <c r="D294" i="33"/>
  <c r="F306" i="33" s="1"/>
  <c r="E153" i="32"/>
  <c r="F153" i="32"/>
  <c r="G153" i="32"/>
  <c r="G154" i="32"/>
  <c r="E155" i="32"/>
  <c r="F155" i="32"/>
  <c r="G155" i="32"/>
  <c r="E156" i="32"/>
  <c r="F156" i="32"/>
  <c r="G156" i="32"/>
  <c r="G157" i="32"/>
  <c r="E158" i="32"/>
  <c r="F158" i="32"/>
  <c r="G158" i="32"/>
  <c r="G159" i="32"/>
  <c r="E160" i="32"/>
  <c r="F160" i="32"/>
  <c r="G160" i="32"/>
  <c r="E161" i="32"/>
  <c r="F161" i="32"/>
  <c r="G161" i="32"/>
  <c r="E162" i="32"/>
  <c r="F162" i="32"/>
  <c r="G162" i="32"/>
  <c r="E163" i="32"/>
  <c r="F163" i="32"/>
  <c r="G163" i="32"/>
  <c r="G164" i="32"/>
  <c r="E165" i="32"/>
  <c r="F165" i="32"/>
  <c r="G165" i="32"/>
  <c r="E166" i="32"/>
  <c r="F166" i="32"/>
  <c r="G166" i="32"/>
  <c r="E167" i="32"/>
  <c r="F167" i="32"/>
  <c r="G167" i="32"/>
  <c r="E168" i="32"/>
  <c r="F168" i="32"/>
  <c r="G168" i="32"/>
  <c r="F169" i="32"/>
  <c r="G169" i="32"/>
  <c r="E170" i="32"/>
  <c r="F170" i="32"/>
  <c r="G170" i="32"/>
  <c r="E171" i="32"/>
  <c r="F171" i="32"/>
  <c r="G171" i="32"/>
  <c r="E172" i="32"/>
  <c r="F172" i="32"/>
  <c r="G172" i="32"/>
  <c r="G173" i="32"/>
  <c r="E174" i="32"/>
  <c r="G174" i="32"/>
  <c r="E175" i="32"/>
  <c r="F175" i="32"/>
  <c r="G175" i="32"/>
  <c r="E176" i="32"/>
  <c r="G176" i="32"/>
  <c r="E177" i="32"/>
  <c r="G177" i="32"/>
  <c r="E178" i="32"/>
  <c r="F178" i="32"/>
  <c r="G178" i="32"/>
  <c r="E179" i="32"/>
  <c r="F179" i="32"/>
  <c r="G179" i="32"/>
  <c r="E180" i="32"/>
  <c r="F180" i="32"/>
  <c r="G180" i="32"/>
  <c r="E181" i="32"/>
  <c r="F181" i="32"/>
  <c r="G181" i="32"/>
  <c r="E182" i="32"/>
  <c r="F182" i="32"/>
  <c r="G182" i="32"/>
  <c r="E183" i="32"/>
  <c r="F183" i="32"/>
  <c r="G183" i="32"/>
  <c r="E184" i="32"/>
  <c r="F184" i="32"/>
  <c r="G184" i="32"/>
  <c r="E185" i="32"/>
  <c r="F185" i="32"/>
  <c r="G185" i="32"/>
  <c r="E186" i="32"/>
  <c r="F186" i="32"/>
  <c r="G186" i="32"/>
  <c r="E187" i="32"/>
  <c r="F187" i="32"/>
  <c r="G187" i="32"/>
  <c r="E188" i="32"/>
  <c r="F188" i="32"/>
  <c r="G188" i="32"/>
  <c r="E189" i="32"/>
  <c r="F189" i="32"/>
  <c r="G189" i="32"/>
  <c r="E190" i="32"/>
  <c r="F190" i="32"/>
  <c r="G190" i="32"/>
  <c r="E191" i="32"/>
  <c r="F191" i="32"/>
  <c r="G191" i="32"/>
  <c r="E192" i="32"/>
  <c r="F192" i="32"/>
  <c r="G192" i="32"/>
  <c r="E193" i="32"/>
  <c r="F193" i="32"/>
  <c r="G193" i="32"/>
  <c r="E194" i="32"/>
  <c r="F194" i="32"/>
  <c r="G194" i="32"/>
  <c r="E195" i="32"/>
  <c r="F195" i="32"/>
  <c r="G195" i="32"/>
  <c r="G196" i="32"/>
  <c r="E197" i="32"/>
  <c r="F197" i="32"/>
  <c r="G197" i="32"/>
  <c r="E198" i="32"/>
  <c r="F198" i="32"/>
  <c r="G198" i="32"/>
  <c r="E199" i="32"/>
  <c r="F199" i="32"/>
  <c r="G199" i="32"/>
  <c r="E200" i="32"/>
  <c r="F200" i="32"/>
  <c r="G200" i="32"/>
  <c r="E201" i="32"/>
  <c r="F201" i="32"/>
  <c r="G201" i="32"/>
  <c r="E202" i="32"/>
  <c r="F202" i="32"/>
  <c r="G202" i="32"/>
  <c r="E203" i="32"/>
  <c r="F203" i="32"/>
  <c r="G203" i="32"/>
  <c r="E204" i="32"/>
  <c r="F204" i="32"/>
  <c r="G204" i="32"/>
  <c r="E205" i="32"/>
  <c r="F205" i="32"/>
  <c r="G205" i="32"/>
  <c r="E206" i="32"/>
  <c r="F206" i="32"/>
  <c r="G206" i="32"/>
  <c r="E207" i="32"/>
  <c r="F207" i="32"/>
  <c r="G207" i="32"/>
  <c r="G208" i="32"/>
  <c r="G209" i="32"/>
  <c r="E210" i="32"/>
  <c r="F210" i="32"/>
  <c r="G210" i="32"/>
  <c r="E211" i="32"/>
  <c r="F211" i="32"/>
  <c r="G211" i="32"/>
  <c r="E212" i="32"/>
  <c r="F212" i="32"/>
  <c r="G212" i="32"/>
  <c r="E213" i="32"/>
  <c r="F213" i="32"/>
  <c r="G213" i="32"/>
  <c r="E214" i="32"/>
  <c r="F214" i="32"/>
  <c r="G214" i="32"/>
  <c r="E215" i="32"/>
  <c r="F215" i="32"/>
  <c r="G215" i="32"/>
  <c r="E216" i="32"/>
  <c r="F216" i="32"/>
  <c r="G216" i="32"/>
  <c r="E217" i="32"/>
  <c r="F217" i="32"/>
  <c r="G217" i="32"/>
  <c r="E218" i="32"/>
  <c r="F218" i="32"/>
  <c r="G218" i="32"/>
  <c r="E219" i="32"/>
  <c r="F219" i="32"/>
  <c r="G219" i="32"/>
  <c r="E220" i="32"/>
  <c r="F220" i="32"/>
  <c r="G220" i="32"/>
  <c r="F221" i="32"/>
  <c r="G221" i="32"/>
  <c r="E222" i="32"/>
  <c r="F222" i="32"/>
  <c r="G222" i="32"/>
  <c r="E223" i="32"/>
  <c r="F223" i="32"/>
  <c r="G223" i="32"/>
  <c r="E224" i="32"/>
  <c r="F224" i="32"/>
  <c r="G224" i="32"/>
  <c r="E225" i="32"/>
  <c r="F225" i="32"/>
  <c r="G225" i="32"/>
  <c r="E226" i="32"/>
  <c r="F226" i="32"/>
  <c r="G226" i="32"/>
  <c r="E227" i="32"/>
  <c r="F227" i="32"/>
  <c r="G227" i="32"/>
  <c r="E228" i="32"/>
  <c r="F228" i="32"/>
  <c r="G228" i="32"/>
  <c r="F229" i="32"/>
  <c r="G229" i="32"/>
  <c r="E230" i="32"/>
  <c r="F230" i="32"/>
  <c r="G230" i="32"/>
  <c r="E231" i="32"/>
  <c r="F231" i="32"/>
  <c r="G231" i="32"/>
  <c r="G232" i="32"/>
  <c r="E233" i="32"/>
  <c r="F233" i="32"/>
  <c r="G233" i="32"/>
  <c r="E234" i="32"/>
  <c r="F234" i="32"/>
  <c r="G234" i="32"/>
  <c r="G235" i="32"/>
  <c r="E236" i="32"/>
  <c r="F236" i="32"/>
  <c r="G236" i="32"/>
  <c r="F237" i="32"/>
  <c r="G237" i="32"/>
  <c r="G238" i="32"/>
  <c r="E239" i="32"/>
  <c r="F239" i="32"/>
  <c r="G239" i="32"/>
  <c r="G240" i="32"/>
  <c r="E241" i="32"/>
  <c r="F241" i="32"/>
  <c r="G241" i="32"/>
  <c r="E242" i="32"/>
  <c r="F242" i="32"/>
  <c r="G242" i="32"/>
  <c r="E243" i="32"/>
  <c r="F243" i="32"/>
  <c r="G243" i="32"/>
  <c r="E244" i="32"/>
  <c r="G244" i="32"/>
  <c r="E245" i="32"/>
  <c r="F245" i="32"/>
  <c r="G245" i="32"/>
  <c r="E246" i="32"/>
  <c r="F246" i="32"/>
  <c r="G246" i="32"/>
  <c r="E247" i="32"/>
  <c r="F247" i="32"/>
  <c r="G247" i="32"/>
  <c r="E248" i="32"/>
  <c r="F248" i="32"/>
  <c r="G248" i="32"/>
  <c r="G249" i="32"/>
  <c r="E250" i="32"/>
  <c r="F250" i="32"/>
  <c r="G250" i="32"/>
  <c r="E251" i="32"/>
  <c r="F251" i="32"/>
  <c r="G251" i="32"/>
  <c r="E252" i="32"/>
  <c r="F252" i="32"/>
  <c r="G252" i="32"/>
  <c r="E253" i="32"/>
  <c r="F253" i="32"/>
  <c r="G253" i="32"/>
  <c r="E254" i="32"/>
  <c r="F254" i="32"/>
  <c r="G254" i="32"/>
  <c r="E255" i="32"/>
  <c r="F255" i="32"/>
  <c r="G255" i="32"/>
  <c r="G256" i="32"/>
  <c r="E257" i="32"/>
  <c r="F257" i="32"/>
  <c r="G257" i="32"/>
  <c r="E258" i="32"/>
  <c r="F258" i="32"/>
  <c r="G258" i="32"/>
  <c r="E259" i="32"/>
  <c r="F259" i="32"/>
  <c r="G259" i="32"/>
  <c r="E260" i="32"/>
  <c r="F260" i="32"/>
  <c r="G260" i="32"/>
  <c r="E261" i="32"/>
  <c r="F261" i="32"/>
  <c r="G261" i="32"/>
  <c r="E262" i="32"/>
  <c r="F262" i="32"/>
  <c r="G262" i="32"/>
  <c r="E263" i="32"/>
  <c r="F263" i="32"/>
  <c r="G263" i="32"/>
  <c r="E264" i="32"/>
  <c r="F264" i="32"/>
  <c r="G264" i="32"/>
  <c r="E265" i="32"/>
  <c r="F265" i="32"/>
  <c r="G265" i="32"/>
  <c r="E266" i="32"/>
  <c r="F266" i="32"/>
  <c r="G266" i="32"/>
  <c r="E267" i="32"/>
  <c r="F267" i="32"/>
  <c r="G267" i="32"/>
  <c r="E268" i="32"/>
  <c r="F268" i="32"/>
  <c r="G268" i="32"/>
  <c r="E269" i="32"/>
  <c r="F269" i="32"/>
  <c r="G269" i="32"/>
  <c r="E270" i="32"/>
  <c r="F270" i="32"/>
  <c r="G270" i="32"/>
  <c r="E271" i="32"/>
  <c r="F271" i="32"/>
  <c r="G271" i="32"/>
  <c r="E272" i="32"/>
  <c r="F272" i="32"/>
  <c r="G272" i="32"/>
  <c r="E273" i="32"/>
  <c r="G273" i="32"/>
  <c r="E274" i="32"/>
  <c r="F274" i="32"/>
  <c r="G274" i="32"/>
  <c r="E275" i="32"/>
  <c r="F275" i="32"/>
  <c r="G275" i="32"/>
  <c r="E276" i="32"/>
  <c r="F276" i="32"/>
  <c r="G276" i="32"/>
  <c r="H276" i="32" s="1"/>
  <c r="E277" i="32"/>
  <c r="F277" i="32"/>
  <c r="G277" i="32"/>
  <c r="E278" i="32"/>
  <c r="F278" i="32"/>
  <c r="G278" i="32"/>
  <c r="E279" i="32"/>
  <c r="F279" i="32"/>
  <c r="G279" i="32"/>
  <c r="H279" i="32" s="1"/>
  <c r="E280" i="32"/>
  <c r="F280" i="32"/>
  <c r="G280" i="32"/>
  <c r="E281" i="32"/>
  <c r="F281" i="32"/>
  <c r="G281" i="32"/>
  <c r="E282" i="32"/>
  <c r="F282" i="32"/>
  <c r="G282" i="32"/>
  <c r="E283" i="32"/>
  <c r="F283" i="32"/>
  <c r="G283" i="32"/>
  <c r="E284" i="32"/>
  <c r="F284" i="32"/>
  <c r="G284" i="32"/>
  <c r="E285" i="32"/>
  <c r="F285" i="32"/>
  <c r="G285" i="32"/>
  <c r="E286" i="32"/>
  <c r="F286" i="32"/>
  <c r="G286" i="32"/>
  <c r="E287" i="32"/>
  <c r="F287" i="32"/>
  <c r="G287" i="32"/>
  <c r="E288" i="32"/>
  <c r="F288" i="32"/>
  <c r="G288" i="32"/>
  <c r="G153" i="31"/>
  <c r="G154" i="31"/>
  <c r="G155" i="31"/>
  <c r="G157" i="31"/>
  <c r="G159" i="31"/>
  <c r="G160" i="31"/>
  <c r="E161" i="31"/>
  <c r="F161" i="31"/>
  <c r="G161" i="31"/>
  <c r="E162" i="31"/>
  <c r="G162" i="31"/>
  <c r="H162" i="31" s="1"/>
  <c r="G163" i="31"/>
  <c r="G165" i="31"/>
  <c r="G167" i="31"/>
  <c r="G168" i="31"/>
  <c r="G169" i="31"/>
  <c r="E170" i="31"/>
  <c r="G170" i="31"/>
  <c r="E171" i="31"/>
  <c r="F171" i="31"/>
  <c r="G171" i="31"/>
  <c r="H171" i="31" s="1"/>
  <c r="G173" i="31"/>
  <c r="G175" i="31"/>
  <c r="G176" i="31"/>
  <c r="G177" i="31"/>
  <c r="G178" i="31"/>
  <c r="G179" i="31"/>
  <c r="E180" i="31"/>
  <c r="G181" i="31"/>
  <c r="G183" i="31"/>
  <c r="E184" i="31"/>
  <c r="G184" i="31"/>
  <c r="H184" i="31" s="1"/>
  <c r="G185" i="31"/>
  <c r="G186" i="31"/>
  <c r="G187" i="31"/>
  <c r="E189" i="31"/>
  <c r="G189" i="31"/>
  <c r="E190" i="31"/>
  <c r="E191" i="31"/>
  <c r="F191" i="31"/>
  <c r="G191" i="31"/>
  <c r="H191" i="31" s="1"/>
  <c r="E192" i="31"/>
  <c r="G192" i="31"/>
  <c r="F193" i="31"/>
  <c r="G193" i="31"/>
  <c r="G194" i="31"/>
  <c r="G195" i="31"/>
  <c r="E197" i="31"/>
  <c r="F197" i="31"/>
  <c r="G197" i="31"/>
  <c r="G199" i="31"/>
  <c r="G200" i="31"/>
  <c r="E201" i="31"/>
  <c r="G201" i="31"/>
  <c r="E202" i="31"/>
  <c r="G202" i="31"/>
  <c r="G203" i="31"/>
  <c r="E205" i="31"/>
  <c r="F205" i="31"/>
  <c r="G205" i="31"/>
  <c r="E207" i="31"/>
  <c r="F207" i="31"/>
  <c r="G207" i="31"/>
  <c r="G208" i="31"/>
  <c r="G209" i="31"/>
  <c r="G210" i="31"/>
  <c r="G211" i="31"/>
  <c r="E212" i="31"/>
  <c r="E213" i="31"/>
  <c r="F213" i="31"/>
  <c r="G213" i="31"/>
  <c r="F215" i="31"/>
  <c r="G215" i="31"/>
  <c r="G216" i="31"/>
  <c r="E217" i="31"/>
  <c r="F217" i="31"/>
  <c r="G217" i="31"/>
  <c r="H217" i="31" s="1"/>
  <c r="G218" i="31"/>
  <c r="F219" i="31"/>
  <c r="G219" i="31"/>
  <c r="G221" i="31"/>
  <c r="G223" i="31"/>
  <c r="E224" i="31"/>
  <c r="G224" i="31"/>
  <c r="E225" i="31"/>
  <c r="F225" i="31"/>
  <c r="G225" i="31"/>
  <c r="E226" i="31"/>
  <c r="G226" i="31"/>
  <c r="E227" i="31"/>
  <c r="F227" i="31"/>
  <c r="G227" i="31"/>
  <c r="E228" i="31"/>
  <c r="G229" i="31"/>
  <c r="G231" i="31"/>
  <c r="G232" i="31"/>
  <c r="G233" i="31"/>
  <c r="E234" i="31"/>
  <c r="G234" i="31"/>
  <c r="G235" i="31"/>
  <c r="E236" i="31"/>
  <c r="G237" i="31"/>
  <c r="G239" i="31"/>
  <c r="G240" i="31"/>
  <c r="F241" i="31"/>
  <c r="G241" i="31"/>
  <c r="E242" i="31"/>
  <c r="G242" i="31"/>
  <c r="F243" i="31"/>
  <c r="G243" i="31"/>
  <c r="G245" i="31"/>
  <c r="G247" i="31"/>
  <c r="G248" i="31"/>
  <c r="G249" i="31"/>
  <c r="G250" i="31"/>
  <c r="E251" i="31"/>
  <c r="F251" i="31"/>
  <c r="G251" i="31"/>
  <c r="G253" i="31"/>
  <c r="G255" i="31"/>
  <c r="G256" i="31"/>
  <c r="G257" i="31"/>
  <c r="G258" i="31"/>
  <c r="F259" i="31"/>
  <c r="G259" i="31"/>
  <c r="E260" i="31"/>
  <c r="G261" i="31"/>
  <c r="G263" i="31"/>
  <c r="G264" i="31"/>
  <c r="G265" i="31"/>
  <c r="G266" i="31"/>
  <c r="E267" i="31"/>
  <c r="F267" i="31"/>
  <c r="G267" i="31"/>
  <c r="E269" i="31"/>
  <c r="F269" i="31"/>
  <c r="G269" i="31"/>
  <c r="G271" i="31"/>
  <c r="G272" i="31"/>
  <c r="G273" i="31"/>
  <c r="G274" i="31"/>
  <c r="G275" i="31"/>
  <c r="G276" i="31"/>
  <c r="E277" i="31"/>
  <c r="F277" i="31"/>
  <c r="G277" i="31"/>
  <c r="G278" i="31"/>
  <c r="E279" i="31"/>
  <c r="F279" i="31"/>
  <c r="G279" i="31"/>
  <c r="H279" i="31" s="1"/>
  <c r="G280" i="31"/>
  <c r="G281" i="31"/>
  <c r="G282" i="31"/>
  <c r="G283" i="31"/>
  <c r="E284" i="31"/>
  <c r="G284" i="31"/>
  <c r="E285" i="31"/>
  <c r="F285" i="31"/>
  <c r="G285" i="31"/>
  <c r="G286" i="31"/>
  <c r="E287" i="31"/>
  <c r="F287" i="31"/>
  <c r="G287" i="31"/>
  <c r="E288" i="31"/>
  <c r="G288" i="31"/>
  <c r="E153" i="30"/>
  <c r="F153" i="30"/>
  <c r="G153" i="30"/>
  <c r="F154" i="30"/>
  <c r="E155" i="30"/>
  <c r="F155" i="30"/>
  <c r="G155" i="30"/>
  <c r="G157" i="30"/>
  <c r="F158" i="30"/>
  <c r="E159" i="30"/>
  <c r="G159" i="30"/>
  <c r="F160" i="30"/>
  <c r="E161" i="30"/>
  <c r="F161" i="30"/>
  <c r="G161" i="30"/>
  <c r="F162" i="30"/>
  <c r="E163" i="30"/>
  <c r="F163" i="30"/>
  <c r="G163" i="30"/>
  <c r="E165" i="30"/>
  <c r="G165" i="30"/>
  <c r="E167" i="30"/>
  <c r="F167" i="30"/>
  <c r="G167" i="30"/>
  <c r="H167" i="30" s="1"/>
  <c r="F168" i="30"/>
  <c r="F169" i="30"/>
  <c r="G169" i="30"/>
  <c r="F170" i="30"/>
  <c r="E171" i="30"/>
  <c r="F171" i="30"/>
  <c r="G171" i="30"/>
  <c r="F172" i="30"/>
  <c r="E173" i="30"/>
  <c r="G173" i="30"/>
  <c r="E175" i="30"/>
  <c r="G175" i="30"/>
  <c r="E177" i="30"/>
  <c r="G177" i="30"/>
  <c r="E179" i="30"/>
  <c r="F179" i="30"/>
  <c r="G179" i="30"/>
  <c r="H179" i="30" s="1"/>
  <c r="F180" i="30"/>
  <c r="E181" i="30"/>
  <c r="F181" i="30"/>
  <c r="G181" i="30"/>
  <c r="F182" i="30"/>
  <c r="G183" i="30"/>
  <c r="F184" i="30"/>
  <c r="E185" i="30"/>
  <c r="F185" i="30"/>
  <c r="G185" i="30"/>
  <c r="G187" i="30"/>
  <c r="F188" i="30"/>
  <c r="E189" i="30"/>
  <c r="F189" i="30"/>
  <c r="G189" i="30"/>
  <c r="F190" i="30"/>
  <c r="E191" i="30"/>
  <c r="F191" i="30"/>
  <c r="G191" i="30"/>
  <c r="F192" i="30"/>
  <c r="F193" i="30"/>
  <c r="G193" i="30"/>
  <c r="F194" i="30"/>
  <c r="E195" i="30"/>
  <c r="F195" i="30"/>
  <c r="G195" i="30"/>
  <c r="E197" i="30"/>
  <c r="F197" i="30"/>
  <c r="G197" i="30"/>
  <c r="F198" i="30"/>
  <c r="E199" i="30"/>
  <c r="F199" i="30"/>
  <c r="G199" i="30"/>
  <c r="F200" i="30"/>
  <c r="E201" i="30"/>
  <c r="F201" i="30"/>
  <c r="G201" i="30"/>
  <c r="F202" i="30"/>
  <c r="E203" i="30"/>
  <c r="G203" i="30"/>
  <c r="F204" i="30"/>
  <c r="E205" i="30"/>
  <c r="F205" i="30"/>
  <c r="G205" i="30"/>
  <c r="E207" i="30"/>
  <c r="F207" i="30"/>
  <c r="G207" i="30"/>
  <c r="F208" i="30"/>
  <c r="E209" i="30"/>
  <c r="F209" i="30"/>
  <c r="G209" i="30"/>
  <c r="F210" i="30"/>
  <c r="E211" i="30"/>
  <c r="F211" i="30"/>
  <c r="G211" i="30"/>
  <c r="F212" i="30"/>
  <c r="G213" i="30"/>
  <c r="F214" i="30"/>
  <c r="E215" i="30"/>
  <c r="F215" i="30"/>
  <c r="G215" i="30"/>
  <c r="E217" i="30"/>
  <c r="F217" i="30"/>
  <c r="G217" i="30"/>
  <c r="F218" i="30"/>
  <c r="E219" i="30"/>
  <c r="F219" i="30"/>
  <c r="G219" i="30"/>
  <c r="F220" i="30"/>
  <c r="E221" i="30"/>
  <c r="F221" i="30"/>
  <c r="G221" i="30"/>
  <c r="F222" i="30"/>
  <c r="E223" i="30"/>
  <c r="F223" i="30"/>
  <c r="G223" i="30"/>
  <c r="F224" i="30"/>
  <c r="E225" i="30"/>
  <c r="F225" i="30"/>
  <c r="G225" i="30"/>
  <c r="F226" i="30"/>
  <c r="E227" i="30"/>
  <c r="F227" i="30"/>
  <c r="G227" i="30"/>
  <c r="H227" i="30" s="1"/>
  <c r="F228" i="30"/>
  <c r="E229" i="30"/>
  <c r="F229" i="30"/>
  <c r="G229" i="30"/>
  <c r="F230" i="30"/>
  <c r="E231" i="30"/>
  <c r="F231" i="30"/>
  <c r="G231" i="30"/>
  <c r="E233" i="30"/>
  <c r="F233" i="30"/>
  <c r="G233" i="30"/>
  <c r="F234" i="30"/>
  <c r="E235" i="30"/>
  <c r="G235" i="30"/>
  <c r="F236" i="30"/>
  <c r="G237" i="30"/>
  <c r="F238" i="30"/>
  <c r="G239" i="30"/>
  <c r="F240" i="30"/>
  <c r="E241" i="30"/>
  <c r="F241" i="30"/>
  <c r="G241" i="30"/>
  <c r="F242" i="30"/>
  <c r="E243" i="30"/>
  <c r="F243" i="30"/>
  <c r="G243" i="30"/>
  <c r="F244" i="30"/>
  <c r="E245" i="30"/>
  <c r="F245" i="30"/>
  <c r="G245" i="30"/>
  <c r="H245" i="30" s="1"/>
  <c r="F246" i="30"/>
  <c r="G247" i="30"/>
  <c r="F248" i="30"/>
  <c r="G249" i="30"/>
  <c r="F250" i="30"/>
  <c r="E251" i="30"/>
  <c r="F251" i="30"/>
  <c r="G251" i="30"/>
  <c r="G253" i="30"/>
  <c r="E255" i="30"/>
  <c r="F255" i="30"/>
  <c r="G255" i="30"/>
  <c r="E257" i="30"/>
  <c r="F257" i="30"/>
  <c r="G257" i="30"/>
  <c r="F258" i="30"/>
  <c r="E259" i="30"/>
  <c r="F259" i="30"/>
  <c r="G259" i="30"/>
  <c r="F260" i="30"/>
  <c r="E261" i="30"/>
  <c r="F261" i="30"/>
  <c r="G261" i="30"/>
  <c r="E263" i="30"/>
  <c r="F263" i="30"/>
  <c r="G263" i="30"/>
  <c r="F264" i="30"/>
  <c r="E265" i="30"/>
  <c r="F265" i="30"/>
  <c r="G265" i="30"/>
  <c r="F266" i="30"/>
  <c r="E267" i="30"/>
  <c r="F267" i="30"/>
  <c r="G267" i="30"/>
  <c r="F268" i="30"/>
  <c r="E269" i="30"/>
  <c r="F269" i="30"/>
  <c r="G269" i="30"/>
  <c r="F270" i="30"/>
  <c r="E271" i="30"/>
  <c r="F271" i="30"/>
  <c r="G271" i="30"/>
  <c r="F272" i="30"/>
  <c r="G273" i="30"/>
  <c r="F274" i="30"/>
  <c r="E275" i="30"/>
  <c r="F275" i="30"/>
  <c r="G275" i="30"/>
  <c r="F276" i="30"/>
  <c r="E277" i="30"/>
  <c r="F277" i="30"/>
  <c r="G277" i="30"/>
  <c r="F278" i="30"/>
  <c r="E279" i="30"/>
  <c r="F279" i="30"/>
  <c r="G279" i="30"/>
  <c r="F280" i="30"/>
  <c r="E281" i="30"/>
  <c r="F281" i="30"/>
  <c r="G281" i="30"/>
  <c r="F282" i="30"/>
  <c r="E283" i="30"/>
  <c r="G283" i="30"/>
  <c r="H283" i="30" s="1"/>
  <c r="F284" i="30"/>
  <c r="E285" i="30"/>
  <c r="F285" i="30"/>
  <c r="G285" i="30"/>
  <c r="E287" i="30"/>
  <c r="F287" i="30"/>
  <c r="G287" i="30"/>
  <c r="F288" i="30"/>
  <c r="G153" i="29"/>
  <c r="G155" i="29"/>
  <c r="G157" i="29"/>
  <c r="F158" i="29"/>
  <c r="G159" i="29"/>
  <c r="E161" i="29"/>
  <c r="F161" i="29"/>
  <c r="G161" i="29"/>
  <c r="G163" i="29"/>
  <c r="G165" i="29"/>
  <c r="E167" i="29"/>
  <c r="F167" i="29"/>
  <c r="G167" i="29"/>
  <c r="G169" i="29"/>
  <c r="G171" i="29"/>
  <c r="F172" i="29"/>
  <c r="G173" i="29"/>
  <c r="G175" i="29"/>
  <c r="G177" i="29"/>
  <c r="G179" i="29"/>
  <c r="G181" i="29"/>
  <c r="G183" i="29"/>
  <c r="F184" i="29"/>
  <c r="G185" i="29"/>
  <c r="G187" i="29"/>
  <c r="E189" i="29"/>
  <c r="F189" i="29"/>
  <c r="G189" i="29"/>
  <c r="F190" i="29"/>
  <c r="E191" i="29"/>
  <c r="F191" i="29"/>
  <c r="G191" i="29"/>
  <c r="E193" i="29"/>
  <c r="F193" i="29"/>
  <c r="G193" i="29"/>
  <c r="F194" i="29"/>
  <c r="E195" i="29"/>
  <c r="F195" i="29"/>
  <c r="G195" i="29"/>
  <c r="G197" i="29"/>
  <c r="F198" i="29"/>
  <c r="E199" i="29"/>
  <c r="F199" i="29"/>
  <c r="G199" i="29"/>
  <c r="G201" i="29"/>
  <c r="F202" i="29"/>
  <c r="F203" i="29"/>
  <c r="G203" i="29"/>
  <c r="F204" i="29"/>
  <c r="E205" i="29"/>
  <c r="F205" i="29"/>
  <c r="G205" i="29"/>
  <c r="E207" i="29"/>
  <c r="F207" i="29"/>
  <c r="G207" i="29"/>
  <c r="G209" i="29"/>
  <c r="G211" i="29"/>
  <c r="F212" i="29"/>
  <c r="G213" i="29"/>
  <c r="E215" i="29"/>
  <c r="F215" i="29"/>
  <c r="G215" i="29"/>
  <c r="E217" i="29"/>
  <c r="F217" i="29"/>
  <c r="G217" i="29"/>
  <c r="F218" i="29"/>
  <c r="E219" i="29"/>
  <c r="F219" i="29"/>
  <c r="G219" i="29"/>
  <c r="E221" i="29"/>
  <c r="F221" i="29"/>
  <c r="G221" i="29"/>
  <c r="E223" i="29"/>
  <c r="F223" i="29"/>
  <c r="G223" i="29"/>
  <c r="F224" i="29"/>
  <c r="E225" i="29"/>
  <c r="F225" i="29"/>
  <c r="G225" i="29"/>
  <c r="E227" i="29"/>
  <c r="F227" i="29"/>
  <c r="G227" i="29"/>
  <c r="F228" i="29"/>
  <c r="G229" i="29"/>
  <c r="G231" i="29"/>
  <c r="G233" i="29"/>
  <c r="F234" i="29"/>
  <c r="G235" i="29"/>
  <c r="F236" i="29"/>
  <c r="G237" i="29"/>
  <c r="G239" i="29"/>
  <c r="E241" i="29"/>
  <c r="F241" i="29"/>
  <c r="G241" i="29"/>
  <c r="F242" i="29"/>
  <c r="E243" i="29"/>
  <c r="F243" i="29"/>
  <c r="G243" i="29"/>
  <c r="G245" i="29"/>
  <c r="G247" i="29"/>
  <c r="G249" i="29"/>
  <c r="F250" i="29"/>
  <c r="E251" i="29"/>
  <c r="F251" i="29"/>
  <c r="G251" i="29"/>
  <c r="G253" i="29"/>
  <c r="F254" i="29"/>
  <c r="E255" i="29"/>
  <c r="F255" i="29"/>
  <c r="G255" i="29"/>
  <c r="E257" i="29"/>
  <c r="F257" i="29"/>
  <c r="G257" i="29"/>
  <c r="E259" i="29"/>
  <c r="F259" i="29"/>
  <c r="G259" i="29"/>
  <c r="F260" i="29"/>
  <c r="E261" i="29"/>
  <c r="F261" i="29"/>
  <c r="G261" i="29"/>
  <c r="E263" i="29"/>
  <c r="F263" i="29"/>
  <c r="G263" i="29"/>
  <c r="E265" i="29"/>
  <c r="F265" i="29"/>
  <c r="G265" i="29"/>
  <c r="E267" i="29"/>
  <c r="F267" i="29"/>
  <c r="G267" i="29"/>
  <c r="E269" i="29"/>
  <c r="F269" i="29"/>
  <c r="G269" i="29"/>
  <c r="G271" i="29"/>
  <c r="G273" i="29"/>
  <c r="F274" i="29"/>
  <c r="E275" i="29"/>
  <c r="F275" i="29"/>
  <c r="G275" i="29"/>
  <c r="F276" i="29"/>
  <c r="E277" i="29"/>
  <c r="F277" i="29"/>
  <c r="G277" i="29"/>
  <c r="F278" i="29"/>
  <c r="G279" i="29"/>
  <c r="F280" i="29"/>
  <c r="G281" i="29"/>
  <c r="G283" i="29"/>
  <c r="F284" i="29"/>
  <c r="E285" i="29"/>
  <c r="F285" i="29"/>
  <c r="G285" i="29"/>
  <c r="E287" i="29"/>
  <c r="F287" i="29"/>
  <c r="G287" i="29"/>
  <c r="G153" i="28"/>
  <c r="G154" i="28"/>
  <c r="E155" i="28"/>
  <c r="F155" i="28"/>
  <c r="G155" i="28"/>
  <c r="G157" i="28"/>
  <c r="G159" i="28"/>
  <c r="G160" i="28"/>
  <c r="E161" i="28"/>
  <c r="F161" i="28"/>
  <c r="G161" i="28"/>
  <c r="G162" i="28"/>
  <c r="G163" i="28"/>
  <c r="G165" i="28"/>
  <c r="G167" i="28"/>
  <c r="G168" i="28"/>
  <c r="G169" i="28"/>
  <c r="G170" i="28"/>
  <c r="E171" i="28"/>
  <c r="F171" i="28"/>
  <c r="G171" i="28"/>
  <c r="G173" i="28"/>
  <c r="G175" i="28"/>
  <c r="G176" i="28"/>
  <c r="G177" i="28"/>
  <c r="G178" i="28"/>
  <c r="G179" i="28"/>
  <c r="F180" i="28"/>
  <c r="G181" i="28"/>
  <c r="G183" i="28"/>
  <c r="G184" i="28"/>
  <c r="G185" i="28"/>
  <c r="G186" i="28"/>
  <c r="G187" i="28"/>
  <c r="G189" i="28"/>
  <c r="E190" i="28"/>
  <c r="F190" i="28"/>
  <c r="E191" i="28"/>
  <c r="F191" i="28"/>
  <c r="G191" i="28"/>
  <c r="F192" i="28"/>
  <c r="G192" i="28"/>
  <c r="G193" i="28"/>
  <c r="F194" i="28"/>
  <c r="G194" i="28"/>
  <c r="H194" i="28" s="1"/>
  <c r="G195" i="28"/>
  <c r="G197" i="28"/>
  <c r="G199" i="28"/>
  <c r="G200" i="28"/>
  <c r="G201" i="28"/>
  <c r="G202" i="28"/>
  <c r="H202" i="28" s="1"/>
  <c r="G203" i="28"/>
  <c r="G205" i="28"/>
  <c r="G207" i="28"/>
  <c r="G208" i="28"/>
  <c r="G209" i="28"/>
  <c r="F210" i="28"/>
  <c r="G210" i="28"/>
  <c r="G211" i="28"/>
  <c r="E212" i="28"/>
  <c r="H212" i="28" s="1"/>
  <c r="F212" i="28"/>
  <c r="G213" i="28"/>
  <c r="G215" i="28"/>
  <c r="G216" i="28"/>
  <c r="E217" i="28"/>
  <c r="F217" i="28"/>
  <c r="G217" i="28"/>
  <c r="G218" i="28"/>
  <c r="E219" i="28"/>
  <c r="F219" i="28"/>
  <c r="G219" i="28"/>
  <c r="G221" i="28"/>
  <c r="G223" i="28"/>
  <c r="F224" i="28"/>
  <c r="G224" i="28"/>
  <c r="H224" i="28" s="1"/>
  <c r="E225" i="28"/>
  <c r="F225" i="28"/>
  <c r="G225" i="28"/>
  <c r="H225" i="28" s="1"/>
  <c r="F227" i="28"/>
  <c r="G227" i="28"/>
  <c r="E228" i="28"/>
  <c r="F228" i="28"/>
  <c r="G229" i="28"/>
  <c r="G231" i="28"/>
  <c r="G232" i="28"/>
  <c r="G233" i="28"/>
  <c r="G234" i="28"/>
  <c r="G235" i="28"/>
  <c r="E236" i="28"/>
  <c r="F236" i="28"/>
  <c r="G237" i="28"/>
  <c r="G239" i="28"/>
  <c r="G240" i="28"/>
  <c r="E241" i="28"/>
  <c r="F241" i="28"/>
  <c r="G241" i="28"/>
  <c r="F242" i="28"/>
  <c r="G242" i="28"/>
  <c r="H242" i="28" s="1"/>
  <c r="E243" i="28"/>
  <c r="F243" i="28"/>
  <c r="G243" i="28"/>
  <c r="G245" i="28"/>
  <c r="G247" i="28"/>
  <c r="G248" i="28"/>
  <c r="G249" i="28"/>
  <c r="F250" i="28"/>
  <c r="G250" i="28"/>
  <c r="G251" i="28"/>
  <c r="G253" i="28"/>
  <c r="E255" i="28"/>
  <c r="F255" i="28"/>
  <c r="G255" i="28"/>
  <c r="G256" i="28"/>
  <c r="G257" i="28"/>
  <c r="G258" i="28"/>
  <c r="E259" i="28"/>
  <c r="F259" i="28"/>
  <c r="G259" i="28"/>
  <c r="E260" i="28"/>
  <c r="F260" i="28"/>
  <c r="G261" i="28"/>
  <c r="G263" i="28"/>
  <c r="G264" i="28"/>
  <c r="E265" i="28"/>
  <c r="F265" i="28"/>
  <c r="G265" i="28"/>
  <c r="G266" i="28"/>
  <c r="E267" i="28"/>
  <c r="F267" i="28"/>
  <c r="G267" i="28"/>
  <c r="E269" i="28"/>
  <c r="F269" i="28"/>
  <c r="G269" i="28"/>
  <c r="G271" i="28"/>
  <c r="G272" i="28"/>
  <c r="G273" i="28"/>
  <c r="G274" i="28"/>
  <c r="E275" i="28"/>
  <c r="F275" i="28"/>
  <c r="G275" i="28"/>
  <c r="E277" i="28"/>
  <c r="F277" i="28"/>
  <c r="G277" i="28"/>
  <c r="E278" i="28"/>
  <c r="F278" i="28"/>
  <c r="G279" i="28"/>
  <c r="G280" i="28"/>
  <c r="G281" i="28"/>
  <c r="G282" i="28"/>
  <c r="G283" i="28"/>
  <c r="E284" i="28"/>
  <c r="E285" i="28"/>
  <c r="F285" i="28"/>
  <c r="G285" i="28"/>
  <c r="E287" i="28"/>
  <c r="G287" i="28"/>
  <c r="G288" i="28"/>
  <c r="E153" i="27"/>
  <c r="G153" i="27"/>
  <c r="E155" i="27"/>
  <c r="F155" i="27"/>
  <c r="G155" i="27"/>
  <c r="G157" i="27"/>
  <c r="F158" i="27"/>
  <c r="G159" i="27"/>
  <c r="E161" i="27"/>
  <c r="F161" i="27"/>
  <c r="G161" i="27"/>
  <c r="G163" i="27"/>
  <c r="G165" i="27"/>
  <c r="E167" i="27"/>
  <c r="F167" i="27"/>
  <c r="G167" i="27"/>
  <c r="G169" i="27"/>
  <c r="E171" i="27"/>
  <c r="F171" i="27"/>
  <c r="G171" i="27"/>
  <c r="F172" i="27"/>
  <c r="E173" i="27"/>
  <c r="G173" i="27"/>
  <c r="G175" i="27"/>
  <c r="G177" i="27"/>
  <c r="G179" i="27"/>
  <c r="F180" i="27"/>
  <c r="E181" i="27"/>
  <c r="G181" i="27"/>
  <c r="G183" i="27"/>
  <c r="F184" i="27"/>
  <c r="E185" i="27"/>
  <c r="G185" i="27"/>
  <c r="E187" i="27"/>
  <c r="G187" i="27"/>
  <c r="F188" i="27"/>
  <c r="E189" i="27"/>
  <c r="F189" i="27"/>
  <c r="G189" i="27"/>
  <c r="F190" i="27"/>
  <c r="E191" i="27"/>
  <c r="F191" i="27"/>
  <c r="G191" i="27"/>
  <c r="G193" i="27"/>
  <c r="F194" i="27"/>
  <c r="E195" i="27"/>
  <c r="G195" i="27"/>
  <c r="E197" i="27"/>
  <c r="F197" i="27"/>
  <c r="G197" i="27"/>
  <c r="F198" i="27"/>
  <c r="E199" i="27"/>
  <c r="G199" i="27"/>
  <c r="F200" i="27"/>
  <c r="E201" i="27"/>
  <c r="F201" i="27"/>
  <c r="G201" i="27"/>
  <c r="F202" i="27"/>
  <c r="E203" i="27"/>
  <c r="F203" i="27"/>
  <c r="G203" i="27"/>
  <c r="F204" i="27"/>
  <c r="E205" i="27"/>
  <c r="F205" i="27"/>
  <c r="G205" i="27"/>
  <c r="E207" i="27"/>
  <c r="F207" i="27"/>
  <c r="G207" i="27"/>
  <c r="E209" i="27"/>
  <c r="G209" i="27"/>
  <c r="E211" i="27"/>
  <c r="F211" i="27"/>
  <c r="G211" i="27"/>
  <c r="F212" i="27"/>
  <c r="E213" i="27"/>
  <c r="F213" i="27"/>
  <c r="G213" i="27"/>
  <c r="E215" i="27"/>
  <c r="F215" i="27"/>
  <c r="G215" i="27"/>
  <c r="F216" i="27"/>
  <c r="E217" i="27"/>
  <c r="F217" i="27"/>
  <c r="G217" i="27"/>
  <c r="F218" i="27"/>
  <c r="E219" i="27"/>
  <c r="F219" i="27"/>
  <c r="G219" i="27"/>
  <c r="F220" i="27"/>
  <c r="E221" i="27"/>
  <c r="F221" i="27"/>
  <c r="G221" i="27"/>
  <c r="F222" i="27"/>
  <c r="E223" i="27"/>
  <c r="F223" i="27"/>
  <c r="G223" i="27"/>
  <c r="F224" i="27"/>
  <c r="E225" i="27"/>
  <c r="F225" i="27"/>
  <c r="G225" i="27"/>
  <c r="F226" i="27"/>
  <c r="E227" i="27"/>
  <c r="F227" i="27"/>
  <c r="G227" i="27"/>
  <c r="F228" i="27"/>
  <c r="G229" i="27"/>
  <c r="F231" i="27"/>
  <c r="G231" i="27"/>
  <c r="F233" i="27"/>
  <c r="G233" i="27"/>
  <c r="F234" i="27"/>
  <c r="G235" i="27"/>
  <c r="F236" i="27"/>
  <c r="E237" i="27"/>
  <c r="G237" i="27"/>
  <c r="G239" i="27"/>
  <c r="E241" i="27"/>
  <c r="F241" i="27"/>
  <c r="G241" i="27"/>
  <c r="F242" i="27"/>
  <c r="E243" i="27"/>
  <c r="F243" i="27"/>
  <c r="G243" i="27"/>
  <c r="E245" i="27"/>
  <c r="F245" i="27"/>
  <c r="G245" i="27"/>
  <c r="F246" i="27"/>
  <c r="G247" i="27"/>
  <c r="F248" i="27"/>
  <c r="G249" i="27"/>
  <c r="F250" i="27"/>
  <c r="E251" i="27"/>
  <c r="F251" i="27"/>
  <c r="G251" i="27"/>
  <c r="E253" i="27"/>
  <c r="G253" i="27"/>
  <c r="F254" i="27"/>
  <c r="E255" i="27"/>
  <c r="F255" i="27"/>
  <c r="G255" i="27"/>
  <c r="E257" i="27"/>
  <c r="F257" i="27"/>
  <c r="G257" i="27"/>
  <c r="E259" i="27"/>
  <c r="G259" i="27"/>
  <c r="E261" i="27"/>
  <c r="F261" i="27"/>
  <c r="G261" i="27"/>
  <c r="E263" i="27"/>
  <c r="F263" i="27"/>
  <c r="G263" i="27"/>
  <c r="E265" i="27"/>
  <c r="F265" i="27"/>
  <c r="G265" i="27"/>
  <c r="E267" i="27"/>
  <c r="F267" i="27"/>
  <c r="G267" i="27"/>
  <c r="E269" i="27"/>
  <c r="F269" i="27"/>
  <c r="G269" i="27"/>
  <c r="E271" i="27"/>
  <c r="G271" i="27"/>
  <c r="F272" i="27"/>
  <c r="E273" i="27"/>
  <c r="G273" i="27"/>
  <c r="F274" i="27"/>
  <c r="E275" i="27"/>
  <c r="F275" i="27"/>
  <c r="G275" i="27"/>
  <c r="F276" i="27"/>
  <c r="E277" i="27"/>
  <c r="F277" i="27"/>
  <c r="G277" i="27"/>
  <c r="F278" i="27"/>
  <c r="E279" i="27"/>
  <c r="F279" i="27"/>
  <c r="G279" i="27"/>
  <c r="F280" i="27"/>
  <c r="F281" i="27"/>
  <c r="G281" i="27"/>
  <c r="F282" i="27"/>
  <c r="E283" i="27"/>
  <c r="G283" i="27"/>
  <c r="F284" i="27"/>
  <c r="E285" i="27"/>
  <c r="F285" i="27"/>
  <c r="G285" i="27"/>
  <c r="E287" i="27"/>
  <c r="F287" i="27"/>
  <c r="G287" i="27"/>
  <c r="F288" i="27"/>
  <c r="G153" i="26"/>
  <c r="G154" i="26"/>
  <c r="E155" i="26"/>
  <c r="F155" i="26"/>
  <c r="G155" i="26"/>
  <c r="G157" i="26"/>
  <c r="E158" i="26"/>
  <c r="F158" i="26"/>
  <c r="G159" i="26"/>
  <c r="G160" i="26"/>
  <c r="E161" i="26"/>
  <c r="F161" i="26"/>
  <c r="G161" i="26"/>
  <c r="F162" i="26"/>
  <c r="G162" i="26"/>
  <c r="H162" i="26" s="1"/>
  <c r="E163" i="26"/>
  <c r="F163" i="26"/>
  <c r="G163" i="26"/>
  <c r="E164" i="26"/>
  <c r="G165" i="26"/>
  <c r="E166" i="26"/>
  <c r="F166" i="26"/>
  <c r="G167" i="26"/>
  <c r="F168" i="26"/>
  <c r="G168" i="26"/>
  <c r="G169" i="26"/>
  <c r="G170" i="26"/>
  <c r="E171" i="26"/>
  <c r="F171" i="26"/>
  <c r="G171" i="26"/>
  <c r="E172" i="26"/>
  <c r="F172" i="26"/>
  <c r="G173" i="26"/>
  <c r="G175" i="26"/>
  <c r="G176" i="26"/>
  <c r="G177" i="26"/>
  <c r="G178" i="26"/>
  <c r="G179" i="26"/>
  <c r="E180" i="26"/>
  <c r="F180" i="26"/>
  <c r="E181" i="26"/>
  <c r="G181" i="26"/>
  <c r="G183" i="26"/>
  <c r="G184" i="26"/>
  <c r="E185" i="26"/>
  <c r="F185" i="26"/>
  <c r="G185" i="26"/>
  <c r="G186" i="26"/>
  <c r="E187" i="26"/>
  <c r="F187" i="26"/>
  <c r="G187" i="26"/>
  <c r="E188" i="26"/>
  <c r="F188" i="26"/>
  <c r="E189" i="26"/>
  <c r="F189" i="26"/>
  <c r="G189" i="26"/>
  <c r="E190" i="26"/>
  <c r="F190" i="26"/>
  <c r="E191" i="26"/>
  <c r="F191" i="26"/>
  <c r="G191" i="26"/>
  <c r="F192" i="26"/>
  <c r="G192" i="26"/>
  <c r="E193" i="26"/>
  <c r="F193" i="26"/>
  <c r="G193" i="26"/>
  <c r="F194" i="26"/>
  <c r="G194" i="26"/>
  <c r="H194" i="26" s="1"/>
  <c r="E195" i="26"/>
  <c r="F195" i="26"/>
  <c r="G195" i="26"/>
  <c r="G196" i="26"/>
  <c r="E197" i="26"/>
  <c r="F197" i="26"/>
  <c r="G197" i="26"/>
  <c r="G198" i="26"/>
  <c r="G199" i="26"/>
  <c r="G200" i="26"/>
  <c r="G201" i="26"/>
  <c r="F202" i="26"/>
  <c r="G202" i="26"/>
  <c r="H202" i="26" s="1"/>
  <c r="E203" i="26"/>
  <c r="F203" i="26"/>
  <c r="G203" i="26"/>
  <c r="F204" i="26"/>
  <c r="G204" i="26"/>
  <c r="H204" i="26" s="1"/>
  <c r="E205" i="26"/>
  <c r="G205" i="26"/>
  <c r="F206" i="26"/>
  <c r="G206" i="26"/>
  <c r="H206" i="26" s="1"/>
  <c r="E207" i="26"/>
  <c r="F207" i="26"/>
  <c r="G207" i="26"/>
  <c r="G208" i="26"/>
  <c r="E209" i="26"/>
  <c r="F209" i="26"/>
  <c r="G209" i="26"/>
  <c r="F210" i="26"/>
  <c r="G210" i="26"/>
  <c r="H210" i="26" s="1"/>
  <c r="F211" i="26"/>
  <c r="G211" i="26"/>
  <c r="F212" i="26"/>
  <c r="G212" i="26"/>
  <c r="H212" i="26" s="1"/>
  <c r="G213" i="26"/>
  <c r="G214" i="26"/>
  <c r="E215" i="26"/>
  <c r="F215" i="26"/>
  <c r="G215" i="26"/>
  <c r="G216" i="26"/>
  <c r="E217" i="26"/>
  <c r="F217" i="26"/>
  <c r="G217" i="26"/>
  <c r="G218" i="26"/>
  <c r="E219" i="26"/>
  <c r="F219" i="26"/>
  <c r="G219" i="26"/>
  <c r="F220" i="26"/>
  <c r="G220" i="26"/>
  <c r="H220" i="26" s="1"/>
  <c r="E221" i="26"/>
  <c r="F221" i="26"/>
  <c r="G221" i="26"/>
  <c r="G222" i="26"/>
  <c r="E223" i="26"/>
  <c r="F223" i="26"/>
  <c r="G223" i="26"/>
  <c r="F224" i="26"/>
  <c r="G224" i="26"/>
  <c r="E225" i="26"/>
  <c r="F225" i="26"/>
  <c r="G225" i="26"/>
  <c r="G226" i="26"/>
  <c r="E227" i="26"/>
  <c r="F227" i="26"/>
  <c r="G227" i="26"/>
  <c r="G228" i="26"/>
  <c r="G229" i="26"/>
  <c r="F230" i="26"/>
  <c r="G230" i="26"/>
  <c r="H230" i="26" s="1"/>
  <c r="E231" i="26"/>
  <c r="G231" i="26"/>
  <c r="G232" i="26"/>
  <c r="E233" i="26"/>
  <c r="F233" i="26"/>
  <c r="G233" i="26"/>
  <c r="F234" i="26"/>
  <c r="G234" i="26"/>
  <c r="G235" i="26"/>
  <c r="F236" i="26"/>
  <c r="G236" i="26"/>
  <c r="H236" i="26" s="1"/>
  <c r="G237" i="26"/>
  <c r="G238" i="26"/>
  <c r="G239" i="26"/>
  <c r="G240" i="26"/>
  <c r="E241" i="26"/>
  <c r="F241" i="26"/>
  <c r="G241" i="26"/>
  <c r="F242" i="26"/>
  <c r="G242" i="26"/>
  <c r="E243" i="26"/>
  <c r="F243" i="26"/>
  <c r="G243" i="26"/>
  <c r="F244" i="26"/>
  <c r="G244" i="26"/>
  <c r="G245" i="26"/>
  <c r="G246" i="26"/>
  <c r="G247" i="26"/>
  <c r="F248" i="26"/>
  <c r="G248" i="26"/>
  <c r="G249" i="26"/>
  <c r="F250" i="26"/>
  <c r="G250" i="26"/>
  <c r="H250" i="26" s="1"/>
  <c r="G251" i="26"/>
  <c r="G252" i="26"/>
  <c r="G253" i="26"/>
  <c r="G254" i="26"/>
  <c r="E255" i="26"/>
  <c r="F255" i="26"/>
  <c r="G255" i="26"/>
  <c r="G256" i="26"/>
  <c r="E257" i="26"/>
  <c r="F257" i="26"/>
  <c r="G257" i="26"/>
  <c r="G258" i="26"/>
  <c r="H258" i="26" s="1"/>
  <c r="G259" i="26"/>
  <c r="F260" i="26"/>
  <c r="G260" i="26"/>
  <c r="H260" i="26" s="1"/>
  <c r="E261" i="26"/>
  <c r="F261" i="26"/>
  <c r="G261" i="26"/>
  <c r="H261" i="26" s="1"/>
  <c r="G262" i="26"/>
  <c r="G263" i="26"/>
  <c r="G264" i="26"/>
  <c r="E265" i="26"/>
  <c r="F265" i="26"/>
  <c r="G265" i="26"/>
  <c r="G266" i="26"/>
  <c r="E267" i="26"/>
  <c r="F267" i="26"/>
  <c r="G267" i="26"/>
  <c r="G268" i="26"/>
  <c r="E269" i="26"/>
  <c r="F269" i="26"/>
  <c r="G269" i="26"/>
  <c r="F270" i="26"/>
  <c r="G270" i="26"/>
  <c r="H270" i="26" s="1"/>
  <c r="E271" i="26"/>
  <c r="F271" i="26"/>
  <c r="G271" i="26"/>
  <c r="F272" i="26"/>
  <c r="G272" i="26"/>
  <c r="G273" i="26"/>
  <c r="F274" i="26"/>
  <c r="G274" i="26"/>
  <c r="H274" i="26" s="1"/>
  <c r="E275" i="26"/>
  <c r="F275" i="26"/>
  <c r="G275" i="26"/>
  <c r="H275" i="26" s="1"/>
  <c r="F276" i="26"/>
  <c r="G276" i="26"/>
  <c r="G277" i="26"/>
  <c r="G278" i="26"/>
  <c r="G279" i="26"/>
  <c r="F280" i="26"/>
  <c r="G280" i="26"/>
  <c r="H280" i="26" s="1"/>
  <c r="F281" i="26"/>
  <c r="G281" i="26"/>
  <c r="F282" i="26"/>
  <c r="G282" i="26"/>
  <c r="H282" i="26" s="1"/>
  <c r="G283" i="26"/>
  <c r="F284" i="26"/>
  <c r="G284" i="26"/>
  <c r="H284" i="26" s="1"/>
  <c r="G285" i="26"/>
  <c r="G286" i="26"/>
  <c r="E287" i="26"/>
  <c r="F287" i="26"/>
  <c r="G287" i="26"/>
  <c r="F288" i="26"/>
  <c r="G288" i="26"/>
  <c r="H288" i="26" s="1"/>
  <c r="E153" i="25"/>
  <c r="G153" i="25"/>
  <c r="E155" i="25"/>
  <c r="F155" i="25"/>
  <c r="G155" i="25"/>
  <c r="G157" i="25"/>
  <c r="F159" i="25"/>
  <c r="G159" i="25"/>
  <c r="E161" i="25"/>
  <c r="F162" i="25"/>
  <c r="G163" i="25"/>
  <c r="E167" i="25"/>
  <c r="F167" i="25"/>
  <c r="G167" i="25"/>
  <c r="E171" i="25"/>
  <c r="F171" i="25"/>
  <c r="G171" i="25"/>
  <c r="G173" i="25"/>
  <c r="E175" i="25"/>
  <c r="G175" i="25"/>
  <c r="E179" i="25"/>
  <c r="G179" i="25"/>
  <c r="E181" i="25"/>
  <c r="G183" i="25"/>
  <c r="E185" i="25"/>
  <c r="F185" i="25"/>
  <c r="G187" i="25"/>
  <c r="E189" i="25"/>
  <c r="F190" i="25"/>
  <c r="E191" i="25"/>
  <c r="F191" i="25"/>
  <c r="G191" i="25"/>
  <c r="E193" i="25"/>
  <c r="F193" i="25"/>
  <c r="F194" i="25"/>
  <c r="E195" i="25"/>
  <c r="F195" i="25"/>
  <c r="G195" i="25"/>
  <c r="E197" i="25"/>
  <c r="G197" i="25"/>
  <c r="F198" i="25"/>
  <c r="E199" i="25"/>
  <c r="F199" i="25"/>
  <c r="G199" i="25"/>
  <c r="F200" i="25"/>
  <c r="E201" i="25"/>
  <c r="G201" i="25"/>
  <c r="F202" i="25"/>
  <c r="E203" i="25"/>
  <c r="G203" i="25"/>
  <c r="F204" i="25"/>
  <c r="E205" i="25"/>
  <c r="F205" i="25"/>
  <c r="G205" i="25"/>
  <c r="E207" i="25"/>
  <c r="F207" i="25"/>
  <c r="G207" i="25"/>
  <c r="F209" i="25"/>
  <c r="G209" i="25"/>
  <c r="F210" i="25"/>
  <c r="E211" i="25"/>
  <c r="F211" i="25"/>
  <c r="G211" i="25"/>
  <c r="F212" i="25"/>
  <c r="E213" i="25"/>
  <c r="G213" i="25"/>
  <c r="E215" i="25"/>
  <c r="F215" i="25"/>
  <c r="G215" i="25"/>
  <c r="E217" i="25"/>
  <c r="F217" i="25"/>
  <c r="G217" i="25"/>
  <c r="F218" i="25"/>
  <c r="E219" i="25"/>
  <c r="G219" i="25"/>
  <c r="F220" i="25"/>
  <c r="E221" i="25"/>
  <c r="G221" i="25"/>
  <c r="E223" i="25"/>
  <c r="G223" i="25"/>
  <c r="F224" i="25"/>
  <c r="E225" i="25"/>
  <c r="F225" i="25"/>
  <c r="G225" i="25"/>
  <c r="E227" i="25"/>
  <c r="F227" i="25"/>
  <c r="G227" i="25"/>
  <c r="F228" i="25"/>
  <c r="E229" i="25"/>
  <c r="G229" i="25"/>
  <c r="E231" i="25"/>
  <c r="G231" i="25"/>
  <c r="F233" i="25"/>
  <c r="G233" i="25"/>
  <c r="E235" i="25"/>
  <c r="G235" i="25"/>
  <c r="F236" i="25"/>
  <c r="G237" i="25"/>
  <c r="G239" i="25"/>
  <c r="E241" i="25"/>
  <c r="F241" i="25"/>
  <c r="G241" i="25"/>
  <c r="E243" i="25"/>
  <c r="F243" i="25"/>
  <c r="G243" i="25"/>
  <c r="E245" i="25"/>
  <c r="F245" i="25"/>
  <c r="G245" i="25"/>
  <c r="F246" i="25"/>
  <c r="G247" i="25"/>
  <c r="F248" i="25"/>
  <c r="G249" i="25"/>
  <c r="E251" i="25"/>
  <c r="F251" i="25"/>
  <c r="G251" i="25"/>
  <c r="F252" i="25"/>
  <c r="E253" i="25"/>
  <c r="G253" i="25"/>
  <c r="E255" i="25"/>
  <c r="G255" i="25"/>
  <c r="E257" i="25"/>
  <c r="G257" i="25"/>
  <c r="F258" i="25"/>
  <c r="E259" i="25"/>
  <c r="G259" i="25"/>
  <c r="F260" i="25"/>
  <c r="E261" i="25"/>
  <c r="F261" i="25"/>
  <c r="G261" i="25"/>
  <c r="F262" i="25"/>
  <c r="E263" i="25"/>
  <c r="F263" i="25"/>
  <c r="G263" i="25"/>
  <c r="F264" i="25"/>
  <c r="E265" i="25"/>
  <c r="F265" i="25"/>
  <c r="G265" i="25"/>
  <c r="E267" i="25"/>
  <c r="F267" i="25"/>
  <c r="G267" i="25"/>
  <c r="E269" i="25"/>
  <c r="F269" i="25"/>
  <c r="G269" i="25"/>
  <c r="F270" i="25"/>
  <c r="E271" i="25"/>
  <c r="F271" i="25"/>
  <c r="G271" i="25"/>
  <c r="E273" i="25"/>
  <c r="F273" i="25"/>
  <c r="G273" i="25"/>
  <c r="F274" i="25"/>
  <c r="E275" i="25"/>
  <c r="F275" i="25"/>
  <c r="G275" i="25"/>
  <c r="F276" i="25"/>
  <c r="E277" i="25"/>
  <c r="F277" i="25"/>
  <c r="G277" i="25"/>
  <c r="F278" i="25"/>
  <c r="E279" i="25"/>
  <c r="G279" i="25"/>
  <c r="F280" i="25"/>
  <c r="E281" i="25"/>
  <c r="F281" i="25"/>
  <c r="G281" i="25"/>
  <c r="F282" i="25"/>
  <c r="E283" i="25"/>
  <c r="G283" i="25"/>
  <c r="F284" i="25"/>
  <c r="E285" i="25"/>
  <c r="G285" i="25"/>
  <c r="F286" i="25"/>
  <c r="E287" i="25"/>
  <c r="F287" i="25"/>
  <c r="G287" i="25"/>
  <c r="F288" i="25"/>
  <c r="E153" i="24"/>
  <c r="F153" i="24"/>
  <c r="G153" i="24"/>
  <c r="E154" i="24"/>
  <c r="F154" i="24"/>
  <c r="E155" i="24"/>
  <c r="F155" i="24"/>
  <c r="G155" i="24"/>
  <c r="F156" i="24"/>
  <c r="G157" i="24"/>
  <c r="E158" i="24"/>
  <c r="F158" i="24"/>
  <c r="E159" i="24"/>
  <c r="F159" i="24"/>
  <c r="G159" i="24"/>
  <c r="E160" i="24"/>
  <c r="F160" i="24"/>
  <c r="E161" i="24"/>
  <c r="F161" i="24"/>
  <c r="G161" i="24"/>
  <c r="H161" i="24" s="1"/>
  <c r="E162" i="24"/>
  <c r="H162" i="24" s="1"/>
  <c r="F162" i="24"/>
  <c r="E163" i="24"/>
  <c r="F163" i="24"/>
  <c r="G163" i="24"/>
  <c r="G165" i="24"/>
  <c r="E167" i="24"/>
  <c r="F167" i="24"/>
  <c r="G167" i="24"/>
  <c r="H167" i="24" s="1"/>
  <c r="E168" i="24"/>
  <c r="F168" i="24"/>
  <c r="E169" i="24"/>
  <c r="F169" i="24"/>
  <c r="G169" i="24"/>
  <c r="E170" i="24"/>
  <c r="F170" i="24"/>
  <c r="E171" i="24"/>
  <c r="F171" i="24"/>
  <c r="G171" i="24"/>
  <c r="E172" i="24"/>
  <c r="F172" i="24"/>
  <c r="E173" i="24"/>
  <c r="F173" i="24"/>
  <c r="G173" i="24"/>
  <c r="G175" i="24"/>
  <c r="F176" i="24"/>
  <c r="G177" i="24"/>
  <c r="E179" i="24"/>
  <c r="F179" i="24"/>
  <c r="G179" i="24"/>
  <c r="E180" i="24"/>
  <c r="F180" i="24"/>
  <c r="E181" i="24"/>
  <c r="F181" i="24"/>
  <c r="G181" i="24"/>
  <c r="G182" i="24"/>
  <c r="H182" i="24" s="1"/>
  <c r="F183" i="24"/>
  <c r="G183" i="24"/>
  <c r="F184" i="24"/>
  <c r="E185" i="24"/>
  <c r="F185" i="24"/>
  <c r="G185" i="24"/>
  <c r="E187" i="24"/>
  <c r="F187" i="24"/>
  <c r="G187" i="24"/>
  <c r="G188" i="24"/>
  <c r="E189" i="24"/>
  <c r="F189" i="24"/>
  <c r="G189" i="24"/>
  <c r="E190" i="24"/>
  <c r="F190" i="24"/>
  <c r="E191" i="24"/>
  <c r="F191" i="24"/>
  <c r="G191" i="24"/>
  <c r="F192" i="24"/>
  <c r="E193" i="24"/>
  <c r="F193" i="24"/>
  <c r="G193" i="24"/>
  <c r="F194" i="24"/>
  <c r="G194" i="24"/>
  <c r="H194" i="24" s="1"/>
  <c r="E195" i="24"/>
  <c r="F195" i="24"/>
  <c r="G195" i="24"/>
  <c r="G196" i="24"/>
  <c r="E197" i="24"/>
  <c r="F197" i="24"/>
  <c r="G197" i="24"/>
  <c r="E198" i="24"/>
  <c r="F198" i="24"/>
  <c r="G199" i="24"/>
  <c r="F200" i="24"/>
  <c r="E201" i="24"/>
  <c r="F201" i="24"/>
  <c r="G201" i="24"/>
  <c r="F202" i="24"/>
  <c r="G202" i="24"/>
  <c r="E203" i="24"/>
  <c r="F203" i="24"/>
  <c r="G203" i="24"/>
  <c r="F204" i="24"/>
  <c r="G204" i="24"/>
  <c r="H204" i="24" s="1"/>
  <c r="E205" i="24"/>
  <c r="F205" i="24"/>
  <c r="G205" i="24"/>
  <c r="E206" i="24"/>
  <c r="F206" i="24"/>
  <c r="E207" i="24"/>
  <c r="F207" i="24"/>
  <c r="G207" i="24"/>
  <c r="E209" i="24"/>
  <c r="F209" i="24"/>
  <c r="G209" i="24"/>
  <c r="F210" i="24"/>
  <c r="G210" i="24"/>
  <c r="H210" i="24" s="1"/>
  <c r="E211" i="24"/>
  <c r="F211" i="24"/>
  <c r="G211" i="24"/>
  <c r="F212" i="24"/>
  <c r="G212" i="24"/>
  <c r="H212" i="24" s="1"/>
  <c r="E213" i="24"/>
  <c r="F213" i="24"/>
  <c r="G213" i="24"/>
  <c r="E214" i="24"/>
  <c r="F214" i="24"/>
  <c r="E215" i="24"/>
  <c r="F215" i="24"/>
  <c r="G215" i="24"/>
  <c r="F216" i="24"/>
  <c r="E217" i="24"/>
  <c r="F217" i="24"/>
  <c r="G217" i="24"/>
  <c r="G218" i="24"/>
  <c r="E219" i="24"/>
  <c r="F219" i="24"/>
  <c r="G219" i="24"/>
  <c r="F220" i="24"/>
  <c r="G220" i="24"/>
  <c r="H220" i="24" s="1"/>
  <c r="E221" i="24"/>
  <c r="F221" i="24"/>
  <c r="G221" i="24"/>
  <c r="E222" i="24"/>
  <c r="F222" i="24"/>
  <c r="E223" i="24"/>
  <c r="F223" i="24"/>
  <c r="G223" i="24"/>
  <c r="F224" i="24"/>
  <c r="E225" i="24"/>
  <c r="F225" i="24"/>
  <c r="G225" i="24"/>
  <c r="F226" i="24"/>
  <c r="G226" i="24"/>
  <c r="H226" i="24" s="1"/>
  <c r="E227" i="24"/>
  <c r="F227" i="24"/>
  <c r="G227" i="24"/>
  <c r="F228" i="24"/>
  <c r="G228" i="24"/>
  <c r="G229" i="24"/>
  <c r="E230" i="24"/>
  <c r="F230" i="24"/>
  <c r="E231" i="24"/>
  <c r="F231" i="24"/>
  <c r="G231" i="24"/>
  <c r="G233" i="24"/>
  <c r="F234" i="24"/>
  <c r="G234" i="24"/>
  <c r="G235" i="24"/>
  <c r="F236" i="24"/>
  <c r="G236" i="24"/>
  <c r="G237" i="24"/>
  <c r="G239" i="24"/>
  <c r="F240" i="24"/>
  <c r="E241" i="24"/>
  <c r="F241" i="24"/>
  <c r="G241" i="24"/>
  <c r="F242" i="24"/>
  <c r="G242" i="24"/>
  <c r="H242" i="24" s="1"/>
  <c r="E243" i="24"/>
  <c r="F243" i="24"/>
  <c r="G243" i="24"/>
  <c r="F244" i="24"/>
  <c r="G244" i="24"/>
  <c r="G245" i="24"/>
  <c r="E246" i="24"/>
  <c r="F246" i="24"/>
  <c r="G247" i="24"/>
  <c r="G249" i="24"/>
  <c r="F250" i="24"/>
  <c r="G250" i="24"/>
  <c r="H250" i="24" s="1"/>
  <c r="E251" i="24"/>
  <c r="F251" i="24"/>
  <c r="G251" i="24"/>
  <c r="F252" i="24"/>
  <c r="G252" i="24"/>
  <c r="G253" i="24"/>
  <c r="E254" i="24"/>
  <c r="F254" i="24"/>
  <c r="E255" i="24"/>
  <c r="F255" i="24"/>
  <c r="G255" i="24"/>
  <c r="F256" i="24"/>
  <c r="E257" i="24"/>
  <c r="F257" i="24"/>
  <c r="G257" i="24"/>
  <c r="F258" i="24"/>
  <c r="G258" i="24"/>
  <c r="H258" i="24" s="1"/>
  <c r="E259" i="24"/>
  <c r="F259" i="24"/>
  <c r="G259" i="24"/>
  <c r="F260" i="24"/>
  <c r="G260" i="24"/>
  <c r="H260" i="24" s="1"/>
  <c r="E261" i="24"/>
  <c r="F261" i="24"/>
  <c r="G261" i="24"/>
  <c r="E262" i="24"/>
  <c r="F262" i="24"/>
  <c r="E263" i="24"/>
  <c r="F263" i="24"/>
  <c r="G263" i="24"/>
  <c r="F264" i="24"/>
  <c r="E265" i="24"/>
  <c r="F265" i="24"/>
  <c r="G265" i="24"/>
  <c r="F266" i="24"/>
  <c r="G266" i="24"/>
  <c r="E267" i="24"/>
  <c r="F267" i="24"/>
  <c r="G267" i="24"/>
  <c r="G268" i="24"/>
  <c r="E269" i="24"/>
  <c r="F269" i="24"/>
  <c r="G269" i="24"/>
  <c r="E270" i="24"/>
  <c r="F270" i="24"/>
  <c r="E271" i="24"/>
  <c r="F271" i="24"/>
  <c r="G271" i="24"/>
  <c r="F272" i="24"/>
  <c r="E273" i="24"/>
  <c r="F273" i="24"/>
  <c r="G273" i="24"/>
  <c r="F274" i="24"/>
  <c r="G274" i="24"/>
  <c r="E275" i="24"/>
  <c r="F275" i="24"/>
  <c r="G275" i="24"/>
  <c r="F276" i="24"/>
  <c r="G276" i="24"/>
  <c r="E277" i="24"/>
  <c r="F277" i="24"/>
  <c r="G277" i="24"/>
  <c r="E278" i="24"/>
  <c r="F278" i="24"/>
  <c r="E279" i="24"/>
  <c r="F279" i="24"/>
  <c r="G279" i="24"/>
  <c r="F280" i="24"/>
  <c r="E281" i="24"/>
  <c r="F281" i="24"/>
  <c r="G281" i="24"/>
  <c r="F282" i="24"/>
  <c r="G282" i="24"/>
  <c r="H282" i="24" s="1"/>
  <c r="E283" i="24"/>
  <c r="F283" i="24"/>
  <c r="G283" i="24"/>
  <c r="F284" i="24"/>
  <c r="G284" i="24"/>
  <c r="E285" i="24"/>
  <c r="F285" i="24"/>
  <c r="G285" i="24"/>
  <c r="E286" i="24"/>
  <c r="F286" i="24"/>
  <c r="E287" i="24"/>
  <c r="F287" i="24"/>
  <c r="G287" i="24"/>
  <c r="F288" i="24"/>
  <c r="G153" i="23"/>
  <c r="F155" i="23"/>
  <c r="G155" i="23"/>
  <c r="G157" i="23"/>
  <c r="F158" i="23"/>
  <c r="G158" i="23"/>
  <c r="H158" i="23" s="1"/>
  <c r="G159" i="23"/>
  <c r="F160" i="23"/>
  <c r="G160" i="23"/>
  <c r="E161" i="23"/>
  <c r="F161" i="23"/>
  <c r="G161" i="23"/>
  <c r="E162" i="23"/>
  <c r="H162" i="23" s="1"/>
  <c r="F162" i="23"/>
  <c r="E163" i="23"/>
  <c r="F163" i="23"/>
  <c r="G163" i="23"/>
  <c r="F164" i="23"/>
  <c r="G165" i="23"/>
  <c r="G166" i="23"/>
  <c r="E167" i="23"/>
  <c r="F167" i="23"/>
  <c r="G167" i="23"/>
  <c r="F168" i="23"/>
  <c r="G168" i="23"/>
  <c r="H168" i="23" s="1"/>
  <c r="G169" i="23"/>
  <c r="E170" i="23"/>
  <c r="F170" i="23"/>
  <c r="E171" i="23"/>
  <c r="F171" i="23"/>
  <c r="G171" i="23"/>
  <c r="G173" i="23"/>
  <c r="G174" i="23"/>
  <c r="G175" i="23"/>
  <c r="G176" i="23"/>
  <c r="G177" i="23"/>
  <c r="G179" i="23"/>
  <c r="F180" i="23"/>
  <c r="E181" i="23"/>
  <c r="F181" i="23"/>
  <c r="G181" i="23"/>
  <c r="G182" i="23"/>
  <c r="G183" i="23"/>
  <c r="F184" i="23"/>
  <c r="G184" i="23"/>
  <c r="E185" i="23"/>
  <c r="F185" i="23"/>
  <c r="G185" i="23"/>
  <c r="E187" i="23"/>
  <c r="G187" i="23"/>
  <c r="F188" i="23"/>
  <c r="E189" i="23"/>
  <c r="F189" i="23"/>
  <c r="G189" i="23"/>
  <c r="F190" i="23"/>
  <c r="G190" i="23"/>
  <c r="E191" i="23"/>
  <c r="F191" i="23"/>
  <c r="G191" i="23"/>
  <c r="F192" i="23"/>
  <c r="G192" i="23"/>
  <c r="E193" i="23"/>
  <c r="F193" i="23"/>
  <c r="G193" i="23"/>
  <c r="E194" i="23"/>
  <c r="F194" i="23"/>
  <c r="E195" i="23"/>
  <c r="F195" i="23"/>
  <c r="G195" i="23"/>
  <c r="E197" i="23"/>
  <c r="F197" i="23"/>
  <c r="G197" i="23"/>
  <c r="F198" i="23"/>
  <c r="G198" i="23"/>
  <c r="H198" i="23" s="1"/>
  <c r="F199" i="23"/>
  <c r="G199" i="23"/>
  <c r="F200" i="23"/>
  <c r="G200" i="23"/>
  <c r="H200" i="23" s="1"/>
  <c r="E201" i="23"/>
  <c r="F201" i="23"/>
  <c r="G201" i="23"/>
  <c r="E202" i="23"/>
  <c r="F202" i="23"/>
  <c r="E203" i="23"/>
  <c r="F203" i="23"/>
  <c r="G203" i="23"/>
  <c r="F204" i="23"/>
  <c r="E205" i="23"/>
  <c r="F205" i="23"/>
  <c r="G205" i="23"/>
  <c r="G206" i="23"/>
  <c r="E207" i="23"/>
  <c r="F207" i="23"/>
  <c r="G207" i="23"/>
  <c r="G208" i="23"/>
  <c r="H208" i="23" s="1"/>
  <c r="E209" i="23"/>
  <c r="F209" i="23"/>
  <c r="G209" i="23"/>
  <c r="E210" i="23"/>
  <c r="H210" i="23" s="1"/>
  <c r="F210" i="23"/>
  <c r="E211" i="23"/>
  <c r="F211" i="23"/>
  <c r="G211" i="23"/>
  <c r="F212" i="23"/>
  <c r="E213" i="23"/>
  <c r="F213" i="23"/>
  <c r="G213" i="23"/>
  <c r="F214" i="23"/>
  <c r="G214" i="23"/>
  <c r="E215" i="23"/>
  <c r="F215" i="23"/>
  <c r="G215" i="23"/>
  <c r="F216" i="23"/>
  <c r="G216" i="23"/>
  <c r="E217" i="23"/>
  <c r="F217" i="23"/>
  <c r="G217" i="23"/>
  <c r="E218" i="23"/>
  <c r="H218" i="23" s="1"/>
  <c r="F218" i="23"/>
  <c r="E219" i="23"/>
  <c r="F219" i="23"/>
  <c r="G219" i="23"/>
  <c r="F220" i="23"/>
  <c r="E221" i="23"/>
  <c r="F221" i="23"/>
  <c r="G221" i="23"/>
  <c r="F222" i="23"/>
  <c r="G222" i="23"/>
  <c r="H222" i="23" s="1"/>
  <c r="E223" i="23"/>
  <c r="F223" i="23"/>
  <c r="G223" i="23"/>
  <c r="F224" i="23"/>
  <c r="G224" i="23"/>
  <c r="H224" i="23" s="1"/>
  <c r="E225" i="23"/>
  <c r="F225" i="23"/>
  <c r="G225" i="23"/>
  <c r="E226" i="23"/>
  <c r="H226" i="23" s="1"/>
  <c r="F226" i="23"/>
  <c r="E227" i="23"/>
  <c r="F227" i="23"/>
  <c r="G227" i="23"/>
  <c r="F228" i="23"/>
  <c r="E229" i="23"/>
  <c r="F229" i="23"/>
  <c r="G229" i="23"/>
  <c r="F230" i="23"/>
  <c r="G230" i="23"/>
  <c r="H230" i="23" s="1"/>
  <c r="E231" i="23"/>
  <c r="G231" i="23"/>
  <c r="F232" i="23"/>
  <c r="G232" i="23"/>
  <c r="E233" i="23"/>
  <c r="F233" i="23"/>
  <c r="G233" i="23"/>
  <c r="E234" i="23"/>
  <c r="H234" i="23" s="1"/>
  <c r="F234" i="23"/>
  <c r="G235" i="23"/>
  <c r="F236" i="23"/>
  <c r="G237" i="23"/>
  <c r="G238" i="23"/>
  <c r="G239" i="23"/>
  <c r="F240" i="23"/>
  <c r="G240" i="23"/>
  <c r="E241" i="23"/>
  <c r="F241" i="23"/>
  <c r="G241" i="23"/>
  <c r="E242" i="23"/>
  <c r="F242" i="23"/>
  <c r="E243" i="23"/>
  <c r="F243" i="23"/>
  <c r="G243" i="23"/>
  <c r="F244" i="23"/>
  <c r="E245" i="23"/>
  <c r="F245" i="23"/>
  <c r="G245" i="23"/>
  <c r="F246" i="23"/>
  <c r="G246" i="23"/>
  <c r="H246" i="23" s="1"/>
  <c r="G247" i="23"/>
  <c r="F248" i="23"/>
  <c r="G248" i="23"/>
  <c r="G249" i="23"/>
  <c r="E250" i="23"/>
  <c r="F250" i="23"/>
  <c r="E251" i="23"/>
  <c r="F251" i="23"/>
  <c r="G251" i="23"/>
  <c r="G253" i="23"/>
  <c r="G254" i="23"/>
  <c r="E255" i="23"/>
  <c r="F255" i="23"/>
  <c r="G255" i="23"/>
  <c r="G256" i="23"/>
  <c r="E257" i="23"/>
  <c r="F257" i="23"/>
  <c r="G257" i="23"/>
  <c r="E258" i="23"/>
  <c r="F258" i="23"/>
  <c r="E259" i="23"/>
  <c r="F259" i="23"/>
  <c r="G259" i="23"/>
  <c r="F260" i="23"/>
  <c r="E261" i="23"/>
  <c r="F261" i="23"/>
  <c r="G261" i="23"/>
  <c r="G262" i="23"/>
  <c r="E263" i="23"/>
  <c r="F263" i="23"/>
  <c r="G263" i="23"/>
  <c r="F264" i="23"/>
  <c r="G264" i="23"/>
  <c r="E265" i="23"/>
  <c r="F265" i="23"/>
  <c r="G265" i="23"/>
  <c r="E267" i="23"/>
  <c r="F267" i="23"/>
  <c r="G267" i="23"/>
  <c r="E269" i="23"/>
  <c r="F269" i="23"/>
  <c r="G269" i="23"/>
  <c r="G270" i="23"/>
  <c r="H270" i="23" s="1"/>
  <c r="E271" i="23"/>
  <c r="F271" i="23"/>
  <c r="G271" i="23"/>
  <c r="F272" i="23"/>
  <c r="G272" i="23"/>
  <c r="G273" i="23"/>
  <c r="E274" i="23"/>
  <c r="F274" i="23"/>
  <c r="E275" i="23"/>
  <c r="F275" i="23"/>
  <c r="G275" i="23"/>
  <c r="F276" i="23"/>
  <c r="E277" i="23"/>
  <c r="F277" i="23"/>
  <c r="G277" i="23"/>
  <c r="F278" i="23"/>
  <c r="G278" i="23"/>
  <c r="H278" i="23" s="1"/>
  <c r="E279" i="23"/>
  <c r="F279" i="23"/>
  <c r="G279" i="23"/>
  <c r="F280" i="23"/>
  <c r="G280" i="23"/>
  <c r="E281" i="23"/>
  <c r="F281" i="23"/>
  <c r="G281" i="23"/>
  <c r="E282" i="23"/>
  <c r="F282" i="23"/>
  <c r="E283" i="23"/>
  <c r="F283" i="23"/>
  <c r="G283" i="23"/>
  <c r="F284" i="23"/>
  <c r="E285" i="23"/>
  <c r="F285" i="23"/>
  <c r="G285" i="23"/>
  <c r="G286" i="23"/>
  <c r="H286" i="23" s="1"/>
  <c r="E287" i="23"/>
  <c r="F287" i="23"/>
  <c r="G287" i="23"/>
  <c r="F288" i="23"/>
  <c r="G288" i="23"/>
  <c r="H288" i="23" s="1"/>
  <c r="G153" i="22"/>
  <c r="E155" i="22"/>
  <c r="F155" i="22"/>
  <c r="G155" i="22"/>
  <c r="F156" i="22"/>
  <c r="G157" i="22"/>
  <c r="F158" i="22"/>
  <c r="F159" i="22"/>
  <c r="G159" i="22"/>
  <c r="F160" i="22"/>
  <c r="E161" i="22"/>
  <c r="F161" i="22"/>
  <c r="G161" i="22"/>
  <c r="F162" i="22"/>
  <c r="E163" i="22"/>
  <c r="F163" i="22"/>
  <c r="G163" i="22"/>
  <c r="G165" i="22"/>
  <c r="E167" i="22"/>
  <c r="F167" i="22"/>
  <c r="G167" i="22"/>
  <c r="E168" i="22"/>
  <c r="H168" i="22" s="1"/>
  <c r="F168" i="22"/>
  <c r="G169" i="22"/>
  <c r="F170" i="22"/>
  <c r="E171" i="22"/>
  <c r="F171" i="22"/>
  <c r="G171" i="22"/>
  <c r="G173" i="22"/>
  <c r="G175" i="22"/>
  <c r="G177" i="22"/>
  <c r="F179" i="22"/>
  <c r="G179" i="22"/>
  <c r="F180" i="22"/>
  <c r="E181" i="22"/>
  <c r="F181" i="22"/>
  <c r="G181" i="22"/>
  <c r="G183" i="22"/>
  <c r="E184" i="22"/>
  <c r="F184" i="22"/>
  <c r="E185" i="22"/>
  <c r="F185" i="22"/>
  <c r="G185" i="22"/>
  <c r="G187" i="22"/>
  <c r="F188" i="22"/>
  <c r="E189" i="22"/>
  <c r="F189" i="22"/>
  <c r="G189" i="22"/>
  <c r="F190" i="22"/>
  <c r="E191" i="22"/>
  <c r="F191" i="22"/>
  <c r="G191" i="22"/>
  <c r="H191" i="22" s="1"/>
  <c r="E192" i="22"/>
  <c r="F192" i="22"/>
  <c r="E193" i="22"/>
  <c r="F193" i="22"/>
  <c r="G193" i="22"/>
  <c r="F194" i="22"/>
  <c r="G195" i="22"/>
  <c r="E197" i="22"/>
  <c r="F197" i="22"/>
  <c r="G197" i="22"/>
  <c r="F198" i="22"/>
  <c r="E199" i="22"/>
  <c r="F199" i="22"/>
  <c r="G199" i="22"/>
  <c r="E200" i="22"/>
  <c r="H200" i="22" s="1"/>
  <c r="F200" i="22"/>
  <c r="G201" i="22"/>
  <c r="F202" i="22"/>
  <c r="G203" i="22"/>
  <c r="F204" i="22"/>
  <c r="G205" i="22"/>
  <c r="F206" i="22"/>
  <c r="E207" i="22"/>
  <c r="F207" i="22"/>
  <c r="G207" i="22"/>
  <c r="F209" i="22"/>
  <c r="G209" i="22"/>
  <c r="E211" i="22"/>
  <c r="F211" i="22"/>
  <c r="G211" i="22"/>
  <c r="F212" i="22"/>
  <c r="F213" i="22"/>
  <c r="G213" i="22"/>
  <c r="F214" i="22"/>
  <c r="E215" i="22"/>
  <c r="F215" i="22"/>
  <c r="G215" i="22"/>
  <c r="F216" i="22"/>
  <c r="G217" i="22"/>
  <c r="F218" i="22"/>
  <c r="G219" i="22"/>
  <c r="F220" i="22"/>
  <c r="E221" i="22"/>
  <c r="F221" i="22"/>
  <c r="G221" i="22"/>
  <c r="F222" i="22"/>
  <c r="G223" i="22"/>
  <c r="E224" i="22"/>
  <c r="H224" i="22" s="1"/>
  <c r="F224" i="22"/>
  <c r="E225" i="22"/>
  <c r="F225" i="22"/>
  <c r="G225" i="22"/>
  <c r="E227" i="22"/>
  <c r="F227" i="22"/>
  <c r="G227" i="22"/>
  <c r="F228" i="22"/>
  <c r="G229" i="22"/>
  <c r="F230" i="22"/>
  <c r="E231" i="22"/>
  <c r="F231" i="22"/>
  <c r="G231" i="22"/>
  <c r="E233" i="22"/>
  <c r="F233" i="22"/>
  <c r="G233" i="22"/>
  <c r="F234" i="22"/>
  <c r="F235" i="22"/>
  <c r="G235" i="22"/>
  <c r="F236" i="22"/>
  <c r="G237" i="22"/>
  <c r="G239" i="22"/>
  <c r="E240" i="22"/>
  <c r="F240" i="22"/>
  <c r="E241" i="22"/>
  <c r="F241" i="22"/>
  <c r="G241" i="22"/>
  <c r="H241" i="22" s="1"/>
  <c r="F242" i="22"/>
  <c r="E243" i="22"/>
  <c r="F243" i="22"/>
  <c r="G243" i="22"/>
  <c r="F244" i="22"/>
  <c r="G245" i="22"/>
  <c r="F246" i="22"/>
  <c r="G247" i="22"/>
  <c r="E248" i="22"/>
  <c r="F248" i="22"/>
  <c r="G249" i="22"/>
  <c r="F250" i="22"/>
  <c r="E251" i="22"/>
  <c r="F251" i="22"/>
  <c r="G251" i="22"/>
  <c r="F252" i="22"/>
  <c r="G253" i="22"/>
  <c r="F254" i="22"/>
  <c r="E255" i="22"/>
  <c r="F255" i="22"/>
  <c r="G255" i="22"/>
  <c r="E257" i="22"/>
  <c r="F257" i="22"/>
  <c r="G257" i="22"/>
  <c r="F258" i="22"/>
  <c r="E259" i="22"/>
  <c r="F259" i="22"/>
  <c r="G259" i="22"/>
  <c r="F260" i="22"/>
  <c r="E261" i="22"/>
  <c r="F261" i="22"/>
  <c r="G261" i="22"/>
  <c r="F262" i="22"/>
  <c r="E263" i="22"/>
  <c r="F263" i="22"/>
  <c r="G263" i="22"/>
  <c r="E264" i="22"/>
  <c r="F264" i="22"/>
  <c r="E265" i="22"/>
  <c r="F265" i="22"/>
  <c r="G265" i="22"/>
  <c r="E267" i="22"/>
  <c r="F267" i="22"/>
  <c r="G267" i="22"/>
  <c r="E269" i="22"/>
  <c r="F269" i="22"/>
  <c r="G269" i="22"/>
  <c r="F270" i="22"/>
  <c r="E271" i="22"/>
  <c r="F271" i="22"/>
  <c r="G271" i="22"/>
  <c r="E272" i="22"/>
  <c r="F272" i="22"/>
  <c r="G273" i="22"/>
  <c r="F274" i="22"/>
  <c r="E275" i="22"/>
  <c r="F275" i="22"/>
  <c r="G275" i="22"/>
  <c r="F276" i="22"/>
  <c r="E277" i="22"/>
  <c r="F277" i="22"/>
  <c r="G277" i="22"/>
  <c r="F278" i="22"/>
  <c r="E279" i="22"/>
  <c r="F279" i="22"/>
  <c r="G279" i="22"/>
  <c r="E280" i="22"/>
  <c r="F280" i="22"/>
  <c r="E281" i="22"/>
  <c r="F281" i="22"/>
  <c r="G281" i="22"/>
  <c r="E283" i="22"/>
  <c r="F283" i="22"/>
  <c r="G283" i="22"/>
  <c r="F284" i="22"/>
  <c r="E285" i="22"/>
  <c r="F285" i="22"/>
  <c r="G285" i="22"/>
  <c r="F286" i="22"/>
  <c r="E287" i="22"/>
  <c r="F287" i="22"/>
  <c r="G287" i="22"/>
  <c r="E288" i="22"/>
  <c r="F288" i="22"/>
  <c r="G153" i="21"/>
  <c r="E154" i="21"/>
  <c r="F154" i="21"/>
  <c r="E155" i="21"/>
  <c r="F155" i="21"/>
  <c r="G155" i="21"/>
  <c r="G157" i="21"/>
  <c r="F158" i="21"/>
  <c r="G158" i="21"/>
  <c r="E159" i="21"/>
  <c r="G159" i="21"/>
  <c r="G160" i="21"/>
  <c r="E161" i="21"/>
  <c r="F161" i="21"/>
  <c r="G161" i="21"/>
  <c r="E162" i="21"/>
  <c r="F162" i="21"/>
  <c r="E163" i="21"/>
  <c r="F163" i="21"/>
  <c r="G163" i="21"/>
  <c r="F164" i="21"/>
  <c r="E165" i="21"/>
  <c r="G165" i="21"/>
  <c r="G166" i="21"/>
  <c r="E167" i="21"/>
  <c r="G167" i="21"/>
  <c r="F168" i="21"/>
  <c r="G168" i="21"/>
  <c r="G169" i="21"/>
  <c r="E170" i="21"/>
  <c r="F170" i="21"/>
  <c r="E171" i="21"/>
  <c r="F171" i="21"/>
  <c r="G171" i="21"/>
  <c r="F172" i="21"/>
  <c r="E173" i="21"/>
  <c r="G173" i="21"/>
  <c r="G174" i="21"/>
  <c r="G175" i="21"/>
  <c r="G176" i="21"/>
  <c r="G177" i="21"/>
  <c r="E178" i="21"/>
  <c r="E179" i="21"/>
  <c r="G179" i="21"/>
  <c r="F180" i="21"/>
  <c r="E181" i="21"/>
  <c r="F181" i="21"/>
  <c r="G181" i="21"/>
  <c r="G182" i="21"/>
  <c r="G183" i="21"/>
  <c r="F184" i="21"/>
  <c r="G184" i="21"/>
  <c r="H184" i="21" s="1"/>
  <c r="E185" i="21"/>
  <c r="F185" i="21"/>
  <c r="G185" i="21"/>
  <c r="G187" i="21"/>
  <c r="F188" i="21"/>
  <c r="E189" i="21"/>
  <c r="F189" i="21"/>
  <c r="G189" i="21"/>
  <c r="H189" i="21" s="1"/>
  <c r="F190" i="21"/>
  <c r="G190" i="21"/>
  <c r="E191" i="21"/>
  <c r="F191" i="21"/>
  <c r="G191" i="21"/>
  <c r="F192" i="21"/>
  <c r="G192" i="21"/>
  <c r="H192" i="21" s="1"/>
  <c r="E193" i="21"/>
  <c r="F193" i="21"/>
  <c r="G193" i="21"/>
  <c r="E194" i="21"/>
  <c r="F194" i="21"/>
  <c r="E195" i="21"/>
  <c r="F195" i="21"/>
  <c r="G195" i="21"/>
  <c r="E197" i="21"/>
  <c r="G197" i="21"/>
  <c r="G198" i="21"/>
  <c r="E199" i="21"/>
  <c r="G199" i="21"/>
  <c r="G200" i="21"/>
  <c r="E201" i="21"/>
  <c r="G201" i="21"/>
  <c r="H201" i="21" s="1"/>
  <c r="E202" i="21"/>
  <c r="H202" i="21" s="1"/>
  <c r="F202" i="21"/>
  <c r="E203" i="21"/>
  <c r="F203" i="21"/>
  <c r="G203" i="21"/>
  <c r="F204" i="21"/>
  <c r="E205" i="21"/>
  <c r="F205" i="21"/>
  <c r="G205" i="21"/>
  <c r="G206" i="21"/>
  <c r="E207" i="21"/>
  <c r="F207" i="21"/>
  <c r="G207" i="21"/>
  <c r="G208" i="21"/>
  <c r="H208" i="21" s="1"/>
  <c r="E209" i="21"/>
  <c r="F209" i="21"/>
  <c r="G209" i="21"/>
  <c r="E210" i="21"/>
  <c r="E211" i="21"/>
  <c r="G211" i="21"/>
  <c r="F212" i="21"/>
  <c r="E213" i="21"/>
  <c r="F213" i="21"/>
  <c r="G213" i="21"/>
  <c r="F214" i="21"/>
  <c r="G214" i="21"/>
  <c r="E215" i="21"/>
  <c r="F215" i="21"/>
  <c r="G215" i="21"/>
  <c r="G216" i="21"/>
  <c r="E217" i="21"/>
  <c r="F217" i="21"/>
  <c r="G217" i="21"/>
  <c r="E218" i="21"/>
  <c r="F218" i="21"/>
  <c r="E219" i="21"/>
  <c r="F219" i="21"/>
  <c r="G219" i="21"/>
  <c r="F220" i="21"/>
  <c r="E221" i="21"/>
  <c r="F221" i="21"/>
  <c r="G221" i="21"/>
  <c r="G222" i="21"/>
  <c r="E223" i="21"/>
  <c r="G223" i="21"/>
  <c r="F224" i="21"/>
  <c r="G224" i="21"/>
  <c r="H224" i="21" s="1"/>
  <c r="E225" i="21"/>
  <c r="F225" i="21"/>
  <c r="G225" i="21"/>
  <c r="E226" i="21"/>
  <c r="F226" i="21"/>
  <c r="E227" i="21"/>
  <c r="F227" i="21"/>
  <c r="G227" i="21"/>
  <c r="F228" i="21"/>
  <c r="E229" i="21"/>
  <c r="G229" i="21"/>
  <c r="G230" i="21"/>
  <c r="G231" i="21"/>
  <c r="G232" i="21"/>
  <c r="E233" i="21"/>
  <c r="F233" i="21"/>
  <c r="G233" i="21"/>
  <c r="E234" i="21"/>
  <c r="F234" i="21"/>
  <c r="E235" i="21"/>
  <c r="G235" i="21"/>
  <c r="F236" i="21"/>
  <c r="G237" i="21"/>
  <c r="G238" i="21"/>
  <c r="E239" i="21"/>
  <c r="G239" i="21"/>
  <c r="F240" i="21"/>
  <c r="G240" i="21"/>
  <c r="E241" i="21"/>
  <c r="F241" i="21"/>
  <c r="G241" i="21"/>
  <c r="E242" i="21"/>
  <c r="F242" i="21"/>
  <c r="E243" i="21"/>
  <c r="F243" i="21"/>
  <c r="G243" i="21"/>
  <c r="F244" i="21"/>
  <c r="E245" i="21"/>
  <c r="F245" i="21"/>
  <c r="G245" i="21"/>
  <c r="G246" i="21"/>
  <c r="G247" i="21"/>
  <c r="F248" i="21"/>
  <c r="G248" i="21"/>
  <c r="H248" i="21" s="1"/>
  <c r="E249" i="21"/>
  <c r="G249" i="21"/>
  <c r="E250" i="21"/>
  <c r="F250" i="21"/>
  <c r="E251" i="21"/>
  <c r="F251" i="21"/>
  <c r="G251" i="21"/>
  <c r="G253" i="21"/>
  <c r="F254" i="21"/>
  <c r="G254" i="21"/>
  <c r="E255" i="21"/>
  <c r="F255" i="21"/>
  <c r="G255" i="21"/>
  <c r="G256" i="21"/>
  <c r="E257" i="21"/>
  <c r="G257" i="21"/>
  <c r="E258" i="21"/>
  <c r="F258" i="21"/>
  <c r="E259" i="21"/>
  <c r="F259" i="21"/>
  <c r="G259" i="21"/>
  <c r="F260" i="21"/>
  <c r="E261" i="21"/>
  <c r="F261" i="21"/>
  <c r="G261" i="21"/>
  <c r="G262" i="21"/>
  <c r="E263" i="21"/>
  <c r="F263" i="21"/>
  <c r="G263" i="21"/>
  <c r="F264" i="21"/>
  <c r="G264" i="21"/>
  <c r="H264" i="21" s="1"/>
  <c r="E265" i="21"/>
  <c r="F265" i="21"/>
  <c r="G265" i="21"/>
  <c r="E267" i="21"/>
  <c r="F267" i="21"/>
  <c r="G267" i="21"/>
  <c r="E269" i="21"/>
  <c r="F269" i="21"/>
  <c r="G269" i="21"/>
  <c r="F270" i="21"/>
  <c r="G270" i="21"/>
  <c r="E271" i="21"/>
  <c r="F271" i="21"/>
  <c r="G271" i="21"/>
  <c r="F272" i="21"/>
  <c r="G272" i="21"/>
  <c r="H272" i="21" s="1"/>
  <c r="E273" i="21"/>
  <c r="G273" i="21"/>
  <c r="E274" i="21"/>
  <c r="F274" i="21"/>
  <c r="E275" i="21"/>
  <c r="F275" i="21"/>
  <c r="G275" i="21"/>
  <c r="F276" i="21"/>
  <c r="E277" i="21"/>
  <c r="F277" i="21"/>
  <c r="G277" i="21"/>
  <c r="F278" i="21"/>
  <c r="G278" i="21"/>
  <c r="H278" i="21" s="1"/>
  <c r="E279" i="21"/>
  <c r="F279" i="21"/>
  <c r="G279" i="21"/>
  <c r="F280" i="21"/>
  <c r="G280" i="21"/>
  <c r="H280" i="21" s="1"/>
  <c r="E281" i="21"/>
  <c r="F281" i="21"/>
  <c r="G281" i="21"/>
  <c r="E282" i="21"/>
  <c r="F282" i="21"/>
  <c r="E283" i="21"/>
  <c r="F283" i="21"/>
  <c r="G283" i="21"/>
  <c r="F284" i="21"/>
  <c r="E285" i="21"/>
  <c r="G285" i="21"/>
  <c r="F286" i="21"/>
  <c r="G286" i="21"/>
  <c r="E287" i="21"/>
  <c r="F287" i="21"/>
  <c r="G287" i="21"/>
  <c r="F288" i="21"/>
  <c r="G288" i="21"/>
  <c r="F153" i="20"/>
  <c r="G153" i="20"/>
  <c r="E154" i="20"/>
  <c r="E155" i="20"/>
  <c r="F155" i="20"/>
  <c r="G155" i="20"/>
  <c r="E156" i="20"/>
  <c r="G157" i="20"/>
  <c r="E158" i="20"/>
  <c r="G158" i="20"/>
  <c r="E159" i="20"/>
  <c r="F159" i="20"/>
  <c r="G159" i="20"/>
  <c r="E160" i="20"/>
  <c r="G160" i="20"/>
  <c r="E161" i="20"/>
  <c r="F161" i="20"/>
  <c r="G161" i="20"/>
  <c r="E162" i="20"/>
  <c r="E163" i="20"/>
  <c r="F163" i="20"/>
  <c r="G163" i="20"/>
  <c r="E164" i="20"/>
  <c r="E165" i="20"/>
  <c r="F165" i="20"/>
  <c r="G165" i="20"/>
  <c r="G166" i="20"/>
  <c r="E167" i="20"/>
  <c r="F167" i="20"/>
  <c r="G167" i="20"/>
  <c r="E168" i="20"/>
  <c r="G168" i="20"/>
  <c r="F169" i="20"/>
  <c r="G169" i="20"/>
  <c r="E170" i="20"/>
  <c r="E171" i="20"/>
  <c r="F171" i="20"/>
  <c r="G171" i="20"/>
  <c r="E172" i="20"/>
  <c r="E173" i="20"/>
  <c r="F173" i="20"/>
  <c r="G173" i="20"/>
  <c r="G174" i="20"/>
  <c r="G175" i="20"/>
  <c r="E176" i="20"/>
  <c r="G176" i="20"/>
  <c r="F177" i="20"/>
  <c r="G177" i="20"/>
  <c r="E179" i="20"/>
  <c r="F179" i="20"/>
  <c r="G179" i="20"/>
  <c r="E180" i="20"/>
  <c r="E181" i="20"/>
  <c r="F181" i="20"/>
  <c r="G181" i="20"/>
  <c r="E182" i="20"/>
  <c r="G182" i="20"/>
  <c r="G183" i="20"/>
  <c r="E184" i="20"/>
  <c r="G184" i="20"/>
  <c r="E185" i="20"/>
  <c r="F185" i="20"/>
  <c r="G185" i="20"/>
  <c r="F187" i="20"/>
  <c r="G187" i="20"/>
  <c r="E188" i="20"/>
  <c r="E189" i="20"/>
  <c r="F189" i="20"/>
  <c r="G189" i="20"/>
  <c r="E190" i="20"/>
  <c r="G190" i="20"/>
  <c r="E191" i="20"/>
  <c r="F191" i="20"/>
  <c r="G191" i="20"/>
  <c r="E192" i="20"/>
  <c r="G192" i="20"/>
  <c r="E193" i="20"/>
  <c r="F193" i="20"/>
  <c r="G193" i="20"/>
  <c r="E194" i="20"/>
  <c r="E195" i="20"/>
  <c r="F195" i="20"/>
  <c r="G195" i="20"/>
  <c r="E197" i="20"/>
  <c r="F197" i="20"/>
  <c r="G197" i="20"/>
  <c r="E198" i="20"/>
  <c r="G198" i="20"/>
  <c r="E199" i="20"/>
  <c r="F199" i="20"/>
  <c r="G199" i="20"/>
  <c r="E200" i="20"/>
  <c r="G200" i="20"/>
  <c r="E201" i="20"/>
  <c r="F201" i="20"/>
  <c r="G201" i="20"/>
  <c r="E202" i="20"/>
  <c r="H202" i="20" s="1"/>
  <c r="E203" i="20"/>
  <c r="F203" i="20"/>
  <c r="G203" i="20"/>
  <c r="E204" i="20"/>
  <c r="E205" i="20"/>
  <c r="F205" i="20"/>
  <c r="G205" i="20"/>
  <c r="E206" i="20"/>
  <c r="G206" i="20"/>
  <c r="E207" i="20"/>
  <c r="F207" i="20"/>
  <c r="G207" i="20"/>
  <c r="G208" i="20"/>
  <c r="G209" i="20"/>
  <c r="E210" i="20"/>
  <c r="H210" i="20" s="1"/>
  <c r="F211" i="20"/>
  <c r="G211" i="20"/>
  <c r="E212" i="20"/>
  <c r="E213" i="20"/>
  <c r="F213" i="20"/>
  <c r="G213" i="20"/>
  <c r="E214" i="20"/>
  <c r="G214" i="20"/>
  <c r="E215" i="20"/>
  <c r="F215" i="20"/>
  <c r="G215" i="20"/>
  <c r="E216" i="20"/>
  <c r="G216" i="20"/>
  <c r="E217" i="20"/>
  <c r="F217" i="20"/>
  <c r="G217" i="20"/>
  <c r="E218" i="20"/>
  <c r="H218" i="20" s="1"/>
  <c r="E219" i="20"/>
  <c r="F219" i="20"/>
  <c r="G219" i="20"/>
  <c r="E220" i="20"/>
  <c r="E221" i="20"/>
  <c r="F221" i="20"/>
  <c r="G221" i="20"/>
  <c r="E222" i="20"/>
  <c r="G222" i="20"/>
  <c r="E223" i="20"/>
  <c r="F223" i="20"/>
  <c r="G223" i="20"/>
  <c r="E224" i="20"/>
  <c r="G224" i="20"/>
  <c r="E225" i="20"/>
  <c r="F225" i="20"/>
  <c r="G225" i="20"/>
  <c r="E226" i="20"/>
  <c r="E227" i="20"/>
  <c r="F227" i="20"/>
  <c r="G227" i="20"/>
  <c r="E228" i="20"/>
  <c r="E229" i="20"/>
  <c r="F229" i="20"/>
  <c r="G229" i="20"/>
  <c r="E230" i="20"/>
  <c r="G230" i="20"/>
  <c r="E231" i="20"/>
  <c r="F231" i="20"/>
  <c r="G231" i="20"/>
  <c r="G232" i="20"/>
  <c r="E233" i="20"/>
  <c r="F233" i="20"/>
  <c r="G233" i="20"/>
  <c r="E234" i="20"/>
  <c r="H234" i="20" s="1"/>
  <c r="F235" i="20"/>
  <c r="G235" i="20"/>
  <c r="E236" i="20"/>
  <c r="F237" i="20"/>
  <c r="G237" i="20"/>
  <c r="G238" i="20"/>
  <c r="E239" i="20"/>
  <c r="F239" i="20"/>
  <c r="G239" i="20"/>
  <c r="E240" i="20"/>
  <c r="G240" i="20"/>
  <c r="E241" i="20"/>
  <c r="F241" i="20"/>
  <c r="G241" i="20"/>
  <c r="E242" i="20"/>
  <c r="E243" i="20"/>
  <c r="F243" i="20"/>
  <c r="G243" i="20"/>
  <c r="E244" i="20"/>
  <c r="H244" i="20" s="1"/>
  <c r="E245" i="20"/>
  <c r="F245" i="20"/>
  <c r="G245" i="20"/>
  <c r="E246" i="20"/>
  <c r="F246" i="20"/>
  <c r="G247" i="20"/>
  <c r="E248" i="20"/>
  <c r="G248" i="20"/>
  <c r="F249" i="20"/>
  <c r="G249" i="20"/>
  <c r="E250" i="20"/>
  <c r="E251" i="20"/>
  <c r="F251" i="20"/>
  <c r="G251" i="20"/>
  <c r="F252" i="20"/>
  <c r="G253" i="20"/>
  <c r="E254" i="20"/>
  <c r="G254" i="20"/>
  <c r="E255" i="20"/>
  <c r="F255" i="20"/>
  <c r="G255" i="20"/>
  <c r="E256" i="20"/>
  <c r="E257" i="20"/>
  <c r="F257" i="20"/>
  <c r="G257" i="20"/>
  <c r="E258" i="20"/>
  <c r="E259" i="20"/>
  <c r="F259" i="20"/>
  <c r="G259" i="20"/>
  <c r="E260" i="20"/>
  <c r="F260" i="20"/>
  <c r="E261" i="20"/>
  <c r="F261" i="20"/>
  <c r="G261" i="20"/>
  <c r="G262" i="20"/>
  <c r="E263" i="20"/>
  <c r="F263" i="20"/>
  <c r="G263" i="20"/>
  <c r="E264" i="20"/>
  <c r="E265" i="20"/>
  <c r="F265" i="20"/>
  <c r="G265" i="20"/>
  <c r="E266" i="20"/>
  <c r="E267" i="20"/>
  <c r="F267" i="20"/>
  <c r="G267" i="20"/>
  <c r="E268" i="20"/>
  <c r="H268" i="20" s="1"/>
  <c r="F268" i="20"/>
  <c r="E269" i="20"/>
  <c r="F269" i="20"/>
  <c r="G269" i="20"/>
  <c r="E270" i="20"/>
  <c r="G270" i="20"/>
  <c r="E271" i="20"/>
  <c r="F271" i="20"/>
  <c r="G271" i="20"/>
  <c r="E273" i="20"/>
  <c r="F273" i="20"/>
  <c r="G273" i="20"/>
  <c r="E274" i="20"/>
  <c r="E275" i="20"/>
  <c r="F275" i="20"/>
  <c r="G275" i="20"/>
  <c r="E276" i="20"/>
  <c r="H276" i="20" s="1"/>
  <c r="F276" i="20"/>
  <c r="E277" i="20"/>
  <c r="F277" i="20"/>
  <c r="G277" i="20"/>
  <c r="E278" i="20"/>
  <c r="G278" i="20"/>
  <c r="E279" i="20"/>
  <c r="F279" i="20"/>
  <c r="G279" i="20"/>
  <c r="E281" i="20"/>
  <c r="F281" i="20"/>
  <c r="G281" i="20"/>
  <c r="E282" i="20"/>
  <c r="E283" i="20"/>
  <c r="F283" i="20"/>
  <c r="G283" i="20"/>
  <c r="E284" i="20"/>
  <c r="F284" i="20"/>
  <c r="E285" i="20"/>
  <c r="F285" i="20"/>
  <c r="G285" i="20"/>
  <c r="E286" i="20"/>
  <c r="G286" i="20"/>
  <c r="E287" i="20"/>
  <c r="F287" i="20"/>
  <c r="G287" i="20"/>
  <c r="E288" i="20"/>
  <c r="G153" i="19"/>
  <c r="G154" i="19"/>
  <c r="E155" i="19"/>
  <c r="F155" i="19"/>
  <c r="G155" i="19"/>
  <c r="G157" i="19"/>
  <c r="E158" i="19"/>
  <c r="F158" i="19"/>
  <c r="G159" i="19"/>
  <c r="F160" i="19"/>
  <c r="E161" i="19"/>
  <c r="F161" i="19"/>
  <c r="G161" i="19"/>
  <c r="F162" i="19"/>
  <c r="G162" i="19"/>
  <c r="H162" i="19" s="1"/>
  <c r="G163" i="19"/>
  <c r="F164" i="19"/>
  <c r="G165" i="19"/>
  <c r="E167" i="19"/>
  <c r="F167" i="19"/>
  <c r="G167" i="19"/>
  <c r="H167" i="19" s="1"/>
  <c r="F168" i="19"/>
  <c r="G169" i="19"/>
  <c r="F170" i="19"/>
  <c r="G170" i="19"/>
  <c r="H170" i="19" s="1"/>
  <c r="E171" i="19"/>
  <c r="F171" i="19"/>
  <c r="G171" i="19"/>
  <c r="F172" i="19"/>
  <c r="G173" i="19"/>
  <c r="G175" i="19"/>
  <c r="G177" i="19"/>
  <c r="G178" i="19"/>
  <c r="E179" i="19"/>
  <c r="F179" i="19"/>
  <c r="G179" i="19"/>
  <c r="F180" i="19"/>
  <c r="E181" i="19"/>
  <c r="F181" i="19"/>
  <c r="G181" i="19"/>
  <c r="F182" i="19"/>
  <c r="G183" i="19"/>
  <c r="F184" i="19"/>
  <c r="E185" i="19"/>
  <c r="F185" i="19"/>
  <c r="G185" i="19"/>
  <c r="G186" i="19"/>
  <c r="G187" i="19"/>
  <c r="F188" i="19"/>
  <c r="E189" i="19"/>
  <c r="F189" i="19"/>
  <c r="G189" i="19"/>
  <c r="E190" i="19"/>
  <c r="F190" i="19"/>
  <c r="E191" i="19"/>
  <c r="F191" i="19"/>
  <c r="G191" i="19"/>
  <c r="F192" i="19"/>
  <c r="G193" i="19"/>
  <c r="F194" i="19"/>
  <c r="G194" i="19"/>
  <c r="H194" i="19" s="1"/>
  <c r="E195" i="19"/>
  <c r="F195" i="19"/>
  <c r="G195" i="19"/>
  <c r="E197" i="19"/>
  <c r="F197" i="19"/>
  <c r="G197" i="19"/>
  <c r="E198" i="19"/>
  <c r="F198" i="19"/>
  <c r="E199" i="19"/>
  <c r="F199" i="19"/>
  <c r="G199" i="19"/>
  <c r="E201" i="19"/>
  <c r="F201" i="19"/>
  <c r="G201" i="19"/>
  <c r="F202" i="19"/>
  <c r="G202" i="19"/>
  <c r="E203" i="19"/>
  <c r="F203" i="19"/>
  <c r="G203" i="19"/>
  <c r="F204" i="19"/>
  <c r="E205" i="19"/>
  <c r="F205" i="19"/>
  <c r="G205" i="19"/>
  <c r="E207" i="19"/>
  <c r="F207" i="19"/>
  <c r="G207" i="19"/>
  <c r="E209" i="19"/>
  <c r="F209" i="19"/>
  <c r="G209" i="19"/>
  <c r="F210" i="19"/>
  <c r="G210" i="19"/>
  <c r="H210" i="19" s="1"/>
  <c r="E211" i="19"/>
  <c r="F211" i="19"/>
  <c r="G211" i="19"/>
  <c r="F212" i="19"/>
  <c r="E213" i="19"/>
  <c r="F213" i="19"/>
  <c r="G213" i="19"/>
  <c r="E215" i="19"/>
  <c r="F215" i="19"/>
  <c r="G215" i="19"/>
  <c r="F216" i="19"/>
  <c r="E217" i="19"/>
  <c r="F217" i="19"/>
  <c r="G217" i="19"/>
  <c r="F218" i="19"/>
  <c r="G218" i="19"/>
  <c r="H218" i="19" s="1"/>
  <c r="E219" i="19"/>
  <c r="F219" i="19"/>
  <c r="G219" i="19"/>
  <c r="F220" i="19"/>
  <c r="E221" i="19"/>
  <c r="F221" i="19"/>
  <c r="G221" i="19"/>
  <c r="E222" i="19"/>
  <c r="F222" i="19"/>
  <c r="E223" i="19"/>
  <c r="F223" i="19"/>
  <c r="G223" i="19"/>
  <c r="F224" i="19"/>
  <c r="E225" i="19"/>
  <c r="F225" i="19"/>
  <c r="G225" i="19"/>
  <c r="F226" i="19"/>
  <c r="G226" i="19"/>
  <c r="E227" i="19"/>
  <c r="F227" i="19"/>
  <c r="G227" i="19"/>
  <c r="F228" i="19"/>
  <c r="G229" i="19"/>
  <c r="E230" i="19"/>
  <c r="F230" i="19"/>
  <c r="E231" i="19"/>
  <c r="F231" i="19"/>
  <c r="G231" i="19"/>
  <c r="G233" i="19"/>
  <c r="E234" i="19"/>
  <c r="H234" i="19" s="1"/>
  <c r="F234" i="19"/>
  <c r="G235" i="19"/>
  <c r="E236" i="19"/>
  <c r="F236" i="19"/>
  <c r="G237" i="19"/>
  <c r="G239" i="19"/>
  <c r="E241" i="19"/>
  <c r="F241" i="19"/>
  <c r="G241" i="19"/>
  <c r="E242" i="19"/>
  <c r="H242" i="19" s="1"/>
  <c r="F242" i="19"/>
  <c r="E243" i="19"/>
  <c r="F243" i="19"/>
  <c r="G243" i="19"/>
  <c r="F244" i="19"/>
  <c r="E245" i="19"/>
  <c r="F245" i="19"/>
  <c r="G245" i="19"/>
  <c r="G247" i="19"/>
  <c r="E248" i="19"/>
  <c r="H248" i="19" s="1"/>
  <c r="F248" i="19"/>
  <c r="G249" i="19"/>
  <c r="E250" i="19"/>
  <c r="H250" i="19" s="1"/>
  <c r="F250" i="19"/>
  <c r="E251" i="19"/>
  <c r="F251" i="19"/>
  <c r="G251" i="19"/>
  <c r="H251" i="19" s="1"/>
  <c r="E253" i="19"/>
  <c r="F253" i="19"/>
  <c r="G253" i="19"/>
  <c r="F254" i="19"/>
  <c r="E255" i="19"/>
  <c r="F255" i="19"/>
  <c r="G255" i="19"/>
  <c r="E257" i="19"/>
  <c r="F257" i="19"/>
  <c r="G257" i="19"/>
  <c r="E258" i="19"/>
  <c r="F258" i="19"/>
  <c r="G259" i="19"/>
  <c r="E260" i="19"/>
  <c r="F260" i="19"/>
  <c r="E261" i="19"/>
  <c r="F261" i="19"/>
  <c r="G261" i="19"/>
  <c r="E263" i="19"/>
  <c r="F263" i="19"/>
  <c r="G263" i="19"/>
  <c r="E264" i="19"/>
  <c r="F264" i="19"/>
  <c r="E265" i="19"/>
  <c r="F265" i="19"/>
  <c r="G265" i="19"/>
  <c r="H265" i="19" s="1"/>
  <c r="E266" i="19"/>
  <c r="H266" i="19" s="1"/>
  <c r="E267" i="19"/>
  <c r="F267" i="19"/>
  <c r="G267" i="19"/>
  <c r="E269" i="19"/>
  <c r="F269" i="19"/>
  <c r="G269" i="19"/>
  <c r="E270" i="19"/>
  <c r="F270" i="19"/>
  <c r="E271" i="19"/>
  <c r="F271" i="19"/>
  <c r="G271" i="19"/>
  <c r="E272" i="19"/>
  <c r="F272" i="19"/>
  <c r="G273" i="19"/>
  <c r="E274" i="19"/>
  <c r="F274" i="19"/>
  <c r="E275" i="19"/>
  <c r="F275" i="19"/>
  <c r="G275" i="19"/>
  <c r="E276" i="19"/>
  <c r="F276" i="19"/>
  <c r="E277" i="19"/>
  <c r="F277" i="19"/>
  <c r="G277" i="19"/>
  <c r="E278" i="19"/>
  <c r="F278" i="19"/>
  <c r="E279" i="19"/>
  <c r="F279" i="19"/>
  <c r="G279" i="19"/>
  <c r="E280" i="19"/>
  <c r="F280" i="19"/>
  <c r="E281" i="19"/>
  <c r="F281" i="19"/>
  <c r="G281" i="19"/>
  <c r="E282" i="19"/>
  <c r="H282" i="19" s="1"/>
  <c r="F282" i="19"/>
  <c r="E283" i="19"/>
  <c r="F283" i="19"/>
  <c r="G283" i="19"/>
  <c r="E284" i="19"/>
  <c r="F284" i="19"/>
  <c r="E285" i="19"/>
  <c r="F285" i="19"/>
  <c r="G285" i="19"/>
  <c r="E286" i="19"/>
  <c r="F286" i="19"/>
  <c r="E287" i="19"/>
  <c r="F287" i="19"/>
  <c r="G287" i="19"/>
  <c r="E288" i="19"/>
  <c r="F288" i="19"/>
  <c r="G153" i="18"/>
  <c r="G154" i="18"/>
  <c r="E155" i="18"/>
  <c r="F155" i="18"/>
  <c r="G155" i="18"/>
  <c r="G156" i="18"/>
  <c r="G157" i="18"/>
  <c r="G158" i="18"/>
  <c r="G159" i="18"/>
  <c r="G160" i="18"/>
  <c r="E161" i="18"/>
  <c r="G161" i="18"/>
  <c r="E162" i="18"/>
  <c r="F162" i="18"/>
  <c r="G162" i="18"/>
  <c r="G163" i="18"/>
  <c r="E164" i="18"/>
  <c r="G164" i="18"/>
  <c r="G165" i="18"/>
  <c r="G166" i="18"/>
  <c r="E167" i="18"/>
  <c r="F167" i="18"/>
  <c r="G167" i="18"/>
  <c r="E168" i="18"/>
  <c r="G168" i="18"/>
  <c r="G169" i="18"/>
  <c r="G170" i="18"/>
  <c r="E171" i="18"/>
  <c r="F171" i="18"/>
  <c r="G171" i="18"/>
  <c r="E172" i="18"/>
  <c r="G172" i="18"/>
  <c r="G173" i="18"/>
  <c r="G174" i="18"/>
  <c r="G175" i="18"/>
  <c r="G176" i="18"/>
  <c r="G177" i="18"/>
  <c r="G178" i="18"/>
  <c r="G179" i="18"/>
  <c r="E180" i="18"/>
  <c r="G180" i="18"/>
  <c r="G181" i="18"/>
  <c r="G182" i="18"/>
  <c r="G183" i="18"/>
  <c r="E184" i="18"/>
  <c r="F184" i="18"/>
  <c r="G184" i="18"/>
  <c r="E185" i="18"/>
  <c r="G185" i="18"/>
  <c r="G186" i="18"/>
  <c r="G187" i="18"/>
  <c r="G188" i="18"/>
  <c r="E189" i="18"/>
  <c r="G189" i="18"/>
  <c r="E190" i="18"/>
  <c r="F190" i="18"/>
  <c r="G190" i="18"/>
  <c r="E191" i="18"/>
  <c r="F191" i="18"/>
  <c r="G191" i="18"/>
  <c r="E192" i="18"/>
  <c r="F192" i="18"/>
  <c r="G192" i="18"/>
  <c r="E193" i="18"/>
  <c r="G193" i="18"/>
  <c r="E194" i="18"/>
  <c r="F194" i="18"/>
  <c r="G194" i="18"/>
  <c r="G195" i="18"/>
  <c r="G196" i="18"/>
  <c r="E197" i="18"/>
  <c r="G197" i="18"/>
  <c r="G198" i="18"/>
  <c r="G199" i="18"/>
  <c r="G200" i="18"/>
  <c r="E201" i="18"/>
  <c r="F201" i="18"/>
  <c r="G201" i="18"/>
  <c r="E202" i="18"/>
  <c r="F202" i="18"/>
  <c r="G202" i="18"/>
  <c r="G203" i="18"/>
  <c r="E204" i="18"/>
  <c r="F204" i="18"/>
  <c r="G204" i="18"/>
  <c r="E205" i="18"/>
  <c r="F205" i="18"/>
  <c r="G205" i="18"/>
  <c r="G206" i="18"/>
  <c r="E207" i="18"/>
  <c r="F207" i="18"/>
  <c r="G207" i="18"/>
  <c r="G208" i="18"/>
  <c r="G209" i="18"/>
  <c r="E210" i="18"/>
  <c r="F210" i="18"/>
  <c r="G210" i="18"/>
  <c r="E211" i="18"/>
  <c r="G211" i="18"/>
  <c r="E212" i="18"/>
  <c r="F212" i="18"/>
  <c r="G212" i="18"/>
  <c r="G213" i="18"/>
  <c r="G214" i="18"/>
  <c r="G215" i="18"/>
  <c r="G216" i="18"/>
  <c r="E217" i="18"/>
  <c r="F217" i="18"/>
  <c r="G217" i="18"/>
  <c r="G218" i="18"/>
  <c r="E219" i="18"/>
  <c r="F219" i="18"/>
  <c r="G219" i="18"/>
  <c r="E220" i="18"/>
  <c r="F220" i="18"/>
  <c r="G220" i="18"/>
  <c r="E221" i="18"/>
  <c r="F221" i="18"/>
  <c r="G221" i="18"/>
  <c r="H221" i="18" s="1"/>
  <c r="G222" i="18"/>
  <c r="E223" i="18"/>
  <c r="F223" i="18"/>
  <c r="G223" i="18"/>
  <c r="H223" i="18" s="1"/>
  <c r="E224" i="18"/>
  <c r="F224" i="18"/>
  <c r="G224" i="18"/>
  <c r="E225" i="18"/>
  <c r="F225" i="18"/>
  <c r="G225" i="18"/>
  <c r="G226" i="18"/>
  <c r="E227" i="18"/>
  <c r="F227" i="18"/>
  <c r="G227" i="18"/>
  <c r="E228" i="18"/>
  <c r="F228" i="18"/>
  <c r="G228" i="18"/>
  <c r="G229" i="18"/>
  <c r="G230" i="18"/>
  <c r="G231" i="18"/>
  <c r="G232" i="18"/>
  <c r="G233" i="18"/>
  <c r="G234" i="18"/>
  <c r="G235" i="18"/>
  <c r="E236" i="18"/>
  <c r="F236" i="18"/>
  <c r="G236" i="18"/>
  <c r="G237" i="18"/>
  <c r="G238" i="18"/>
  <c r="G239" i="18"/>
  <c r="G240" i="18"/>
  <c r="E241" i="18"/>
  <c r="F241" i="18"/>
  <c r="G241" i="18"/>
  <c r="E242" i="18"/>
  <c r="F242" i="18"/>
  <c r="G242" i="18"/>
  <c r="E243" i="18"/>
  <c r="F243" i="18"/>
  <c r="G243" i="18"/>
  <c r="H243" i="18" s="1"/>
  <c r="G244" i="18"/>
  <c r="G245" i="18"/>
  <c r="G246" i="18"/>
  <c r="G247" i="18"/>
  <c r="G248" i="18"/>
  <c r="G249" i="18"/>
  <c r="E250" i="18"/>
  <c r="G250" i="18"/>
  <c r="E251" i="18"/>
  <c r="F251" i="18"/>
  <c r="G251" i="18"/>
  <c r="G252" i="18"/>
  <c r="G253" i="18"/>
  <c r="G254" i="18"/>
  <c r="E255" i="18"/>
  <c r="F255" i="18"/>
  <c r="G255" i="18"/>
  <c r="G256" i="18"/>
  <c r="G257" i="18"/>
  <c r="G258" i="18"/>
  <c r="E259" i="18"/>
  <c r="F259" i="18"/>
  <c r="G259" i="18"/>
  <c r="E260" i="18"/>
  <c r="F260" i="18"/>
  <c r="G260" i="18"/>
  <c r="G261" i="18"/>
  <c r="E262" i="18"/>
  <c r="G262" i="18"/>
  <c r="G263" i="18"/>
  <c r="G264" i="18"/>
  <c r="E265" i="18"/>
  <c r="F265" i="18"/>
  <c r="G265" i="18"/>
  <c r="G266" i="18"/>
  <c r="E267" i="18"/>
  <c r="F267" i="18"/>
  <c r="G267" i="18"/>
  <c r="G268" i="18"/>
  <c r="E269" i="18"/>
  <c r="F269" i="18"/>
  <c r="G269" i="18"/>
  <c r="G270" i="18"/>
  <c r="G271" i="18"/>
  <c r="G272" i="18"/>
  <c r="G273" i="18"/>
  <c r="G274" i="18"/>
  <c r="E275" i="18"/>
  <c r="F275" i="18"/>
  <c r="G275" i="18"/>
  <c r="E276" i="18"/>
  <c r="F276" i="18"/>
  <c r="G276" i="18"/>
  <c r="E277" i="18"/>
  <c r="F277" i="18"/>
  <c r="G277" i="18"/>
  <c r="E278" i="18"/>
  <c r="F278" i="18"/>
  <c r="G278" i="18"/>
  <c r="E279" i="18"/>
  <c r="F279" i="18"/>
  <c r="G279" i="18"/>
  <c r="F280" i="18"/>
  <c r="G280" i="18"/>
  <c r="G281" i="18"/>
  <c r="E282" i="18"/>
  <c r="G282" i="18"/>
  <c r="G283" i="18"/>
  <c r="G284" i="18"/>
  <c r="E285" i="18"/>
  <c r="F285" i="18"/>
  <c r="G285" i="18"/>
  <c r="G286" i="18"/>
  <c r="E287" i="18"/>
  <c r="F287" i="18"/>
  <c r="G287" i="18"/>
  <c r="E288" i="18"/>
  <c r="F288" i="18"/>
  <c r="G288" i="18"/>
  <c r="E153" i="17"/>
  <c r="F153" i="17"/>
  <c r="G153" i="17"/>
  <c r="E154" i="17"/>
  <c r="F154" i="17"/>
  <c r="E155" i="17"/>
  <c r="F155" i="17"/>
  <c r="G155" i="17"/>
  <c r="E156" i="17"/>
  <c r="H156" i="17" s="1"/>
  <c r="F156" i="17"/>
  <c r="F157" i="17"/>
  <c r="G157" i="17"/>
  <c r="E158" i="17"/>
  <c r="F158" i="17"/>
  <c r="E159" i="17"/>
  <c r="F159" i="17"/>
  <c r="G159" i="17"/>
  <c r="H159" i="17" s="1"/>
  <c r="E160" i="17"/>
  <c r="F160" i="17"/>
  <c r="E161" i="17"/>
  <c r="F161" i="17"/>
  <c r="G161" i="17"/>
  <c r="E162" i="17"/>
  <c r="F162" i="17"/>
  <c r="E163" i="17"/>
  <c r="F163" i="17"/>
  <c r="G163" i="17"/>
  <c r="E164" i="17"/>
  <c r="F164" i="17"/>
  <c r="F165" i="17"/>
  <c r="G165" i="17"/>
  <c r="E166" i="17"/>
  <c r="F166" i="17"/>
  <c r="E167" i="17"/>
  <c r="F167" i="17"/>
  <c r="G167" i="17"/>
  <c r="E168" i="17"/>
  <c r="H168" i="17" s="1"/>
  <c r="F168" i="17"/>
  <c r="E169" i="17"/>
  <c r="F169" i="17"/>
  <c r="G169" i="17"/>
  <c r="E170" i="17"/>
  <c r="F170" i="17"/>
  <c r="E171" i="17"/>
  <c r="F171" i="17"/>
  <c r="G171" i="17"/>
  <c r="E172" i="17"/>
  <c r="F172" i="17"/>
  <c r="E173" i="17"/>
  <c r="F173" i="17"/>
  <c r="G173" i="17"/>
  <c r="E175" i="17"/>
  <c r="F175" i="17"/>
  <c r="G175" i="17"/>
  <c r="E176" i="17"/>
  <c r="F176" i="17"/>
  <c r="F177" i="17"/>
  <c r="G177" i="17"/>
  <c r="E178" i="17"/>
  <c r="F178" i="17"/>
  <c r="E179" i="17"/>
  <c r="F179" i="17"/>
  <c r="G179" i="17"/>
  <c r="E180" i="17"/>
  <c r="F180" i="17"/>
  <c r="E181" i="17"/>
  <c r="F181" i="17"/>
  <c r="G181" i="17"/>
  <c r="E182" i="17"/>
  <c r="F182" i="17"/>
  <c r="G183" i="17"/>
  <c r="E184" i="17"/>
  <c r="F184" i="17"/>
  <c r="E185" i="17"/>
  <c r="F185" i="17"/>
  <c r="G185" i="17"/>
  <c r="E186" i="17"/>
  <c r="E187" i="17"/>
  <c r="F187" i="17"/>
  <c r="G187" i="17"/>
  <c r="E188" i="17"/>
  <c r="F188" i="17"/>
  <c r="E189" i="17"/>
  <c r="F189" i="17"/>
  <c r="G189" i="17"/>
  <c r="E190" i="17"/>
  <c r="F190" i="17"/>
  <c r="E191" i="17"/>
  <c r="F191" i="17"/>
  <c r="G191" i="17"/>
  <c r="E192" i="17"/>
  <c r="F192" i="17"/>
  <c r="E193" i="17"/>
  <c r="F193" i="17"/>
  <c r="G193" i="17"/>
  <c r="E194" i="17"/>
  <c r="F194" i="17"/>
  <c r="E195" i="17"/>
  <c r="F195" i="17"/>
  <c r="G195" i="17"/>
  <c r="H195" i="17" s="1"/>
  <c r="E197" i="17"/>
  <c r="F197" i="17"/>
  <c r="G197" i="17"/>
  <c r="E198" i="17"/>
  <c r="F198" i="17"/>
  <c r="E199" i="17"/>
  <c r="F199" i="17"/>
  <c r="G199" i="17"/>
  <c r="E200" i="17"/>
  <c r="F200" i="17"/>
  <c r="E201" i="17"/>
  <c r="F201" i="17"/>
  <c r="G201" i="17"/>
  <c r="E202" i="17"/>
  <c r="F202" i="17"/>
  <c r="E203" i="17"/>
  <c r="F203" i="17"/>
  <c r="G203" i="17"/>
  <c r="E204" i="17"/>
  <c r="H204" i="17" s="1"/>
  <c r="F204" i="17"/>
  <c r="E205" i="17"/>
  <c r="F205" i="17"/>
  <c r="G205" i="17"/>
  <c r="E206" i="17"/>
  <c r="F206" i="17"/>
  <c r="E207" i="17"/>
  <c r="F207" i="17"/>
  <c r="G207" i="17"/>
  <c r="E208" i="17"/>
  <c r="E209" i="17"/>
  <c r="F209" i="17"/>
  <c r="G209" i="17"/>
  <c r="E210" i="17"/>
  <c r="F210" i="17"/>
  <c r="E211" i="17"/>
  <c r="F211" i="17"/>
  <c r="G211" i="17"/>
  <c r="E212" i="17"/>
  <c r="F212" i="17"/>
  <c r="E213" i="17"/>
  <c r="F213" i="17"/>
  <c r="G213" i="17"/>
  <c r="E214" i="17"/>
  <c r="F214" i="17"/>
  <c r="E215" i="17"/>
  <c r="F215" i="17"/>
  <c r="G215" i="17"/>
  <c r="E216" i="17"/>
  <c r="F216" i="17"/>
  <c r="E217" i="17"/>
  <c r="F217" i="17"/>
  <c r="G217" i="17"/>
  <c r="E218" i="17"/>
  <c r="F218" i="17"/>
  <c r="E219" i="17"/>
  <c r="F219" i="17"/>
  <c r="G219" i="17"/>
  <c r="H219" i="17" s="1"/>
  <c r="E220" i="17"/>
  <c r="F220" i="17"/>
  <c r="E221" i="17"/>
  <c r="F221" i="17"/>
  <c r="G221" i="17"/>
  <c r="E222" i="17"/>
  <c r="F222" i="17"/>
  <c r="E223" i="17"/>
  <c r="F223" i="17"/>
  <c r="G223" i="17"/>
  <c r="E224" i="17"/>
  <c r="F224" i="17"/>
  <c r="E225" i="17"/>
  <c r="F225" i="17"/>
  <c r="G225" i="17"/>
  <c r="E226" i="17"/>
  <c r="F226" i="17"/>
  <c r="E227" i="17"/>
  <c r="F227" i="17"/>
  <c r="G227" i="17"/>
  <c r="E228" i="17"/>
  <c r="F228" i="17"/>
  <c r="E229" i="17"/>
  <c r="F229" i="17"/>
  <c r="G229" i="17"/>
  <c r="E230" i="17"/>
  <c r="F230" i="17"/>
  <c r="E231" i="17"/>
  <c r="F231" i="17"/>
  <c r="G231" i="17"/>
  <c r="E232" i="17"/>
  <c r="F232" i="17"/>
  <c r="E233" i="17"/>
  <c r="F233" i="17"/>
  <c r="G233" i="17"/>
  <c r="E234" i="17"/>
  <c r="F234" i="17"/>
  <c r="G235" i="17"/>
  <c r="E236" i="17"/>
  <c r="H236" i="17" s="1"/>
  <c r="F236" i="17"/>
  <c r="E237" i="17"/>
  <c r="F237" i="17"/>
  <c r="G237" i="17"/>
  <c r="E238" i="17"/>
  <c r="F238" i="17"/>
  <c r="E239" i="17"/>
  <c r="F239" i="17"/>
  <c r="G239" i="17"/>
  <c r="E240" i="17"/>
  <c r="F240" i="17"/>
  <c r="E241" i="17"/>
  <c r="F241" i="17"/>
  <c r="G241" i="17"/>
  <c r="E242" i="17"/>
  <c r="F242" i="17"/>
  <c r="E243" i="17"/>
  <c r="F243" i="17"/>
  <c r="G243" i="17"/>
  <c r="E244" i="17"/>
  <c r="H244" i="17" s="1"/>
  <c r="F244" i="17"/>
  <c r="E245" i="17"/>
  <c r="F245" i="17"/>
  <c r="G245" i="17"/>
  <c r="H245" i="17" s="1"/>
  <c r="E246" i="17"/>
  <c r="F246" i="17"/>
  <c r="E247" i="17"/>
  <c r="F247" i="17"/>
  <c r="G247" i="17"/>
  <c r="E248" i="17"/>
  <c r="F248" i="17"/>
  <c r="E249" i="17"/>
  <c r="F249" i="17"/>
  <c r="G249" i="17"/>
  <c r="E250" i="17"/>
  <c r="F250" i="17"/>
  <c r="E251" i="17"/>
  <c r="F251" i="17"/>
  <c r="G251" i="17"/>
  <c r="E252" i="17"/>
  <c r="H252" i="17" s="1"/>
  <c r="F252" i="17"/>
  <c r="E253" i="17"/>
  <c r="F253" i="17"/>
  <c r="G253" i="17"/>
  <c r="E254" i="17"/>
  <c r="F254" i="17"/>
  <c r="E255" i="17"/>
  <c r="F255" i="17"/>
  <c r="G255" i="17"/>
  <c r="E256" i="17"/>
  <c r="F256" i="17"/>
  <c r="E257" i="17"/>
  <c r="F257" i="17"/>
  <c r="G257" i="17"/>
  <c r="E258" i="17"/>
  <c r="F258" i="17"/>
  <c r="E259" i="17"/>
  <c r="F259" i="17"/>
  <c r="G259" i="17"/>
  <c r="E260" i="17"/>
  <c r="H260" i="17" s="1"/>
  <c r="F260" i="17"/>
  <c r="E261" i="17"/>
  <c r="F261" i="17"/>
  <c r="G261" i="17"/>
  <c r="H261" i="17" s="1"/>
  <c r="E262" i="17"/>
  <c r="F262" i="17"/>
  <c r="E263" i="17"/>
  <c r="F263" i="17"/>
  <c r="G263" i="17"/>
  <c r="E264" i="17"/>
  <c r="F264" i="17"/>
  <c r="E265" i="17"/>
  <c r="F265" i="17"/>
  <c r="G265" i="17"/>
  <c r="F266" i="17"/>
  <c r="E267" i="17"/>
  <c r="F267" i="17"/>
  <c r="G267" i="17"/>
  <c r="E268" i="17"/>
  <c r="F268" i="17"/>
  <c r="E269" i="17"/>
  <c r="F269" i="17"/>
  <c r="G269" i="17"/>
  <c r="E270" i="17"/>
  <c r="F270" i="17"/>
  <c r="E271" i="17"/>
  <c r="F271" i="17"/>
  <c r="G271" i="17"/>
  <c r="E272" i="17"/>
  <c r="H272" i="17" s="1"/>
  <c r="F272" i="17"/>
  <c r="E273" i="17"/>
  <c r="F273" i="17"/>
  <c r="G273" i="17"/>
  <c r="E274" i="17"/>
  <c r="F274" i="17"/>
  <c r="E275" i="17"/>
  <c r="F275" i="17"/>
  <c r="G275" i="17"/>
  <c r="E276" i="17"/>
  <c r="F276" i="17"/>
  <c r="E277" i="17"/>
  <c r="F277" i="17"/>
  <c r="G277" i="17"/>
  <c r="E278" i="17"/>
  <c r="H278" i="17" s="1"/>
  <c r="F278" i="17"/>
  <c r="E279" i="17"/>
  <c r="F279" i="17"/>
  <c r="G279" i="17"/>
  <c r="E280" i="17"/>
  <c r="F280" i="17"/>
  <c r="E281" i="17"/>
  <c r="F281" i="17"/>
  <c r="G281" i="17"/>
  <c r="E282" i="17"/>
  <c r="F282" i="17"/>
  <c r="E283" i="17"/>
  <c r="F283" i="17"/>
  <c r="G283" i="17"/>
  <c r="E284" i="17"/>
  <c r="H284" i="17" s="1"/>
  <c r="F284" i="17"/>
  <c r="E285" i="17"/>
  <c r="F285" i="17"/>
  <c r="G285" i="17"/>
  <c r="E286" i="17"/>
  <c r="H286" i="17" s="1"/>
  <c r="F286" i="17"/>
  <c r="E287" i="17"/>
  <c r="F287" i="17"/>
  <c r="G287" i="17"/>
  <c r="E288" i="17"/>
  <c r="F288" i="17"/>
  <c r="G153" i="16"/>
  <c r="E154" i="16"/>
  <c r="F154" i="16"/>
  <c r="G154" i="16"/>
  <c r="E155" i="16"/>
  <c r="F155" i="16"/>
  <c r="G155" i="16"/>
  <c r="G156" i="16"/>
  <c r="G157" i="16"/>
  <c r="E158" i="16"/>
  <c r="F158" i="16"/>
  <c r="G158" i="16"/>
  <c r="G159" i="16"/>
  <c r="E160" i="16"/>
  <c r="F160" i="16"/>
  <c r="G160" i="16"/>
  <c r="E161" i="16"/>
  <c r="F161" i="16"/>
  <c r="G161" i="16"/>
  <c r="E162" i="16"/>
  <c r="F162" i="16"/>
  <c r="G162" i="16"/>
  <c r="G163" i="16"/>
  <c r="G164" i="16"/>
  <c r="G165" i="16"/>
  <c r="G166" i="16"/>
  <c r="E167" i="16"/>
  <c r="F167" i="16"/>
  <c r="G167" i="16"/>
  <c r="E168" i="16"/>
  <c r="F168" i="16"/>
  <c r="G168" i="16"/>
  <c r="G169" i="16"/>
  <c r="E170" i="16"/>
  <c r="F170" i="16"/>
  <c r="G170" i="16"/>
  <c r="H170" i="16" s="1"/>
  <c r="E171" i="16"/>
  <c r="F171" i="16"/>
  <c r="G171" i="16"/>
  <c r="E172" i="16"/>
  <c r="F172" i="16"/>
  <c r="G172" i="16"/>
  <c r="G173" i="16"/>
  <c r="G174" i="16"/>
  <c r="G175" i="16"/>
  <c r="G176" i="16"/>
  <c r="G177" i="16"/>
  <c r="G178" i="16"/>
  <c r="G179" i="16"/>
  <c r="E180" i="16"/>
  <c r="F180" i="16"/>
  <c r="G180" i="16"/>
  <c r="E181" i="16"/>
  <c r="F181" i="16"/>
  <c r="G181" i="16"/>
  <c r="G182" i="16"/>
  <c r="G183" i="16"/>
  <c r="E184" i="16"/>
  <c r="F184" i="16"/>
  <c r="G184" i="16"/>
  <c r="E185" i="16"/>
  <c r="F185" i="16"/>
  <c r="G185" i="16"/>
  <c r="G186" i="16"/>
  <c r="G187" i="16"/>
  <c r="E188" i="16"/>
  <c r="F188" i="16"/>
  <c r="G188" i="16"/>
  <c r="E189" i="16"/>
  <c r="F189" i="16"/>
  <c r="G189" i="16"/>
  <c r="E190" i="16"/>
  <c r="F190" i="16"/>
  <c r="G190" i="16"/>
  <c r="E191" i="16"/>
  <c r="F191" i="16"/>
  <c r="G191" i="16"/>
  <c r="G192" i="16"/>
  <c r="E193" i="16"/>
  <c r="F193" i="16"/>
  <c r="G193" i="16"/>
  <c r="E194" i="16"/>
  <c r="F194" i="16"/>
  <c r="G194" i="16"/>
  <c r="H194" i="16" s="1"/>
  <c r="E195" i="16"/>
  <c r="F195" i="16"/>
  <c r="G195" i="16"/>
  <c r="G196" i="16"/>
  <c r="E197" i="16"/>
  <c r="F197" i="16"/>
  <c r="G197" i="16"/>
  <c r="E198" i="16"/>
  <c r="F198" i="16"/>
  <c r="G198" i="16"/>
  <c r="E199" i="16"/>
  <c r="F199" i="16"/>
  <c r="G199" i="16"/>
  <c r="E200" i="16"/>
  <c r="F200" i="16"/>
  <c r="G200" i="16"/>
  <c r="E201" i="16"/>
  <c r="F201" i="16"/>
  <c r="G201" i="16"/>
  <c r="E202" i="16"/>
  <c r="F202" i="16"/>
  <c r="G202" i="16"/>
  <c r="E203" i="16"/>
  <c r="F203" i="16"/>
  <c r="G203" i="16"/>
  <c r="E204" i="16"/>
  <c r="F204" i="16"/>
  <c r="G204" i="16"/>
  <c r="E205" i="16"/>
  <c r="F205" i="16"/>
  <c r="G205" i="16"/>
  <c r="E206" i="16"/>
  <c r="F206" i="16"/>
  <c r="G206" i="16"/>
  <c r="E207" i="16"/>
  <c r="F207" i="16"/>
  <c r="G207" i="16"/>
  <c r="G208" i="16"/>
  <c r="E209" i="16"/>
  <c r="F209" i="16"/>
  <c r="G209" i="16"/>
  <c r="F210" i="16"/>
  <c r="G210" i="16"/>
  <c r="E211" i="16"/>
  <c r="F211" i="16"/>
  <c r="G211" i="16"/>
  <c r="E212" i="16"/>
  <c r="F212" i="16"/>
  <c r="G212" i="16"/>
  <c r="E213" i="16"/>
  <c r="F213" i="16"/>
  <c r="G213" i="16"/>
  <c r="E214" i="16"/>
  <c r="F214" i="16"/>
  <c r="G214" i="16"/>
  <c r="E215" i="16"/>
  <c r="F215" i="16"/>
  <c r="G215" i="16"/>
  <c r="G216" i="16"/>
  <c r="E217" i="16"/>
  <c r="F217" i="16"/>
  <c r="G217" i="16"/>
  <c r="E218" i="16"/>
  <c r="F218" i="16"/>
  <c r="G218" i="16"/>
  <c r="E219" i="16"/>
  <c r="F219" i="16"/>
  <c r="G219" i="16"/>
  <c r="E220" i="16"/>
  <c r="F220" i="16"/>
  <c r="G220" i="16"/>
  <c r="E221" i="16"/>
  <c r="F221" i="16"/>
  <c r="G221" i="16"/>
  <c r="E222" i="16"/>
  <c r="F222" i="16"/>
  <c r="G222" i="16"/>
  <c r="E223" i="16"/>
  <c r="F223" i="16"/>
  <c r="G223" i="16"/>
  <c r="E224" i="16"/>
  <c r="F224" i="16"/>
  <c r="G224" i="16"/>
  <c r="E225" i="16"/>
  <c r="F225" i="16"/>
  <c r="G225" i="16"/>
  <c r="E226" i="16"/>
  <c r="F226" i="16"/>
  <c r="G226" i="16"/>
  <c r="E227" i="16"/>
  <c r="F227" i="16"/>
  <c r="G227" i="16"/>
  <c r="E228" i="16"/>
  <c r="F228" i="16"/>
  <c r="G228" i="16"/>
  <c r="G229" i="16"/>
  <c r="E230" i="16"/>
  <c r="F230" i="16"/>
  <c r="G230" i="16"/>
  <c r="G231" i="16"/>
  <c r="G232" i="16"/>
  <c r="E233" i="16"/>
  <c r="F233" i="16"/>
  <c r="G233" i="16"/>
  <c r="E234" i="16"/>
  <c r="F234" i="16"/>
  <c r="G234" i="16"/>
  <c r="G235" i="16"/>
  <c r="E236" i="16"/>
  <c r="F236" i="16"/>
  <c r="G236" i="16"/>
  <c r="G237" i="16"/>
  <c r="E238" i="16"/>
  <c r="F238" i="16"/>
  <c r="G238" i="16"/>
  <c r="E239" i="16"/>
  <c r="F239" i="16"/>
  <c r="G239" i="16"/>
  <c r="G240" i="16"/>
  <c r="E241" i="16"/>
  <c r="F241" i="16"/>
  <c r="G241" i="16"/>
  <c r="E242" i="16"/>
  <c r="F242" i="16"/>
  <c r="G242" i="16"/>
  <c r="E243" i="16"/>
  <c r="F243" i="16"/>
  <c r="G243" i="16"/>
  <c r="E244" i="16"/>
  <c r="F244" i="16"/>
  <c r="G244" i="16"/>
  <c r="E245" i="16"/>
  <c r="F245" i="16"/>
  <c r="G245" i="16"/>
  <c r="E246" i="16"/>
  <c r="F246" i="16"/>
  <c r="G246" i="16"/>
  <c r="G247" i="16"/>
  <c r="G248" i="16"/>
  <c r="G249" i="16"/>
  <c r="E250" i="16"/>
  <c r="F250" i="16"/>
  <c r="G250" i="16"/>
  <c r="E251" i="16"/>
  <c r="F251" i="16"/>
  <c r="G251" i="16"/>
  <c r="E252" i="16"/>
  <c r="F252" i="16"/>
  <c r="G252" i="16"/>
  <c r="E253" i="16"/>
  <c r="G253" i="16"/>
  <c r="E254" i="16"/>
  <c r="F254" i="16"/>
  <c r="G254" i="16"/>
  <c r="E255" i="16"/>
  <c r="F255" i="16"/>
  <c r="G255" i="16"/>
  <c r="E256" i="16"/>
  <c r="F256" i="16"/>
  <c r="G256" i="16"/>
  <c r="E257" i="16"/>
  <c r="F257" i="16"/>
  <c r="G257" i="16"/>
  <c r="E258" i="16"/>
  <c r="F258" i="16"/>
  <c r="G258" i="16"/>
  <c r="G259" i="16"/>
  <c r="E260" i="16"/>
  <c r="F260" i="16"/>
  <c r="G260" i="16"/>
  <c r="E261" i="16"/>
  <c r="F261" i="16"/>
  <c r="G261" i="16"/>
  <c r="E262" i="16"/>
  <c r="F262" i="16"/>
  <c r="G262" i="16"/>
  <c r="E263" i="16"/>
  <c r="F263" i="16"/>
  <c r="G263" i="16"/>
  <c r="E264" i="16"/>
  <c r="F264" i="16"/>
  <c r="G264" i="16"/>
  <c r="E265" i="16"/>
  <c r="F265" i="16"/>
  <c r="G265" i="16"/>
  <c r="G266" i="16"/>
  <c r="E267" i="16"/>
  <c r="F267" i="16"/>
  <c r="G267" i="16"/>
  <c r="G268" i="16"/>
  <c r="E269" i="16"/>
  <c r="F269" i="16"/>
  <c r="G269" i="16"/>
  <c r="E270" i="16"/>
  <c r="F270" i="16"/>
  <c r="G270" i="16"/>
  <c r="E271" i="16"/>
  <c r="F271" i="16"/>
  <c r="G271" i="16"/>
  <c r="E272" i="16"/>
  <c r="F272" i="16"/>
  <c r="G272" i="16"/>
  <c r="E273" i="16"/>
  <c r="F273" i="16"/>
  <c r="G273" i="16"/>
  <c r="E274" i="16"/>
  <c r="F274" i="16"/>
  <c r="G274" i="16"/>
  <c r="E275" i="16"/>
  <c r="F275" i="16"/>
  <c r="G275" i="16"/>
  <c r="E276" i="16"/>
  <c r="F276" i="16"/>
  <c r="G276" i="16"/>
  <c r="E277" i="16"/>
  <c r="F277" i="16"/>
  <c r="G277" i="16"/>
  <c r="E278" i="16"/>
  <c r="F278" i="16"/>
  <c r="G278" i="16"/>
  <c r="E279" i="16"/>
  <c r="F279" i="16"/>
  <c r="G279" i="16"/>
  <c r="E280" i="16"/>
  <c r="F280" i="16"/>
  <c r="G280" i="16"/>
  <c r="E281" i="16"/>
  <c r="F281" i="16"/>
  <c r="G281" i="16"/>
  <c r="E282" i="16"/>
  <c r="F282" i="16"/>
  <c r="G282" i="16"/>
  <c r="E283" i="16"/>
  <c r="F283" i="16"/>
  <c r="G283" i="16"/>
  <c r="E284" i="16"/>
  <c r="F284" i="16"/>
  <c r="G284" i="16"/>
  <c r="E285" i="16"/>
  <c r="F285" i="16"/>
  <c r="G285" i="16"/>
  <c r="E286" i="16"/>
  <c r="F286" i="16"/>
  <c r="G286" i="16"/>
  <c r="E287" i="16"/>
  <c r="F287" i="16"/>
  <c r="G287" i="16"/>
  <c r="E288" i="16"/>
  <c r="F288" i="16"/>
  <c r="G288" i="16"/>
  <c r="E153" i="15"/>
  <c r="F153" i="15"/>
  <c r="G153" i="15"/>
  <c r="F154" i="15"/>
  <c r="E155" i="15"/>
  <c r="F155" i="15"/>
  <c r="G155" i="15"/>
  <c r="F156" i="15"/>
  <c r="G157" i="15"/>
  <c r="F158" i="15"/>
  <c r="E159" i="15"/>
  <c r="F159" i="15"/>
  <c r="G159" i="15"/>
  <c r="F160" i="15"/>
  <c r="E161" i="15"/>
  <c r="F161" i="15"/>
  <c r="G161" i="15"/>
  <c r="F162" i="15"/>
  <c r="E163" i="15"/>
  <c r="F163" i="15"/>
  <c r="G163" i="15"/>
  <c r="F164" i="15"/>
  <c r="E165" i="15"/>
  <c r="F165" i="15"/>
  <c r="G165" i="15"/>
  <c r="F166" i="15"/>
  <c r="E167" i="15"/>
  <c r="F167" i="15"/>
  <c r="G167" i="15"/>
  <c r="F168" i="15"/>
  <c r="E169" i="15"/>
  <c r="G169" i="15"/>
  <c r="F170" i="15"/>
  <c r="E171" i="15"/>
  <c r="F171" i="15"/>
  <c r="G171" i="15"/>
  <c r="F172" i="15"/>
  <c r="E173" i="15"/>
  <c r="G173" i="15"/>
  <c r="E175" i="15"/>
  <c r="F175" i="15"/>
  <c r="G175" i="15"/>
  <c r="F176" i="15"/>
  <c r="E177" i="15"/>
  <c r="G177" i="15"/>
  <c r="E179" i="15"/>
  <c r="F179" i="15"/>
  <c r="G179" i="15"/>
  <c r="F180" i="15"/>
  <c r="E181" i="15"/>
  <c r="F181" i="15"/>
  <c r="G181" i="15"/>
  <c r="F182" i="15"/>
  <c r="E183" i="15"/>
  <c r="G183" i="15"/>
  <c r="F184" i="15"/>
  <c r="E185" i="15"/>
  <c r="F185" i="15"/>
  <c r="G185" i="15"/>
  <c r="E187" i="15"/>
  <c r="F187" i="15"/>
  <c r="G187" i="15"/>
  <c r="F188" i="15"/>
  <c r="E189" i="15"/>
  <c r="F189" i="15"/>
  <c r="G189" i="15"/>
  <c r="F190" i="15"/>
  <c r="E191" i="15"/>
  <c r="F191" i="15"/>
  <c r="G191" i="15"/>
  <c r="F192" i="15"/>
  <c r="E193" i="15"/>
  <c r="F193" i="15"/>
  <c r="G193" i="15"/>
  <c r="F194" i="15"/>
  <c r="E195" i="15"/>
  <c r="F195" i="15"/>
  <c r="G195" i="15"/>
  <c r="E197" i="15"/>
  <c r="F197" i="15"/>
  <c r="G197" i="15"/>
  <c r="F198" i="15"/>
  <c r="E199" i="15"/>
  <c r="F199" i="15"/>
  <c r="G199" i="15"/>
  <c r="F200" i="15"/>
  <c r="E201" i="15"/>
  <c r="F201" i="15"/>
  <c r="G201" i="15"/>
  <c r="F202" i="15"/>
  <c r="E203" i="15"/>
  <c r="F203" i="15"/>
  <c r="G203" i="15"/>
  <c r="F204" i="15"/>
  <c r="E205" i="15"/>
  <c r="F205" i="15"/>
  <c r="G205" i="15"/>
  <c r="F206" i="15"/>
  <c r="E207" i="15"/>
  <c r="F207" i="15"/>
  <c r="G207" i="15"/>
  <c r="E209" i="15"/>
  <c r="G209" i="15"/>
  <c r="F210" i="15"/>
  <c r="E211" i="15"/>
  <c r="G211" i="15"/>
  <c r="F212" i="15"/>
  <c r="E213" i="15"/>
  <c r="F213" i="15"/>
  <c r="G213" i="15"/>
  <c r="F214" i="15"/>
  <c r="E215" i="15"/>
  <c r="F215" i="15"/>
  <c r="G215" i="15"/>
  <c r="F216" i="15"/>
  <c r="E217" i="15"/>
  <c r="G217" i="15"/>
  <c r="F218" i="15"/>
  <c r="E219" i="15"/>
  <c r="F219" i="15"/>
  <c r="G219" i="15"/>
  <c r="F220" i="15"/>
  <c r="E221" i="15"/>
  <c r="F221" i="15"/>
  <c r="G221" i="15"/>
  <c r="F222" i="15"/>
  <c r="E223" i="15"/>
  <c r="F223" i="15"/>
  <c r="G223" i="15"/>
  <c r="F224" i="15"/>
  <c r="E225" i="15"/>
  <c r="F225" i="15"/>
  <c r="G225" i="15"/>
  <c r="F226" i="15"/>
  <c r="E227" i="15"/>
  <c r="F227" i="15"/>
  <c r="G227" i="15"/>
  <c r="F228" i="15"/>
  <c r="E229" i="15"/>
  <c r="F229" i="15"/>
  <c r="G229" i="15"/>
  <c r="F230" i="15"/>
  <c r="E231" i="15"/>
  <c r="F231" i="15"/>
  <c r="G231" i="15"/>
  <c r="E233" i="15"/>
  <c r="F233" i="15"/>
  <c r="G233" i="15"/>
  <c r="F234" i="15"/>
  <c r="E235" i="15"/>
  <c r="F235" i="15"/>
  <c r="G235" i="15"/>
  <c r="F236" i="15"/>
  <c r="E237" i="15"/>
  <c r="G237" i="15"/>
  <c r="E239" i="15"/>
  <c r="G239" i="15"/>
  <c r="F240" i="15"/>
  <c r="E241" i="15"/>
  <c r="F241" i="15"/>
  <c r="G241" i="15"/>
  <c r="F242" i="15"/>
  <c r="E243" i="15"/>
  <c r="F243" i="15"/>
  <c r="G243" i="15"/>
  <c r="F244" i="15"/>
  <c r="E245" i="15"/>
  <c r="F245" i="15"/>
  <c r="G245" i="15"/>
  <c r="F246" i="15"/>
  <c r="E247" i="15"/>
  <c r="G247" i="15"/>
  <c r="F248" i="15"/>
  <c r="E249" i="15"/>
  <c r="F249" i="15"/>
  <c r="G249" i="15"/>
  <c r="F250" i="15"/>
  <c r="E251" i="15"/>
  <c r="F251" i="15"/>
  <c r="G251" i="15"/>
  <c r="F252" i="15"/>
  <c r="E253" i="15"/>
  <c r="G253" i="15"/>
  <c r="F254" i="15"/>
  <c r="E255" i="15"/>
  <c r="F255" i="15"/>
  <c r="G255" i="15"/>
  <c r="F256" i="15"/>
  <c r="E257" i="15"/>
  <c r="F257" i="15"/>
  <c r="G257" i="15"/>
  <c r="F258" i="15"/>
  <c r="E259" i="15"/>
  <c r="F259" i="15"/>
  <c r="G259" i="15"/>
  <c r="F260" i="15"/>
  <c r="E261" i="15"/>
  <c r="F261" i="15"/>
  <c r="G261" i="15"/>
  <c r="F262" i="15"/>
  <c r="E263" i="15"/>
  <c r="F263" i="15"/>
  <c r="G263" i="15"/>
  <c r="F264" i="15"/>
  <c r="E265" i="15"/>
  <c r="F265" i="15"/>
  <c r="G265" i="15"/>
  <c r="F266" i="15"/>
  <c r="E267" i="15"/>
  <c r="F267" i="15"/>
  <c r="G267" i="15"/>
  <c r="F268" i="15"/>
  <c r="E269" i="15"/>
  <c r="F269" i="15"/>
  <c r="G269" i="15"/>
  <c r="F270" i="15"/>
  <c r="E271" i="15"/>
  <c r="F271" i="15"/>
  <c r="G271" i="15"/>
  <c r="F272" i="15"/>
  <c r="E273" i="15"/>
  <c r="F273" i="15"/>
  <c r="G273" i="15"/>
  <c r="F274" i="15"/>
  <c r="E275" i="15"/>
  <c r="F275" i="15"/>
  <c r="G275" i="15"/>
  <c r="F276" i="15"/>
  <c r="E277" i="15"/>
  <c r="F277" i="15"/>
  <c r="G277" i="15"/>
  <c r="F278" i="15"/>
  <c r="E279" i="15"/>
  <c r="F279" i="15"/>
  <c r="G279" i="15"/>
  <c r="F280" i="15"/>
  <c r="E281" i="15"/>
  <c r="F281" i="15"/>
  <c r="G281" i="15"/>
  <c r="F282" i="15"/>
  <c r="E283" i="15"/>
  <c r="F283" i="15"/>
  <c r="G283" i="15"/>
  <c r="F284" i="15"/>
  <c r="E285" i="15"/>
  <c r="F285" i="15"/>
  <c r="G285" i="15"/>
  <c r="F286" i="15"/>
  <c r="E287" i="15"/>
  <c r="F287" i="15"/>
  <c r="G287" i="15"/>
  <c r="F288" i="15"/>
  <c r="F153" i="14"/>
  <c r="G153" i="14"/>
  <c r="E155" i="14"/>
  <c r="F155" i="14"/>
  <c r="G155" i="14"/>
  <c r="G157" i="14"/>
  <c r="E158" i="14"/>
  <c r="H158" i="14" s="1"/>
  <c r="G159" i="14"/>
  <c r="F160" i="14"/>
  <c r="E161" i="14"/>
  <c r="F161" i="14"/>
  <c r="G161" i="14"/>
  <c r="E162" i="14"/>
  <c r="F162" i="14"/>
  <c r="E163" i="14"/>
  <c r="F163" i="14"/>
  <c r="G163" i="14"/>
  <c r="G165" i="14"/>
  <c r="E167" i="14"/>
  <c r="F167" i="14"/>
  <c r="G167" i="14"/>
  <c r="E168" i="14"/>
  <c r="F168" i="14"/>
  <c r="G169" i="14"/>
  <c r="E170" i="14"/>
  <c r="E171" i="14"/>
  <c r="F171" i="14"/>
  <c r="G171" i="14"/>
  <c r="E172" i="14"/>
  <c r="F172" i="14"/>
  <c r="G173" i="14"/>
  <c r="G175" i="14"/>
  <c r="G177" i="14"/>
  <c r="G179" i="14"/>
  <c r="E180" i="14"/>
  <c r="F180" i="14"/>
  <c r="E181" i="14"/>
  <c r="F181" i="14"/>
  <c r="G181" i="14"/>
  <c r="G183" i="14"/>
  <c r="E185" i="14"/>
  <c r="F185" i="14"/>
  <c r="G185" i="14"/>
  <c r="G187" i="14"/>
  <c r="F188" i="14"/>
  <c r="E189" i="14"/>
  <c r="F189" i="14"/>
  <c r="G189" i="14"/>
  <c r="E190" i="14"/>
  <c r="H190" i="14" s="1"/>
  <c r="F190" i="14"/>
  <c r="E191" i="14"/>
  <c r="F191" i="14"/>
  <c r="G191" i="14"/>
  <c r="E192" i="14"/>
  <c r="F192" i="14"/>
  <c r="E193" i="14"/>
  <c r="F193" i="14"/>
  <c r="G193" i="14"/>
  <c r="E194" i="14"/>
  <c r="F194" i="14"/>
  <c r="E195" i="14"/>
  <c r="F195" i="14"/>
  <c r="G195" i="14"/>
  <c r="E197" i="14"/>
  <c r="F197" i="14"/>
  <c r="G197" i="14"/>
  <c r="F198" i="14"/>
  <c r="G199" i="14"/>
  <c r="F200" i="14"/>
  <c r="G201" i="14"/>
  <c r="E202" i="14"/>
  <c r="F202" i="14"/>
  <c r="E203" i="14"/>
  <c r="G203" i="14"/>
  <c r="E204" i="14"/>
  <c r="F204" i="14"/>
  <c r="E205" i="14"/>
  <c r="F205" i="14"/>
  <c r="G205" i="14"/>
  <c r="E206" i="14"/>
  <c r="F206" i="14"/>
  <c r="E207" i="14"/>
  <c r="F207" i="14"/>
  <c r="G207" i="14"/>
  <c r="E209" i="14"/>
  <c r="F209" i="14"/>
  <c r="G209" i="14"/>
  <c r="E210" i="14"/>
  <c r="F210" i="14"/>
  <c r="E211" i="14"/>
  <c r="F211" i="14"/>
  <c r="G211" i="14"/>
  <c r="E212" i="14"/>
  <c r="F212" i="14"/>
  <c r="E213" i="14"/>
  <c r="G213" i="14"/>
  <c r="E214" i="14"/>
  <c r="F214" i="14"/>
  <c r="E215" i="14"/>
  <c r="F215" i="14"/>
  <c r="G215" i="14"/>
  <c r="E217" i="14"/>
  <c r="F217" i="14"/>
  <c r="G217" i="14"/>
  <c r="E219" i="14"/>
  <c r="G219" i="14"/>
  <c r="E220" i="14"/>
  <c r="F220" i="14"/>
  <c r="E221" i="14"/>
  <c r="F221" i="14"/>
  <c r="G221" i="14"/>
  <c r="E222" i="14"/>
  <c r="F222" i="14"/>
  <c r="E223" i="14"/>
  <c r="F223" i="14"/>
  <c r="G223" i="14"/>
  <c r="H223" i="14" s="1"/>
  <c r="E224" i="14"/>
  <c r="F224" i="14"/>
  <c r="E225" i="14"/>
  <c r="F225" i="14"/>
  <c r="G225" i="14"/>
  <c r="E226" i="14"/>
  <c r="H226" i="14" s="1"/>
  <c r="F226" i="14"/>
  <c r="E227" i="14"/>
  <c r="F227" i="14"/>
  <c r="G227" i="14"/>
  <c r="E228" i="14"/>
  <c r="F228" i="14"/>
  <c r="G229" i="14"/>
  <c r="G231" i="14"/>
  <c r="E233" i="14"/>
  <c r="F233" i="14"/>
  <c r="G233" i="14"/>
  <c r="E234" i="14"/>
  <c r="F234" i="14"/>
  <c r="G235" i="14"/>
  <c r="E236" i="14"/>
  <c r="F236" i="14"/>
  <c r="G237" i="14"/>
  <c r="G239" i="14"/>
  <c r="E241" i="14"/>
  <c r="F241" i="14"/>
  <c r="G241" i="14"/>
  <c r="E242" i="14"/>
  <c r="H242" i="14" s="1"/>
  <c r="F242" i="14"/>
  <c r="E243" i="14"/>
  <c r="F243" i="14"/>
  <c r="G243" i="14"/>
  <c r="F245" i="14"/>
  <c r="G245" i="14"/>
  <c r="E246" i="14"/>
  <c r="H246" i="14" s="1"/>
  <c r="F246" i="14"/>
  <c r="G247" i="14"/>
  <c r="G249" i="14"/>
  <c r="F251" i="14"/>
  <c r="G251" i="14"/>
  <c r="G253" i="14"/>
  <c r="E255" i="14"/>
  <c r="F255" i="14"/>
  <c r="G255" i="14"/>
  <c r="E257" i="14"/>
  <c r="F257" i="14"/>
  <c r="G257" i="14"/>
  <c r="E258" i="14"/>
  <c r="F258" i="14"/>
  <c r="E259" i="14"/>
  <c r="G259" i="14"/>
  <c r="E260" i="14"/>
  <c r="F260" i="14"/>
  <c r="E261" i="14"/>
  <c r="F261" i="14"/>
  <c r="G261" i="14"/>
  <c r="E262" i="14"/>
  <c r="F262" i="14"/>
  <c r="G263" i="14"/>
  <c r="E264" i="14"/>
  <c r="F264" i="14"/>
  <c r="E265" i="14"/>
  <c r="F265" i="14"/>
  <c r="G265" i="14"/>
  <c r="E267" i="14"/>
  <c r="F267" i="14"/>
  <c r="G267" i="14"/>
  <c r="E269" i="14"/>
  <c r="F269" i="14"/>
  <c r="G269" i="14"/>
  <c r="E271" i="14"/>
  <c r="F271" i="14"/>
  <c r="G271" i="14"/>
  <c r="E273" i="14"/>
  <c r="G273" i="14"/>
  <c r="E274" i="14"/>
  <c r="F274" i="14"/>
  <c r="E275" i="14"/>
  <c r="F275" i="14"/>
  <c r="G275" i="14"/>
  <c r="E276" i="14"/>
  <c r="F276" i="14"/>
  <c r="E277" i="14"/>
  <c r="F277" i="14"/>
  <c r="G277" i="14"/>
  <c r="E278" i="14"/>
  <c r="F278" i="14"/>
  <c r="E279" i="14"/>
  <c r="F279" i="14"/>
  <c r="G279" i="14"/>
  <c r="E280" i="14"/>
  <c r="F280" i="14"/>
  <c r="E281" i="14"/>
  <c r="F281" i="14"/>
  <c r="G281" i="14"/>
  <c r="E282" i="14"/>
  <c r="F282" i="14"/>
  <c r="E283" i="14"/>
  <c r="F283" i="14"/>
  <c r="G283" i="14"/>
  <c r="E284" i="14"/>
  <c r="F284" i="14"/>
  <c r="E285" i="14"/>
  <c r="F285" i="14"/>
  <c r="G285" i="14"/>
  <c r="E286" i="14"/>
  <c r="F286" i="14"/>
  <c r="E287" i="14"/>
  <c r="F287" i="14"/>
  <c r="G287" i="14"/>
  <c r="E288" i="14"/>
  <c r="F288" i="14"/>
  <c r="F153" i="13"/>
  <c r="G153" i="13"/>
  <c r="E155" i="13"/>
  <c r="F155" i="13"/>
  <c r="G155" i="13"/>
  <c r="G157" i="13"/>
  <c r="G159" i="13"/>
  <c r="G161" i="13"/>
  <c r="E162" i="13"/>
  <c r="E163" i="13"/>
  <c r="F163" i="13"/>
  <c r="G163" i="13"/>
  <c r="G165" i="13"/>
  <c r="E167" i="13"/>
  <c r="F167" i="13"/>
  <c r="G167" i="13"/>
  <c r="E168" i="13"/>
  <c r="G169" i="13"/>
  <c r="E170" i="13"/>
  <c r="E171" i="13"/>
  <c r="F171" i="13"/>
  <c r="G171" i="13"/>
  <c r="E172" i="13"/>
  <c r="E173" i="13"/>
  <c r="F173" i="13"/>
  <c r="G173" i="13"/>
  <c r="G175" i="13"/>
  <c r="G177" i="13"/>
  <c r="G179" i="13"/>
  <c r="E180" i="13"/>
  <c r="E181" i="13"/>
  <c r="F181" i="13"/>
  <c r="G181" i="13"/>
  <c r="F183" i="13"/>
  <c r="G183" i="13"/>
  <c r="E184" i="13"/>
  <c r="E185" i="13"/>
  <c r="F185" i="13"/>
  <c r="G185" i="13"/>
  <c r="E187" i="13"/>
  <c r="G187" i="13"/>
  <c r="G189" i="13"/>
  <c r="E190" i="13"/>
  <c r="E191" i="13"/>
  <c r="F191" i="13"/>
  <c r="G191" i="13"/>
  <c r="G193" i="13"/>
  <c r="G195" i="13"/>
  <c r="E197" i="13"/>
  <c r="F197" i="13"/>
  <c r="G197" i="13"/>
  <c r="E198" i="13"/>
  <c r="E199" i="13"/>
  <c r="F199" i="13"/>
  <c r="G199" i="13"/>
  <c r="E200" i="13"/>
  <c r="E201" i="13"/>
  <c r="F201" i="13"/>
  <c r="G201" i="13"/>
  <c r="E202" i="13"/>
  <c r="E203" i="13"/>
  <c r="F203" i="13"/>
  <c r="G203" i="13"/>
  <c r="E204" i="13"/>
  <c r="E205" i="13"/>
  <c r="F205" i="13"/>
  <c r="G205" i="13"/>
  <c r="E207" i="13"/>
  <c r="F207" i="13"/>
  <c r="G207" i="13"/>
  <c r="G209" i="13"/>
  <c r="E210" i="13"/>
  <c r="G211" i="13"/>
  <c r="E212" i="13"/>
  <c r="E213" i="13"/>
  <c r="F213" i="13"/>
  <c r="G213" i="13"/>
  <c r="E215" i="13"/>
  <c r="F215" i="13"/>
  <c r="G215" i="13"/>
  <c r="E216" i="13"/>
  <c r="E217" i="13"/>
  <c r="F217" i="13"/>
  <c r="G217" i="13"/>
  <c r="E218" i="13"/>
  <c r="E219" i="13"/>
  <c r="F219" i="13"/>
  <c r="G219" i="13"/>
  <c r="E220" i="13"/>
  <c r="E221" i="13"/>
  <c r="F221" i="13"/>
  <c r="G221" i="13"/>
  <c r="E222" i="13"/>
  <c r="E223" i="13"/>
  <c r="F223" i="13"/>
  <c r="G223" i="13"/>
  <c r="E224" i="13"/>
  <c r="E225" i="13"/>
  <c r="F225" i="13"/>
  <c r="G225" i="13"/>
  <c r="E226" i="13"/>
  <c r="E227" i="13"/>
  <c r="F227" i="13"/>
  <c r="G227" i="13"/>
  <c r="E228" i="13"/>
  <c r="H228" i="13" s="1"/>
  <c r="G229" i="13"/>
  <c r="E230" i="13"/>
  <c r="E231" i="13"/>
  <c r="F231" i="13"/>
  <c r="G231" i="13"/>
  <c r="G233" i="13"/>
  <c r="E234" i="13"/>
  <c r="G235" i="13"/>
  <c r="E236" i="13"/>
  <c r="G237" i="13"/>
  <c r="G239" i="13"/>
  <c r="E241" i="13"/>
  <c r="F241" i="13"/>
  <c r="G241" i="13"/>
  <c r="E242" i="13"/>
  <c r="E243" i="13"/>
  <c r="F243" i="13"/>
  <c r="G243" i="13"/>
  <c r="E244" i="13"/>
  <c r="E245" i="13"/>
  <c r="F245" i="13"/>
  <c r="G245" i="13"/>
  <c r="G247" i="13"/>
  <c r="G249" i="13"/>
  <c r="E250" i="13"/>
  <c r="E251" i="13"/>
  <c r="F251" i="13"/>
  <c r="G251" i="13"/>
  <c r="E252" i="13"/>
  <c r="G253" i="13"/>
  <c r="E254" i="13"/>
  <c r="H254" i="13" s="1"/>
  <c r="E255" i="13"/>
  <c r="F255" i="13"/>
  <c r="G255" i="13"/>
  <c r="F257" i="13"/>
  <c r="G257" i="13"/>
  <c r="G259" i="13"/>
  <c r="E260" i="13"/>
  <c r="H260" i="13" s="1"/>
  <c r="E261" i="13"/>
  <c r="F261" i="13"/>
  <c r="G261" i="13"/>
  <c r="E263" i="13"/>
  <c r="F263" i="13"/>
  <c r="G263" i="13"/>
  <c r="E264" i="13"/>
  <c r="E265" i="13"/>
  <c r="F265" i="13"/>
  <c r="G265" i="13"/>
  <c r="E267" i="13"/>
  <c r="F267" i="13"/>
  <c r="G267" i="13"/>
  <c r="E269" i="13"/>
  <c r="F269" i="13"/>
  <c r="G269" i="13"/>
  <c r="E270" i="13"/>
  <c r="H270" i="13" s="1"/>
  <c r="E271" i="13"/>
  <c r="F271" i="13"/>
  <c r="G271" i="13"/>
  <c r="E272" i="13"/>
  <c r="G273" i="13"/>
  <c r="E274" i="13"/>
  <c r="E275" i="13"/>
  <c r="F275" i="13"/>
  <c r="G275" i="13"/>
  <c r="E276" i="13"/>
  <c r="E277" i="13"/>
  <c r="F277" i="13"/>
  <c r="G277" i="13"/>
  <c r="E278" i="13"/>
  <c r="E279" i="13"/>
  <c r="F279" i="13"/>
  <c r="G279" i="13"/>
  <c r="E280" i="13"/>
  <c r="E281" i="13"/>
  <c r="F281" i="13"/>
  <c r="G281" i="13"/>
  <c r="E282" i="13"/>
  <c r="E283" i="13"/>
  <c r="F283" i="13"/>
  <c r="G283" i="13"/>
  <c r="E284" i="13"/>
  <c r="E285" i="13"/>
  <c r="F285" i="13"/>
  <c r="G285" i="13"/>
  <c r="E287" i="13"/>
  <c r="F287" i="13"/>
  <c r="G287" i="13"/>
  <c r="E288" i="13"/>
  <c r="G153" i="12"/>
  <c r="E155" i="12"/>
  <c r="F155" i="12"/>
  <c r="G155" i="12"/>
  <c r="G157" i="12"/>
  <c r="G159" i="12"/>
  <c r="E161" i="12"/>
  <c r="F161" i="12"/>
  <c r="G161" i="12"/>
  <c r="F162" i="12"/>
  <c r="E163" i="12"/>
  <c r="F163" i="12"/>
  <c r="G163" i="12"/>
  <c r="G165" i="12"/>
  <c r="E167" i="12"/>
  <c r="F167" i="12"/>
  <c r="G167" i="12"/>
  <c r="F168" i="12"/>
  <c r="G169" i="12"/>
  <c r="F170" i="12"/>
  <c r="E171" i="12"/>
  <c r="F171" i="12"/>
  <c r="G171" i="12"/>
  <c r="G173" i="12"/>
  <c r="G175" i="12"/>
  <c r="G177" i="12"/>
  <c r="G179" i="12"/>
  <c r="F180" i="12"/>
  <c r="E181" i="12"/>
  <c r="F181" i="12"/>
  <c r="G181" i="12"/>
  <c r="G183" i="12"/>
  <c r="F184" i="12"/>
  <c r="E185" i="12"/>
  <c r="F185" i="12"/>
  <c r="G185" i="12"/>
  <c r="G187" i="12"/>
  <c r="G189" i="12"/>
  <c r="F190" i="12"/>
  <c r="E191" i="12"/>
  <c r="F191" i="12"/>
  <c r="G191" i="12"/>
  <c r="F192" i="12"/>
  <c r="E193" i="12"/>
  <c r="F193" i="12"/>
  <c r="G193" i="12"/>
  <c r="F194" i="12"/>
  <c r="E195" i="12"/>
  <c r="F195" i="12"/>
  <c r="G195" i="12"/>
  <c r="E197" i="12"/>
  <c r="F197" i="12"/>
  <c r="G197" i="12"/>
  <c r="G199" i="12"/>
  <c r="F200" i="12"/>
  <c r="G201" i="12"/>
  <c r="F202" i="12"/>
  <c r="E203" i="12"/>
  <c r="F203" i="12"/>
  <c r="G203" i="12"/>
  <c r="F204" i="12"/>
  <c r="G205" i="12"/>
  <c r="F206" i="12"/>
  <c r="G207" i="12"/>
  <c r="E209" i="12"/>
  <c r="F209" i="12"/>
  <c r="G209" i="12"/>
  <c r="F210" i="12"/>
  <c r="E211" i="12"/>
  <c r="F211" i="12"/>
  <c r="G211" i="12"/>
  <c r="F212" i="12"/>
  <c r="G213" i="12"/>
  <c r="E215" i="12"/>
  <c r="F215" i="12"/>
  <c r="G215" i="12"/>
  <c r="H215" i="12" s="1"/>
  <c r="E217" i="12"/>
  <c r="F217" i="12"/>
  <c r="G217" i="12"/>
  <c r="F218" i="12"/>
  <c r="E219" i="12"/>
  <c r="F219" i="12"/>
  <c r="G219" i="12"/>
  <c r="F220" i="12"/>
  <c r="E221" i="12"/>
  <c r="F221" i="12"/>
  <c r="G221" i="12"/>
  <c r="F222" i="12"/>
  <c r="E223" i="12"/>
  <c r="F223" i="12"/>
  <c r="G223" i="12"/>
  <c r="F224" i="12"/>
  <c r="E225" i="12"/>
  <c r="F225" i="12"/>
  <c r="G225" i="12"/>
  <c r="F226" i="12"/>
  <c r="E227" i="12"/>
  <c r="F227" i="12"/>
  <c r="G227" i="12"/>
  <c r="F228" i="12"/>
  <c r="G229" i="12"/>
  <c r="F230" i="12"/>
  <c r="G231" i="12"/>
  <c r="E233" i="12"/>
  <c r="G233" i="12"/>
  <c r="F234" i="12"/>
  <c r="G235" i="12"/>
  <c r="F236" i="12"/>
  <c r="G237" i="12"/>
  <c r="G239" i="12"/>
  <c r="E241" i="12"/>
  <c r="F241" i="12"/>
  <c r="G241" i="12"/>
  <c r="F242" i="12"/>
  <c r="E243" i="12"/>
  <c r="F243" i="12"/>
  <c r="G243" i="12"/>
  <c r="F245" i="12"/>
  <c r="G245" i="12"/>
  <c r="G247" i="12"/>
  <c r="F248" i="12"/>
  <c r="G249" i="12"/>
  <c r="F250" i="12"/>
  <c r="E251" i="12"/>
  <c r="F251" i="12"/>
  <c r="G251" i="12"/>
  <c r="G253" i="12"/>
  <c r="F254" i="12"/>
  <c r="E255" i="12"/>
  <c r="F255" i="12"/>
  <c r="G255" i="12"/>
  <c r="E257" i="12"/>
  <c r="F257" i="12"/>
  <c r="G257" i="12"/>
  <c r="F258" i="12"/>
  <c r="E259" i="12"/>
  <c r="F259" i="12"/>
  <c r="G259" i="12"/>
  <c r="F260" i="12"/>
  <c r="E261" i="12"/>
  <c r="F261" i="12"/>
  <c r="G261" i="12"/>
  <c r="E263" i="12"/>
  <c r="F263" i="12"/>
  <c r="G263" i="12"/>
  <c r="F264" i="12"/>
  <c r="E265" i="12"/>
  <c r="F265" i="12"/>
  <c r="G265" i="12"/>
  <c r="E267" i="12"/>
  <c r="F267" i="12"/>
  <c r="G267" i="12"/>
  <c r="E269" i="12"/>
  <c r="F269" i="12"/>
  <c r="G269" i="12"/>
  <c r="E271" i="12"/>
  <c r="F271" i="12"/>
  <c r="G271" i="12"/>
  <c r="F272" i="12"/>
  <c r="G273" i="12"/>
  <c r="F274" i="12"/>
  <c r="E275" i="12"/>
  <c r="F275" i="12"/>
  <c r="G275" i="12"/>
  <c r="F276" i="12"/>
  <c r="E277" i="12"/>
  <c r="F277" i="12"/>
  <c r="G277" i="12"/>
  <c r="F278" i="12"/>
  <c r="E279" i="12"/>
  <c r="F279" i="12"/>
  <c r="G279" i="12"/>
  <c r="F280" i="12"/>
  <c r="G281" i="12"/>
  <c r="F282" i="12"/>
  <c r="E283" i="12"/>
  <c r="F283" i="12"/>
  <c r="G283" i="12"/>
  <c r="F284" i="12"/>
  <c r="E285" i="12"/>
  <c r="F285" i="12"/>
  <c r="G285" i="12"/>
  <c r="F286" i="12"/>
  <c r="E287" i="12"/>
  <c r="F287" i="12"/>
  <c r="G287" i="12"/>
  <c r="F288" i="12"/>
  <c r="G153" i="11"/>
  <c r="G154" i="11"/>
  <c r="E155" i="11"/>
  <c r="F155" i="11"/>
  <c r="G155" i="11"/>
  <c r="G156" i="11"/>
  <c r="G157" i="11"/>
  <c r="G158" i="11"/>
  <c r="G159" i="11"/>
  <c r="G160" i="11"/>
  <c r="E161" i="11"/>
  <c r="F161" i="11"/>
  <c r="G161" i="11"/>
  <c r="E162" i="11"/>
  <c r="F162" i="11"/>
  <c r="G162" i="11"/>
  <c r="G163" i="11"/>
  <c r="G164" i="11"/>
  <c r="G165" i="11"/>
  <c r="G166" i="11"/>
  <c r="E167" i="11"/>
  <c r="F167" i="11"/>
  <c r="G167" i="11"/>
  <c r="E168" i="11"/>
  <c r="F168" i="11"/>
  <c r="G168" i="11"/>
  <c r="G169" i="11"/>
  <c r="E170" i="11"/>
  <c r="F170" i="11"/>
  <c r="G170" i="11"/>
  <c r="E171" i="11"/>
  <c r="F171" i="11"/>
  <c r="G171" i="11"/>
  <c r="E172" i="11"/>
  <c r="G172" i="11"/>
  <c r="G173" i="11"/>
  <c r="G174" i="11"/>
  <c r="G175" i="11"/>
  <c r="G176" i="11"/>
  <c r="G177" i="11"/>
  <c r="G178" i="11"/>
  <c r="E179" i="11"/>
  <c r="F179" i="11"/>
  <c r="G179" i="11"/>
  <c r="E180" i="11"/>
  <c r="F180" i="11"/>
  <c r="G180" i="11"/>
  <c r="E181" i="11"/>
  <c r="G181" i="11"/>
  <c r="G182" i="11"/>
  <c r="G183" i="11"/>
  <c r="E184" i="11"/>
  <c r="F184" i="11"/>
  <c r="G184" i="11"/>
  <c r="E185" i="11"/>
  <c r="F185" i="11"/>
  <c r="G185" i="11"/>
  <c r="G186" i="11"/>
  <c r="G187" i="11"/>
  <c r="E188" i="11"/>
  <c r="F188" i="11"/>
  <c r="G188" i="11"/>
  <c r="E189" i="11"/>
  <c r="F189" i="11"/>
  <c r="G189" i="11"/>
  <c r="E190" i="11"/>
  <c r="F190" i="11"/>
  <c r="G190" i="11"/>
  <c r="E191" i="11"/>
  <c r="F191" i="11"/>
  <c r="G191" i="11"/>
  <c r="E192" i="11"/>
  <c r="F192" i="11"/>
  <c r="G192" i="11"/>
  <c r="E193" i="11"/>
  <c r="G193" i="11"/>
  <c r="E194" i="11"/>
  <c r="F194" i="11"/>
  <c r="G194" i="11"/>
  <c r="E195" i="11"/>
  <c r="G195" i="11"/>
  <c r="G196" i="11"/>
  <c r="E197" i="11"/>
  <c r="F197" i="11"/>
  <c r="G197" i="11"/>
  <c r="E198" i="11"/>
  <c r="F198" i="11"/>
  <c r="G198" i="11"/>
  <c r="G199" i="11"/>
  <c r="E200" i="11"/>
  <c r="F200" i="11"/>
  <c r="G200" i="11"/>
  <c r="G201" i="11"/>
  <c r="E202" i="11"/>
  <c r="F202" i="11"/>
  <c r="G202" i="11"/>
  <c r="G203" i="11"/>
  <c r="E204" i="11"/>
  <c r="F204" i="11"/>
  <c r="G204" i="11"/>
  <c r="E205" i="11"/>
  <c r="F205" i="11"/>
  <c r="G205" i="11"/>
  <c r="G206" i="11"/>
  <c r="E207" i="11"/>
  <c r="F207" i="11"/>
  <c r="G207" i="11"/>
  <c r="H207" i="11" s="1"/>
  <c r="G208" i="11"/>
  <c r="E209" i="11"/>
  <c r="F209" i="11"/>
  <c r="G209" i="11"/>
  <c r="E210" i="11"/>
  <c r="G210" i="11"/>
  <c r="G211" i="11"/>
  <c r="E212" i="11"/>
  <c r="F212" i="11"/>
  <c r="G212" i="11"/>
  <c r="E213" i="11"/>
  <c r="F213" i="11"/>
  <c r="G213" i="11"/>
  <c r="F214" i="11"/>
  <c r="G214" i="11"/>
  <c r="E215" i="11"/>
  <c r="F215" i="11"/>
  <c r="G215" i="11"/>
  <c r="E216" i="11"/>
  <c r="F216" i="11"/>
  <c r="G216" i="11"/>
  <c r="E217" i="11"/>
  <c r="F217" i="11"/>
  <c r="G217" i="11"/>
  <c r="E218" i="11"/>
  <c r="F218" i="11"/>
  <c r="G218" i="11"/>
  <c r="E219" i="11"/>
  <c r="F219" i="11"/>
  <c r="G219" i="11"/>
  <c r="G220" i="11"/>
  <c r="F221" i="11"/>
  <c r="G221" i="11"/>
  <c r="F222" i="11"/>
  <c r="G222" i="11"/>
  <c r="F223" i="11"/>
  <c r="G223" i="11"/>
  <c r="E224" i="11"/>
  <c r="F224" i="11"/>
  <c r="G224" i="11"/>
  <c r="E225" i="11"/>
  <c r="F225" i="11"/>
  <c r="G225" i="11"/>
  <c r="G226" i="11"/>
  <c r="E227" i="11"/>
  <c r="F227" i="11"/>
  <c r="G227" i="11"/>
  <c r="E228" i="11"/>
  <c r="F228" i="11"/>
  <c r="G228" i="11"/>
  <c r="G229" i="11"/>
  <c r="E230" i="11"/>
  <c r="F230" i="11"/>
  <c r="G230" i="11"/>
  <c r="G231" i="11"/>
  <c r="G232" i="11"/>
  <c r="E233" i="11"/>
  <c r="F233" i="11"/>
  <c r="G233" i="11"/>
  <c r="E234" i="11"/>
  <c r="F234" i="11"/>
  <c r="G234" i="11"/>
  <c r="G235" i="11"/>
  <c r="E236" i="11"/>
  <c r="F236" i="11"/>
  <c r="G236" i="11"/>
  <c r="G237" i="11"/>
  <c r="G238" i="11"/>
  <c r="G239" i="11"/>
  <c r="G240" i="11"/>
  <c r="E241" i="11"/>
  <c r="F241" i="11"/>
  <c r="G241" i="11"/>
  <c r="E242" i="11"/>
  <c r="F242" i="11"/>
  <c r="G242" i="11"/>
  <c r="E243" i="11"/>
  <c r="F243" i="11"/>
  <c r="G243" i="11"/>
  <c r="G244" i="11"/>
  <c r="G245" i="11"/>
  <c r="E246" i="11"/>
  <c r="F246" i="11"/>
  <c r="G246" i="11"/>
  <c r="G247" i="11"/>
  <c r="E248" i="11"/>
  <c r="F248" i="11"/>
  <c r="G248" i="11"/>
  <c r="G249" i="11"/>
  <c r="E250" i="11"/>
  <c r="F250" i="11"/>
  <c r="G250" i="11"/>
  <c r="E251" i="11"/>
  <c r="F251" i="11"/>
  <c r="G251" i="11"/>
  <c r="G252" i="11"/>
  <c r="G253" i="11"/>
  <c r="E254" i="11"/>
  <c r="G254" i="11"/>
  <c r="E255" i="11"/>
  <c r="F255" i="11"/>
  <c r="G255" i="11"/>
  <c r="G256" i="11"/>
  <c r="E257" i="11"/>
  <c r="F257" i="11"/>
  <c r="G257" i="11"/>
  <c r="G258" i="11"/>
  <c r="E259" i="11"/>
  <c r="G259" i="11"/>
  <c r="E260" i="11"/>
  <c r="F260" i="11"/>
  <c r="G260" i="11"/>
  <c r="E261" i="11"/>
  <c r="F261" i="11"/>
  <c r="G261" i="11"/>
  <c r="F262" i="11"/>
  <c r="G262" i="11"/>
  <c r="G263" i="11"/>
  <c r="E264" i="11"/>
  <c r="F264" i="11"/>
  <c r="G264" i="11"/>
  <c r="E265" i="11"/>
  <c r="F265" i="11"/>
  <c r="G265" i="11"/>
  <c r="G266" i="11"/>
  <c r="E267" i="11"/>
  <c r="F267" i="11"/>
  <c r="G267" i="11"/>
  <c r="G268" i="11"/>
  <c r="E269" i="11"/>
  <c r="F269" i="11"/>
  <c r="G269" i="11"/>
  <c r="E270" i="11"/>
  <c r="G270" i="11"/>
  <c r="E271" i="11"/>
  <c r="F271" i="11"/>
  <c r="G271" i="11"/>
  <c r="E272" i="11"/>
  <c r="F272" i="11"/>
  <c r="G272" i="11"/>
  <c r="G273" i="11"/>
  <c r="E274" i="11"/>
  <c r="F274" i="11"/>
  <c r="G274" i="11"/>
  <c r="E275" i="11"/>
  <c r="F275" i="11"/>
  <c r="G275" i="11"/>
  <c r="E276" i="11"/>
  <c r="F276" i="11"/>
  <c r="G276" i="11"/>
  <c r="E277" i="11"/>
  <c r="F277" i="11"/>
  <c r="G277" i="11"/>
  <c r="H277" i="11" s="1"/>
  <c r="E278" i="11"/>
  <c r="F278" i="11"/>
  <c r="G278" i="11"/>
  <c r="E279" i="11"/>
  <c r="F279" i="11"/>
  <c r="G279" i="11"/>
  <c r="E280" i="11"/>
  <c r="F280" i="11"/>
  <c r="G280" i="11"/>
  <c r="E281" i="11"/>
  <c r="F281" i="11"/>
  <c r="G281" i="11"/>
  <c r="F282" i="11"/>
  <c r="G282" i="11"/>
  <c r="E283" i="11"/>
  <c r="F283" i="11"/>
  <c r="G283" i="11"/>
  <c r="E284" i="11"/>
  <c r="F284" i="11"/>
  <c r="G284" i="11"/>
  <c r="E285" i="11"/>
  <c r="F285" i="11"/>
  <c r="G285" i="11"/>
  <c r="E286" i="11"/>
  <c r="F286" i="11"/>
  <c r="G286" i="11"/>
  <c r="E287" i="11"/>
  <c r="F287" i="11"/>
  <c r="G287" i="11"/>
  <c r="E288" i="11"/>
  <c r="F288" i="11"/>
  <c r="G288" i="11"/>
  <c r="E153" i="10"/>
  <c r="G153" i="10"/>
  <c r="E155" i="10"/>
  <c r="F155" i="10"/>
  <c r="G155" i="10"/>
  <c r="G157" i="10"/>
  <c r="E159" i="10"/>
  <c r="G159" i="10"/>
  <c r="E161" i="10"/>
  <c r="F161" i="10"/>
  <c r="G161" i="10"/>
  <c r="F162" i="10"/>
  <c r="G163" i="10"/>
  <c r="G165" i="10"/>
  <c r="E167" i="10"/>
  <c r="F167" i="10"/>
  <c r="G167" i="10"/>
  <c r="F168" i="10"/>
  <c r="E169" i="10"/>
  <c r="G169" i="10"/>
  <c r="E171" i="10"/>
  <c r="F171" i="10"/>
  <c r="G171" i="10"/>
  <c r="F172" i="10"/>
  <c r="E173" i="10"/>
  <c r="G173" i="10"/>
  <c r="G175" i="10"/>
  <c r="G177" i="10"/>
  <c r="G179" i="10"/>
  <c r="F180" i="10"/>
  <c r="E181" i="10"/>
  <c r="F181" i="10"/>
  <c r="G181" i="10"/>
  <c r="G183" i="10"/>
  <c r="F184" i="10"/>
  <c r="E185" i="10"/>
  <c r="F185" i="10"/>
  <c r="G185" i="10"/>
  <c r="E187" i="10"/>
  <c r="G187" i="10"/>
  <c r="F188" i="10"/>
  <c r="E189" i="10"/>
  <c r="F189" i="10"/>
  <c r="G189" i="10"/>
  <c r="F190" i="10"/>
  <c r="E191" i="10"/>
  <c r="F191" i="10"/>
  <c r="G191" i="10"/>
  <c r="F192" i="10"/>
  <c r="E193" i="10"/>
  <c r="G193" i="10"/>
  <c r="F194" i="10"/>
  <c r="E195" i="10"/>
  <c r="F195" i="10"/>
  <c r="G195" i="10"/>
  <c r="E197" i="10"/>
  <c r="G197" i="10"/>
  <c r="E199" i="10"/>
  <c r="G199" i="10"/>
  <c r="G201" i="10"/>
  <c r="F202" i="10"/>
  <c r="E203" i="10"/>
  <c r="G203" i="10"/>
  <c r="F204" i="10"/>
  <c r="E205" i="10"/>
  <c r="F205" i="10"/>
  <c r="G205" i="10"/>
  <c r="E207" i="10"/>
  <c r="F207" i="10"/>
  <c r="G207" i="10"/>
  <c r="E209" i="10"/>
  <c r="F209" i="10"/>
  <c r="G209" i="10"/>
  <c r="F210" i="10"/>
  <c r="E211" i="10"/>
  <c r="F211" i="10"/>
  <c r="G211" i="10"/>
  <c r="F212" i="10"/>
  <c r="E213" i="10"/>
  <c r="G213" i="10"/>
  <c r="E215" i="10"/>
  <c r="G215" i="10"/>
  <c r="E217" i="10"/>
  <c r="F217" i="10"/>
  <c r="G217" i="10"/>
  <c r="F218" i="10"/>
  <c r="E219" i="10"/>
  <c r="F219" i="10"/>
  <c r="G219" i="10"/>
  <c r="F220" i="10"/>
  <c r="E221" i="10"/>
  <c r="F221" i="10"/>
  <c r="G221" i="10"/>
  <c r="F222" i="10"/>
  <c r="E223" i="10"/>
  <c r="F223" i="10"/>
  <c r="G223" i="10"/>
  <c r="F224" i="10"/>
  <c r="E225" i="10"/>
  <c r="F225" i="10"/>
  <c r="G225" i="10"/>
  <c r="E227" i="10"/>
  <c r="F227" i="10"/>
  <c r="G227" i="10"/>
  <c r="F228" i="10"/>
  <c r="G229" i="10"/>
  <c r="F230" i="10"/>
  <c r="G231" i="10"/>
  <c r="E233" i="10"/>
  <c r="G233" i="10"/>
  <c r="F234" i="10"/>
  <c r="G235" i="10"/>
  <c r="F236" i="10"/>
  <c r="G237" i="10"/>
  <c r="G239" i="10"/>
  <c r="E241" i="10"/>
  <c r="F241" i="10"/>
  <c r="G241" i="10"/>
  <c r="F242" i="10"/>
  <c r="E243" i="10"/>
  <c r="F243" i="10"/>
  <c r="G243" i="10"/>
  <c r="G245" i="10"/>
  <c r="G247" i="10"/>
  <c r="G249" i="10"/>
  <c r="F250" i="10"/>
  <c r="E251" i="10"/>
  <c r="F251" i="10"/>
  <c r="G251" i="10"/>
  <c r="E253" i="10"/>
  <c r="G253" i="10"/>
  <c r="F254" i="10"/>
  <c r="E255" i="10"/>
  <c r="F255" i="10"/>
  <c r="G255" i="10"/>
  <c r="E257" i="10"/>
  <c r="F257" i="10"/>
  <c r="G257" i="10"/>
  <c r="F258" i="10"/>
  <c r="E259" i="10"/>
  <c r="F259" i="10"/>
  <c r="G259" i="10"/>
  <c r="F260" i="10"/>
  <c r="E261" i="10"/>
  <c r="F261" i="10"/>
  <c r="G261" i="10"/>
  <c r="E263" i="10"/>
  <c r="F263" i="10"/>
  <c r="G263" i="10"/>
  <c r="F264" i="10"/>
  <c r="E265" i="10"/>
  <c r="F265" i="10"/>
  <c r="G265" i="10"/>
  <c r="E267" i="10"/>
  <c r="F267" i="10"/>
  <c r="G267" i="10"/>
  <c r="E269" i="10"/>
  <c r="F269" i="10"/>
  <c r="G269" i="10"/>
  <c r="E271" i="10"/>
  <c r="F271" i="10"/>
  <c r="G271" i="10"/>
  <c r="F272" i="10"/>
  <c r="G273" i="10"/>
  <c r="F274" i="10"/>
  <c r="E275" i="10"/>
  <c r="F275" i="10"/>
  <c r="G275" i="10"/>
  <c r="F276" i="10"/>
  <c r="E277" i="10"/>
  <c r="F277" i="10"/>
  <c r="G277" i="10"/>
  <c r="F278" i="10"/>
  <c r="E279" i="10"/>
  <c r="F279" i="10"/>
  <c r="G279" i="10"/>
  <c r="F280" i="10"/>
  <c r="E281" i="10"/>
  <c r="G281" i="10"/>
  <c r="F282" i="10"/>
  <c r="E283" i="10"/>
  <c r="F283" i="10"/>
  <c r="G283" i="10"/>
  <c r="F284" i="10"/>
  <c r="F285" i="10"/>
  <c r="G285" i="10"/>
  <c r="E287" i="10"/>
  <c r="F287" i="10"/>
  <c r="G287" i="10"/>
  <c r="F288" i="10"/>
  <c r="E153" i="9"/>
  <c r="G153" i="9"/>
  <c r="E154" i="9"/>
  <c r="F154" i="9"/>
  <c r="E155" i="9"/>
  <c r="F155" i="9"/>
  <c r="G155" i="9"/>
  <c r="E156" i="9"/>
  <c r="F156" i="9"/>
  <c r="G157" i="9"/>
  <c r="E158" i="9"/>
  <c r="F158" i="9"/>
  <c r="E159" i="9"/>
  <c r="F159" i="9"/>
  <c r="G159" i="9"/>
  <c r="E160" i="9"/>
  <c r="H160" i="9" s="1"/>
  <c r="F160" i="9"/>
  <c r="E161" i="9"/>
  <c r="F161" i="9"/>
  <c r="G161" i="9"/>
  <c r="E162" i="9"/>
  <c r="F162" i="9"/>
  <c r="E163" i="9"/>
  <c r="F163" i="9"/>
  <c r="G163" i="9"/>
  <c r="E164" i="9"/>
  <c r="F164" i="9"/>
  <c r="G165" i="9"/>
  <c r="E166" i="9"/>
  <c r="F166" i="9"/>
  <c r="E167" i="9"/>
  <c r="F167" i="9"/>
  <c r="G167" i="9"/>
  <c r="H167" i="9" s="1"/>
  <c r="E168" i="9"/>
  <c r="H168" i="9" s="1"/>
  <c r="F168" i="9"/>
  <c r="E169" i="9"/>
  <c r="F169" i="9"/>
  <c r="G169" i="9"/>
  <c r="E170" i="9"/>
  <c r="F170" i="9"/>
  <c r="E171" i="9"/>
  <c r="F171" i="9"/>
  <c r="G171" i="9"/>
  <c r="E172" i="9"/>
  <c r="F172" i="9"/>
  <c r="E173" i="9"/>
  <c r="F173" i="9"/>
  <c r="G173" i="9"/>
  <c r="H173" i="9" s="1"/>
  <c r="E175" i="9"/>
  <c r="F175" i="9"/>
  <c r="G175" i="9"/>
  <c r="E177" i="9"/>
  <c r="F177" i="9"/>
  <c r="G177" i="9"/>
  <c r="E179" i="9"/>
  <c r="G179" i="9"/>
  <c r="E180" i="9"/>
  <c r="F180" i="9"/>
  <c r="E181" i="9"/>
  <c r="F181" i="9"/>
  <c r="G181" i="9"/>
  <c r="G183" i="9"/>
  <c r="E184" i="9"/>
  <c r="H184" i="9" s="1"/>
  <c r="F184" i="9"/>
  <c r="E185" i="9"/>
  <c r="F185" i="9"/>
  <c r="G185" i="9"/>
  <c r="F187" i="9"/>
  <c r="G187" i="9"/>
  <c r="E188" i="9"/>
  <c r="F188" i="9"/>
  <c r="E189" i="9"/>
  <c r="F189" i="9"/>
  <c r="G189" i="9"/>
  <c r="E190" i="9"/>
  <c r="H190" i="9" s="1"/>
  <c r="F190" i="9"/>
  <c r="E191" i="9"/>
  <c r="F191" i="9"/>
  <c r="G191" i="9"/>
  <c r="E193" i="9"/>
  <c r="F193" i="9"/>
  <c r="G193" i="9"/>
  <c r="E194" i="9"/>
  <c r="F194" i="9"/>
  <c r="E195" i="9"/>
  <c r="F195" i="9"/>
  <c r="G195" i="9"/>
  <c r="E197" i="9"/>
  <c r="F197" i="9"/>
  <c r="G197" i="9"/>
  <c r="E198" i="9"/>
  <c r="H198" i="9" s="1"/>
  <c r="F198" i="9"/>
  <c r="E199" i="9"/>
  <c r="F199" i="9"/>
  <c r="G199" i="9"/>
  <c r="E200" i="9"/>
  <c r="H200" i="9" s="1"/>
  <c r="F200" i="9"/>
  <c r="E201" i="9"/>
  <c r="F201" i="9"/>
  <c r="G201" i="9"/>
  <c r="E202" i="9"/>
  <c r="H202" i="9" s="1"/>
  <c r="F202" i="9"/>
  <c r="G203" i="9"/>
  <c r="E204" i="9"/>
  <c r="F204" i="9"/>
  <c r="E205" i="9"/>
  <c r="F205" i="9"/>
  <c r="G205" i="9"/>
  <c r="E206" i="9"/>
  <c r="F206" i="9"/>
  <c r="E207" i="9"/>
  <c r="F207" i="9"/>
  <c r="G207" i="9"/>
  <c r="E209" i="9"/>
  <c r="F209" i="9"/>
  <c r="G209" i="9"/>
  <c r="E210" i="9"/>
  <c r="F210" i="9"/>
  <c r="G211" i="9"/>
  <c r="E212" i="9"/>
  <c r="F212" i="9"/>
  <c r="E213" i="9"/>
  <c r="F213" i="9"/>
  <c r="G213" i="9"/>
  <c r="E214" i="9"/>
  <c r="H214" i="9" s="1"/>
  <c r="F214" i="9"/>
  <c r="E215" i="9"/>
  <c r="F215" i="9"/>
  <c r="G215" i="9"/>
  <c r="E216" i="9"/>
  <c r="H216" i="9" s="1"/>
  <c r="F216" i="9"/>
  <c r="E217" i="9"/>
  <c r="F217" i="9"/>
  <c r="G217" i="9"/>
  <c r="E218" i="9"/>
  <c r="F218" i="9"/>
  <c r="E219" i="9"/>
  <c r="F219" i="9"/>
  <c r="G219" i="9"/>
  <c r="E220" i="9"/>
  <c r="F220" i="9"/>
  <c r="E221" i="9"/>
  <c r="F221" i="9"/>
  <c r="G221" i="9"/>
  <c r="E222" i="9"/>
  <c r="H222" i="9" s="1"/>
  <c r="E223" i="9"/>
  <c r="F223" i="9"/>
  <c r="G223" i="9"/>
  <c r="E224" i="9"/>
  <c r="H224" i="9" s="1"/>
  <c r="F224" i="9"/>
  <c r="E225" i="9"/>
  <c r="F225" i="9"/>
  <c r="G225" i="9"/>
  <c r="E226" i="9"/>
  <c r="H226" i="9" s="1"/>
  <c r="F226" i="9"/>
  <c r="E227" i="9"/>
  <c r="F227" i="9"/>
  <c r="G227" i="9"/>
  <c r="E228" i="9"/>
  <c r="F228" i="9"/>
  <c r="E229" i="9"/>
  <c r="F229" i="9"/>
  <c r="G229" i="9"/>
  <c r="E230" i="9"/>
  <c r="F230" i="9"/>
  <c r="E231" i="9"/>
  <c r="G231" i="9"/>
  <c r="E233" i="9"/>
  <c r="F233" i="9"/>
  <c r="G233" i="9"/>
  <c r="E234" i="9"/>
  <c r="F234" i="9"/>
  <c r="G235" i="9"/>
  <c r="E236" i="9"/>
  <c r="F236" i="9"/>
  <c r="G237" i="9"/>
  <c r="E238" i="9"/>
  <c r="E239" i="9"/>
  <c r="G239" i="9"/>
  <c r="E240" i="9"/>
  <c r="H240" i="9" s="1"/>
  <c r="F240" i="9"/>
  <c r="E241" i="9"/>
  <c r="F241" i="9"/>
  <c r="G241" i="9"/>
  <c r="E242" i="9"/>
  <c r="F242" i="9"/>
  <c r="E243" i="9"/>
  <c r="F243" i="9"/>
  <c r="G243" i="9"/>
  <c r="E244" i="9"/>
  <c r="F244" i="9"/>
  <c r="E245" i="9"/>
  <c r="F245" i="9"/>
  <c r="G245" i="9"/>
  <c r="E246" i="9"/>
  <c r="F246" i="9"/>
  <c r="G247" i="9"/>
  <c r="E248" i="9"/>
  <c r="H248" i="9" s="1"/>
  <c r="F248" i="9"/>
  <c r="G249" i="9"/>
  <c r="E250" i="9"/>
  <c r="F250" i="9"/>
  <c r="E251" i="9"/>
  <c r="F251" i="9"/>
  <c r="G251" i="9"/>
  <c r="E253" i="9"/>
  <c r="F253" i="9"/>
  <c r="G253" i="9"/>
  <c r="E254" i="9"/>
  <c r="F254" i="9"/>
  <c r="E255" i="9"/>
  <c r="F255" i="9"/>
  <c r="G255" i="9"/>
  <c r="E256" i="9"/>
  <c r="H256" i="9" s="1"/>
  <c r="F256" i="9"/>
  <c r="E257" i="9"/>
  <c r="F257" i="9"/>
  <c r="G257" i="9"/>
  <c r="E258" i="9"/>
  <c r="F258" i="9"/>
  <c r="E259" i="9"/>
  <c r="F259" i="9"/>
  <c r="G259" i="9"/>
  <c r="E260" i="9"/>
  <c r="F260" i="9"/>
  <c r="E261" i="9"/>
  <c r="F261" i="9"/>
  <c r="G261" i="9"/>
  <c r="E262" i="9"/>
  <c r="F262" i="9"/>
  <c r="E263" i="9"/>
  <c r="F263" i="9"/>
  <c r="G263" i="9"/>
  <c r="E264" i="9"/>
  <c r="H264" i="9" s="1"/>
  <c r="F264" i="9"/>
  <c r="E265" i="9"/>
  <c r="F265" i="9"/>
  <c r="G265" i="9"/>
  <c r="E266" i="9"/>
  <c r="F266" i="9"/>
  <c r="E267" i="9"/>
  <c r="F267" i="9"/>
  <c r="G267" i="9"/>
  <c r="E268" i="9"/>
  <c r="F268" i="9"/>
  <c r="E269" i="9"/>
  <c r="F269" i="9"/>
  <c r="G269" i="9"/>
  <c r="E270" i="9"/>
  <c r="F270" i="9"/>
  <c r="E271" i="9"/>
  <c r="F271" i="9"/>
  <c r="G271" i="9"/>
  <c r="E272" i="9"/>
  <c r="H272" i="9" s="1"/>
  <c r="E273" i="9"/>
  <c r="F273" i="9"/>
  <c r="G273" i="9"/>
  <c r="E274" i="9"/>
  <c r="F274" i="9"/>
  <c r="E275" i="9"/>
  <c r="F275" i="9"/>
  <c r="G275" i="9"/>
  <c r="E276" i="9"/>
  <c r="F276" i="9"/>
  <c r="E277" i="9"/>
  <c r="F277" i="9"/>
  <c r="G277" i="9"/>
  <c r="E278" i="9"/>
  <c r="F278" i="9"/>
  <c r="E279" i="9"/>
  <c r="F279" i="9"/>
  <c r="G279" i="9"/>
  <c r="E280" i="9"/>
  <c r="H280" i="9" s="1"/>
  <c r="F280" i="9"/>
  <c r="E281" i="9"/>
  <c r="F281" i="9"/>
  <c r="G281" i="9"/>
  <c r="E282" i="9"/>
  <c r="F282" i="9"/>
  <c r="E283" i="9"/>
  <c r="F283" i="9"/>
  <c r="G283" i="9"/>
  <c r="E284" i="9"/>
  <c r="F284" i="9"/>
  <c r="E285" i="9"/>
  <c r="F285" i="9"/>
  <c r="G285" i="9"/>
  <c r="E287" i="9"/>
  <c r="F287" i="9"/>
  <c r="G287" i="9"/>
  <c r="E288" i="9"/>
  <c r="H288" i="9" s="1"/>
  <c r="F288" i="9"/>
  <c r="E153" i="8"/>
  <c r="G153" i="8"/>
  <c r="F154" i="8"/>
  <c r="E155" i="8"/>
  <c r="F155" i="8"/>
  <c r="G155" i="8"/>
  <c r="G157" i="8"/>
  <c r="E159" i="8"/>
  <c r="F159" i="8"/>
  <c r="G159" i="8"/>
  <c r="F160" i="8"/>
  <c r="E161" i="8"/>
  <c r="F161" i="8"/>
  <c r="G161" i="8"/>
  <c r="F162" i="8"/>
  <c r="E163" i="8"/>
  <c r="G163" i="8"/>
  <c r="E165" i="8"/>
  <c r="G165" i="8"/>
  <c r="F166" i="8"/>
  <c r="E167" i="8"/>
  <c r="F167" i="8"/>
  <c r="G167" i="8"/>
  <c r="F168" i="8"/>
  <c r="E169" i="8"/>
  <c r="G169" i="8"/>
  <c r="F170" i="8"/>
  <c r="E171" i="8"/>
  <c r="F171" i="8"/>
  <c r="G171" i="8"/>
  <c r="F172" i="8"/>
  <c r="E173" i="8"/>
  <c r="F173" i="8"/>
  <c r="G173" i="8"/>
  <c r="E175" i="8"/>
  <c r="G175" i="8"/>
  <c r="E177" i="8"/>
  <c r="G177" i="8"/>
  <c r="E179" i="8"/>
  <c r="F179" i="8"/>
  <c r="G179" i="8"/>
  <c r="F180" i="8"/>
  <c r="E181" i="8"/>
  <c r="F181" i="8"/>
  <c r="G181" i="8"/>
  <c r="G183" i="8"/>
  <c r="F184" i="8"/>
  <c r="E185" i="8"/>
  <c r="F185" i="8"/>
  <c r="G185" i="8"/>
  <c r="G187" i="8"/>
  <c r="F188" i="8"/>
  <c r="E189" i="8"/>
  <c r="F189" i="8"/>
  <c r="G189" i="8"/>
  <c r="F190" i="8"/>
  <c r="E191" i="8"/>
  <c r="F191" i="8"/>
  <c r="G191" i="8"/>
  <c r="F192" i="8"/>
  <c r="E193" i="8"/>
  <c r="F193" i="8"/>
  <c r="G193" i="8"/>
  <c r="F194" i="8"/>
  <c r="E195" i="8"/>
  <c r="G195" i="8"/>
  <c r="E197" i="8"/>
  <c r="G197" i="8"/>
  <c r="F198" i="8"/>
  <c r="E199" i="8"/>
  <c r="F199" i="8"/>
  <c r="G199" i="8"/>
  <c r="F200" i="8"/>
  <c r="E201" i="8"/>
  <c r="F201" i="8"/>
  <c r="G201" i="8"/>
  <c r="F202" i="8"/>
  <c r="E203" i="8"/>
  <c r="F203" i="8"/>
  <c r="G203" i="8"/>
  <c r="F204" i="8"/>
  <c r="E205" i="8"/>
  <c r="F205" i="8"/>
  <c r="G205" i="8"/>
  <c r="E207" i="8"/>
  <c r="F207" i="8"/>
  <c r="G207" i="8"/>
  <c r="F209" i="8"/>
  <c r="G209" i="8"/>
  <c r="F210" i="8"/>
  <c r="E211" i="8"/>
  <c r="F211" i="8"/>
  <c r="G211" i="8"/>
  <c r="F212" i="8"/>
  <c r="E213" i="8"/>
  <c r="F213" i="8"/>
  <c r="G213" i="8"/>
  <c r="E215" i="8"/>
  <c r="F215" i="8"/>
  <c r="G215" i="8"/>
  <c r="F216" i="8"/>
  <c r="E217" i="8"/>
  <c r="F217" i="8"/>
  <c r="G217" i="8"/>
  <c r="F218" i="8"/>
  <c r="E219" i="8"/>
  <c r="F219" i="8"/>
  <c r="G219" i="8"/>
  <c r="F220" i="8"/>
  <c r="E221" i="8"/>
  <c r="F221" i="8"/>
  <c r="G221" i="8"/>
  <c r="E223" i="8"/>
  <c r="F223" i="8"/>
  <c r="G223" i="8"/>
  <c r="F224" i="8"/>
  <c r="E225" i="8"/>
  <c r="F225" i="8"/>
  <c r="G225" i="8"/>
  <c r="E227" i="8"/>
  <c r="F227" i="8"/>
  <c r="G227" i="8"/>
  <c r="F228" i="8"/>
  <c r="E229" i="8"/>
  <c r="G229" i="8"/>
  <c r="F230" i="8"/>
  <c r="E231" i="8"/>
  <c r="F231" i="8"/>
  <c r="G231" i="8"/>
  <c r="F233" i="8"/>
  <c r="G233" i="8"/>
  <c r="F234" i="8"/>
  <c r="E235" i="8"/>
  <c r="G235" i="8"/>
  <c r="F236" i="8"/>
  <c r="G237" i="8"/>
  <c r="E239" i="8"/>
  <c r="G239" i="8"/>
  <c r="E241" i="8"/>
  <c r="F241" i="8"/>
  <c r="G241" i="8"/>
  <c r="F242" i="8"/>
  <c r="E243" i="8"/>
  <c r="G243" i="8"/>
  <c r="F244" i="8"/>
  <c r="E245" i="8"/>
  <c r="G245" i="8"/>
  <c r="G247" i="8"/>
  <c r="F248" i="8"/>
  <c r="G249" i="8"/>
  <c r="F250" i="8"/>
  <c r="E251" i="8"/>
  <c r="F251" i="8"/>
  <c r="G251" i="8"/>
  <c r="F252" i="8"/>
  <c r="E253" i="8"/>
  <c r="G253" i="8"/>
  <c r="F254" i="8"/>
  <c r="E255" i="8"/>
  <c r="F255" i="8"/>
  <c r="G255" i="8"/>
  <c r="E257" i="8"/>
  <c r="G257" i="8"/>
  <c r="F258" i="8"/>
  <c r="E259" i="8"/>
  <c r="F259" i="8"/>
  <c r="G259" i="8"/>
  <c r="F260" i="8"/>
  <c r="E261" i="8"/>
  <c r="F261" i="8"/>
  <c r="G261" i="8"/>
  <c r="F262" i="8"/>
  <c r="E263" i="8"/>
  <c r="G263" i="8"/>
  <c r="F264" i="8"/>
  <c r="E265" i="8"/>
  <c r="F265" i="8"/>
  <c r="G265" i="8"/>
  <c r="E267" i="8"/>
  <c r="F267" i="8"/>
  <c r="G267" i="8"/>
  <c r="F268" i="8"/>
  <c r="E269" i="8"/>
  <c r="F269" i="8"/>
  <c r="G269" i="8"/>
  <c r="E271" i="8"/>
  <c r="F271" i="8"/>
  <c r="G271" i="8"/>
  <c r="F272" i="8"/>
  <c r="E273" i="8"/>
  <c r="G273" i="8"/>
  <c r="F274" i="8"/>
  <c r="E275" i="8"/>
  <c r="F275" i="8"/>
  <c r="G275" i="8"/>
  <c r="E277" i="8"/>
  <c r="F277" i="8"/>
  <c r="G277" i="8"/>
  <c r="F278" i="8"/>
  <c r="E279" i="8"/>
  <c r="F279" i="8"/>
  <c r="G279" i="8"/>
  <c r="E281" i="8"/>
  <c r="F281" i="8"/>
  <c r="G281" i="8"/>
  <c r="F282" i="8"/>
  <c r="E283" i="8"/>
  <c r="F283" i="8"/>
  <c r="G283" i="8"/>
  <c r="F284" i="8"/>
  <c r="E285" i="8"/>
  <c r="F285" i="8"/>
  <c r="G285" i="8"/>
  <c r="F286" i="8"/>
  <c r="E287" i="8"/>
  <c r="F287" i="8"/>
  <c r="G287" i="8"/>
  <c r="F288" i="8"/>
  <c r="E155" i="7"/>
  <c r="F155" i="7"/>
  <c r="E161" i="7"/>
  <c r="E162" i="7"/>
  <c r="F162" i="7"/>
  <c r="G163" i="7"/>
  <c r="G165" i="7"/>
  <c r="G167" i="7"/>
  <c r="E168" i="7"/>
  <c r="H168" i="7" s="1"/>
  <c r="F168" i="7"/>
  <c r="G169" i="7"/>
  <c r="E170" i="7"/>
  <c r="F170" i="7"/>
  <c r="E171" i="7"/>
  <c r="F171" i="7"/>
  <c r="G171" i="7"/>
  <c r="F172" i="7"/>
  <c r="E173" i="7"/>
  <c r="G173" i="7"/>
  <c r="G175" i="7"/>
  <c r="G177" i="7"/>
  <c r="G179" i="7"/>
  <c r="E180" i="7"/>
  <c r="F180" i="7"/>
  <c r="G181" i="7"/>
  <c r="E183" i="7"/>
  <c r="G183" i="7"/>
  <c r="E184" i="7"/>
  <c r="F184" i="7"/>
  <c r="E185" i="7"/>
  <c r="F185" i="7"/>
  <c r="G185" i="7"/>
  <c r="G187" i="7"/>
  <c r="E188" i="7"/>
  <c r="F188" i="7"/>
  <c r="E189" i="7"/>
  <c r="F189" i="7"/>
  <c r="G189" i="7"/>
  <c r="E190" i="7"/>
  <c r="H190" i="7" s="1"/>
  <c r="F190" i="7"/>
  <c r="E191" i="7"/>
  <c r="F191" i="7"/>
  <c r="G191" i="7"/>
  <c r="E192" i="7"/>
  <c r="F192" i="7"/>
  <c r="E193" i="7"/>
  <c r="F193" i="7"/>
  <c r="G193" i="7"/>
  <c r="E194" i="7"/>
  <c r="F194" i="7"/>
  <c r="E195" i="7"/>
  <c r="F195" i="7"/>
  <c r="G195" i="7"/>
  <c r="F197" i="7"/>
  <c r="G197" i="7"/>
  <c r="E198" i="7"/>
  <c r="F198" i="7"/>
  <c r="G199" i="7"/>
  <c r="E200" i="7"/>
  <c r="G201" i="7"/>
  <c r="E202" i="7"/>
  <c r="H202" i="7" s="1"/>
  <c r="F202" i="7"/>
  <c r="E203" i="7"/>
  <c r="G203" i="7"/>
  <c r="E204" i="7"/>
  <c r="F204" i="7"/>
  <c r="E205" i="7"/>
  <c r="F205" i="7"/>
  <c r="G205" i="7"/>
  <c r="E207" i="7"/>
  <c r="F207" i="7"/>
  <c r="G207" i="7"/>
  <c r="E208" i="7"/>
  <c r="F209" i="7"/>
  <c r="G209" i="7"/>
  <c r="E210" i="7"/>
  <c r="F210" i="7"/>
  <c r="G211" i="7"/>
  <c r="E212" i="7"/>
  <c r="F212" i="7"/>
  <c r="E213" i="7"/>
  <c r="F213" i="7"/>
  <c r="G213" i="7"/>
  <c r="E215" i="7"/>
  <c r="F215" i="7"/>
  <c r="G215" i="7"/>
  <c r="E217" i="7"/>
  <c r="F217" i="7"/>
  <c r="G217" i="7"/>
  <c r="E218" i="7"/>
  <c r="H218" i="7" s="1"/>
  <c r="F218" i="7"/>
  <c r="E219" i="7"/>
  <c r="F219" i="7"/>
  <c r="G219" i="7"/>
  <c r="E220" i="7"/>
  <c r="F220" i="7"/>
  <c r="F221" i="7"/>
  <c r="G221" i="7"/>
  <c r="E223" i="7"/>
  <c r="F223" i="7"/>
  <c r="G223" i="7"/>
  <c r="E224" i="7"/>
  <c r="F224" i="7"/>
  <c r="E225" i="7"/>
  <c r="F225" i="7"/>
  <c r="G225" i="7"/>
  <c r="E226" i="7"/>
  <c r="F226" i="7"/>
  <c r="E227" i="7"/>
  <c r="F227" i="7"/>
  <c r="G227" i="7"/>
  <c r="E228" i="7"/>
  <c r="F228" i="7"/>
  <c r="G229" i="7"/>
  <c r="G231" i="7"/>
  <c r="G233" i="7"/>
  <c r="E234" i="7"/>
  <c r="F234" i="7"/>
  <c r="G235" i="7"/>
  <c r="E236" i="7"/>
  <c r="F236" i="7"/>
  <c r="G237" i="7"/>
  <c r="G239" i="7"/>
  <c r="E241" i="7"/>
  <c r="F241" i="7"/>
  <c r="G241" i="7"/>
  <c r="E242" i="7"/>
  <c r="F242" i="7"/>
  <c r="E243" i="7"/>
  <c r="F243" i="7"/>
  <c r="G243" i="7"/>
  <c r="E244" i="7"/>
  <c r="F244" i="7"/>
  <c r="G245" i="7"/>
  <c r="G247" i="7"/>
  <c r="G249" i="7"/>
  <c r="E250" i="7"/>
  <c r="F250" i="7"/>
  <c r="E251" i="7"/>
  <c r="F251" i="7"/>
  <c r="G251" i="7"/>
  <c r="E252" i="7"/>
  <c r="F252" i="7"/>
  <c r="G253" i="7"/>
  <c r="E255" i="7"/>
  <c r="F255" i="7"/>
  <c r="G255" i="7"/>
  <c r="E257" i="7"/>
  <c r="F257" i="7"/>
  <c r="G257" i="7"/>
  <c r="E259" i="7"/>
  <c r="F259" i="7"/>
  <c r="G259" i="7"/>
  <c r="E260" i="7"/>
  <c r="F260" i="7"/>
  <c r="G261" i="7"/>
  <c r="E263" i="7"/>
  <c r="F263" i="7"/>
  <c r="G263" i="7"/>
  <c r="E264" i="7"/>
  <c r="E265" i="7"/>
  <c r="F265" i="7"/>
  <c r="G265" i="7"/>
  <c r="E267" i="7"/>
  <c r="F267" i="7"/>
  <c r="G267" i="7"/>
  <c r="E269" i="7"/>
  <c r="F269" i="7"/>
  <c r="G269" i="7"/>
  <c r="E271" i="7"/>
  <c r="G271" i="7"/>
  <c r="E272" i="7"/>
  <c r="H272" i="7" s="1"/>
  <c r="F272" i="7"/>
  <c r="G273" i="7"/>
  <c r="E274" i="7"/>
  <c r="F274" i="7"/>
  <c r="E275" i="7"/>
  <c r="F275" i="7"/>
  <c r="G275" i="7"/>
  <c r="G276" i="7"/>
  <c r="E277" i="7"/>
  <c r="F277" i="7"/>
  <c r="G277" i="7"/>
  <c r="E278" i="7"/>
  <c r="F278" i="7"/>
  <c r="G278" i="7"/>
  <c r="E279" i="7"/>
  <c r="F279" i="7"/>
  <c r="G279" i="7"/>
  <c r="G280" i="7"/>
  <c r="G281" i="7"/>
  <c r="E282" i="7"/>
  <c r="F282" i="7"/>
  <c r="G282" i="7"/>
  <c r="G283" i="7"/>
  <c r="E284" i="7"/>
  <c r="F284" i="7"/>
  <c r="G284" i="7"/>
  <c r="E285" i="7"/>
  <c r="F285" i="7"/>
  <c r="G285" i="7"/>
  <c r="E286" i="7"/>
  <c r="F286" i="7"/>
  <c r="G286" i="7"/>
  <c r="E287" i="7"/>
  <c r="F287" i="7"/>
  <c r="G287" i="7"/>
  <c r="E288" i="7"/>
  <c r="F288" i="7"/>
  <c r="G288" i="7"/>
  <c r="E153" i="6"/>
  <c r="F153" i="6"/>
  <c r="G153" i="6"/>
  <c r="F154" i="6"/>
  <c r="G154" i="6"/>
  <c r="E155" i="6"/>
  <c r="F155" i="6"/>
  <c r="G155" i="6"/>
  <c r="G156" i="6"/>
  <c r="E157" i="6"/>
  <c r="G157" i="6"/>
  <c r="F158" i="6"/>
  <c r="G158" i="6"/>
  <c r="E159" i="6"/>
  <c r="G159" i="6"/>
  <c r="F160" i="6"/>
  <c r="G160" i="6"/>
  <c r="H160" i="6" s="1"/>
  <c r="E161" i="6"/>
  <c r="F161" i="6"/>
  <c r="G161" i="6"/>
  <c r="F162" i="6"/>
  <c r="G162" i="6"/>
  <c r="H162" i="6" s="1"/>
  <c r="E163" i="6"/>
  <c r="F163" i="6"/>
  <c r="G163" i="6"/>
  <c r="F164" i="6"/>
  <c r="G164" i="6"/>
  <c r="E165" i="6"/>
  <c r="G165" i="6"/>
  <c r="F166" i="6"/>
  <c r="G166" i="6"/>
  <c r="E167" i="6"/>
  <c r="F167" i="6"/>
  <c r="G167" i="6"/>
  <c r="F168" i="6"/>
  <c r="G168" i="6"/>
  <c r="E169" i="6"/>
  <c r="F169" i="6"/>
  <c r="G169" i="6"/>
  <c r="F170" i="6"/>
  <c r="G170" i="6"/>
  <c r="H170" i="6" s="1"/>
  <c r="E171" i="6"/>
  <c r="F171" i="6"/>
  <c r="G171" i="6"/>
  <c r="F172" i="6"/>
  <c r="G172" i="6"/>
  <c r="H172" i="6" s="1"/>
  <c r="E173" i="6"/>
  <c r="G173" i="6"/>
  <c r="G174" i="6"/>
  <c r="E175" i="6"/>
  <c r="F175" i="6"/>
  <c r="G175" i="6"/>
  <c r="G176" i="6"/>
  <c r="E177" i="6"/>
  <c r="G177" i="6"/>
  <c r="G178" i="6"/>
  <c r="E179" i="6"/>
  <c r="F179" i="6"/>
  <c r="G179" i="6"/>
  <c r="F180" i="6"/>
  <c r="G180" i="6"/>
  <c r="E181" i="6"/>
  <c r="F181" i="6"/>
  <c r="G181" i="6"/>
  <c r="F182" i="6"/>
  <c r="G182" i="6"/>
  <c r="H182" i="6" s="1"/>
  <c r="E183" i="6"/>
  <c r="G183" i="6"/>
  <c r="F184" i="6"/>
  <c r="G184" i="6"/>
  <c r="H184" i="6" s="1"/>
  <c r="E185" i="6"/>
  <c r="F185" i="6"/>
  <c r="G185" i="6"/>
  <c r="G186" i="6"/>
  <c r="E187" i="6"/>
  <c r="G187" i="6"/>
  <c r="G188" i="6"/>
  <c r="E189" i="6"/>
  <c r="F189" i="6"/>
  <c r="G189" i="6"/>
  <c r="F190" i="6"/>
  <c r="G190" i="6"/>
  <c r="H190" i="6" s="1"/>
  <c r="E191" i="6"/>
  <c r="F191" i="6"/>
  <c r="G191" i="6"/>
  <c r="F192" i="6"/>
  <c r="G192" i="6"/>
  <c r="H192" i="6" s="1"/>
  <c r="E193" i="6"/>
  <c r="F193" i="6"/>
  <c r="G193" i="6"/>
  <c r="F194" i="6"/>
  <c r="G194" i="6"/>
  <c r="H194" i="6" s="1"/>
  <c r="E195" i="6"/>
  <c r="F195" i="6"/>
  <c r="G195" i="6"/>
  <c r="G196" i="6"/>
  <c r="E197" i="6"/>
  <c r="F197" i="6"/>
  <c r="G197" i="6"/>
  <c r="F198" i="6"/>
  <c r="G198" i="6"/>
  <c r="H198" i="6" s="1"/>
  <c r="E199" i="6"/>
  <c r="F199" i="6"/>
  <c r="G199" i="6"/>
  <c r="F200" i="6"/>
  <c r="G200" i="6"/>
  <c r="E201" i="6"/>
  <c r="F201" i="6"/>
  <c r="G201" i="6"/>
  <c r="F202" i="6"/>
  <c r="G202" i="6"/>
  <c r="E203" i="6"/>
  <c r="F203" i="6"/>
  <c r="G203" i="6"/>
  <c r="F204" i="6"/>
  <c r="G204" i="6"/>
  <c r="E205" i="6"/>
  <c r="F205" i="6"/>
  <c r="G205" i="6"/>
  <c r="F206" i="6"/>
  <c r="G206" i="6"/>
  <c r="H206" i="6" s="1"/>
  <c r="E207" i="6"/>
  <c r="F207" i="6"/>
  <c r="G207" i="6"/>
  <c r="F208" i="6"/>
  <c r="G208" i="6"/>
  <c r="H208" i="6" s="1"/>
  <c r="E209" i="6"/>
  <c r="F209" i="6"/>
  <c r="G209" i="6"/>
  <c r="G210" i="6"/>
  <c r="E211" i="6"/>
  <c r="F211" i="6"/>
  <c r="G211" i="6"/>
  <c r="F212" i="6"/>
  <c r="G212" i="6"/>
  <c r="E213" i="6"/>
  <c r="F213" i="6"/>
  <c r="G213" i="6"/>
  <c r="F214" i="6"/>
  <c r="G214" i="6"/>
  <c r="H214" i="6" s="1"/>
  <c r="E215" i="6"/>
  <c r="F215" i="6"/>
  <c r="G215" i="6"/>
  <c r="G216" i="6"/>
  <c r="H216" i="6" s="1"/>
  <c r="E217" i="6"/>
  <c r="F217" i="6"/>
  <c r="G217" i="6"/>
  <c r="F218" i="6"/>
  <c r="G218" i="6"/>
  <c r="H218" i="6" s="1"/>
  <c r="E219" i="6"/>
  <c r="F219" i="6"/>
  <c r="G219" i="6"/>
  <c r="F220" i="6"/>
  <c r="G220" i="6"/>
  <c r="E221" i="6"/>
  <c r="F221" i="6"/>
  <c r="G221" i="6"/>
  <c r="F222" i="6"/>
  <c r="G222" i="6"/>
  <c r="H222" i="6" s="1"/>
  <c r="E223" i="6"/>
  <c r="F223" i="6"/>
  <c r="G223" i="6"/>
  <c r="F224" i="6"/>
  <c r="G224" i="6"/>
  <c r="H224" i="6" s="1"/>
  <c r="E225" i="6"/>
  <c r="F225" i="6"/>
  <c r="G225" i="6"/>
  <c r="F226" i="6"/>
  <c r="G226" i="6"/>
  <c r="E227" i="6"/>
  <c r="F227" i="6"/>
  <c r="G227" i="6"/>
  <c r="F228" i="6"/>
  <c r="G228" i="6"/>
  <c r="E229" i="6"/>
  <c r="F229" i="6"/>
  <c r="G229" i="6"/>
  <c r="F230" i="6"/>
  <c r="G230" i="6"/>
  <c r="H230" i="6" s="1"/>
  <c r="E231" i="6"/>
  <c r="F231" i="6"/>
  <c r="G231" i="6"/>
  <c r="F232" i="6"/>
  <c r="G232" i="6"/>
  <c r="H232" i="6" s="1"/>
  <c r="E233" i="6"/>
  <c r="F233" i="6"/>
  <c r="G233" i="6"/>
  <c r="F234" i="6"/>
  <c r="G234" i="6"/>
  <c r="E235" i="6"/>
  <c r="G235" i="6"/>
  <c r="F236" i="6"/>
  <c r="G236" i="6"/>
  <c r="E237" i="6"/>
  <c r="F237" i="6"/>
  <c r="G237" i="6"/>
  <c r="G238" i="6"/>
  <c r="E239" i="6"/>
  <c r="G239" i="6"/>
  <c r="G240" i="6"/>
  <c r="E241" i="6"/>
  <c r="F241" i="6"/>
  <c r="G241" i="6"/>
  <c r="F242" i="6"/>
  <c r="G242" i="6"/>
  <c r="H242" i="6" s="1"/>
  <c r="E243" i="6"/>
  <c r="F243" i="6"/>
  <c r="G243" i="6"/>
  <c r="G244" i="6"/>
  <c r="E245" i="6"/>
  <c r="F245" i="6"/>
  <c r="G245" i="6"/>
  <c r="G246" i="6"/>
  <c r="E247" i="6"/>
  <c r="F247" i="6"/>
  <c r="G247" i="6"/>
  <c r="F248" i="6"/>
  <c r="G248" i="6"/>
  <c r="E249" i="6"/>
  <c r="G249" i="6"/>
  <c r="F250" i="6"/>
  <c r="G250" i="6"/>
  <c r="H250" i="6" s="1"/>
  <c r="E251" i="6"/>
  <c r="F251" i="6"/>
  <c r="G251" i="6"/>
  <c r="F252" i="6"/>
  <c r="G252" i="6"/>
  <c r="H252" i="6" s="1"/>
  <c r="E253" i="6"/>
  <c r="F253" i="6"/>
  <c r="G253" i="6"/>
  <c r="F254" i="6"/>
  <c r="G254" i="6"/>
  <c r="E255" i="6"/>
  <c r="F255" i="6"/>
  <c r="G255" i="6"/>
  <c r="F256" i="6"/>
  <c r="G256" i="6"/>
  <c r="E257" i="6"/>
  <c r="F257" i="6"/>
  <c r="G257" i="6"/>
  <c r="F258" i="6"/>
  <c r="G258" i="6"/>
  <c r="H258" i="6" s="1"/>
  <c r="E259" i="6"/>
  <c r="F259" i="6"/>
  <c r="G259" i="6"/>
  <c r="F260" i="6"/>
  <c r="G260" i="6"/>
  <c r="E261" i="6"/>
  <c r="F261" i="6"/>
  <c r="G261" i="6"/>
  <c r="F262" i="6"/>
  <c r="G262" i="6"/>
  <c r="E263" i="6"/>
  <c r="F263" i="6"/>
  <c r="G263" i="6"/>
  <c r="F264" i="6"/>
  <c r="G264" i="6"/>
  <c r="E265" i="6"/>
  <c r="F265" i="6"/>
  <c r="G265" i="6"/>
  <c r="F266" i="6"/>
  <c r="G266" i="6"/>
  <c r="H266" i="6" s="1"/>
  <c r="E267" i="6"/>
  <c r="F267" i="6"/>
  <c r="G267" i="6"/>
  <c r="G268" i="6"/>
  <c r="E269" i="6"/>
  <c r="F269" i="6"/>
  <c r="G269" i="6"/>
  <c r="F270" i="6"/>
  <c r="G270" i="6"/>
  <c r="H270" i="6" s="1"/>
  <c r="E271" i="6"/>
  <c r="F271" i="6"/>
  <c r="G271" i="6"/>
  <c r="F272" i="6"/>
  <c r="G272" i="6"/>
  <c r="E273" i="6"/>
  <c r="F273" i="6"/>
  <c r="G273" i="6"/>
  <c r="F274" i="6"/>
  <c r="G274" i="6"/>
  <c r="H274" i="6" s="1"/>
  <c r="E275" i="6"/>
  <c r="F275" i="6"/>
  <c r="G275" i="6"/>
  <c r="F276" i="6"/>
  <c r="G276" i="6"/>
  <c r="H276" i="6" s="1"/>
  <c r="E277" i="6"/>
  <c r="F277" i="6"/>
  <c r="G277" i="6"/>
  <c r="F278" i="6"/>
  <c r="G278" i="6"/>
  <c r="E279" i="6"/>
  <c r="F279" i="6"/>
  <c r="G279" i="6"/>
  <c r="F280" i="6"/>
  <c r="G280" i="6"/>
  <c r="E281" i="6"/>
  <c r="F281" i="6"/>
  <c r="G281" i="6"/>
  <c r="F282" i="6"/>
  <c r="G282" i="6"/>
  <c r="H282" i="6" s="1"/>
  <c r="E283" i="6"/>
  <c r="F283" i="6"/>
  <c r="G283" i="6"/>
  <c r="F284" i="6"/>
  <c r="G284" i="6"/>
  <c r="H284" i="6" s="1"/>
  <c r="E285" i="6"/>
  <c r="F285" i="6"/>
  <c r="G285" i="6"/>
  <c r="F286" i="6"/>
  <c r="G286" i="6"/>
  <c r="E287" i="6"/>
  <c r="F287" i="6"/>
  <c r="G287" i="6"/>
  <c r="F288" i="6"/>
  <c r="G288" i="6"/>
  <c r="G153" i="5"/>
  <c r="E155" i="5"/>
  <c r="F155" i="5"/>
  <c r="G155" i="5"/>
  <c r="G157" i="5"/>
  <c r="G159" i="5"/>
  <c r="E161" i="5"/>
  <c r="F161" i="5"/>
  <c r="G161" i="5"/>
  <c r="E162" i="5"/>
  <c r="F162" i="5"/>
  <c r="G163" i="5"/>
  <c r="G165" i="5"/>
  <c r="G167" i="5"/>
  <c r="E168" i="5"/>
  <c r="F168" i="5"/>
  <c r="G169" i="5"/>
  <c r="E171" i="5"/>
  <c r="F171" i="5"/>
  <c r="G171" i="5"/>
  <c r="G173" i="5"/>
  <c r="G175" i="5"/>
  <c r="G177" i="5"/>
  <c r="G179" i="5"/>
  <c r="E180" i="5"/>
  <c r="F180" i="5"/>
  <c r="G181" i="5"/>
  <c r="G183" i="5"/>
  <c r="E185" i="5"/>
  <c r="F185" i="5"/>
  <c r="G185" i="5"/>
  <c r="G187" i="5"/>
  <c r="E189" i="5"/>
  <c r="F189" i="5"/>
  <c r="G189" i="5"/>
  <c r="E190" i="5"/>
  <c r="F190" i="5"/>
  <c r="E191" i="5"/>
  <c r="F191" i="5"/>
  <c r="G191" i="5"/>
  <c r="E192" i="5"/>
  <c r="F192" i="5"/>
  <c r="G193" i="5"/>
  <c r="E194" i="5"/>
  <c r="F194" i="5"/>
  <c r="G195" i="5"/>
  <c r="G197" i="5"/>
  <c r="E198" i="5"/>
  <c r="F198" i="5"/>
  <c r="G199" i="5"/>
  <c r="G201" i="5"/>
  <c r="E202" i="5"/>
  <c r="F202" i="5"/>
  <c r="E203" i="5"/>
  <c r="F203" i="5"/>
  <c r="G203" i="5"/>
  <c r="E204" i="5"/>
  <c r="F204" i="5"/>
  <c r="E205" i="5"/>
  <c r="F205" i="5"/>
  <c r="G205" i="5"/>
  <c r="E207" i="5"/>
  <c r="F207" i="5"/>
  <c r="G207" i="5"/>
  <c r="G209" i="5"/>
  <c r="E210" i="5"/>
  <c r="E211" i="5"/>
  <c r="F211" i="5"/>
  <c r="G211" i="5"/>
  <c r="E212" i="5"/>
  <c r="F212" i="5"/>
  <c r="G213" i="5"/>
  <c r="E215" i="5"/>
  <c r="F215" i="5"/>
  <c r="G215" i="5"/>
  <c r="E216" i="5"/>
  <c r="F216" i="5"/>
  <c r="E217" i="5"/>
  <c r="F217" i="5"/>
  <c r="G217" i="5"/>
  <c r="E219" i="5"/>
  <c r="F219" i="5"/>
  <c r="G219" i="5"/>
  <c r="E220" i="5"/>
  <c r="G221" i="5"/>
  <c r="G223" i="5"/>
  <c r="E224" i="5"/>
  <c r="H224" i="5" s="1"/>
  <c r="F224" i="5"/>
  <c r="E225" i="5"/>
  <c r="F225" i="5"/>
  <c r="G225" i="5"/>
  <c r="E226" i="5"/>
  <c r="F226" i="5"/>
  <c r="E227" i="5"/>
  <c r="F227" i="5"/>
  <c r="G227" i="5"/>
  <c r="E228" i="5"/>
  <c r="F228" i="5"/>
  <c r="G229" i="5"/>
  <c r="G231" i="5"/>
  <c r="G233" i="5"/>
  <c r="G235" i="5"/>
  <c r="F236" i="5"/>
  <c r="G237" i="5"/>
  <c r="G239" i="5"/>
  <c r="E241" i="5"/>
  <c r="F241" i="5"/>
  <c r="G241" i="5"/>
  <c r="E242" i="5"/>
  <c r="F242" i="5"/>
  <c r="E243" i="5"/>
  <c r="F243" i="5"/>
  <c r="G243" i="5"/>
  <c r="G245" i="5"/>
  <c r="G247" i="5"/>
  <c r="G249" i="5"/>
  <c r="E250" i="5"/>
  <c r="E251" i="5"/>
  <c r="G251" i="5"/>
  <c r="G253" i="5"/>
  <c r="G255" i="5"/>
  <c r="G257" i="5"/>
  <c r="E258" i="5"/>
  <c r="F258" i="5"/>
  <c r="E259" i="5"/>
  <c r="F259" i="5"/>
  <c r="G259" i="5"/>
  <c r="E260" i="5"/>
  <c r="H260" i="5" s="1"/>
  <c r="F260" i="5"/>
  <c r="E261" i="5"/>
  <c r="F261" i="5"/>
  <c r="G261" i="5"/>
  <c r="E263" i="5"/>
  <c r="F263" i="5"/>
  <c r="G263" i="5"/>
  <c r="E264" i="5"/>
  <c r="H264" i="5" s="1"/>
  <c r="E265" i="5"/>
  <c r="F265" i="5"/>
  <c r="G265" i="5"/>
  <c r="G267" i="5"/>
  <c r="E269" i="5"/>
  <c r="F269" i="5"/>
  <c r="G269" i="5"/>
  <c r="G271" i="5"/>
  <c r="G273" i="5"/>
  <c r="E274" i="5"/>
  <c r="F274" i="5"/>
  <c r="E275" i="5"/>
  <c r="F275" i="5"/>
  <c r="G275" i="5"/>
  <c r="E276" i="5"/>
  <c r="F276" i="5"/>
  <c r="E277" i="5"/>
  <c r="F277" i="5"/>
  <c r="G277" i="5"/>
  <c r="E278" i="5"/>
  <c r="F278" i="5"/>
  <c r="E279" i="5"/>
  <c r="F279" i="5"/>
  <c r="G279" i="5"/>
  <c r="E280" i="5"/>
  <c r="H280" i="5" s="1"/>
  <c r="G281" i="5"/>
  <c r="E282" i="5"/>
  <c r="F282" i="5"/>
  <c r="G283" i="5"/>
  <c r="E284" i="5"/>
  <c r="F284" i="5"/>
  <c r="E285" i="5"/>
  <c r="F285" i="5"/>
  <c r="G285" i="5"/>
  <c r="E287" i="5"/>
  <c r="F287" i="5"/>
  <c r="G287" i="5"/>
  <c r="E288" i="5"/>
  <c r="H288" i="5" s="1"/>
  <c r="F288" i="5"/>
  <c r="E153" i="4"/>
  <c r="G153" i="4"/>
  <c r="F154" i="4"/>
  <c r="G154" i="4"/>
  <c r="E155" i="4"/>
  <c r="F155" i="4"/>
  <c r="G155" i="4"/>
  <c r="G156" i="4"/>
  <c r="G157" i="4"/>
  <c r="E158" i="4"/>
  <c r="F158" i="4"/>
  <c r="G158" i="4"/>
  <c r="E159" i="4"/>
  <c r="F159" i="4"/>
  <c r="G159" i="4"/>
  <c r="E160" i="4"/>
  <c r="F160" i="4"/>
  <c r="G160" i="4"/>
  <c r="E161" i="4"/>
  <c r="F161" i="4"/>
  <c r="G161" i="4"/>
  <c r="E162" i="4"/>
  <c r="F162" i="4"/>
  <c r="G162" i="4"/>
  <c r="E163" i="4"/>
  <c r="F163" i="4"/>
  <c r="G163" i="4"/>
  <c r="E164" i="4"/>
  <c r="F164" i="4"/>
  <c r="G164" i="4"/>
  <c r="G165" i="4"/>
  <c r="G166" i="4"/>
  <c r="E167" i="4"/>
  <c r="F167" i="4"/>
  <c r="G167" i="4"/>
  <c r="E168" i="4"/>
  <c r="F168" i="4"/>
  <c r="G168" i="4"/>
  <c r="G169" i="4"/>
  <c r="E170" i="4"/>
  <c r="F170" i="4"/>
  <c r="G170" i="4"/>
  <c r="E171" i="4"/>
  <c r="F171" i="4"/>
  <c r="G171" i="4"/>
  <c r="E172" i="4"/>
  <c r="F172" i="4"/>
  <c r="G172" i="4"/>
  <c r="E173" i="4"/>
  <c r="F173" i="4"/>
  <c r="G173" i="4"/>
  <c r="E174" i="4"/>
  <c r="G174" i="4"/>
  <c r="G175" i="4"/>
  <c r="G176" i="4"/>
  <c r="G177" i="4"/>
  <c r="E178" i="4"/>
  <c r="G178" i="4"/>
  <c r="E179" i="4"/>
  <c r="G179" i="4"/>
  <c r="E180" i="4"/>
  <c r="F180" i="4"/>
  <c r="G180" i="4"/>
  <c r="E181" i="4"/>
  <c r="F181" i="4"/>
  <c r="G181" i="4"/>
  <c r="E182" i="4"/>
  <c r="G182" i="4"/>
  <c r="E183" i="4"/>
  <c r="G183" i="4"/>
  <c r="E184" i="4"/>
  <c r="F184" i="4"/>
  <c r="G184" i="4"/>
  <c r="E185" i="4"/>
  <c r="F185" i="4"/>
  <c r="G185" i="4"/>
  <c r="G186" i="4"/>
  <c r="E187" i="4"/>
  <c r="G187" i="4"/>
  <c r="E188" i="4"/>
  <c r="F188" i="4"/>
  <c r="G188" i="4"/>
  <c r="E189" i="4"/>
  <c r="F189" i="4"/>
  <c r="G189" i="4"/>
  <c r="E190" i="4"/>
  <c r="F190" i="4"/>
  <c r="G190" i="4"/>
  <c r="E191" i="4"/>
  <c r="F191" i="4"/>
  <c r="G191" i="4"/>
  <c r="E192" i="4"/>
  <c r="F192" i="4"/>
  <c r="G192" i="4"/>
  <c r="E193" i="4"/>
  <c r="F193" i="4"/>
  <c r="G193" i="4"/>
  <c r="E194" i="4"/>
  <c r="F194" i="4"/>
  <c r="G194" i="4"/>
  <c r="E195" i="4"/>
  <c r="F195" i="4"/>
  <c r="G195" i="4"/>
  <c r="G196" i="4"/>
  <c r="E197" i="4"/>
  <c r="F197" i="4"/>
  <c r="G197" i="4"/>
  <c r="E198" i="4"/>
  <c r="F198" i="4"/>
  <c r="G198" i="4"/>
  <c r="E199" i="4"/>
  <c r="F199" i="4"/>
  <c r="G199" i="4"/>
  <c r="E200" i="4"/>
  <c r="F200" i="4"/>
  <c r="G200" i="4"/>
  <c r="E201" i="4"/>
  <c r="F201" i="4"/>
  <c r="G201" i="4"/>
  <c r="E202" i="4"/>
  <c r="F202" i="4"/>
  <c r="G202" i="4"/>
  <c r="E203" i="4"/>
  <c r="F203" i="4"/>
  <c r="G203" i="4"/>
  <c r="E204" i="4"/>
  <c r="F204" i="4"/>
  <c r="G204" i="4"/>
  <c r="E205" i="4"/>
  <c r="F205" i="4"/>
  <c r="G205" i="4"/>
  <c r="E206" i="4"/>
  <c r="F206" i="4"/>
  <c r="G206" i="4"/>
  <c r="E207" i="4"/>
  <c r="F207" i="4"/>
  <c r="G207" i="4"/>
  <c r="E208" i="4"/>
  <c r="F208" i="4"/>
  <c r="G208" i="4"/>
  <c r="E209" i="4"/>
  <c r="F209" i="4"/>
  <c r="G209" i="4"/>
  <c r="E210" i="4"/>
  <c r="F210" i="4"/>
  <c r="G210" i="4"/>
  <c r="E211" i="4"/>
  <c r="F211" i="4"/>
  <c r="G211" i="4"/>
  <c r="E212" i="4"/>
  <c r="F212" i="4"/>
  <c r="G212" i="4"/>
  <c r="E213" i="4"/>
  <c r="F213" i="4"/>
  <c r="G213" i="4"/>
  <c r="E214" i="4"/>
  <c r="F214" i="4"/>
  <c r="G214" i="4"/>
  <c r="E215" i="4"/>
  <c r="F215" i="4"/>
  <c r="G215" i="4"/>
  <c r="E216" i="4"/>
  <c r="F216" i="4"/>
  <c r="G216" i="4"/>
  <c r="E217" i="4"/>
  <c r="F217" i="4"/>
  <c r="G217" i="4"/>
  <c r="E218" i="4"/>
  <c r="F218" i="4"/>
  <c r="G218" i="4"/>
  <c r="E219" i="4"/>
  <c r="F219" i="4"/>
  <c r="G219" i="4"/>
  <c r="E220" i="4"/>
  <c r="F220" i="4"/>
  <c r="G220" i="4"/>
  <c r="E221" i="4"/>
  <c r="F221" i="4"/>
  <c r="G221" i="4"/>
  <c r="E222" i="4"/>
  <c r="F222" i="4"/>
  <c r="G222" i="4"/>
  <c r="E223" i="4"/>
  <c r="F223" i="4"/>
  <c r="G223" i="4"/>
  <c r="E224" i="4"/>
  <c r="F224" i="4"/>
  <c r="G224" i="4"/>
  <c r="E225" i="4"/>
  <c r="F225" i="4"/>
  <c r="G225" i="4"/>
  <c r="E226" i="4"/>
  <c r="F226" i="4"/>
  <c r="G226" i="4"/>
  <c r="E227" i="4"/>
  <c r="F227" i="4"/>
  <c r="G227" i="4"/>
  <c r="E228" i="4"/>
  <c r="F228" i="4"/>
  <c r="G228" i="4"/>
  <c r="E229" i="4"/>
  <c r="G229" i="4"/>
  <c r="E230" i="4"/>
  <c r="F230" i="4"/>
  <c r="G230" i="4"/>
  <c r="E231" i="4"/>
  <c r="F231" i="4"/>
  <c r="G231" i="4"/>
  <c r="G232" i="4"/>
  <c r="E233" i="4"/>
  <c r="F233" i="4"/>
  <c r="G233" i="4"/>
  <c r="E234" i="4"/>
  <c r="F234" i="4"/>
  <c r="G234" i="4"/>
  <c r="E235" i="4"/>
  <c r="G235" i="4"/>
  <c r="E236" i="4"/>
  <c r="F236" i="4"/>
  <c r="G236" i="4"/>
  <c r="E237" i="4"/>
  <c r="G237" i="4"/>
  <c r="G238" i="4"/>
  <c r="G239" i="4"/>
  <c r="E240" i="4"/>
  <c r="G240" i="4"/>
  <c r="E241" i="4"/>
  <c r="F241" i="4"/>
  <c r="G241" i="4"/>
  <c r="E242" i="4"/>
  <c r="F242" i="4"/>
  <c r="G242" i="4"/>
  <c r="E243" i="4"/>
  <c r="F243" i="4"/>
  <c r="G243" i="4"/>
  <c r="G244" i="4"/>
  <c r="E245" i="4"/>
  <c r="F245" i="4"/>
  <c r="G245" i="4"/>
  <c r="E246" i="4"/>
  <c r="F246" i="4"/>
  <c r="G246" i="4"/>
  <c r="G247" i="4"/>
  <c r="E248" i="4"/>
  <c r="F248" i="4"/>
  <c r="G248" i="4"/>
  <c r="G249" i="4"/>
  <c r="E250" i="4"/>
  <c r="F250" i="4"/>
  <c r="G250" i="4"/>
  <c r="E251" i="4"/>
  <c r="F251" i="4"/>
  <c r="G251" i="4"/>
  <c r="E252" i="4"/>
  <c r="G252" i="4"/>
  <c r="E253" i="4"/>
  <c r="F253" i="4"/>
  <c r="G253" i="4"/>
  <c r="F254" i="4"/>
  <c r="G254" i="4"/>
  <c r="E255" i="4"/>
  <c r="F255" i="4"/>
  <c r="G255" i="4"/>
  <c r="G256" i="4"/>
  <c r="E257" i="4"/>
  <c r="F257" i="4"/>
  <c r="G257" i="4"/>
  <c r="E258" i="4"/>
  <c r="F258" i="4"/>
  <c r="G258" i="4"/>
  <c r="E259" i="4"/>
  <c r="F259" i="4"/>
  <c r="G259" i="4"/>
  <c r="E260" i="4"/>
  <c r="F260" i="4"/>
  <c r="G260" i="4"/>
  <c r="E261" i="4"/>
  <c r="F261" i="4"/>
  <c r="G261" i="4"/>
  <c r="E262" i="4"/>
  <c r="F262" i="4"/>
  <c r="G262" i="4"/>
  <c r="E263" i="4"/>
  <c r="F263" i="4"/>
  <c r="G263" i="4"/>
  <c r="E264" i="4"/>
  <c r="F264" i="4"/>
  <c r="G264" i="4"/>
  <c r="E265" i="4"/>
  <c r="F265" i="4"/>
  <c r="G265" i="4"/>
  <c r="E266" i="4"/>
  <c r="F266" i="4"/>
  <c r="G266" i="4"/>
  <c r="E267" i="4"/>
  <c r="F267" i="4"/>
  <c r="G267" i="4"/>
  <c r="G268" i="4"/>
  <c r="E269" i="4"/>
  <c r="F269" i="4"/>
  <c r="G269" i="4"/>
  <c r="E270" i="4"/>
  <c r="F270" i="4"/>
  <c r="G270" i="4"/>
  <c r="E271" i="4"/>
  <c r="F271" i="4"/>
  <c r="G271" i="4"/>
  <c r="E272" i="4"/>
  <c r="F272" i="4"/>
  <c r="G272" i="4"/>
  <c r="E273" i="4"/>
  <c r="F273" i="4"/>
  <c r="G273" i="4"/>
  <c r="E274" i="4"/>
  <c r="F274" i="4"/>
  <c r="G274" i="4"/>
  <c r="E275" i="4"/>
  <c r="F275" i="4"/>
  <c r="G275" i="4"/>
  <c r="E276" i="4"/>
  <c r="F276" i="4"/>
  <c r="G276" i="4"/>
  <c r="E277" i="4"/>
  <c r="F277" i="4"/>
  <c r="G277" i="4"/>
  <c r="E278" i="4"/>
  <c r="F278" i="4"/>
  <c r="G278" i="4"/>
  <c r="E279" i="4"/>
  <c r="F279" i="4"/>
  <c r="G279" i="4"/>
  <c r="E280" i="4"/>
  <c r="F280" i="4"/>
  <c r="G280" i="4"/>
  <c r="E281" i="4"/>
  <c r="F281" i="4"/>
  <c r="G281" i="4"/>
  <c r="E282" i="4"/>
  <c r="F282" i="4"/>
  <c r="G282" i="4"/>
  <c r="E283" i="4"/>
  <c r="F283" i="4"/>
  <c r="G283" i="4"/>
  <c r="E284" i="4"/>
  <c r="F284" i="4"/>
  <c r="G284" i="4"/>
  <c r="F285" i="4"/>
  <c r="G285" i="4"/>
  <c r="G286" i="4"/>
  <c r="E287" i="4"/>
  <c r="F287" i="4"/>
  <c r="G287" i="4"/>
  <c r="E288" i="4"/>
  <c r="G153" i="3"/>
  <c r="E155" i="3"/>
  <c r="F155" i="3"/>
  <c r="G155" i="3"/>
  <c r="G157" i="3"/>
  <c r="G159" i="3"/>
  <c r="E161" i="3"/>
  <c r="F161" i="3"/>
  <c r="G161" i="3"/>
  <c r="E162" i="3"/>
  <c r="F162" i="3"/>
  <c r="G163" i="3"/>
  <c r="F164" i="3"/>
  <c r="G165" i="3"/>
  <c r="G167" i="3"/>
  <c r="E168" i="3"/>
  <c r="F168" i="3"/>
  <c r="G169" i="3"/>
  <c r="E171" i="3"/>
  <c r="F171" i="3"/>
  <c r="G171" i="3"/>
  <c r="E172" i="3"/>
  <c r="H172" i="3" s="1"/>
  <c r="F172" i="3"/>
  <c r="G173" i="3"/>
  <c r="G175" i="3"/>
  <c r="G177" i="3"/>
  <c r="G179" i="3"/>
  <c r="E180" i="3"/>
  <c r="F180" i="3"/>
  <c r="E181" i="3"/>
  <c r="F181" i="3"/>
  <c r="G181" i="3"/>
  <c r="G183" i="3"/>
  <c r="E184" i="3"/>
  <c r="F184" i="3"/>
  <c r="F185" i="3"/>
  <c r="G185" i="3"/>
  <c r="G187" i="3"/>
  <c r="E189" i="3"/>
  <c r="F189" i="3"/>
  <c r="G189" i="3"/>
  <c r="E190" i="3"/>
  <c r="H190" i="3" s="1"/>
  <c r="F190" i="3"/>
  <c r="E191" i="3"/>
  <c r="F191" i="3"/>
  <c r="G191" i="3"/>
  <c r="E192" i="3"/>
  <c r="F192" i="3"/>
  <c r="E193" i="3"/>
  <c r="F193" i="3"/>
  <c r="G193" i="3"/>
  <c r="E194" i="3"/>
  <c r="F194" i="3"/>
  <c r="F195" i="3"/>
  <c r="G195" i="3"/>
  <c r="E197" i="3"/>
  <c r="F197" i="3"/>
  <c r="G197" i="3"/>
  <c r="G199" i="3"/>
  <c r="F200" i="3"/>
  <c r="F201" i="3"/>
  <c r="G201" i="3"/>
  <c r="E202" i="3"/>
  <c r="H202" i="3" s="1"/>
  <c r="F202" i="3"/>
  <c r="E203" i="3"/>
  <c r="F203" i="3"/>
  <c r="G203" i="3"/>
  <c r="E204" i="3"/>
  <c r="F204" i="3"/>
  <c r="E205" i="3"/>
  <c r="F205" i="3"/>
  <c r="G205" i="3"/>
  <c r="E207" i="3"/>
  <c r="F207" i="3"/>
  <c r="G207" i="3"/>
  <c r="G209" i="3"/>
  <c r="E210" i="3"/>
  <c r="F210" i="3"/>
  <c r="F211" i="3"/>
  <c r="G211" i="3"/>
  <c r="E212" i="3"/>
  <c r="H212" i="3" s="1"/>
  <c r="F212" i="3"/>
  <c r="E213" i="3"/>
  <c r="F213" i="3"/>
  <c r="G213" i="3"/>
  <c r="F214" i="3"/>
  <c r="E215" i="3"/>
  <c r="F215" i="3"/>
  <c r="G215" i="3"/>
  <c r="F216" i="3"/>
  <c r="E217" i="3"/>
  <c r="F217" i="3"/>
  <c r="G217" i="3"/>
  <c r="E218" i="3"/>
  <c r="F218" i="3"/>
  <c r="E219" i="3"/>
  <c r="F219" i="3"/>
  <c r="G219" i="3"/>
  <c r="E220" i="3"/>
  <c r="F220" i="3"/>
  <c r="E221" i="3"/>
  <c r="F221" i="3"/>
  <c r="G221" i="3"/>
  <c r="E222" i="3"/>
  <c r="H222" i="3" s="1"/>
  <c r="F222" i="3"/>
  <c r="E223" i="3"/>
  <c r="F223" i="3"/>
  <c r="G223" i="3"/>
  <c r="E224" i="3"/>
  <c r="F224" i="3"/>
  <c r="E225" i="3"/>
  <c r="F225" i="3"/>
  <c r="G225" i="3"/>
  <c r="F226" i="3"/>
  <c r="E227" i="3"/>
  <c r="F227" i="3"/>
  <c r="G227" i="3"/>
  <c r="E228" i="3"/>
  <c r="F228" i="3"/>
  <c r="G229" i="3"/>
  <c r="E230" i="3"/>
  <c r="F230" i="3"/>
  <c r="E231" i="3"/>
  <c r="G231" i="3"/>
  <c r="E232" i="3"/>
  <c r="F232" i="3"/>
  <c r="G233" i="3"/>
  <c r="E234" i="3"/>
  <c r="F234" i="3"/>
  <c r="G235" i="3"/>
  <c r="E236" i="3"/>
  <c r="F236" i="3"/>
  <c r="G237" i="3"/>
  <c r="G239" i="3"/>
  <c r="E241" i="3"/>
  <c r="F241" i="3"/>
  <c r="G241" i="3"/>
  <c r="H241" i="3" s="1"/>
  <c r="E242" i="3"/>
  <c r="F242" i="3"/>
  <c r="E243" i="3"/>
  <c r="F243" i="3"/>
  <c r="G243" i="3"/>
  <c r="G245" i="3"/>
  <c r="E246" i="3"/>
  <c r="G247" i="3"/>
  <c r="E248" i="3"/>
  <c r="G249" i="3"/>
  <c r="E250" i="3"/>
  <c r="F250" i="3"/>
  <c r="G251" i="3"/>
  <c r="E252" i="3"/>
  <c r="F252" i="3"/>
  <c r="G253" i="3"/>
  <c r="G255" i="3"/>
  <c r="E257" i="3"/>
  <c r="F257" i="3"/>
  <c r="G257" i="3"/>
  <c r="F258" i="3"/>
  <c r="E259" i="3"/>
  <c r="F259" i="3"/>
  <c r="G259" i="3"/>
  <c r="E260" i="3"/>
  <c r="H260" i="3" s="1"/>
  <c r="F260" i="3"/>
  <c r="E261" i="3"/>
  <c r="G261" i="3"/>
  <c r="G263" i="3"/>
  <c r="E264" i="3"/>
  <c r="F264" i="3"/>
  <c r="E265" i="3"/>
  <c r="F265" i="3"/>
  <c r="G265" i="3"/>
  <c r="E267" i="3"/>
  <c r="F267" i="3"/>
  <c r="G267" i="3"/>
  <c r="F268" i="3"/>
  <c r="E269" i="3"/>
  <c r="F269" i="3"/>
  <c r="G269" i="3"/>
  <c r="E271" i="3"/>
  <c r="F271" i="3"/>
  <c r="G271" i="3"/>
  <c r="G273" i="3"/>
  <c r="E274" i="3"/>
  <c r="H274" i="3" s="1"/>
  <c r="F274" i="3"/>
  <c r="E275" i="3"/>
  <c r="F275" i="3"/>
  <c r="G275" i="3"/>
  <c r="E276" i="3"/>
  <c r="H276" i="3" s="1"/>
  <c r="F276" i="3"/>
  <c r="E277" i="3"/>
  <c r="F277" i="3"/>
  <c r="G277" i="3"/>
  <c r="E278" i="3"/>
  <c r="H278" i="3" s="1"/>
  <c r="F278" i="3"/>
  <c r="E279" i="3"/>
  <c r="F279" i="3"/>
  <c r="G279" i="3"/>
  <c r="E280" i="3"/>
  <c r="F280" i="3"/>
  <c r="E281" i="3"/>
  <c r="F281" i="3"/>
  <c r="G281" i="3"/>
  <c r="E282" i="3"/>
  <c r="H282" i="3" s="1"/>
  <c r="F282" i="3"/>
  <c r="E283" i="3"/>
  <c r="F283" i="3"/>
  <c r="G283" i="3"/>
  <c r="E284" i="3"/>
  <c r="H284" i="3" s="1"/>
  <c r="F284" i="3"/>
  <c r="E285" i="3"/>
  <c r="F285" i="3"/>
  <c r="G285" i="3"/>
  <c r="F286" i="3"/>
  <c r="E287" i="3"/>
  <c r="F287" i="3"/>
  <c r="G287" i="3"/>
  <c r="E288" i="3"/>
  <c r="F288" i="3"/>
  <c r="G153" i="2"/>
  <c r="E155" i="2"/>
  <c r="F155" i="2"/>
  <c r="G155" i="2"/>
  <c r="G157" i="2"/>
  <c r="G159" i="2"/>
  <c r="E161" i="2"/>
  <c r="F161" i="2"/>
  <c r="G161" i="2"/>
  <c r="F162" i="2"/>
  <c r="G163" i="2"/>
  <c r="G165" i="2"/>
  <c r="G167" i="2"/>
  <c r="G169" i="2"/>
  <c r="F170" i="2"/>
  <c r="E171" i="2"/>
  <c r="F171" i="2"/>
  <c r="G171" i="2"/>
  <c r="F172" i="2"/>
  <c r="G173" i="2"/>
  <c r="G175" i="2"/>
  <c r="G177" i="2"/>
  <c r="G179" i="2"/>
  <c r="G181" i="2"/>
  <c r="G183" i="2"/>
  <c r="F184" i="2"/>
  <c r="F185" i="2"/>
  <c r="G185" i="2"/>
  <c r="G187" i="2"/>
  <c r="E189" i="2"/>
  <c r="F189" i="2"/>
  <c r="G189" i="2"/>
  <c r="E191" i="2"/>
  <c r="F191" i="2"/>
  <c r="G191" i="2"/>
  <c r="F192" i="2"/>
  <c r="E193" i="2"/>
  <c r="F193" i="2"/>
  <c r="G193" i="2"/>
  <c r="G195" i="2"/>
  <c r="G197" i="2"/>
  <c r="G199" i="2"/>
  <c r="G201" i="2"/>
  <c r="F202" i="2"/>
  <c r="G203" i="2"/>
  <c r="F204" i="2"/>
  <c r="E205" i="2"/>
  <c r="G205" i="2"/>
  <c r="E207" i="2"/>
  <c r="F207" i="2"/>
  <c r="G207" i="2"/>
  <c r="E209" i="2"/>
  <c r="F209" i="2"/>
  <c r="G209" i="2"/>
  <c r="G211" i="2"/>
  <c r="F212" i="2"/>
  <c r="E213" i="2"/>
  <c r="F213" i="2"/>
  <c r="G213" i="2"/>
  <c r="E215" i="2"/>
  <c r="F215" i="2"/>
  <c r="G215" i="2"/>
  <c r="E217" i="2"/>
  <c r="F217" i="2"/>
  <c r="G217" i="2"/>
  <c r="G219" i="2"/>
  <c r="E221" i="2"/>
  <c r="F221" i="2"/>
  <c r="G221" i="2"/>
  <c r="G223" i="2"/>
  <c r="F224" i="2"/>
  <c r="E225" i="2"/>
  <c r="F225" i="2"/>
  <c r="G225" i="2"/>
  <c r="E227" i="2"/>
  <c r="F227" i="2"/>
  <c r="G227" i="2"/>
  <c r="F228" i="2"/>
  <c r="G229" i="2"/>
  <c r="G231" i="2"/>
  <c r="G233" i="2"/>
  <c r="F234" i="2"/>
  <c r="G235" i="2"/>
  <c r="F236" i="2"/>
  <c r="G237" i="2"/>
  <c r="G239" i="2"/>
  <c r="E241" i="2"/>
  <c r="F241" i="2"/>
  <c r="G241" i="2"/>
  <c r="F242" i="2"/>
  <c r="E243" i="2"/>
  <c r="F243" i="2"/>
  <c r="G243" i="2"/>
  <c r="G245" i="2"/>
  <c r="G247" i="2"/>
  <c r="G249" i="2"/>
  <c r="F250" i="2"/>
  <c r="E251" i="2"/>
  <c r="F251" i="2"/>
  <c r="G251" i="2"/>
  <c r="F252" i="2"/>
  <c r="G253" i="2"/>
  <c r="E255" i="2"/>
  <c r="F255" i="2"/>
  <c r="G255" i="2"/>
  <c r="E257" i="2"/>
  <c r="F257" i="2"/>
  <c r="G257" i="2"/>
  <c r="G259" i="2"/>
  <c r="F260" i="2"/>
  <c r="E261" i="2"/>
  <c r="G261" i="2"/>
  <c r="E263" i="2"/>
  <c r="G263" i="2"/>
  <c r="E265" i="2"/>
  <c r="F265" i="2"/>
  <c r="G265" i="2"/>
  <c r="E267" i="2"/>
  <c r="F267" i="2"/>
  <c r="G267" i="2"/>
  <c r="E269" i="2"/>
  <c r="F269" i="2"/>
  <c r="G269" i="2"/>
  <c r="E271" i="2"/>
  <c r="F271" i="2"/>
  <c r="G271" i="2"/>
  <c r="G273" i="2"/>
  <c r="E275" i="2"/>
  <c r="G275" i="2"/>
  <c r="G277" i="2"/>
  <c r="G279" i="2"/>
  <c r="G281" i="2"/>
  <c r="G283" i="2"/>
  <c r="F284" i="2"/>
  <c r="E285" i="2"/>
  <c r="F285" i="2"/>
  <c r="G285" i="2"/>
  <c r="E287" i="2"/>
  <c r="F287" i="2"/>
  <c r="G287" i="2"/>
  <c r="F288" i="2"/>
  <c r="E153" i="1"/>
  <c r="F153" i="1"/>
  <c r="G153" i="1"/>
  <c r="E155" i="1"/>
  <c r="F155" i="1"/>
  <c r="G155" i="1"/>
  <c r="E156" i="1"/>
  <c r="F156" i="1"/>
  <c r="E157" i="1"/>
  <c r="F157" i="1"/>
  <c r="G157" i="1"/>
  <c r="E158" i="1"/>
  <c r="H158" i="1" s="1"/>
  <c r="F158" i="1"/>
  <c r="E159" i="1"/>
  <c r="F159" i="1"/>
  <c r="G159" i="1"/>
  <c r="E160" i="1"/>
  <c r="H160" i="1" s="1"/>
  <c r="F160" i="1"/>
  <c r="E161" i="1"/>
  <c r="F161" i="1"/>
  <c r="G161" i="1"/>
  <c r="E162" i="1"/>
  <c r="F162" i="1"/>
  <c r="E163" i="1"/>
  <c r="F163" i="1"/>
  <c r="G163" i="1"/>
  <c r="E164" i="1"/>
  <c r="F164" i="1"/>
  <c r="E165" i="1"/>
  <c r="F165" i="1"/>
  <c r="G165" i="1"/>
  <c r="E166" i="1"/>
  <c r="H166" i="1" s="1"/>
  <c r="F166" i="1"/>
  <c r="E167" i="1"/>
  <c r="F167" i="1"/>
  <c r="G167" i="1"/>
  <c r="E168" i="1"/>
  <c r="H168" i="1" s="1"/>
  <c r="F168" i="1"/>
  <c r="E169" i="1"/>
  <c r="F169" i="1"/>
  <c r="G169" i="1"/>
  <c r="E170" i="1"/>
  <c r="F170" i="1"/>
  <c r="E171" i="1"/>
  <c r="F171" i="1"/>
  <c r="G171" i="1"/>
  <c r="E172" i="1"/>
  <c r="F172" i="1"/>
  <c r="G173" i="1"/>
  <c r="E174" i="1"/>
  <c r="H174" i="1" s="1"/>
  <c r="F174" i="1"/>
  <c r="E175" i="1"/>
  <c r="F175" i="1"/>
  <c r="G175" i="1"/>
  <c r="E176" i="1"/>
  <c r="H176" i="1" s="1"/>
  <c r="F176" i="1"/>
  <c r="E177" i="1"/>
  <c r="G177" i="1"/>
  <c r="E178" i="1"/>
  <c r="F178" i="1"/>
  <c r="E179" i="1"/>
  <c r="F179" i="1"/>
  <c r="G179" i="1"/>
  <c r="E180" i="1"/>
  <c r="F180" i="1"/>
  <c r="E181" i="1"/>
  <c r="F181" i="1"/>
  <c r="G181" i="1"/>
  <c r="E182" i="1"/>
  <c r="H182" i="1" s="1"/>
  <c r="F182" i="1"/>
  <c r="E183" i="1"/>
  <c r="F183" i="1"/>
  <c r="G183" i="1"/>
  <c r="E184" i="1"/>
  <c r="H184" i="1" s="1"/>
  <c r="F184" i="1"/>
  <c r="E185" i="1"/>
  <c r="F185" i="1"/>
  <c r="G185" i="1"/>
  <c r="E186" i="1"/>
  <c r="F186" i="1"/>
  <c r="E187" i="1"/>
  <c r="F187" i="1"/>
  <c r="G187" i="1"/>
  <c r="E188" i="1"/>
  <c r="F188" i="1"/>
  <c r="E189" i="1"/>
  <c r="F189" i="1"/>
  <c r="G189" i="1"/>
  <c r="E190" i="1"/>
  <c r="H190" i="1" s="1"/>
  <c r="F190" i="1"/>
  <c r="E191" i="1"/>
  <c r="F191" i="1"/>
  <c r="G191" i="1"/>
  <c r="E192" i="1"/>
  <c r="H192" i="1" s="1"/>
  <c r="F192" i="1"/>
  <c r="E193" i="1"/>
  <c r="F193" i="1"/>
  <c r="G193" i="1"/>
  <c r="E194" i="1"/>
  <c r="F194" i="1"/>
  <c r="E195" i="1"/>
  <c r="F195" i="1"/>
  <c r="G195" i="1"/>
  <c r="F196" i="1"/>
  <c r="E197" i="1"/>
  <c r="F197" i="1"/>
  <c r="G197" i="1"/>
  <c r="E198" i="1"/>
  <c r="F198" i="1"/>
  <c r="E199" i="1"/>
  <c r="F199" i="1"/>
  <c r="G199" i="1"/>
  <c r="E200" i="1"/>
  <c r="H200" i="1" s="1"/>
  <c r="F200" i="1"/>
  <c r="E201" i="1"/>
  <c r="F201" i="1"/>
  <c r="G201" i="1"/>
  <c r="E202" i="1"/>
  <c r="F202" i="1"/>
  <c r="G203" i="1"/>
  <c r="E204" i="1"/>
  <c r="F204" i="1"/>
  <c r="E205" i="1"/>
  <c r="F205" i="1"/>
  <c r="G205" i="1"/>
  <c r="E206" i="1"/>
  <c r="F206" i="1"/>
  <c r="E207" i="1"/>
  <c r="F207" i="1"/>
  <c r="G207" i="1"/>
  <c r="F208" i="1"/>
  <c r="E209" i="1"/>
  <c r="F209" i="1"/>
  <c r="G209" i="1"/>
  <c r="E210" i="1"/>
  <c r="F210" i="1"/>
  <c r="E211" i="1"/>
  <c r="F211" i="1"/>
  <c r="G211" i="1"/>
  <c r="E212" i="1"/>
  <c r="F212" i="1"/>
  <c r="E213" i="1"/>
  <c r="F213" i="1"/>
  <c r="G213" i="1"/>
  <c r="E214" i="1"/>
  <c r="F214" i="1"/>
  <c r="E215" i="1"/>
  <c r="F215" i="1"/>
  <c r="G215" i="1"/>
  <c r="E217" i="1"/>
  <c r="F217" i="1"/>
  <c r="G217" i="1"/>
  <c r="E218" i="1"/>
  <c r="F218" i="1"/>
  <c r="E219" i="1"/>
  <c r="F219" i="1"/>
  <c r="G219" i="1"/>
  <c r="E220" i="1"/>
  <c r="F220" i="1"/>
  <c r="E221" i="1"/>
  <c r="F221" i="1"/>
  <c r="G221" i="1"/>
  <c r="E222" i="1"/>
  <c r="H222" i="1" s="1"/>
  <c r="F222" i="1"/>
  <c r="E223" i="1"/>
  <c r="F223" i="1"/>
  <c r="G223" i="1"/>
  <c r="E224" i="1"/>
  <c r="H224" i="1" s="1"/>
  <c r="F224" i="1"/>
  <c r="E225" i="1"/>
  <c r="F225" i="1"/>
  <c r="G225" i="1"/>
  <c r="E226" i="1"/>
  <c r="F226" i="1"/>
  <c r="E227" i="1"/>
  <c r="F227" i="1"/>
  <c r="G227" i="1"/>
  <c r="E228" i="1"/>
  <c r="F228" i="1"/>
  <c r="G229" i="1"/>
  <c r="E230" i="1"/>
  <c r="F230" i="1"/>
  <c r="F231" i="1"/>
  <c r="G231" i="1"/>
  <c r="E233" i="1"/>
  <c r="F233" i="1"/>
  <c r="G233" i="1"/>
  <c r="E234" i="1"/>
  <c r="F234" i="1"/>
  <c r="F235" i="1"/>
  <c r="G235" i="1"/>
  <c r="E236" i="1"/>
  <c r="F236" i="1"/>
  <c r="E237" i="1"/>
  <c r="F237" i="1"/>
  <c r="G237" i="1"/>
  <c r="F238" i="1"/>
  <c r="E239" i="1"/>
  <c r="F239" i="1"/>
  <c r="G239" i="1"/>
  <c r="E240" i="1"/>
  <c r="F240" i="1"/>
  <c r="E241" i="1"/>
  <c r="F241" i="1"/>
  <c r="G241" i="1"/>
  <c r="E242" i="1"/>
  <c r="F242" i="1"/>
  <c r="E243" i="1"/>
  <c r="F243" i="1"/>
  <c r="G243" i="1"/>
  <c r="E244" i="1"/>
  <c r="F244" i="1"/>
  <c r="E245" i="1"/>
  <c r="F245" i="1"/>
  <c r="G245" i="1"/>
  <c r="E246" i="1"/>
  <c r="H246" i="1" s="1"/>
  <c r="F246" i="1"/>
  <c r="G247" i="1"/>
  <c r="E248" i="1"/>
  <c r="H248" i="1" s="1"/>
  <c r="F248" i="1"/>
  <c r="G249" i="1"/>
  <c r="E250" i="1"/>
  <c r="F250" i="1"/>
  <c r="E251" i="1"/>
  <c r="F251" i="1"/>
  <c r="G251" i="1"/>
  <c r="E252" i="1"/>
  <c r="F252" i="1"/>
  <c r="E253" i="1"/>
  <c r="F253" i="1"/>
  <c r="G253" i="1"/>
  <c r="E254" i="1"/>
  <c r="H254" i="1" s="1"/>
  <c r="F254" i="1"/>
  <c r="E255" i="1"/>
  <c r="F255" i="1"/>
  <c r="G255" i="1"/>
  <c r="E256" i="1"/>
  <c r="H256" i="1" s="1"/>
  <c r="F256" i="1"/>
  <c r="E257" i="1"/>
  <c r="F257" i="1"/>
  <c r="G257" i="1"/>
  <c r="E258" i="1"/>
  <c r="F258" i="1"/>
  <c r="E259" i="1"/>
  <c r="F259" i="1"/>
  <c r="G259" i="1"/>
  <c r="E260" i="1"/>
  <c r="F260" i="1"/>
  <c r="E261" i="1"/>
  <c r="F261" i="1"/>
  <c r="G261" i="1"/>
  <c r="E262" i="1"/>
  <c r="F262" i="1"/>
  <c r="E263" i="1"/>
  <c r="F263" i="1"/>
  <c r="G263" i="1"/>
  <c r="E264" i="1"/>
  <c r="H264" i="1" s="1"/>
  <c r="F264" i="1"/>
  <c r="E265" i="1"/>
  <c r="F265" i="1"/>
  <c r="G265" i="1"/>
  <c r="E266" i="1"/>
  <c r="F266" i="1"/>
  <c r="E267" i="1"/>
  <c r="F267" i="1"/>
  <c r="G267" i="1"/>
  <c r="E268" i="1"/>
  <c r="H268" i="1" s="1"/>
  <c r="F268" i="1"/>
  <c r="E269" i="1"/>
  <c r="F269" i="1"/>
  <c r="G269" i="1"/>
  <c r="E270" i="1"/>
  <c r="F270" i="1"/>
  <c r="E271" i="1"/>
  <c r="F271" i="1"/>
  <c r="G271" i="1"/>
  <c r="E272" i="1"/>
  <c r="H272" i="1" s="1"/>
  <c r="F272" i="1"/>
  <c r="E273" i="1"/>
  <c r="F273" i="1"/>
  <c r="G273" i="1"/>
  <c r="E274" i="1"/>
  <c r="F274" i="1"/>
  <c r="E275" i="1"/>
  <c r="F275" i="1"/>
  <c r="G275" i="1"/>
  <c r="E276" i="1"/>
  <c r="F276" i="1"/>
  <c r="E277" i="1"/>
  <c r="F277" i="1"/>
  <c r="G277" i="1"/>
  <c r="E278" i="1"/>
  <c r="F278" i="1"/>
  <c r="E279" i="1"/>
  <c r="F279" i="1"/>
  <c r="G279" i="1"/>
  <c r="E280" i="1"/>
  <c r="H280" i="1" s="1"/>
  <c r="F280" i="1"/>
  <c r="E281" i="1"/>
  <c r="F281" i="1"/>
  <c r="G281" i="1"/>
  <c r="E282" i="1"/>
  <c r="F282" i="1"/>
  <c r="E283" i="1"/>
  <c r="F283" i="1"/>
  <c r="G283" i="1"/>
  <c r="E284" i="1"/>
  <c r="F284" i="1"/>
  <c r="E285" i="1"/>
  <c r="F285" i="1"/>
  <c r="G285" i="1"/>
  <c r="E286" i="1"/>
  <c r="F286" i="1"/>
  <c r="E287" i="1"/>
  <c r="F287" i="1"/>
  <c r="G287" i="1"/>
  <c r="E288" i="1"/>
  <c r="H288" i="1" s="1"/>
  <c r="F288" i="1"/>
  <c r="E153" i="34"/>
  <c r="F153" i="34"/>
  <c r="G153" i="34"/>
  <c r="E155" i="34"/>
  <c r="F155" i="34"/>
  <c r="G155" i="34"/>
  <c r="F156" i="34"/>
  <c r="G157" i="34"/>
  <c r="E159" i="34"/>
  <c r="F159" i="34"/>
  <c r="G159" i="34"/>
  <c r="F160" i="34"/>
  <c r="E161" i="34"/>
  <c r="F161" i="34"/>
  <c r="G161" i="34"/>
  <c r="F162" i="34"/>
  <c r="E163" i="34"/>
  <c r="F163" i="34"/>
  <c r="G163" i="34"/>
  <c r="F164" i="34"/>
  <c r="G165" i="34"/>
  <c r="F166" i="34"/>
  <c r="E167" i="34"/>
  <c r="F167" i="34"/>
  <c r="G167" i="34"/>
  <c r="F168" i="34"/>
  <c r="E169" i="34"/>
  <c r="F169" i="34"/>
  <c r="G169" i="34"/>
  <c r="F170" i="34"/>
  <c r="E171" i="34"/>
  <c r="F171" i="34"/>
  <c r="G171" i="34"/>
  <c r="F172" i="34"/>
  <c r="E173" i="34"/>
  <c r="F173" i="34"/>
  <c r="G173" i="34"/>
  <c r="F174" i="34"/>
  <c r="E175" i="34"/>
  <c r="F175" i="34"/>
  <c r="G175" i="34"/>
  <c r="F176" i="34"/>
  <c r="E177" i="34"/>
  <c r="F177" i="34"/>
  <c r="G177" i="34"/>
  <c r="F178" i="34"/>
  <c r="E179" i="34"/>
  <c r="F179" i="34"/>
  <c r="G179" i="34"/>
  <c r="F180" i="34"/>
  <c r="E181" i="34"/>
  <c r="F181" i="34"/>
  <c r="G181" i="34"/>
  <c r="F182" i="34"/>
  <c r="E183" i="34"/>
  <c r="F183" i="34"/>
  <c r="G183" i="34"/>
  <c r="F184" i="34"/>
  <c r="E185" i="34"/>
  <c r="F185" i="34"/>
  <c r="G185" i="34"/>
  <c r="F186" i="34"/>
  <c r="E187" i="34"/>
  <c r="F187" i="34"/>
  <c r="G187" i="34"/>
  <c r="F188" i="34"/>
  <c r="E189" i="34"/>
  <c r="F189" i="34"/>
  <c r="G189" i="34"/>
  <c r="F190" i="34"/>
  <c r="G191" i="34"/>
  <c r="F192" i="34"/>
  <c r="E193" i="34"/>
  <c r="F193" i="34"/>
  <c r="G193" i="34"/>
  <c r="F194" i="34"/>
  <c r="E195" i="34"/>
  <c r="F195" i="34"/>
  <c r="G195" i="34"/>
  <c r="E197" i="34"/>
  <c r="F197" i="34"/>
  <c r="G197" i="34"/>
  <c r="F198" i="34"/>
  <c r="E199" i="34"/>
  <c r="F199" i="34"/>
  <c r="G199" i="34"/>
  <c r="F200" i="34"/>
  <c r="E201" i="34"/>
  <c r="F201" i="34"/>
  <c r="G201" i="34"/>
  <c r="F202" i="34"/>
  <c r="E203" i="34"/>
  <c r="F203" i="34"/>
  <c r="G203" i="34"/>
  <c r="F204" i="34"/>
  <c r="E205" i="34"/>
  <c r="F205" i="34"/>
  <c r="G205" i="34"/>
  <c r="F206" i="34"/>
  <c r="E207" i="34"/>
  <c r="F207" i="34"/>
  <c r="G207" i="34"/>
  <c r="E209" i="34"/>
  <c r="F209" i="34"/>
  <c r="G209" i="34"/>
  <c r="F210" i="34"/>
  <c r="E211" i="34"/>
  <c r="F211" i="34"/>
  <c r="G211" i="34"/>
  <c r="F212" i="34"/>
  <c r="E213" i="34"/>
  <c r="F213" i="34"/>
  <c r="G213" i="34"/>
  <c r="F214" i="34"/>
  <c r="E215" i="34"/>
  <c r="F215" i="34"/>
  <c r="G215" i="34"/>
  <c r="F216" i="34"/>
  <c r="E217" i="34"/>
  <c r="F217" i="34"/>
  <c r="G217" i="34"/>
  <c r="F218" i="34"/>
  <c r="E219" i="34"/>
  <c r="F219" i="34"/>
  <c r="G219" i="34"/>
  <c r="F220" i="34"/>
  <c r="E221" i="34"/>
  <c r="F221" i="34"/>
  <c r="G221" i="34"/>
  <c r="F222" i="34"/>
  <c r="E223" i="34"/>
  <c r="F223" i="34"/>
  <c r="G223" i="34"/>
  <c r="F224" i="34"/>
  <c r="E225" i="34"/>
  <c r="F225" i="34"/>
  <c r="G225" i="34"/>
  <c r="F226" i="34"/>
  <c r="E227" i="34"/>
  <c r="F227" i="34"/>
  <c r="G227" i="34"/>
  <c r="F228" i="34"/>
  <c r="E229" i="34"/>
  <c r="F229" i="34"/>
  <c r="G229" i="34"/>
  <c r="F230" i="34"/>
  <c r="E231" i="34"/>
  <c r="F231" i="34"/>
  <c r="G231" i="34"/>
  <c r="E233" i="34"/>
  <c r="F233" i="34"/>
  <c r="G233" i="34"/>
  <c r="F234" i="34"/>
  <c r="G235" i="34"/>
  <c r="F236" i="34"/>
  <c r="E237" i="34"/>
  <c r="F237" i="34"/>
  <c r="G237" i="34"/>
  <c r="F238" i="34"/>
  <c r="E239" i="34"/>
  <c r="F239" i="34"/>
  <c r="G239" i="34"/>
  <c r="F240" i="34"/>
  <c r="E241" i="34"/>
  <c r="F241" i="34"/>
  <c r="G241" i="34"/>
  <c r="F242" i="34"/>
  <c r="E243" i="34"/>
  <c r="F243" i="34"/>
  <c r="G243" i="34"/>
  <c r="F244" i="34"/>
  <c r="E245" i="34"/>
  <c r="F245" i="34"/>
  <c r="G245" i="34"/>
  <c r="F246" i="34"/>
  <c r="E247" i="34"/>
  <c r="F247" i="34"/>
  <c r="G247" i="34"/>
  <c r="F248" i="34"/>
  <c r="E249" i="34"/>
  <c r="F249" i="34"/>
  <c r="G249" i="34"/>
  <c r="F250" i="34"/>
  <c r="E251" i="34"/>
  <c r="F251" i="34"/>
  <c r="G251" i="34"/>
  <c r="F252" i="34"/>
  <c r="F253" i="34"/>
  <c r="G253" i="34"/>
  <c r="F254" i="34"/>
  <c r="E255" i="34"/>
  <c r="F255" i="34"/>
  <c r="G255" i="34"/>
  <c r="E257" i="34"/>
  <c r="F257" i="34"/>
  <c r="G257" i="34"/>
  <c r="F258" i="34"/>
  <c r="E259" i="34"/>
  <c r="F259" i="34"/>
  <c r="G259" i="34"/>
  <c r="F260" i="34"/>
  <c r="E261" i="34"/>
  <c r="F261" i="34"/>
  <c r="G261" i="34"/>
  <c r="F262" i="34"/>
  <c r="E263" i="34"/>
  <c r="F263" i="34"/>
  <c r="G263" i="34"/>
  <c r="F264" i="34"/>
  <c r="E265" i="34"/>
  <c r="F265" i="34"/>
  <c r="G265" i="34"/>
  <c r="F266" i="34"/>
  <c r="E267" i="34"/>
  <c r="F267" i="34"/>
  <c r="G267" i="34"/>
  <c r="F268" i="34"/>
  <c r="E269" i="34"/>
  <c r="F269" i="34"/>
  <c r="G269" i="34"/>
  <c r="F270" i="34"/>
  <c r="E271" i="34"/>
  <c r="F271" i="34"/>
  <c r="G271" i="34"/>
  <c r="F272" i="34"/>
  <c r="E273" i="34"/>
  <c r="F273" i="34"/>
  <c r="G273" i="34"/>
  <c r="F274" i="34"/>
  <c r="E275" i="34"/>
  <c r="F275" i="34"/>
  <c r="G275" i="34"/>
  <c r="F276" i="34"/>
  <c r="E277" i="34"/>
  <c r="F277" i="34"/>
  <c r="G277" i="34"/>
  <c r="F278" i="34"/>
  <c r="E279" i="34"/>
  <c r="F279" i="34"/>
  <c r="G279" i="34"/>
  <c r="F280" i="34"/>
  <c r="E281" i="34"/>
  <c r="F281" i="34"/>
  <c r="G281" i="34"/>
  <c r="F282" i="34"/>
  <c r="E283" i="34"/>
  <c r="F283" i="34"/>
  <c r="G283" i="34"/>
  <c r="F284" i="34"/>
  <c r="E285" i="34"/>
  <c r="F285" i="34"/>
  <c r="G285" i="34"/>
  <c r="F286" i="34"/>
  <c r="E287" i="34"/>
  <c r="F287" i="34"/>
  <c r="G287" i="34"/>
  <c r="F288" i="34"/>
  <c r="G153" i="33"/>
  <c r="G155" i="33"/>
  <c r="G157" i="33"/>
  <c r="G159" i="33"/>
  <c r="E161" i="33"/>
  <c r="G161" i="33"/>
  <c r="G163" i="33"/>
  <c r="G165" i="33"/>
  <c r="G167" i="33"/>
  <c r="G169" i="33"/>
  <c r="E171" i="33"/>
  <c r="G171" i="33"/>
  <c r="G173" i="33"/>
  <c r="G175" i="33"/>
  <c r="G177" i="33"/>
  <c r="G179" i="33"/>
  <c r="G181" i="33"/>
  <c r="G183" i="33"/>
  <c r="G185" i="33"/>
  <c r="G187" i="33"/>
  <c r="G189" i="33"/>
  <c r="E191" i="33"/>
  <c r="G191" i="33"/>
  <c r="G193" i="33"/>
  <c r="E195" i="33"/>
  <c r="G195" i="33"/>
  <c r="G197" i="33"/>
  <c r="G199" i="33"/>
  <c r="G201" i="33"/>
  <c r="G203" i="33"/>
  <c r="G205" i="33"/>
  <c r="E207" i="33"/>
  <c r="G207" i="33"/>
  <c r="G209" i="33"/>
  <c r="G211" i="33"/>
  <c r="G213" i="33"/>
  <c r="E215" i="33"/>
  <c r="G215" i="33"/>
  <c r="E217" i="33"/>
  <c r="G217" i="33"/>
  <c r="G219" i="33"/>
  <c r="G221" i="33"/>
  <c r="G223" i="33"/>
  <c r="F224" i="33"/>
  <c r="E225" i="33"/>
  <c r="F225" i="33"/>
  <c r="G225" i="33"/>
  <c r="F227" i="33"/>
  <c r="G227" i="33"/>
  <c r="G229" i="33"/>
  <c r="G231" i="33"/>
  <c r="G233" i="33"/>
  <c r="G235" i="33"/>
  <c r="F236" i="33"/>
  <c r="G237" i="33"/>
  <c r="G239" i="33"/>
  <c r="G241" i="33"/>
  <c r="F242" i="33"/>
  <c r="G243" i="33"/>
  <c r="G245" i="33"/>
  <c r="G247" i="33"/>
  <c r="G249" i="33"/>
  <c r="G251" i="33"/>
  <c r="G253" i="33"/>
  <c r="E255" i="33"/>
  <c r="G255" i="33"/>
  <c r="G257" i="33"/>
  <c r="G259" i="33"/>
  <c r="G261" i="33"/>
  <c r="G263" i="33"/>
  <c r="E265" i="33"/>
  <c r="G265" i="33"/>
  <c r="E267" i="33"/>
  <c r="G267" i="33"/>
  <c r="E269" i="33"/>
  <c r="F269" i="33"/>
  <c r="G269" i="33"/>
  <c r="G271" i="33"/>
  <c r="G273" i="33"/>
  <c r="G275" i="33"/>
  <c r="E277" i="33"/>
  <c r="G277" i="33"/>
  <c r="E279" i="33"/>
  <c r="G279" i="33"/>
  <c r="G281" i="33"/>
  <c r="G283" i="33"/>
  <c r="G285" i="33"/>
  <c r="E287" i="33"/>
  <c r="G287" i="33"/>
  <c r="F152" i="17"/>
  <c r="F152" i="9"/>
  <c r="F152" i="6"/>
  <c r="F152" i="1"/>
  <c r="F152" i="34"/>
  <c r="E152" i="21"/>
  <c r="E152" i="20"/>
  <c r="E152" i="4"/>
  <c r="D151" i="32"/>
  <c r="F238" i="32" s="1"/>
  <c r="C151" i="32"/>
  <c r="E169" i="32"/>
  <c r="H169" i="32" s="1"/>
  <c r="C151" i="31"/>
  <c r="D151" i="30"/>
  <c r="F156" i="30" s="1"/>
  <c r="C151" i="30"/>
  <c r="D151" i="29"/>
  <c r="F160" i="29" s="1"/>
  <c r="D151" i="28"/>
  <c r="F197" i="28" s="1"/>
  <c r="C151" i="28"/>
  <c r="D151" i="27"/>
  <c r="F154" i="27" s="1"/>
  <c r="D151" i="26"/>
  <c r="F208" i="26" s="1"/>
  <c r="D151" i="24"/>
  <c r="F186" i="24" s="1"/>
  <c r="D151" i="23"/>
  <c r="D11" i="23" s="1"/>
  <c r="D151" i="22"/>
  <c r="F268" i="22" s="1"/>
  <c r="C151" i="22"/>
  <c r="D151" i="21"/>
  <c r="G151" i="21" s="1"/>
  <c r="F153" i="21"/>
  <c r="C151" i="20"/>
  <c r="D151" i="19"/>
  <c r="F154" i="19" s="1"/>
  <c r="D151" i="18"/>
  <c r="F264" i="18" s="1"/>
  <c r="C151" i="18"/>
  <c r="D151" i="17"/>
  <c r="F196" i="17" s="1"/>
  <c r="C151" i="17"/>
  <c r="D151" i="16"/>
  <c r="D11" i="16" s="1"/>
  <c r="C151" i="16"/>
  <c r="E169" i="16" s="1"/>
  <c r="D151" i="15"/>
  <c r="F196" i="15" s="1"/>
  <c r="D151" i="14"/>
  <c r="F187" i="14" s="1"/>
  <c r="C151" i="14"/>
  <c r="C151" i="13"/>
  <c r="D151" i="12"/>
  <c r="D11" i="12" s="1"/>
  <c r="D151" i="11"/>
  <c r="F211" i="11" s="1"/>
  <c r="F153" i="11"/>
  <c r="C151" i="11"/>
  <c r="E160" i="11" s="1"/>
  <c r="D151" i="10"/>
  <c r="F200" i="10" s="1"/>
  <c r="C151" i="9"/>
  <c r="E157" i="9" s="1"/>
  <c r="D151" i="8"/>
  <c r="F229" i="8" s="1"/>
  <c r="C151" i="7"/>
  <c r="D151" i="6"/>
  <c r="F183" i="6" s="1"/>
  <c r="F159" i="6"/>
  <c r="D151" i="5"/>
  <c r="F151" i="5" s="1"/>
  <c r="C151" i="5"/>
  <c r="E223" i="5" s="1"/>
  <c r="D151" i="4"/>
  <c r="F157" i="4" s="1"/>
  <c r="C151" i="4"/>
  <c r="E256" i="4" s="1"/>
  <c r="E154" i="4"/>
  <c r="D151" i="3"/>
  <c r="D11" i="3" s="1"/>
  <c r="D151" i="2"/>
  <c r="F160" i="2" s="1"/>
  <c r="D151" i="1"/>
  <c r="F151" i="1" s="1"/>
  <c r="D151" i="34"/>
  <c r="F196" i="34" s="1"/>
  <c r="D151" i="33"/>
  <c r="F207" i="33" s="1"/>
  <c r="E72" i="32"/>
  <c r="F72" i="32"/>
  <c r="G72" i="32"/>
  <c r="E74" i="32"/>
  <c r="G74" i="32"/>
  <c r="H74" i="32" s="1"/>
  <c r="F75" i="32"/>
  <c r="E76" i="32"/>
  <c r="F76" i="32"/>
  <c r="G76" i="32"/>
  <c r="F77" i="32"/>
  <c r="E78" i="32"/>
  <c r="F78" i="32"/>
  <c r="G78" i="32"/>
  <c r="F79" i="32"/>
  <c r="E80" i="32"/>
  <c r="F80" i="32"/>
  <c r="G80" i="32"/>
  <c r="F81" i="32"/>
  <c r="E82" i="32"/>
  <c r="F82" i="32"/>
  <c r="G82" i="32"/>
  <c r="E84" i="32"/>
  <c r="G84" i="32"/>
  <c r="F85" i="32"/>
  <c r="E86" i="32"/>
  <c r="F86" i="32"/>
  <c r="G86" i="32"/>
  <c r="F87" i="32"/>
  <c r="E88" i="32"/>
  <c r="F88" i="32"/>
  <c r="G88" i="32"/>
  <c r="F89" i="32"/>
  <c r="E90" i="32"/>
  <c r="F90" i="32"/>
  <c r="G90" i="32"/>
  <c r="F91" i="32"/>
  <c r="E92" i="32"/>
  <c r="G92" i="32"/>
  <c r="F93" i="32"/>
  <c r="E94" i="32"/>
  <c r="G94" i="32"/>
  <c r="F95" i="32"/>
  <c r="E96" i="32"/>
  <c r="F96" i="32"/>
  <c r="G96" i="32"/>
  <c r="F97" i="32"/>
  <c r="E98" i="32"/>
  <c r="F98" i="32"/>
  <c r="G98" i="32"/>
  <c r="F99" i="32"/>
  <c r="E100" i="32"/>
  <c r="F100" i="32"/>
  <c r="G100" i="32"/>
  <c r="E102" i="32"/>
  <c r="F102" i="32"/>
  <c r="G102" i="32"/>
  <c r="F103" i="32"/>
  <c r="E104" i="32"/>
  <c r="F104" i="32"/>
  <c r="G104" i="32"/>
  <c r="F105" i="32"/>
  <c r="E106" i="32"/>
  <c r="F106" i="32"/>
  <c r="G106" i="32"/>
  <c r="F107" i="32"/>
  <c r="E108" i="32"/>
  <c r="G108" i="32"/>
  <c r="F109" i="32"/>
  <c r="E110" i="32"/>
  <c r="F110" i="32"/>
  <c r="G110" i="32"/>
  <c r="F111" i="32"/>
  <c r="E112" i="32"/>
  <c r="F112" i="32"/>
  <c r="G112" i="32"/>
  <c r="E114" i="32"/>
  <c r="F114" i="32"/>
  <c r="G114" i="32"/>
  <c r="E116" i="32"/>
  <c r="F116" i="32"/>
  <c r="G116" i="32"/>
  <c r="F117" i="32"/>
  <c r="G118" i="32"/>
  <c r="F119" i="32"/>
  <c r="G120" i="32"/>
  <c r="E122" i="32"/>
  <c r="G122" i="32"/>
  <c r="E124" i="32"/>
  <c r="G124" i="32"/>
  <c r="F125" i="32"/>
  <c r="E126" i="32"/>
  <c r="F126" i="32"/>
  <c r="G126" i="32"/>
  <c r="H126" i="32" s="1"/>
  <c r="F127" i="32"/>
  <c r="E128" i="32"/>
  <c r="G128" i="32"/>
  <c r="E130" i="32"/>
  <c r="F130" i="32"/>
  <c r="G130" i="32"/>
  <c r="E132" i="32"/>
  <c r="G132" i="32"/>
  <c r="F133" i="32"/>
  <c r="E134" i="32"/>
  <c r="F134" i="32"/>
  <c r="G134" i="32"/>
  <c r="F135" i="32"/>
  <c r="E136" i="32"/>
  <c r="F136" i="32"/>
  <c r="G136" i="32"/>
  <c r="E138" i="32"/>
  <c r="F138" i="32"/>
  <c r="G138" i="32"/>
  <c r="F139" i="32"/>
  <c r="E140" i="32"/>
  <c r="F140" i="32"/>
  <c r="G140" i="32"/>
  <c r="F141" i="32"/>
  <c r="E142" i="32"/>
  <c r="G142" i="32"/>
  <c r="E144" i="32"/>
  <c r="G144" i="32"/>
  <c r="F145" i="32"/>
  <c r="G72" i="31"/>
  <c r="G73" i="31"/>
  <c r="G74" i="31"/>
  <c r="G75" i="31"/>
  <c r="G76" i="31"/>
  <c r="G77" i="31"/>
  <c r="G78" i="31"/>
  <c r="G79" i="31"/>
  <c r="G80" i="31"/>
  <c r="G81" i="31"/>
  <c r="G82" i="31"/>
  <c r="G83" i="31"/>
  <c r="G84" i="31"/>
  <c r="G85" i="31"/>
  <c r="G86" i="31"/>
  <c r="G87" i="31"/>
  <c r="G88" i="31"/>
  <c r="F89" i="31"/>
  <c r="G89" i="31"/>
  <c r="E90" i="31"/>
  <c r="F90" i="31"/>
  <c r="G90" i="31"/>
  <c r="E91" i="31"/>
  <c r="F91" i="31"/>
  <c r="G91" i="31"/>
  <c r="G92" i="31"/>
  <c r="G93" i="31"/>
  <c r="G94" i="31"/>
  <c r="E95" i="31"/>
  <c r="F95" i="31"/>
  <c r="G95" i="31"/>
  <c r="E96" i="31"/>
  <c r="F96" i="31"/>
  <c r="G96" i="31"/>
  <c r="G97" i="31"/>
  <c r="G98" i="31"/>
  <c r="G99" i="31"/>
  <c r="G100" i="31"/>
  <c r="G101" i="31"/>
  <c r="G102" i="31"/>
  <c r="G103" i="31"/>
  <c r="G104" i="31"/>
  <c r="G105" i="31"/>
  <c r="E106" i="31"/>
  <c r="F106" i="31"/>
  <c r="G106" i="31"/>
  <c r="G107" i="31"/>
  <c r="G108" i="31"/>
  <c r="G109" i="31"/>
  <c r="G110" i="31"/>
  <c r="G111" i="31"/>
  <c r="G112" i="31"/>
  <c r="G113" i="31"/>
  <c r="E114" i="31"/>
  <c r="F114" i="31"/>
  <c r="G114" i="31"/>
  <c r="G115" i="31"/>
  <c r="G116" i="31"/>
  <c r="G117" i="31"/>
  <c r="G118" i="31"/>
  <c r="G119" i="31"/>
  <c r="G120" i="31"/>
  <c r="G121" i="31"/>
  <c r="G122" i="31"/>
  <c r="G123" i="31"/>
  <c r="E124" i="31"/>
  <c r="F124" i="31"/>
  <c r="G124" i="31"/>
  <c r="G125" i="31"/>
  <c r="F126" i="31"/>
  <c r="G126" i="31"/>
  <c r="E127" i="31"/>
  <c r="G127" i="31"/>
  <c r="G128" i="31"/>
  <c r="G129" i="31"/>
  <c r="G130" i="31"/>
  <c r="G131" i="31"/>
  <c r="G132" i="31"/>
  <c r="E133" i="31"/>
  <c r="F133" i="31"/>
  <c r="G133" i="31"/>
  <c r="G134" i="31"/>
  <c r="G135" i="31"/>
  <c r="E136" i="31"/>
  <c r="G136" i="31"/>
  <c r="G137" i="31"/>
  <c r="G138" i="31"/>
  <c r="G139" i="31"/>
  <c r="G140" i="31"/>
  <c r="E141" i="31"/>
  <c r="F141" i="31"/>
  <c r="G141" i="31"/>
  <c r="G142" i="31"/>
  <c r="E143" i="31"/>
  <c r="F143" i="31"/>
  <c r="G143" i="31"/>
  <c r="G144" i="31"/>
  <c r="F145" i="31"/>
  <c r="G145" i="31"/>
  <c r="E72" i="30"/>
  <c r="F72" i="30"/>
  <c r="G72" i="30"/>
  <c r="G74" i="30"/>
  <c r="E76" i="30"/>
  <c r="F76" i="30"/>
  <c r="G76" i="30"/>
  <c r="F77" i="30"/>
  <c r="E78" i="30"/>
  <c r="F78" i="30"/>
  <c r="G78" i="30"/>
  <c r="F79" i="30"/>
  <c r="G80" i="30"/>
  <c r="F81" i="30"/>
  <c r="E82" i="30"/>
  <c r="G82" i="30"/>
  <c r="G84" i="30"/>
  <c r="E86" i="30"/>
  <c r="G86" i="30"/>
  <c r="F87" i="30"/>
  <c r="G88" i="30"/>
  <c r="F89" i="30"/>
  <c r="E90" i="30"/>
  <c r="F90" i="30"/>
  <c r="G90" i="30"/>
  <c r="H90" i="30" s="1"/>
  <c r="F91" i="30"/>
  <c r="G92" i="30"/>
  <c r="E94" i="30"/>
  <c r="F94" i="30"/>
  <c r="G94" i="30"/>
  <c r="F95" i="30"/>
  <c r="E96" i="30"/>
  <c r="F96" i="30"/>
  <c r="G96" i="30"/>
  <c r="E98" i="30"/>
  <c r="G98" i="30"/>
  <c r="E100" i="30"/>
  <c r="F100" i="30"/>
  <c r="G100" i="30"/>
  <c r="F101" i="30"/>
  <c r="G102" i="30"/>
  <c r="E104" i="30"/>
  <c r="F104" i="30"/>
  <c r="G104" i="30"/>
  <c r="F105" i="30"/>
  <c r="E106" i="30"/>
  <c r="F106" i="30"/>
  <c r="G106" i="30"/>
  <c r="F107" i="30"/>
  <c r="G108" i="30"/>
  <c r="G110" i="30"/>
  <c r="G112" i="30"/>
  <c r="E114" i="30"/>
  <c r="F114" i="30"/>
  <c r="G114" i="30"/>
  <c r="E116" i="30"/>
  <c r="G116" i="30"/>
  <c r="F117" i="30"/>
  <c r="G118" i="30"/>
  <c r="E120" i="30"/>
  <c r="F120" i="30"/>
  <c r="G120" i="30"/>
  <c r="G122" i="30"/>
  <c r="E124" i="30"/>
  <c r="F124" i="30"/>
  <c r="G124" i="30"/>
  <c r="F125" i="30"/>
  <c r="E126" i="30"/>
  <c r="F126" i="30"/>
  <c r="G126" i="30"/>
  <c r="F127" i="30"/>
  <c r="E128" i="30"/>
  <c r="G128" i="30"/>
  <c r="E130" i="30"/>
  <c r="F130" i="30"/>
  <c r="G130" i="30"/>
  <c r="E132" i="30"/>
  <c r="F132" i="30"/>
  <c r="G132" i="30"/>
  <c r="F133" i="30"/>
  <c r="E134" i="30"/>
  <c r="G134" i="30"/>
  <c r="F135" i="30"/>
  <c r="E136" i="30"/>
  <c r="F136" i="30"/>
  <c r="G136" i="30"/>
  <c r="F137" i="30"/>
  <c r="E138" i="30"/>
  <c r="F138" i="30"/>
  <c r="G138" i="30"/>
  <c r="F139" i="30"/>
  <c r="E140" i="30"/>
  <c r="F140" i="30"/>
  <c r="G140" i="30"/>
  <c r="F141" i="30"/>
  <c r="E142" i="30"/>
  <c r="F142" i="30"/>
  <c r="G142" i="30"/>
  <c r="F143" i="30"/>
  <c r="E144" i="30"/>
  <c r="F144" i="30"/>
  <c r="G144" i="30"/>
  <c r="F145" i="30"/>
  <c r="E72" i="29"/>
  <c r="G72" i="29"/>
  <c r="H72" i="29" s="1"/>
  <c r="G73" i="29"/>
  <c r="G74" i="29"/>
  <c r="G75" i="29"/>
  <c r="E76" i="29"/>
  <c r="F76" i="29"/>
  <c r="G76" i="29"/>
  <c r="E78" i="29"/>
  <c r="F78" i="29"/>
  <c r="G78" i="29"/>
  <c r="H78" i="29" s="1"/>
  <c r="E79" i="29"/>
  <c r="F79" i="29"/>
  <c r="G80" i="29"/>
  <c r="G81" i="29"/>
  <c r="G82" i="29"/>
  <c r="G83" i="29"/>
  <c r="G84" i="29"/>
  <c r="G86" i="29"/>
  <c r="G88" i="29"/>
  <c r="F89" i="29"/>
  <c r="G89" i="29"/>
  <c r="H89" i="29" s="1"/>
  <c r="E90" i="29"/>
  <c r="F90" i="29"/>
  <c r="G90" i="29"/>
  <c r="G91" i="29"/>
  <c r="G92" i="29"/>
  <c r="G94" i="29"/>
  <c r="E96" i="29"/>
  <c r="F96" i="29"/>
  <c r="G96" i="29"/>
  <c r="F97" i="29"/>
  <c r="G97" i="29"/>
  <c r="G98" i="29"/>
  <c r="G99" i="29"/>
  <c r="G100" i="29"/>
  <c r="E101" i="29"/>
  <c r="H101" i="29" s="1"/>
  <c r="G102" i="29"/>
  <c r="E103" i="29"/>
  <c r="G104" i="29"/>
  <c r="G105" i="29"/>
  <c r="E106" i="29"/>
  <c r="F106" i="29"/>
  <c r="G106" i="29"/>
  <c r="G107" i="29"/>
  <c r="G108" i="29"/>
  <c r="G109" i="29"/>
  <c r="G110" i="29"/>
  <c r="G111" i="29"/>
  <c r="G112" i="29"/>
  <c r="G113" i="29"/>
  <c r="E114" i="29"/>
  <c r="F114" i="29"/>
  <c r="G114" i="29"/>
  <c r="G115" i="29"/>
  <c r="G116" i="29"/>
  <c r="F117" i="29"/>
  <c r="G117" i="29"/>
  <c r="G118" i="29"/>
  <c r="G119" i="29"/>
  <c r="G120" i="29"/>
  <c r="G121" i="29"/>
  <c r="G122" i="29"/>
  <c r="G123" i="29"/>
  <c r="E124" i="29"/>
  <c r="F124" i="29"/>
  <c r="G124" i="29"/>
  <c r="F125" i="29"/>
  <c r="G125" i="29"/>
  <c r="E126" i="29"/>
  <c r="F126" i="29"/>
  <c r="G126" i="29"/>
  <c r="G127" i="29"/>
  <c r="G128" i="29"/>
  <c r="G129" i="29"/>
  <c r="E130" i="29"/>
  <c r="F130" i="29"/>
  <c r="G130" i="29"/>
  <c r="G131" i="29"/>
  <c r="E132" i="29"/>
  <c r="F132" i="29"/>
  <c r="G132" i="29"/>
  <c r="G133" i="29"/>
  <c r="G134" i="29"/>
  <c r="F135" i="29"/>
  <c r="G135" i="29"/>
  <c r="H135" i="29" s="1"/>
  <c r="E136" i="29"/>
  <c r="F136" i="29"/>
  <c r="G136" i="29"/>
  <c r="F137" i="29"/>
  <c r="G137" i="29"/>
  <c r="H137" i="29" s="1"/>
  <c r="G138" i="29"/>
  <c r="G139" i="29"/>
  <c r="G140" i="29"/>
  <c r="F141" i="29"/>
  <c r="G141" i="29"/>
  <c r="E142" i="29"/>
  <c r="F142" i="29"/>
  <c r="G142" i="29"/>
  <c r="F143" i="29"/>
  <c r="G143" i="29"/>
  <c r="E144" i="29"/>
  <c r="F144" i="29"/>
  <c r="G144" i="29"/>
  <c r="G145" i="29"/>
  <c r="G72" i="28"/>
  <c r="G74" i="28"/>
  <c r="E76" i="28"/>
  <c r="F76" i="28"/>
  <c r="G76" i="28"/>
  <c r="G78" i="28"/>
  <c r="E79" i="28"/>
  <c r="F79" i="28"/>
  <c r="G80" i="28"/>
  <c r="G82" i="28"/>
  <c r="G84" i="28"/>
  <c r="G86" i="28"/>
  <c r="G88" i="28"/>
  <c r="G90" i="28"/>
  <c r="G92" i="28"/>
  <c r="G94" i="28"/>
  <c r="G96" i="28"/>
  <c r="G98" i="28"/>
  <c r="G100" i="28"/>
  <c r="G102" i="28"/>
  <c r="G104" i="28"/>
  <c r="E106" i="28"/>
  <c r="F106" i="28"/>
  <c r="G106" i="28"/>
  <c r="H106" i="28" s="1"/>
  <c r="G108" i="28"/>
  <c r="G109" i="28"/>
  <c r="G110" i="28"/>
  <c r="G112" i="28"/>
  <c r="E114" i="28"/>
  <c r="F114" i="28"/>
  <c r="G114" i="28"/>
  <c r="G116" i="28"/>
  <c r="G117" i="28"/>
  <c r="G118" i="28"/>
  <c r="G120" i="28"/>
  <c r="G122" i="28"/>
  <c r="E124" i="28"/>
  <c r="F124" i="28"/>
  <c r="G124" i="28"/>
  <c r="G125" i="28"/>
  <c r="E126" i="28"/>
  <c r="G126" i="28"/>
  <c r="G128" i="28"/>
  <c r="G130" i="28"/>
  <c r="G132" i="28"/>
  <c r="E133" i="28"/>
  <c r="G134" i="28"/>
  <c r="E135" i="28"/>
  <c r="F135" i="28"/>
  <c r="E136" i="28"/>
  <c r="G136" i="28"/>
  <c r="G138" i="28"/>
  <c r="G140" i="28"/>
  <c r="G142" i="28"/>
  <c r="G144" i="28"/>
  <c r="G72" i="27"/>
  <c r="G73" i="27"/>
  <c r="G74" i="27"/>
  <c r="G75" i="27"/>
  <c r="E76" i="27"/>
  <c r="F76" i="27"/>
  <c r="G76" i="27"/>
  <c r="E78" i="27"/>
  <c r="G78" i="27"/>
  <c r="E79" i="27"/>
  <c r="H79" i="27" s="1"/>
  <c r="F79" i="27"/>
  <c r="E80" i="27"/>
  <c r="G80" i="27"/>
  <c r="F81" i="27"/>
  <c r="G81" i="27"/>
  <c r="F82" i="27"/>
  <c r="G82" i="27"/>
  <c r="G83" i="27"/>
  <c r="G84" i="27"/>
  <c r="E86" i="27"/>
  <c r="G86" i="27"/>
  <c r="E87" i="27"/>
  <c r="G88" i="27"/>
  <c r="F89" i="27"/>
  <c r="G89" i="27"/>
  <c r="H89" i="27" s="1"/>
  <c r="E90" i="27"/>
  <c r="G90" i="27"/>
  <c r="F91" i="27"/>
  <c r="G91" i="27"/>
  <c r="G92" i="27"/>
  <c r="G94" i="27"/>
  <c r="E95" i="27"/>
  <c r="F95" i="27"/>
  <c r="E96" i="27"/>
  <c r="F96" i="27"/>
  <c r="G96" i="27"/>
  <c r="F97" i="27"/>
  <c r="G97" i="27"/>
  <c r="G98" i="27"/>
  <c r="G99" i="27"/>
  <c r="G100" i="27"/>
  <c r="E101" i="27"/>
  <c r="F101" i="27"/>
  <c r="G102" i="27"/>
  <c r="E104" i="27"/>
  <c r="G104" i="27"/>
  <c r="F105" i="27"/>
  <c r="G105" i="27"/>
  <c r="E106" i="27"/>
  <c r="F106" i="27"/>
  <c r="G106" i="27"/>
  <c r="G107" i="27"/>
  <c r="G108" i="27"/>
  <c r="E109" i="27"/>
  <c r="E110" i="27"/>
  <c r="G110" i="27"/>
  <c r="G112" i="27"/>
  <c r="G113" i="27"/>
  <c r="E114" i="27"/>
  <c r="F114" i="27"/>
  <c r="G114" i="27"/>
  <c r="G115" i="27"/>
  <c r="G116" i="27"/>
  <c r="E117" i="27"/>
  <c r="F117" i="27"/>
  <c r="G118" i="27"/>
  <c r="E120" i="27"/>
  <c r="G120" i="27"/>
  <c r="G121" i="27"/>
  <c r="G122" i="27"/>
  <c r="G123" i="27"/>
  <c r="E124" i="27"/>
  <c r="F124" i="27"/>
  <c r="G124" i="27"/>
  <c r="E125" i="27"/>
  <c r="F125" i="27"/>
  <c r="E126" i="27"/>
  <c r="F126" i="27"/>
  <c r="G126" i="27"/>
  <c r="E127" i="27"/>
  <c r="F127" i="27"/>
  <c r="E128" i="27"/>
  <c r="F128" i="27"/>
  <c r="G128" i="27"/>
  <c r="G129" i="27"/>
  <c r="E130" i="27"/>
  <c r="F130" i="27"/>
  <c r="G130" i="27"/>
  <c r="F131" i="27"/>
  <c r="G131" i="27"/>
  <c r="G132" i="27"/>
  <c r="E133" i="27"/>
  <c r="H133" i="27" s="1"/>
  <c r="F133" i="27"/>
  <c r="G134" i="27"/>
  <c r="E135" i="27"/>
  <c r="F135" i="27"/>
  <c r="E136" i="27"/>
  <c r="F136" i="27"/>
  <c r="G136" i="27"/>
  <c r="G137" i="27"/>
  <c r="H137" i="27" s="1"/>
  <c r="E138" i="27"/>
  <c r="F138" i="27"/>
  <c r="G138" i="27"/>
  <c r="G139" i="27"/>
  <c r="E140" i="27"/>
  <c r="G140" i="27"/>
  <c r="E141" i="27"/>
  <c r="E142" i="27"/>
  <c r="F142" i="27"/>
  <c r="G142" i="27"/>
  <c r="E143" i="27"/>
  <c r="F143" i="27"/>
  <c r="G144" i="27"/>
  <c r="F145" i="27"/>
  <c r="G145" i="27"/>
  <c r="G72" i="26"/>
  <c r="G74" i="26"/>
  <c r="E76" i="26"/>
  <c r="F76" i="26"/>
  <c r="G76" i="26"/>
  <c r="G78" i="26"/>
  <c r="F79" i="26"/>
  <c r="G80" i="26"/>
  <c r="F81" i="26"/>
  <c r="G82" i="26"/>
  <c r="G84" i="26"/>
  <c r="G86" i="26"/>
  <c r="G88" i="26"/>
  <c r="F89" i="26"/>
  <c r="G90" i="26"/>
  <c r="F91" i="26"/>
  <c r="G92" i="26"/>
  <c r="G94" i="26"/>
  <c r="F95" i="26"/>
  <c r="E96" i="26"/>
  <c r="F96" i="26"/>
  <c r="G96" i="26"/>
  <c r="F97" i="26"/>
  <c r="G98" i="26"/>
  <c r="G100" i="26"/>
  <c r="G102" i="26"/>
  <c r="G104" i="26"/>
  <c r="E106" i="26"/>
  <c r="F106" i="26"/>
  <c r="G106" i="26"/>
  <c r="G108" i="26"/>
  <c r="G110" i="26"/>
  <c r="G112" i="26"/>
  <c r="E114" i="26"/>
  <c r="F114" i="26"/>
  <c r="G114" i="26"/>
  <c r="G116" i="26"/>
  <c r="F117" i="26"/>
  <c r="G118" i="26"/>
  <c r="G120" i="26"/>
  <c r="G122" i="26"/>
  <c r="E124" i="26"/>
  <c r="F124" i="26"/>
  <c r="G124" i="26"/>
  <c r="F125" i="26"/>
  <c r="E126" i="26"/>
  <c r="F126" i="26"/>
  <c r="G126" i="26"/>
  <c r="G128" i="26"/>
  <c r="E130" i="26"/>
  <c r="F130" i="26"/>
  <c r="G130" i="26"/>
  <c r="G132" i="26"/>
  <c r="F133" i="26"/>
  <c r="G134" i="26"/>
  <c r="F135" i="26"/>
  <c r="E136" i="26"/>
  <c r="F136" i="26"/>
  <c r="G136" i="26"/>
  <c r="F138" i="26"/>
  <c r="G138" i="26"/>
  <c r="F139" i="26"/>
  <c r="E140" i="26"/>
  <c r="F140" i="26"/>
  <c r="G140" i="26"/>
  <c r="F141" i="26"/>
  <c r="E142" i="26"/>
  <c r="F142" i="26"/>
  <c r="G142" i="26"/>
  <c r="E144" i="26"/>
  <c r="F144" i="26"/>
  <c r="G144" i="26"/>
  <c r="F145" i="26"/>
  <c r="G72" i="25"/>
  <c r="G74" i="25"/>
  <c r="E76" i="25"/>
  <c r="F76" i="25"/>
  <c r="G76" i="25"/>
  <c r="G78" i="25"/>
  <c r="E79" i="25"/>
  <c r="G80" i="25"/>
  <c r="G82" i="25"/>
  <c r="G84" i="25"/>
  <c r="G86" i="25"/>
  <c r="G88" i="25"/>
  <c r="E90" i="25"/>
  <c r="G90" i="25"/>
  <c r="G92" i="25"/>
  <c r="G94" i="25"/>
  <c r="E95" i="25"/>
  <c r="F95" i="25"/>
  <c r="E96" i="25"/>
  <c r="F96" i="25"/>
  <c r="G96" i="25"/>
  <c r="G98" i="25"/>
  <c r="G100" i="25"/>
  <c r="G102" i="25"/>
  <c r="E103" i="25"/>
  <c r="G104" i="25"/>
  <c r="G105" i="25"/>
  <c r="E106" i="25"/>
  <c r="F106" i="25"/>
  <c r="G106" i="25"/>
  <c r="G107" i="25"/>
  <c r="G108" i="25"/>
  <c r="E109" i="25"/>
  <c r="F109" i="25"/>
  <c r="G110" i="25"/>
  <c r="E111" i="25"/>
  <c r="G112" i="25"/>
  <c r="E114" i="25"/>
  <c r="F114" i="25"/>
  <c r="G114" i="25"/>
  <c r="G115" i="25"/>
  <c r="G116" i="25"/>
  <c r="E117" i="25"/>
  <c r="G118" i="25"/>
  <c r="G120" i="25"/>
  <c r="G122" i="25"/>
  <c r="G123" i="25"/>
  <c r="E124" i="25"/>
  <c r="G124" i="25"/>
  <c r="E125" i="25"/>
  <c r="E126" i="25"/>
  <c r="F126" i="25"/>
  <c r="G126" i="25"/>
  <c r="E127" i="25"/>
  <c r="H127" i="25" s="1"/>
  <c r="G128" i="25"/>
  <c r="G129" i="25"/>
  <c r="H129" i="25" s="1"/>
  <c r="E130" i="25"/>
  <c r="G130" i="25"/>
  <c r="G131" i="25"/>
  <c r="G132" i="25"/>
  <c r="G134" i="25"/>
  <c r="E135" i="25"/>
  <c r="F135" i="25"/>
  <c r="E136" i="25"/>
  <c r="F136" i="25"/>
  <c r="G136" i="25"/>
  <c r="E138" i="25"/>
  <c r="F138" i="25"/>
  <c r="G138" i="25"/>
  <c r="G139" i="25"/>
  <c r="F140" i="25"/>
  <c r="G140" i="25"/>
  <c r="E141" i="25"/>
  <c r="E142" i="25"/>
  <c r="G142" i="25"/>
  <c r="E144" i="25"/>
  <c r="G144" i="25"/>
  <c r="F72" i="24"/>
  <c r="G72" i="24"/>
  <c r="G74" i="24"/>
  <c r="F75" i="24"/>
  <c r="G75" i="24"/>
  <c r="E76" i="24"/>
  <c r="F76" i="24"/>
  <c r="G76" i="24"/>
  <c r="F77" i="24"/>
  <c r="G77" i="24"/>
  <c r="H77" i="24" s="1"/>
  <c r="E78" i="24"/>
  <c r="F78" i="24"/>
  <c r="G78" i="24"/>
  <c r="E79" i="24"/>
  <c r="F79" i="24"/>
  <c r="G80" i="24"/>
  <c r="E81" i="24"/>
  <c r="H81" i="24" s="1"/>
  <c r="F81" i="24"/>
  <c r="G82" i="24"/>
  <c r="F83" i="24"/>
  <c r="G83" i="24"/>
  <c r="G84" i="24"/>
  <c r="G85" i="24"/>
  <c r="G86" i="24"/>
  <c r="E87" i="24"/>
  <c r="F87" i="24"/>
  <c r="F88" i="24"/>
  <c r="G88" i="24"/>
  <c r="E89" i="24"/>
  <c r="H89" i="24" s="1"/>
  <c r="F89" i="24"/>
  <c r="E90" i="24"/>
  <c r="F90" i="24"/>
  <c r="G90" i="24"/>
  <c r="F91" i="24"/>
  <c r="G91" i="24"/>
  <c r="H91" i="24" s="1"/>
  <c r="E92" i="24"/>
  <c r="F92" i="24"/>
  <c r="G92" i="24"/>
  <c r="G93" i="24"/>
  <c r="E94" i="24"/>
  <c r="F94" i="24"/>
  <c r="G94" i="24"/>
  <c r="E95" i="24"/>
  <c r="F95" i="24"/>
  <c r="G96" i="24"/>
  <c r="E97" i="24"/>
  <c r="H97" i="24" s="1"/>
  <c r="F97" i="24"/>
  <c r="E98" i="24"/>
  <c r="G98" i="24"/>
  <c r="F99" i="24"/>
  <c r="G99" i="24"/>
  <c r="H99" i="24" s="1"/>
  <c r="G100" i="24"/>
  <c r="G101" i="24"/>
  <c r="G102" i="24"/>
  <c r="G104" i="24"/>
  <c r="E105" i="24"/>
  <c r="F105" i="24"/>
  <c r="E106" i="24"/>
  <c r="F106" i="24"/>
  <c r="G106" i="24"/>
  <c r="G107" i="24"/>
  <c r="G108" i="24"/>
  <c r="F109" i="24"/>
  <c r="G109" i="24"/>
  <c r="H109" i="24" s="1"/>
  <c r="E110" i="24"/>
  <c r="F110" i="24"/>
  <c r="G110" i="24"/>
  <c r="E111" i="24"/>
  <c r="F111" i="24"/>
  <c r="G112" i="24"/>
  <c r="E114" i="24"/>
  <c r="F114" i="24"/>
  <c r="G114" i="24"/>
  <c r="G115" i="24"/>
  <c r="G116" i="24"/>
  <c r="G117" i="24"/>
  <c r="G118" i="24"/>
  <c r="F119" i="24"/>
  <c r="E120" i="24"/>
  <c r="G120" i="24"/>
  <c r="E121" i="24"/>
  <c r="G122" i="24"/>
  <c r="F123" i="24"/>
  <c r="G123" i="24"/>
  <c r="E124" i="24"/>
  <c r="F124" i="24"/>
  <c r="G124" i="24"/>
  <c r="F125" i="24"/>
  <c r="G125" i="24"/>
  <c r="H125" i="24" s="1"/>
  <c r="E126" i="24"/>
  <c r="F126" i="24"/>
  <c r="G126" i="24"/>
  <c r="F127" i="24"/>
  <c r="E128" i="24"/>
  <c r="F128" i="24"/>
  <c r="G128" i="24"/>
  <c r="E130" i="24"/>
  <c r="F130" i="24"/>
  <c r="G130" i="24"/>
  <c r="F131" i="24"/>
  <c r="G131" i="24"/>
  <c r="H131" i="24" s="1"/>
  <c r="E132" i="24"/>
  <c r="F132" i="24"/>
  <c r="G132" i="24"/>
  <c r="F133" i="24"/>
  <c r="G133" i="24"/>
  <c r="E134" i="24"/>
  <c r="F134" i="24"/>
  <c r="G134" i="24"/>
  <c r="E135" i="24"/>
  <c r="F135" i="24"/>
  <c r="E136" i="24"/>
  <c r="F136" i="24"/>
  <c r="G136" i="24"/>
  <c r="E138" i="24"/>
  <c r="F138" i="24"/>
  <c r="G138" i="24"/>
  <c r="F139" i="24"/>
  <c r="G139" i="24"/>
  <c r="H139" i="24" s="1"/>
  <c r="E140" i="24"/>
  <c r="F140" i="24"/>
  <c r="G140" i="24"/>
  <c r="F141" i="24"/>
  <c r="G141" i="24"/>
  <c r="H141" i="24" s="1"/>
  <c r="E142" i="24"/>
  <c r="F142" i="24"/>
  <c r="G142" i="24"/>
  <c r="E143" i="24"/>
  <c r="F143" i="24"/>
  <c r="E144" i="24"/>
  <c r="F144" i="24"/>
  <c r="G144" i="24"/>
  <c r="E145" i="24"/>
  <c r="F145" i="24"/>
  <c r="E72" i="23"/>
  <c r="G72" i="23"/>
  <c r="G74" i="23"/>
  <c r="F75" i="23"/>
  <c r="E76" i="23"/>
  <c r="F76" i="23"/>
  <c r="G76" i="23"/>
  <c r="E78" i="23"/>
  <c r="F78" i="23"/>
  <c r="G78" i="23"/>
  <c r="F79" i="23"/>
  <c r="E80" i="23"/>
  <c r="F80" i="23"/>
  <c r="G80" i="23"/>
  <c r="F81" i="23"/>
  <c r="E82" i="23"/>
  <c r="G82" i="23"/>
  <c r="G84" i="23"/>
  <c r="F86" i="23"/>
  <c r="G86" i="23"/>
  <c r="G88" i="23"/>
  <c r="F89" i="23"/>
  <c r="E90" i="23"/>
  <c r="F90" i="23"/>
  <c r="G90" i="23"/>
  <c r="E92" i="23"/>
  <c r="F92" i="23"/>
  <c r="G92" i="23"/>
  <c r="H92" i="23" s="1"/>
  <c r="G94" i="23"/>
  <c r="F95" i="23"/>
  <c r="E96" i="23"/>
  <c r="F96" i="23"/>
  <c r="G96" i="23"/>
  <c r="F97" i="23"/>
  <c r="E98" i="23"/>
  <c r="F98" i="23"/>
  <c r="G98" i="23"/>
  <c r="E100" i="23"/>
  <c r="F100" i="23"/>
  <c r="G100" i="23"/>
  <c r="G102" i="23"/>
  <c r="E104" i="23"/>
  <c r="F104" i="23"/>
  <c r="G104" i="23"/>
  <c r="E106" i="23"/>
  <c r="F106" i="23"/>
  <c r="G106" i="23"/>
  <c r="G108" i="23"/>
  <c r="F109" i="23"/>
  <c r="G110" i="23"/>
  <c r="G112" i="23"/>
  <c r="E114" i="23"/>
  <c r="F114" i="23"/>
  <c r="G114" i="23"/>
  <c r="E116" i="23"/>
  <c r="F116" i="23"/>
  <c r="G116" i="23"/>
  <c r="F117" i="23"/>
  <c r="G118" i="23"/>
  <c r="G120" i="23"/>
  <c r="G122" i="23"/>
  <c r="E124" i="23"/>
  <c r="F124" i="23"/>
  <c r="G124" i="23"/>
  <c r="F125" i="23"/>
  <c r="E126" i="23"/>
  <c r="F126" i="23"/>
  <c r="G126" i="23"/>
  <c r="F127" i="23"/>
  <c r="E128" i="23"/>
  <c r="F128" i="23"/>
  <c r="G128" i="23"/>
  <c r="E130" i="23"/>
  <c r="F130" i="23"/>
  <c r="G130" i="23"/>
  <c r="E132" i="23"/>
  <c r="F132" i="23"/>
  <c r="G132" i="23"/>
  <c r="F133" i="23"/>
  <c r="F134" i="23"/>
  <c r="G134" i="23"/>
  <c r="F135" i="23"/>
  <c r="E136" i="23"/>
  <c r="F136" i="23"/>
  <c r="G136" i="23"/>
  <c r="F137" i="23"/>
  <c r="G138" i="23"/>
  <c r="E140" i="23"/>
  <c r="F140" i="23"/>
  <c r="G140" i="23"/>
  <c r="F141" i="23"/>
  <c r="E142" i="23"/>
  <c r="F142" i="23"/>
  <c r="G142" i="23"/>
  <c r="F143" i="23"/>
  <c r="E144" i="23"/>
  <c r="F144" i="23"/>
  <c r="G144" i="23"/>
  <c r="F145" i="23"/>
  <c r="E72" i="22"/>
  <c r="G72" i="22"/>
  <c r="G74" i="22"/>
  <c r="E76" i="22"/>
  <c r="F76" i="22"/>
  <c r="G76" i="22"/>
  <c r="F77" i="22"/>
  <c r="F78" i="22"/>
  <c r="G78" i="22"/>
  <c r="F79" i="22"/>
  <c r="G80" i="22"/>
  <c r="F82" i="22"/>
  <c r="G82" i="22"/>
  <c r="G84" i="22"/>
  <c r="F86" i="22"/>
  <c r="G86" i="22"/>
  <c r="F87" i="22"/>
  <c r="G88" i="22"/>
  <c r="F89" i="22"/>
  <c r="E90" i="22"/>
  <c r="F90" i="22"/>
  <c r="G90" i="22"/>
  <c r="F91" i="22"/>
  <c r="G92" i="22"/>
  <c r="F94" i="22"/>
  <c r="G94" i="22"/>
  <c r="F95" i="22"/>
  <c r="F96" i="22"/>
  <c r="G96" i="22"/>
  <c r="F97" i="22"/>
  <c r="G98" i="22"/>
  <c r="F99" i="22"/>
  <c r="G100" i="22"/>
  <c r="F101" i="22"/>
  <c r="G102" i="22"/>
  <c r="F104" i="22"/>
  <c r="G104" i="22"/>
  <c r="E106" i="22"/>
  <c r="F106" i="22"/>
  <c r="G106" i="22"/>
  <c r="G108" i="22"/>
  <c r="F109" i="22"/>
  <c r="G110" i="22"/>
  <c r="G112" i="22"/>
  <c r="E114" i="22"/>
  <c r="F114" i="22"/>
  <c r="G114" i="22"/>
  <c r="G116" i="22"/>
  <c r="F117" i="22"/>
  <c r="G118" i="22"/>
  <c r="G120" i="22"/>
  <c r="F122" i="22"/>
  <c r="G122" i="22"/>
  <c r="E124" i="22"/>
  <c r="F124" i="22"/>
  <c r="G124" i="22"/>
  <c r="F125" i="22"/>
  <c r="E126" i="22"/>
  <c r="F126" i="22"/>
  <c r="G126" i="22"/>
  <c r="E128" i="22"/>
  <c r="F128" i="22"/>
  <c r="G128" i="22"/>
  <c r="F129" i="22"/>
  <c r="E130" i="22"/>
  <c r="G130" i="22"/>
  <c r="E132" i="22"/>
  <c r="F132" i="22"/>
  <c r="G132" i="22"/>
  <c r="F133" i="22"/>
  <c r="G134" i="22"/>
  <c r="F135" i="22"/>
  <c r="E136" i="22"/>
  <c r="F136" i="22"/>
  <c r="G136" i="22"/>
  <c r="G138" i="22"/>
  <c r="F139" i="22"/>
  <c r="E140" i="22"/>
  <c r="F140" i="22"/>
  <c r="G140" i="22"/>
  <c r="F141" i="22"/>
  <c r="E142" i="22"/>
  <c r="F142" i="22"/>
  <c r="G142" i="22"/>
  <c r="E144" i="22"/>
  <c r="F144" i="22"/>
  <c r="G144" i="22"/>
  <c r="F145" i="22"/>
  <c r="G72" i="21"/>
  <c r="G73" i="21"/>
  <c r="G74" i="21"/>
  <c r="G75" i="21"/>
  <c r="E76" i="21"/>
  <c r="G76" i="21"/>
  <c r="G77" i="21"/>
  <c r="H77" i="21" s="1"/>
  <c r="G78" i="21"/>
  <c r="F79" i="21"/>
  <c r="G79" i="21"/>
  <c r="H79" i="21" s="1"/>
  <c r="G80" i="21"/>
  <c r="G81" i="21"/>
  <c r="G82" i="21"/>
  <c r="G83" i="21"/>
  <c r="G84" i="21"/>
  <c r="G86" i="21"/>
  <c r="G88" i="21"/>
  <c r="F89" i="21"/>
  <c r="G90" i="21"/>
  <c r="G92" i="21"/>
  <c r="G94" i="21"/>
  <c r="F95" i="21"/>
  <c r="G96" i="21"/>
  <c r="F97" i="21"/>
  <c r="G98" i="21"/>
  <c r="F99" i="21"/>
  <c r="G100" i="21"/>
  <c r="G102" i="21"/>
  <c r="F103" i="21"/>
  <c r="E104" i="21"/>
  <c r="F104" i="21"/>
  <c r="G104" i="21"/>
  <c r="F105" i="21"/>
  <c r="E106" i="21"/>
  <c r="F106" i="21"/>
  <c r="G106" i="21"/>
  <c r="E108" i="21"/>
  <c r="G108" i="21"/>
  <c r="G110" i="21"/>
  <c r="G112" i="21"/>
  <c r="E114" i="21"/>
  <c r="F114" i="21"/>
  <c r="G114" i="21"/>
  <c r="G116" i="21"/>
  <c r="G118" i="21"/>
  <c r="G120" i="21"/>
  <c r="E122" i="21"/>
  <c r="F122" i="21"/>
  <c r="G122" i="21"/>
  <c r="E124" i="21"/>
  <c r="F124" i="21"/>
  <c r="G124" i="21"/>
  <c r="F125" i="21"/>
  <c r="E126" i="21"/>
  <c r="F126" i="21"/>
  <c r="G126" i="21"/>
  <c r="F127" i="21"/>
  <c r="G128" i="21"/>
  <c r="E130" i="21"/>
  <c r="G130" i="21"/>
  <c r="E132" i="21"/>
  <c r="G132" i="21"/>
  <c r="G134" i="21"/>
  <c r="F135" i="21"/>
  <c r="E136" i="21"/>
  <c r="F136" i="21"/>
  <c r="G136" i="21"/>
  <c r="E138" i="21"/>
  <c r="F138" i="21"/>
  <c r="G138" i="21"/>
  <c r="E140" i="21"/>
  <c r="F140" i="21"/>
  <c r="G140" i="21"/>
  <c r="F141" i="21"/>
  <c r="G142" i="21"/>
  <c r="E144" i="21"/>
  <c r="F144" i="21"/>
  <c r="G144" i="21"/>
  <c r="F145" i="21"/>
  <c r="E72" i="20"/>
  <c r="F72" i="20"/>
  <c r="G72" i="20"/>
  <c r="G73" i="20"/>
  <c r="G74" i="20"/>
  <c r="E75" i="20"/>
  <c r="E76" i="20"/>
  <c r="F76" i="20"/>
  <c r="G76" i="20"/>
  <c r="E77" i="20"/>
  <c r="E78" i="20"/>
  <c r="F78" i="20"/>
  <c r="G78" i="20"/>
  <c r="E79" i="20"/>
  <c r="G79" i="20"/>
  <c r="E80" i="20"/>
  <c r="G80" i="20"/>
  <c r="E81" i="20"/>
  <c r="G81" i="20"/>
  <c r="E82" i="20"/>
  <c r="F82" i="20"/>
  <c r="G82" i="20"/>
  <c r="E84" i="20"/>
  <c r="F84" i="20"/>
  <c r="G84" i="20"/>
  <c r="E86" i="20"/>
  <c r="F86" i="20"/>
  <c r="G86" i="20"/>
  <c r="G87" i="20"/>
  <c r="G88" i="20"/>
  <c r="E89" i="20"/>
  <c r="G89" i="20"/>
  <c r="E90" i="20"/>
  <c r="G90" i="20"/>
  <c r="E91" i="20"/>
  <c r="E92" i="20"/>
  <c r="F92" i="20"/>
  <c r="G92" i="20"/>
  <c r="E93" i="20"/>
  <c r="F94" i="20"/>
  <c r="G94" i="20"/>
  <c r="E95" i="20"/>
  <c r="G95" i="20"/>
  <c r="E96" i="20"/>
  <c r="F96" i="20"/>
  <c r="G96" i="20"/>
  <c r="E97" i="20"/>
  <c r="G97" i="20"/>
  <c r="E98" i="20"/>
  <c r="F98" i="20"/>
  <c r="G98" i="20"/>
  <c r="E99" i="20"/>
  <c r="E100" i="20"/>
  <c r="G100" i="20"/>
  <c r="E101" i="20"/>
  <c r="G102" i="20"/>
  <c r="G103" i="20"/>
  <c r="G104" i="20"/>
  <c r="E105" i="20"/>
  <c r="G105" i="20"/>
  <c r="E106" i="20"/>
  <c r="F106" i="20"/>
  <c r="G106" i="20"/>
  <c r="E108" i="20"/>
  <c r="G108" i="20"/>
  <c r="E110" i="20"/>
  <c r="F110" i="20"/>
  <c r="G110" i="20"/>
  <c r="E111" i="20"/>
  <c r="G111" i="20"/>
  <c r="G112" i="20"/>
  <c r="G113" i="20"/>
  <c r="E114" i="20"/>
  <c r="F114" i="20"/>
  <c r="G114" i="20"/>
  <c r="G116" i="20"/>
  <c r="E117" i="20"/>
  <c r="G118" i="20"/>
  <c r="G119" i="20"/>
  <c r="E120" i="20"/>
  <c r="F120" i="20"/>
  <c r="G120" i="20"/>
  <c r="E121" i="20"/>
  <c r="G121" i="20"/>
  <c r="G122" i="20"/>
  <c r="E124" i="20"/>
  <c r="F124" i="20"/>
  <c r="G124" i="20"/>
  <c r="E125" i="20"/>
  <c r="E126" i="20"/>
  <c r="F126" i="20"/>
  <c r="G126" i="20"/>
  <c r="G127" i="20"/>
  <c r="G128" i="20"/>
  <c r="E129" i="20"/>
  <c r="G129" i="20"/>
  <c r="G130" i="20"/>
  <c r="E131" i="20"/>
  <c r="E132" i="20"/>
  <c r="F132" i="20"/>
  <c r="G132" i="20"/>
  <c r="E133" i="20"/>
  <c r="G134" i="20"/>
  <c r="E135" i="20"/>
  <c r="G135" i="20"/>
  <c r="E136" i="20"/>
  <c r="F136" i="20"/>
  <c r="G136" i="20"/>
  <c r="G137" i="20"/>
  <c r="E138" i="20"/>
  <c r="F138" i="20"/>
  <c r="G138" i="20"/>
  <c r="E139" i="20"/>
  <c r="E140" i="20"/>
  <c r="F140" i="20"/>
  <c r="G140" i="20"/>
  <c r="E141" i="20"/>
  <c r="E142" i="20"/>
  <c r="F142" i="20"/>
  <c r="G142" i="20"/>
  <c r="E143" i="20"/>
  <c r="G143" i="20"/>
  <c r="E144" i="20"/>
  <c r="F144" i="20"/>
  <c r="G144" i="20"/>
  <c r="E145" i="20"/>
  <c r="G145" i="20"/>
  <c r="E72" i="19"/>
  <c r="G72" i="19"/>
  <c r="G74" i="19"/>
  <c r="E76" i="19"/>
  <c r="F76" i="19"/>
  <c r="G76" i="19"/>
  <c r="E78" i="19"/>
  <c r="F78" i="19"/>
  <c r="G78" i="19"/>
  <c r="F79" i="19"/>
  <c r="E80" i="19"/>
  <c r="G80" i="19"/>
  <c r="F81" i="19"/>
  <c r="E82" i="19"/>
  <c r="G82" i="19"/>
  <c r="E84" i="19"/>
  <c r="G84" i="19"/>
  <c r="E86" i="19"/>
  <c r="G86" i="19"/>
  <c r="E88" i="19"/>
  <c r="G88" i="19"/>
  <c r="F89" i="19"/>
  <c r="E90" i="19"/>
  <c r="F90" i="19"/>
  <c r="G90" i="19"/>
  <c r="F91" i="19"/>
  <c r="E92" i="19"/>
  <c r="F92" i="19"/>
  <c r="G92" i="19"/>
  <c r="E94" i="19"/>
  <c r="G94" i="19"/>
  <c r="F95" i="19"/>
  <c r="E96" i="19"/>
  <c r="F96" i="19"/>
  <c r="G96" i="19"/>
  <c r="F97" i="19"/>
  <c r="E98" i="19"/>
  <c r="G98" i="19"/>
  <c r="F99" i="19"/>
  <c r="E100" i="19"/>
  <c r="F100" i="19"/>
  <c r="G100" i="19"/>
  <c r="F101" i="19"/>
  <c r="E102" i="19"/>
  <c r="G102" i="19"/>
  <c r="F104" i="19"/>
  <c r="G104" i="19"/>
  <c r="F105" i="19"/>
  <c r="E106" i="19"/>
  <c r="F106" i="19"/>
  <c r="G106" i="19"/>
  <c r="E108" i="19"/>
  <c r="G108" i="19"/>
  <c r="F109" i="19"/>
  <c r="E110" i="19"/>
  <c r="G110" i="19"/>
  <c r="E112" i="19"/>
  <c r="G112" i="19"/>
  <c r="E114" i="19"/>
  <c r="F114" i="19"/>
  <c r="G114" i="19"/>
  <c r="E116" i="19"/>
  <c r="G116" i="19"/>
  <c r="F117" i="19"/>
  <c r="G118" i="19"/>
  <c r="F119" i="19"/>
  <c r="E120" i="19"/>
  <c r="F120" i="19"/>
  <c r="G120" i="19"/>
  <c r="F121" i="19"/>
  <c r="E122" i="19"/>
  <c r="G122" i="19"/>
  <c r="E124" i="19"/>
  <c r="F124" i="19"/>
  <c r="G124" i="19"/>
  <c r="F125" i="19"/>
  <c r="E126" i="19"/>
  <c r="F126" i="19"/>
  <c r="G126" i="19"/>
  <c r="E128" i="19"/>
  <c r="F128" i="19"/>
  <c r="G128" i="19"/>
  <c r="E130" i="19"/>
  <c r="F130" i="19"/>
  <c r="G130" i="19"/>
  <c r="F131" i="19"/>
  <c r="E132" i="19"/>
  <c r="G132" i="19"/>
  <c r="F133" i="19"/>
  <c r="G134" i="19"/>
  <c r="F135" i="19"/>
  <c r="E136" i="19"/>
  <c r="F136" i="19"/>
  <c r="G136" i="19"/>
  <c r="F138" i="19"/>
  <c r="G138" i="19"/>
  <c r="F139" i="19"/>
  <c r="E140" i="19"/>
  <c r="F140" i="19"/>
  <c r="G140" i="19"/>
  <c r="F141" i="19"/>
  <c r="E142" i="19"/>
  <c r="G142" i="19"/>
  <c r="H142" i="19" s="1"/>
  <c r="F143" i="19"/>
  <c r="E144" i="19"/>
  <c r="F144" i="19"/>
  <c r="G144" i="19"/>
  <c r="F145" i="19"/>
  <c r="G72" i="18"/>
  <c r="G74" i="18"/>
  <c r="E76" i="18"/>
  <c r="F76" i="18"/>
  <c r="G76" i="18"/>
  <c r="E78" i="18"/>
  <c r="F78" i="18"/>
  <c r="G78" i="18"/>
  <c r="E79" i="18"/>
  <c r="F79" i="18"/>
  <c r="G80" i="18"/>
  <c r="E81" i="18"/>
  <c r="H81" i="18" s="1"/>
  <c r="F81" i="18"/>
  <c r="G82" i="18"/>
  <c r="G84" i="18"/>
  <c r="G86" i="18"/>
  <c r="G88" i="18"/>
  <c r="E89" i="18"/>
  <c r="E90" i="18"/>
  <c r="F90" i="18"/>
  <c r="G90" i="18"/>
  <c r="G92" i="18"/>
  <c r="G94" i="18"/>
  <c r="E95" i="18"/>
  <c r="F95" i="18"/>
  <c r="E96" i="18"/>
  <c r="F96" i="18"/>
  <c r="G96" i="18"/>
  <c r="G98" i="18"/>
  <c r="G100" i="18"/>
  <c r="G102" i="18"/>
  <c r="G104" i="18"/>
  <c r="E106" i="18"/>
  <c r="F106" i="18"/>
  <c r="G106" i="18"/>
  <c r="G108" i="18"/>
  <c r="G110" i="18"/>
  <c r="G112" i="18"/>
  <c r="E114" i="18"/>
  <c r="F114" i="18"/>
  <c r="G114" i="18"/>
  <c r="G116" i="18"/>
  <c r="G118" i="18"/>
  <c r="G120" i="18"/>
  <c r="G122" i="18"/>
  <c r="E124" i="18"/>
  <c r="G124" i="18"/>
  <c r="E126" i="18"/>
  <c r="F126" i="18"/>
  <c r="G126" i="18"/>
  <c r="E127" i="18"/>
  <c r="G128" i="18"/>
  <c r="E129" i="18"/>
  <c r="E130" i="18"/>
  <c r="F130" i="18"/>
  <c r="G130" i="18"/>
  <c r="G132" i="18"/>
  <c r="G134" i="18"/>
  <c r="E136" i="18"/>
  <c r="F136" i="18"/>
  <c r="G136" i="18"/>
  <c r="H136" i="18" s="1"/>
  <c r="G138" i="18"/>
  <c r="E140" i="18"/>
  <c r="F140" i="18"/>
  <c r="G140" i="18"/>
  <c r="E141" i="18"/>
  <c r="E142" i="18"/>
  <c r="G142" i="18"/>
  <c r="G144" i="18"/>
  <c r="E72" i="17"/>
  <c r="F72" i="17"/>
  <c r="G72" i="17"/>
  <c r="E73" i="17"/>
  <c r="F73" i="17"/>
  <c r="E74" i="17"/>
  <c r="G74" i="17"/>
  <c r="E75" i="17"/>
  <c r="E76" i="17"/>
  <c r="F76" i="17"/>
  <c r="G76" i="17"/>
  <c r="G77" i="17"/>
  <c r="E78" i="17"/>
  <c r="F78" i="17"/>
  <c r="G78" i="17"/>
  <c r="F79" i="17"/>
  <c r="G79" i="17"/>
  <c r="H79" i="17" s="1"/>
  <c r="E80" i="17"/>
  <c r="F80" i="17"/>
  <c r="G80" i="17"/>
  <c r="E81" i="17"/>
  <c r="H81" i="17" s="1"/>
  <c r="F81" i="17"/>
  <c r="E82" i="17"/>
  <c r="G82" i="17"/>
  <c r="E83" i="17"/>
  <c r="H83" i="17" s="1"/>
  <c r="F83" i="17"/>
  <c r="E84" i="17"/>
  <c r="F84" i="17"/>
  <c r="G84" i="17"/>
  <c r="F85" i="17"/>
  <c r="G85" i="17"/>
  <c r="E86" i="17"/>
  <c r="F86" i="17"/>
  <c r="G86" i="17"/>
  <c r="F87" i="17"/>
  <c r="G87" i="17"/>
  <c r="H87" i="17" s="1"/>
  <c r="E88" i="17"/>
  <c r="F88" i="17"/>
  <c r="G88" i="17"/>
  <c r="E89" i="17"/>
  <c r="H89" i="17" s="1"/>
  <c r="F89" i="17"/>
  <c r="E90" i="17"/>
  <c r="F90" i="17"/>
  <c r="G90" i="17"/>
  <c r="E91" i="17"/>
  <c r="F91" i="17"/>
  <c r="E92" i="17"/>
  <c r="F92" i="17"/>
  <c r="G92" i="17"/>
  <c r="F93" i="17"/>
  <c r="G93" i="17"/>
  <c r="H93" i="17" s="1"/>
  <c r="E94" i="17"/>
  <c r="F94" i="17"/>
  <c r="G94" i="17"/>
  <c r="F95" i="17"/>
  <c r="G95" i="17"/>
  <c r="H95" i="17" s="1"/>
  <c r="E96" i="17"/>
  <c r="F96" i="17"/>
  <c r="G96" i="17"/>
  <c r="E97" i="17"/>
  <c r="F97" i="17"/>
  <c r="E98" i="17"/>
  <c r="F98" i="17"/>
  <c r="G98" i="17"/>
  <c r="E99" i="17"/>
  <c r="F99" i="17"/>
  <c r="E100" i="17"/>
  <c r="F100" i="17"/>
  <c r="G100" i="17"/>
  <c r="F101" i="17"/>
  <c r="G101" i="17"/>
  <c r="H101" i="17" s="1"/>
  <c r="E102" i="17"/>
  <c r="G102" i="17"/>
  <c r="H102" i="17" s="1"/>
  <c r="F103" i="17"/>
  <c r="G103" i="17"/>
  <c r="H103" i="17" s="1"/>
  <c r="E104" i="17"/>
  <c r="G104" i="17"/>
  <c r="E105" i="17"/>
  <c r="F105" i="17"/>
  <c r="E106" i="17"/>
  <c r="F106" i="17"/>
  <c r="G106" i="17"/>
  <c r="E107" i="17"/>
  <c r="E108" i="17"/>
  <c r="G108" i="17"/>
  <c r="F109" i="17"/>
  <c r="G109" i="17"/>
  <c r="H109" i="17" s="1"/>
  <c r="E110" i="17"/>
  <c r="F110" i="17"/>
  <c r="G110" i="17"/>
  <c r="F111" i="17"/>
  <c r="G111" i="17"/>
  <c r="H111" i="17" s="1"/>
  <c r="E112" i="17"/>
  <c r="F112" i="17"/>
  <c r="G112" i="17"/>
  <c r="E113" i="17"/>
  <c r="E114" i="17"/>
  <c r="F114" i="17"/>
  <c r="G114" i="17"/>
  <c r="E115" i="17"/>
  <c r="E116" i="17"/>
  <c r="F116" i="17"/>
  <c r="G116" i="17"/>
  <c r="F117" i="17"/>
  <c r="G117" i="17"/>
  <c r="H117" i="17" s="1"/>
  <c r="E118" i="17"/>
  <c r="G118" i="17"/>
  <c r="F119" i="17"/>
  <c r="G119" i="17"/>
  <c r="H119" i="17" s="1"/>
  <c r="E120" i="17"/>
  <c r="F120" i="17"/>
  <c r="G120" i="17"/>
  <c r="E121" i="17"/>
  <c r="F121" i="17"/>
  <c r="E122" i="17"/>
  <c r="F122" i="17"/>
  <c r="G122" i="17"/>
  <c r="E123" i="17"/>
  <c r="E124" i="17"/>
  <c r="F124" i="17"/>
  <c r="G124" i="17"/>
  <c r="F125" i="17"/>
  <c r="G125" i="17"/>
  <c r="E126" i="17"/>
  <c r="F126" i="17"/>
  <c r="G126" i="17"/>
  <c r="G127" i="17"/>
  <c r="E128" i="17"/>
  <c r="F128" i="17"/>
  <c r="G128" i="17"/>
  <c r="E129" i="17"/>
  <c r="E130" i="17"/>
  <c r="F130" i="17"/>
  <c r="G130" i="17"/>
  <c r="E131" i="17"/>
  <c r="H131" i="17" s="1"/>
  <c r="F131" i="17"/>
  <c r="E132" i="17"/>
  <c r="F132" i="17"/>
  <c r="G132" i="17"/>
  <c r="F133" i="17"/>
  <c r="G133" i="17"/>
  <c r="H133" i="17" s="1"/>
  <c r="E134" i="17"/>
  <c r="F134" i="17"/>
  <c r="G134" i="17"/>
  <c r="F135" i="17"/>
  <c r="G135" i="17"/>
  <c r="H135" i="17" s="1"/>
  <c r="E136" i="17"/>
  <c r="F136" i="17"/>
  <c r="G136" i="17"/>
  <c r="E137" i="17"/>
  <c r="F137" i="17"/>
  <c r="E138" i="17"/>
  <c r="F138" i="17"/>
  <c r="G138" i="17"/>
  <c r="E139" i="17"/>
  <c r="F139" i="17"/>
  <c r="E140" i="17"/>
  <c r="F140" i="17"/>
  <c r="G140" i="17"/>
  <c r="F141" i="17"/>
  <c r="G141" i="17"/>
  <c r="H141" i="17" s="1"/>
  <c r="E142" i="17"/>
  <c r="F142" i="17"/>
  <c r="G142" i="17"/>
  <c r="F143" i="17"/>
  <c r="G143" i="17"/>
  <c r="H143" i="17" s="1"/>
  <c r="E144" i="17"/>
  <c r="F144" i="17"/>
  <c r="G144" i="17"/>
  <c r="E145" i="17"/>
  <c r="F145" i="17"/>
  <c r="G72" i="16"/>
  <c r="G73" i="16"/>
  <c r="G74" i="16"/>
  <c r="G75" i="16"/>
  <c r="E76" i="16"/>
  <c r="F76" i="16"/>
  <c r="G76" i="16"/>
  <c r="E77" i="16"/>
  <c r="F77" i="16"/>
  <c r="G77" i="16"/>
  <c r="E78" i="16"/>
  <c r="F78" i="16"/>
  <c r="G78" i="16"/>
  <c r="E79" i="16"/>
  <c r="F79" i="16"/>
  <c r="G79" i="16"/>
  <c r="E80" i="16"/>
  <c r="F80" i="16"/>
  <c r="G80" i="16"/>
  <c r="E81" i="16"/>
  <c r="F81" i="16"/>
  <c r="G81" i="16"/>
  <c r="G82" i="16"/>
  <c r="G83" i="16"/>
  <c r="G84" i="16"/>
  <c r="E85" i="16"/>
  <c r="F85" i="16"/>
  <c r="G85" i="16"/>
  <c r="G86" i="16"/>
  <c r="E87" i="16"/>
  <c r="G87" i="16"/>
  <c r="G88" i="16"/>
  <c r="E89" i="16"/>
  <c r="F89" i="16"/>
  <c r="G89" i="16"/>
  <c r="E90" i="16"/>
  <c r="F90" i="16"/>
  <c r="G90" i="16"/>
  <c r="E91" i="16"/>
  <c r="F91" i="16"/>
  <c r="G91" i="16"/>
  <c r="G92" i="16"/>
  <c r="G93" i="16"/>
  <c r="G94" i="16"/>
  <c r="E95" i="16"/>
  <c r="F95" i="16"/>
  <c r="G95" i="16"/>
  <c r="E96" i="16"/>
  <c r="F96" i="16"/>
  <c r="G96" i="16"/>
  <c r="E97" i="16"/>
  <c r="F97" i="16"/>
  <c r="G97" i="16"/>
  <c r="G98" i="16"/>
  <c r="G99" i="16"/>
  <c r="E100" i="16"/>
  <c r="F100" i="16"/>
  <c r="G100" i="16"/>
  <c r="G101" i="16"/>
  <c r="G102" i="16"/>
  <c r="G103" i="16"/>
  <c r="G104" i="16"/>
  <c r="E105" i="16"/>
  <c r="F105" i="16"/>
  <c r="G105" i="16"/>
  <c r="E106" i="16"/>
  <c r="F106" i="16"/>
  <c r="G106" i="16"/>
  <c r="G107" i="16"/>
  <c r="G108" i="16"/>
  <c r="G109" i="16"/>
  <c r="G110" i="16"/>
  <c r="G111" i="16"/>
  <c r="G112" i="16"/>
  <c r="G113" i="16"/>
  <c r="E114" i="16"/>
  <c r="F114" i="16"/>
  <c r="G114" i="16"/>
  <c r="G115" i="16"/>
  <c r="E116" i="16"/>
  <c r="F116" i="16"/>
  <c r="G116" i="16"/>
  <c r="E117" i="16"/>
  <c r="F117" i="16"/>
  <c r="G117" i="16"/>
  <c r="G118" i="16"/>
  <c r="G119" i="16"/>
  <c r="G120" i="16"/>
  <c r="G121" i="16"/>
  <c r="G122" i="16"/>
  <c r="G123" i="16"/>
  <c r="E124" i="16"/>
  <c r="F124" i="16"/>
  <c r="G124" i="16"/>
  <c r="E125" i="16"/>
  <c r="F125" i="16"/>
  <c r="G125" i="16"/>
  <c r="E126" i="16"/>
  <c r="F126" i="16"/>
  <c r="G126" i="16"/>
  <c r="E127" i="16"/>
  <c r="F127" i="16"/>
  <c r="G127" i="16"/>
  <c r="E128" i="16"/>
  <c r="F128" i="16"/>
  <c r="G128" i="16"/>
  <c r="E129" i="16"/>
  <c r="G129" i="16"/>
  <c r="E130" i="16"/>
  <c r="F130" i="16"/>
  <c r="G130" i="16"/>
  <c r="G131" i="16"/>
  <c r="E132" i="16"/>
  <c r="F132" i="16"/>
  <c r="G132" i="16"/>
  <c r="E133" i="16"/>
  <c r="F133" i="16"/>
  <c r="G133" i="16"/>
  <c r="G134" i="16"/>
  <c r="E135" i="16"/>
  <c r="F135" i="16"/>
  <c r="G135" i="16"/>
  <c r="E136" i="16"/>
  <c r="F136" i="16"/>
  <c r="G136" i="16"/>
  <c r="E137" i="16"/>
  <c r="G137" i="16"/>
  <c r="G138" i="16"/>
  <c r="E139" i="16"/>
  <c r="F139" i="16"/>
  <c r="G139" i="16"/>
  <c r="E140" i="16"/>
  <c r="F140" i="16"/>
  <c r="G140" i="16"/>
  <c r="E141" i="16"/>
  <c r="F141" i="16"/>
  <c r="G141" i="16"/>
  <c r="E142" i="16"/>
  <c r="F142" i="16"/>
  <c r="G142" i="16"/>
  <c r="G143" i="16"/>
  <c r="E144" i="16"/>
  <c r="F144" i="16"/>
  <c r="G144" i="16"/>
  <c r="E145" i="16"/>
  <c r="F145" i="16"/>
  <c r="G145" i="16"/>
  <c r="E72" i="15"/>
  <c r="F72" i="15"/>
  <c r="G72" i="15"/>
  <c r="E73" i="15"/>
  <c r="F73" i="15"/>
  <c r="G73" i="15"/>
  <c r="G74" i="15"/>
  <c r="G75" i="15"/>
  <c r="E76" i="15"/>
  <c r="F76" i="15"/>
  <c r="G76" i="15"/>
  <c r="E77" i="15"/>
  <c r="F77" i="15"/>
  <c r="G77" i="15"/>
  <c r="E78" i="15"/>
  <c r="F78" i="15"/>
  <c r="G78" i="15"/>
  <c r="E79" i="15"/>
  <c r="F79" i="15"/>
  <c r="G79" i="15"/>
  <c r="E80" i="15"/>
  <c r="F80" i="15"/>
  <c r="G80" i="15"/>
  <c r="E81" i="15"/>
  <c r="G81" i="15"/>
  <c r="G82" i="15"/>
  <c r="G83" i="15"/>
  <c r="E84" i="15"/>
  <c r="F84" i="15"/>
  <c r="G84" i="15"/>
  <c r="G85" i="15"/>
  <c r="E86" i="15"/>
  <c r="F86" i="15"/>
  <c r="G86" i="15"/>
  <c r="E87" i="15"/>
  <c r="F87" i="15"/>
  <c r="G87" i="15"/>
  <c r="E88" i="15"/>
  <c r="F88" i="15"/>
  <c r="G88" i="15"/>
  <c r="E89" i="15"/>
  <c r="F89" i="15"/>
  <c r="G89" i="15"/>
  <c r="E90" i="15"/>
  <c r="F90" i="15"/>
  <c r="G90" i="15"/>
  <c r="H90" i="15" s="1"/>
  <c r="E91" i="15"/>
  <c r="F91" i="15"/>
  <c r="G91" i="15"/>
  <c r="E92" i="15"/>
  <c r="F92" i="15"/>
  <c r="G92" i="15"/>
  <c r="G93" i="15"/>
  <c r="E94" i="15"/>
  <c r="F94" i="15"/>
  <c r="G94" i="15"/>
  <c r="E95" i="15"/>
  <c r="F95" i="15"/>
  <c r="G95" i="15"/>
  <c r="E96" i="15"/>
  <c r="F96" i="15"/>
  <c r="G96" i="15"/>
  <c r="E97" i="15"/>
  <c r="F97" i="15"/>
  <c r="G97" i="15"/>
  <c r="H97" i="15" s="1"/>
  <c r="E98" i="15"/>
  <c r="F98" i="15"/>
  <c r="G98" i="15"/>
  <c r="E99" i="15"/>
  <c r="F99" i="15"/>
  <c r="G99" i="15"/>
  <c r="F100" i="15"/>
  <c r="G100" i="15"/>
  <c r="G101" i="15"/>
  <c r="G102" i="15"/>
  <c r="E103" i="15"/>
  <c r="F103" i="15"/>
  <c r="G103" i="15"/>
  <c r="E104" i="15"/>
  <c r="F104" i="15"/>
  <c r="G104" i="15"/>
  <c r="E105" i="15"/>
  <c r="F105" i="15"/>
  <c r="G105" i="15"/>
  <c r="E106" i="15"/>
  <c r="F106" i="15"/>
  <c r="G106" i="15"/>
  <c r="F107" i="15"/>
  <c r="G107" i="15"/>
  <c r="F108" i="15"/>
  <c r="G108" i="15"/>
  <c r="G109" i="15"/>
  <c r="E110" i="15"/>
  <c r="G110" i="15"/>
  <c r="G111" i="15"/>
  <c r="G112" i="15"/>
  <c r="G113" i="15"/>
  <c r="E114" i="15"/>
  <c r="F114" i="15"/>
  <c r="G114" i="15"/>
  <c r="G115" i="15"/>
  <c r="E116" i="15"/>
  <c r="F116" i="15"/>
  <c r="G116" i="15"/>
  <c r="E117" i="15"/>
  <c r="F117" i="15"/>
  <c r="G117" i="15"/>
  <c r="G118" i="15"/>
  <c r="G119" i="15"/>
  <c r="E120" i="15"/>
  <c r="G120" i="15"/>
  <c r="G121" i="15"/>
  <c r="E122" i="15"/>
  <c r="F122" i="15"/>
  <c r="G122" i="15"/>
  <c r="E123" i="15"/>
  <c r="G123" i="15"/>
  <c r="E124" i="15"/>
  <c r="F124" i="15"/>
  <c r="G124" i="15"/>
  <c r="E125" i="15"/>
  <c r="F125" i="15"/>
  <c r="G125" i="15"/>
  <c r="E126" i="15"/>
  <c r="F126" i="15"/>
  <c r="G126" i="15"/>
  <c r="E127" i="15"/>
  <c r="F127" i="15"/>
  <c r="G127" i="15"/>
  <c r="F128" i="15"/>
  <c r="G128" i="15"/>
  <c r="G129" i="15"/>
  <c r="E130" i="15"/>
  <c r="F130" i="15"/>
  <c r="G130" i="15"/>
  <c r="G131" i="15"/>
  <c r="E132" i="15"/>
  <c r="F132" i="15"/>
  <c r="G132" i="15"/>
  <c r="E133" i="15"/>
  <c r="F133" i="15"/>
  <c r="G133" i="15"/>
  <c r="F134" i="15"/>
  <c r="G134" i="15"/>
  <c r="E135" i="15"/>
  <c r="F135" i="15"/>
  <c r="G135" i="15"/>
  <c r="E136" i="15"/>
  <c r="F136" i="15"/>
  <c r="G136" i="15"/>
  <c r="E137" i="15"/>
  <c r="F137" i="15"/>
  <c r="G137" i="15"/>
  <c r="E138" i="15"/>
  <c r="F138" i="15"/>
  <c r="G138" i="15"/>
  <c r="E139" i="15"/>
  <c r="F139" i="15"/>
  <c r="G139" i="15"/>
  <c r="E140" i="15"/>
  <c r="F140" i="15"/>
  <c r="G140" i="15"/>
  <c r="E141" i="15"/>
  <c r="F141" i="15"/>
  <c r="G141" i="15"/>
  <c r="F142" i="15"/>
  <c r="G142" i="15"/>
  <c r="E143" i="15"/>
  <c r="F143" i="15"/>
  <c r="G143" i="15"/>
  <c r="E144" i="15"/>
  <c r="F144" i="15"/>
  <c r="G144" i="15"/>
  <c r="E145" i="15"/>
  <c r="F145" i="15"/>
  <c r="G145" i="15"/>
  <c r="E72" i="14"/>
  <c r="F72" i="14"/>
  <c r="G72" i="14"/>
  <c r="G74" i="14"/>
  <c r="G75" i="14"/>
  <c r="G76" i="14"/>
  <c r="G77" i="14"/>
  <c r="E78" i="14"/>
  <c r="F78" i="14"/>
  <c r="G78" i="14"/>
  <c r="E79" i="14"/>
  <c r="F79" i="14"/>
  <c r="G80" i="14"/>
  <c r="G82" i="14"/>
  <c r="G83" i="14"/>
  <c r="G84" i="14"/>
  <c r="G85" i="14"/>
  <c r="G86" i="14"/>
  <c r="G88" i="14"/>
  <c r="E90" i="14"/>
  <c r="F90" i="14"/>
  <c r="G90" i="14"/>
  <c r="G91" i="14"/>
  <c r="H91" i="14" s="1"/>
  <c r="G92" i="14"/>
  <c r="G93" i="14"/>
  <c r="G94" i="14"/>
  <c r="E95" i="14"/>
  <c r="H95" i="14" s="1"/>
  <c r="F95" i="14"/>
  <c r="E96" i="14"/>
  <c r="F96" i="14"/>
  <c r="G96" i="14"/>
  <c r="G98" i="14"/>
  <c r="F99" i="14"/>
  <c r="G99" i="14"/>
  <c r="H99" i="14" s="1"/>
  <c r="G100" i="14"/>
  <c r="G101" i="14"/>
  <c r="G102" i="14"/>
  <c r="G104" i="14"/>
  <c r="E106" i="14"/>
  <c r="F106" i="14"/>
  <c r="G106" i="14"/>
  <c r="G107" i="14"/>
  <c r="G108" i="14"/>
  <c r="G109" i="14"/>
  <c r="G110" i="14"/>
  <c r="G112" i="14"/>
  <c r="E114" i="14"/>
  <c r="F114" i="14"/>
  <c r="G114" i="14"/>
  <c r="G115" i="14"/>
  <c r="G116" i="14"/>
  <c r="F117" i="14"/>
  <c r="G117" i="14"/>
  <c r="H117" i="14" s="1"/>
  <c r="G118" i="14"/>
  <c r="G120" i="14"/>
  <c r="E121" i="14"/>
  <c r="H121" i="14" s="1"/>
  <c r="F121" i="14"/>
  <c r="E122" i="14"/>
  <c r="F122" i="14"/>
  <c r="G122" i="14"/>
  <c r="G123" i="14"/>
  <c r="E124" i="14"/>
  <c r="F124" i="14"/>
  <c r="G124" i="14"/>
  <c r="F125" i="14"/>
  <c r="G125" i="14"/>
  <c r="H125" i="14" s="1"/>
  <c r="E126" i="14"/>
  <c r="F126" i="14"/>
  <c r="G126" i="14"/>
  <c r="E128" i="14"/>
  <c r="F128" i="14"/>
  <c r="G128" i="14"/>
  <c r="E129" i="14"/>
  <c r="F129" i="14"/>
  <c r="E130" i="14"/>
  <c r="F130" i="14"/>
  <c r="G130" i="14"/>
  <c r="F131" i="14"/>
  <c r="G131" i="14"/>
  <c r="H131" i="14" s="1"/>
  <c r="G132" i="14"/>
  <c r="F133" i="14"/>
  <c r="G133" i="14"/>
  <c r="H133" i="14" s="1"/>
  <c r="G134" i="14"/>
  <c r="E135" i="14"/>
  <c r="F135" i="14"/>
  <c r="E136" i="14"/>
  <c r="F136" i="14"/>
  <c r="G136" i="14"/>
  <c r="G138" i="14"/>
  <c r="F139" i="14"/>
  <c r="G139" i="14"/>
  <c r="E140" i="14"/>
  <c r="F140" i="14"/>
  <c r="G140" i="14"/>
  <c r="F141" i="14"/>
  <c r="G141" i="14"/>
  <c r="H141" i="14" s="1"/>
  <c r="E142" i="14"/>
  <c r="F142" i="14"/>
  <c r="G142" i="14"/>
  <c r="E143" i="14"/>
  <c r="F143" i="14"/>
  <c r="E144" i="14"/>
  <c r="F144" i="14"/>
  <c r="G144" i="14"/>
  <c r="E145" i="14"/>
  <c r="H145" i="14" s="1"/>
  <c r="F145" i="14"/>
  <c r="G72" i="13"/>
  <c r="G73" i="13"/>
  <c r="G74" i="13"/>
  <c r="E75" i="13"/>
  <c r="F75" i="13"/>
  <c r="G75" i="13"/>
  <c r="E76" i="13"/>
  <c r="F76" i="13"/>
  <c r="G76" i="13"/>
  <c r="E77" i="13"/>
  <c r="F77" i="13"/>
  <c r="G77" i="13"/>
  <c r="E78" i="13"/>
  <c r="F78" i="13"/>
  <c r="G78" i="13"/>
  <c r="E79" i="13"/>
  <c r="F79" i="13"/>
  <c r="G79" i="13"/>
  <c r="G80" i="13"/>
  <c r="E81" i="13"/>
  <c r="F81" i="13"/>
  <c r="G81" i="13"/>
  <c r="G82" i="13"/>
  <c r="G83" i="13"/>
  <c r="G84" i="13"/>
  <c r="G85" i="13"/>
  <c r="G86" i="13"/>
  <c r="E87" i="13"/>
  <c r="F87" i="13"/>
  <c r="G87" i="13"/>
  <c r="G88" i="13"/>
  <c r="E89" i="13"/>
  <c r="F89" i="13"/>
  <c r="G89" i="13"/>
  <c r="E90" i="13"/>
  <c r="F90" i="13"/>
  <c r="G90" i="13"/>
  <c r="E91" i="13"/>
  <c r="F91" i="13"/>
  <c r="G91" i="13"/>
  <c r="G92" i="13"/>
  <c r="G93" i="13"/>
  <c r="G94" i="13"/>
  <c r="E95" i="13"/>
  <c r="F95" i="13"/>
  <c r="G95" i="13"/>
  <c r="F96" i="13"/>
  <c r="G96" i="13"/>
  <c r="E97" i="13"/>
  <c r="F97" i="13"/>
  <c r="G97" i="13"/>
  <c r="G98" i="13"/>
  <c r="G99" i="13"/>
  <c r="G100" i="13"/>
  <c r="E101" i="13"/>
  <c r="F101" i="13"/>
  <c r="G101" i="13"/>
  <c r="G102" i="13"/>
  <c r="G103" i="13"/>
  <c r="E104" i="13"/>
  <c r="G104" i="13"/>
  <c r="E105" i="13"/>
  <c r="F105" i="13"/>
  <c r="G105" i="13"/>
  <c r="E106" i="13"/>
  <c r="F106" i="13"/>
  <c r="G106" i="13"/>
  <c r="G107" i="13"/>
  <c r="G108" i="13"/>
  <c r="G109" i="13"/>
  <c r="G110" i="13"/>
  <c r="G111" i="13"/>
  <c r="G112" i="13"/>
  <c r="G113" i="13"/>
  <c r="E114" i="13"/>
  <c r="F114" i="13"/>
  <c r="G114" i="13"/>
  <c r="G115" i="13"/>
  <c r="G116" i="13"/>
  <c r="E117" i="13"/>
  <c r="F117" i="13"/>
  <c r="G117" i="13"/>
  <c r="G118" i="13"/>
  <c r="G119" i="13"/>
  <c r="G120" i="13"/>
  <c r="G121" i="13"/>
  <c r="G122" i="13"/>
  <c r="G123" i="13"/>
  <c r="E124" i="13"/>
  <c r="F124" i="13"/>
  <c r="G124" i="13"/>
  <c r="H124" i="13" s="1"/>
  <c r="G125" i="13"/>
  <c r="E126" i="13"/>
  <c r="F126" i="13"/>
  <c r="G126" i="13"/>
  <c r="G127" i="13"/>
  <c r="F128" i="13"/>
  <c r="G128" i="13"/>
  <c r="E129" i="13"/>
  <c r="G129" i="13"/>
  <c r="H129" i="13" s="1"/>
  <c r="E130" i="13"/>
  <c r="F130" i="13"/>
  <c r="G130" i="13"/>
  <c r="H130" i="13" s="1"/>
  <c r="G131" i="13"/>
  <c r="E132" i="13"/>
  <c r="F132" i="13"/>
  <c r="G132" i="13"/>
  <c r="E133" i="13"/>
  <c r="F133" i="13"/>
  <c r="G133" i="13"/>
  <c r="G134" i="13"/>
  <c r="E135" i="13"/>
  <c r="F135" i="13"/>
  <c r="G135" i="13"/>
  <c r="E136" i="13"/>
  <c r="F136" i="13"/>
  <c r="G136" i="13"/>
  <c r="G137" i="13"/>
  <c r="E138" i="13"/>
  <c r="F138" i="13"/>
  <c r="G138" i="13"/>
  <c r="G139" i="13"/>
  <c r="E140" i="13"/>
  <c r="F140" i="13"/>
  <c r="G140" i="13"/>
  <c r="E141" i="13"/>
  <c r="F141" i="13"/>
  <c r="G141" i="13"/>
  <c r="E142" i="13"/>
  <c r="F142" i="13"/>
  <c r="G142" i="13"/>
  <c r="E143" i="13"/>
  <c r="F143" i="13"/>
  <c r="G143" i="13"/>
  <c r="E144" i="13"/>
  <c r="F144" i="13"/>
  <c r="G144" i="13"/>
  <c r="E145" i="13"/>
  <c r="F145" i="13"/>
  <c r="G145" i="13"/>
  <c r="G72" i="12"/>
  <c r="G73" i="12"/>
  <c r="G74" i="12"/>
  <c r="E76" i="12"/>
  <c r="F76" i="12"/>
  <c r="G76" i="12"/>
  <c r="G78" i="12"/>
  <c r="F79" i="12"/>
  <c r="G79" i="12"/>
  <c r="G80" i="12"/>
  <c r="G81" i="12"/>
  <c r="G82" i="12"/>
  <c r="G84" i="12"/>
  <c r="G86" i="12"/>
  <c r="G87" i="12"/>
  <c r="G88" i="12"/>
  <c r="G89" i="12"/>
  <c r="E90" i="12"/>
  <c r="F90" i="12"/>
  <c r="G90" i="12"/>
  <c r="E91" i="12"/>
  <c r="F91" i="12"/>
  <c r="G92" i="12"/>
  <c r="G94" i="12"/>
  <c r="F95" i="12"/>
  <c r="G95" i="12"/>
  <c r="H95" i="12" s="1"/>
  <c r="G96" i="12"/>
  <c r="G97" i="12"/>
  <c r="G98" i="12"/>
  <c r="E99" i="12"/>
  <c r="H99" i="12" s="1"/>
  <c r="G100" i="12"/>
  <c r="G102" i="12"/>
  <c r="G103" i="12"/>
  <c r="G104" i="12"/>
  <c r="G105" i="12"/>
  <c r="E106" i="12"/>
  <c r="F106" i="12"/>
  <c r="G106" i="12"/>
  <c r="G108" i="12"/>
  <c r="G110" i="12"/>
  <c r="G111" i="12"/>
  <c r="G112" i="12"/>
  <c r="G113" i="12"/>
  <c r="E114" i="12"/>
  <c r="F114" i="12"/>
  <c r="G114" i="12"/>
  <c r="G116" i="12"/>
  <c r="E117" i="12"/>
  <c r="G118" i="12"/>
  <c r="G119" i="12"/>
  <c r="G120" i="12"/>
  <c r="G121" i="12"/>
  <c r="G122" i="12"/>
  <c r="E124" i="12"/>
  <c r="F124" i="12"/>
  <c r="G124" i="12"/>
  <c r="G126" i="12"/>
  <c r="G127" i="12"/>
  <c r="F128" i="12"/>
  <c r="G128" i="12"/>
  <c r="G129" i="12"/>
  <c r="E130" i="12"/>
  <c r="F130" i="12"/>
  <c r="G130" i="12"/>
  <c r="E131" i="12"/>
  <c r="F131" i="12"/>
  <c r="E132" i="12"/>
  <c r="F132" i="12"/>
  <c r="G132" i="12"/>
  <c r="E133" i="12"/>
  <c r="F133" i="12"/>
  <c r="F134" i="12"/>
  <c r="G134" i="12"/>
  <c r="F135" i="12"/>
  <c r="G135" i="12"/>
  <c r="H135" i="12" s="1"/>
  <c r="E136" i="12"/>
  <c r="F136" i="12"/>
  <c r="G136" i="12"/>
  <c r="F137" i="12"/>
  <c r="G137" i="12"/>
  <c r="H137" i="12" s="1"/>
  <c r="E138" i="12"/>
  <c r="F138" i="12"/>
  <c r="G138" i="12"/>
  <c r="E139" i="12"/>
  <c r="F139" i="12"/>
  <c r="E140" i="12"/>
  <c r="F140" i="12"/>
  <c r="G140" i="12"/>
  <c r="E141" i="12"/>
  <c r="F141" i="12"/>
  <c r="E142" i="12"/>
  <c r="F142" i="12"/>
  <c r="G142" i="12"/>
  <c r="F143" i="12"/>
  <c r="G143" i="12"/>
  <c r="E144" i="12"/>
  <c r="F144" i="12"/>
  <c r="G144" i="12"/>
  <c r="F145" i="12"/>
  <c r="G145" i="12"/>
  <c r="H145" i="12" s="1"/>
  <c r="G72" i="11"/>
  <c r="G74" i="11"/>
  <c r="G76" i="11"/>
  <c r="G78" i="11"/>
  <c r="F79" i="11"/>
  <c r="G80" i="11"/>
  <c r="G82" i="11"/>
  <c r="G84" i="11"/>
  <c r="G86" i="11"/>
  <c r="G88" i="11"/>
  <c r="F89" i="11"/>
  <c r="E90" i="11"/>
  <c r="F90" i="11"/>
  <c r="G90" i="11"/>
  <c r="F91" i="11"/>
  <c r="G92" i="11"/>
  <c r="G94" i="11"/>
  <c r="F95" i="11"/>
  <c r="G96" i="11"/>
  <c r="E98" i="11"/>
  <c r="F98" i="11"/>
  <c r="G98" i="11"/>
  <c r="G100" i="11"/>
  <c r="F101" i="11"/>
  <c r="G102" i="11"/>
  <c r="G104" i="11"/>
  <c r="E106" i="11"/>
  <c r="F106" i="11"/>
  <c r="G106" i="11"/>
  <c r="G108" i="11"/>
  <c r="G110" i="11"/>
  <c r="G112" i="11"/>
  <c r="E114" i="11"/>
  <c r="F114" i="11"/>
  <c r="G114" i="11"/>
  <c r="G116" i="11"/>
  <c r="G118" i="11"/>
  <c r="G120" i="11"/>
  <c r="E122" i="11"/>
  <c r="G122" i="11"/>
  <c r="E124" i="11"/>
  <c r="F124" i="11"/>
  <c r="G124" i="11"/>
  <c r="F126" i="11"/>
  <c r="G126" i="11"/>
  <c r="G128" i="11"/>
  <c r="E130" i="11"/>
  <c r="F130" i="11"/>
  <c r="G130" i="11"/>
  <c r="F132" i="11"/>
  <c r="G132" i="11"/>
  <c r="F133" i="11"/>
  <c r="G134" i="11"/>
  <c r="F135" i="11"/>
  <c r="E136" i="11"/>
  <c r="F136" i="11"/>
  <c r="G136" i="11"/>
  <c r="E138" i="11"/>
  <c r="F138" i="11"/>
  <c r="G138" i="11"/>
  <c r="E140" i="11"/>
  <c r="F140" i="11"/>
  <c r="G140" i="11"/>
  <c r="F141" i="11"/>
  <c r="E142" i="11"/>
  <c r="F142" i="11"/>
  <c r="G142" i="11"/>
  <c r="F143" i="11"/>
  <c r="G144" i="11"/>
  <c r="F145" i="11"/>
  <c r="G72" i="10"/>
  <c r="G74" i="10"/>
  <c r="E76" i="10"/>
  <c r="F76" i="10"/>
  <c r="G76" i="10"/>
  <c r="F77" i="10"/>
  <c r="G78" i="10"/>
  <c r="F79" i="10"/>
  <c r="G80" i="10"/>
  <c r="G82" i="10"/>
  <c r="G84" i="10"/>
  <c r="G86" i="10"/>
  <c r="G88" i="10"/>
  <c r="G90" i="10"/>
  <c r="G92" i="10"/>
  <c r="G94" i="10"/>
  <c r="F95" i="10"/>
  <c r="G96" i="10"/>
  <c r="G98" i="10"/>
  <c r="G100" i="10"/>
  <c r="G102" i="10"/>
  <c r="G104" i="10"/>
  <c r="E106" i="10"/>
  <c r="F106" i="10"/>
  <c r="G106" i="10"/>
  <c r="G108" i="10"/>
  <c r="G110" i="10"/>
  <c r="G112" i="10"/>
  <c r="E114" i="10"/>
  <c r="F114" i="10"/>
  <c r="G114" i="10"/>
  <c r="H114" i="10" s="1"/>
  <c r="G116" i="10"/>
  <c r="G118" i="10"/>
  <c r="G120" i="10"/>
  <c r="G122" i="10"/>
  <c r="E124" i="10"/>
  <c r="F124" i="10"/>
  <c r="G124" i="10"/>
  <c r="F125" i="10"/>
  <c r="G126" i="10"/>
  <c r="F128" i="10"/>
  <c r="G128" i="10"/>
  <c r="E130" i="10"/>
  <c r="F130" i="10"/>
  <c r="G130" i="10"/>
  <c r="G132" i="10"/>
  <c r="G134" i="10"/>
  <c r="F135" i="10"/>
  <c r="E136" i="10"/>
  <c r="F136" i="10"/>
  <c r="G136" i="10"/>
  <c r="H136" i="10" s="1"/>
  <c r="E138" i="10"/>
  <c r="F138" i="10"/>
  <c r="G138" i="10"/>
  <c r="E140" i="10"/>
  <c r="F140" i="10"/>
  <c r="G140" i="10"/>
  <c r="F141" i="10"/>
  <c r="E142" i="10"/>
  <c r="F142" i="10"/>
  <c r="G142" i="10"/>
  <c r="F143" i="10"/>
  <c r="E144" i="10"/>
  <c r="F144" i="10"/>
  <c r="G144" i="10"/>
  <c r="F145" i="10"/>
  <c r="E72" i="9"/>
  <c r="F72" i="9"/>
  <c r="G72" i="9"/>
  <c r="E73" i="9"/>
  <c r="F73" i="9"/>
  <c r="G73" i="9"/>
  <c r="G74" i="9"/>
  <c r="E75" i="9"/>
  <c r="G75" i="9"/>
  <c r="E76" i="9"/>
  <c r="F76" i="9"/>
  <c r="G76" i="9"/>
  <c r="E77" i="9"/>
  <c r="F77" i="9"/>
  <c r="G77" i="9"/>
  <c r="E78" i="9"/>
  <c r="F78" i="9"/>
  <c r="G78" i="9"/>
  <c r="E79" i="9"/>
  <c r="F79" i="9"/>
  <c r="G79" i="9"/>
  <c r="E80" i="9"/>
  <c r="F80" i="9"/>
  <c r="G80" i="9"/>
  <c r="G81" i="9"/>
  <c r="E82" i="9"/>
  <c r="F82" i="9"/>
  <c r="G82" i="9"/>
  <c r="G83" i="9"/>
  <c r="G84" i="9"/>
  <c r="G85" i="9"/>
  <c r="G86" i="9"/>
  <c r="E87" i="9"/>
  <c r="F87" i="9"/>
  <c r="G87" i="9"/>
  <c r="G88" i="9"/>
  <c r="E89" i="9"/>
  <c r="F89" i="9"/>
  <c r="G89" i="9"/>
  <c r="E90" i="9"/>
  <c r="F90" i="9"/>
  <c r="G90" i="9"/>
  <c r="E91" i="9"/>
  <c r="G91" i="9"/>
  <c r="E92" i="9"/>
  <c r="F92" i="9"/>
  <c r="G92" i="9"/>
  <c r="E93" i="9"/>
  <c r="G93" i="9"/>
  <c r="E94" i="9"/>
  <c r="F94" i="9"/>
  <c r="G94" i="9"/>
  <c r="E95" i="9"/>
  <c r="F95" i="9"/>
  <c r="G95" i="9"/>
  <c r="E96" i="9"/>
  <c r="F96" i="9"/>
  <c r="G96" i="9"/>
  <c r="E97" i="9"/>
  <c r="F97" i="9"/>
  <c r="G97" i="9"/>
  <c r="E98" i="9"/>
  <c r="F98" i="9"/>
  <c r="G98" i="9"/>
  <c r="E99" i="9"/>
  <c r="F99" i="9"/>
  <c r="G99" i="9"/>
  <c r="G100" i="9"/>
  <c r="G101" i="9"/>
  <c r="E102" i="9"/>
  <c r="F102" i="9"/>
  <c r="G102" i="9"/>
  <c r="E103" i="9"/>
  <c r="F103" i="9"/>
  <c r="G103" i="9"/>
  <c r="E104" i="9"/>
  <c r="F104" i="9"/>
  <c r="G104" i="9"/>
  <c r="G105" i="9"/>
  <c r="E106" i="9"/>
  <c r="F106" i="9"/>
  <c r="G106" i="9"/>
  <c r="F107" i="9"/>
  <c r="G107" i="9"/>
  <c r="G108" i="9"/>
  <c r="E109" i="9"/>
  <c r="F109" i="9"/>
  <c r="G109" i="9"/>
  <c r="G110" i="9"/>
  <c r="G111" i="9"/>
  <c r="G112" i="9"/>
  <c r="G113" i="9"/>
  <c r="E114" i="9"/>
  <c r="F114" i="9"/>
  <c r="G114" i="9"/>
  <c r="G115" i="9"/>
  <c r="E116" i="9"/>
  <c r="F116" i="9"/>
  <c r="G116" i="9"/>
  <c r="E117" i="9"/>
  <c r="F117" i="9"/>
  <c r="G117" i="9"/>
  <c r="G118" i="9"/>
  <c r="E119" i="9"/>
  <c r="F119" i="9"/>
  <c r="G119" i="9"/>
  <c r="H119" i="9" s="1"/>
  <c r="E120" i="9"/>
  <c r="F120" i="9"/>
  <c r="G120" i="9"/>
  <c r="G121" i="9"/>
  <c r="E122" i="9"/>
  <c r="F122" i="9"/>
  <c r="G122" i="9"/>
  <c r="E123" i="9"/>
  <c r="F123" i="9"/>
  <c r="G123" i="9"/>
  <c r="E124" i="9"/>
  <c r="F124" i="9"/>
  <c r="G124" i="9"/>
  <c r="E125" i="9"/>
  <c r="F125" i="9"/>
  <c r="G125" i="9"/>
  <c r="E126" i="9"/>
  <c r="F126" i="9"/>
  <c r="G126" i="9"/>
  <c r="E127" i="9"/>
  <c r="F127" i="9"/>
  <c r="G127" i="9"/>
  <c r="E128" i="9"/>
  <c r="F128" i="9"/>
  <c r="G128" i="9"/>
  <c r="E129" i="9"/>
  <c r="F129" i="9"/>
  <c r="G129" i="9"/>
  <c r="E130" i="9"/>
  <c r="F130" i="9"/>
  <c r="G130" i="9"/>
  <c r="E131" i="9"/>
  <c r="F131" i="9"/>
  <c r="G131" i="9"/>
  <c r="E132" i="9"/>
  <c r="F132" i="9"/>
  <c r="G132" i="9"/>
  <c r="E133" i="9"/>
  <c r="F133" i="9"/>
  <c r="G133" i="9"/>
  <c r="E134" i="9"/>
  <c r="F134" i="9"/>
  <c r="G134" i="9"/>
  <c r="E135" i="9"/>
  <c r="F135" i="9"/>
  <c r="G135" i="9"/>
  <c r="E136" i="9"/>
  <c r="F136" i="9"/>
  <c r="G136" i="9"/>
  <c r="E137" i="9"/>
  <c r="F137" i="9"/>
  <c r="G137" i="9"/>
  <c r="E138" i="9"/>
  <c r="F138" i="9"/>
  <c r="G138" i="9"/>
  <c r="E139" i="9"/>
  <c r="F139" i="9"/>
  <c r="G139" i="9"/>
  <c r="E140" i="9"/>
  <c r="F140" i="9"/>
  <c r="G140" i="9"/>
  <c r="E141" i="9"/>
  <c r="F141" i="9"/>
  <c r="G141" i="9"/>
  <c r="G142" i="9"/>
  <c r="E143" i="9"/>
  <c r="F143" i="9"/>
  <c r="G143" i="9"/>
  <c r="E144" i="9"/>
  <c r="F144" i="9"/>
  <c r="G144" i="9"/>
  <c r="E145" i="9"/>
  <c r="F145" i="9"/>
  <c r="G145" i="9"/>
  <c r="G72" i="8"/>
  <c r="G74" i="8"/>
  <c r="E76" i="8"/>
  <c r="F76" i="8"/>
  <c r="G76" i="8"/>
  <c r="F77" i="8"/>
  <c r="E78" i="8"/>
  <c r="F78" i="8"/>
  <c r="G78" i="8"/>
  <c r="F79" i="8"/>
  <c r="G80" i="8"/>
  <c r="G82" i="8"/>
  <c r="F84" i="8"/>
  <c r="G84" i="8"/>
  <c r="E86" i="8"/>
  <c r="F86" i="8"/>
  <c r="G86" i="8"/>
  <c r="F87" i="8"/>
  <c r="G88" i="8"/>
  <c r="F89" i="8"/>
  <c r="E90" i="8"/>
  <c r="F90" i="8"/>
  <c r="G90" i="8"/>
  <c r="F91" i="8"/>
  <c r="G92" i="8"/>
  <c r="G94" i="8"/>
  <c r="F95" i="8"/>
  <c r="E96" i="8"/>
  <c r="F96" i="8"/>
  <c r="G96" i="8"/>
  <c r="F97" i="8"/>
  <c r="E98" i="8"/>
  <c r="F98" i="8"/>
  <c r="G98" i="8"/>
  <c r="G100" i="8"/>
  <c r="F101" i="8"/>
  <c r="F102" i="8"/>
  <c r="G102" i="8"/>
  <c r="F103" i="8"/>
  <c r="E104" i="8"/>
  <c r="G104" i="8"/>
  <c r="E106" i="8"/>
  <c r="F106" i="8"/>
  <c r="G106" i="8"/>
  <c r="G108" i="8"/>
  <c r="F109" i="8"/>
  <c r="E110" i="8"/>
  <c r="F110" i="8"/>
  <c r="G110" i="8"/>
  <c r="F111" i="8"/>
  <c r="G112" i="8"/>
  <c r="E114" i="8"/>
  <c r="F114" i="8"/>
  <c r="G114" i="8"/>
  <c r="G116" i="8"/>
  <c r="G118" i="8"/>
  <c r="E120" i="8"/>
  <c r="F120" i="8"/>
  <c r="G120" i="8"/>
  <c r="F121" i="8"/>
  <c r="G122" i="8"/>
  <c r="E124" i="8"/>
  <c r="F124" i="8"/>
  <c r="G124" i="8"/>
  <c r="H124" i="8" s="1"/>
  <c r="F125" i="8"/>
  <c r="E126" i="8"/>
  <c r="F126" i="8"/>
  <c r="G126" i="8"/>
  <c r="E128" i="8"/>
  <c r="F128" i="8"/>
  <c r="G128" i="8"/>
  <c r="E130" i="8"/>
  <c r="F130" i="8"/>
  <c r="G130" i="8"/>
  <c r="F131" i="8"/>
  <c r="E132" i="8"/>
  <c r="G132" i="8"/>
  <c r="F133" i="8"/>
  <c r="G134" i="8"/>
  <c r="F135" i="8"/>
  <c r="E136" i="8"/>
  <c r="F136" i="8"/>
  <c r="G136" i="8"/>
  <c r="E138" i="8"/>
  <c r="F138" i="8"/>
  <c r="G138" i="8"/>
  <c r="F139" i="8"/>
  <c r="E140" i="8"/>
  <c r="F140" i="8"/>
  <c r="G140" i="8"/>
  <c r="E142" i="8"/>
  <c r="F142" i="8"/>
  <c r="G142" i="8"/>
  <c r="F143" i="8"/>
  <c r="E144" i="8"/>
  <c r="F144" i="8"/>
  <c r="G144" i="8"/>
  <c r="F145" i="8"/>
  <c r="G72" i="7"/>
  <c r="G74" i="7"/>
  <c r="F75" i="7"/>
  <c r="G76" i="7"/>
  <c r="F77" i="7"/>
  <c r="E78" i="7"/>
  <c r="F78" i="7"/>
  <c r="G78" i="7"/>
  <c r="F79" i="7"/>
  <c r="G80" i="7"/>
  <c r="F81" i="7"/>
  <c r="G82" i="7"/>
  <c r="G84" i="7"/>
  <c r="G86" i="7"/>
  <c r="F87" i="7"/>
  <c r="G88" i="7"/>
  <c r="F89" i="7"/>
  <c r="E90" i="7"/>
  <c r="F90" i="7"/>
  <c r="G90" i="7"/>
  <c r="F91" i="7"/>
  <c r="G92" i="7"/>
  <c r="G94" i="7"/>
  <c r="F95" i="7"/>
  <c r="E96" i="7"/>
  <c r="F96" i="7"/>
  <c r="G96" i="7"/>
  <c r="F97" i="7"/>
  <c r="G98" i="7"/>
  <c r="G100" i="7"/>
  <c r="G102" i="7"/>
  <c r="F104" i="7"/>
  <c r="G104" i="7"/>
  <c r="F106" i="7"/>
  <c r="G106" i="7"/>
  <c r="G108" i="7"/>
  <c r="G110" i="7"/>
  <c r="G112" i="7"/>
  <c r="E114" i="7"/>
  <c r="F114" i="7"/>
  <c r="G114" i="7"/>
  <c r="G116" i="7"/>
  <c r="G118" i="7"/>
  <c r="G120" i="7"/>
  <c r="G122" i="7"/>
  <c r="E124" i="7"/>
  <c r="F124" i="7"/>
  <c r="G124" i="7"/>
  <c r="F125" i="7"/>
  <c r="E126" i="7"/>
  <c r="F126" i="7"/>
  <c r="G126" i="7"/>
  <c r="F127" i="7"/>
  <c r="G128" i="7"/>
  <c r="E130" i="7"/>
  <c r="F130" i="7"/>
  <c r="G130" i="7"/>
  <c r="E132" i="7"/>
  <c r="F132" i="7"/>
  <c r="G132" i="7"/>
  <c r="F133" i="7"/>
  <c r="G134" i="7"/>
  <c r="F135" i="7"/>
  <c r="E136" i="7"/>
  <c r="F136" i="7"/>
  <c r="G136" i="7"/>
  <c r="E138" i="7"/>
  <c r="F138" i="7"/>
  <c r="G138" i="7"/>
  <c r="E140" i="7"/>
  <c r="F140" i="7"/>
  <c r="G140" i="7"/>
  <c r="F141" i="7"/>
  <c r="E142" i="7"/>
  <c r="F142" i="7"/>
  <c r="G142" i="7"/>
  <c r="F143" i="7"/>
  <c r="E144" i="7"/>
  <c r="F144" i="7"/>
  <c r="G144" i="7"/>
  <c r="F145" i="7"/>
  <c r="E72" i="6"/>
  <c r="F72" i="6"/>
  <c r="G72" i="6"/>
  <c r="G73" i="6"/>
  <c r="G74" i="6"/>
  <c r="G75" i="6"/>
  <c r="H75" i="6" s="1"/>
  <c r="E76" i="6"/>
  <c r="F76" i="6"/>
  <c r="G76" i="6"/>
  <c r="G77" i="6"/>
  <c r="G78" i="6"/>
  <c r="F79" i="6"/>
  <c r="G79" i="6"/>
  <c r="H79" i="6" s="1"/>
  <c r="G80" i="6"/>
  <c r="F81" i="6"/>
  <c r="G81" i="6"/>
  <c r="H81" i="6" s="1"/>
  <c r="E82" i="6"/>
  <c r="F82" i="6"/>
  <c r="G82" i="6"/>
  <c r="G83" i="6"/>
  <c r="E84" i="6"/>
  <c r="G84" i="6"/>
  <c r="G85" i="6"/>
  <c r="G86" i="6"/>
  <c r="F87" i="6"/>
  <c r="G87" i="6"/>
  <c r="H87" i="6" s="1"/>
  <c r="G88" i="6"/>
  <c r="F89" i="6"/>
  <c r="G89" i="6"/>
  <c r="H89" i="6" s="1"/>
  <c r="E90" i="6"/>
  <c r="F90" i="6"/>
  <c r="G90" i="6"/>
  <c r="F91" i="6"/>
  <c r="G91" i="6"/>
  <c r="H91" i="6" s="1"/>
  <c r="G92" i="6"/>
  <c r="G93" i="6"/>
  <c r="G94" i="6"/>
  <c r="F95" i="6"/>
  <c r="G95" i="6"/>
  <c r="H95" i="6" s="1"/>
  <c r="E96" i="6"/>
  <c r="F96" i="6"/>
  <c r="G96" i="6"/>
  <c r="G97" i="6"/>
  <c r="E98" i="6"/>
  <c r="F98" i="6"/>
  <c r="G98" i="6"/>
  <c r="G99" i="6"/>
  <c r="E100" i="6"/>
  <c r="F100" i="6"/>
  <c r="G100" i="6"/>
  <c r="G101" i="6"/>
  <c r="G102" i="6"/>
  <c r="G103" i="6"/>
  <c r="E104" i="6"/>
  <c r="G104" i="6"/>
  <c r="F105" i="6"/>
  <c r="G105" i="6"/>
  <c r="H105" i="6" s="1"/>
  <c r="E106" i="6"/>
  <c r="F106" i="6"/>
  <c r="G106" i="6"/>
  <c r="F107" i="6"/>
  <c r="G107" i="6"/>
  <c r="H107" i="6" s="1"/>
  <c r="E108" i="6"/>
  <c r="F108" i="6"/>
  <c r="G108" i="6"/>
  <c r="H108" i="6" s="1"/>
  <c r="F109" i="6"/>
  <c r="G109" i="6"/>
  <c r="H109" i="6" s="1"/>
  <c r="E110" i="6"/>
  <c r="F110" i="6"/>
  <c r="G110" i="6"/>
  <c r="F111" i="6"/>
  <c r="G111" i="6"/>
  <c r="H111" i="6" s="1"/>
  <c r="G112" i="6"/>
  <c r="G113" i="6"/>
  <c r="E114" i="6"/>
  <c r="F114" i="6"/>
  <c r="G114" i="6"/>
  <c r="G115" i="6"/>
  <c r="E116" i="6"/>
  <c r="F116" i="6"/>
  <c r="G116" i="6"/>
  <c r="F117" i="6"/>
  <c r="G117" i="6"/>
  <c r="H117" i="6" s="1"/>
  <c r="G118" i="6"/>
  <c r="G119" i="6"/>
  <c r="H119" i="6" s="1"/>
  <c r="E120" i="6"/>
  <c r="F120" i="6"/>
  <c r="G120" i="6"/>
  <c r="F121" i="6"/>
  <c r="G121" i="6"/>
  <c r="H121" i="6" s="1"/>
  <c r="E122" i="6"/>
  <c r="F122" i="6"/>
  <c r="G122" i="6"/>
  <c r="G123" i="6"/>
  <c r="G124" i="6"/>
  <c r="F125" i="6"/>
  <c r="G125" i="6"/>
  <c r="H125" i="6" s="1"/>
  <c r="E126" i="6"/>
  <c r="F126" i="6"/>
  <c r="G126" i="6"/>
  <c r="G127" i="6"/>
  <c r="E128" i="6"/>
  <c r="F128" i="6"/>
  <c r="G128" i="6"/>
  <c r="G129" i="6"/>
  <c r="H129" i="6" s="1"/>
  <c r="E130" i="6"/>
  <c r="F130" i="6"/>
  <c r="G130" i="6"/>
  <c r="F131" i="6"/>
  <c r="G131" i="6"/>
  <c r="H131" i="6" s="1"/>
  <c r="E132" i="6"/>
  <c r="F132" i="6"/>
  <c r="G132" i="6"/>
  <c r="F133" i="6"/>
  <c r="G133" i="6"/>
  <c r="H133" i="6" s="1"/>
  <c r="E134" i="6"/>
  <c r="G134" i="6"/>
  <c r="F135" i="6"/>
  <c r="G135" i="6"/>
  <c r="H135" i="6" s="1"/>
  <c r="E136" i="6"/>
  <c r="F136" i="6"/>
  <c r="G136" i="6"/>
  <c r="F137" i="6"/>
  <c r="G137" i="6"/>
  <c r="H137" i="6" s="1"/>
  <c r="E138" i="6"/>
  <c r="F138" i="6"/>
  <c r="G138" i="6"/>
  <c r="F139" i="6"/>
  <c r="G139" i="6"/>
  <c r="H139" i="6" s="1"/>
  <c r="E140" i="6"/>
  <c r="F140" i="6"/>
  <c r="G140" i="6"/>
  <c r="F141" i="6"/>
  <c r="G141" i="6"/>
  <c r="H141" i="6" s="1"/>
  <c r="E142" i="6"/>
  <c r="F142" i="6"/>
  <c r="G142" i="6"/>
  <c r="H142" i="6" s="1"/>
  <c r="G143" i="6"/>
  <c r="E144" i="6"/>
  <c r="F144" i="6"/>
  <c r="G144" i="6"/>
  <c r="F145" i="6"/>
  <c r="G145" i="6"/>
  <c r="H145" i="6" s="1"/>
  <c r="G73" i="5"/>
  <c r="G75" i="5"/>
  <c r="E76" i="5"/>
  <c r="E77" i="5"/>
  <c r="G77" i="5"/>
  <c r="E79" i="5"/>
  <c r="F79" i="5"/>
  <c r="G79" i="5"/>
  <c r="G81" i="5"/>
  <c r="G83" i="5"/>
  <c r="G85" i="5"/>
  <c r="G87" i="5"/>
  <c r="G89" i="5"/>
  <c r="G91" i="5"/>
  <c r="G93" i="5"/>
  <c r="G95" i="5"/>
  <c r="E96" i="5"/>
  <c r="G97" i="5"/>
  <c r="G99" i="5"/>
  <c r="G101" i="5"/>
  <c r="G103" i="5"/>
  <c r="F105" i="5"/>
  <c r="G105" i="5"/>
  <c r="E106" i="5"/>
  <c r="H106" i="5" s="1"/>
  <c r="G107" i="5"/>
  <c r="G109" i="5"/>
  <c r="G111" i="5"/>
  <c r="G113" i="5"/>
  <c r="E114" i="5"/>
  <c r="G115" i="5"/>
  <c r="G117" i="5"/>
  <c r="G119" i="5"/>
  <c r="G121" i="5"/>
  <c r="G123" i="5"/>
  <c r="E124" i="5"/>
  <c r="G125" i="5"/>
  <c r="E126" i="5"/>
  <c r="H126" i="5" s="1"/>
  <c r="G127" i="5"/>
  <c r="G129" i="5"/>
  <c r="E130" i="5"/>
  <c r="H130" i="5" s="1"/>
  <c r="G131" i="5"/>
  <c r="E133" i="5"/>
  <c r="F133" i="5"/>
  <c r="G133" i="5"/>
  <c r="F135" i="5"/>
  <c r="G135" i="5"/>
  <c r="E136" i="5"/>
  <c r="G137" i="5"/>
  <c r="E138" i="5"/>
  <c r="H138" i="5" s="1"/>
  <c r="G139" i="5"/>
  <c r="G141" i="5"/>
  <c r="E142" i="5"/>
  <c r="H142" i="5" s="1"/>
  <c r="G143" i="5"/>
  <c r="E145" i="5"/>
  <c r="F145" i="5"/>
  <c r="G145" i="5"/>
  <c r="E72" i="4"/>
  <c r="G72" i="4"/>
  <c r="G73" i="4"/>
  <c r="G74" i="4"/>
  <c r="E75" i="4"/>
  <c r="F75" i="4"/>
  <c r="G75" i="4"/>
  <c r="E76" i="4"/>
  <c r="F76" i="4"/>
  <c r="G76" i="4"/>
  <c r="E77" i="4"/>
  <c r="F77" i="4"/>
  <c r="G77" i="4"/>
  <c r="E78" i="4"/>
  <c r="F78" i="4"/>
  <c r="G78" i="4"/>
  <c r="E79" i="4"/>
  <c r="F79" i="4"/>
  <c r="G79" i="4"/>
  <c r="F80" i="4"/>
  <c r="G80" i="4"/>
  <c r="E81" i="4"/>
  <c r="F81" i="4"/>
  <c r="G81" i="4"/>
  <c r="E82" i="4"/>
  <c r="F82" i="4"/>
  <c r="G82" i="4"/>
  <c r="G83" i="4"/>
  <c r="G84" i="4"/>
  <c r="G85" i="4"/>
  <c r="G86" i="4"/>
  <c r="E87" i="4"/>
  <c r="F87" i="4"/>
  <c r="G87" i="4"/>
  <c r="E88" i="4"/>
  <c r="F88" i="4"/>
  <c r="G88" i="4"/>
  <c r="E89" i="4"/>
  <c r="F89" i="4"/>
  <c r="G89" i="4"/>
  <c r="E90" i="4"/>
  <c r="F90" i="4"/>
  <c r="G90" i="4"/>
  <c r="E91" i="4"/>
  <c r="F91" i="4"/>
  <c r="G91" i="4"/>
  <c r="G92" i="4"/>
  <c r="E93" i="4"/>
  <c r="F93" i="4"/>
  <c r="G93" i="4"/>
  <c r="E94" i="4"/>
  <c r="F94" i="4"/>
  <c r="G94" i="4"/>
  <c r="E95" i="4"/>
  <c r="F95" i="4"/>
  <c r="G95" i="4"/>
  <c r="E96" i="4"/>
  <c r="F96" i="4"/>
  <c r="G96" i="4"/>
  <c r="E97" i="4"/>
  <c r="F97" i="4"/>
  <c r="G97" i="4"/>
  <c r="E98" i="4"/>
  <c r="F98" i="4"/>
  <c r="G98" i="4"/>
  <c r="E99" i="4"/>
  <c r="F99" i="4"/>
  <c r="G99" i="4"/>
  <c r="E100" i="4"/>
  <c r="F100" i="4"/>
  <c r="G100" i="4"/>
  <c r="E101" i="4"/>
  <c r="F101" i="4"/>
  <c r="G101" i="4"/>
  <c r="G102" i="4"/>
  <c r="G103" i="4"/>
  <c r="E104" i="4"/>
  <c r="F104" i="4"/>
  <c r="G104" i="4"/>
  <c r="E105" i="4"/>
  <c r="F105" i="4"/>
  <c r="G105" i="4"/>
  <c r="E106" i="4"/>
  <c r="F106" i="4"/>
  <c r="G106" i="4"/>
  <c r="F107" i="4"/>
  <c r="G107" i="4"/>
  <c r="G108" i="4"/>
  <c r="E109" i="4"/>
  <c r="F109" i="4"/>
  <c r="G109" i="4"/>
  <c r="E110" i="4"/>
  <c r="F110" i="4"/>
  <c r="G110" i="4"/>
  <c r="E111" i="4"/>
  <c r="F111" i="4"/>
  <c r="G111" i="4"/>
  <c r="G112" i="4"/>
  <c r="G113" i="4"/>
  <c r="E114" i="4"/>
  <c r="F114" i="4"/>
  <c r="G114" i="4"/>
  <c r="E115" i="4"/>
  <c r="G115" i="4"/>
  <c r="G116" i="4"/>
  <c r="E117" i="4"/>
  <c r="F117" i="4"/>
  <c r="G117" i="4"/>
  <c r="G118" i="4"/>
  <c r="E119" i="4"/>
  <c r="F119" i="4"/>
  <c r="G119" i="4"/>
  <c r="E120" i="4"/>
  <c r="F120" i="4"/>
  <c r="G120" i="4"/>
  <c r="E121" i="4"/>
  <c r="F121" i="4"/>
  <c r="G121" i="4"/>
  <c r="G122" i="4"/>
  <c r="G123" i="4"/>
  <c r="E124" i="4"/>
  <c r="F124" i="4"/>
  <c r="G124" i="4"/>
  <c r="E125" i="4"/>
  <c r="F125" i="4"/>
  <c r="G125" i="4"/>
  <c r="E126" i="4"/>
  <c r="F126" i="4"/>
  <c r="G126" i="4"/>
  <c r="E127" i="4"/>
  <c r="F127" i="4"/>
  <c r="G127" i="4"/>
  <c r="E128" i="4"/>
  <c r="F128" i="4"/>
  <c r="G128" i="4"/>
  <c r="E129" i="4"/>
  <c r="G129" i="4"/>
  <c r="E130" i="4"/>
  <c r="F130" i="4"/>
  <c r="G130" i="4"/>
  <c r="E131" i="4"/>
  <c r="F131" i="4"/>
  <c r="G131" i="4"/>
  <c r="F132" i="4"/>
  <c r="G132" i="4"/>
  <c r="E133" i="4"/>
  <c r="F133" i="4"/>
  <c r="G133" i="4"/>
  <c r="E134" i="4"/>
  <c r="F134" i="4"/>
  <c r="G134" i="4"/>
  <c r="H134" i="4" s="1"/>
  <c r="E135" i="4"/>
  <c r="F135" i="4"/>
  <c r="G135" i="4"/>
  <c r="E136" i="4"/>
  <c r="F136" i="4"/>
  <c r="G136" i="4"/>
  <c r="E137" i="4"/>
  <c r="F137" i="4"/>
  <c r="G137" i="4"/>
  <c r="E138" i="4"/>
  <c r="F138" i="4"/>
  <c r="G138" i="4"/>
  <c r="H138" i="4" s="1"/>
  <c r="E139" i="4"/>
  <c r="F139" i="4"/>
  <c r="G139" i="4"/>
  <c r="E140" i="4"/>
  <c r="F140" i="4"/>
  <c r="G140" i="4"/>
  <c r="E141" i="4"/>
  <c r="F141" i="4"/>
  <c r="G141" i="4"/>
  <c r="E142" i="4"/>
  <c r="F142" i="4"/>
  <c r="G142" i="4"/>
  <c r="E143" i="4"/>
  <c r="F143" i="4"/>
  <c r="G143" i="4"/>
  <c r="E144" i="4"/>
  <c r="F144" i="4"/>
  <c r="G144" i="4"/>
  <c r="E145" i="4"/>
  <c r="F145" i="4"/>
  <c r="G145" i="4"/>
  <c r="G72" i="3"/>
  <c r="G73" i="3"/>
  <c r="G74" i="3"/>
  <c r="G75" i="3"/>
  <c r="E76" i="3"/>
  <c r="G76" i="3"/>
  <c r="G77" i="3"/>
  <c r="E78" i="3"/>
  <c r="G78" i="3"/>
  <c r="E79" i="3"/>
  <c r="F79" i="3"/>
  <c r="G79" i="3"/>
  <c r="G80" i="3"/>
  <c r="F81" i="3"/>
  <c r="G81" i="3"/>
  <c r="G82" i="3"/>
  <c r="G83" i="3"/>
  <c r="G84" i="3"/>
  <c r="G85" i="3"/>
  <c r="G86" i="3"/>
  <c r="E87" i="3"/>
  <c r="F87" i="3"/>
  <c r="G87" i="3"/>
  <c r="G88" i="3"/>
  <c r="E89" i="3"/>
  <c r="F89" i="3"/>
  <c r="G89" i="3"/>
  <c r="G90" i="3"/>
  <c r="E91" i="3"/>
  <c r="F91" i="3"/>
  <c r="G91" i="3"/>
  <c r="G92" i="3"/>
  <c r="G93" i="3"/>
  <c r="G94" i="3"/>
  <c r="E95" i="3"/>
  <c r="F95" i="3"/>
  <c r="G95" i="3"/>
  <c r="E96" i="3"/>
  <c r="G96" i="3"/>
  <c r="E97" i="3"/>
  <c r="F97" i="3"/>
  <c r="G97" i="3"/>
  <c r="G98" i="3"/>
  <c r="E99" i="3"/>
  <c r="G99" i="3"/>
  <c r="G100" i="3"/>
  <c r="G101" i="3"/>
  <c r="G102" i="3"/>
  <c r="G103" i="3"/>
  <c r="G104" i="3"/>
  <c r="G105" i="3"/>
  <c r="E106" i="3"/>
  <c r="G106" i="3"/>
  <c r="G107" i="3"/>
  <c r="G108" i="3"/>
  <c r="G109" i="3"/>
  <c r="G110" i="3"/>
  <c r="G111" i="3"/>
  <c r="G112" i="3"/>
  <c r="G113" i="3"/>
  <c r="E114" i="3"/>
  <c r="G114" i="3"/>
  <c r="G115" i="3"/>
  <c r="G116" i="3"/>
  <c r="G117" i="3"/>
  <c r="G118" i="3"/>
  <c r="G119" i="3"/>
  <c r="G120" i="3"/>
  <c r="G121" i="3"/>
  <c r="G122" i="3"/>
  <c r="G123" i="3"/>
  <c r="E124" i="3"/>
  <c r="G124" i="3"/>
  <c r="E125" i="3"/>
  <c r="F125" i="3"/>
  <c r="G125" i="3"/>
  <c r="G126" i="3"/>
  <c r="F127" i="3"/>
  <c r="G127" i="3"/>
  <c r="G128" i="3"/>
  <c r="G129" i="3"/>
  <c r="E130" i="3"/>
  <c r="G130" i="3"/>
  <c r="E131" i="3"/>
  <c r="G131" i="3"/>
  <c r="E132" i="3"/>
  <c r="G132" i="3"/>
  <c r="E133" i="3"/>
  <c r="F133" i="3"/>
  <c r="G133" i="3"/>
  <c r="G134" i="3"/>
  <c r="E135" i="3"/>
  <c r="F135" i="3"/>
  <c r="G135" i="3"/>
  <c r="E136" i="3"/>
  <c r="G136" i="3"/>
  <c r="G137" i="3"/>
  <c r="E138" i="3"/>
  <c r="G138" i="3"/>
  <c r="G139" i="3"/>
  <c r="E140" i="3"/>
  <c r="G140" i="3"/>
  <c r="E141" i="3"/>
  <c r="F141" i="3"/>
  <c r="G141" i="3"/>
  <c r="E142" i="3"/>
  <c r="G142" i="3"/>
  <c r="H142" i="3" s="1"/>
  <c r="E143" i="3"/>
  <c r="G143" i="3"/>
  <c r="G144" i="3"/>
  <c r="F145" i="3"/>
  <c r="G72" i="2"/>
  <c r="G73" i="2"/>
  <c r="G74" i="2"/>
  <c r="G75" i="2"/>
  <c r="E76" i="2"/>
  <c r="F76" i="2"/>
  <c r="G76" i="2"/>
  <c r="G77" i="2"/>
  <c r="E78" i="2"/>
  <c r="F78" i="2"/>
  <c r="G78" i="2"/>
  <c r="F79" i="2"/>
  <c r="G79" i="2"/>
  <c r="H79" i="2" s="1"/>
  <c r="G80" i="2"/>
  <c r="G81" i="2"/>
  <c r="G82" i="2"/>
  <c r="G83" i="2"/>
  <c r="G84" i="2"/>
  <c r="G85" i="2"/>
  <c r="G86" i="2"/>
  <c r="G87" i="2"/>
  <c r="G88" i="2"/>
  <c r="F89" i="2"/>
  <c r="G89" i="2"/>
  <c r="G90" i="2"/>
  <c r="F91" i="2"/>
  <c r="G91" i="2"/>
  <c r="H91" i="2" s="1"/>
  <c r="G92" i="2"/>
  <c r="G93" i="2"/>
  <c r="G94" i="2"/>
  <c r="F95" i="2"/>
  <c r="G95" i="2"/>
  <c r="H95" i="2" s="1"/>
  <c r="G96" i="2"/>
  <c r="G97" i="2"/>
  <c r="G98" i="2"/>
  <c r="F99" i="2"/>
  <c r="G99" i="2"/>
  <c r="G100" i="2"/>
  <c r="G101" i="2"/>
  <c r="G102" i="2"/>
  <c r="G103" i="2"/>
  <c r="G104" i="2"/>
  <c r="F105" i="2"/>
  <c r="G105" i="2"/>
  <c r="E106" i="2"/>
  <c r="F106" i="2"/>
  <c r="G106" i="2"/>
  <c r="G107" i="2"/>
  <c r="G108" i="2"/>
  <c r="G109" i="2"/>
  <c r="G110" i="2"/>
  <c r="G111" i="2"/>
  <c r="G112" i="2"/>
  <c r="G113" i="2"/>
  <c r="E114" i="2"/>
  <c r="F114" i="2"/>
  <c r="G114" i="2"/>
  <c r="G115" i="2"/>
  <c r="G116" i="2"/>
  <c r="G117" i="2"/>
  <c r="G118" i="2"/>
  <c r="G119" i="2"/>
  <c r="G120" i="2"/>
  <c r="G121" i="2"/>
  <c r="G122" i="2"/>
  <c r="G123" i="2"/>
  <c r="F124" i="2"/>
  <c r="G124" i="2"/>
  <c r="G125" i="2"/>
  <c r="E126" i="2"/>
  <c r="F126" i="2"/>
  <c r="G126" i="2"/>
  <c r="G127" i="2"/>
  <c r="G128" i="2"/>
  <c r="G129" i="2"/>
  <c r="G130" i="2"/>
  <c r="G131" i="2"/>
  <c r="E132" i="2"/>
  <c r="F132" i="2"/>
  <c r="G132" i="2"/>
  <c r="F133" i="2"/>
  <c r="G133" i="2"/>
  <c r="H133" i="2" s="1"/>
  <c r="G134" i="2"/>
  <c r="F135" i="2"/>
  <c r="G135" i="2"/>
  <c r="G136" i="2"/>
  <c r="G137" i="2"/>
  <c r="G138" i="2"/>
  <c r="G139" i="2"/>
  <c r="G140" i="2"/>
  <c r="F141" i="2"/>
  <c r="G141" i="2"/>
  <c r="E142" i="2"/>
  <c r="F142" i="2"/>
  <c r="G142" i="2"/>
  <c r="F143" i="2"/>
  <c r="G143" i="2"/>
  <c r="E144" i="2"/>
  <c r="F144" i="2"/>
  <c r="G144" i="2"/>
  <c r="G145" i="2"/>
  <c r="E72" i="1"/>
  <c r="F72" i="1"/>
  <c r="G72" i="1"/>
  <c r="E73" i="1"/>
  <c r="H73" i="1" s="1"/>
  <c r="F73" i="1"/>
  <c r="G74" i="1"/>
  <c r="E75" i="1"/>
  <c r="H75" i="1" s="1"/>
  <c r="F75" i="1"/>
  <c r="E76" i="1"/>
  <c r="F76" i="1"/>
  <c r="G76" i="1"/>
  <c r="E77" i="1"/>
  <c r="F77" i="1"/>
  <c r="G78" i="1"/>
  <c r="E79" i="1"/>
  <c r="H79" i="1" s="1"/>
  <c r="F79" i="1"/>
  <c r="E80" i="1"/>
  <c r="F80" i="1"/>
  <c r="G80" i="1"/>
  <c r="E81" i="1"/>
  <c r="F81" i="1"/>
  <c r="G82" i="1"/>
  <c r="F84" i="1"/>
  <c r="G84" i="1"/>
  <c r="F85" i="1"/>
  <c r="E86" i="1"/>
  <c r="F86" i="1"/>
  <c r="G86" i="1"/>
  <c r="E87" i="1"/>
  <c r="F87" i="1"/>
  <c r="F88" i="1"/>
  <c r="G88" i="1"/>
  <c r="E89" i="1"/>
  <c r="F89" i="1"/>
  <c r="E90" i="1"/>
  <c r="F90" i="1"/>
  <c r="G90" i="1"/>
  <c r="E91" i="1"/>
  <c r="F91" i="1"/>
  <c r="G92" i="1"/>
  <c r="G94" i="1"/>
  <c r="E95" i="1"/>
  <c r="F95" i="1"/>
  <c r="E96" i="1"/>
  <c r="F96" i="1"/>
  <c r="G96" i="1"/>
  <c r="E97" i="1"/>
  <c r="F97" i="1"/>
  <c r="E98" i="1"/>
  <c r="F98" i="1"/>
  <c r="G98" i="1"/>
  <c r="E99" i="1"/>
  <c r="F99" i="1"/>
  <c r="E100" i="1"/>
  <c r="F100" i="1"/>
  <c r="G100" i="1"/>
  <c r="E101" i="1"/>
  <c r="F101" i="1"/>
  <c r="F102" i="1"/>
  <c r="G102" i="1"/>
  <c r="E103" i="1"/>
  <c r="F103" i="1"/>
  <c r="F104" i="1"/>
  <c r="G104" i="1"/>
  <c r="E105" i="1"/>
  <c r="H105" i="1" s="1"/>
  <c r="F105" i="1"/>
  <c r="E106" i="1"/>
  <c r="F106" i="1"/>
  <c r="G106" i="1"/>
  <c r="E107" i="1"/>
  <c r="H107" i="1" s="1"/>
  <c r="F107" i="1"/>
  <c r="G108" i="1"/>
  <c r="E109" i="1"/>
  <c r="H109" i="1" s="1"/>
  <c r="F109" i="1"/>
  <c r="E110" i="1"/>
  <c r="F110" i="1"/>
  <c r="G110" i="1"/>
  <c r="E111" i="1"/>
  <c r="F111" i="1"/>
  <c r="G112" i="1"/>
  <c r="E113" i="1"/>
  <c r="H113" i="1" s="1"/>
  <c r="F113" i="1"/>
  <c r="E114" i="1"/>
  <c r="F114" i="1"/>
  <c r="G114" i="1"/>
  <c r="E116" i="1"/>
  <c r="F116" i="1"/>
  <c r="G116" i="1"/>
  <c r="E117" i="1"/>
  <c r="F117" i="1"/>
  <c r="G118" i="1"/>
  <c r="F119" i="1"/>
  <c r="E120" i="1"/>
  <c r="F120" i="1"/>
  <c r="G120" i="1"/>
  <c r="E121" i="1"/>
  <c r="H121" i="1" s="1"/>
  <c r="F121" i="1"/>
  <c r="E122" i="1"/>
  <c r="F122" i="1"/>
  <c r="G122" i="1"/>
  <c r="E124" i="1"/>
  <c r="F124" i="1"/>
  <c r="G124" i="1"/>
  <c r="E125" i="1"/>
  <c r="F125" i="1"/>
  <c r="E126" i="1"/>
  <c r="F126" i="1"/>
  <c r="G126" i="1"/>
  <c r="E127" i="1"/>
  <c r="F127" i="1"/>
  <c r="E128" i="1"/>
  <c r="F128" i="1"/>
  <c r="G128" i="1"/>
  <c r="E129" i="1"/>
  <c r="H129" i="1" s="1"/>
  <c r="F129" i="1"/>
  <c r="E130" i="1"/>
  <c r="F130" i="1"/>
  <c r="G130" i="1"/>
  <c r="E131" i="1"/>
  <c r="F131" i="1"/>
  <c r="E132" i="1"/>
  <c r="F132" i="1"/>
  <c r="G132" i="1"/>
  <c r="E133" i="1"/>
  <c r="F133" i="1"/>
  <c r="E134" i="1"/>
  <c r="F134" i="1"/>
  <c r="G134" i="1"/>
  <c r="E135" i="1"/>
  <c r="F135" i="1"/>
  <c r="E136" i="1"/>
  <c r="F136" i="1"/>
  <c r="G136" i="1"/>
  <c r="H136" i="1" s="1"/>
  <c r="E137" i="1"/>
  <c r="H137" i="1" s="1"/>
  <c r="F137" i="1"/>
  <c r="E138" i="1"/>
  <c r="F138" i="1"/>
  <c r="G138" i="1"/>
  <c r="E139" i="1"/>
  <c r="F139" i="1"/>
  <c r="E140" i="1"/>
  <c r="F140" i="1"/>
  <c r="G140" i="1"/>
  <c r="E141" i="1"/>
  <c r="F141" i="1"/>
  <c r="E142" i="1"/>
  <c r="F142" i="1"/>
  <c r="G142" i="1"/>
  <c r="E143" i="1"/>
  <c r="F143" i="1"/>
  <c r="E144" i="1"/>
  <c r="F144" i="1"/>
  <c r="G144" i="1"/>
  <c r="E145" i="1"/>
  <c r="H145" i="1" s="1"/>
  <c r="F145" i="1"/>
  <c r="E72" i="34"/>
  <c r="F72" i="34"/>
  <c r="G72" i="34"/>
  <c r="E74" i="34"/>
  <c r="F74" i="34"/>
  <c r="G74" i="34"/>
  <c r="E76" i="34"/>
  <c r="F76" i="34"/>
  <c r="G76" i="34"/>
  <c r="F77" i="34"/>
  <c r="E78" i="34"/>
  <c r="F78" i="34"/>
  <c r="G78" i="34"/>
  <c r="F79" i="34"/>
  <c r="E80" i="34"/>
  <c r="F80" i="34"/>
  <c r="G80" i="34"/>
  <c r="F81" i="34"/>
  <c r="E82" i="34"/>
  <c r="F82" i="34"/>
  <c r="G82" i="34"/>
  <c r="F83" i="34"/>
  <c r="E84" i="34"/>
  <c r="F84" i="34"/>
  <c r="G84" i="34"/>
  <c r="F85" i="34"/>
  <c r="E86" i="34"/>
  <c r="F86" i="34"/>
  <c r="G86" i="34"/>
  <c r="F87" i="34"/>
  <c r="E88" i="34"/>
  <c r="F88" i="34"/>
  <c r="G88" i="34"/>
  <c r="F89" i="34"/>
  <c r="E90" i="34"/>
  <c r="F90" i="34"/>
  <c r="G90" i="34"/>
  <c r="F91" i="34"/>
  <c r="E92" i="34"/>
  <c r="F92" i="34"/>
  <c r="G92" i="34"/>
  <c r="F93" i="34"/>
  <c r="E94" i="34"/>
  <c r="F94" i="34"/>
  <c r="G94" i="34"/>
  <c r="F95" i="34"/>
  <c r="E96" i="34"/>
  <c r="F96" i="34"/>
  <c r="G96" i="34"/>
  <c r="F97" i="34"/>
  <c r="E98" i="34"/>
  <c r="F98" i="34"/>
  <c r="G98" i="34"/>
  <c r="F99" i="34"/>
  <c r="E100" i="34"/>
  <c r="F100" i="34"/>
  <c r="G100" i="34"/>
  <c r="F101" i="34"/>
  <c r="G102" i="34"/>
  <c r="F103" i="34"/>
  <c r="E104" i="34"/>
  <c r="F104" i="34"/>
  <c r="G104" i="34"/>
  <c r="F105" i="34"/>
  <c r="E106" i="34"/>
  <c r="F106" i="34"/>
  <c r="G106" i="34"/>
  <c r="F107" i="34"/>
  <c r="E108" i="34"/>
  <c r="G108" i="34"/>
  <c r="F109" i="34"/>
  <c r="E110" i="34"/>
  <c r="F110" i="34"/>
  <c r="G110" i="34"/>
  <c r="H110" i="34" s="1"/>
  <c r="F111" i="34"/>
  <c r="E112" i="34"/>
  <c r="F112" i="34"/>
  <c r="G112" i="34"/>
  <c r="F113" i="34"/>
  <c r="E114" i="34"/>
  <c r="F114" i="34"/>
  <c r="G114" i="34"/>
  <c r="E116" i="34"/>
  <c r="F116" i="34"/>
  <c r="G116" i="34"/>
  <c r="H116" i="34" s="1"/>
  <c r="F117" i="34"/>
  <c r="G118" i="34"/>
  <c r="F119" i="34"/>
  <c r="E120" i="34"/>
  <c r="F120" i="34"/>
  <c r="G120" i="34"/>
  <c r="F121" i="34"/>
  <c r="E122" i="34"/>
  <c r="F122" i="34"/>
  <c r="G122" i="34"/>
  <c r="F123" i="34"/>
  <c r="E124" i="34"/>
  <c r="F124" i="34"/>
  <c r="G124" i="34"/>
  <c r="F125" i="34"/>
  <c r="E126" i="34"/>
  <c r="F126" i="34"/>
  <c r="G126" i="34"/>
  <c r="F127" i="34"/>
  <c r="E128" i="34"/>
  <c r="F128" i="34"/>
  <c r="G128" i="34"/>
  <c r="E130" i="34"/>
  <c r="F130" i="34"/>
  <c r="G130" i="34"/>
  <c r="F131" i="34"/>
  <c r="E132" i="34"/>
  <c r="F132" i="34"/>
  <c r="G132" i="34"/>
  <c r="F133" i="34"/>
  <c r="E134" i="34"/>
  <c r="G134" i="34"/>
  <c r="F135" i="34"/>
  <c r="E136" i="34"/>
  <c r="F136" i="34"/>
  <c r="G136" i="34"/>
  <c r="F137" i="34"/>
  <c r="E138" i="34"/>
  <c r="F138" i="34"/>
  <c r="G138" i="34"/>
  <c r="H138" i="34" s="1"/>
  <c r="F139" i="34"/>
  <c r="E140" i="34"/>
  <c r="F140" i="34"/>
  <c r="G140" i="34"/>
  <c r="F141" i="34"/>
  <c r="E142" i="34"/>
  <c r="F142" i="34"/>
  <c r="G142" i="34"/>
  <c r="E144" i="34"/>
  <c r="F144" i="34"/>
  <c r="G144" i="34"/>
  <c r="F145" i="34"/>
  <c r="G72" i="33"/>
  <c r="G74" i="33"/>
  <c r="G76" i="33"/>
  <c r="G78" i="33"/>
  <c r="G80" i="33"/>
  <c r="G82" i="33"/>
  <c r="G84" i="33"/>
  <c r="G86" i="33"/>
  <c r="G88" i="33"/>
  <c r="G90" i="33"/>
  <c r="G92" i="33"/>
  <c r="G94" i="33"/>
  <c r="G96" i="33"/>
  <c r="G98" i="33"/>
  <c r="G100" i="33"/>
  <c r="G102" i="33"/>
  <c r="G104" i="33"/>
  <c r="G106" i="33"/>
  <c r="G108" i="33"/>
  <c r="G110" i="33"/>
  <c r="G112" i="33"/>
  <c r="E114" i="33"/>
  <c r="F114" i="33"/>
  <c r="G114" i="33"/>
  <c r="G116" i="33"/>
  <c r="G118" i="33"/>
  <c r="G120" i="33"/>
  <c r="G122" i="33"/>
  <c r="G124" i="33"/>
  <c r="G126" i="33"/>
  <c r="G128" i="33"/>
  <c r="G130" i="33"/>
  <c r="G132" i="33"/>
  <c r="G134" i="33"/>
  <c r="G136" i="33"/>
  <c r="G138" i="33"/>
  <c r="G140" i="33"/>
  <c r="G142" i="33"/>
  <c r="G144" i="33"/>
  <c r="F71" i="17"/>
  <c r="F71" i="34"/>
  <c r="E71" i="1"/>
  <c r="D70" i="32"/>
  <c r="F123" i="32" s="1"/>
  <c r="D70" i="31"/>
  <c r="C70" i="31"/>
  <c r="E130" i="31" s="1"/>
  <c r="D70" i="30"/>
  <c r="F108" i="30" s="1"/>
  <c r="C70" i="30"/>
  <c r="E112" i="30" s="1"/>
  <c r="D70" i="29"/>
  <c r="F72" i="29" s="1"/>
  <c r="D70" i="28"/>
  <c r="F130" i="28" s="1"/>
  <c r="C70" i="28"/>
  <c r="E143" i="28" s="1"/>
  <c r="D70" i="27"/>
  <c r="F84" i="27" s="1"/>
  <c r="D70" i="26"/>
  <c r="F85" i="26" s="1"/>
  <c r="C70" i="26"/>
  <c r="D70" i="24"/>
  <c r="F93" i="24" s="1"/>
  <c r="F102" i="24"/>
  <c r="D70" i="23"/>
  <c r="C70" i="23"/>
  <c r="E87" i="23" s="1"/>
  <c r="D70" i="22"/>
  <c r="F75" i="22"/>
  <c r="D70" i="21"/>
  <c r="F96" i="21" s="1"/>
  <c r="D70" i="20"/>
  <c r="F129" i="20" s="1"/>
  <c r="C70" i="20"/>
  <c r="E70" i="20" s="1"/>
  <c r="E94" i="20"/>
  <c r="D70" i="19"/>
  <c r="F77" i="19" s="1"/>
  <c r="C70" i="18"/>
  <c r="E75" i="18" s="1"/>
  <c r="H75" i="18" s="1"/>
  <c r="D70" i="17"/>
  <c r="F113" i="17" s="1"/>
  <c r="D70" i="16"/>
  <c r="F72" i="16" s="1"/>
  <c r="C70" i="16"/>
  <c r="E70" i="16" s="1"/>
  <c r="D70" i="15"/>
  <c r="D10" i="15" s="1"/>
  <c r="C70" i="15"/>
  <c r="E83" i="15" s="1"/>
  <c r="D70" i="14"/>
  <c r="F74" i="14" s="1"/>
  <c r="F86" i="14"/>
  <c r="D70" i="13"/>
  <c r="F99" i="13" s="1"/>
  <c r="C70" i="13"/>
  <c r="E127" i="13" s="1"/>
  <c r="D70" i="12"/>
  <c r="F86" i="12" s="1"/>
  <c r="D70" i="11"/>
  <c r="F113" i="11" s="1"/>
  <c r="C70" i="11"/>
  <c r="E109" i="11" s="1"/>
  <c r="D70" i="10"/>
  <c r="F74" i="10" s="1"/>
  <c r="D70" i="9"/>
  <c r="F142" i="9" s="1"/>
  <c r="C70" i="9"/>
  <c r="C10" i="9" s="1"/>
  <c r="D70" i="8"/>
  <c r="F71" i="8" s="1"/>
  <c r="D70" i="7"/>
  <c r="F120" i="7" s="1"/>
  <c r="D70" i="6"/>
  <c r="F99" i="6" s="1"/>
  <c r="C70" i="5"/>
  <c r="E120" i="5" s="1"/>
  <c r="D70" i="4"/>
  <c r="F112" i="4" s="1"/>
  <c r="C70" i="4"/>
  <c r="E83" i="4" s="1"/>
  <c r="C70" i="3"/>
  <c r="E83" i="3" s="1"/>
  <c r="D70" i="2"/>
  <c r="C70" i="1"/>
  <c r="E83" i="1" s="1"/>
  <c r="H83" i="1" s="1"/>
  <c r="D70" i="34"/>
  <c r="F70" i="34" s="1"/>
  <c r="C70" i="33"/>
  <c r="E20" i="32"/>
  <c r="F20" i="32"/>
  <c r="G20" i="32"/>
  <c r="E21" i="32"/>
  <c r="F21" i="32"/>
  <c r="G21" i="32"/>
  <c r="H21" i="32" s="1"/>
  <c r="E22" i="32"/>
  <c r="F22" i="32"/>
  <c r="G22" i="32"/>
  <c r="E23" i="32"/>
  <c r="F23" i="32"/>
  <c r="G23" i="32"/>
  <c r="E24" i="32"/>
  <c r="F24" i="32"/>
  <c r="G24" i="32"/>
  <c r="H24" i="32" s="1"/>
  <c r="E25" i="32"/>
  <c r="F25" i="32"/>
  <c r="G25" i="32"/>
  <c r="E26" i="32"/>
  <c r="F26" i="32"/>
  <c r="G26" i="32"/>
  <c r="G27" i="32"/>
  <c r="E28" i="32"/>
  <c r="G28" i="32"/>
  <c r="E29" i="32"/>
  <c r="F29" i="32"/>
  <c r="G29" i="32"/>
  <c r="E30" i="32"/>
  <c r="F30" i="32"/>
  <c r="G30" i="32"/>
  <c r="E31" i="32"/>
  <c r="F31" i="32"/>
  <c r="G31" i="32"/>
  <c r="E32" i="32"/>
  <c r="F32" i="32"/>
  <c r="G32" i="32"/>
  <c r="E33" i="32"/>
  <c r="F33" i="32"/>
  <c r="G33" i="32"/>
  <c r="E34" i="32"/>
  <c r="G34" i="32"/>
  <c r="G35" i="32"/>
  <c r="E36" i="32"/>
  <c r="F36" i="32"/>
  <c r="G36" i="32"/>
  <c r="E37" i="32"/>
  <c r="F37" i="32"/>
  <c r="G37" i="32"/>
  <c r="H37" i="32" s="1"/>
  <c r="E38" i="32"/>
  <c r="F38" i="32"/>
  <c r="G38" i="32"/>
  <c r="E39" i="32"/>
  <c r="F39" i="32"/>
  <c r="G39" i="32"/>
  <c r="E40" i="32"/>
  <c r="G40" i="32"/>
  <c r="E41" i="32"/>
  <c r="F41" i="32"/>
  <c r="G41" i="32"/>
  <c r="E42" i="32"/>
  <c r="F42" i="32"/>
  <c r="G42" i="32"/>
  <c r="G43" i="32"/>
  <c r="E44" i="32"/>
  <c r="F44" i="32"/>
  <c r="G44" i="32"/>
  <c r="E45" i="32"/>
  <c r="F45" i="32"/>
  <c r="G45" i="32"/>
  <c r="H45" i="32" s="1"/>
  <c r="E46" i="32"/>
  <c r="F46" i="32"/>
  <c r="G46" i="32"/>
  <c r="H46" i="32" s="1"/>
  <c r="F47" i="32"/>
  <c r="G47" i="32"/>
  <c r="G48" i="32"/>
  <c r="E49" i="32"/>
  <c r="F49" i="32"/>
  <c r="G49" i="32"/>
  <c r="H49" i="32" s="1"/>
  <c r="E50" i="32"/>
  <c r="F50" i="32"/>
  <c r="G50" i="32"/>
  <c r="E51" i="32"/>
  <c r="F51" i="32"/>
  <c r="G51" i="32"/>
  <c r="E52" i="32"/>
  <c r="F52" i="32"/>
  <c r="G52" i="32"/>
  <c r="H52" i="32" s="1"/>
  <c r="E53" i="32"/>
  <c r="F53" i="32"/>
  <c r="G53" i="32"/>
  <c r="E54" i="32"/>
  <c r="F54" i="32"/>
  <c r="G54" i="32"/>
  <c r="E55" i="32"/>
  <c r="F55" i="32"/>
  <c r="G55" i="32"/>
  <c r="E56" i="32"/>
  <c r="F56" i="32"/>
  <c r="G56" i="32"/>
  <c r="H56" i="32" s="1"/>
  <c r="E57" i="32"/>
  <c r="F57" i="32"/>
  <c r="G57" i="32"/>
  <c r="E58" i="32"/>
  <c r="F58" i="32"/>
  <c r="G58" i="32"/>
  <c r="H58" i="32" s="1"/>
  <c r="E59" i="32"/>
  <c r="F59" i="32"/>
  <c r="G59" i="32"/>
  <c r="H59" i="32" s="1"/>
  <c r="E60" i="32"/>
  <c r="F60" i="32"/>
  <c r="G60" i="32"/>
  <c r="H60" i="32" s="1"/>
  <c r="E61" i="32"/>
  <c r="F61" i="32"/>
  <c r="G61" i="32"/>
  <c r="H61" i="32" s="1"/>
  <c r="E62" i="32"/>
  <c r="G62" i="32"/>
  <c r="G63" i="32"/>
  <c r="E64" i="32"/>
  <c r="F64" i="32"/>
  <c r="G64" i="32"/>
  <c r="E20" i="31"/>
  <c r="E21" i="31"/>
  <c r="F21" i="31"/>
  <c r="G21" i="31"/>
  <c r="E22" i="31"/>
  <c r="G23" i="31"/>
  <c r="G25" i="31"/>
  <c r="G27" i="31"/>
  <c r="F29" i="31"/>
  <c r="G29" i="31"/>
  <c r="G30" i="31"/>
  <c r="G31" i="31"/>
  <c r="E32" i="31"/>
  <c r="E33" i="31"/>
  <c r="G33" i="31"/>
  <c r="E35" i="31"/>
  <c r="G35" i="31"/>
  <c r="G37" i="31"/>
  <c r="E38" i="31"/>
  <c r="E39" i="31"/>
  <c r="G39" i="31"/>
  <c r="E41" i="31"/>
  <c r="F41" i="31"/>
  <c r="G41" i="31"/>
  <c r="H41" i="31" s="1"/>
  <c r="G43" i="31"/>
  <c r="E44" i="31"/>
  <c r="F44" i="31"/>
  <c r="E45" i="31"/>
  <c r="F45" i="31"/>
  <c r="G45" i="31"/>
  <c r="E46" i="31"/>
  <c r="G46" i="31"/>
  <c r="G47" i="31"/>
  <c r="G49" i="31"/>
  <c r="E50" i="31"/>
  <c r="G51" i="31"/>
  <c r="E53" i="31"/>
  <c r="F53" i="31"/>
  <c r="G53" i="31"/>
  <c r="E55" i="31"/>
  <c r="F55" i="31"/>
  <c r="G55" i="31"/>
  <c r="E56" i="31"/>
  <c r="F56" i="31"/>
  <c r="E57" i="31"/>
  <c r="G57" i="31"/>
  <c r="G59" i="31"/>
  <c r="E61" i="31"/>
  <c r="F61" i="31"/>
  <c r="G61" i="31"/>
  <c r="G62" i="31"/>
  <c r="G63" i="31"/>
  <c r="G20" i="30"/>
  <c r="H20" i="30" s="1"/>
  <c r="E21" i="30"/>
  <c r="F21" i="30"/>
  <c r="G21" i="30"/>
  <c r="E22" i="30"/>
  <c r="F22" i="30"/>
  <c r="E23" i="30"/>
  <c r="F23" i="30"/>
  <c r="G23" i="30"/>
  <c r="F24" i="30"/>
  <c r="G24" i="30"/>
  <c r="H24" i="30" s="1"/>
  <c r="G25" i="30"/>
  <c r="F26" i="30"/>
  <c r="G26" i="30"/>
  <c r="E27" i="30"/>
  <c r="F27" i="30"/>
  <c r="G27" i="30"/>
  <c r="E29" i="30"/>
  <c r="F29" i="30"/>
  <c r="G29" i="30"/>
  <c r="G30" i="30"/>
  <c r="H30" i="30" s="1"/>
  <c r="E31" i="30"/>
  <c r="F31" i="30"/>
  <c r="G31" i="30"/>
  <c r="E32" i="30"/>
  <c r="F32" i="30"/>
  <c r="E33" i="30"/>
  <c r="F33" i="30"/>
  <c r="G33" i="30"/>
  <c r="E35" i="30"/>
  <c r="F35" i="30"/>
  <c r="G35" i="30"/>
  <c r="F36" i="30"/>
  <c r="G36" i="30"/>
  <c r="H36" i="30" s="1"/>
  <c r="E37" i="30"/>
  <c r="F37" i="30"/>
  <c r="G37" i="30"/>
  <c r="E38" i="30"/>
  <c r="F38" i="30"/>
  <c r="E39" i="30"/>
  <c r="F39" i="30"/>
  <c r="G39" i="30"/>
  <c r="F40" i="30"/>
  <c r="G40" i="30"/>
  <c r="E41" i="30"/>
  <c r="G41" i="30"/>
  <c r="F42" i="30"/>
  <c r="G42" i="30"/>
  <c r="G43" i="30"/>
  <c r="E44" i="30"/>
  <c r="F44" i="30"/>
  <c r="E45" i="30"/>
  <c r="F45" i="30"/>
  <c r="G45" i="30"/>
  <c r="F46" i="30"/>
  <c r="G46" i="30"/>
  <c r="H46" i="30" s="1"/>
  <c r="E47" i="30"/>
  <c r="F47" i="30"/>
  <c r="G47" i="30"/>
  <c r="E49" i="30"/>
  <c r="F49" i="30"/>
  <c r="G49" i="30"/>
  <c r="E51" i="30"/>
  <c r="F51" i="30"/>
  <c r="G51" i="30"/>
  <c r="F52" i="30"/>
  <c r="G52" i="30"/>
  <c r="E53" i="30"/>
  <c r="G53" i="30"/>
  <c r="E54" i="30"/>
  <c r="F54" i="30"/>
  <c r="E55" i="30"/>
  <c r="F55" i="30"/>
  <c r="G55" i="30"/>
  <c r="G56" i="30"/>
  <c r="E57" i="30"/>
  <c r="F57" i="30"/>
  <c r="G57" i="30"/>
  <c r="H57" i="30" s="1"/>
  <c r="G58" i="30"/>
  <c r="H58" i="30" s="1"/>
  <c r="G59" i="30"/>
  <c r="E60" i="30"/>
  <c r="F60" i="30"/>
  <c r="E61" i="30"/>
  <c r="F61" i="30"/>
  <c r="G61" i="30"/>
  <c r="F62" i="30"/>
  <c r="G62" i="30"/>
  <c r="E63" i="30"/>
  <c r="F63" i="30"/>
  <c r="G63" i="30"/>
  <c r="E64" i="30"/>
  <c r="F64" i="30"/>
  <c r="F20" i="29"/>
  <c r="G20" i="29"/>
  <c r="H20" i="29" s="1"/>
  <c r="E21" i="29"/>
  <c r="F21" i="29"/>
  <c r="G21" i="29"/>
  <c r="F22" i="29"/>
  <c r="E23" i="29"/>
  <c r="G23" i="29"/>
  <c r="G25" i="29"/>
  <c r="G27" i="29"/>
  <c r="G28" i="29"/>
  <c r="E29" i="29"/>
  <c r="F29" i="29"/>
  <c r="G29" i="29"/>
  <c r="F31" i="29"/>
  <c r="G31" i="29"/>
  <c r="F32" i="29"/>
  <c r="G33" i="29"/>
  <c r="E35" i="29"/>
  <c r="F35" i="29"/>
  <c r="G35" i="29"/>
  <c r="G36" i="29"/>
  <c r="G37" i="29"/>
  <c r="F38" i="29"/>
  <c r="E39" i="29"/>
  <c r="F39" i="29"/>
  <c r="G39" i="29"/>
  <c r="H39" i="29" s="1"/>
  <c r="F40" i="29"/>
  <c r="E41" i="29"/>
  <c r="F41" i="29"/>
  <c r="G41" i="29"/>
  <c r="G43" i="29"/>
  <c r="F44" i="29"/>
  <c r="G44" i="29"/>
  <c r="E45" i="29"/>
  <c r="F45" i="29"/>
  <c r="G45" i="29"/>
  <c r="F46" i="29"/>
  <c r="E47" i="29"/>
  <c r="F47" i="29"/>
  <c r="G47" i="29"/>
  <c r="G49" i="29"/>
  <c r="G51" i="29"/>
  <c r="G52" i="29"/>
  <c r="E53" i="29"/>
  <c r="F53" i="29"/>
  <c r="G53" i="29"/>
  <c r="F54" i="29"/>
  <c r="E55" i="29"/>
  <c r="F55" i="29"/>
  <c r="G55" i="29"/>
  <c r="E57" i="29"/>
  <c r="F57" i="29"/>
  <c r="G57" i="29"/>
  <c r="F58" i="29"/>
  <c r="G59" i="29"/>
  <c r="G60" i="29"/>
  <c r="E61" i="29"/>
  <c r="F61" i="29"/>
  <c r="G61" i="29"/>
  <c r="G63" i="29"/>
  <c r="F64" i="29"/>
  <c r="G21" i="28"/>
  <c r="G23" i="28"/>
  <c r="G25" i="28"/>
  <c r="G27" i="28"/>
  <c r="G29" i="28"/>
  <c r="G31" i="28"/>
  <c r="E32" i="28"/>
  <c r="F32" i="28"/>
  <c r="G33" i="28"/>
  <c r="E35" i="28"/>
  <c r="F35" i="28"/>
  <c r="G35" i="28"/>
  <c r="G37" i="28"/>
  <c r="F38" i="28"/>
  <c r="E39" i="28"/>
  <c r="F39" i="28"/>
  <c r="G39" i="28"/>
  <c r="F40" i="28"/>
  <c r="E41" i="28"/>
  <c r="F41" i="28"/>
  <c r="G41" i="28"/>
  <c r="G43" i="28"/>
  <c r="F44" i="28"/>
  <c r="E45" i="28"/>
  <c r="G45" i="28"/>
  <c r="G47" i="28"/>
  <c r="G49" i="28"/>
  <c r="G51" i="28"/>
  <c r="G53" i="28"/>
  <c r="F54" i="28"/>
  <c r="E55" i="28"/>
  <c r="F55" i="28"/>
  <c r="G55" i="28"/>
  <c r="G57" i="28"/>
  <c r="G59" i="28"/>
  <c r="G61" i="28"/>
  <c r="G63" i="28"/>
  <c r="E20" i="27"/>
  <c r="H20" i="27" s="1"/>
  <c r="F20" i="27"/>
  <c r="E21" i="27"/>
  <c r="F21" i="27"/>
  <c r="G21" i="27"/>
  <c r="G23" i="27"/>
  <c r="G24" i="27"/>
  <c r="G25" i="27"/>
  <c r="G27" i="27"/>
  <c r="G28" i="27"/>
  <c r="E29" i="27"/>
  <c r="F29" i="27"/>
  <c r="G29" i="27"/>
  <c r="E31" i="27"/>
  <c r="F31" i="27"/>
  <c r="G31" i="27"/>
  <c r="E33" i="27"/>
  <c r="F33" i="27"/>
  <c r="G33" i="27"/>
  <c r="G34" i="27"/>
  <c r="E35" i="27"/>
  <c r="F35" i="27"/>
  <c r="G35" i="27"/>
  <c r="E37" i="27"/>
  <c r="F37" i="27"/>
  <c r="G37" i="27"/>
  <c r="F38" i="27"/>
  <c r="E39" i="27"/>
  <c r="F39" i="27"/>
  <c r="G39" i="27"/>
  <c r="F40" i="27"/>
  <c r="G40" i="27"/>
  <c r="E41" i="27"/>
  <c r="F41" i="27"/>
  <c r="G41" i="27"/>
  <c r="G43" i="27"/>
  <c r="F44" i="27"/>
  <c r="G44" i="27"/>
  <c r="E45" i="27"/>
  <c r="F45" i="27"/>
  <c r="G45" i="27"/>
  <c r="E46" i="27"/>
  <c r="F46" i="27"/>
  <c r="E47" i="27"/>
  <c r="F47" i="27"/>
  <c r="G47" i="27"/>
  <c r="E49" i="27"/>
  <c r="F49" i="27"/>
  <c r="G49" i="27"/>
  <c r="G50" i="27"/>
  <c r="E51" i="27"/>
  <c r="F51" i="27"/>
  <c r="G51" i="27"/>
  <c r="E53" i="27"/>
  <c r="F53" i="27"/>
  <c r="G53" i="27"/>
  <c r="F54" i="27"/>
  <c r="G54" i="27"/>
  <c r="H54" i="27" s="1"/>
  <c r="F55" i="27"/>
  <c r="G55" i="27"/>
  <c r="E56" i="27"/>
  <c r="F56" i="27"/>
  <c r="G57" i="27"/>
  <c r="G58" i="27"/>
  <c r="G59" i="27"/>
  <c r="E61" i="27"/>
  <c r="G61" i="27"/>
  <c r="G62" i="27"/>
  <c r="G63" i="27"/>
  <c r="E64" i="27"/>
  <c r="F64" i="27"/>
  <c r="G20" i="26"/>
  <c r="F21" i="26"/>
  <c r="F22" i="26"/>
  <c r="G22" i="26"/>
  <c r="F23" i="26"/>
  <c r="E24" i="26"/>
  <c r="F24" i="26"/>
  <c r="G24" i="26"/>
  <c r="F25" i="26"/>
  <c r="G26" i="26"/>
  <c r="F27" i="26"/>
  <c r="G28" i="26"/>
  <c r="F29" i="26"/>
  <c r="E30" i="26"/>
  <c r="F30" i="26"/>
  <c r="G30" i="26"/>
  <c r="F31" i="26"/>
  <c r="E32" i="26"/>
  <c r="F32" i="26"/>
  <c r="G32" i="26"/>
  <c r="F33" i="26"/>
  <c r="G34" i="26"/>
  <c r="F35" i="26"/>
  <c r="E36" i="26"/>
  <c r="F36" i="26"/>
  <c r="G36" i="26"/>
  <c r="E38" i="26"/>
  <c r="F38" i="26"/>
  <c r="G38" i="26"/>
  <c r="F39" i="26"/>
  <c r="E40" i="26"/>
  <c r="F40" i="26"/>
  <c r="G40" i="26"/>
  <c r="F41" i="26"/>
  <c r="F42" i="26"/>
  <c r="G42" i="26"/>
  <c r="F43" i="26"/>
  <c r="E44" i="26"/>
  <c r="F44" i="26"/>
  <c r="G44" i="26"/>
  <c r="F45" i="26"/>
  <c r="E46" i="26"/>
  <c r="F46" i="26"/>
  <c r="G46" i="26"/>
  <c r="G48" i="26"/>
  <c r="F49" i="26"/>
  <c r="F50" i="26"/>
  <c r="G50" i="26"/>
  <c r="G52" i="26"/>
  <c r="F53" i="26"/>
  <c r="E54" i="26"/>
  <c r="F54" i="26"/>
  <c r="G54" i="26"/>
  <c r="H54" i="26" s="1"/>
  <c r="F55" i="26"/>
  <c r="E56" i="26"/>
  <c r="F56" i="26"/>
  <c r="G56" i="26"/>
  <c r="F57" i="26"/>
  <c r="E58" i="26"/>
  <c r="F58" i="26"/>
  <c r="G58" i="26"/>
  <c r="F59" i="26"/>
  <c r="G60" i="26"/>
  <c r="F61" i="26"/>
  <c r="G62" i="26"/>
  <c r="E21" i="25"/>
  <c r="F21" i="25"/>
  <c r="G21" i="25"/>
  <c r="H21" i="25" s="1"/>
  <c r="F22" i="25"/>
  <c r="E23" i="25"/>
  <c r="F23" i="25"/>
  <c r="G23" i="25"/>
  <c r="E25" i="25"/>
  <c r="G25" i="25"/>
  <c r="E27" i="25"/>
  <c r="G27" i="25"/>
  <c r="E29" i="25"/>
  <c r="F29" i="25"/>
  <c r="G29" i="25"/>
  <c r="E31" i="25"/>
  <c r="F31" i="25"/>
  <c r="G31" i="25"/>
  <c r="E33" i="25"/>
  <c r="G33" i="25"/>
  <c r="F34" i="25"/>
  <c r="E35" i="25"/>
  <c r="F35" i="25"/>
  <c r="G35" i="25"/>
  <c r="E37" i="25"/>
  <c r="F37" i="25"/>
  <c r="G37" i="25"/>
  <c r="F38" i="25"/>
  <c r="E39" i="25"/>
  <c r="F39" i="25"/>
  <c r="G39" i="25"/>
  <c r="E41" i="25"/>
  <c r="G41" i="25"/>
  <c r="E43" i="25"/>
  <c r="G43" i="25"/>
  <c r="E45" i="25"/>
  <c r="F45" i="25"/>
  <c r="G45" i="25"/>
  <c r="F46" i="25"/>
  <c r="E47" i="25"/>
  <c r="G47" i="25"/>
  <c r="E49" i="25"/>
  <c r="G49" i="25"/>
  <c r="E51" i="25"/>
  <c r="F51" i="25"/>
  <c r="G51" i="25"/>
  <c r="E53" i="25"/>
  <c r="F53" i="25"/>
  <c r="G53" i="25"/>
  <c r="F54" i="25"/>
  <c r="E55" i="25"/>
  <c r="F55" i="25"/>
  <c r="G55" i="25"/>
  <c r="E57" i="25"/>
  <c r="F57" i="25"/>
  <c r="G57" i="25"/>
  <c r="E59" i="25"/>
  <c r="F59" i="25"/>
  <c r="G59" i="25"/>
  <c r="E61" i="25"/>
  <c r="F61" i="25"/>
  <c r="G61" i="25"/>
  <c r="F62" i="25"/>
  <c r="E63" i="25"/>
  <c r="G63" i="25"/>
  <c r="F20" i="24"/>
  <c r="G20" i="24"/>
  <c r="H20" i="24" s="1"/>
  <c r="E21" i="24"/>
  <c r="F21" i="24"/>
  <c r="G21" i="24"/>
  <c r="E22" i="24"/>
  <c r="F22" i="24"/>
  <c r="F23" i="24"/>
  <c r="G23" i="24"/>
  <c r="F24" i="24"/>
  <c r="G24" i="24"/>
  <c r="H24" i="24" s="1"/>
  <c r="E25" i="24"/>
  <c r="F25" i="24"/>
  <c r="G25" i="24"/>
  <c r="F26" i="24"/>
  <c r="E27" i="24"/>
  <c r="F27" i="24"/>
  <c r="G27" i="24"/>
  <c r="F28" i="24"/>
  <c r="G28" i="24"/>
  <c r="E29" i="24"/>
  <c r="F29" i="24"/>
  <c r="G29" i="24"/>
  <c r="E30" i="24"/>
  <c r="F30" i="24"/>
  <c r="F31" i="24"/>
  <c r="G31" i="24"/>
  <c r="F32" i="24"/>
  <c r="G32" i="24"/>
  <c r="H32" i="24" s="1"/>
  <c r="E33" i="24"/>
  <c r="F33" i="24"/>
  <c r="G33" i="24"/>
  <c r="E34" i="24"/>
  <c r="F34" i="24"/>
  <c r="E35" i="24"/>
  <c r="F35" i="24"/>
  <c r="G35" i="24"/>
  <c r="H35" i="24" s="1"/>
  <c r="F36" i="24"/>
  <c r="G36" i="24"/>
  <c r="H36" i="24" s="1"/>
  <c r="E37" i="24"/>
  <c r="F37" i="24"/>
  <c r="G37" i="24"/>
  <c r="E38" i="24"/>
  <c r="F38" i="24"/>
  <c r="E39" i="24"/>
  <c r="F39" i="24"/>
  <c r="G39" i="24"/>
  <c r="F40" i="24"/>
  <c r="G40" i="24"/>
  <c r="H40" i="24" s="1"/>
  <c r="E41" i="24"/>
  <c r="F41" i="24"/>
  <c r="G41" i="24"/>
  <c r="E42" i="24"/>
  <c r="F42" i="24"/>
  <c r="E43" i="24"/>
  <c r="F43" i="24"/>
  <c r="G43" i="24"/>
  <c r="F44" i="24"/>
  <c r="G44" i="24"/>
  <c r="H44" i="24" s="1"/>
  <c r="E45" i="24"/>
  <c r="F45" i="24"/>
  <c r="G45" i="24"/>
  <c r="E46" i="24"/>
  <c r="F46" i="24"/>
  <c r="E47" i="24"/>
  <c r="F47" i="24"/>
  <c r="G47" i="24"/>
  <c r="F48" i="24"/>
  <c r="G48" i="24"/>
  <c r="E49" i="24"/>
  <c r="F49" i="24"/>
  <c r="G49" i="24"/>
  <c r="E50" i="24"/>
  <c r="F50" i="24"/>
  <c r="E51" i="24"/>
  <c r="F51" i="24"/>
  <c r="G51" i="24"/>
  <c r="G52" i="24"/>
  <c r="E53" i="24"/>
  <c r="F53" i="24"/>
  <c r="G53" i="24"/>
  <c r="E54" i="24"/>
  <c r="F54" i="24"/>
  <c r="E55" i="24"/>
  <c r="F55" i="24"/>
  <c r="G55" i="24"/>
  <c r="F56" i="24"/>
  <c r="G56" i="24"/>
  <c r="H56" i="24" s="1"/>
  <c r="E57" i="24"/>
  <c r="F57" i="24"/>
  <c r="G57" i="24"/>
  <c r="E58" i="24"/>
  <c r="F58" i="24"/>
  <c r="E59" i="24"/>
  <c r="F59" i="24"/>
  <c r="G59" i="24"/>
  <c r="G60" i="24"/>
  <c r="E61" i="24"/>
  <c r="F61" i="24"/>
  <c r="G61" i="24"/>
  <c r="E62" i="24"/>
  <c r="F62" i="24"/>
  <c r="G63" i="24"/>
  <c r="F64" i="24"/>
  <c r="G64" i="24"/>
  <c r="F20" i="23"/>
  <c r="E21" i="23"/>
  <c r="F21" i="23"/>
  <c r="G21" i="23"/>
  <c r="G23" i="23"/>
  <c r="F24" i="23"/>
  <c r="G25" i="23"/>
  <c r="G27" i="23"/>
  <c r="E29" i="23"/>
  <c r="F29" i="23"/>
  <c r="G29" i="23"/>
  <c r="E31" i="23"/>
  <c r="F31" i="23"/>
  <c r="G31" i="23"/>
  <c r="F32" i="23"/>
  <c r="F33" i="23"/>
  <c r="G33" i="23"/>
  <c r="E35" i="23"/>
  <c r="F35" i="23"/>
  <c r="G35" i="23"/>
  <c r="F36" i="23"/>
  <c r="E37" i="23"/>
  <c r="G37" i="23"/>
  <c r="F38" i="23"/>
  <c r="E39" i="23"/>
  <c r="F39" i="23"/>
  <c r="G39" i="23"/>
  <c r="F40" i="23"/>
  <c r="E41" i="23"/>
  <c r="F41" i="23"/>
  <c r="G41" i="23"/>
  <c r="F42" i="23"/>
  <c r="E43" i="23"/>
  <c r="F43" i="23"/>
  <c r="G43" i="23"/>
  <c r="F44" i="23"/>
  <c r="E45" i="23"/>
  <c r="F45" i="23"/>
  <c r="G45" i="23"/>
  <c r="F46" i="23"/>
  <c r="E47" i="23"/>
  <c r="F47" i="23"/>
  <c r="G47" i="23"/>
  <c r="E49" i="23"/>
  <c r="F49" i="23"/>
  <c r="G49" i="23"/>
  <c r="E51" i="23"/>
  <c r="F51" i="23"/>
  <c r="G51" i="23"/>
  <c r="E53" i="23"/>
  <c r="F53" i="23"/>
  <c r="G53" i="23"/>
  <c r="F54" i="23"/>
  <c r="E55" i="23"/>
  <c r="F55" i="23"/>
  <c r="G55" i="23"/>
  <c r="F56" i="23"/>
  <c r="E57" i="23"/>
  <c r="F57" i="23"/>
  <c r="G57" i="23"/>
  <c r="F58" i="23"/>
  <c r="G59" i="23"/>
  <c r="E61" i="23"/>
  <c r="F61" i="23"/>
  <c r="G61" i="23"/>
  <c r="E63" i="23"/>
  <c r="F63" i="23"/>
  <c r="G63" i="23"/>
  <c r="F64" i="23"/>
  <c r="E20" i="22"/>
  <c r="G21" i="22"/>
  <c r="G22" i="22"/>
  <c r="E23" i="22"/>
  <c r="F23" i="22"/>
  <c r="G23" i="22"/>
  <c r="F25" i="22"/>
  <c r="G25" i="22"/>
  <c r="G26" i="22"/>
  <c r="E27" i="22"/>
  <c r="F27" i="22"/>
  <c r="G27" i="22"/>
  <c r="E29" i="22"/>
  <c r="F29" i="22"/>
  <c r="G29" i="22"/>
  <c r="E30" i="22"/>
  <c r="G30" i="22"/>
  <c r="E31" i="22"/>
  <c r="F31" i="22"/>
  <c r="G31" i="22"/>
  <c r="E32" i="22"/>
  <c r="E33" i="22"/>
  <c r="F33" i="22"/>
  <c r="G33" i="22"/>
  <c r="G34" i="22"/>
  <c r="E35" i="22"/>
  <c r="F35" i="22"/>
  <c r="G35" i="22"/>
  <c r="E36" i="22"/>
  <c r="H36" i="22" s="1"/>
  <c r="F37" i="22"/>
  <c r="G37" i="22"/>
  <c r="E38" i="22"/>
  <c r="G38" i="22"/>
  <c r="E39" i="22"/>
  <c r="F39" i="22"/>
  <c r="G39" i="22"/>
  <c r="E40" i="22"/>
  <c r="E41" i="22"/>
  <c r="F41" i="22"/>
  <c r="G41" i="22"/>
  <c r="G42" i="22"/>
  <c r="F43" i="22"/>
  <c r="G43" i="22"/>
  <c r="E44" i="22"/>
  <c r="E45" i="22"/>
  <c r="F45" i="22"/>
  <c r="G45" i="22"/>
  <c r="E46" i="22"/>
  <c r="G46" i="22"/>
  <c r="F47" i="22"/>
  <c r="G47" i="22"/>
  <c r="E49" i="22"/>
  <c r="F49" i="22"/>
  <c r="G49" i="22"/>
  <c r="E50" i="22"/>
  <c r="G50" i="22"/>
  <c r="E51" i="22"/>
  <c r="F51" i="22"/>
  <c r="G51" i="22"/>
  <c r="E52" i="22"/>
  <c r="H52" i="22" s="1"/>
  <c r="E53" i="22"/>
  <c r="F53" i="22"/>
  <c r="G53" i="22"/>
  <c r="E54" i="22"/>
  <c r="G54" i="22"/>
  <c r="E55" i="22"/>
  <c r="F55" i="22"/>
  <c r="G55" i="22"/>
  <c r="E56" i="22"/>
  <c r="E57" i="22"/>
  <c r="F57" i="22"/>
  <c r="G57" i="22"/>
  <c r="E58" i="22"/>
  <c r="G58" i="22"/>
  <c r="E59" i="22"/>
  <c r="F59" i="22"/>
  <c r="G59" i="22"/>
  <c r="E61" i="22"/>
  <c r="F61" i="22"/>
  <c r="G61" i="22"/>
  <c r="E62" i="22"/>
  <c r="G62" i="22"/>
  <c r="E63" i="22"/>
  <c r="F63" i="22"/>
  <c r="G63" i="22"/>
  <c r="E64" i="22"/>
  <c r="G21" i="21"/>
  <c r="G23" i="21"/>
  <c r="F24" i="21"/>
  <c r="G25" i="21"/>
  <c r="G27" i="21"/>
  <c r="E29" i="21"/>
  <c r="F29" i="21"/>
  <c r="G29" i="21"/>
  <c r="F30" i="21"/>
  <c r="E31" i="21"/>
  <c r="F31" i="21"/>
  <c r="G31" i="21"/>
  <c r="F32" i="21"/>
  <c r="E33" i="21"/>
  <c r="F33" i="21"/>
  <c r="G33" i="21"/>
  <c r="F34" i="21"/>
  <c r="E35" i="21"/>
  <c r="F35" i="21"/>
  <c r="G35" i="21"/>
  <c r="F36" i="21"/>
  <c r="G37" i="21"/>
  <c r="F38" i="21"/>
  <c r="E39" i="21"/>
  <c r="F39" i="21"/>
  <c r="G39" i="21"/>
  <c r="F40" i="21"/>
  <c r="E41" i="21"/>
  <c r="F41" i="21"/>
  <c r="G41" i="21"/>
  <c r="G43" i="21"/>
  <c r="F44" i="21"/>
  <c r="E45" i="21"/>
  <c r="F45" i="21"/>
  <c r="G45" i="21"/>
  <c r="F46" i="21"/>
  <c r="E47" i="21"/>
  <c r="F47" i="21"/>
  <c r="G47" i="21"/>
  <c r="E49" i="21"/>
  <c r="F49" i="21"/>
  <c r="G49" i="21"/>
  <c r="H49" i="21" s="1"/>
  <c r="F51" i="21"/>
  <c r="G51" i="21"/>
  <c r="F52" i="21"/>
  <c r="E53" i="21"/>
  <c r="F53" i="21"/>
  <c r="G53" i="21"/>
  <c r="F54" i="21"/>
  <c r="G55" i="21"/>
  <c r="F56" i="21"/>
  <c r="E57" i="21"/>
  <c r="F57" i="21"/>
  <c r="G57" i="21"/>
  <c r="G59" i="21"/>
  <c r="E61" i="21"/>
  <c r="F61" i="21"/>
  <c r="G61" i="21"/>
  <c r="F62" i="21"/>
  <c r="G63" i="21"/>
  <c r="F64" i="21"/>
  <c r="F20" i="20"/>
  <c r="E21" i="20"/>
  <c r="F21" i="20"/>
  <c r="G21" i="20"/>
  <c r="F22" i="20"/>
  <c r="E23" i="20"/>
  <c r="F23" i="20"/>
  <c r="G23" i="20"/>
  <c r="E25" i="20"/>
  <c r="F25" i="20"/>
  <c r="G25" i="20"/>
  <c r="F26" i="20"/>
  <c r="E27" i="20"/>
  <c r="F27" i="20"/>
  <c r="G27" i="20"/>
  <c r="F28" i="20"/>
  <c r="E29" i="20"/>
  <c r="F29" i="20"/>
  <c r="G29" i="20"/>
  <c r="E31" i="20"/>
  <c r="F31" i="20"/>
  <c r="G31" i="20"/>
  <c r="F32" i="20"/>
  <c r="E33" i="20"/>
  <c r="F33" i="20"/>
  <c r="G33" i="20"/>
  <c r="F34" i="20"/>
  <c r="E35" i="20"/>
  <c r="F35" i="20"/>
  <c r="G35" i="20"/>
  <c r="F36" i="20"/>
  <c r="E37" i="20"/>
  <c r="F37" i="20"/>
  <c r="G37" i="20"/>
  <c r="F38" i="20"/>
  <c r="E39" i="20"/>
  <c r="F39" i="20"/>
  <c r="G39" i="20"/>
  <c r="F40" i="20"/>
  <c r="E41" i="20"/>
  <c r="F41" i="20"/>
  <c r="G41" i="20"/>
  <c r="F42" i="20"/>
  <c r="E43" i="20"/>
  <c r="F43" i="20"/>
  <c r="G43" i="20"/>
  <c r="F44" i="20"/>
  <c r="G45" i="20"/>
  <c r="F46" i="20"/>
  <c r="E47" i="20"/>
  <c r="F47" i="20"/>
  <c r="G47" i="20"/>
  <c r="E49" i="20"/>
  <c r="F49" i="20"/>
  <c r="G49" i="20"/>
  <c r="F50" i="20"/>
  <c r="E51" i="20"/>
  <c r="F51" i="20"/>
  <c r="G51" i="20"/>
  <c r="F52" i="20"/>
  <c r="E53" i="20"/>
  <c r="F53" i="20"/>
  <c r="G53" i="20"/>
  <c r="F54" i="20"/>
  <c r="E55" i="20"/>
  <c r="F55" i="20"/>
  <c r="G55" i="20"/>
  <c r="F56" i="20"/>
  <c r="E57" i="20"/>
  <c r="F57" i="20"/>
  <c r="G57" i="20"/>
  <c r="F58" i="20"/>
  <c r="E59" i="20"/>
  <c r="G59" i="20"/>
  <c r="F60" i="20"/>
  <c r="E61" i="20"/>
  <c r="F61" i="20"/>
  <c r="G61" i="20"/>
  <c r="F62" i="20"/>
  <c r="E63" i="20"/>
  <c r="F63" i="20"/>
  <c r="G63" i="20"/>
  <c r="F64" i="20"/>
  <c r="E20" i="19"/>
  <c r="H20" i="19" s="1"/>
  <c r="F20" i="19"/>
  <c r="E21" i="19"/>
  <c r="F21" i="19"/>
  <c r="G21" i="19"/>
  <c r="F22" i="19"/>
  <c r="G22" i="19"/>
  <c r="H22" i="19" s="1"/>
  <c r="E23" i="19"/>
  <c r="F23" i="19"/>
  <c r="G23" i="19"/>
  <c r="E24" i="19"/>
  <c r="F24" i="19"/>
  <c r="E25" i="19"/>
  <c r="F25" i="19"/>
  <c r="G25" i="19"/>
  <c r="G26" i="19"/>
  <c r="G27" i="19"/>
  <c r="G28" i="19"/>
  <c r="E29" i="19"/>
  <c r="F29" i="19"/>
  <c r="G29" i="19"/>
  <c r="E30" i="19"/>
  <c r="F30" i="19"/>
  <c r="E31" i="19"/>
  <c r="F31" i="19"/>
  <c r="G31" i="19"/>
  <c r="F32" i="19"/>
  <c r="G32" i="19"/>
  <c r="H32" i="19" s="1"/>
  <c r="E33" i="19"/>
  <c r="F33" i="19"/>
  <c r="G33" i="19"/>
  <c r="F34" i="19"/>
  <c r="E35" i="19"/>
  <c r="F35" i="19"/>
  <c r="G35" i="19"/>
  <c r="E37" i="19"/>
  <c r="F37" i="19"/>
  <c r="G37" i="19"/>
  <c r="F38" i="19"/>
  <c r="G38" i="19"/>
  <c r="H38" i="19" s="1"/>
  <c r="E39" i="19"/>
  <c r="F39" i="19"/>
  <c r="G39" i="19"/>
  <c r="E40" i="19"/>
  <c r="F40" i="19"/>
  <c r="E41" i="19"/>
  <c r="F41" i="19"/>
  <c r="G41" i="19"/>
  <c r="F42" i="19"/>
  <c r="G42" i="19"/>
  <c r="H42" i="19" s="1"/>
  <c r="G43" i="19"/>
  <c r="F44" i="19"/>
  <c r="G44" i="19"/>
  <c r="H44" i="19" s="1"/>
  <c r="G45" i="19"/>
  <c r="E46" i="19"/>
  <c r="F46" i="19"/>
  <c r="E47" i="19"/>
  <c r="F47" i="19"/>
  <c r="G47" i="19"/>
  <c r="G48" i="19"/>
  <c r="E49" i="19"/>
  <c r="F49" i="19"/>
  <c r="G49" i="19"/>
  <c r="E50" i="19"/>
  <c r="F50" i="19"/>
  <c r="E51" i="19"/>
  <c r="F51" i="19"/>
  <c r="G51" i="19"/>
  <c r="E53" i="19"/>
  <c r="F53" i="19"/>
  <c r="G53" i="19"/>
  <c r="F54" i="19"/>
  <c r="G54" i="19"/>
  <c r="H54" i="19" s="1"/>
  <c r="E55" i="19"/>
  <c r="F55" i="19"/>
  <c r="G55" i="19"/>
  <c r="E57" i="19"/>
  <c r="F57" i="19"/>
  <c r="G57" i="19"/>
  <c r="G58" i="19"/>
  <c r="E59" i="19"/>
  <c r="F59" i="19"/>
  <c r="G59" i="19"/>
  <c r="G60" i="19"/>
  <c r="E61" i="19"/>
  <c r="F61" i="19"/>
  <c r="G61" i="19"/>
  <c r="E62" i="19"/>
  <c r="F62" i="19"/>
  <c r="F63" i="19"/>
  <c r="G63" i="19"/>
  <c r="G64" i="19"/>
  <c r="H64" i="19" s="1"/>
  <c r="G20" i="18"/>
  <c r="E21" i="18"/>
  <c r="F21" i="18"/>
  <c r="G21" i="18"/>
  <c r="G22" i="18"/>
  <c r="G23" i="18"/>
  <c r="G24" i="18"/>
  <c r="G25" i="18"/>
  <c r="G26" i="18"/>
  <c r="G27" i="18"/>
  <c r="G28" i="18"/>
  <c r="E29" i="18"/>
  <c r="F29" i="18"/>
  <c r="G29" i="18"/>
  <c r="F30" i="18"/>
  <c r="G30" i="18"/>
  <c r="E31" i="18"/>
  <c r="F31" i="18"/>
  <c r="G31" i="18"/>
  <c r="E32" i="18"/>
  <c r="F32" i="18"/>
  <c r="G32" i="18"/>
  <c r="E33" i="18"/>
  <c r="F33" i="18"/>
  <c r="G33" i="18"/>
  <c r="G34" i="18"/>
  <c r="E35" i="18"/>
  <c r="F35" i="18"/>
  <c r="G35" i="18"/>
  <c r="E36" i="18"/>
  <c r="G36" i="18"/>
  <c r="G37" i="18"/>
  <c r="E38" i="18"/>
  <c r="F38" i="18"/>
  <c r="G38" i="18"/>
  <c r="E39" i="18"/>
  <c r="F39" i="18"/>
  <c r="G39" i="18"/>
  <c r="G40" i="18"/>
  <c r="E41" i="18"/>
  <c r="F41" i="18"/>
  <c r="G41" i="18"/>
  <c r="E42" i="18"/>
  <c r="G42" i="18"/>
  <c r="E43" i="18"/>
  <c r="F43" i="18"/>
  <c r="G43" i="18"/>
  <c r="E44" i="18"/>
  <c r="F44" i="18"/>
  <c r="G44" i="18"/>
  <c r="E45" i="18"/>
  <c r="G45" i="18"/>
  <c r="E46" i="18"/>
  <c r="F46" i="18"/>
  <c r="G46" i="18"/>
  <c r="G47" i="18"/>
  <c r="G48" i="18"/>
  <c r="E49" i="18"/>
  <c r="G49" i="18"/>
  <c r="G50" i="18"/>
  <c r="E51" i="18"/>
  <c r="F51" i="18"/>
  <c r="G51" i="18"/>
  <c r="G52" i="18"/>
  <c r="E53" i="18"/>
  <c r="F53" i="18"/>
  <c r="G53" i="18"/>
  <c r="E54" i="18"/>
  <c r="F54" i="18"/>
  <c r="G54" i="18"/>
  <c r="E55" i="18"/>
  <c r="F55" i="18"/>
  <c r="G55" i="18"/>
  <c r="G56" i="18"/>
  <c r="G57" i="18"/>
  <c r="G58" i="18"/>
  <c r="G59" i="18"/>
  <c r="G60" i="18"/>
  <c r="G61" i="18"/>
  <c r="G62" i="18"/>
  <c r="G63" i="18"/>
  <c r="E64" i="18"/>
  <c r="F64" i="18"/>
  <c r="G64" i="18"/>
  <c r="F20" i="17"/>
  <c r="E21" i="17"/>
  <c r="F21" i="17"/>
  <c r="G21" i="17"/>
  <c r="F22" i="17"/>
  <c r="E23" i="17"/>
  <c r="F23" i="17"/>
  <c r="G23" i="17"/>
  <c r="F24" i="17"/>
  <c r="E25" i="17"/>
  <c r="F25" i="17"/>
  <c r="G25" i="17"/>
  <c r="F26" i="17"/>
  <c r="E27" i="17"/>
  <c r="F27" i="17"/>
  <c r="G27" i="17"/>
  <c r="F28" i="17"/>
  <c r="E29" i="17"/>
  <c r="F29" i="17"/>
  <c r="G29" i="17"/>
  <c r="F30" i="17"/>
  <c r="E31" i="17"/>
  <c r="F31" i="17"/>
  <c r="G31" i="17"/>
  <c r="F32" i="17"/>
  <c r="E33" i="17"/>
  <c r="F33" i="17"/>
  <c r="G33" i="17"/>
  <c r="F34" i="17"/>
  <c r="E35" i="17"/>
  <c r="F35" i="17"/>
  <c r="G35" i="17"/>
  <c r="F36" i="17"/>
  <c r="E37" i="17"/>
  <c r="F37" i="17"/>
  <c r="G37" i="17"/>
  <c r="F38" i="17"/>
  <c r="E39" i="17"/>
  <c r="F39" i="17"/>
  <c r="G39" i="17"/>
  <c r="F40" i="17"/>
  <c r="E41" i="17"/>
  <c r="F41" i="17"/>
  <c r="G41" i="17"/>
  <c r="F42" i="17"/>
  <c r="E43" i="17"/>
  <c r="F43" i="17"/>
  <c r="G43" i="17"/>
  <c r="F44" i="17"/>
  <c r="E45" i="17"/>
  <c r="F45" i="17"/>
  <c r="G45" i="17"/>
  <c r="F46" i="17"/>
  <c r="E47" i="17"/>
  <c r="F47" i="17"/>
  <c r="G47" i="17"/>
  <c r="F48" i="17"/>
  <c r="E49" i="17"/>
  <c r="F49" i="17"/>
  <c r="G49" i="17"/>
  <c r="F50" i="17"/>
  <c r="E51" i="17"/>
  <c r="F51" i="17"/>
  <c r="G51" i="17"/>
  <c r="H51" i="17" s="1"/>
  <c r="F52" i="17"/>
  <c r="E53" i="17"/>
  <c r="F53" i="17"/>
  <c r="G53" i="17"/>
  <c r="F54" i="17"/>
  <c r="E55" i="17"/>
  <c r="F55" i="17"/>
  <c r="G55" i="17"/>
  <c r="F56" i="17"/>
  <c r="E57" i="17"/>
  <c r="F57" i="17"/>
  <c r="G57" i="17"/>
  <c r="F58" i="17"/>
  <c r="E59" i="17"/>
  <c r="F59" i="17"/>
  <c r="G59" i="17"/>
  <c r="F60" i="17"/>
  <c r="E61" i="17"/>
  <c r="F61" i="17"/>
  <c r="G61" i="17"/>
  <c r="F62" i="17"/>
  <c r="E63" i="17"/>
  <c r="F63" i="17"/>
  <c r="G63" i="17"/>
  <c r="F64" i="17"/>
  <c r="E20" i="16"/>
  <c r="F20" i="16"/>
  <c r="G20" i="16"/>
  <c r="E21" i="16"/>
  <c r="F21" i="16"/>
  <c r="G21" i="16"/>
  <c r="E22" i="16"/>
  <c r="F22" i="16"/>
  <c r="G22" i="16"/>
  <c r="E23" i="16"/>
  <c r="F23" i="16"/>
  <c r="G23" i="16"/>
  <c r="E24" i="16"/>
  <c r="F24" i="16"/>
  <c r="G24" i="16"/>
  <c r="E25" i="16"/>
  <c r="F25" i="16"/>
  <c r="G25" i="16"/>
  <c r="G26" i="16"/>
  <c r="F27" i="16"/>
  <c r="G27" i="16"/>
  <c r="G28" i="16"/>
  <c r="E29" i="16"/>
  <c r="F29" i="16"/>
  <c r="G29" i="16"/>
  <c r="E30" i="16"/>
  <c r="F30" i="16"/>
  <c r="G30" i="16"/>
  <c r="E31" i="16"/>
  <c r="F31" i="16"/>
  <c r="G31" i="16"/>
  <c r="E32" i="16"/>
  <c r="F32" i="16"/>
  <c r="G32" i="16"/>
  <c r="E33" i="16"/>
  <c r="F33" i="16"/>
  <c r="G33" i="16"/>
  <c r="E34" i="16"/>
  <c r="F34" i="16"/>
  <c r="G34" i="16"/>
  <c r="E35" i="16"/>
  <c r="F35" i="16"/>
  <c r="G35" i="16"/>
  <c r="E36" i="16"/>
  <c r="F36" i="16"/>
  <c r="G36" i="16"/>
  <c r="G37" i="16"/>
  <c r="E38" i="16"/>
  <c r="F38" i="16"/>
  <c r="G38" i="16"/>
  <c r="E39" i="16"/>
  <c r="F39" i="16"/>
  <c r="G39" i="16"/>
  <c r="E40" i="16"/>
  <c r="F40" i="16"/>
  <c r="G40" i="16"/>
  <c r="E41" i="16"/>
  <c r="F41" i="16"/>
  <c r="G41" i="16"/>
  <c r="E42" i="16"/>
  <c r="F42" i="16"/>
  <c r="G42" i="16"/>
  <c r="E43" i="16"/>
  <c r="F43" i="16"/>
  <c r="G43" i="16"/>
  <c r="E44" i="16"/>
  <c r="F44" i="16"/>
  <c r="G44" i="16"/>
  <c r="E45" i="16"/>
  <c r="F45" i="16"/>
  <c r="G45" i="16"/>
  <c r="E46" i="16"/>
  <c r="F46" i="16"/>
  <c r="G46" i="16"/>
  <c r="E47" i="16"/>
  <c r="F47" i="16"/>
  <c r="G47" i="16"/>
  <c r="G48" i="16"/>
  <c r="E49" i="16"/>
  <c r="F49" i="16"/>
  <c r="G49" i="16"/>
  <c r="E50" i="16"/>
  <c r="F50" i="16"/>
  <c r="G50" i="16"/>
  <c r="E51" i="16"/>
  <c r="F51" i="16"/>
  <c r="G51" i="16"/>
  <c r="G52" i="16"/>
  <c r="E53" i="16"/>
  <c r="F53" i="16"/>
  <c r="G53" i="16"/>
  <c r="E54" i="16"/>
  <c r="F54" i="16"/>
  <c r="G54" i="16"/>
  <c r="E55" i="16"/>
  <c r="F55" i="16"/>
  <c r="G55" i="16"/>
  <c r="E56" i="16"/>
  <c r="F56" i="16"/>
  <c r="G56" i="16"/>
  <c r="E57" i="16"/>
  <c r="F57" i="16"/>
  <c r="G57" i="16"/>
  <c r="E58" i="16"/>
  <c r="F58" i="16"/>
  <c r="G58" i="16"/>
  <c r="F59" i="16"/>
  <c r="G59" i="16"/>
  <c r="G60" i="16"/>
  <c r="F61" i="16"/>
  <c r="G61" i="16"/>
  <c r="E62" i="16"/>
  <c r="F62" i="16"/>
  <c r="G62" i="16"/>
  <c r="E63" i="16"/>
  <c r="F63" i="16"/>
  <c r="G63" i="16"/>
  <c r="E64" i="16"/>
  <c r="F64" i="16"/>
  <c r="G64" i="16"/>
  <c r="E20" i="15"/>
  <c r="H20" i="15" s="1"/>
  <c r="F20" i="15"/>
  <c r="E21" i="15"/>
  <c r="F21" i="15"/>
  <c r="G21" i="15"/>
  <c r="E23" i="15"/>
  <c r="F23" i="15"/>
  <c r="G23" i="15"/>
  <c r="E24" i="15"/>
  <c r="F24" i="15"/>
  <c r="E25" i="15"/>
  <c r="F25" i="15"/>
  <c r="G25" i="15"/>
  <c r="E26" i="15"/>
  <c r="E27" i="15"/>
  <c r="F27" i="15"/>
  <c r="G27" i="15"/>
  <c r="E29" i="15"/>
  <c r="F29" i="15"/>
  <c r="G29" i="15"/>
  <c r="E30" i="15"/>
  <c r="F30" i="15"/>
  <c r="E31" i="15"/>
  <c r="F31" i="15"/>
  <c r="G31" i="15"/>
  <c r="E32" i="15"/>
  <c r="F32" i="15"/>
  <c r="E33" i="15"/>
  <c r="F33" i="15"/>
  <c r="G33" i="15"/>
  <c r="E34" i="15"/>
  <c r="F34" i="15"/>
  <c r="E35" i="15"/>
  <c r="F35" i="15"/>
  <c r="G35" i="15"/>
  <c r="E36" i="15"/>
  <c r="F36" i="15"/>
  <c r="E37" i="15"/>
  <c r="F37" i="15"/>
  <c r="G37" i="15"/>
  <c r="E38" i="15"/>
  <c r="F38" i="15"/>
  <c r="E39" i="15"/>
  <c r="F39" i="15"/>
  <c r="G39" i="15"/>
  <c r="E40" i="15"/>
  <c r="F40" i="15"/>
  <c r="E41" i="15"/>
  <c r="F41" i="15"/>
  <c r="G41" i="15"/>
  <c r="E42" i="15"/>
  <c r="F42" i="15"/>
  <c r="G43" i="15"/>
  <c r="E44" i="15"/>
  <c r="F44" i="15"/>
  <c r="E45" i="15"/>
  <c r="F45" i="15"/>
  <c r="G45" i="15"/>
  <c r="E46" i="15"/>
  <c r="F46" i="15"/>
  <c r="E47" i="15"/>
  <c r="F47" i="15"/>
  <c r="G47" i="15"/>
  <c r="E49" i="15"/>
  <c r="F49" i="15"/>
  <c r="G49" i="15"/>
  <c r="E50" i="15"/>
  <c r="F50" i="15"/>
  <c r="E51" i="15"/>
  <c r="G51" i="15"/>
  <c r="E52" i="15"/>
  <c r="F52" i="15"/>
  <c r="E53" i="15"/>
  <c r="F53" i="15"/>
  <c r="G53" i="15"/>
  <c r="E54" i="15"/>
  <c r="F54" i="15"/>
  <c r="E55" i="15"/>
  <c r="F55" i="15"/>
  <c r="G55" i="15"/>
  <c r="E56" i="15"/>
  <c r="E57" i="15"/>
  <c r="F57" i="15"/>
  <c r="G57" i="15"/>
  <c r="E58" i="15"/>
  <c r="F58" i="15"/>
  <c r="E59" i="15"/>
  <c r="F59" i="15"/>
  <c r="G59" i="15"/>
  <c r="F60" i="15"/>
  <c r="E61" i="15"/>
  <c r="F61" i="15"/>
  <c r="G61" i="15"/>
  <c r="E62" i="15"/>
  <c r="F62" i="15"/>
  <c r="E63" i="15"/>
  <c r="F63" i="15"/>
  <c r="G63" i="15"/>
  <c r="E64" i="15"/>
  <c r="H64" i="15" s="1"/>
  <c r="F64" i="15"/>
  <c r="E20" i="14"/>
  <c r="F20" i="14"/>
  <c r="E21" i="14"/>
  <c r="F21" i="14"/>
  <c r="G21" i="14"/>
  <c r="E23" i="14"/>
  <c r="F23" i="14"/>
  <c r="G23" i="14"/>
  <c r="E24" i="14"/>
  <c r="H24" i="14" s="1"/>
  <c r="F24" i="14"/>
  <c r="F25" i="14"/>
  <c r="G25" i="14"/>
  <c r="E27" i="14"/>
  <c r="F27" i="14"/>
  <c r="G27" i="14"/>
  <c r="E29" i="14"/>
  <c r="G29" i="14"/>
  <c r="E31" i="14"/>
  <c r="F31" i="14"/>
  <c r="G31" i="14"/>
  <c r="G33" i="14"/>
  <c r="E35" i="14"/>
  <c r="F35" i="14"/>
  <c r="G35" i="14"/>
  <c r="E36" i="14"/>
  <c r="F36" i="14"/>
  <c r="G37" i="14"/>
  <c r="E38" i="14"/>
  <c r="F38" i="14"/>
  <c r="E39" i="14"/>
  <c r="F39" i="14"/>
  <c r="G39" i="14"/>
  <c r="E41" i="14"/>
  <c r="F41" i="14"/>
  <c r="G41" i="14"/>
  <c r="E42" i="14"/>
  <c r="F42" i="14"/>
  <c r="G43" i="14"/>
  <c r="E44" i="14"/>
  <c r="F44" i="14"/>
  <c r="E45" i="14"/>
  <c r="F45" i="14"/>
  <c r="G45" i="14"/>
  <c r="E46" i="14"/>
  <c r="F46" i="14"/>
  <c r="G47" i="14"/>
  <c r="E49" i="14"/>
  <c r="F49" i="14"/>
  <c r="G49" i="14"/>
  <c r="E51" i="14"/>
  <c r="F51" i="14"/>
  <c r="G51" i="14"/>
  <c r="E53" i="14"/>
  <c r="F53" i="14"/>
  <c r="G53" i="14"/>
  <c r="E54" i="14"/>
  <c r="F54" i="14"/>
  <c r="E55" i="14"/>
  <c r="G55" i="14"/>
  <c r="E56" i="14"/>
  <c r="H56" i="14" s="1"/>
  <c r="F56" i="14"/>
  <c r="G57" i="14"/>
  <c r="G59" i="14"/>
  <c r="E61" i="14"/>
  <c r="F61" i="14"/>
  <c r="G61" i="14"/>
  <c r="E62" i="14"/>
  <c r="G63" i="14"/>
  <c r="E64" i="14"/>
  <c r="H64" i="14" s="1"/>
  <c r="F64" i="14"/>
  <c r="E20" i="13"/>
  <c r="G20" i="13"/>
  <c r="E21" i="13"/>
  <c r="F21" i="13"/>
  <c r="G21" i="13"/>
  <c r="E22" i="13"/>
  <c r="E23" i="13"/>
  <c r="G23" i="13"/>
  <c r="G24" i="13"/>
  <c r="G25" i="13"/>
  <c r="G27" i="13"/>
  <c r="G28" i="13"/>
  <c r="E29" i="13"/>
  <c r="F29" i="13"/>
  <c r="G29" i="13"/>
  <c r="E31" i="13"/>
  <c r="F31" i="13"/>
  <c r="G31" i="13"/>
  <c r="E32" i="13"/>
  <c r="G32" i="13"/>
  <c r="E33" i="13"/>
  <c r="F33" i="13"/>
  <c r="G33" i="13"/>
  <c r="E35" i="13"/>
  <c r="F35" i="13"/>
  <c r="G35" i="13"/>
  <c r="E36" i="13"/>
  <c r="G36" i="13"/>
  <c r="G37" i="13"/>
  <c r="E38" i="13"/>
  <c r="E39" i="13"/>
  <c r="F39" i="13"/>
  <c r="G39" i="13"/>
  <c r="E40" i="13"/>
  <c r="G40" i="13"/>
  <c r="E41" i="13"/>
  <c r="F41" i="13"/>
  <c r="G41" i="13"/>
  <c r="G43" i="13"/>
  <c r="E44" i="13"/>
  <c r="G44" i="13"/>
  <c r="E45" i="13"/>
  <c r="F45" i="13"/>
  <c r="G45" i="13"/>
  <c r="E46" i="13"/>
  <c r="E47" i="13"/>
  <c r="F47" i="13"/>
  <c r="G47" i="13"/>
  <c r="G48" i="13"/>
  <c r="E49" i="13"/>
  <c r="F49" i="13"/>
  <c r="G49" i="13"/>
  <c r="G51" i="13"/>
  <c r="G52" i="13"/>
  <c r="E53" i="13"/>
  <c r="F53" i="13"/>
  <c r="G53" i="13"/>
  <c r="E54" i="13"/>
  <c r="H54" i="13" s="1"/>
  <c r="E55" i="13"/>
  <c r="F55" i="13"/>
  <c r="G55" i="13"/>
  <c r="E56" i="13"/>
  <c r="G56" i="13"/>
  <c r="E57" i="13"/>
  <c r="F57" i="13"/>
  <c r="G57" i="13"/>
  <c r="E58" i="13"/>
  <c r="E59" i="13"/>
  <c r="G59" i="13"/>
  <c r="G60" i="13"/>
  <c r="E61" i="13"/>
  <c r="F61" i="13"/>
  <c r="G61" i="13"/>
  <c r="E63" i="13"/>
  <c r="G63" i="13"/>
  <c r="E64" i="13"/>
  <c r="G64" i="13"/>
  <c r="E20" i="12"/>
  <c r="F20" i="12"/>
  <c r="G20" i="12"/>
  <c r="E21" i="12"/>
  <c r="F21" i="12"/>
  <c r="G21" i="12"/>
  <c r="G22" i="12"/>
  <c r="E23" i="12"/>
  <c r="F23" i="12"/>
  <c r="G23" i="12"/>
  <c r="E24" i="12"/>
  <c r="F24" i="12"/>
  <c r="G24" i="12"/>
  <c r="G25" i="12"/>
  <c r="G26" i="12"/>
  <c r="E27" i="12"/>
  <c r="F27" i="12"/>
  <c r="G27" i="12"/>
  <c r="G28" i="12"/>
  <c r="E29" i="12"/>
  <c r="F29" i="12"/>
  <c r="G29" i="12"/>
  <c r="E30" i="12"/>
  <c r="G30" i="12"/>
  <c r="E31" i="12"/>
  <c r="F31" i="12"/>
  <c r="G31" i="12"/>
  <c r="E32" i="12"/>
  <c r="F32" i="12"/>
  <c r="G32" i="12"/>
  <c r="E33" i="12"/>
  <c r="F33" i="12"/>
  <c r="G33" i="12"/>
  <c r="F34" i="12"/>
  <c r="G34" i="12"/>
  <c r="E35" i="12"/>
  <c r="F35" i="12"/>
  <c r="G35" i="12"/>
  <c r="E36" i="12"/>
  <c r="F36" i="12"/>
  <c r="G36" i="12"/>
  <c r="G37" i="12"/>
  <c r="E38" i="12"/>
  <c r="F38" i="12"/>
  <c r="G38" i="12"/>
  <c r="E39" i="12"/>
  <c r="F39" i="12"/>
  <c r="G39" i="12"/>
  <c r="E40" i="12"/>
  <c r="F40" i="12"/>
  <c r="G40" i="12"/>
  <c r="E41" i="12"/>
  <c r="F41" i="12"/>
  <c r="G41" i="12"/>
  <c r="G42" i="12"/>
  <c r="G43" i="12"/>
  <c r="E44" i="12"/>
  <c r="F44" i="12"/>
  <c r="G44" i="12"/>
  <c r="E45" i="12"/>
  <c r="F45" i="12"/>
  <c r="G45" i="12"/>
  <c r="E46" i="12"/>
  <c r="F46" i="12"/>
  <c r="G46" i="12"/>
  <c r="E47" i="12"/>
  <c r="F47" i="12"/>
  <c r="G47" i="12"/>
  <c r="G48" i="12"/>
  <c r="E49" i="12"/>
  <c r="F49" i="12"/>
  <c r="G49" i="12"/>
  <c r="G50" i="12"/>
  <c r="E51" i="12"/>
  <c r="F51" i="12"/>
  <c r="G51" i="12"/>
  <c r="G52" i="12"/>
  <c r="E53" i="12"/>
  <c r="F53" i="12"/>
  <c r="G53" i="12"/>
  <c r="E54" i="12"/>
  <c r="F54" i="12"/>
  <c r="G54" i="12"/>
  <c r="E55" i="12"/>
  <c r="F55" i="12"/>
  <c r="G55" i="12"/>
  <c r="E56" i="12"/>
  <c r="F56" i="12"/>
  <c r="G56" i="12"/>
  <c r="E57" i="12"/>
  <c r="F57" i="12"/>
  <c r="G57" i="12"/>
  <c r="G58" i="12"/>
  <c r="F59" i="12"/>
  <c r="G59" i="12"/>
  <c r="G60" i="12"/>
  <c r="E61" i="12"/>
  <c r="F61" i="12"/>
  <c r="G61" i="12"/>
  <c r="G62" i="12"/>
  <c r="G63" i="12"/>
  <c r="E64" i="12"/>
  <c r="F64" i="12"/>
  <c r="G64" i="12"/>
  <c r="F20" i="11"/>
  <c r="F21" i="11"/>
  <c r="G21" i="11"/>
  <c r="F22" i="11"/>
  <c r="G23" i="11"/>
  <c r="G25" i="11"/>
  <c r="G27" i="11"/>
  <c r="E29" i="11"/>
  <c r="F29" i="11"/>
  <c r="G29" i="11"/>
  <c r="E30" i="11"/>
  <c r="E31" i="11"/>
  <c r="F31" i="11"/>
  <c r="G31" i="11"/>
  <c r="E32" i="11"/>
  <c r="H32" i="11" s="1"/>
  <c r="F32" i="11"/>
  <c r="E33" i="11"/>
  <c r="F33" i="11"/>
  <c r="G33" i="11"/>
  <c r="E34" i="11"/>
  <c r="E35" i="11"/>
  <c r="F35" i="11"/>
  <c r="G35" i="11"/>
  <c r="E36" i="11"/>
  <c r="F36" i="11"/>
  <c r="F37" i="11"/>
  <c r="G37" i="11"/>
  <c r="E38" i="11"/>
  <c r="F38" i="11"/>
  <c r="E39" i="11"/>
  <c r="F39" i="11"/>
  <c r="G39" i="11"/>
  <c r="E40" i="11"/>
  <c r="F40" i="11"/>
  <c r="E41" i="11"/>
  <c r="F41" i="11"/>
  <c r="G41" i="11"/>
  <c r="E43" i="11"/>
  <c r="G43" i="11"/>
  <c r="E44" i="11"/>
  <c r="F44" i="11"/>
  <c r="E45" i="11"/>
  <c r="F45" i="11"/>
  <c r="G45" i="11"/>
  <c r="E46" i="11"/>
  <c r="F46" i="11"/>
  <c r="E47" i="11"/>
  <c r="F47" i="11"/>
  <c r="G47" i="11"/>
  <c r="E49" i="11"/>
  <c r="G49" i="11"/>
  <c r="E50" i="11"/>
  <c r="F50" i="11"/>
  <c r="E51" i="11"/>
  <c r="F51" i="11"/>
  <c r="G51" i="11"/>
  <c r="E52" i="11"/>
  <c r="E53" i="11"/>
  <c r="F53" i="11"/>
  <c r="G53" i="11"/>
  <c r="E54" i="11"/>
  <c r="F54" i="11"/>
  <c r="E55" i="11"/>
  <c r="F55" i="11"/>
  <c r="G55" i="11"/>
  <c r="E56" i="11"/>
  <c r="F56" i="11"/>
  <c r="E57" i="11"/>
  <c r="G57" i="11"/>
  <c r="F58" i="11"/>
  <c r="E59" i="11"/>
  <c r="G59" i="11"/>
  <c r="F61" i="11"/>
  <c r="G61" i="11"/>
  <c r="E62" i="11"/>
  <c r="G63" i="11"/>
  <c r="E64" i="11"/>
  <c r="F20" i="10"/>
  <c r="E21" i="10"/>
  <c r="F21" i="10"/>
  <c r="G21" i="10"/>
  <c r="E23" i="10"/>
  <c r="G23" i="10"/>
  <c r="F24" i="10"/>
  <c r="G25" i="10"/>
  <c r="F27" i="10"/>
  <c r="G27" i="10"/>
  <c r="E29" i="10"/>
  <c r="F29" i="10"/>
  <c r="G29" i="10"/>
  <c r="F31" i="10"/>
  <c r="G31" i="10"/>
  <c r="F32" i="10"/>
  <c r="E33" i="10"/>
  <c r="F33" i="10"/>
  <c r="G33" i="10"/>
  <c r="E35" i="10"/>
  <c r="G35" i="10"/>
  <c r="E37" i="10"/>
  <c r="F37" i="10"/>
  <c r="G37" i="10"/>
  <c r="F38" i="10"/>
  <c r="E39" i="10"/>
  <c r="F39" i="10"/>
  <c r="G39" i="10"/>
  <c r="F40" i="10"/>
  <c r="E41" i="10"/>
  <c r="F41" i="10"/>
  <c r="G41" i="10"/>
  <c r="F42" i="10"/>
  <c r="G43" i="10"/>
  <c r="F44" i="10"/>
  <c r="E45" i="10"/>
  <c r="F45" i="10"/>
  <c r="G45" i="10"/>
  <c r="F46" i="10"/>
  <c r="E47" i="10"/>
  <c r="F47" i="10"/>
  <c r="G47" i="10"/>
  <c r="E49" i="10"/>
  <c r="F49" i="10"/>
  <c r="G49" i="10"/>
  <c r="F50" i="10"/>
  <c r="E51" i="10"/>
  <c r="G51" i="10"/>
  <c r="E53" i="10"/>
  <c r="F53" i="10"/>
  <c r="G53" i="10"/>
  <c r="F54" i="10"/>
  <c r="E55" i="10"/>
  <c r="F55" i="10"/>
  <c r="G55" i="10"/>
  <c r="F56" i="10"/>
  <c r="G57" i="10"/>
  <c r="F58" i="10"/>
  <c r="E59" i="10"/>
  <c r="F59" i="10"/>
  <c r="G59" i="10"/>
  <c r="E61" i="10"/>
  <c r="F61" i="10"/>
  <c r="G61" i="10"/>
  <c r="G63" i="10"/>
  <c r="F64" i="10"/>
  <c r="E20" i="9"/>
  <c r="F20" i="9"/>
  <c r="G20" i="9"/>
  <c r="E21" i="9"/>
  <c r="F21" i="9"/>
  <c r="G21" i="9"/>
  <c r="G22" i="9"/>
  <c r="E23" i="9"/>
  <c r="F23" i="9"/>
  <c r="G23" i="9"/>
  <c r="F24" i="9"/>
  <c r="G24" i="9"/>
  <c r="E25" i="9"/>
  <c r="F25" i="9"/>
  <c r="G25" i="9"/>
  <c r="E26" i="9"/>
  <c r="F26" i="9"/>
  <c r="G26" i="9"/>
  <c r="E27" i="9"/>
  <c r="F27" i="9"/>
  <c r="G27" i="9"/>
  <c r="G28" i="9"/>
  <c r="E29" i="9"/>
  <c r="F29" i="9"/>
  <c r="G29" i="9"/>
  <c r="E30" i="9"/>
  <c r="F30" i="9"/>
  <c r="G30" i="9"/>
  <c r="E31" i="9"/>
  <c r="F31" i="9"/>
  <c r="G31" i="9"/>
  <c r="E32" i="9"/>
  <c r="F32" i="9"/>
  <c r="G32" i="9"/>
  <c r="E33" i="9"/>
  <c r="F33" i="9"/>
  <c r="G33" i="9"/>
  <c r="E34" i="9"/>
  <c r="F34" i="9"/>
  <c r="G34" i="9"/>
  <c r="E35" i="9"/>
  <c r="F35" i="9"/>
  <c r="G35" i="9"/>
  <c r="E36" i="9"/>
  <c r="F36" i="9"/>
  <c r="G36" i="9"/>
  <c r="E37" i="9"/>
  <c r="F37" i="9"/>
  <c r="G37" i="9"/>
  <c r="E38" i="9"/>
  <c r="F38" i="9"/>
  <c r="G38" i="9"/>
  <c r="E39" i="9"/>
  <c r="F39" i="9"/>
  <c r="G39" i="9"/>
  <c r="E40" i="9"/>
  <c r="F40" i="9"/>
  <c r="G40" i="9"/>
  <c r="E41" i="9"/>
  <c r="F41" i="9"/>
  <c r="G41" i="9"/>
  <c r="E42" i="9"/>
  <c r="F42" i="9"/>
  <c r="G42" i="9"/>
  <c r="E43" i="9"/>
  <c r="F43" i="9"/>
  <c r="G43" i="9"/>
  <c r="E44" i="9"/>
  <c r="F44" i="9"/>
  <c r="G44" i="9"/>
  <c r="E45" i="9"/>
  <c r="F45" i="9"/>
  <c r="G45" i="9"/>
  <c r="E46" i="9"/>
  <c r="F46" i="9"/>
  <c r="G46" i="9"/>
  <c r="E47" i="9"/>
  <c r="F47" i="9"/>
  <c r="G47" i="9"/>
  <c r="G48" i="9"/>
  <c r="E49" i="9"/>
  <c r="F49" i="9"/>
  <c r="G49" i="9"/>
  <c r="E50" i="9"/>
  <c r="F50" i="9"/>
  <c r="G50" i="9"/>
  <c r="E51" i="9"/>
  <c r="F51" i="9"/>
  <c r="G51" i="9"/>
  <c r="E52" i="9"/>
  <c r="F52" i="9"/>
  <c r="G52" i="9"/>
  <c r="E53" i="9"/>
  <c r="F53" i="9"/>
  <c r="G53" i="9"/>
  <c r="E54" i="9"/>
  <c r="F54" i="9"/>
  <c r="G54" i="9"/>
  <c r="E55" i="9"/>
  <c r="F55" i="9"/>
  <c r="G55" i="9"/>
  <c r="E56" i="9"/>
  <c r="F56" i="9"/>
  <c r="G56" i="9"/>
  <c r="E57" i="9"/>
  <c r="F57" i="9"/>
  <c r="G57" i="9"/>
  <c r="E58" i="9"/>
  <c r="F58" i="9"/>
  <c r="G58" i="9"/>
  <c r="E59" i="9"/>
  <c r="F59" i="9"/>
  <c r="G59" i="9"/>
  <c r="E60" i="9"/>
  <c r="F60" i="9"/>
  <c r="G60" i="9"/>
  <c r="E61" i="9"/>
  <c r="F61" i="9"/>
  <c r="G61" i="9"/>
  <c r="G62" i="9"/>
  <c r="E63" i="9"/>
  <c r="F63" i="9"/>
  <c r="G63" i="9"/>
  <c r="E64" i="9"/>
  <c r="F64" i="9"/>
  <c r="G64" i="9"/>
  <c r="F20" i="8"/>
  <c r="F21" i="8"/>
  <c r="G21" i="8"/>
  <c r="F22" i="8"/>
  <c r="E23" i="8"/>
  <c r="G23" i="8"/>
  <c r="E25" i="8"/>
  <c r="G25" i="8"/>
  <c r="E27" i="8"/>
  <c r="G27" i="8"/>
  <c r="F29" i="8"/>
  <c r="G29" i="8"/>
  <c r="F30" i="8"/>
  <c r="E31" i="8"/>
  <c r="F31" i="8"/>
  <c r="G31" i="8"/>
  <c r="F32" i="8"/>
  <c r="E33" i="8"/>
  <c r="F33" i="8"/>
  <c r="G33" i="8"/>
  <c r="E35" i="8"/>
  <c r="F35" i="8"/>
  <c r="G35" i="8"/>
  <c r="F36" i="8"/>
  <c r="F37" i="8"/>
  <c r="G37" i="8"/>
  <c r="F38" i="8"/>
  <c r="E39" i="8"/>
  <c r="F39" i="8"/>
  <c r="G39" i="8"/>
  <c r="F40" i="8"/>
  <c r="E41" i="8"/>
  <c r="F41" i="8"/>
  <c r="G41" i="8"/>
  <c r="E43" i="8"/>
  <c r="F43" i="8"/>
  <c r="G43" i="8"/>
  <c r="F44" i="8"/>
  <c r="E45" i="8"/>
  <c r="F45" i="8"/>
  <c r="G45" i="8"/>
  <c r="F46" i="8"/>
  <c r="E47" i="8"/>
  <c r="F47" i="8"/>
  <c r="G47" i="8"/>
  <c r="E49" i="8"/>
  <c r="F49" i="8"/>
  <c r="G49" i="8"/>
  <c r="G51" i="8"/>
  <c r="E53" i="8"/>
  <c r="G53" i="8"/>
  <c r="E55" i="8"/>
  <c r="F55" i="8"/>
  <c r="G55" i="8"/>
  <c r="E57" i="8"/>
  <c r="F57" i="8"/>
  <c r="G57" i="8"/>
  <c r="F58" i="8"/>
  <c r="E59" i="8"/>
  <c r="F59" i="8"/>
  <c r="G59" i="8"/>
  <c r="E61" i="8"/>
  <c r="F61" i="8"/>
  <c r="G61" i="8"/>
  <c r="G63" i="8"/>
  <c r="F64" i="8"/>
  <c r="F20" i="7"/>
  <c r="G21" i="7"/>
  <c r="F22" i="7"/>
  <c r="G23" i="7"/>
  <c r="G25" i="7"/>
  <c r="G27" i="7"/>
  <c r="G29" i="7"/>
  <c r="E31" i="7"/>
  <c r="F31" i="7"/>
  <c r="G31" i="7"/>
  <c r="F32" i="7"/>
  <c r="E33" i="7"/>
  <c r="G33" i="7"/>
  <c r="E35" i="7"/>
  <c r="F35" i="7"/>
  <c r="G35" i="7"/>
  <c r="G37" i="7"/>
  <c r="E39" i="7"/>
  <c r="F39" i="7"/>
  <c r="G39" i="7"/>
  <c r="F40" i="7"/>
  <c r="E41" i="7"/>
  <c r="F41" i="7"/>
  <c r="G41" i="7"/>
  <c r="G43" i="7"/>
  <c r="F44" i="7"/>
  <c r="E45" i="7"/>
  <c r="F45" i="7"/>
  <c r="G45" i="7"/>
  <c r="F46" i="7"/>
  <c r="E47" i="7"/>
  <c r="F47" i="7"/>
  <c r="G47" i="7"/>
  <c r="G49" i="7"/>
  <c r="G51" i="7"/>
  <c r="E53" i="7"/>
  <c r="F53" i="7"/>
  <c r="G53" i="7"/>
  <c r="F54" i="7"/>
  <c r="E55" i="7"/>
  <c r="F55" i="7"/>
  <c r="G55" i="7"/>
  <c r="H55" i="7" s="1"/>
  <c r="E57" i="7"/>
  <c r="F57" i="7"/>
  <c r="G57" i="7"/>
  <c r="F58" i="7"/>
  <c r="G59" i="7"/>
  <c r="G61" i="7"/>
  <c r="G63" i="7"/>
  <c r="F64" i="7"/>
  <c r="F20" i="6"/>
  <c r="G20" i="6"/>
  <c r="H20" i="6" s="1"/>
  <c r="E21" i="6"/>
  <c r="F21" i="6"/>
  <c r="G21" i="6"/>
  <c r="E22" i="6"/>
  <c r="H22" i="6" s="1"/>
  <c r="F22" i="6"/>
  <c r="E23" i="6"/>
  <c r="G23" i="6"/>
  <c r="G24" i="6"/>
  <c r="E25" i="6"/>
  <c r="G25" i="6"/>
  <c r="E26" i="6"/>
  <c r="E27" i="6"/>
  <c r="G27" i="6"/>
  <c r="G28" i="6"/>
  <c r="H28" i="6" s="1"/>
  <c r="E29" i="6"/>
  <c r="F29" i="6"/>
  <c r="G29" i="6"/>
  <c r="E30" i="6"/>
  <c r="F30" i="6"/>
  <c r="E31" i="6"/>
  <c r="F31" i="6"/>
  <c r="G31" i="6"/>
  <c r="F32" i="6"/>
  <c r="G32" i="6"/>
  <c r="F33" i="6"/>
  <c r="G33" i="6"/>
  <c r="E34" i="6"/>
  <c r="F34" i="6"/>
  <c r="E35" i="6"/>
  <c r="F35" i="6"/>
  <c r="G35" i="6"/>
  <c r="F36" i="6"/>
  <c r="G36" i="6"/>
  <c r="H36" i="6" s="1"/>
  <c r="E37" i="6"/>
  <c r="F37" i="6"/>
  <c r="G37" i="6"/>
  <c r="E38" i="6"/>
  <c r="H38" i="6" s="1"/>
  <c r="F38" i="6"/>
  <c r="E39" i="6"/>
  <c r="F39" i="6"/>
  <c r="G39" i="6"/>
  <c r="F40" i="6"/>
  <c r="G40" i="6"/>
  <c r="E41" i="6"/>
  <c r="F41" i="6"/>
  <c r="G41" i="6"/>
  <c r="E42" i="6"/>
  <c r="F42" i="6"/>
  <c r="E43" i="6"/>
  <c r="F43" i="6"/>
  <c r="G43" i="6"/>
  <c r="F44" i="6"/>
  <c r="G44" i="6"/>
  <c r="H44" i="6" s="1"/>
  <c r="E45" i="6"/>
  <c r="F45" i="6"/>
  <c r="G45" i="6"/>
  <c r="E46" i="6"/>
  <c r="F46" i="6"/>
  <c r="G47" i="6"/>
  <c r="G48" i="6"/>
  <c r="E49" i="6"/>
  <c r="F49" i="6"/>
  <c r="G49" i="6"/>
  <c r="E50" i="6"/>
  <c r="F50" i="6"/>
  <c r="E51" i="6"/>
  <c r="F51" i="6"/>
  <c r="G51" i="6"/>
  <c r="F52" i="6"/>
  <c r="G52" i="6"/>
  <c r="H52" i="6" s="1"/>
  <c r="E53" i="6"/>
  <c r="F53" i="6"/>
  <c r="G53" i="6"/>
  <c r="E54" i="6"/>
  <c r="F54" i="6"/>
  <c r="E55" i="6"/>
  <c r="F55" i="6"/>
  <c r="G55" i="6"/>
  <c r="F56" i="6"/>
  <c r="G56" i="6"/>
  <c r="E57" i="6"/>
  <c r="F57" i="6"/>
  <c r="G57" i="6"/>
  <c r="E58" i="6"/>
  <c r="H58" i="6" s="1"/>
  <c r="F58" i="6"/>
  <c r="E59" i="6"/>
  <c r="G59" i="6"/>
  <c r="G60" i="6"/>
  <c r="E61" i="6"/>
  <c r="F61" i="6"/>
  <c r="G61" i="6"/>
  <c r="E62" i="6"/>
  <c r="H62" i="6" s="1"/>
  <c r="F62" i="6"/>
  <c r="E63" i="6"/>
  <c r="F63" i="6"/>
  <c r="G63" i="6"/>
  <c r="F64" i="6"/>
  <c r="G64" i="6"/>
  <c r="H64" i="6" s="1"/>
  <c r="G21" i="5"/>
  <c r="G23" i="5"/>
  <c r="G25" i="5"/>
  <c r="G27" i="5"/>
  <c r="G29" i="5"/>
  <c r="E31" i="5"/>
  <c r="G31" i="5"/>
  <c r="E33" i="5"/>
  <c r="F33" i="5"/>
  <c r="G33" i="5"/>
  <c r="G35" i="5"/>
  <c r="G37" i="5"/>
  <c r="F38" i="5"/>
  <c r="E39" i="5"/>
  <c r="F39" i="5"/>
  <c r="G39" i="5"/>
  <c r="F40" i="5"/>
  <c r="E41" i="5"/>
  <c r="F41" i="5"/>
  <c r="G41" i="5"/>
  <c r="F42" i="5"/>
  <c r="G43" i="5"/>
  <c r="F44" i="5"/>
  <c r="G45" i="5"/>
  <c r="F46" i="5"/>
  <c r="G47" i="5"/>
  <c r="E49" i="5"/>
  <c r="G49" i="5"/>
  <c r="E51" i="5"/>
  <c r="G51" i="5"/>
  <c r="E53" i="5"/>
  <c r="F53" i="5"/>
  <c r="G53" i="5"/>
  <c r="F54" i="5"/>
  <c r="G55" i="5"/>
  <c r="E57" i="5"/>
  <c r="G57" i="5"/>
  <c r="G59" i="5"/>
  <c r="E61" i="5"/>
  <c r="G61" i="5"/>
  <c r="G63" i="5"/>
  <c r="E20" i="4"/>
  <c r="F20" i="4"/>
  <c r="G20" i="4"/>
  <c r="E21" i="4"/>
  <c r="F21" i="4"/>
  <c r="G21" i="4"/>
  <c r="E22" i="4"/>
  <c r="F22" i="4"/>
  <c r="G22" i="4"/>
  <c r="E23" i="4"/>
  <c r="F23" i="4"/>
  <c r="G23" i="4"/>
  <c r="E24" i="4"/>
  <c r="F24" i="4"/>
  <c r="G24" i="4"/>
  <c r="E25" i="4"/>
  <c r="F25" i="4"/>
  <c r="G25" i="4"/>
  <c r="F26" i="4"/>
  <c r="G26" i="4"/>
  <c r="E27" i="4"/>
  <c r="F27" i="4"/>
  <c r="G27" i="4"/>
  <c r="E28" i="4"/>
  <c r="F28" i="4"/>
  <c r="G28" i="4"/>
  <c r="E29" i="4"/>
  <c r="F29" i="4"/>
  <c r="G29" i="4"/>
  <c r="E30" i="4"/>
  <c r="F30" i="4"/>
  <c r="G30" i="4"/>
  <c r="E31" i="4"/>
  <c r="G31" i="4"/>
  <c r="E32" i="4"/>
  <c r="F32" i="4"/>
  <c r="G32" i="4"/>
  <c r="E33" i="4"/>
  <c r="F33" i="4"/>
  <c r="G33" i="4"/>
  <c r="E34" i="4"/>
  <c r="F34" i="4"/>
  <c r="G34" i="4"/>
  <c r="E35" i="4"/>
  <c r="F35" i="4"/>
  <c r="G35" i="4"/>
  <c r="G36" i="4"/>
  <c r="E37" i="4"/>
  <c r="G37" i="4"/>
  <c r="E38" i="4"/>
  <c r="F38" i="4"/>
  <c r="G38" i="4"/>
  <c r="E39" i="4"/>
  <c r="F39" i="4"/>
  <c r="G39" i="4"/>
  <c r="E40" i="4"/>
  <c r="F40" i="4"/>
  <c r="G40" i="4"/>
  <c r="E41" i="4"/>
  <c r="F41" i="4"/>
  <c r="G41" i="4"/>
  <c r="G42" i="4"/>
  <c r="E43" i="4"/>
  <c r="F43" i="4"/>
  <c r="G43" i="4"/>
  <c r="E44" i="4"/>
  <c r="F44" i="4"/>
  <c r="G44" i="4"/>
  <c r="E45" i="4"/>
  <c r="F45" i="4"/>
  <c r="G45" i="4"/>
  <c r="E46" i="4"/>
  <c r="F46" i="4"/>
  <c r="G46" i="4"/>
  <c r="E47" i="4"/>
  <c r="F47" i="4"/>
  <c r="G47" i="4"/>
  <c r="G48" i="4"/>
  <c r="E49" i="4"/>
  <c r="F49" i="4"/>
  <c r="G49" i="4"/>
  <c r="E50" i="4"/>
  <c r="F50" i="4"/>
  <c r="G50" i="4"/>
  <c r="E51" i="4"/>
  <c r="F51" i="4"/>
  <c r="G51" i="4"/>
  <c r="G52" i="4"/>
  <c r="E53" i="4"/>
  <c r="F53" i="4"/>
  <c r="G53" i="4"/>
  <c r="E54" i="4"/>
  <c r="F54" i="4"/>
  <c r="G54" i="4"/>
  <c r="E55" i="4"/>
  <c r="F55" i="4"/>
  <c r="G55" i="4"/>
  <c r="E56" i="4"/>
  <c r="F56" i="4"/>
  <c r="G56" i="4"/>
  <c r="E57" i="4"/>
  <c r="F57" i="4"/>
  <c r="G57" i="4"/>
  <c r="E58" i="4"/>
  <c r="F58" i="4"/>
  <c r="G58" i="4"/>
  <c r="E59" i="4"/>
  <c r="F59" i="4"/>
  <c r="G59" i="4"/>
  <c r="E60" i="4"/>
  <c r="G60" i="4"/>
  <c r="F61" i="4"/>
  <c r="G61" i="4"/>
  <c r="E62" i="4"/>
  <c r="F62" i="4"/>
  <c r="G62" i="4"/>
  <c r="E63" i="4"/>
  <c r="F63" i="4"/>
  <c r="G63" i="4"/>
  <c r="E64" i="4"/>
  <c r="F64" i="4"/>
  <c r="G64" i="4"/>
  <c r="E20" i="3"/>
  <c r="F20" i="3"/>
  <c r="E21" i="3"/>
  <c r="F21" i="3"/>
  <c r="G21" i="3"/>
  <c r="E22" i="3"/>
  <c r="E23" i="3"/>
  <c r="F23" i="3"/>
  <c r="G23" i="3"/>
  <c r="E24" i="3"/>
  <c r="F24" i="3"/>
  <c r="G25" i="3"/>
  <c r="E27" i="3"/>
  <c r="F27" i="3"/>
  <c r="G27" i="3"/>
  <c r="E29" i="3"/>
  <c r="F29" i="3"/>
  <c r="G29" i="3"/>
  <c r="E30" i="3"/>
  <c r="H30" i="3" s="1"/>
  <c r="E31" i="3"/>
  <c r="F31" i="3"/>
  <c r="G31" i="3"/>
  <c r="E32" i="3"/>
  <c r="H32" i="3" s="1"/>
  <c r="F32" i="3"/>
  <c r="E33" i="3"/>
  <c r="F33" i="3"/>
  <c r="G33" i="3"/>
  <c r="E35" i="3"/>
  <c r="F35" i="3"/>
  <c r="G35" i="3"/>
  <c r="E36" i="3"/>
  <c r="F36" i="3"/>
  <c r="G37" i="3"/>
  <c r="E38" i="3"/>
  <c r="H38" i="3" s="1"/>
  <c r="E39" i="3"/>
  <c r="F39" i="3"/>
  <c r="G39" i="3"/>
  <c r="E40" i="3"/>
  <c r="H40" i="3" s="1"/>
  <c r="F40" i="3"/>
  <c r="E41" i="3"/>
  <c r="F41" i="3"/>
  <c r="G41" i="3"/>
  <c r="F43" i="3"/>
  <c r="G43" i="3"/>
  <c r="E44" i="3"/>
  <c r="F44" i="3"/>
  <c r="E45" i="3"/>
  <c r="F45" i="3"/>
  <c r="G45" i="3"/>
  <c r="E46" i="3"/>
  <c r="E47" i="3"/>
  <c r="F47" i="3"/>
  <c r="G47" i="3"/>
  <c r="E49" i="3"/>
  <c r="F49" i="3"/>
  <c r="G49" i="3"/>
  <c r="E50" i="3"/>
  <c r="G51" i="3"/>
  <c r="E53" i="3"/>
  <c r="F53" i="3"/>
  <c r="G53" i="3"/>
  <c r="E54" i="3"/>
  <c r="H54" i="3" s="1"/>
  <c r="E55" i="3"/>
  <c r="F55" i="3"/>
  <c r="G55" i="3"/>
  <c r="E56" i="3"/>
  <c r="H56" i="3" s="1"/>
  <c r="F56" i="3"/>
  <c r="E57" i="3"/>
  <c r="F57" i="3"/>
  <c r="G57" i="3"/>
  <c r="E58" i="3"/>
  <c r="E59" i="3"/>
  <c r="F59" i="3"/>
  <c r="G59" i="3"/>
  <c r="E61" i="3"/>
  <c r="F61" i="3"/>
  <c r="G61" i="3"/>
  <c r="G63" i="3"/>
  <c r="E20" i="2"/>
  <c r="G20" i="2"/>
  <c r="G21" i="2"/>
  <c r="E22" i="2"/>
  <c r="G23" i="2"/>
  <c r="E24" i="2"/>
  <c r="G24" i="2"/>
  <c r="G25" i="2"/>
  <c r="G27" i="2"/>
  <c r="G28" i="2"/>
  <c r="E29" i="2"/>
  <c r="F29" i="2"/>
  <c r="G29" i="2"/>
  <c r="E30" i="2"/>
  <c r="H30" i="2" s="1"/>
  <c r="E31" i="2"/>
  <c r="F31" i="2"/>
  <c r="G31" i="2"/>
  <c r="E32" i="2"/>
  <c r="G32" i="2"/>
  <c r="E33" i="2"/>
  <c r="F33" i="2"/>
  <c r="G33" i="2"/>
  <c r="E35" i="2"/>
  <c r="F35" i="2"/>
  <c r="G35" i="2"/>
  <c r="G36" i="2"/>
  <c r="G37" i="2"/>
  <c r="E38" i="2"/>
  <c r="H38" i="2" s="1"/>
  <c r="E39" i="2"/>
  <c r="F39" i="2"/>
  <c r="G39" i="2"/>
  <c r="G40" i="2"/>
  <c r="E41" i="2"/>
  <c r="F41" i="2"/>
  <c r="G41" i="2"/>
  <c r="E42" i="2"/>
  <c r="G43" i="2"/>
  <c r="E44" i="2"/>
  <c r="G44" i="2"/>
  <c r="E45" i="2"/>
  <c r="F45" i="2"/>
  <c r="G45" i="2"/>
  <c r="E46" i="2"/>
  <c r="E47" i="2"/>
  <c r="F47" i="2"/>
  <c r="G47" i="2"/>
  <c r="G48" i="2"/>
  <c r="G49" i="2"/>
  <c r="G51" i="2"/>
  <c r="G52" i="2"/>
  <c r="E53" i="2"/>
  <c r="F53" i="2"/>
  <c r="G53" i="2"/>
  <c r="E54" i="2"/>
  <c r="E55" i="2"/>
  <c r="F55" i="2"/>
  <c r="G55" i="2"/>
  <c r="E56" i="2"/>
  <c r="G56" i="2"/>
  <c r="E57" i="2"/>
  <c r="F57" i="2"/>
  <c r="G57" i="2"/>
  <c r="E58" i="2"/>
  <c r="E59" i="2"/>
  <c r="F59" i="2"/>
  <c r="G59" i="2"/>
  <c r="G60" i="2"/>
  <c r="G61" i="2"/>
  <c r="G63" i="2"/>
  <c r="E64" i="2"/>
  <c r="G64" i="2"/>
  <c r="E20" i="1"/>
  <c r="F20" i="1"/>
  <c r="G20" i="1"/>
  <c r="E21" i="1"/>
  <c r="F21" i="1"/>
  <c r="G21" i="1"/>
  <c r="E22" i="1"/>
  <c r="F22" i="1"/>
  <c r="G22" i="1"/>
  <c r="E23" i="1"/>
  <c r="F23" i="1"/>
  <c r="G23" i="1"/>
  <c r="E24" i="1"/>
  <c r="F24" i="1"/>
  <c r="G24" i="1"/>
  <c r="E25" i="1"/>
  <c r="F25" i="1"/>
  <c r="G25" i="1"/>
  <c r="E26" i="1"/>
  <c r="F26" i="1"/>
  <c r="G26" i="1"/>
  <c r="E27" i="1"/>
  <c r="F27" i="1"/>
  <c r="G27" i="1"/>
  <c r="G28" i="1"/>
  <c r="E29" i="1"/>
  <c r="F29" i="1"/>
  <c r="G29" i="1"/>
  <c r="G30" i="1"/>
  <c r="E31" i="1"/>
  <c r="F31" i="1"/>
  <c r="G31" i="1"/>
  <c r="E32" i="1"/>
  <c r="F32" i="1"/>
  <c r="G32" i="1"/>
  <c r="E33" i="1"/>
  <c r="F33" i="1"/>
  <c r="G33" i="1"/>
  <c r="E34" i="1"/>
  <c r="F34" i="1"/>
  <c r="G34" i="1"/>
  <c r="E35" i="1"/>
  <c r="F35" i="1"/>
  <c r="G35" i="1"/>
  <c r="E36" i="1"/>
  <c r="F36" i="1"/>
  <c r="G36" i="1"/>
  <c r="E37" i="1"/>
  <c r="F37" i="1"/>
  <c r="G37" i="1"/>
  <c r="E38" i="1"/>
  <c r="F38" i="1"/>
  <c r="G38" i="1"/>
  <c r="E39" i="1"/>
  <c r="F39" i="1"/>
  <c r="G39" i="1"/>
  <c r="E40" i="1"/>
  <c r="F40" i="1"/>
  <c r="G40" i="1"/>
  <c r="E41" i="1"/>
  <c r="F41" i="1"/>
  <c r="G41" i="1"/>
  <c r="E42" i="1"/>
  <c r="F42" i="1"/>
  <c r="G42" i="1"/>
  <c r="E43" i="1"/>
  <c r="F43" i="1"/>
  <c r="G43" i="1"/>
  <c r="E44" i="1"/>
  <c r="F44" i="1"/>
  <c r="G44" i="1"/>
  <c r="E45" i="1"/>
  <c r="F45" i="1"/>
  <c r="G45" i="1"/>
  <c r="E46" i="1"/>
  <c r="F46" i="1"/>
  <c r="G46" i="1"/>
  <c r="E47" i="1"/>
  <c r="F47" i="1"/>
  <c r="G47" i="1"/>
  <c r="E48" i="1"/>
  <c r="F48" i="1"/>
  <c r="G48" i="1"/>
  <c r="E49" i="1"/>
  <c r="F49" i="1"/>
  <c r="G49" i="1"/>
  <c r="E50" i="1"/>
  <c r="F50" i="1"/>
  <c r="G50" i="1"/>
  <c r="E51" i="1"/>
  <c r="F51" i="1"/>
  <c r="G51" i="1"/>
  <c r="E52" i="1"/>
  <c r="F52" i="1"/>
  <c r="G52" i="1"/>
  <c r="E53" i="1"/>
  <c r="F53" i="1"/>
  <c r="G53" i="1"/>
  <c r="E54" i="1"/>
  <c r="F54" i="1"/>
  <c r="G54" i="1"/>
  <c r="E55" i="1"/>
  <c r="F55" i="1"/>
  <c r="G55" i="1"/>
  <c r="E56" i="1"/>
  <c r="F56" i="1"/>
  <c r="G56" i="1"/>
  <c r="E57" i="1"/>
  <c r="F57" i="1"/>
  <c r="G57" i="1"/>
  <c r="E58" i="1"/>
  <c r="F58" i="1"/>
  <c r="G58" i="1"/>
  <c r="E59" i="1"/>
  <c r="F59" i="1"/>
  <c r="G59" i="1"/>
  <c r="E60" i="1"/>
  <c r="F60" i="1"/>
  <c r="G60" i="1"/>
  <c r="E61" i="1"/>
  <c r="F61" i="1"/>
  <c r="G61" i="1"/>
  <c r="E62" i="1"/>
  <c r="F62" i="1"/>
  <c r="G62" i="1"/>
  <c r="E63" i="1"/>
  <c r="F63" i="1"/>
  <c r="G63" i="1"/>
  <c r="E64" i="1"/>
  <c r="F64" i="1"/>
  <c r="F20" i="34"/>
  <c r="G20" i="34"/>
  <c r="E21" i="34"/>
  <c r="F21" i="34"/>
  <c r="G21" i="34"/>
  <c r="E22" i="34"/>
  <c r="H22" i="34" s="1"/>
  <c r="F22" i="34"/>
  <c r="E23" i="34"/>
  <c r="F23" i="34"/>
  <c r="G23" i="34"/>
  <c r="F24" i="34"/>
  <c r="G24" i="34"/>
  <c r="H24" i="34" s="1"/>
  <c r="E25" i="34"/>
  <c r="F25" i="34"/>
  <c r="G25" i="34"/>
  <c r="E26" i="34"/>
  <c r="F26" i="34"/>
  <c r="E27" i="34"/>
  <c r="F27" i="34"/>
  <c r="G27" i="34"/>
  <c r="F28" i="34"/>
  <c r="G28" i="34"/>
  <c r="E29" i="34"/>
  <c r="F29" i="34"/>
  <c r="G29" i="34"/>
  <c r="E30" i="34"/>
  <c r="F30" i="34"/>
  <c r="E31" i="34"/>
  <c r="F31" i="34"/>
  <c r="G31" i="34"/>
  <c r="F32" i="34"/>
  <c r="G32" i="34"/>
  <c r="H32" i="34" s="1"/>
  <c r="E33" i="34"/>
  <c r="F33" i="34"/>
  <c r="G33" i="34"/>
  <c r="E34" i="34"/>
  <c r="F34" i="34"/>
  <c r="E35" i="34"/>
  <c r="F35" i="34"/>
  <c r="G35" i="34"/>
  <c r="F36" i="34"/>
  <c r="G36" i="34"/>
  <c r="H36" i="34" s="1"/>
  <c r="E37" i="34"/>
  <c r="F37" i="34"/>
  <c r="G37" i="34"/>
  <c r="E38" i="34"/>
  <c r="H38" i="34" s="1"/>
  <c r="F38" i="34"/>
  <c r="E39" i="34"/>
  <c r="F39" i="34"/>
  <c r="G39" i="34"/>
  <c r="F40" i="34"/>
  <c r="G40" i="34"/>
  <c r="H40" i="34" s="1"/>
  <c r="E41" i="34"/>
  <c r="F41" i="34"/>
  <c r="G41" i="34"/>
  <c r="E42" i="34"/>
  <c r="F42" i="34"/>
  <c r="E43" i="34"/>
  <c r="F43" i="34"/>
  <c r="G43" i="34"/>
  <c r="F44" i="34"/>
  <c r="G44" i="34"/>
  <c r="H44" i="34" s="1"/>
  <c r="E45" i="34"/>
  <c r="F45" i="34"/>
  <c r="G45" i="34"/>
  <c r="E46" i="34"/>
  <c r="H46" i="34" s="1"/>
  <c r="F46" i="34"/>
  <c r="E47" i="34"/>
  <c r="F47" i="34"/>
  <c r="G47" i="34"/>
  <c r="F48" i="34"/>
  <c r="G48" i="34"/>
  <c r="H48" i="34" s="1"/>
  <c r="E49" i="34"/>
  <c r="F49" i="34"/>
  <c r="G49" i="34"/>
  <c r="E50" i="34"/>
  <c r="F50" i="34"/>
  <c r="E51" i="34"/>
  <c r="F51" i="34"/>
  <c r="G51" i="34"/>
  <c r="F52" i="34"/>
  <c r="G52" i="34"/>
  <c r="E53" i="34"/>
  <c r="F53" i="34"/>
  <c r="G53" i="34"/>
  <c r="E54" i="34"/>
  <c r="H54" i="34" s="1"/>
  <c r="F54" i="34"/>
  <c r="E55" i="34"/>
  <c r="F55" i="34"/>
  <c r="G55" i="34"/>
  <c r="F56" i="34"/>
  <c r="G56" i="34"/>
  <c r="H56" i="34" s="1"/>
  <c r="E57" i="34"/>
  <c r="F57" i="34"/>
  <c r="G57" i="34"/>
  <c r="E58" i="34"/>
  <c r="F58" i="34"/>
  <c r="E59" i="34"/>
  <c r="F59" i="34"/>
  <c r="G59" i="34"/>
  <c r="F60" i="34"/>
  <c r="G60" i="34"/>
  <c r="E61" i="34"/>
  <c r="F61" i="34"/>
  <c r="G61" i="34"/>
  <c r="E62" i="34"/>
  <c r="H62" i="34" s="1"/>
  <c r="F62" i="34"/>
  <c r="E63" i="34"/>
  <c r="F63" i="34"/>
  <c r="G63" i="34"/>
  <c r="F64" i="34"/>
  <c r="G64" i="34"/>
  <c r="H64" i="34" s="1"/>
  <c r="G21" i="33"/>
  <c r="G22" i="33"/>
  <c r="G23" i="33"/>
  <c r="G25" i="33"/>
  <c r="G26" i="33"/>
  <c r="G27" i="33"/>
  <c r="G29" i="33"/>
  <c r="G30" i="33"/>
  <c r="G31" i="33"/>
  <c r="G33" i="33"/>
  <c r="G34" i="33"/>
  <c r="G35" i="33"/>
  <c r="G37" i="33"/>
  <c r="G38" i="33"/>
  <c r="E39" i="33"/>
  <c r="G39" i="33"/>
  <c r="E41" i="33"/>
  <c r="F41" i="33"/>
  <c r="G41" i="33"/>
  <c r="G42" i="33"/>
  <c r="G43" i="33"/>
  <c r="E44" i="33"/>
  <c r="F44" i="33"/>
  <c r="G45" i="33"/>
  <c r="F46" i="33"/>
  <c r="G46" i="33"/>
  <c r="G47" i="33"/>
  <c r="G49" i="33"/>
  <c r="G50" i="33"/>
  <c r="G51" i="33"/>
  <c r="G53" i="33"/>
  <c r="G54" i="33"/>
  <c r="G55" i="33"/>
  <c r="G57" i="33"/>
  <c r="G58" i="33"/>
  <c r="G59" i="33"/>
  <c r="G61" i="33"/>
  <c r="G62" i="33"/>
  <c r="G63" i="33"/>
  <c r="F19" i="32"/>
  <c r="F19" i="31"/>
  <c r="F19" i="30"/>
  <c r="F19" i="29"/>
  <c r="F19" i="28"/>
  <c r="F19" i="27"/>
  <c r="F19" i="26"/>
  <c r="F19" i="25"/>
  <c r="F19" i="24"/>
  <c r="F19" i="23"/>
  <c r="F19" i="20"/>
  <c r="F19" i="19"/>
  <c r="F19" i="18"/>
  <c r="F19" i="17"/>
  <c r="F19" i="15"/>
  <c r="F19" i="14"/>
  <c r="F19" i="12"/>
  <c r="F19" i="11"/>
  <c r="F19" i="9"/>
  <c r="F19" i="7"/>
  <c r="F19" i="4"/>
  <c r="F19" i="3"/>
  <c r="F19" i="2"/>
  <c r="F19" i="34"/>
  <c r="E19" i="32"/>
  <c r="E19" i="31"/>
  <c r="E19" i="30"/>
  <c r="E19" i="29"/>
  <c r="E19" i="28"/>
  <c r="E19" i="27"/>
  <c r="E19" i="26"/>
  <c r="E19" i="25"/>
  <c r="E19" i="24"/>
  <c r="E19" i="23"/>
  <c r="E19" i="22"/>
  <c r="E19" i="21"/>
  <c r="E19" i="20"/>
  <c r="E19" i="19"/>
  <c r="E19" i="18"/>
  <c r="E19" i="17"/>
  <c r="E19" i="16"/>
  <c r="E19" i="15"/>
  <c r="E19" i="14"/>
  <c r="E19" i="13"/>
  <c r="E19" i="12"/>
  <c r="E19" i="11"/>
  <c r="E19" i="10"/>
  <c r="E19" i="8"/>
  <c r="E19" i="7"/>
  <c r="E19" i="6"/>
  <c r="E19" i="5"/>
  <c r="E19" i="4"/>
  <c r="E19" i="3"/>
  <c r="E19" i="2"/>
  <c r="E19" i="1"/>
  <c r="E19" i="34"/>
  <c r="E19" i="33"/>
  <c r="D18" i="32"/>
  <c r="F18" i="32" s="1"/>
  <c r="C18" i="32"/>
  <c r="D18" i="31"/>
  <c r="F47" i="31" s="1"/>
  <c r="C18" i="31"/>
  <c r="D18" i="30"/>
  <c r="F59" i="30" s="1"/>
  <c r="D18" i="29"/>
  <c r="D9" i="29" s="1"/>
  <c r="D18" i="28"/>
  <c r="F45" i="28" s="1"/>
  <c r="C18" i="28"/>
  <c r="E57" i="28" s="1"/>
  <c r="D18" i="27"/>
  <c r="F27" i="27" s="1"/>
  <c r="C18" i="27"/>
  <c r="D18" i="23"/>
  <c r="F26" i="23" s="1"/>
  <c r="C18" i="22"/>
  <c r="C9" i="22" s="1"/>
  <c r="D18" i="20"/>
  <c r="F30" i="20" s="1"/>
  <c r="D18" i="19"/>
  <c r="F52" i="19" s="1"/>
  <c r="D18" i="18"/>
  <c r="F47" i="18" s="1"/>
  <c r="C18" i="18"/>
  <c r="D18" i="17"/>
  <c r="C18" i="16"/>
  <c r="D18" i="15"/>
  <c r="F28" i="15" s="1"/>
  <c r="D18" i="14"/>
  <c r="F22" i="14" s="1"/>
  <c r="C18" i="14"/>
  <c r="C18" i="13"/>
  <c r="E27" i="13"/>
  <c r="D18" i="12"/>
  <c r="D9" i="12" s="1"/>
  <c r="F22" i="12"/>
  <c r="C18" i="12"/>
  <c r="D18" i="11"/>
  <c r="F18" i="11" s="1"/>
  <c r="D18" i="9"/>
  <c r="F28" i="9" s="1"/>
  <c r="C18" i="9"/>
  <c r="D18" i="7"/>
  <c r="C18" i="7"/>
  <c r="E43" i="7"/>
  <c r="C18" i="5"/>
  <c r="D18" i="4"/>
  <c r="F31" i="4" s="1"/>
  <c r="C18" i="4"/>
  <c r="C18" i="3"/>
  <c r="E52" i="3" s="1"/>
  <c r="C18" i="2"/>
  <c r="E62" i="2" s="1"/>
  <c r="H62" i="2" s="1"/>
  <c r="C18" i="1"/>
  <c r="E18" i="1" s="1"/>
  <c r="D18" i="34"/>
  <c r="D9" i="34" s="1"/>
  <c r="C18" i="34"/>
  <c r="E18" i="34" s="1"/>
  <c r="D18" i="33"/>
  <c r="F54" i="33" s="1"/>
  <c r="G506" i="32"/>
  <c r="G506" i="29"/>
  <c r="G506" i="28"/>
  <c r="G506" i="22"/>
  <c r="G506" i="15"/>
  <c r="G506" i="14"/>
  <c r="G506" i="8"/>
  <c r="G506" i="3"/>
  <c r="G506" i="2"/>
  <c r="G295" i="31"/>
  <c r="G295" i="22"/>
  <c r="G295" i="19"/>
  <c r="G295" i="18"/>
  <c r="G295" i="17"/>
  <c r="G295" i="16"/>
  <c r="G295" i="14"/>
  <c r="G295" i="10"/>
  <c r="G295" i="6"/>
  <c r="G295" i="4"/>
  <c r="G295" i="3"/>
  <c r="G295" i="2"/>
  <c r="G295" i="1"/>
  <c r="G152" i="32"/>
  <c r="G152" i="22"/>
  <c r="G152" i="18"/>
  <c r="G152" i="17"/>
  <c r="H152" i="17" s="1"/>
  <c r="G152" i="16"/>
  <c r="G152" i="15"/>
  <c r="G152" i="11"/>
  <c r="G152" i="7"/>
  <c r="G152" i="4"/>
  <c r="G152" i="2"/>
  <c r="G152" i="1"/>
  <c r="G152" i="34"/>
  <c r="H152" i="34" s="1"/>
  <c r="G152" i="33"/>
  <c r="G71" i="31"/>
  <c r="G71" i="28"/>
  <c r="G71" i="16"/>
  <c r="G71" i="15"/>
  <c r="G71" i="13"/>
  <c r="G71" i="12"/>
  <c r="G71" i="10"/>
  <c r="G71" i="9"/>
  <c r="G71" i="8"/>
  <c r="G71" i="5"/>
  <c r="G71" i="4"/>
  <c r="G71" i="3"/>
  <c r="G71" i="1"/>
  <c r="G71" i="34"/>
  <c r="G19" i="32"/>
  <c r="G19" i="31"/>
  <c r="G19" i="30"/>
  <c r="G19" i="28"/>
  <c r="G19" i="27"/>
  <c r="G19" i="26"/>
  <c r="G19" i="23"/>
  <c r="G19" i="22"/>
  <c r="H19" i="22" s="1"/>
  <c r="G19" i="20"/>
  <c r="G19" i="19"/>
  <c r="G19" i="18"/>
  <c r="G19" i="17"/>
  <c r="G19" i="16"/>
  <c r="G19" i="15"/>
  <c r="G19" i="14"/>
  <c r="G19" i="12"/>
  <c r="G19" i="11"/>
  <c r="G19" i="10"/>
  <c r="H19" i="10" s="1"/>
  <c r="G19" i="9"/>
  <c r="H19" i="9" s="1"/>
  <c r="G19" i="7"/>
  <c r="G19" i="5"/>
  <c r="G19" i="4"/>
  <c r="G19" i="2"/>
  <c r="G19" i="1"/>
  <c r="G19" i="34"/>
  <c r="G19" i="33"/>
  <c r="H513" i="6"/>
  <c r="H529" i="16"/>
  <c r="H512" i="3"/>
  <c r="H520" i="15"/>
  <c r="H517" i="30"/>
  <c r="H361" i="28"/>
  <c r="H353" i="28"/>
  <c r="H382" i="29"/>
  <c r="H494" i="30"/>
  <c r="H430" i="30"/>
  <c r="H398" i="30"/>
  <c r="H318" i="30"/>
  <c r="H386" i="32"/>
  <c r="H370" i="32"/>
  <c r="H233" i="20"/>
  <c r="H161" i="20"/>
  <c r="H269" i="21"/>
  <c r="H205" i="23"/>
  <c r="H181" i="23"/>
  <c r="H257" i="24"/>
  <c r="H205" i="24"/>
  <c r="H197" i="24"/>
  <c r="H275" i="27"/>
  <c r="H227" i="27"/>
  <c r="H259" i="28"/>
  <c r="H255" i="28"/>
  <c r="H191" i="28"/>
  <c r="H155" i="28"/>
  <c r="H175" i="30"/>
  <c r="H267" i="31"/>
  <c r="H223" i="32"/>
  <c r="H234" i="32"/>
  <c r="H222" i="32"/>
  <c r="H158" i="32"/>
  <c r="E505" i="7"/>
  <c r="E505" i="8"/>
  <c r="E505" i="15"/>
  <c r="E505" i="29"/>
  <c r="E505" i="30"/>
  <c r="F505" i="1"/>
  <c r="F505" i="2"/>
  <c r="F505" i="5"/>
  <c r="F505" i="15"/>
  <c r="F505" i="19"/>
  <c r="F505" i="21"/>
  <c r="E294" i="2"/>
  <c r="E294" i="3"/>
  <c r="E294" i="16"/>
  <c r="E294" i="23"/>
  <c r="H494" i="4"/>
  <c r="H476" i="4"/>
  <c r="H442" i="4"/>
  <c r="H328" i="4"/>
  <c r="H296" i="4"/>
  <c r="H426" i="5"/>
  <c r="H322" i="5"/>
  <c r="H496" i="6"/>
  <c r="F294" i="34"/>
  <c r="H481" i="4"/>
  <c r="H459" i="4"/>
  <c r="H407" i="4"/>
  <c r="H403" i="4"/>
  <c r="H365" i="4"/>
  <c r="H361" i="4"/>
  <c r="H353" i="4"/>
  <c r="H341" i="4"/>
  <c r="H306" i="7"/>
  <c r="H424" i="8"/>
  <c r="H490" i="9"/>
  <c r="H488" i="9"/>
  <c r="H474" i="9"/>
  <c r="H464" i="9"/>
  <c r="H434" i="9"/>
  <c r="H384" i="9"/>
  <c r="H376" i="9"/>
  <c r="H366" i="9"/>
  <c r="H352" i="9"/>
  <c r="H324" i="9"/>
  <c r="H312" i="9"/>
  <c r="H300" i="9"/>
  <c r="H470" i="10"/>
  <c r="H454" i="10"/>
  <c r="H440" i="10"/>
  <c r="E70" i="18"/>
  <c r="C9" i="16"/>
  <c r="E226" i="33"/>
  <c r="F499" i="33"/>
  <c r="F489" i="33"/>
  <c r="F470" i="33"/>
  <c r="F460" i="33"/>
  <c r="F452" i="33"/>
  <c r="F442" i="33"/>
  <c r="E306" i="33"/>
  <c r="F439" i="33"/>
  <c r="F496" i="33"/>
  <c r="F488" i="33"/>
  <c r="F467" i="33"/>
  <c r="F457" i="33"/>
  <c r="F445" i="33"/>
  <c r="F437" i="33"/>
  <c r="F481" i="33"/>
  <c r="F438" i="33"/>
  <c r="F428" i="33"/>
  <c r="C505" i="33"/>
  <c r="G530" i="33"/>
  <c r="G528" i="33"/>
  <c r="G526" i="33"/>
  <c r="G524" i="33"/>
  <c r="G522" i="33"/>
  <c r="G520" i="33"/>
  <c r="G518" i="33"/>
  <c r="G516" i="33"/>
  <c r="G514" i="33"/>
  <c r="G512" i="33"/>
  <c r="G510" i="33"/>
  <c r="G508" i="33"/>
  <c r="D505" i="33"/>
  <c r="F421" i="33"/>
  <c r="F416" i="33"/>
  <c r="F412" i="33"/>
  <c r="F407" i="33"/>
  <c r="F403" i="33"/>
  <c r="F398" i="33"/>
  <c r="F394" i="33"/>
  <c r="F389" i="33"/>
  <c r="F385" i="33"/>
  <c r="F380" i="33"/>
  <c r="F376" i="33"/>
  <c r="F369" i="33"/>
  <c r="F366" i="33"/>
  <c r="F365" i="33"/>
  <c r="F359" i="33"/>
  <c r="F354" i="33"/>
  <c r="F349" i="33"/>
  <c r="F345" i="33"/>
  <c r="F341" i="33"/>
  <c r="F335" i="33"/>
  <c r="F331" i="33"/>
  <c r="F326" i="33"/>
  <c r="F322" i="33"/>
  <c r="F317" i="33"/>
  <c r="F313" i="33"/>
  <c r="F309" i="33"/>
  <c r="F304" i="33"/>
  <c r="F300" i="33"/>
  <c r="C294" i="33"/>
  <c r="E456" i="33" s="1"/>
  <c r="E152" i="33"/>
  <c r="E153" i="33"/>
  <c r="E155" i="33"/>
  <c r="E157" i="33"/>
  <c r="E159" i="33"/>
  <c r="E163" i="33"/>
  <c r="E165" i="33"/>
  <c r="E167" i="33"/>
  <c r="E169" i="33"/>
  <c r="E173" i="33"/>
  <c r="E175" i="33"/>
  <c r="E177" i="33"/>
  <c r="E179" i="33"/>
  <c r="E181" i="33"/>
  <c r="E183" i="33"/>
  <c r="E185" i="33"/>
  <c r="E187" i="33"/>
  <c r="E189" i="33"/>
  <c r="E193" i="33"/>
  <c r="E197" i="33"/>
  <c r="E199" i="33"/>
  <c r="E201" i="33"/>
  <c r="E203" i="33"/>
  <c r="E205" i="33"/>
  <c r="E209" i="33"/>
  <c r="E211" i="33"/>
  <c r="E213" i="33"/>
  <c r="E219" i="33"/>
  <c r="E221" i="33"/>
  <c r="E223" i="33"/>
  <c r="E227" i="33"/>
  <c r="E229" i="33"/>
  <c r="E231" i="33"/>
  <c r="E233" i="33"/>
  <c r="E235" i="33"/>
  <c r="E237" i="33"/>
  <c r="E239" i="33"/>
  <c r="E241" i="33"/>
  <c r="E243" i="33"/>
  <c r="E245" i="33"/>
  <c r="E247" i="33"/>
  <c r="E249" i="33"/>
  <c r="E251" i="33"/>
  <c r="E253" i="33"/>
  <c r="E257" i="33"/>
  <c r="E259" i="33"/>
  <c r="E261" i="33"/>
  <c r="E263" i="33"/>
  <c r="E271" i="33"/>
  <c r="E273" i="33"/>
  <c r="E275" i="33"/>
  <c r="E281" i="33"/>
  <c r="E283" i="33"/>
  <c r="E285" i="33"/>
  <c r="E151" i="33"/>
  <c r="C11" i="33"/>
  <c r="E156" i="33"/>
  <c r="E158" i="33"/>
  <c r="E160" i="33"/>
  <c r="E164" i="33"/>
  <c r="E168" i="33"/>
  <c r="E174" i="33"/>
  <c r="E178" i="33"/>
  <c r="E188" i="33"/>
  <c r="E192" i="33"/>
  <c r="E208" i="33"/>
  <c r="E210" i="33"/>
  <c r="E232" i="33"/>
  <c r="E286" i="33"/>
  <c r="E154" i="33"/>
  <c r="E166" i="33"/>
  <c r="E170" i="33"/>
  <c r="E172" i="33"/>
  <c r="E176" i="33"/>
  <c r="E180" i="33"/>
  <c r="E182" i="33"/>
  <c r="E186" i="33"/>
  <c r="E194" i="33"/>
  <c r="E196" i="33"/>
  <c r="E198" i="33"/>
  <c r="E200" i="33"/>
  <c r="E206" i="33"/>
  <c r="E214" i="33"/>
  <c r="E216" i="33"/>
  <c r="E218" i="33"/>
  <c r="E220" i="33"/>
  <c r="E222" i="33"/>
  <c r="E230" i="33"/>
  <c r="E234" i="33"/>
  <c r="E236" i="33"/>
  <c r="E238" i="33"/>
  <c r="E240" i="33"/>
  <c r="E244" i="33"/>
  <c r="E246" i="33"/>
  <c r="E248" i="33"/>
  <c r="E250" i="33"/>
  <c r="E252" i="33"/>
  <c r="E254" i="33"/>
  <c r="E256" i="33"/>
  <c r="E258" i="33"/>
  <c r="E262" i="33"/>
  <c r="E264" i="33"/>
  <c r="E266" i="33"/>
  <c r="E268" i="33"/>
  <c r="E270" i="33"/>
  <c r="E272" i="33"/>
  <c r="E274" i="33"/>
  <c r="E276" i="33"/>
  <c r="E278" i="33"/>
  <c r="E280" i="33"/>
  <c r="E282" i="33"/>
  <c r="G288" i="33"/>
  <c r="G286" i="33"/>
  <c r="G284" i="33"/>
  <c r="G282" i="33"/>
  <c r="G280" i="33"/>
  <c r="G278" i="33"/>
  <c r="G276" i="33"/>
  <c r="G274" i="33"/>
  <c r="G272" i="33"/>
  <c r="G270" i="33"/>
  <c r="G268" i="33"/>
  <c r="G266" i="33"/>
  <c r="G264" i="33"/>
  <c r="G262" i="33"/>
  <c r="G260" i="33"/>
  <c r="G258" i="33"/>
  <c r="H258" i="33" s="1"/>
  <c r="G256" i="33"/>
  <c r="G254" i="33"/>
  <c r="G252" i="33"/>
  <c r="G250" i="33"/>
  <c r="G248" i="33"/>
  <c r="G246" i="33"/>
  <c r="G244" i="33"/>
  <c r="G242" i="33"/>
  <c r="H242" i="33" s="1"/>
  <c r="G240" i="33"/>
  <c r="G238" i="33"/>
  <c r="G236" i="33"/>
  <c r="G234" i="33"/>
  <c r="G232" i="33"/>
  <c r="G230" i="33"/>
  <c r="G228" i="33"/>
  <c r="H228" i="33" s="1"/>
  <c r="G226" i="33"/>
  <c r="G224" i="33"/>
  <c r="H224" i="33" s="1"/>
  <c r="G222" i="33"/>
  <c r="G220" i="33"/>
  <c r="G218" i="33"/>
  <c r="G216" i="33"/>
  <c r="G214" i="33"/>
  <c r="G212" i="33"/>
  <c r="H212" i="33" s="1"/>
  <c r="G210" i="33"/>
  <c r="G208" i="33"/>
  <c r="G206" i="33"/>
  <c r="G204" i="33"/>
  <c r="G202" i="33"/>
  <c r="H202" i="33" s="1"/>
  <c r="G200" i="33"/>
  <c r="H200" i="33" s="1"/>
  <c r="G198" i="33"/>
  <c r="G196" i="33"/>
  <c r="G194" i="33"/>
  <c r="G192" i="33"/>
  <c r="G190" i="33"/>
  <c r="H190" i="33" s="1"/>
  <c r="G188" i="33"/>
  <c r="G186" i="33"/>
  <c r="G184" i="33"/>
  <c r="H184" i="33" s="1"/>
  <c r="G182" i="33"/>
  <c r="G180" i="33"/>
  <c r="G178" i="33"/>
  <c r="G176" i="33"/>
  <c r="G174" i="33"/>
  <c r="G172" i="33"/>
  <c r="G170" i="33"/>
  <c r="H170" i="33" s="1"/>
  <c r="G168" i="33"/>
  <c r="H168" i="33" s="1"/>
  <c r="G166" i="33"/>
  <c r="G164" i="33"/>
  <c r="H164" i="33" s="1"/>
  <c r="G162" i="33"/>
  <c r="G160" i="33"/>
  <c r="G158" i="33"/>
  <c r="G156" i="33"/>
  <c r="G154" i="33"/>
  <c r="F288" i="33"/>
  <c r="F285" i="33"/>
  <c r="F280" i="33"/>
  <c r="F278" i="33"/>
  <c r="F274" i="33"/>
  <c r="F270" i="33"/>
  <c r="F267" i="33"/>
  <c r="F262" i="33"/>
  <c r="F259" i="33"/>
  <c r="F257" i="33"/>
  <c r="F255" i="33"/>
  <c r="F253" i="33"/>
  <c r="F249" i="33"/>
  <c r="F245" i="33"/>
  <c r="F235" i="33"/>
  <c r="F232" i="33"/>
  <c r="F221" i="33"/>
  <c r="F213" i="33"/>
  <c r="F204" i="33"/>
  <c r="F200" i="33"/>
  <c r="F190" i="33"/>
  <c r="F184" i="33"/>
  <c r="F174" i="33"/>
  <c r="F172" i="33"/>
  <c r="F171" i="33"/>
  <c r="F170" i="33"/>
  <c r="F168" i="33"/>
  <c r="F160" i="33"/>
  <c r="F155" i="33"/>
  <c r="G71" i="33"/>
  <c r="E144" i="33"/>
  <c r="E138" i="33"/>
  <c r="E130" i="33"/>
  <c r="E127" i="33"/>
  <c r="E122" i="33"/>
  <c r="E118" i="33"/>
  <c r="E109" i="33"/>
  <c r="H109" i="33" s="1"/>
  <c r="E107" i="33"/>
  <c r="H107" i="33" s="1"/>
  <c r="E99" i="33"/>
  <c r="H99" i="33" s="1"/>
  <c r="E95" i="33"/>
  <c r="H95" i="33" s="1"/>
  <c r="E89" i="33"/>
  <c r="H89" i="33" s="1"/>
  <c r="E86" i="33"/>
  <c r="E81" i="33"/>
  <c r="E75" i="33"/>
  <c r="D70" i="33"/>
  <c r="F96" i="33" s="1"/>
  <c r="C18" i="33"/>
  <c r="E46" i="33" s="1"/>
  <c r="F21" i="33"/>
  <c r="F103" i="33"/>
  <c r="E415" i="33"/>
  <c r="F528" i="33"/>
  <c r="E479" i="33"/>
  <c r="E355" i="33"/>
  <c r="E298" i="33"/>
  <c r="E336" i="33"/>
  <c r="E350" i="33"/>
  <c r="E378" i="33"/>
  <c r="E353" i="33"/>
  <c r="H277" i="28"/>
  <c r="H269" i="28"/>
  <c r="E170" i="28"/>
  <c r="H210" i="28"/>
  <c r="E218" i="28"/>
  <c r="H285" i="28"/>
  <c r="E152" i="28"/>
  <c r="E168" i="28"/>
  <c r="E176" i="28"/>
  <c r="H192" i="28"/>
  <c r="E208" i="28"/>
  <c r="H374" i="28"/>
  <c r="F454" i="28"/>
  <c r="E315" i="28"/>
  <c r="E317" i="28"/>
  <c r="E321" i="28"/>
  <c r="E327" i="28"/>
  <c r="F368" i="28"/>
  <c r="F321" i="28"/>
  <c r="E303" i="28"/>
  <c r="E307" i="28"/>
  <c r="F365" i="28"/>
  <c r="F364" i="28"/>
  <c r="F337" i="28"/>
  <c r="E311" i="28"/>
  <c r="E329" i="28"/>
  <c r="F498" i="28"/>
  <c r="F479" i="28"/>
  <c r="F427" i="28"/>
  <c r="F394" i="28"/>
  <c r="F351" i="28"/>
  <c r="F300" i="28"/>
  <c r="E298" i="28"/>
  <c r="E302" i="28"/>
  <c r="E304" i="28"/>
  <c r="E310" i="28"/>
  <c r="E312" i="28"/>
  <c r="F279" i="28"/>
  <c r="H265" i="28"/>
  <c r="G226" i="28"/>
  <c r="E232" i="28"/>
  <c r="H232" i="28" s="1"/>
  <c r="E248" i="28"/>
  <c r="H248" i="28" s="1"/>
  <c r="E250" i="28"/>
  <c r="H250" i="28" s="1"/>
  <c r="E264" i="28"/>
  <c r="E272" i="28"/>
  <c r="E282" i="28"/>
  <c r="H282" i="28" s="1"/>
  <c r="E508" i="28"/>
  <c r="F507" i="28"/>
  <c r="F515" i="28"/>
  <c r="F523" i="28"/>
  <c r="F509" i="28"/>
  <c r="F517" i="28"/>
  <c r="F525" i="28"/>
  <c r="F519" i="28"/>
  <c r="F527" i="28"/>
  <c r="F505" i="28"/>
  <c r="F513" i="28"/>
  <c r="F521" i="28"/>
  <c r="F529" i="28"/>
  <c r="F506" i="28"/>
  <c r="F508" i="28"/>
  <c r="F514" i="28"/>
  <c r="F522" i="28"/>
  <c r="F524" i="28"/>
  <c r="F530" i="28"/>
  <c r="G530" i="28"/>
  <c r="E528" i="28"/>
  <c r="E527" i="28"/>
  <c r="H527" i="28" s="1"/>
  <c r="E526" i="28"/>
  <c r="E519" i="28"/>
  <c r="E518" i="28"/>
  <c r="H518" i="28" s="1"/>
  <c r="E512" i="28"/>
  <c r="H512" i="28" s="1"/>
  <c r="E510" i="28"/>
  <c r="H510" i="28" s="1"/>
  <c r="C13" i="28"/>
  <c r="E506" i="28"/>
  <c r="F528" i="28"/>
  <c r="F526" i="28"/>
  <c r="E525" i="28"/>
  <c r="H525" i="28" s="1"/>
  <c r="F520" i="28"/>
  <c r="F518" i="28"/>
  <c r="E517" i="28"/>
  <c r="F512" i="28"/>
  <c r="F510" i="28"/>
  <c r="E509" i="28"/>
  <c r="E505" i="28"/>
  <c r="E530" i="28"/>
  <c r="E524" i="28"/>
  <c r="E522" i="28"/>
  <c r="E515" i="28"/>
  <c r="H515" i="28" s="1"/>
  <c r="E514" i="28"/>
  <c r="H514" i="28" s="1"/>
  <c r="E507" i="28"/>
  <c r="E529" i="28"/>
  <c r="E521" i="28"/>
  <c r="E450" i="28"/>
  <c r="H450" i="28" s="1"/>
  <c r="E443" i="28"/>
  <c r="H443" i="28" s="1"/>
  <c r="E436" i="28"/>
  <c r="H436" i="28" s="1"/>
  <c r="E434" i="28"/>
  <c r="E428" i="28"/>
  <c r="H428" i="28" s="1"/>
  <c r="E426" i="28"/>
  <c r="E419" i="28"/>
  <c r="E412" i="28"/>
  <c r="H412" i="28" s="1"/>
  <c r="E411" i="28"/>
  <c r="E404" i="28"/>
  <c r="H404" i="28" s="1"/>
  <c r="E403" i="28"/>
  <c r="H403" i="28" s="1"/>
  <c r="E402" i="28"/>
  <c r="E396" i="28"/>
  <c r="E388" i="28"/>
  <c r="H388" i="28" s="1"/>
  <c r="E387" i="28"/>
  <c r="E379" i="28"/>
  <c r="H379" i="28" s="1"/>
  <c r="E363" i="28"/>
  <c r="H363" i="28" s="1"/>
  <c r="E357" i="28"/>
  <c r="H357" i="28" s="1"/>
  <c r="E356" i="28"/>
  <c r="H356" i="28" s="1"/>
  <c r="E347" i="28"/>
  <c r="H347" i="28" s="1"/>
  <c r="G343" i="28"/>
  <c r="E341" i="28"/>
  <c r="E340" i="28"/>
  <c r="G337" i="28"/>
  <c r="G335" i="28"/>
  <c r="E333" i="28"/>
  <c r="E331" i="28"/>
  <c r="G329" i="28"/>
  <c r="G327" i="28"/>
  <c r="G325" i="28"/>
  <c r="G323" i="28"/>
  <c r="G321" i="28"/>
  <c r="G319" i="28"/>
  <c r="G317" i="28"/>
  <c r="G315" i="28"/>
  <c r="G314" i="28"/>
  <c r="G313" i="28"/>
  <c r="G312" i="28"/>
  <c r="G311" i="28"/>
  <c r="G310" i="28"/>
  <c r="G309" i="28"/>
  <c r="H309" i="28" s="1"/>
  <c r="G308" i="28"/>
  <c r="G307" i="28"/>
  <c r="G306" i="28"/>
  <c r="H306" i="28" s="1"/>
  <c r="G305" i="28"/>
  <c r="G304" i="28"/>
  <c r="G303" i="28"/>
  <c r="G302" i="28"/>
  <c r="G301" i="28"/>
  <c r="G300" i="28"/>
  <c r="G299" i="28"/>
  <c r="G298" i="28"/>
  <c r="G297" i="28"/>
  <c r="E295" i="28"/>
  <c r="E449" i="28"/>
  <c r="E433" i="28"/>
  <c r="H433" i="28" s="1"/>
  <c r="E409" i="28"/>
  <c r="H409" i="28" s="1"/>
  <c r="E393" i="28"/>
  <c r="E378" i="28"/>
  <c r="E370" i="28"/>
  <c r="H370" i="28" s="1"/>
  <c r="E354" i="28"/>
  <c r="E338" i="28"/>
  <c r="E330" i="28"/>
  <c r="H330" i="28" s="1"/>
  <c r="E498" i="28"/>
  <c r="E497" i="28"/>
  <c r="H497" i="28" s="1"/>
  <c r="E496" i="28"/>
  <c r="H496" i="28" s="1"/>
  <c r="E495" i="28"/>
  <c r="E493" i="28"/>
  <c r="E491" i="28"/>
  <c r="H491" i="28" s="1"/>
  <c r="E484" i="28"/>
  <c r="H484" i="28" s="1"/>
  <c r="E479" i="28"/>
  <c r="E478" i="28"/>
  <c r="H478" i="28" s="1"/>
  <c r="E473" i="28"/>
  <c r="E471" i="28"/>
  <c r="E469" i="28"/>
  <c r="H469" i="28" s="1"/>
  <c r="E468" i="28"/>
  <c r="H468" i="28" s="1"/>
  <c r="E467" i="28"/>
  <c r="E466" i="28"/>
  <c r="H466" i="28" s="1"/>
  <c r="E464" i="28"/>
  <c r="E463" i="28"/>
  <c r="E461" i="28"/>
  <c r="H461" i="28" s="1"/>
  <c r="E460" i="28"/>
  <c r="E458" i="28"/>
  <c r="E457" i="28"/>
  <c r="H457" i="28" s="1"/>
  <c r="E455" i="28"/>
  <c r="H455" i="28" s="1"/>
  <c r="E448" i="28"/>
  <c r="E447" i="28"/>
  <c r="E439" i="28"/>
  <c r="H439" i="28" s="1"/>
  <c r="E438" i="28"/>
  <c r="H438" i="28" s="1"/>
  <c r="E431" i="28"/>
  <c r="E423" i="28"/>
  <c r="E416" i="28"/>
  <c r="E415" i="28"/>
  <c r="H415" i="28" s="1"/>
  <c r="E414" i="28"/>
  <c r="E408" i="28"/>
  <c r="E407" i="28"/>
  <c r="H407" i="28" s="1"/>
  <c r="E406" i="28"/>
  <c r="H406" i="28" s="1"/>
  <c r="E399" i="28"/>
  <c r="E398" i="28"/>
  <c r="H398" i="28" s="1"/>
  <c r="E392" i="28"/>
  <c r="H392" i="28" s="1"/>
  <c r="E385" i="28"/>
  <c r="E384" i="28"/>
  <c r="H384" i="28" s="1"/>
  <c r="E377" i="28"/>
  <c r="H377" i="28" s="1"/>
  <c r="E376" i="28"/>
  <c r="F370" i="28"/>
  <c r="E369" i="28"/>
  <c r="H369" i="28" s="1"/>
  <c r="E359" i="28"/>
  <c r="H359" i="28" s="1"/>
  <c r="F346" i="28"/>
  <c r="E344" i="28"/>
  <c r="E336" i="28"/>
  <c r="H336" i="28" s="1"/>
  <c r="E322" i="28"/>
  <c r="H322" i="28" s="1"/>
  <c r="E320" i="28"/>
  <c r="H320" i="28" s="1"/>
  <c r="E316" i="28"/>
  <c r="E445" i="28"/>
  <c r="E437" i="28"/>
  <c r="E429" i="28"/>
  <c r="E413" i="28"/>
  <c r="H413" i="28" s="1"/>
  <c r="E405" i="28"/>
  <c r="E382" i="28"/>
  <c r="E358" i="28"/>
  <c r="H358" i="28" s="1"/>
  <c r="E350" i="28"/>
  <c r="H350" i="28" s="1"/>
  <c r="H236" i="28"/>
  <c r="H260" i="28"/>
  <c r="E268" i="28"/>
  <c r="H268" i="28" s="1"/>
  <c r="E245" i="28"/>
  <c r="E174" i="28"/>
  <c r="H174" i="28" s="1"/>
  <c r="E157" i="28"/>
  <c r="G152" i="28"/>
  <c r="F264" i="28"/>
  <c r="E231" i="28"/>
  <c r="E223" i="28"/>
  <c r="F209" i="28"/>
  <c r="E175" i="28"/>
  <c r="E167" i="28"/>
  <c r="E276" i="28"/>
  <c r="H276" i="28" s="1"/>
  <c r="E261" i="28"/>
  <c r="E254" i="28"/>
  <c r="E237" i="28"/>
  <c r="E196" i="28"/>
  <c r="H196" i="28" s="1"/>
  <c r="E182" i="28"/>
  <c r="H182" i="28" s="1"/>
  <c r="E180" i="28"/>
  <c r="E283" i="28"/>
  <c r="H283" i="28" s="1"/>
  <c r="F254" i="28"/>
  <c r="F244" i="28"/>
  <c r="E235" i="28"/>
  <c r="H235" i="28" s="1"/>
  <c r="E227" i="28"/>
  <c r="E211" i="28"/>
  <c r="F206" i="28"/>
  <c r="F205" i="28"/>
  <c r="F189" i="28"/>
  <c r="E187" i="28"/>
  <c r="H187" i="28" s="1"/>
  <c r="E179" i="28"/>
  <c r="F172" i="28"/>
  <c r="E262" i="28"/>
  <c r="E253" i="28"/>
  <c r="H253" i="28" s="1"/>
  <c r="E244" i="28"/>
  <c r="H244" i="28" s="1"/>
  <c r="E238" i="28"/>
  <c r="H238" i="28" s="1"/>
  <c r="E213" i="28"/>
  <c r="E205" i="28"/>
  <c r="E172" i="28"/>
  <c r="E166" i="28"/>
  <c r="H166" i="28" s="1"/>
  <c r="E164" i="28"/>
  <c r="E281" i="28"/>
  <c r="F251" i="28"/>
  <c r="E249" i="28"/>
  <c r="E233" i="28"/>
  <c r="E201" i="28"/>
  <c r="E177" i="28"/>
  <c r="H177" i="28" s="1"/>
  <c r="E169" i="28"/>
  <c r="H169" i="28" s="1"/>
  <c r="H79" i="28"/>
  <c r="F133" i="28"/>
  <c r="G62" i="28"/>
  <c r="G58" i="28"/>
  <c r="E54" i="28"/>
  <c r="H54" i="28" s="1"/>
  <c r="G52" i="28"/>
  <c r="G46" i="28"/>
  <c r="E44" i="28"/>
  <c r="H44" i="28" s="1"/>
  <c r="G42" i="28"/>
  <c r="E38" i="28"/>
  <c r="G36" i="28"/>
  <c r="G30" i="28"/>
  <c r="G26" i="28"/>
  <c r="E22" i="28"/>
  <c r="G20" i="28"/>
  <c r="E48" i="28"/>
  <c r="H48" i="28" s="1"/>
  <c r="G56" i="28"/>
  <c r="G40" i="28"/>
  <c r="H40" i="28" s="1"/>
  <c r="G24" i="28"/>
  <c r="E49" i="28"/>
  <c r="F58" i="28"/>
  <c r="H251" i="34"/>
  <c r="F295" i="34"/>
  <c r="F357" i="34"/>
  <c r="F307" i="34"/>
  <c r="F460" i="34"/>
  <c r="F505" i="34"/>
  <c r="H516" i="34"/>
  <c r="H508" i="34"/>
  <c r="E505" i="34"/>
  <c r="C13" i="34"/>
  <c r="G13" i="34" s="1"/>
  <c r="G505" i="34"/>
  <c r="G506" i="34"/>
  <c r="H506" i="34" s="1"/>
  <c r="C12" i="34"/>
  <c r="E294" i="34"/>
  <c r="G295" i="34"/>
  <c r="E295" i="34"/>
  <c r="G499" i="34"/>
  <c r="H499" i="34" s="1"/>
  <c r="G497" i="34"/>
  <c r="G495" i="34"/>
  <c r="H495" i="34" s="1"/>
  <c r="G493" i="34"/>
  <c r="H493" i="34" s="1"/>
  <c r="G491" i="34"/>
  <c r="H491" i="34" s="1"/>
  <c r="G489" i="34"/>
  <c r="G487" i="34"/>
  <c r="H487" i="34" s="1"/>
  <c r="G485" i="34"/>
  <c r="H485" i="34" s="1"/>
  <c r="G483" i="34"/>
  <c r="H483" i="34" s="1"/>
  <c r="G481" i="34"/>
  <c r="G479" i="34"/>
  <c r="H479" i="34" s="1"/>
  <c r="G477" i="34"/>
  <c r="H477" i="34" s="1"/>
  <c r="G475" i="34"/>
  <c r="H475" i="34" s="1"/>
  <c r="G473" i="34"/>
  <c r="G471" i="34"/>
  <c r="H471" i="34" s="1"/>
  <c r="G469" i="34"/>
  <c r="H469" i="34" s="1"/>
  <c r="G467" i="34"/>
  <c r="H467" i="34" s="1"/>
  <c r="G465" i="34"/>
  <c r="G463" i="34"/>
  <c r="H463" i="34" s="1"/>
  <c r="G461" i="34"/>
  <c r="H461" i="34" s="1"/>
  <c r="G459" i="34"/>
  <c r="H459" i="34" s="1"/>
  <c r="G457" i="34"/>
  <c r="H457" i="34" s="1"/>
  <c r="G455" i="34"/>
  <c r="H455" i="34" s="1"/>
  <c r="G453" i="34"/>
  <c r="H453" i="34" s="1"/>
  <c r="G451" i="34"/>
  <c r="H451" i="34" s="1"/>
  <c r="G449" i="34"/>
  <c r="G447" i="34"/>
  <c r="H447" i="34" s="1"/>
  <c r="G445" i="34"/>
  <c r="H445" i="34" s="1"/>
  <c r="G443" i="34"/>
  <c r="H443" i="34" s="1"/>
  <c r="G441" i="34"/>
  <c r="G439" i="34"/>
  <c r="H439" i="34" s="1"/>
  <c r="G437" i="34"/>
  <c r="H437" i="34" s="1"/>
  <c r="G435" i="34"/>
  <c r="H435" i="34" s="1"/>
  <c r="G433" i="34"/>
  <c r="G431" i="34"/>
  <c r="H431" i="34" s="1"/>
  <c r="G429" i="34"/>
  <c r="H429" i="34" s="1"/>
  <c r="G427" i="34"/>
  <c r="H427" i="34" s="1"/>
  <c r="G425" i="34"/>
  <c r="G423" i="34"/>
  <c r="H423" i="34" s="1"/>
  <c r="G421" i="34"/>
  <c r="H421" i="34" s="1"/>
  <c r="G419" i="34"/>
  <c r="H419" i="34" s="1"/>
  <c r="G417" i="34"/>
  <c r="H417" i="34" s="1"/>
  <c r="G415" i="34"/>
  <c r="H415" i="34" s="1"/>
  <c r="G413" i="34"/>
  <c r="H413" i="34" s="1"/>
  <c r="G411" i="34"/>
  <c r="H411" i="34" s="1"/>
  <c r="G409" i="34"/>
  <c r="G407" i="34"/>
  <c r="H407" i="34" s="1"/>
  <c r="G405" i="34"/>
  <c r="H405" i="34" s="1"/>
  <c r="G403" i="34"/>
  <c r="H403" i="34" s="1"/>
  <c r="G401" i="34"/>
  <c r="H401" i="34" s="1"/>
  <c r="G399" i="34"/>
  <c r="H399" i="34" s="1"/>
  <c r="G397" i="34"/>
  <c r="H397" i="34" s="1"/>
  <c r="G395" i="34"/>
  <c r="H395" i="34" s="1"/>
  <c r="G393" i="34"/>
  <c r="G391" i="34"/>
  <c r="H391" i="34" s="1"/>
  <c r="G389" i="34"/>
  <c r="H389" i="34" s="1"/>
  <c r="G387" i="34"/>
  <c r="H387" i="34" s="1"/>
  <c r="G385" i="34"/>
  <c r="G383" i="34"/>
  <c r="H383" i="34" s="1"/>
  <c r="G381" i="34"/>
  <c r="H381" i="34" s="1"/>
  <c r="G379" i="34"/>
  <c r="H379" i="34" s="1"/>
  <c r="G377" i="34"/>
  <c r="G375" i="34"/>
  <c r="H375" i="34" s="1"/>
  <c r="G373" i="34"/>
  <c r="H373" i="34" s="1"/>
  <c r="G371" i="34"/>
  <c r="H371" i="34" s="1"/>
  <c r="G369" i="34"/>
  <c r="G367" i="34"/>
  <c r="H367" i="34" s="1"/>
  <c r="G365" i="34"/>
  <c r="H365" i="34" s="1"/>
  <c r="G363" i="34"/>
  <c r="H363" i="34" s="1"/>
  <c r="G361" i="34"/>
  <c r="G359" i="34"/>
  <c r="H359" i="34" s="1"/>
  <c r="G357" i="34"/>
  <c r="G355" i="34"/>
  <c r="H355" i="34" s="1"/>
  <c r="G353" i="34"/>
  <c r="H353" i="34" s="1"/>
  <c r="G351" i="34"/>
  <c r="H351" i="34" s="1"/>
  <c r="G349" i="34"/>
  <c r="H349" i="34" s="1"/>
  <c r="G347" i="34"/>
  <c r="H347" i="34" s="1"/>
  <c r="G345" i="34"/>
  <c r="H345" i="34" s="1"/>
  <c r="G343" i="34"/>
  <c r="H343" i="34" s="1"/>
  <c r="G341" i="34"/>
  <c r="H341" i="34" s="1"/>
  <c r="G339" i="34"/>
  <c r="G337" i="34"/>
  <c r="H337" i="34" s="1"/>
  <c r="G335" i="34"/>
  <c r="H335" i="34" s="1"/>
  <c r="G333" i="34"/>
  <c r="H333" i="34" s="1"/>
  <c r="G331" i="34"/>
  <c r="H331" i="34" s="1"/>
  <c r="G329" i="34"/>
  <c r="H329" i="34" s="1"/>
  <c r="G327" i="34"/>
  <c r="H327" i="34" s="1"/>
  <c r="G325" i="34"/>
  <c r="H325" i="34" s="1"/>
  <c r="G323" i="34"/>
  <c r="H323" i="34" s="1"/>
  <c r="G321" i="34"/>
  <c r="H321" i="34" s="1"/>
  <c r="G319" i="34"/>
  <c r="H319" i="34" s="1"/>
  <c r="G317" i="34"/>
  <c r="H317" i="34" s="1"/>
  <c r="G315" i="34"/>
  <c r="H315" i="34" s="1"/>
  <c r="G313" i="34"/>
  <c r="H313" i="34" s="1"/>
  <c r="G311" i="34"/>
  <c r="H311" i="34" s="1"/>
  <c r="G309" i="34"/>
  <c r="H309" i="34" s="1"/>
  <c r="G307" i="34"/>
  <c r="G305" i="34"/>
  <c r="H305" i="34" s="1"/>
  <c r="G303" i="34"/>
  <c r="H303" i="34" s="1"/>
  <c r="G301" i="34"/>
  <c r="H301" i="34" s="1"/>
  <c r="G299" i="34"/>
  <c r="H299" i="34" s="1"/>
  <c r="G297" i="34"/>
  <c r="H297" i="34" s="1"/>
  <c r="E288" i="34"/>
  <c r="H288" i="34" s="1"/>
  <c r="E286" i="34"/>
  <c r="E284" i="34"/>
  <c r="E282" i="34"/>
  <c r="H282" i="34" s="1"/>
  <c r="E280" i="34"/>
  <c r="H280" i="34" s="1"/>
  <c r="E278" i="34"/>
  <c r="E276" i="34"/>
  <c r="E274" i="34"/>
  <c r="H274" i="34" s="1"/>
  <c r="E272" i="34"/>
  <c r="H272" i="34" s="1"/>
  <c r="E270" i="34"/>
  <c r="H270" i="34" s="1"/>
  <c r="E268" i="34"/>
  <c r="E266" i="34"/>
  <c r="H266" i="34" s="1"/>
  <c r="E264" i="34"/>
  <c r="H264" i="34" s="1"/>
  <c r="E262" i="34"/>
  <c r="H262" i="34" s="1"/>
  <c r="E260" i="34"/>
  <c r="E258" i="34"/>
  <c r="H258" i="34" s="1"/>
  <c r="E254" i="34"/>
  <c r="H254" i="34" s="1"/>
  <c r="E252" i="34"/>
  <c r="E250" i="34"/>
  <c r="H250" i="34" s="1"/>
  <c r="E248" i="34"/>
  <c r="H248" i="34" s="1"/>
  <c r="E246" i="34"/>
  <c r="H246" i="34" s="1"/>
  <c r="E244" i="34"/>
  <c r="E242" i="34"/>
  <c r="H242" i="34" s="1"/>
  <c r="E240" i="34"/>
  <c r="H240" i="34" s="1"/>
  <c r="E238" i="34"/>
  <c r="H238" i="34" s="1"/>
  <c r="E236" i="34"/>
  <c r="E234" i="34"/>
  <c r="H234" i="34" s="1"/>
  <c r="E232" i="34"/>
  <c r="H232" i="34" s="1"/>
  <c r="E230" i="34"/>
  <c r="E228" i="34"/>
  <c r="E226" i="34"/>
  <c r="H226" i="34" s="1"/>
  <c r="E224" i="34"/>
  <c r="H224" i="34" s="1"/>
  <c r="E222" i="34"/>
  <c r="E220" i="34"/>
  <c r="E218" i="34"/>
  <c r="H218" i="34" s="1"/>
  <c r="E216" i="34"/>
  <c r="H216" i="34" s="1"/>
  <c r="E214" i="34"/>
  <c r="E212" i="34"/>
  <c r="E210" i="34"/>
  <c r="H210" i="34" s="1"/>
  <c r="E208" i="34"/>
  <c r="H208" i="34" s="1"/>
  <c r="E206" i="34"/>
  <c r="E204" i="34"/>
  <c r="E202" i="34"/>
  <c r="H202" i="34" s="1"/>
  <c r="E200" i="34"/>
  <c r="H200" i="34" s="1"/>
  <c r="E198" i="34"/>
  <c r="H198" i="34" s="1"/>
  <c r="E194" i="34"/>
  <c r="H194" i="34" s="1"/>
  <c r="E192" i="34"/>
  <c r="H192" i="34" s="1"/>
  <c r="E190" i="34"/>
  <c r="H190" i="34" s="1"/>
  <c r="E188" i="34"/>
  <c r="E186" i="34"/>
  <c r="H186" i="34" s="1"/>
  <c r="E184" i="34"/>
  <c r="H184" i="34" s="1"/>
  <c r="E182" i="34"/>
  <c r="H182" i="34" s="1"/>
  <c r="E180" i="34"/>
  <c r="E178" i="34"/>
  <c r="H178" i="34" s="1"/>
  <c r="E176" i="34"/>
  <c r="H176" i="34" s="1"/>
  <c r="E174" i="34"/>
  <c r="E172" i="34"/>
  <c r="E170" i="34"/>
  <c r="H170" i="34" s="1"/>
  <c r="E168" i="34"/>
  <c r="H168" i="34" s="1"/>
  <c r="E166" i="34"/>
  <c r="E164" i="34"/>
  <c r="E162" i="34"/>
  <c r="H162" i="34" s="1"/>
  <c r="E160" i="34"/>
  <c r="H160" i="34" s="1"/>
  <c r="E156" i="34"/>
  <c r="C151" i="34"/>
  <c r="E235" i="34" s="1"/>
  <c r="F102" i="34"/>
  <c r="F73" i="34"/>
  <c r="E71" i="34"/>
  <c r="E145" i="34"/>
  <c r="E143" i="34"/>
  <c r="E141" i="34"/>
  <c r="H141" i="34" s="1"/>
  <c r="E139" i="34"/>
  <c r="H139" i="34" s="1"/>
  <c r="E137" i="34"/>
  <c r="E135" i="34"/>
  <c r="H135" i="34" s="1"/>
  <c r="E133" i="34"/>
  <c r="H133" i="34" s="1"/>
  <c r="E131" i="34"/>
  <c r="H131" i="34" s="1"/>
  <c r="E129" i="34"/>
  <c r="E127" i="34"/>
  <c r="H127" i="34" s="1"/>
  <c r="E125" i="34"/>
  <c r="H125" i="34" s="1"/>
  <c r="E123" i="34"/>
  <c r="H123" i="34" s="1"/>
  <c r="E121" i="34"/>
  <c r="H121" i="34"/>
  <c r="E119" i="34"/>
  <c r="E117" i="34"/>
  <c r="E115" i="34"/>
  <c r="H115" i="34" s="1"/>
  <c r="E113" i="34"/>
  <c r="H113" i="34" s="1"/>
  <c r="E111" i="34"/>
  <c r="E109" i="34"/>
  <c r="H109" i="34" s="1"/>
  <c r="E107" i="34"/>
  <c r="H107" i="34" s="1"/>
  <c r="E105" i="34"/>
  <c r="E103" i="34"/>
  <c r="H103" i="34" s="1"/>
  <c r="E101" i="34"/>
  <c r="H101" i="34" s="1"/>
  <c r="E99" i="34"/>
  <c r="H99" i="34" s="1"/>
  <c r="E97" i="34"/>
  <c r="E95" i="34"/>
  <c r="E93" i="34"/>
  <c r="H93" i="34" s="1"/>
  <c r="E91" i="34"/>
  <c r="H91" i="34" s="1"/>
  <c r="E89" i="34"/>
  <c r="E87" i="34"/>
  <c r="E85" i="34"/>
  <c r="H85" i="34" s="1"/>
  <c r="E83" i="34"/>
  <c r="H83" i="34" s="1"/>
  <c r="E81" i="34"/>
  <c r="E79" i="34"/>
  <c r="H79" i="34" s="1"/>
  <c r="E77" i="34"/>
  <c r="H77" i="34" s="1"/>
  <c r="E75" i="34"/>
  <c r="H75" i="34" s="1"/>
  <c r="D10" i="34"/>
  <c r="H30" i="34"/>
  <c r="H484" i="1"/>
  <c r="H320" i="1"/>
  <c r="E333" i="1"/>
  <c r="H381" i="1"/>
  <c r="H429" i="1"/>
  <c r="H313" i="1"/>
  <c r="H329" i="1"/>
  <c r="E377" i="1"/>
  <c r="H385" i="1"/>
  <c r="H433" i="1"/>
  <c r="H449" i="1"/>
  <c r="H457" i="1"/>
  <c r="H481" i="1"/>
  <c r="H347" i="1"/>
  <c r="H458" i="1"/>
  <c r="H376" i="1"/>
  <c r="H303" i="1"/>
  <c r="H335" i="1"/>
  <c r="H375" i="1"/>
  <c r="H431" i="1"/>
  <c r="H517" i="1"/>
  <c r="G506" i="1"/>
  <c r="E506" i="1"/>
  <c r="E530" i="1"/>
  <c r="E528" i="1"/>
  <c r="E526" i="1"/>
  <c r="E524" i="1"/>
  <c r="E522" i="1"/>
  <c r="E520" i="1"/>
  <c r="E518" i="1"/>
  <c r="E516" i="1"/>
  <c r="E514" i="1"/>
  <c r="E512" i="1"/>
  <c r="E510" i="1"/>
  <c r="H510" i="1" s="1"/>
  <c r="E508" i="1"/>
  <c r="H508" i="1" s="1"/>
  <c r="F413" i="1"/>
  <c r="F408" i="1"/>
  <c r="F406" i="1"/>
  <c r="F392" i="1"/>
  <c r="F345" i="1"/>
  <c r="F344" i="1"/>
  <c r="F332" i="1"/>
  <c r="F326" i="1"/>
  <c r="F315" i="1"/>
  <c r="F307" i="1"/>
  <c r="F302" i="1"/>
  <c r="F301" i="1"/>
  <c r="E358" i="1"/>
  <c r="E298" i="1"/>
  <c r="H278" i="1"/>
  <c r="H212" i="1"/>
  <c r="H240" i="1"/>
  <c r="C151" i="1"/>
  <c r="E208" i="1" s="1"/>
  <c r="H208" i="1" s="1"/>
  <c r="F249" i="1"/>
  <c r="F247" i="1"/>
  <c r="F229" i="1"/>
  <c r="F216" i="1"/>
  <c r="F203" i="1"/>
  <c r="F154" i="1"/>
  <c r="D70" i="1"/>
  <c r="F115" i="1" s="1"/>
  <c r="E123" i="1"/>
  <c r="E118" i="1"/>
  <c r="E104" i="1"/>
  <c r="E94" i="1"/>
  <c r="E88" i="1"/>
  <c r="E84" i="1"/>
  <c r="D18" i="1"/>
  <c r="D9" i="1" s="1"/>
  <c r="F30" i="1"/>
  <c r="F279" i="2"/>
  <c r="F253" i="2"/>
  <c r="F248" i="2"/>
  <c r="F220" i="2"/>
  <c r="F154" i="2"/>
  <c r="F283" i="2"/>
  <c r="F182" i="2"/>
  <c r="F157" i="2"/>
  <c r="F270" i="2"/>
  <c r="F266" i="2"/>
  <c r="F190" i="2"/>
  <c r="F180" i="2"/>
  <c r="E299" i="2"/>
  <c r="E315" i="2"/>
  <c r="H315" i="2" s="1"/>
  <c r="E339" i="2"/>
  <c r="H339" i="2" s="1"/>
  <c r="E387" i="2"/>
  <c r="E411" i="2"/>
  <c r="E435" i="2"/>
  <c r="E443" i="2"/>
  <c r="H443" i="2" s="1"/>
  <c r="E467" i="2"/>
  <c r="E475" i="2"/>
  <c r="E483" i="2"/>
  <c r="H483" i="2" s="1"/>
  <c r="H350" i="2"/>
  <c r="E305" i="2"/>
  <c r="H305" i="2" s="1"/>
  <c r="E329" i="2"/>
  <c r="E337" i="2"/>
  <c r="H337" i="2" s="1"/>
  <c r="E345" i="2"/>
  <c r="H345" i="2" s="1"/>
  <c r="H353" i="2"/>
  <c r="E377" i="2"/>
  <c r="E401" i="2"/>
  <c r="E417" i="2"/>
  <c r="H425" i="2"/>
  <c r="H449" i="2"/>
  <c r="E473" i="2"/>
  <c r="H473" i="2" s="1"/>
  <c r="H492" i="2"/>
  <c r="E295" i="2"/>
  <c r="E311" i="2"/>
  <c r="E335" i="2"/>
  <c r="E359" i="2"/>
  <c r="E383" i="2"/>
  <c r="H383" i="2" s="1"/>
  <c r="E407" i="2"/>
  <c r="E415" i="2"/>
  <c r="H415" i="2" s="1"/>
  <c r="E463" i="2"/>
  <c r="H309" i="2"/>
  <c r="E317" i="2"/>
  <c r="E333" i="2"/>
  <c r="E341" i="2"/>
  <c r="H349" i="2"/>
  <c r="H365" i="2"/>
  <c r="E389" i="2"/>
  <c r="H389" i="2" s="1"/>
  <c r="E413" i="2"/>
  <c r="E429" i="2"/>
  <c r="E485" i="2"/>
  <c r="E493" i="2"/>
  <c r="H528" i="2"/>
  <c r="D13" i="2"/>
  <c r="E506" i="2"/>
  <c r="H506" i="2" s="1"/>
  <c r="F506" i="2"/>
  <c r="F530" i="2"/>
  <c r="F529" i="2"/>
  <c r="F527" i="2"/>
  <c r="F526" i="2"/>
  <c r="F524" i="2"/>
  <c r="F522" i="2"/>
  <c r="F521" i="2"/>
  <c r="F519" i="2"/>
  <c r="F518" i="2"/>
  <c r="F517" i="2"/>
  <c r="F516" i="2"/>
  <c r="F514" i="2"/>
  <c r="F512" i="2"/>
  <c r="F510" i="2"/>
  <c r="F509" i="2"/>
  <c r="F508" i="2"/>
  <c r="C13" i="2"/>
  <c r="E530" i="2"/>
  <c r="E529" i="2"/>
  <c r="H529" i="2"/>
  <c r="E526" i="2"/>
  <c r="H526" i="2" s="1"/>
  <c r="E524" i="2"/>
  <c r="E523" i="2"/>
  <c r="H523" i="2" s="1"/>
  <c r="E522" i="2"/>
  <c r="H522" i="2" s="1"/>
  <c r="E521" i="2"/>
  <c r="E519" i="2"/>
  <c r="H519" i="2" s="1"/>
  <c r="E515" i="2"/>
  <c r="E514" i="2"/>
  <c r="E512" i="2"/>
  <c r="H512" i="2" s="1"/>
  <c r="E510" i="2"/>
  <c r="H510" i="2" s="1"/>
  <c r="E509" i="2"/>
  <c r="H509" i="2" s="1"/>
  <c r="E508" i="2"/>
  <c r="F494" i="2"/>
  <c r="F487" i="2"/>
  <c r="F480" i="2"/>
  <c r="F468" i="2"/>
  <c r="F460" i="2"/>
  <c r="F445" i="2"/>
  <c r="F432" i="2"/>
  <c r="F422" i="2"/>
  <c r="F408" i="2"/>
  <c r="F401" i="2"/>
  <c r="F387" i="2"/>
  <c r="F380" i="2"/>
  <c r="F357" i="2"/>
  <c r="F344" i="2"/>
  <c r="F330" i="2"/>
  <c r="F325" i="2"/>
  <c r="F315" i="2"/>
  <c r="F311" i="2"/>
  <c r="F301" i="2"/>
  <c r="F300" i="2"/>
  <c r="C12" i="2"/>
  <c r="E490" i="2"/>
  <c r="H490" i="2" s="1"/>
  <c r="E480" i="2"/>
  <c r="E470" i="2"/>
  <c r="E466" i="2"/>
  <c r="E460" i="2"/>
  <c r="E458" i="2"/>
  <c r="E446" i="2"/>
  <c r="H446" i="2" s="1"/>
  <c r="E434" i="2"/>
  <c r="E420" i="2"/>
  <c r="E412" i="2"/>
  <c r="H412" i="2" s="1"/>
  <c r="E406" i="2"/>
  <c r="H406" i="2" s="1"/>
  <c r="E388" i="2"/>
  <c r="E386" i="2"/>
  <c r="H386" i="2" s="1"/>
  <c r="E380" i="2"/>
  <c r="H380" i="2" s="1"/>
  <c r="E378" i="2"/>
  <c r="E376" i="2"/>
  <c r="E372" i="2"/>
  <c r="H372" i="2" s="1"/>
  <c r="E370" i="2"/>
  <c r="E354" i="2"/>
  <c r="H354" i="2" s="1"/>
  <c r="E344" i="2"/>
  <c r="H344" i="2" s="1"/>
  <c r="E334" i="2"/>
  <c r="E330" i="2"/>
  <c r="E314" i="2"/>
  <c r="E308" i="2"/>
  <c r="E304" i="2"/>
  <c r="H304" i="2" s="1"/>
  <c r="E298" i="2"/>
  <c r="C151" i="2"/>
  <c r="E211" i="2" s="1"/>
  <c r="E288" i="2"/>
  <c r="H288" i="2" s="1"/>
  <c r="E284" i="2"/>
  <c r="H284" i="2" s="1"/>
  <c r="E278" i="2"/>
  <c r="H278" i="2" s="1"/>
  <c r="E276" i="2"/>
  <c r="E260" i="2"/>
  <c r="H260" i="2" s="1"/>
  <c r="E252" i="2"/>
  <c r="E250" i="2"/>
  <c r="E242" i="2"/>
  <c r="E236" i="2"/>
  <c r="E234" i="2"/>
  <c r="E228" i="2"/>
  <c r="E224" i="2"/>
  <c r="H224" i="2" s="1"/>
  <c r="E216" i="2"/>
  <c r="H216" i="2" s="1"/>
  <c r="E212" i="2"/>
  <c r="H212" i="2" s="1"/>
  <c r="E210" i="2"/>
  <c r="E204" i="2"/>
  <c r="H204" i="2" s="1"/>
  <c r="E202" i="2"/>
  <c r="E198" i="2"/>
  <c r="H198" i="2" s="1"/>
  <c r="E194" i="2"/>
  <c r="E192" i="2"/>
  <c r="H192" i="2" s="1"/>
  <c r="E184" i="2"/>
  <c r="H184" i="2" s="1"/>
  <c r="E172" i="2"/>
  <c r="H172" i="2" s="1"/>
  <c r="E170" i="2"/>
  <c r="E162" i="2"/>
  <c r="E158" i="2"/>
  <c r="H158" i="2" s="1"/>
  <c r="C70" i="2"/>
  <c r="E104" i="2" s="1"/>
  <c r="F123" i="2"/>
  <c r="F122" i="2"/>
  <c r="F83" i="2"/>
  <c r="H46" i="2"/>
  <c r="F58" i="2"/>
  <c r="F54" i="2"/>
  <c r="E49" i="2"/>
  <c r="F46" i="2"/>
  <c r="F42" i="2"/>
  <c r="F38" i="2"/>
  <c r="F22" i="2"/>
  <c r="D18" i="2"/>
  <c r="F34" i="2" s="1"/>
  <c r="E28" i="2"/>
  <c r="F249" i="3"/>
  <c r="F245" i="3"/>
  <c r="F270" i="3"/>
  <c r="F244" i="3"/>
  <c r="F253" i="3"/>
  <c r="F251" i="3"/>
  <c r="F240" i="3"/>
  <c r="F266" i="3"/>
  <c r="H261" i="3"/>
  <c r="F239" i="3"/>
  <c r="H223" i="3"/>
  <c r="G294" i="3"/>
  <c r="H479" i="3"/>
  <c r="H477" i="3"/>
  <c r="H470" i="3"/>
  <c r="H466" i="3"/>
  <c r="H457" i="3"/>
  <c r="H453" i="3"/>
  <c r="H426" i="3"/>
  <c r="H402" i="3"/>
  <c r="H357" i="3"/>
  <c r="H312" i="3"/>
  <c r="H499" i="3"/>
  <c r="H459" i="3"/>
  <c r="H419" i="3"/>
  <c r="H299" i="3"/>
  <c r="H520" i="3"/>
  <c r="H516" i="3"/>
  <c r="H511" i="3"/>
  <c r="C13" i="3"/>
  <c r="E509" i="3"/>
  <c r="E530" i="3"/>
  <c r="E529" i="3"/>
  <c r="E526" i="3"/>
  <c r="E523" i="3"/>
  <c r="H523" i="3" s="1"/>
  <c r="E522" i="3"/>
  <c r="H522" i="3" s="1"/>
  <c r="E521" i="3"/>
  <c r="E519" i="3"/>
  <c r="H519" i="3" s="1"/>
  <c r="E508" i="3"/>
  <c r="E507" i="3"/>
  <c r="H507" i="3" s="1"/>
  <c r="F506" i="3"/>
  <c r="F529" i="3"/>
  <c r="F524" i="3"/>
  <c r="F518" i="3"/>
  <c r="E506" i="3"/>
  <c r="F494" i="3"/>
  <c r="F493" i="3"/>
  <c r="F485" i="3"/>
  <c r="F484" i="3"/>
  <c r="F480" i="3"/>
  <c r="F478" i="3"/>
  <c r="F463" i="3"/>
  <c r="F460" i="3"/>
  <c r="F442" i="3"/>
  <c r="F438" i="3"/>
  <c r="F433" i="3"/>
  <c r="F432" i="3"/>
  <c r="F422" i="3"/>
  <c r="F412" i="3"/>
  <c r="F410" i="3"/>
  <c r="F408" i="3"/>
  <c r="F406" i="3"/>
  <c r="F405" i="3"/>
  <c r="F401" i="3"/>
  <c r="F393" i="3"/>
  <c r="F388" i="3"/>
  <c r="F387" i="3"/>
  <c r="F386" i="3"/>
  <c r="F385" i="3"/>
  <c r="F383" i="3"/>
  <c r="F379" i="3"/>
  <c r="F378" i="3"/>
  <c r="F358" i="3"/>
  <c r="F354" i="3"/>
  <c r="F346" i="3"/>
  <c r="F345" i="3"/>
  <c r="F339" i="3"/>
  <c r="F337" i="3"/>
  <c r="F334" i="3"/>
  <c r="F333" i="3"/>
  <c r="F330" i="3"/>
  <c r="F326" i="3"/>
  <c r="F324" i="3"/>
  <c r="F321" i="3"/>
  <c r="F318" i="3"/>
  <c r="F314" i="3"/>
  <c r="F313" i="3"/>
  <c r="F310" i="3"/>
  <c r="F308" i="3"/>
  <c r="F305" i="3"/>
  <c r="F304" i="3"/>
  <c r="F301" i="3"/>
  <c r="F298" i="3"/>
  <c r="F296" i="3"/>
  <c r="E295" i="3"/>
  <c r="C12" i="3"/>
  <c r="E485" i="3"/>
  <c r="E483" i="3"/>
  <c r="E480" i="3"/>
  <c r="H480" i="3" s="1"/>
  <c r="E478" i="3"/>
  <c r="H478" i="3" s="1"/>
  <c r="E464" i="3"/>
  <c r="E463" i="3"/>
  <c r="E442" i="3"/>
  <c r="H442" i="3" s="1"/>
  <c r="E432" i="3"/>
  <c r="E420" i="3"/>
  <c r="E416" i="3"/>
  <c r="E412" i="3"/>
  <c r="H412" i="3" s="1"/>
  <c r="E407" i="3"/>
  <c r="H407" i="3" s="1"/>
  <c r="E406" i="3"/>
  <c r="H406" i="3" s="1"/>
  <c r="E403" i="3"/>
  <c r="E401" i="3"/>
  <c r="E387" i="3"/>
  <c r="H387" i="3" s="1"/>
  <c r="E383" i="3"/>
  <c r="E381" i="3"/>
  <c r="E379" i="3"/>
  <c r="H379" i="3" s="1"/>
  <c r="E378" i="3"/>
  <c r="H378" i="3" s="1"/>
  <c r="E377" i="3"/>
  <c r="E372" i="3"/>
  <c r="E369" i="3"/>
  <c r="H369" i="3" s="1"/>
  <c r="E363" i="3"/>
  <c r="E358" i="3"/>
  <c r="H358" i="3" s="1"/>
  <c r="E354" i="3"/>
  <c r="E347" i="3"/>
  <c r="E345" i="3"/>
  <c r="E343" i="3"/>
  <c r="E341" i="3"/>
  <c r="E337" i="3"/>
  <c r="H337" i="3" s="1"/>
  <c r="E335" i="3"/>
  <c r="E333" i="3"/>
  <c r="E331" i="3"/>
  <c r="E330" i="3"/>
  <c r="E329" i="3"/>
  <c r="E327" i="3"/>
  <c r="H327" i="3" s="1"/>
  <c r="E326" i="3"/>
  <c r="H326" i="3" s="1"/>
  <c r="E321" i="3"/>
  <c r="E320" i="3"/>
  <c r="H320" i="3" s="1"/>
  <c r="E318" i="3"/>
  <c r="E317" i="3"/>
  <c r="E314" i="3"/>
  <c r="H314" i="3" s="1"/>
  <c r="E310" i="3"/>
  <c r="H310" i="3" s="1"/>
  <c r="E307" i="3"/>
  <c r="E305" i="3"/>
  <c r="E302" i="3"/>
  <c r="E301" i="3"/>
  <c r="H301" i="3" s="1"/>
  <c r="E297" i="3"/>
  <c r="H252" i="3"/>
  <c r="H234" i="3"/>
  <c r="H220" i="3"/>
  <c r="H204" i="3"/>
  <c r="H246" i="3"/>
  <c r="H236" i="3"/>
  <c r="H230" i="3"/>
  <c r="H228" i="3"/>
  <c r="H218" i="3"/>
  <c r="H210" i="3"/>
  <c r="H180" i="3"/>
  <c r="C151" i="3"/>
  <c r="E263" i="3" s="1"/>
  <c r="H263" i="3" s="1"/>
  <c r="F209" i="3"/>
  <c r="F199" i="3"/>
  <c r="F198" i="3"/>
  <c r="F188" i="3"/>
  <c r="F187" i="3"/>
  <c r="F177" i="3"/>
  <c r="F173" i="3"/>
  <c r="F166" i="3"/>
  <c r="F165" i="3"/>
  <c r="F158" i="3"/>
  <c r="E145" i="3"/>
  <c r="H145" i="3" s="1"/>
  <c r="D70" i="3"/>
  <c r="F116" i="3" s="1"/>
  <c r="E137" i="3"/>
  <c r="E134" i="3"/>
  <c r="E128" i="3"/>
  <c r="E127" i="3"/>
  <c r="E119" i="3"/>
  <c r="E116" i="3"/>
  <c r="E115" i="3"/>
  <c r="E112" i="3"/>
  <c r="E108" i="3"/>
  <c r="E102" i="3"/>
  <c r="E100" i="3"/>
  <c r="E92" i="3"/>
  <c r="E85" i="3"/>
  <c r="E81" i="3"/>
  <c r="E80" i="3"/>
  <c r="E75" i="3"/>
  <c r="E74" i="3"/>
  <c r="E73" i="3"/>
  <c r="F25" i="3"/>
  <c r="F37" i="3"/>
  <c r="F64" i="3"/>
  <c r="F48" i="3"/>
  <c r="F51" i="3"/>
  <c r="F63" i="3"/>
  <c r="F52" i="3"/>
  <c r="F60" i="3"/>
  <c r="H46" i="3"/>
  <c r="E42" i="3"/>
  <c r="E26" i="3"/>
  <c r="H22" i="3"/>
  <c r="G20" i="3"/>
  <c r="F62" i="3"/>
  <c r="F58" i="3"/>
  <c r="F54" i="3"/>
  <c r="F50" i="3"/>
  <c r="F46" i="3"/>
  <c r="F42" i="3"/>
  <c r="F38" i="3"/>
  <c r="F34" i="3"/>
  <c r="F30" i="3"/>
  <c r="F26" i="3"/>
  <c r="F22" i="3"/>
  <c r="E48" i="3"/>
  <c r="H48" i="3" s="1"/>
  <c r="E28" i="3"/>
  <c r="H24" i="3"/>
  <c r="G19" i="3"/>
  <c r="F122" i="4"/>
  <c r="F116" i="4"/>
  <c r="E285" i="4"/>
  <c r="H251" i="4"/>
  <c r="H243" i="4"/>
  <c r="H236" i="4"/>
  <c r="E232" i="4"/>
  <c r="H232" i="4" s="1"/>
  <c r="H229" i="4"/>
  <c r="H213" i="4"/>
  <c r="H209" i="4"/>
  <c r="H195" i="4"/>
  <c r="H174" i="4"/>
  <c r="C11" i="4"/>
  <c r="E254" i="4"/>
  <c r="H254" i="4" s="1"/>
  <c r="H283" i="4"/>
  <c r="H271" i="4"/>
  <c r="E244" i="4"/>
  <c r="H233" i="4"/>
  <c r="H226" i="4"/>
  <c r="H218" i="4"/>
  <c r="H214" i="4"/>
  <c r="H206" i="4"/>
  <c r="H202" i="4"/>
  <c r="H192" i="4"/>
  <c r="H188" i="4"/>
  <c r="H171" i="4"/>
  <c r="H168" i="4"/>
  <c r="H159" i="4"/>
  <c r="G288" i="4"/>
  <c r="H288" i="4" s="1"/>
  <c r="E247" i="4"/>
  <c r="E249" i="4"/>
  <c r="H249" i="4" s="1"/>
  <c r="E238" i="4"/>
  <c r="C12" i="4"/>
  <c r="C505" i="4"/>
  <c r="E524" i="4" s="1"/>
  <c r="E514" i="4"/>
  <c r="H514" i="4" s="1"/>
  <c r="E530" i="4"/>
  <c r="G526" i="4"/>
  <c r="G518" i="4"/>
  <c r="G510" i="4"/>
  <c r="G506" i="4"/>
  <c r="D505" i="4"/>
  <c r="F509" i="4" s="1"/>
  <c r="G528" i="4"/>
  <c r="H528" i="4" s="1"/>
  <c r="G524" i="4"/>
  <c r="G520" i="4"/>
  <c r="H520" i="4" s="1"/>
  <c r="G516" i="4"/>
  <c r="H516" i="4" s="1"/>
  <c r="G512" i="4"/>
  <c r="G508" i="4"/>
  <c r="H511" i="4"/>
  <c r="F483" i="4"/>
  <c r="F419" i="4"/>
  <c r="F415" i="4"/>
  <c r="F391" i="4"/>
  <c r="E378" i="4"/>
  <c r="H378" i="4" s="1"/>
  <c r="F375" i="4"/>
  <c r="E346" i="4"/>
  <c r="H346" i="4" s="1"/>
  <c r="E326" i="4"/>
  <c r="E314" i="4"/>
  <c r="H314" i="4" s="1"/>
  <c r="F303" i="4"/>
  <c r="E302" i="4"/>
  <c r="H302" i="4" s="1"/>
  <c r="E298" i="4"/>
  <c r="H298" i="4" s="1"/>
  <c r="F295" i="4"/>
  <c r="E485" i="4"/>
  <c r="F430" i="4"/>
  <c r="E345" i="4"/>
  <c r="F330" i="4"/>
  <c r="E329" i="4"/>
  <c r="F314" i="4"/>
  <c r="F310" i="4"/>
  <c r="E297" i="4"/>
  <c r="E460" i="4"/>
  <c r="F449" i="4"/>
  <c r="E408" i="4"/>
  <c r="F377" i="4"/>
  <c r="F345" i="4"/>
  <c r="F317" i="4"/>
  <c r="F297" i="4"/>
  <c r="F480" i="4"/>
  <c r="F448" i="4"/>
  <c r="F408" i="4"/>
  <c r="E387" i="4"/>
  <c r="F380" i="4"/>
  <c r="E339" i="4"/>
  <c r="H339" i="4" s="1"/>
  <c r="E335" i="4"/>
  <c r="H335" i="4" s="1"/>
  <c r="E331" i="4"/>
  <c r="E196" i="4"/>
  <c r="E177" i="4"/>
  <c r="H177" i="4" s="1"/>
  <c r="E166" i="4"/>
  <c r="E165" i="4"/>
  <c r="E157" i="4"/>
  <c r="E156" i="4"/>
  <c r="F249" i="4"/>
  <c r="F247" i="4"/>
  <c r="F229" i="4"/>
  <c r="F196" i="4"/>
  <c r="F186" i="4"/>
  <c r="F169" i="4"/>
  <c r="F166" i="4"/>
  <c r="F103" i="4"/>
  <c r="F92" i="4"/>
  <c r="F86" i="4"/>
  <c r="F85" i="4"/>
  <c r="F73" i="4"/>
  <c r="E80" i="4"/>
  <c r="E26" i="4"/>
  <c r="E52" i="4"/>
  <c r="C9" i="4"/>
  <c r="H76" i="5"/>
  <c r="E152" i="5"/>
  <c r="H243" i="5"/>
  <c r="H189" i="5"/>
  <c r="H261" i="5"/>
  <c r="H207" i="5"/>
  <c r="H203" i="5"/>
  <c r="H171" i="5"/>
  <c r="H155" i="5"/>
  <c r="H472" i="5"/>
  <c r="H468" i="5"/>
  <c r="H452" i="5"/>
  <c r="F447" i="5"/>
  <c r="H384" i="5"/>
  <c r="F359" i="5"/>
  <c r="F479" i="5"/>
  <c r="F467" i="5"/>
  <c r="F335" i="5"/>
  <c r="F526" i="5"/>
  <c r="F518" i="5"/>
  <c r="E514" i="5"/>
  <c r="E522" i="5"/>
  <c r="E530" i="5"/>
  <c r="F519" i="5"/>
  <c r="F512" i="5"/>
  <c r="F528" i="5"/>
  <c r="F510" i="5"/>
  <c r="E508" i="5"/>
  <c r="E524" i="5"/>
  <c r="E506" i="5"/>
  <c r="E517" i="5"/>
  <c r="H517" i="5" s="1"/>
  <c r="E509" i="5"/>
  <c r="H509" i="5" s="1"/>
  <c r="E505" i="5"/>
  <c r="D13" i="5"/>
  <c r="G530" i="5"/>
  <c r="F529" i="5"/>
  <c r="E528" i="5"/>
  <c r="E527" i="5"/>
  <c r="H527" i="5" s="1"/>
  <c r="E526" i="5"/>
  <c r="H526" i="5" s="1"/>
  <c r="G524" i="5"/>
  <c r="G522" i="5"/>
  <c r="F521" i="5"/>
  <c r="E520" i="5"/>
  <c r="H520" i="5" s="1"/>
  <c r="E519" i="5"/>
  <c r="E518" i="5"/>
  <c r="G516" i="5"/>
  <c r="G514" i="5"/>
  <c r="E512" i="5"/>
  <c r="E511" i="5"/>
  <c r="E510" i="5"/>
  <c r="H510" i="5" s="1"/>
  <c r="G508" i="5"/>
  <c r="C13" i="5"/>
  <c r="F506" i="5"/>
  <c r="F525" i="5"/>
  <c r="E523" i="5"/>
  <c r="H523" i="5" s="1"/>
  <c r="F517" i="5"/>
  <c r="E515" i="5"/>
  <c r="F509" i="5"/>
  <c r="E507" i="5"/>
  <c r="H507" i="5" s="1"/>
  <c r="F530" i="5"/>
  <c r="E529" i="5"/>
  <c r="H529" i="5" s="1"/>
  <c r="F524" i="5"/>
  <c r="F523" i="5"/>
  <c r="F522" i="5"/>
  <c r="E521" i="5"/>
  <c r="F515" i="5"/>
  <c r="F514" i="5"/>
  <c r="F508" i="5"/>
  <c r="E296" i="5"/>
  <c r="E304" i="5"/>
  <c r="E308" i="5"/>
  <c r="E316" i="5"/>
  <c r="H316" i="5" s="1"/>
  <c r="E320" i="5"/>
  <c r="E332" i="5"/>
  <c r="H332" i="5" s="1"/>
  <c r="E340" i="5"/>
  <c r="E344" i="5"/>
  <c r="H344" i="5" s="1"/>
  <c r="E368" i="5"/>
  <c r="E372" i="5"/>
  <c r="H372" i="5" s="1"/>
  <c r="E388" i="5"/>
  <c r="H388" i="5" s="1"/>
  <c r="E408" i="5"/>
  <c r="H408" i="5" s="1"/>
  <c r="E412" i="5"/>
  <c r="H412" i="5" s="1"/>
  <c r="E416" i="5"/>
  <c r="E420" i="5"/>
  <c r="H420" i="5" s="1"/>
  <c r="E428" i="5"/>
  <c r="H428" i="5" s="1"/>
  <c r="E432" i="5"/>
  <c r="H432" i="5" s="1"/>
  <c r="E444" i="5"/>
  <c r="H444" i="5" s="1"/>
  <c r="E448" i="5"/>
  <c r="E456" i="5"/>
  <c r="E460" i="5"/>
  <c r="E464" i="5"/>
  <c r="E480" i="5"/>
  <c r="H480" i="5" s="1"/>
  <c r="E484" i="5"/>
  <c r="E302" i="5"/>
  <c r="H302" i="5" s="1"/>
  <c r="E310" i="5"/>
  <c r="E326" i="5"/>
  <c r="E334" i="5"/>
  <c r="E338" i="5"/>
  <c r="E346" i="5"/>
  <c r="H346" i="5" s="1"/>
  <c r="E354" i="5"/>
  <c r="E358" i="5"/>
  <c r="H358" i="5" s="1"/>
  <c r="E370" i="5"/>
  <c r="E378" i="5"/>
  <c r="H378" i="5" s="1"/>
  <c r="E390" i="5"/>
  <c r="E394" i="5"/>
  <c r="H394" i="5" s="1"/>
  <c r="E406" i="5"/>
  <c r="E430" i="5"/>
  <c r="E434" i="5"/>
  <c r="E438" i="5"/>
  <c r="H438" i="5" s="1"/>
  <c r="E446" i="5"/>
  <c r="H446" i="5" s="1"/>
  <c r="E450" i="5"/>
  <c r="H450" i="5" s="1"/>
  <c r="E458" i="5"/>
  <c r="H458" i="5" s="1"/>
  <c r="E462" i="5"/>
  <c r="H462" i="5" s="1"/>
  <c r="E478" i="5"/>
  <c r="E490" i="5"/>
  <c r="H490" i="5" s="1"/>
  <c r="E494" i="5"/>
  <c r="E298" i="5"/>
  <c r="E314" i="5"/>
  <c r="H314" i="5" s="1"/>
  <c r="E318" i="5"/>
  <c r="H318" i="5" s="1"/>
  <c r="E330" i="5"/>
  <c r="E386" i="5"/>
  <c r="E398" i="5"/>
  <c r="E418" i="5"/>
  <c r="H418" i="5" s="1"/>
  <c r="E422" i="5"/>
  <c r="H422" i="5" s="1"/>
  <c r="E295" i="5"/>
  <c r="C12" i="5"/>
  <c r="E294" i="5"/>
  <c r="E297" i="5"/>
  <c r="E301" i="5"/>
  <c r="E325" i="5"/>
  <c r="E329" i="5"/>
  <c r="E333" i="5"/>
  <c r="E337" i="5"/>
  <c r="E341" i="5"/>
  <c r="E357" i="5"/>
  <c r="E385" i="5"/>
  <c r="E389" i="5"/>
  <c r="E409" i="5"/>
  <c r="E421" i="5"/>
  <c r="E457" i="5"/>
  <c r="E317" i="5"/>
  <c r="E321" i="5"/>
  <c r="E377" i="5"/>
  <c r="E393" i="5"/>
  <c r="E397" i="5"/>
  <c r="E401" i="5"/>
  <c r="E405" i="5"/>
  <c r="E417" i="5"/>
  <c r="E441" i="5"/>
  <c r="E485" i="5"/>
  <c r="E493" i="5"/>
  <c r="E305" i="5"/>
  <c r="E345" i="5"/>
  <c r="E429" i="5"/>
  <c r="E433" i="5"/>
  <c r="E437" i="5"/>
  <c r="E453" i="5"/>
  <c r="E497" i="5"/>
  <c r="E499" i="5"/>
  <c r="G497" i="5"/>
  <c r="E495" i="5"/>
  <c r="G493" i="5"/>
  <c r="E491" i="5"/>
  <c r="H491" i="5" s="1"/>
  <c r="G489" i="5"/>
  <c r="H489" i="5" s="1"/>
  <c r="E487" i="5"/>
  <c r="H487" i="5" s="1"/>
  <c r="G485" i="5"/>
  <c r="E483" i="5"/>
  <c r="H483" i="5" s="1"/>
  <c r="G481" i="5"/>
  <c r="H481" i="5" s="1"/>
  <c r="E479" i="5"/>
  <c r="H479" i="5" s="1"/>
  <c r="G477" i="5"/>
  <c r="H477" i="5" s="1"/>
  <c r="E475" i="5"/>
  <c r="G473" i="5"/>
  <c r="E471" i="5"/>
  <c r="G469" i="5"/>
  <c r="E467" i="5"/>
  <c r="G465" i="5"/>
  <c r="E463" i="5"/>
  <c r="H463" i="5" s="1"/>
  <c r="G461" i="5"/>
  <c r="E459" i="5"/>
  <c r="G457" i="5"/>
  <c r="F456" i="5"/>
  <c r="E455" i="5"/>
  <c r="H455" i="5" s="1"/>
  <c r="G453" i="5"/>
  <c r="E451" i="5"/>
  <c r="H451" i="5" s="1"/>
  <c r="G449" i="5"/>
  <c r="F448" i="5"/>
  <c r="E447" i="5"/>
  <c r="G445" i="5"/>
  <c r="H445" i="5" s="1"/>
  <c r="E443" i="5"/>
  <c r="H443" i="5" s="1"/>
  <c r="G441" i="5"/>
  <c r="E439" i="5"/>
  <c r="H439" i="5" s="1"/>
  <c r="G437" i="5"/>
  <c r="F436" i="5"/>
  <c r="E435" i="5"/>
  <c r="G433" i="5"/>
  <c r="E431" i="5"/>
  <c r="G429" i="5"/>
  <c r="E427" i="5"/>
  <c r="H427" i="5" s="1"/>
  <c r="G425" i="5"/>
  <c r="H425" i="5" s="1"/>
  <c r="E423" i="5"/>
  <c r="G421" i="5"/>
  <c r="F420" i="5"/>
  <c r="E419" i="5"/>
  <c r="H419" i="5" s="1"/>
  <c r="G417" i="5"/>
  <c r="F416" i="5"/>
  <c r="E415" i="5"/>
  <c r="H415" i="5" s="1"/>
  <c r="G413" i="5"/>
  <c r="H413" i="5" s="1"/>
  <c r="F412" i="5"/>
  <c r="E411" i="5"/>
  <c r="G409" i="5"/>
  <c r="F408" i="5"/>
  <c r="E407" i="5"/>
  <c r="G405" i="5"/>
  <c r="E403" i="5"/>
  <c r="H403" i="5" s="1"/>
  <c r="G401" i="5"/>
  <c r="H401" i="5" s="1"/>
  <c r="F400" i="5"/>
  <c r="E399" i="5"/>
  <c r="H399" i="5" s="1"/>
  <c r="G397" i="5"/>
  <c r="E395" i="5"/>
  <c r="H395" i="5" s="1"/>
  <c r="G393" i="5"/>
  <c r="F392" i="5"/>
  <c r="E391" i="5"/>
  <c r="G389" i="5"/>
  <c r="F388" i="5"/>
  <c r="E387" i="5"/>
  <c r="H387" i="5" s="1"/>
  <c r="G385" i="5"/>
  <c r="E383" i="5"/>
  <c r="H383" i="5" s="1"/>
  <c r="G381" i="5"/>
  <c r="F380" i="5"/>
  <c r="E379" i="5"/>
  <c r="G377" i="5"/>
  <c r="E375" i="5"/>
  <c r="H375" i="5" s="1"/>
  <c r="G373" i="5"/>
  <c r="E371" i="5"/>
  <c r="G369" i="5"/>
  <c r="F368" i="5"/>
  <c r="E367" i="5"/>
  <c r="H367" i="5" s="1"/>
  <c r="G365" i="5"/>
  <c r="E363" i="5"/>
  <c r="H363" i="5" s="1"/>
  <c r="G361" i="5"/>
  <c r="H361" i="5" s="1"/>
  <c r="E359" i="5"/>
  <c r="H359" i="5" s="1"/>
  <c r="G357" i="5"/>
  <c r="E355" i="5"/>
  <c r="H355" i="5" s="1"/>
  <c r="G353" i="5"/>
  <c r="H353" i="5" s="1"/>
  <c r="E351" i="5"/>
  <c r="H351" i="5" s="1"/>
  <c r="G349" i="5"/>
  <c r="H349" i="5" s="1"/>
  <c r="E347" i="5"/>
  <c r="G345" i="5"/>
  <c r="E343" i="5"/>
  <c r="H343" i="5" s="1"/>
  <c r="G341" i="5"/>
  <c r="H341" i="5" s="1"/>
  <c r="E339" i="5"/>
  <c r="G337" i="5"/>
  <c r="E335" i="5"/>
  <c r="H335" i="5" s="1"/>
  <c r="G333" i="5"/>
  <c r="H333" i="5" s="1"/>
  <c r="F332" i="5"/>
  <c r="E331" i="5"/>
  <c r="H331" i="5" s="1"/>
  <c r="G329" i="5"/>
  <c r="E327" i="5"/>
  <c r="H327" i="5" s="1"/>
  <c r="G325" i="5"/>
  <c r="E323" i="5"/>
  <c r="G321" i="5"/>
  <c r="F320" i="5"/>
  <c r="E319" i="5"/>
  <c r="G317" i="5"/>
  <c r="E315" i="5"/>
  <c r="G313" i="5"/>
  <c r="H313" i="5" s="1"/>
  <c r="E311" i="5"/>
  <c r="G309" i="5"/>
  <c r="H309" i="5" s="1"/>
  <c r="E307" i="5"/>
  <c r="H307" i="5" s="1"/>
  <c r="G305" i="5"/>
  <c r="E303" i="5"/>
  <c r="H303" i="5" s="1"/>
  <c r="G301" i="5"/>
  <c r="E299" i="5"/>
  <c r="G297" i="5"/>
  <c r="F296" i="5"/>
  <c r="F494" i="5"/>
  <c r="F490" i="5"/>
  <c r="F462" i="5"/>
  <c r="F458" i="5"/>
  <c r="F446" i="5"/>
  <c r="F438" i="5"/>
  <c r="F434" i="5"/>
  <c r="F422" i="5"/>
  <c r="F418" i="5"/>
  <c r="F398" i="5"/>
  <c r="F394" i="5"/>
  <c r="F386" i="5"/>
  <c r="F378" i="5"/>
  <c r="F358" i="5"/>
  <c r="F354" i="5"/>
  <c r="F334" i="5"/>
  <c r="F330" i="5"/>
  <c r="F322" i="5"/>
  <c r="F318" i="5"/>
  <c r="F310" i="5"/>
  <c r="F302" i="5"/>
  <c r="G295" i="5"/>
  <c r="F497" i="5"/>
  <c r="F485" i="5"/>
  <c r="F473" i="5"/>
  <c r="F457" i="5"/>
  <c r="F437" i="5"/>
  <c r="F421" i="5"/>
  <c r="F417" i="5"/>
  <c r="F401" i="5"/>
  <c r="F397" i="5"/>
  <c r="F389" i="5"/>
  <c r="F385" i="5"/>
  <c r="F381" i="5"/>
  <c r="F377" i="5"/>
  <c r="F369" i="5"/>
  <c r="F345" i="5"/>
  <c r="F337" i="5"/>
  <c r="F325" i="5"/>
  <c r="F321" i="5"/>
  <c r="F305" i="5"/>
  <c r="F301" i="5"/>
  <c r="H192" i="5"/>
  <c r="H168" i="5"/>
  <c r="H216" i="5"/>
  <c r="H278" i="5"/>
  <c r="F286" i="5"/>
  <c r="F273" i="5"/>
  <c r="F199" i="5"/>
  <c r="F181" i="5"/>
  <c r="F159" i="5"/>
  <c r="F157" i="5"/>
  <c r="F267" i="5"/>
  <c r="F255" i="5"/>
  <c r="F235" i="5"/>
  <c r="F232" i="5"/>
  <c r="G152" i="5"/>
  <c r="F238" i="5"/>
  <c r="F209" i="5"/>
  <c r="F187" i="5"/>
  <c r="F169" i="5"/>
  <c r="F164" i="5"/>
  <c r="F163" i="5"/>
  <c r="E286" i="5"/>
  <c r="H286" i="5" s="1"/>
  <c r="E283" i="5"/>
  <c r="E270" i="5"/>
  <c r="E268" i="5"/>
  <c r="E266" i="5"/>
  <c r="E262" i="5"/>
  <c r="E256" i="5"/>
  <c r="H256" i="5" s="1"/>
  <c r="E253" i="5"/>
  <c r="H253" i="5" s="1"/>
  <c r="E252" i="5"/>
  <c r="E249" i="5"/>
  <c r="H249" i="5" s="1"/>
  <c r="E248" i="5"/>
  <c r="H248" i="5" s="1"/>
  <c r="E247" i="5"/>
  <c r="H247" i="5" s="1"/>
  <c r="E245" i="5"/>
  <c r="H245" i="5" s="1"/>
  <c r="E244" i="5"/>
  <c r="E238" i="5"/>
  <c r="E237" i="5"/>
  <c r="H237" i="5" s="1"/>
  <c r="E236" i="5"/>
  <c r="E235" i="5"/>
  <c r="H235" i="5" s="1"/>
  <c r="E233" i="5"/>
  <c r="E232" i="5"/>
  <c r="H232" i="5" s="1"/>
  <c r="E231" i="5"/>
  <c r="H231" i="5" s="1"/>
  <c r="E229" i="5"/>
  <c r="E209" i="5"/>
  <c r="E206" i="5"/>
  <c r="H206" i="5" s="1"/>
  <c r="E201" i="5"/>
  <c r="E199" i="5"/>
  <c r="H199" i="5" s="1"/>
  <c r="E196" i="5"/>
  <c r="E193" i="5"/>
  <c r="E188" i="5"/>
  <c r="E187" i="5"/>
  <c r="H187" i="5" s="1"/>
  <c r="E186" i="5"/>
  <c r="E183" i="5"/>
  <c r="E182" i="5"/>
  <c r="E181" i="5"/>
  <c r="H181" i="5" s="1"/>
  <c r="E179" i="5"/>
  <c r="E178" i="5"/>
  <c r="E177" i="5"/>
  <c r="E176" i="5"/>
  <c r="H176" i="5" s="1"/>
  <c r="E175" i="5"/>
  <c r="E174" i="5"/>
  <c r="E173" i="5"/>
  <c r="H173" i="5" s="1"/>
  <c r="E169" i="5"/>
  <c r="H169" i="5" s="1"/>
  <c r="E166" i="5"/>
  <c r="E165" i="5"/>
  <c r="E164" i="5"/>
  <c r="H164" i="5" s="1"/>
  <c r="E158" i="5"/>
  <c r="E157" i="5"/>
  <c r="H157" i="5" s="1"/>
  <c r="E156" i="5"/>
  <c r="H156" i="5" s="1"/>
  <c r="D70" i="5"/>
  <c r="F77" i="5" s="1"/>
  <c r="F144" i="5"/>
  <c r="F142" i="5"/>
  <c r="F138" i="5"/>
  <c r="F136" i="5"/>
  <c r="F130" i="5"/>
  <c r="F126" i="5"/>
  <c r="F124" i="5"/>
  <c r="F114" i="5"/>
  <c r="F106" i="5"/>
  <c r="F96" i="5"/>
  <c r="F90" i="5"/>
  <c r="F78" i="5"/>
  <c r="F76" i="5"/>
  <c r="E144" i="5"/>
  <c r="E135" i="5"/>
  <c r="E134" i="5"/>
  <c r="H134" i="5" s="1"/>
  <c r="E132" i="5"/>
  <c r="H132" i="5" s="1"/>
  <c r="E113" i="5"/>
  <c r="E108" i="5"/>
  <c r="H108" i="5" s="1"/>
  <c r="E87" i="5"/>
  <c r="E83" i="5"/>
  <c r="E82" i="5"/>
  <c r="H82" i="5" s="1"/>
  <c r="E78" i="5"/>
  <c r="H78" i="5" s="1"/>
  <c r="E64" i="5"/>
  <c r="G62" i="5"/>
  <c r="G58" i="5"/>
  <c r="H58" i="5" s="1"/>
  <c r="G54" i="5"/>
  <c r="H54" i="5" s="1"/>
  <c r="G50" i="5"/>
  <c r="E48" i="5"/>
  <c r="G46" i="5"/>
  <c r="H46" i="5" s="1"/>
  <c r="E44" i="5"/>
  <c r="H44" i="5" s="1"/>
  <c r="G42" i="5"/>
  <c r="H42" i="5" s="1"/>
  <c r="E40" i="5"/>
  <c r="G38" i="5"/>
  <c r="H38" i="5" s="1"/>
  <c r="E36" i="5"/>
  <c r="H36" i="5" s="1"/>
  <c r="G34" i="5"/>
  <c r="G30" i="5"/>
  <c r="H30" i="5" s="1"/>
  <c r="G26" i="5"/>
  <c r="G22" i="5"/>
  <c r="H22" i="5" s="1"/>
  <c r="E20" i="5"/>
  <c r="E23" i="5"/>
  <c r="D18" i="5"/>
  <c r="F20" i="5" s="1"/>
  <c r="H158" i="6"/>
  <c r="H166" i="6"/>
  <c r="H240" i="6"/>
  <c r="H269" i="6"/>
  <c r="H169" i="6"/>
  <c r="H159" i="6"/>
  <c r="H154" i="6"/>
  <c r="H202" i="6"/>
  <c r="H210" i="6"/>
  <c r="H226" i="6"/>
  <c r="H234" i="6"/>
  <c r="H246" i="6"/>
  <c r="H254" i="6"/>
  <c r="H262" i="6"/>
  <c r="H278" i="6"/>
  <c r="H286" i="6"/>
  <c r="H271" i="6"/>
  <c r="H247" i="6"/>
  <c r="H227" i="6"/>
  <c r="H219" i="6"/>
  <c r="H168" i="6"/>
  <c r="H200" i="6"/>
  <c r="H260" i="6"/>
  <c r="E491" i="6"/>
  <c r="H491" i="6" s="1"/>
  <c r="H473" i="6"/>
  <c r="H469" i="6"/>
  <c r="H465" i="6"/>
  <c r="H461" i="6"/>
  <c r="H458" i="6"/>
  <c r="H450" i="6"/>
  <c r="H446" i="6"/>
  <c r="H442" i="6"/>
  <c r="H434" i="6"/>
  <c r="H430" i="6"/>
  <c r="H426" i="6"/>
  <c r="H418" i="6"/>
  <c r="H414" i="6"/>
  <c r="H410" i="6"/>
  <c r="H399" i="6"/>
  <c r="H395" i="6"/>
  <c r="H381" i="6"/>
  <c r="H377" i="6"/>
  <c r="H373" i="6"/>
  <c r="H369" i="6"/>
  <c r="H365" i="6"/>
  <c r="H361" i="6"/>
  <c r="H342" i="6"/>
  <c r="H325" i="6"/>
  <c r="E489" i="6"/>
  <c r="H480" i="6"/>
  <c r="H468" i="6"/>
  <c r="E464" i="6"/>
  <c r="H464" i="6" s="1"/>
  <c r="H388" i="6"/>
  <c r="H384" i="6"/>
  <c r="H380" i="6"/>
  <c r="H376" i="6"/>
  <c r="H372" i="6"/>
  <c r="H364" i="6"/>
  <c r="H360" i="6"/>
  <c r="H350" i="6"/>
  <c r="H331" i="6"/>
  <c r="H320" i="6"/>
  <c r="H305" i="6"/>
  <c r="E483" i="6"/>
  <c r="H519" i="6"/>
  <c r="F521" i="6"/>
  <c r="H511" i="6"/>
  <c r="G506" i="6"/>
  <c r="F522" i="6"/>
  <c r="F514" i="6"/>
  <c r="F508" i="6"/>
  <c r="F507" i="6"/>
  <c r="C505" i="6"/>
  <c r="E508" i="6" s="1"/>
  <c r="H508" i="6" s="1"/>
  <c r="F486" i="6"/>
  <c r="F460" i="6"/>
  <c r="F404" i="6"/>
  <c r="F354" i="6"/>
  <c r="F345" i="6"/>
  <c r="F340" i="6"/>
  <c r="F338" i="6"/>
  <c r="F335" i="6"/>
  <c r="F327" i="6"/>
  <c r="F317" i="6"/>
  <c r="F310" i="6"/>
  <c r="F308" i="6"/>
  <c r="F301" i="6"/>
  <c r="E393" i="6"/>
  <c r="H393" i="6" s="1"/>
  <c r="E347" i="6"/>
  <c r="H347" i="6" s="1"/>
  <c r="E345" i="6"/>
  <c r="E344" i="6"/>
  <c r="E335" i="6"/>
  <c r="H335" i="6" s="1"/>
  <c r="E334" i="6"/>
  <c r="H334" i="6" s="1"/>
  <c r="E332" i="6"/>
  <c r="H332" i="6" s="1"/>
  <c r="E316" i="6"/>
  <c r="H316" i="6" s="1"/>
  <c r="E314" i="6"/>
  <c r="H314" i="6" s="1"/>
  <c r="E303" i="6"/>
  <c r="E302" i="6"/>
  <c r="H302" i="6" s="1"/>
  <c r="E301" i="6"/>
  <c r="H301" i="6" s="1"/>
  <c r="E244" i="6"/>
  <c r="H244" i="6" s="1"/>
  <c r="C11" i="6"/>
  <c r="E151" i="6"/>
  <c r="E238" i="6"/>
  <c r="H238" i="6" s="1"/>
  <c r="E152" i="6"/>
  <c r="F235" i="6"/>
  <c r="F196" i="6"/>
  <c r="F176" i="6"/>
  <c r="F173" i="6"/>
  <c r="G152" i="6"/>
  <c r="F113" i="6"/>
  <c r="F103" i="6"/>
  <c r="F102" i="6"/>
  <c r="F101" i="6"/>
  <c r="F92" i="6"/>
  <c r="F86" i="6"/>
  <c r="F77" i="6"/>
  <c r="C70" i="6"/>
  <c r="E124" i="6" s="1"/>
  <c r="G71" i="6"/>
  <c r="H46" i="6"/>
  <c r="H34" i="6"/>
  <c r="C18" i="6"/>
  <c r="H54" i="6"/>
  <c r="H30" i="6"/>
  <c r="G19" i="6"/>
  <c r="H19" i="6" s="1"/>
  <c r="D18" i="6"/>
  <c r="F28" i="6" s="1"/>
  <c r="F42" i="7"/>
  <c r="F50" i="7"/>
  <c r="F30" i="7"/>
  <c r="F62" i="7"/>
  <c r="H161" i="7"/>
  <c r="H278" i="7"/>
  <c r="H213" i="7"/>
  <c r="H200" i="7"/>
  <c r="H286" i="7"/>
  <c r="H277" i="7"/>
  <c r="H263" i="7"/>
  <c r="H224" i="7"/>
  <c r="H208" i="7"/>
  <c r="H203" i="7"/>
  <c r="H193" i="7"/>
  <c r="H184" i="7"/>
  <c r="F317" i="7"/>
  <c r="F297" i="7"/>
  <c r="E303" i="7"/>
  <c r="E319" i="7"/>
  <c r="E517" i="7"/>
  <c r="H516" i="7"/>
  <c r="F513" i="7"/>
  <c r="F510" i="7"/>
  <c r="F505" i="7"/>
  <c r="F509" i="7"/>
  <c r="F525" i="7"/>
  <c r="F519" i="7"/>
  <c r="F526" i="7"/>
  <c r="G506" i="7"/>
  <c r="E506" i="7"/>
  <c r="E530" i="7"/>
  <c r="E522" i="7"/>
  <c r="E515" i="7"/>
  <c r="H515" i="7" s="1"/>
  <c r="E508" i="7"/>
  <c r="H508" i="7" s="1"/>
  <c r="E507" i="7"/>
  <c r="H507" i="7" s="1"/>
  <c r="C13" i="7"/>
  <c r="F530" i="7"/>
  <c r="E529" i="7"/>
  <c r="F524" i="7"/>
  <c r="F522" i="7"/>
  <c r="E521" i="7"/>
  <c r="H521" i="7" s="1"/>
  <c r="F516" i="7"/>
  <c r="F508" i="7"/>
  <c r="E526" i="7"/>
  <c r="E304" i="7"/>
  <c r="H304" i="7" s="1"/>
  <c r="E493" i="7"/>
  <c r="E485" i="7"/>
  <c r="E483" i="7"/>
  <c r="H483" i="7" s="1"/>
  <c r="E464" i="7"/>
  <c r="E458" i="7"/>
  <c r="H458" i="7" s="1"/>
  <c r="E455" i="7"/>
  <c r="H455" i="7" s="1"/>
  <c r="E446" i="7"/>
  <c r="E437" i="7"/>
  <c r="E433" i="7"/>
  <c r="E420" i="7"/>
  <c r="E411" i="7"/>
  <c r="E406" i="7"/>
  <c r="E401" i="7"/>
  <c r="E392" i="7"/>
  <c r="H392" i="7" s="1"/>
  <c r="E391" i="7"/>
  <c r="E389" i="7"/>
  <c r="E387" i="7"/>
  <c r="H387" i="7" s="1"/>
  <c r="E385" i="7"/>
  <c r="E383" i="7"/>
  <c r="E381" i="7"/>
  <c r="E379" i="7"/>
  <c r="E378" i="7"/>
  <c r="E375" i="7"/>
  <c r="E373" i="7"/>
  <c r="E372" i="7"/>
  <c r="H372" i="7" s="1"/>
  <c r="E371" i="7"/>
  <c r="H371" i="7" s="1"/>
  <c r="E369" i="7"/>
  <c r="E367" i="7"/>
  <c r="E365" i="7"/>
  <c r="E363" i="7"/>
  <c r="H363" i="7" s="1"/>
  <c r="E361" i="7"/>
  <c r="E359" i="7"/>
  <c r="E357" i="7"/>
  <c r="E355" i="7"/>
  <c r="E354" i="7"/>
  <c r="H354" i="7" s="1"/>
  <c r="E353" i="7"/>
  <c r="E351" i="7"/>
  <c r="E349" i="7"/>
  <c r="H349" i="7" s="1"/>
  <c r="E347" i="7"/>
  <c r="H347" i="7" s="1"/>
  <c r="E345" i="7"/>
  <c r="E343" i="7"/>
  <c r="H343" i="7" s="1"/>
  <c r="E339" i="7"/>
  <c r="H339" i="7" s="1"/>
  <c r="G335" i="7"/>
  <c r="G331" i="7"/>
  <c r="H331" i="7" s="1"/>
  <c r="F330" i="7"/>
  <c r="E329" i="7"/>
  <c r="G327" i="7"/>
  <c r="H327" i="7" s="1"/>
  <c r="F326" i="7"/>
  <c r="E325" i="7"/>
  <c r="G323" i="7"/>
  <c r="H323" i="7" s="1"/>
  <c r="F322" i="7"/>
  <c r="E321" i="7"/>
  <c r="H321" i="7" s="1"/>
  <c r="G319" i="7"/>
  <c r="G315" i="7"/>
  <c r="F314" i="7"/>
  <c r="E313" i="7"/>
  <c r="G311" i="7"/>
  <c r="F310" i="7"/>
  <c r="E309" i="7"/>
  <c r="G307" i="7"/>
  <c r="E305" i="7"/>
  <c r="H305" i="7" s="1"/>
  <c r="G303" i="7"/>
  <c r="F302" i="7"/>
  <c r="E301" i="7"/>
  <c r="G299" i="7"/>
  <c r="H299" i="7" s="1"/>
  <c r="F298" i="7"/>
  <c r="E308" i="7"/>
  <c r="H308" i="7" s="1"/>
  <c r="G295" i="7"/>
  <c r="F493" i="7"/>
  <c r="F478" i="7"/>
  <c r="F469" i="7"/>
  <c r="F467" i="7"/>
  <c r="F463" i="7"/>
  <c r="F458" i="7"/>
  <c r="F450" i="7"/>
  <c r="F442" i="7"/>
  <c r="F438" i="7"/>
  <c r="F433" i="7"/>
  <c r="F419" i="7"/>
  <c r="F414" i="7"/>
  <c r="F411" i="7"/>
  <c r="F409" i="7"/>
  <c r="F408" i="7"/>
  <c r="F403" i="7"/>
  <c r="F401" i="7"/>
  <c r="F388" i="7"/>
  <c r="F383" i="7"/>
  <c r="F380" i="7"/>
  <c r="F377" i="7"/>
  <c r="F372" i="7"/>
  <c r="F363" i="7"/>
  <c r="F358" i="7"/>
  <c r="F345" i="7"/>
  <c r="F342" i="7"/>
  <c r="F340" i="7"/>
  <c r="F328" i="7"/>
  <c r="F308" i="7"/>
  <c r="E328" i="7"/>
  <c r="H328" i="7" s="1"/>
  <c r="E330" i="7"/>
  <c r="H330" i="7" s="1"/>
  <c r="E318" i="7"/>
  <c r="H318" i="7" s="1"/>
  <c r="F315" i="7"/>
  <c r="E314" i="7"/>
  <c r="E281" i="7"/>
  <c r="E266" i="7"/>
  <c r="E247" i="7"/>
  <c r="H247" i="7" s="1"/>
  <c r="E238" i="7"/>
  <c r="H238" i="7" s="1"/>
  <c r="E233" i="7"/>
  <c r="E196" i="7"/>
  <c r="E177" i="7"/>
  <c r="E175" i="7"/>
  <c r="E167" i="7"/>
  <c r="H167" i="7" s="1"/>
  <c r="E165" i="7"/>
  <c r="E163" i="7"/>
  <c r="E159" i="7"/>
  <c r="C11" i="7"/>
  <c r="E151" i="7"/>
  <c r="E283" i="7"/>
  <c r="E268" i="7"/>
  <c r="E256" i="7"/>
  <c r="H256" i="7" s="1"/>
  <c r="E240" i="7"/>
  <c r="H240" i="7" s="1"/>
  <c r="E237" i="7"/>
  <c r="H237" i="7" s="1"/>
  <c r="E231" i="7"/>
  <c r="E209" i="7"/>
  <c r="E201" i="7"/>
  <c r="E187" i="7"/>
  <c r="E181" i="7"/>
  <c r="H181" i="7" s="1"/>
  <c r="E178" i="7"/>
  <c r="E174" i="7"/>
  <c r="E270" i="7"/>
  <c r="H270" i="7" s="1"/>
  <c r="E249" i="7"/>
  <c r="E239" i="7"/>
  <c r="H239" i="7" s="1"/>
  <c r="E229" i="7"/>
  <c r="H229" i="7" s="1"/>
  <c r="E222" i="7"/>
  <c r="E216" i="7"/>
  <c r="E176" i="7"/>
  <c r="H176" i="7" s="1"/>
  <c r="E158" i="7"/>
  <c r="H158" i="7" s="1"/>
  <c r="E157" i="7"/>
  <c r="H157" i="7" s="1"/>
  <c r="E156" i="7"/>
  <c r="H156" i="7" s="1"/>
  <c r="F161" i="7"/>
  <c r="D151" i="7"/>
  <c r="F159" i="7" s="1"/>
  <c r="G145" i="7"/>
  <c r="H145" i="7" s="1"/>
  <c r="G143" i="7"/>
  <c r="H143" i="7" s="1"/>
  <c r="G141" i="7"/>
  <c r="H141" i="7" s="1"/>
  <c r="G139" i="7"/>
  <c r="G137" i="7"/>
  <c r="G135" i="7"/>
  <c r="H135" i="7" s="1"/>
  <c r="G133" i="7"/>
  <c r="H133" i="7" s="1"/>
  <c r="G131" i="7"/>
  <c r="G129" i="7"/>
  <c r="G127" i="7"/>
  <c r="H127" i="7" s="1"/>
  <c r="G125" i="7"/>
  <c r="H125" i="7" s="1"/>
  <c r="G123" i="7"/>
  <c r="G121" i="7"/>
  <c r="G119" i="7"/>
  <c r="G117" i="7"/>
  <c r="G115" i="7"/>
  <c r="G113" i="7"/>
  <c r="G111" i="7"/>
  <c r="G109" i="7"/>
  <c r="G107" i="7"/>
  <c r="G105" i="7"/>
  <c r="G103" i="7"/>
  <c r="G101" i="7"/>
  <c r="G99" i="7"/>
  <c r="G97" i="7"/>
  <c r="H97" i="7" s="1"/>
  <c r="G95" i="7"/>
  <c r="H95" i="7" s="1"/>
  <c r="G93" i="7"/>
  <c r="G91" i="7"/>
  <c r="H91" i="7" s="1"/>
  <c r="G89" i="7"/>
  <c r="H89" i="7" s="1"/>
  <c r="G87" i="7"/>
  <c r="G85" i="7"/>
  <c r="G83" i="7"/>
  <c r="G81" i="7"/>
  <c r="H81" i="7" s="1"/>
  <c r="G79" i="7"/>
  <c r="H79" i="7" s="1"/>
  <c r="G77" i="7"/>
  <c r="H77" i="7" s="1"/>
  <c r="G75" i="7"/>
  <c r="H75" i="7" s="1"/>
  <c r="G73" i="7"/>
  <c r="G71" i="7"/>
  <c r="C70" i="7"/>
  <c r="F137" i="7"/>
  <c r="F131" i="7"/>
  <c r="F122" i="7"/>
  <c r="F109" i="7"/>
  <c r="G64" i="7"/>
  <c r="H64" i="7" s="1"/>
  <c r="E62" i="7"/>
  <c r="G60" i="7"/>
  <c r="E58" i="7"/>
  <c r="H58" i="7" s="1"/>
  <c r="G56" i="7"/>
  <c r="E54" i="7"/>
  <c r="H54" i="7" s="1"/>
  <c r="G52" i="7"/>
  <c r="F51" i="7"/>
  <c r="E50" i="7"/>
  <c r="G48" i="7"/>
  <c r="E46" i="7"/>
  <c r="G44" i="7"/>
  <c r="H44" i="7" s="1"/>
  <c r="E42" i="7"/>
  <c r="H42" i="7" s="1"/>
  <c r="G40" i="7"/>
  <c r="H40" i="7" s="1"/>
  <c r="E38" i="7"/>
  <c r="G36" i="7"/>
  <c r="E34" i="7"/>
  <c r="H34" i="7" s="1"/>
  <c r="G32" i="7"/>
  <c r="H32" i="7" s="1"/>
  <c r="E30" i="7"/>
  <c r="G28" i="7"/>
  <c r="E26" i="7"/>
  <c r="H26" i="7" s="1"/>
  <c r="G24" i="7"/>
  <c r="E22" i="7"/>
  <c r="H22" i="7" s="1"/>
  <c r="G20" i="7"/>
  <c r="H20" i="7" s="1"/>
  <c r="F61" i="7"/>
  <c r="F49" i="7"/>
  <c r="F37" i="7"/>
  <c r="F33" i="7"/>
  <c r="F29" i="7"/>
  <c r="F21" i="7"/>
  <c r="E61" i="7"/>
  <c r="E18" i="7"/>
  <c r="F56" i="7"/>
  <c r="H213" i="8"/>
  <c r="H211" i="8"/>
  <c r="H163" i="8"/>
  <c r="H161" i="8"/>
  <c r="F108" i="8"/>
  <c r="F88" i="8"/>
  <c r="F122" i="8"/>
  <c r="F137" i="8"/>
  <c r="F113" i="8"/>
  <c r="F127" i="8"/>
  <c r="F105" i="8"/>
  <c r="F94" i="8"/>
  <c r="H436" i="8"/>
  <c r="H430" i="8"/>
  <c r="H426" i="8"/>
  <c r="H422" i="8"/>
  <c r="H418" i="8"/>
  <c r="H414" i="8"/>
  <c r="H306" i="8"/>
  <c r="H320" i="8"/>
  <c r="H312" i="8"/>
  <c r="H338" i="8"/>
  <c r="H300" i="8"/>
  <c r="H469" i="8"/>
  <c r="H404" i="8"/>
  <c r="H386" i="8"/>
  <c r="H374" i="8"/>
  <c r="E519" i="8"/>
  <c r="E518" i="8"/>
  <c r="H518" i="8" s="1"/>
  <c r="D505" i="8"/>
  <c r="D13" i="8" s="1"/>
  <c r="F528" i="8"/>
  <c r="F512" i="8"/>
  <c r="E509" i="8"/>
  <c r="E523" i="8"/>
  <c r="H523" i="8" s="1"/>
  <c r="E508" i="8"/>
  <c r="G457" i="8"/>
  <c r="H457" i="8" s="1"/>
  <c r="G453" i="8"/>
  <c r="H453" i="8" s="1"/>
  <c r="G449" i="8"/>
  <c r="G441" i="8"/>
  <c r="E439" i="8"/>
  <c r="E435" i="8"/>
  <c r="H435" i="8" s="1"/>
  <c r="E427" i="8"/>
  <c r="H427" i="8" s="1"/>
  <c r="E423" i="8"/>
  <c r="G409" i="8"/>
  <c r="H409" i="8" s="1"/>
  <c r="E399" i="8"/>
  <c r="H399" i="8" s="1"/>
  <c r="G389" i="8"/>
  <c r="H389" i="8" s="1"/>
  <c r="G381" i="8"/>
  <c r="H381" i="8" s="1"/>
  <c r="G369" i="8"/>
  <c r="H369" i="8" s="1"/>
  <c r="E359" i="8"/>
  <c r="H359" i="8" s="1"/>
  <c r="E355" i="8"/>
  <c r="G341" i="8"/>
  <c r="G337" i="8"/>
  <c r="H337" i="8" s="1"/>
  <c r="G333" i="8"/>
  <c r="E331" i="8"/>
  <c r="H331" i="8" s="1"/>
  <c r="G325" i="8"/>
  <c r="H325" i="8" s="1"/>
  <c r="G317" i="8"/>
  <c r="G313" i="8"/>
  <c r="H313" i="8" s="1"/>
  <c r="G305" i="8"/>
  <c r="G295" i="8"/>
  <c r="D294" i="8"/>
  <c r="F298" i="8" s="1"/>
  <c r="F302" i="8"/>
  <c r="G455" i="8"/>
  <c r="G451" i="8"/>
  <c r="H451" i="8" s="1"/>
  <c r="G447" i="8"/>
  <c r="H447" i="8" s="1"/>
  <c r="E445" i="8"/>
  <c r="H445" i="8" s="1"/>
  <c r="G443" i="8"/>
  <c r="H443" i="8" s="1"/>
  <c r="G431" i="8"/>
  <c r="H431" i="8" s="1"/>
  <c r="E429" i="8"/>
  <c r="E425" i="8"/>
  <c r="H425" i="8" s="1"/>
  <c r="E421" i="8"/>
  <c r="G419" i="8"/>
  <c r="E417" i="8"/>
  <c r="G415" i="8"/>
  <c r="H415" i="8" s="1"/>
  <c r="G411" i="8"/>
  <c r="E405" i="8"/>
  <c r="G403" i="8"/>
  <c r="E397" i="8"/>
  <c r="H397" i="8" s="1"/>
  <c r="G391" i="8"/>
  <c r="G387" i="8"/>
  <c r="G383" i="8"/>
  <c r="E373" i="8"/>
  <c r="G371" i="8"/>
  <c r="G367" i="8"/>
  <c r="H367" i="8" s="1"/>
  <c r="E365" i="8"/>
  <c r="E361" i="8"/>
  <c r="E353" i="8"/>
  <c r="H353" i="8" s="1"/>
  <c r="G351" i="8"/>
  <c r="H351" i="8" s="1"/>
  <c r="E349" i="8"/>
  <c r="H349" i="8" s="1"/>
  <c r="G347" i="8"/>
  <c r="G343" i="8"/>
  <c r="G339" i="8"/>
  <c r="G335" i="8"/>
  <c r="G327" i="8"/>
  <c r="G323" i="8"/>
  <c r="E309" i="8"/>
  <c r="G307" i="8"/>
  <c r="G303" i="8"/>
  <c r="H303" i="8" s="1"/>
  <c r="G299" i="8"/>
  <c r="H299" i="8" s="1"/>
  <c r="C294" i="8"/>
  <c r="E395" i="8" s="1"/>
  <c r="C11" i="8"/>
  <c r="E151" i="8"/>
  <c r="E157" i="8"/>
  <c r="E183" i="8"/>
  <c r="E187" i="8"/>
  <c r="E209" i="8"/>
  <c r="H209" i="8" s="1"/>
  <c r="E233" i="8"/>
  <c r="H233" i="8" s="1"/>
  <c r="E237" i="8"/>
  <c r="H237" i="8" s="1"/>
  <c r="E247" i="8"/>
  <c r="E249" i="8"/>
  <c r="E156" i="8"/>
  <c r="E166" i="8"/>
  <c r="E174" i="8"/>
  <c r="E176" i="8"/>
  <c r="E178" i="8"/>
  <c r="E182" i="8"/>
  <c r="E186" i="8"/>
  <c r="E188" i="8"/>
  <c r="E196" i="8"/>
  <c r="E208" i="8"/>
  <c r="E232" i="8"/>
  <c r="E238" i="8"/>
  <c r="E244" i="8"/>
  <c r="E246" i="8"/>
  <c r="E252" i="8"/>
  <c r="E256" i="8"/>
  <c r="E266" i="8"/>
  <c r="E270" i="8"/>
  <c r="E276" i="8"/>
  <c r="E152" i="8"/>
  <c r="G288" i="8"/>
  <c r="H288" i="8" s="1"/>
  <c r="G286" i="8"/>
  <c r="H286" i="8" s="1"/>
  <c r="G284" i="8"/>
  <c r="H284" i="8" s="1"/>
  <c r="G282" i="8"/>
  <c r="H282" i="8" s="1"/>
  <c r="G280" i="8"/>
  <c r="G278" i="8"/>
  <c r="H278" i="8" s="1"/>
  <c r="G276" i="8"/>
  <c r="G274" i="8"/>
  <c r="H274" i="8" s="1"/>
  <c r="G272" i="8"/>
  <c r="G270" i="8"/>
  <c r="H270" i="8" s="1"/>
  <c r="G268" i="8"/>
  <c r="H268" i="8" s="1"/>
  <c r="G266" i="8"/>
  <c r="G264" i="8"/>
  <c r="H264" i="8" s="1"/>
  <c r="G262" i="8"/>
  <c r="G260" i="8"/>
  <c r="G258" i="8"/>
  <c r="H258" i="8" s="1"/>
  <c r="G256" i="8"/>
  <c r="G254" i="8"/>
  <c r="H254" i="8" s="1"/>
  <c r="G252" i="8"/>
  <c r="H252" i="8" s="1"/>
  <c r="G250" i="8"/>
  <c r="H250" i="8" s="1"/>
  <c r="G248" i="8"/>
  <c r="G246" i="8"/>
  <c r="G244" i="8"/>
  <c r="G242" i="8"/>
  <c r="H242" i="8" s="1"/>
  <c r="G240" i="8"/>
  <c r="H240" i="8" s="1"/>
  <c r="G238" i="8"/>
  <c r="G236" i="8"/>
  <c r="H236" i="8" s="1"/>
  <c r="G234" i="8"/>
  <c r="H234" i="8" s="1"/>
  <c r="G232" i="8"/>
  <c r="G230" i="8"/>
  <c r="H230" i="8" s="1"/>
  <c r="G228" i="8"/>
  <c r="H228" i="8" s="1"/>
  <c r="G226" i="8"/>
  <c r="G224" i="8"/>
  <c r="H224" i="8" s="1"/>
  <c r="G222" i="8"/>
  <c r="G220" i="8"/>
  <c r="H220" i="8" s="1"/>
  <c r="G218" i="8"/>
  <c r="H218" i="8" s="1"/>
  <c r="G216" i="8"/>
  <c r="H216" i="8" s="1"/>
  <c r="G214" i="8"/>
  <c r="G212" i="8"/>
  <c r="H212" i="8" s="1"/>
  <c r="G210" i="8"/>
  <c r="H210" i="8" s="1"/>
  <c r="G208" i="8"/>
  <c r="G206" i="8"/>
  <c r="G204" i="8"/>
  <c r="H204" i="8" s="1"/>
  <c r="G202" i="8"/>
  <c r="H202" i="8" s="1"/>
  <c r="G200" i="8"/>
  <c r="H200" i="8" s="1"/>
  <c r="G198" i="8"/>
  <c r="H198" i="8" s="1"/>
  <c r="G196" i="8"/>
  <c r="G194" i="8"/>
  <c r="H194" i="8" s="1"/>
  <c r="G192" i="8"/>
  <c r="H192" i="8" s="1"/>
  <c r="G190" i="8"/>
  <c r="H190" i="8" s="1"/>
  <c r="G188" i="8"/>
  <c r="G186" i="8"/>
  <c r="G184" i="8"/>
  <c r="H184" i="8" s="1"/>
  <c r="G182" i="8"/>
  <c r="G180" i="8"/>
  <c r="H180" i="8" s="1"/>
  <c r="G178" i="8"/>
  <c r="G176" i="8"/>
  <c r="G174" i="8"/>
  <c r="G172" i="8"/>
  <c r="H172" i="8" s="1"/>
  <c r="G170" i="8"/>
  <c r="H170" i="8" s="1"/>
  <c r="G168" i="8"/>
  <c r="H168" i="8" s="1"/>
  <c r="G166" i="8"/>
  <c r="G164" i="8"/>
  <c r="G162" i="8"/>
  <c r="H162" i="8" s="1"/>
  <c r="G160" i="8"/>
  <c r="H160" i="8" s="1"/>
  <c r="G158" i="8"/>
  <c r="G156" i="8"/>
  <c r="G154" i="8"/>
  <c r="H154" i="8" s="1"/>
  <c r="G152" i="8"/>
  <c r="H152" i="8" s="1"/>
  <c r="F280" i="8"/>
  <c r="F263" i="8"/>
  <c r="F256" i="8"/>
  <c r="F245" i="8"/>
  <c r="F222" i="8"/>
  <c r="F196" i="8"/>
  <c r="F175" i="8"/>
  <c r="F169" i="8"/>
  <c r="F164" i="8"/>
  <c r="E145" i="8"/>
  <c r="H145" i="8" s="1"/>
  <c r="E141" i="8"/>
  <c r="E139" i="8"/>
  <c r="H139" i="8" s="1"/>
  <c r="E135" i="8"/>
  <c r="E133" i="8"/>
  <c r="E129" i="8"/>
  <c r="H129" i="8" s="1"/>
  <c r="E125" i="8"/>
  <c r="H125" i="8" s="1"/>
  <c r="E121" i="8"/>
  <c r="H121" i="8" s="1"/>
  <c r="E117" i="8"/>
  <c r="H117" i="8" s="1"/>
  <c r="E101" i="8"/>
  <c r="H101" i="8" s="1"/>
  <c r="E95" i="8"/>
  <c r="E91" i="8"/>
  <c r="H91" i="8" s="1"/>
  <c r="E89" i="8"/>
  <c r="H89" i="8" s="1"/>
  <c r="E87" i="8"/>
  <c r="H87" i="8" s="1"/>
  <c r="E85" i="8"/>
  <c r="H85" i="8" s="1"/>
  <c r="E81" i="8"/>
  <c r="H81" i="8" s="1"/>
  <c r="E79" i="8"/>
  <c r="E75" i="8"/>
  <c r="H75" i="8" s="1"/>
  <c r="C70" i="8"/>
  <c r="E84" i="8" s="1"/>
  <c r="E21" i="8"/>
  <c r="E29" i="8"/>
  <c r="E37" i="8"/>
  <c r="E26" i="8"/>
  <c r="E30" i="8"/>
  <c r="E34" i="8"/>
  <c r="E64" i="8"/>
  <c r="G62" i="8"/>
  <c r="E60" i="8"/>
  <c r="H60" i="8" s="1"/>
  <c r="G58" i="8"/>
  <c r="E56" i="8"/>
  <c r="G54" i="8"/>
  <c r="H54" i="8" s="1"/>
  <c r="E52" i="8"/>
  <c r="H52" i="8" s="1"/>
  <c r="G50" i="8"/>
  <c r="E48" i="8"/>
  <c r="H48" i="8" s="1"/>
  <c r="G46" i="8"/>
  <c r="H46" i="8" s="1"/>
  <c r="E44" i="8"/>
  <c r="G42" i="8"/>
  <c r="E40" i="8"/>
  <c r="H40" i="8" s="1"/>
  <c r="G38" i="8"/>
  <c r="H38" i="8" s="1"/>
  <c r="E36" i="8"/>
  <c r="G34" i="8"/>
  <c r="E32" i="8"/>
  <c r="H32" i="8" s="1"/>
  <c r="G30" i="8"/>
  <c r="E28" i="8"/>
  <c r="G26" i="8"/>
  <c r="H26" i="8" s="1"/>
  <c r="G22" i="8"/>
  <c r="H22" i="8" s="1"/>
  <c r="E20" i="8"/>
  <c r="G20" i="8"/>
  <c r="D18" i="8"/>
  <c r="F18" i="8" s="1"/>
  <c r="F19" i="8"/>
  <c r="E118" i="9"/>
  <c r="H267" i="9"/>
  <c r="H259" i="9"/>
  <c r="H225" i="9"/>
  <c r="H209" i="9"/>
  <c r="H179" i="9"/>
  <c r="H177" i="9"/>
  <c r="H175" i="9"/>
  <c r="H269" i="9"/>
  <c r="H251" i="9"/>
  <c r="H227" i="9"/>
  <c r="H189" i="9"/>
  <c r="H181" i="9"/>
  <c r="F432" i="9"/>
  <c r="F408" i="9"/>
  <c r="H361" i="9"/>
  <c r="H401" i="9"/>
  <c r="H433" i="9"/>
  <c r="H441" i="9"/>
  <c r="H457" i="9"/>
  <c r="H481" i="9"/>
  <c r="F332" i="9"/>
  <c r="H349" i="9"/>
  <c r="H365" i="9"/>
  <c r="H381" i="9"/>
  <c r="H389" i="9"/>
  <c r="H489" i="9"/>
  <c r="D12" i="9"/>
  <c r="H413" i="9"/>
  <c r="H421" i="9"/>
  <c r="H429" i="9"/>
  <c r="H461" i="9"/>
  <c r="H477" i="9"/>
  <c r="H526" i="9"/>
  <c r="G506" i="9"/>
  <c r="H506" i="9" s="1"/>
  <c r="D505" i="9"/>
  <c r="F510" i="9" s="1"/>
  <c r="F528" i="9"/>
  <c r="F520" i="9"/>
  <c r="F518" i="9"/>
  <c r="E517" i="9"/>
  <c r="F512" i="9"/>
  <c r="E509" i="9"/>
  <c r="H509" i="9" s="1"/>
  <c r="E522" i="9"/>
  <c r="F345" i="9"/>
  <c r="F341" i="9"/>
  <c r="F333" i="9"/>
  <c r="F301" i="9"/>
  <c r="F297" i="9"/>
  <c r="G295" i="9"/>
  <c r="F491" i="9"/>
  <c r="F387" i="9"/>
  <c r="F335" i="9"/>
  <c r="F307" i="9"/>
  <c r="C294" i="9"/>
  <c r="F458" i="9"/>
  <c r="F390" i="9"/>
  <c r="F358" i="9"/>
  <c r="F318" i="9"/>
  <c r="F310" i="9"/>
  <c r="D151" i="9"/>
  <c r="F165" i="9" s="1"/>
  <c r="E152" i="9"/>
  <c r="H152" i="9" s="1"/>
  <c r="E187" i="9"/>
  <c r="E183" i="9"/>
  <c r="E178" i="9"/>
  <c r="H178" i="9" s="1"/>
  <c r="E107" i="9"/>
  <c r="E85" i="9"/>
  <c r="E83" i="9"/>
  <c r="F111" i="9"/>
  <c r="F108" i="9"/>
  <c r="F105" i="9"/>
  <c r="F101" i="9"/>
  <c r="E28" i="9"/>
  <c r="E103" i="11"/>
  <c r="E119" i="11"/>
  <c r="E127" i="11"/>
  <c r="F122" i="11"/>
  <c r="H191" i="11"/>
  <c r="H162" i="11"/>
  <c r="H267" i="11"/>
  <c r="H264" i="11"/>
  <c r="H261" i="11"/>
  <c r="H248" i="11"/>
  <c r="H243" i="11"/>
  <c r="H227" i="11"/>
  <c r="H225" i="11"/>
  <c r="H213" i="11"/>
  <c r="H171" i="11"/>
  <c r="D11" i="11"/>
  <c r="H281" i="11"/>
  <c r="H269" i="11"/>
  <c r="H260" i="11"/>
  <c r="H257" i="11"/>
  <c r="H255" i="11"/>
  <c r="H236" i="11"/>
  <c r="F519" i="11"/>
  <c r="E522" i="11"/>
  <c r="F526" i="11"/>
  <c r="H525" i="11"/>
  <c r="G505" i="11"/>
  <c r="G530" i="11"/>
  <c r="E528" i="11"/>
  <c r="H528" i="11" s="1"/>
  <c r="G524" i="11"/>
  <c r="G522" i="11"/>
  <c r="F521" i="11"/>
  <c r="E520" i="11"/>
  <c r="E518" i="11"/>
  <c r="H518" i="11" s="1"/>
  <c r="G516" i="11"/>
  <c r="G514" i="11"/>
  <c r="E510" i="11"/>
  <c r="G508" i="11"/>
  <c r="C13" i="11"/>
  <c r="E523" i="11"/>
  <c r="H523" i="11" s="1"/>
  <c r="F509" i="11"/>
  <c r="E529" i="11"/>
  <c r="F522" i="11"/>
  <c r="F516" i="11"/>
  <c r="F514" i="11"/>
  <c r="C12" i="11"/>
  <c r="E300" i="11"/>
  <c r="H300" i="11" s="1"/>
  <c r="E304" i="11"/>
  <c r="H304" i="11" s="1"/>
  <c r="E310" i="11"/>
  <c r="H310" i="11" s="1"/>
  <c r="E314" i="11"/>
  <c r="H314" i="11" s="1"/>
  <c r="E318" i="11"/>
  <c r="H318" i="11" s="1"/>
  <c r="E322" i="11"/>
  <c r="H322" i="11" s="1"/>
  <c r="E326" i="11"/>
  <c r="H326" i="11" s="1"/>
  <c r="E328" i="11"/>
  <c r="E330" i="11"/>
  <c r="H330" i="11" s="1"/>
  <c r="E332" i="11"/>
  <c r="H332" i="11" s="1"/>
  <c r="E334" i="11"/>
  <c r="E344" i="11"/>
  <c r="E346" i="11"/>
  <c r="E354" i="11"/>
  <c r="H354" i="11" s="1"/>
  <c r="E372" i="11"/>
  <c r="H372" i="11" s="1"/>
  <c r="E378" i="11"/>
  <c r="E380" i="11"/>
  <c r="E384" i="11"/>
  <c r="E392" i="11"/>
  <c r="E406" i="11"/>
  <c r="E408" i="11"/>
  <c r="E412" i="11"/>
  <c r="H412" i="11" s="1"/>
  <c r="E432" i="11"/>
  <c r="H432" i="11" s="1"/>
  <c r="E460" i="11"/>
  <c r="H460" i="11" s="1"/>
  <c r="E466" i="11"/>
  <c r="E468" i="11"/>
  <c r="H468" i="11" s="1"/>
  <c r="E478" i="11"/>
  <c r="E294" i="11"/>
  <c r="E297" i="11"/>
  <c r="E301" i="11"/>
  <c r="E303" i="11"/>
  <c r="E305" i="11"/>
  <c r="E307" i="11"/>
  <c r="E313" i="11"/>
  <c r="E317" i="11"/>
  <c r="E319" i="11"/>
  <c r="E321" i="11"/>
  <c r="E329" i="11"/>
  <c r="E333" i="11"/>
  <c r="E335" i="11"/>
  <c r="E339" i="11"/>
  <c r="E343" i="11"/>
  <c r="E345" i="11"/>
  <c r="E347" i="11"/>
  <c r="E357" i="11"/>
  <c r="E363" i="11"/>
  <c r="E387" i="11"/>
  <c r="E389" i="11"/>
  <c r="E393" i="11"/>
  <c r="E429" i="11"/>
  <c r="E433" i="11"/>
  <c r="E437" i="11"/>
  <c r="E455" i="11"/>
  <c r="E463" i="11"/>
  <c r="E483" i="11"/>
  <c r="E485" i="11"/>
  <c r="E491" i="11"/>
  <c r="E493" i="11"/>
  <c r="E295" i="11"/>
  <c r="F295" i="11"/>
  <c r="G499" i="11"/>
  <c r="H499" i="11" s="1"/>
  <c r="G497" i="11"/>
  <c r="G495" i="11"/>
  <c r="H495" i="11" s="1"/>
  <c r="G493" i="11"/>
  <c r="G491" i="11"/>
  <c r="G489" i="11"/>
  <c r="H489" i="11" s="1"/>
  <c r="G487" i="11"/>
  <c r="H487" i="11" s="1"/>
  <c r="G485" i="11"/>
  <c r="G483" i="11"/>
  <c r="G481" i="11"/>
  <c r="H481" i="11" s="1"/>
  <c r="G479" i="11"/>
  <c r="H479" i="11" s="1"/>
  <c r="G477" i="11"/>
  <c r="H477" i="11" s="1"/>
  <c r="G475" i="11"/>
  <c r="H475" i="11" s="1"/>
  <c r="G473" i="11"/>
  <c r="H473" i="11" s="1"/>
  <c r="G471" i="11"/>
  <c r="H471" i="11" s="1"/>
  <c r="G469" i="11"/>
  <c r="H469" i="11" s="1"/>
  <c r="G467" i="11"/>
  <c r="G465" i="11"/>
  <c r="H465" i="11" s="1"/>
  <c r="G463" i="11"/>
  <c r="G461" i="11"/>
  <c r="H461" i="11" s="1"/>
  <c r="G459" i="11"/>
  <c r="H459" i="11" s="1"/>
  <c r="G457" i="11"/>
  <c r="H457" i="11" s="1"/>
  <c r="G455" i="11"/>
  <c r="G453" i="11"/>
  <c r="H453" i="11" s="1"/>
  <c r="G451" i="11"/>
  <c r="H451" i="11" s="1"/>
  <c r="G449" i="11"/>
  <c r="H449" i="11" s="1"/>
  <c r="G447" i="11"/>
  <c r="H447" i="11" s="1"/>
  <c r="G445" i="11"/>
  <c r="H445" i="11" s="1"/>
  <c r="G443" i="11"/>
  <c r="H443" i="11" s="1"/>
  <c r="G441" i="11"/>
  <c r="H441" i="11" s="1"/>
  <c r="G439" i="11"/>
  <c r="G437" i="11"/>
  <c r="G435" i="11"/>
  <c r="H435" i="11" s="1"/>
  <c r="G433" i="11"/>
  <c r="G431" i="11"/>
  <c r="H431" i="11" s="1"/>
  <c r="G429" i="11"/>
  <c r="H429" i="11" s="1"/>
  <c r="G427" i="11"/>
  <c r="H427" i="11" s="1"/>
  <c r="G425" i="11"/>
  <c r="H425" i="11" s="1"/>
  <c r="G423" i="11"/>
  <c r="H423" i="11" s="1"/>
  <c r="G421" i="11"/>
  <c r="H421" i="11" s="1"/>
  <c r="G419" i="11"/>
  <c r="H419" i="11" s="1"/>
  <c r="G417" i="11"/>
  <c r="G415" i="11"/>
  <c r="H415" i="11" s="1"/>
  <c r="G413" i="11"/>
  <c r="H413" i="11" s="1"/>
  <c r="G411" i="11"/>
  <c r="G409" i="11"/>
  <c r="G407" i="11"/>
  <c r="H407" i="11" s="1"/>
  <c r="G405" i="11"/>
  <c r="G403" i="11"/>
  <c r="G401" i="11"/>
  <c r="H401" i="11" s="1"/>
  <c r="G399" i="11"/>
  <c r="H399" i="11" s="1"/>
  <c r="G397" i="11"/>
  <c r="H397" i="11" s="1"/>
  <c r="G395" i="11"/>
  <c r="H395" i="11" s="1"/>
  <c r="G393" i="11"/>
  <c r="G391" i="11"/>
  <c r="G389" i="11"/>
  <c r="G387" i="11"/>
  <c r="G385" i="11"/>
  <c r="G383" i="11"/>
  <c r="H383" i="11" s="1"/>
  <c r="G381" i="11"/>
  <c r="H381" i="11" s="1"/>
  <c r="G379" i="11"/>
  <c r="G377" i="11"/>
  <c r="H377" i="11" s="1"/>
  <c r="G375" i="11"/>
  <c r="G373" i="11"/>
  <c r="H373" i="11" s="1"/>
  <c r="G371" i="11"/>
  <c r="H371" i="11" s="1"/>
  <c r="G369" i="11"/>
  <c r="G367" i="11"/>
  <c r="H367" i="11" s="1"/>
  <c r="G365" i="11"/>
  <c r="H365" i="11" s="1"/>
  <c r="G363" i="11"/>
  <c r="G361" i="11"/>
  <c r="H361" i="11" s="1"/>
  <c r="G359" i="11"/>
  <c r="H359" i="11" s="1"/>
  <c r="G357" i="11"/>
  <c r="G355" i="11"/>
  <c r="H355" i="11" s="1"/>
  <c r="G353" i="11"/>
  <c r="H353" i="11" s="1"/>
  <c r="G351" i="11"/>
  <c r="H351" i="11" s="1"/>
  <c r="G349" i="11"/>
  <c r="H349" i="11" s="1"/>
  <c r="G347" i="11"/>
  <c r="G345" i="11"/>
  <c r="G343" i="11"/>
  <c r="G341" i="11"/>
  <c r="H341" i="11" s="1"/>
  <c r="G339" i="11"/>
  <c r="G337" i="11"/>
  <c r="G335" i="11"/>
  <c r="G333" i="11"/>
  <c r="G331" i="11"/>
  <c r="H331" i="11" s="1"/>
  <c r="G329" i="11"/>
  <c r="G327" i="11"/>
  <c r="G325" i="11"/>
  <c r="H325" i="11" s="1"/>
  <c r="G323" i="11"/>
  <c r="H323" i="11" s="1"/>
  <c r="G321" i="11"/>
  <c r="G319" i="11"/>
  <c r="G317" i="11"/>
  <c r="H317" i="11" s="1"/>
  <c r="G315" i="11"/>
  <c r="G313" i="11"/>
  <c r="G311" i="11"/>
  <c r="G309" i="11"/>
  <c r="H309" i="11" s="1"/>
  <c r="G307" i="11"/>
  <c r="G305" i="11"/>
  <c r="G303" i="11"/>
  <c r="G301" i="11"/>
  <c r="G299" i="11"/>
  <c r="G297" i="11"/>
  <c r="H297" i="11" s="1"/>
  <c r="G295" i="11"/>
  <c r="F497" i="11"/>
  <c r="F493" i="11"/>
  <c r="F488" i="11"/>
  <c r="F483" i="11"/>
  <c r="F463" i="11"/>
  <c r="F461" i="11"/>
  <c r="F458" i="11"/>
  <c r="F432" i="11"/>
  <c r="F423" i="11"/>
  <c r="F412" i="11"/>
  <c r="F407" i="11"/>
  <c r="F401" i="11"/>
  <c r="F400" i="11"/>
  <c r="F393" i="11"/>
  <c r="F389" i="11"/>
  <c r="F388" i="11"/>
  <c r="F387" i="11"/>
  <c r="F383" i="11"/>
  <c r="F378" i="11"/>
  <c r="F377" i="11"/>
  <c r="F372" i="11"/>
  <c r="F359" i="11"/>
  <c r="F358" i="11"/>
  <c r="F356" i="11"/>
  <c r="F347" i="11"/>
  <c r="F344" i="11"/>
  <c r="F340" i="11"/>
  <c r="F339" i="11"/>
  <c r="F337" i="11"/>
  <c r="F335" i="11"/>
  <c r="F333" i="11"/>
  <c r="F330" i="11"/>
  <c r="F329" i="11"/>
  <c r="F328" i="11"/>
  <c r="F326" i="11"/>
  <c r="F322" i="11"/>
  <c r="F321" i="11"/>
  <c r="F318" i="11"/>
  <c r="F314" i="11"/>
  <c r="F311" i="11"/>
  <c r="F310" i="11"/>
  <c r="F308" i="11"/>
  <c r="F307" i="11"/>
  <c r="F302" i="11"/>
  <c r="F299" i="11"/>
  <c r="F297" i="11"/>
  <c r="E152" i="11"/>
  <c r="E282" i="11"/>
  <c r="H282" i="11" s="1"/>
  <c r="E266" i="11"/>
  <c r="E262" i="11"/>
  <c r="E256" i="11"/>
  <c r="E253" i="11"/>
  <c r="H253" i="11" s="1"/>
  <c r="E252" i="11"/>
  <c r="H252" i="11" s="1"/>
  <c r="E249" i="11"/>
  <c r="E247" i="11"/>
  <c r="H247" i="11" s="1"/>
  <c r="E245" i="11"/>
  <c r="H245" i="11" s="1"/>
  <c r="E239" i="11"/>
  <c r="H239" i="11" s="1"/>
  <c r="E237" i="11"/>
  <c r="H237" i="11" s="1"/>
  <c r="E229" i="11"/>
  <c r="E226" i="11"/>
  <c r="E223" i="11"/>
  <c r="H223" i="11" s="1"/>
  <c r="E222" i="11"/>
  <c r="E221" i="11"/>
  <c r="H221" i="11" s="1"/>
  <c r="E211" i="11"/>
  <c r="E196" i="11"/>
  <c r="E187" i="11"/>
  <c r="E186" i="11"/>
  <c r="E183" i="11"/>
  <c r="E182" i="11"/>
  <c r="H182" i="11" s="1"/>
  <c r="E176" i="11"/>
  <c r="H176" i="11" s="1"/>
  <c r="E169" i="11"/>
  <c r="E165" i="11"/>
  <c r="E158" i="11"/>
  <c r="H158" i="11" s="1"/>
  <c r="E157" i="11"/>
  <c r="F268" i="11"/>
  <c r="F258" i="11"/>
  <c r="F256" i="11"/>
  <c r="F252" i="11"/>
  <c r="F239" i="11"/>
  <c r="F238" i="11"/>
  <c r="F231" i="11"/>
  <c r="F226" i="11"/>
  <c r="F220" i="11"/>
  <c r="F210" i="11"/>
  <c r="F208" i="11"/>
  <c r="F203" i="11"/>
  <c r="F201" i="11"/>
  <c r="F199" i="11"/>
  <c r="F186" i="11"/>
  <c r="F183" i="11"/>
  <c r="F177" i="11"/>
  <c r="F176" i="11"/>
  <c r="F174" i="11"/>
  <c r="F166" i="11"/>
  <c r="F163" i="11"/>
  <c r="F157" i="11"/>
  <c r="F154" i="11"/>
  <c r="E80" i="11"/>
  <c r="E145" i="11"/>
  <c r="G143" i="11"/>
  <c r="H143" i="11" s="1"/>
  <c r="G141" i="11"/>
  <c r="H141" i="11" s="1"/>
  <c r="E139" i="11"/>
  <c r="E137" i="11"/>
  <c r="H137" i="11" s="1"/>
  <c r="G135" i="11"/>
  <c r="H135" i="11" s="1"/>
  <c r="G133" i="11"/>
  <c r="H133" i="11" s="1"/>
  <c r="E131" i="11"/>
  <c r="E129" i="11"/>
  <c r="H129" i="11" s="1"/>
  <c r="G127" i="11"/>
  <c r="H127" i="11" s="1"/>
  <c r="G125" i="11"/>
  <c r="E123" i="11"/>
  <c r="E121" i="11"/>
  <c r="H121" i="11" s="1"/>
  <c r="G119" i="11"/>
  <c r="G117" i="11"/>
  <c r="E115" i="11"/>
  <c r="E113" i="11"/>
  <c r="G111" i="11"/>
  <c r="G109" i="11"/>
  <c r="E107" i="11"/>
  <c r="H107" i="11" s="1"/>
  <c r="E105" i="11"/>
  <c r="G103" i="11"/>
  <c r="G101" i="11"/>
  <c r="H101" i="11" s="1"/>
  <c r="E99" i="11"/>
  <c r="H99" i="11" s="1"/>
  <c r="E97" i="11"/>
  <c r="H97" i="11" s="1"/>
  <c r="G95" i="11"/>
  <c r="H95" i="11" s="1"/>
  <c r="G93" i="11"/>
  <c r="E91" i="11"/>
  <c r="H91" i="11" s="1"/>
  <c r="E89" i="11"/>
  <c r="G87" i="11"/>
  <c r="G85" i="11"/>
  <c r="E83" i="11"/>
  <c r="E82" i="11"/>
  <c r="E81" i="11"/>
  <c r="H81" i="11" s="1"/>
  <c r="G79" i="11"/>
  <c r="H79" i="11" s="1"/>
  <c r="G77" i="11"/>
  <c r="E75" i="11"/>
  <c r="E74" i="11"/>
  <c r="E73" i="11"/>
  <c r="E71" i="11"/>
  <c r="H71" i="11" s="1"/>
  <c r="E112" i="11"/>
  <c r="E72" i="11"/>
  <c r="E134" i="11"/>
  <c r="E126" i="11"/>
  <c r="E118" i="11"/>
  <c r="E102" i="11"/>
  <c r="F96" i="11"/>
  <c r="E86" i="11"/>
  <c r="E132" i="11"/>
  <c r="F117" i="11"/>
  <c r="F87" i="11"/>
  <c r="F86" i="11"/>
  <c r="F85" i="11"/>
  <c r="F78" i="11"/>
  <c r="H64" i="11"/>
  <c r="H56" i="11"/>
  <c r="H42" i="11"/>
  <c r="C9" i="11"/>
  <c r="E37" i="11"/>
  <c r="E21" i="11"/>
  <c r="E23" i="11"/>
  <c r="E25" i="11"/>
  <c r="E27" i="11"/>
  <c r="E18" i="11"/>
  <c r="E48" i="11"/>
  <c r="H48" i="11" s="1"/>
  <c r="E58" i="11"/>
  <c r="H58" i="11" s="1"/>
  <c r="E60" i="11"/>
  <c r="E61" i="11"/>
  <c r="E63" i="11"/>
  <c r="E28" i="11"/>
  <c r="G28" i="11"/>
  <c r="G26" i="11"/>
  <c r="G24" i="11"/>
  <c r="G22" i="11"/>
  <c r="H22" i="11" s="1"/>
  <c r="G20" i="11"/>
  <c r="F57" i="11"/>
  <c r="F42" i="11"/>
  <c r="E20" i="11"/>
  <c r="F249" i="12"/>
  <c r="F214" i="12"/>
  <c r="F179" i="12"/>
  <c r="F165" i="12"/>
  <c r="F158" i="12"/>
  <c r="F270" i="12"/>
  <c r="F268" i="12"/>
  <c r="F256" i="12"/>
  <c r="H223" i="12"/>
  <c r="F198" i="12"/>
  <c r="F159" i="12"/>
  <c r="F154" i="12"/>
  <c r="F213" i="12"/>
  <c r="F205" i="12"/>
  <c r="F201" i="12"/>
  <c r="F166" i="12"/>
  <c r="F152" i="12"/>
  <c r="F273" i="12"/>
  <c r="F253" i="12"/>
  <c r="F232" i="12"/>
  <c r="F199" i="12"/>
  <c r="F189" i="12"/>
  <c r="F183" i="12"/>
  <c r="F164" i="12"/>
  <c r="F160" i="12"/>
  <c r="H340" i="12"/>
  <c r="H488" i="12"/>
  <c r="H470" i="12"/>
  <c r="H454" i="12"/>
  <c r="H430" i="12"/>
  <c r="H418" i="12"/>
  <c r="H356" i="12"/>
  <c r="H338" i="12"/>
  <c r="H472" i="12"/>
  <c r="H456" i="12"/>
  <c r="H436" i="12"/>
  <c r="H420" i="12"/>
  <c r="H396" i="12"/>
  <c r="H364" i="12"/>
  <c r="H362" i="12"/>
  <c r="H360" i="12"/>
  <c r="H342" i="12"/>
  <c r="H306" i="12"/>
  <c r="E522" i="12"/>
  <c r="E530" i="12"/>
  <c r="F518" i="12"/>
  <c r="F511" i="12"/>
  <c r="F526" i="12"/>
  <c r="F519" i="12"/>
  <c r="F512" i="12"/>
  <c r="E508" i="12"/>
  <c r="G530" i="12"/>
  <c r="E528" i="12"/>
  <c r="H528" i="12" s="1"/>
  <c r="E526" i="12"/>
  <c r="G524" i="12"/>
  <c r="G522" i="12"/>
  <c r="H522" i="12" s="1"/>
  <c r="F521" i="12"/>
  <c r="E520" i="12"/>
  <c r="E519" i="12"/>
  <c r="H519" i="12" s="1"/>
  <c r="E518" i="12"/>
  <c r="H518" i="12" s="1"/>
  <c r="G516" i="12"/>
  <c r="G514" i="12"/>
  <c r="E512" i="12"/>
  <c r="H512" i="12" s="1"/>
  <c r="E510" i="12"/>
  <c r="G508" i="12"/>
  <c r="C13" i="12"/>
  <c r="F517" i="12"/>
  <c r="E507" i="12"/>
  <c r="E506" i="12"/>
  <c r="H506" i="12" s="1"/>
  <c r="E509" i="12"/>
  <c r="H509" i="12" s="1"/>
  <c r="E529" i="12"/>
  <c r="F515" i="12"/>
  <c r="F514" i="12"/>
  <c r="F508" i="12"/>
  <c r="H499" i="12"/>
  <c r="H481" i="12"/>
  <c r="H479" i="12"/>
  <c r="H427" i="12"/>
  <c r="H409" i="12"/>
  <c r="H367" i="12"/>
  <c r="H327" i="12"/>
  <c r="H489" i="12"/>
  <c r="H435" i="12"/>
  <c r="H423" i="12"/>
  <c r="H361" i="12"/>
  <c r="C12" i="12"/>
  <c r="G294" i="12"/>
  <c r="E298" i="12"/>
  <c r="E305" i="12"/>
  <c r="E307" i="12"/>
  <c r="E308" i="12"/>
  <c r="E314" i="12"/>
  <c r="E332" i="12"/>
  <c r="E334" i="12"/>
  <c r="H334" i="12" s="1"/>
  <c r="E337" i="12"/>
  <c r="H337" i="12" s="1"/>
  <c r="E339" i="12"/>
  <c r="H339" i="12" s="1"/>
  <c r="E345" i="12"/>
  <c r="H345" i="12" s="1"/>
  <c r="E354" i="12"/>
  <c r="H354" i="12" s="1"/>
  <c r="E357" i="12"/>
  <c r="E358" i="12"/>
  <c r="H358" i="12" s="1"/>
  <c r="E376" i="12"/>
  <c r="E379" i="12"/>
  <c r="H379" i="12" s="1"/>
  <c r="E400" i="12"/>
  <c r="E403" i="12"/>
  <c r="H403" i="12" s="1"/>
  <c r="E404" i="12"/>
  <c r="H404" i="12" s="1"/>
  <c r="E407" i="12"/>
  <c r="E410" i="12"/>
  <c r="H410" i="12" s="1"/>
  <c r="E412" i="12"/>
  <c r="H412" i="12" s="1"/>
  <c r="E422" i="12"/>
  <c r="E438" i="12"/>
  <c r="E484" i="12"/>
  <c r="H484" i="12" s="1"/>
  <c r="E294" i="12"/>
  <c r="E296" i="12"/>
  <c r="E304" i="12"/>
  <c r="H304" i="12" s="1"/>
  <c r="E310" i="12"/>
  <c r="H310" i="12" s="1"/>
  <c r="E315" i="12"/>
  <c r="H315" i="12" s="1"/>
  <c r="E318" i="12"/>
  <c r="E321" i="12"/>
  <c r="H321" i="12" s="1"/>
  <c r="E326" i="12"/>
  <c r="E330" i="12"/>
  <c r="E333" i="12"/>
  <c r="E344" i="12"/>
  <c r="E346" i="12"/>
  <c r="H346" i="12" s="1"/>
  <c r="E378" i="12"/>
  <c r="H378" i="12" s="1"/>
  <c r="E387" i="12"/>
  <c r="H387" i="12" s="1"/>
  <c r="E389" i="12"/>
  <c r="E391" i="12"/>
  <c r="H391" i="12" s="1"/>
  <c r="E392" i="12"/>
  <c r="E405" i="12"/>
  <c r="E411" i="12"/>
  <c r="E432" i="12"/>
  <c r="E437" i="12"/>
  <c r="E458" i="12"/>
  <c r="E480" i="12"/>
  <c r="E297" i="12"/>
  <c r="H297" i="12" s="1"/>
  <c r="E301" i="12"/>
  <c r="E302" i="12"/>
  <c r="E317" i="12"/>
  <c r="E319" i="12"/>
  <c r="H319" i="12" s="1"/>
  <c r="E335" i="12"/>
  <c r="E341" i="12"/>
  <c r="E343" i="12"/>
  <c r="E347" i="12"/>
  <c r="E363" i="12"/>
  <c r="E372" i="12"/>
  <c r="H372" i="12" s="1"/>
  <c r="E377" i="12"/>
  <c r="E380" i="12"/>
  <c r="E383" i="12"/>
  <c r="E393" i="12"/>
  <c r="H393" i="12" s="1"/>
  <c r="E406" i="12"/>
  <c r="H406" i="12" s="1"/>
  <c r="E460" i="12"/>
  <c r="H460" i="12" s="1"/>
  <c r="E463" i="12"/>
  <c r="H463" i="12" s="1"/>
  <c r="E474" i="12"/>
  <c r="E483" i="12"/>
  <c r="H483" i="12" s="1"/>
  <c r="E485" i="12"/>
  <c r="E491" i="12"/>
  <c r="H491" i="12" s="1"/>
  <c r="E493" i="12"/>
  <c r="E495" i="12"/>
  <c r="H495" i="12" s="1"/>
  <c r="H497" i="12"/>
  <c r="H475" i="12"/>
  <c r="H459" i="12"/>
  <c r="H457" i="12"/>
  <c r="H425" i="12"/>
  <c r="H359" i="12"/>
  <c r="H313" i="12"/>
  <c r="G295" i="12"/>
  <c r="D12" i="12"/>
  <c r="E295" i="12"/>
  <c r="F495" i="12"/>
  <c r="F493" i="12"/>
  <c r="F492" i="12"/>
  <c r="F485" i="12"/>
  <c r="F483" i="12"/>
  <c r="F467" i="12"/>
  <c r="F465" i="12"/>
  <c r="F464" i="12"/>
  <c r="F460" i="12"/>
  <c r="F442" i="12"/>
  <c r="F441" i="12"/>
  <c r="F437" i="12"/>
  <c r="F422" i="12"/>
  <c r="F413" i="12"/>
  <c r="F412" i="12"/>
  <c r="F409" i="12"/>
  <c r="F408" i="12"/>
  <c r="F406" i="12"/>
  <c r="F405" i="12"/>
  <c r="F404" i="12"/>
  <c r="F401" i="12"/>
  <c r="F400" i="12"/>
  <c r="F394" i="12"/>
  <c r="F392" i="12"/>
  <c r="F389" i="12"/>
  <c r="F388" i="12"/>
  <c r="F385" i="12"/>
  <c r="F378" i="12"/>
  <c r="F372" i="12"/>
  <c r="F360" i="12"/>
  <c r="F359" i="12"/>
  <c r="F358" i="12"/>
  <c r="F354" i="12"/>
  <c r="F346" i="12"/>
  <c r="F344" i="12"/>
  <c r="F340" i="12"/>
  <c r="F338" i="12"/>
  <c r="F334" i="12"/>
  <c r="F332" i="12"/>
  <c r="F327" i="12"/>
  <c r="F321" i="12"/>
  <c r="F319" i="12"/>
  <c r="F318" i="12"/>
  <c r="F315" i="12"/>
  <c r="F311" i="12"/>
  <c r="F308" i="12"/>
  <c r="F304" i="12"/>
  <c r="F303" i="12"/>
  <c r="F302" i="12"/>
  <c r="F298" i="12"/>
  <c r="F296" i="12"/>
  <c r="C151" i="12"/>
  <c r="E266" i="12" s="1"/>
  <c r="E288" i="12"/>
  <c r="E286" i="12"/>
  <c r="E284" i="12"/>
  <c r="E282" i="12"/>
  <c r="E280" i="12"/>
  <c r="H280" i="12" s="1"/>
  <c r="E278" i="12"/>
  <c r="E276" i="12"/>
  <c r="E274" i="12"/>
  <c r="H274" i="12" s="1"/>
  <c r="E272" i="12"/>
  <c r="H272" i="12" s="1"/>
  <c r="E264" i="12"/>
  <c r="E262" i="12"/>
  <c r="H262" i="12" s="1"/>
  <c r="E260" i="12"/>
  <c r="E254" i="12"/>
  <c r="E252" i="12"/>
  <c r="E250" i="12"/>
  <c r="H250" i="12" s="1"/>
  <c r="E248" i="12"/>
  <c r="H248" i="12" s="1"/>
  <c r="E244" i="12"/>
  <c r="H244" i="12" s="1"/>
  <c r="E242" i="12"/>
  <c r="H242" i="12" s="1"/>
  <c r="E236" i="12"/>
  <c r="E234" i="12"/>
  <c r="E230" i="12"/>
  <c r="E228" i="12"/>
  <c r="E226" i="12"/>
  <c r="H226" i="12" s="1"/>
  <c r="E224" i="12"/>
  <c r="H224" i="12" s="1"/>
  <c r="E222" i="12"/>
  <c r="E220" i="12"/>
  <c r="E218" i="12"/>
  <c r="H218" i="12" s="1"/>
  <c r="E216" i="12"/>
  <c r="E212" i="12"/>
  <c r="E210" i="12"/>
  <c r="E208" i="12"/>
  <c r="H208" i="12" s="1"/>
  <c r="E206" i="12"/>
  <c r="E204" i="12"/>
  <c r="E202" i="12"/>
  <c r="H202" i="12" s="1"/>
  <c r="E200" i="12"/>
  <c r="H200" i="12" s="1"/>
  <c r="E194" i="12"/>
  <c r="E192" i="12"/>
  <c r="E190" i="12"/>
  <c r="H190" i="12" s="1"/>
  <c r="E188" i="12"/>
  <c r="E184" i="12"/>
  <c r="H184" i="12" s="1"/>
  <c r="E180" i="12"/>
  <c r="H180" i="12" s="1"/>
  <c r="E172" i="12"/>
  <c r="E170" i="12"/>
  <c r="H170" i="12" s="1"/>
  <c r="E168" i="12"/>
  <c r="H168" i="12" s="1"/>
  <c r="E162" i="12"/>
  <c r="F127" i="12"/>
  <c r="F100" i="12"/>
  <c r="C70" i="12"/>
  <c r="F122" i="12"/>
  <c r="E60" i="12"/>
  <c r="E34" i="12"/>
  <c r="F25" i="12"/>
  <c r="E257" i="13"/>
  <c r="E208" i="13"/>
  <c r="H208" i="13" s="1"/>
  <c r="E268" i="13"/>
  <c r="H268" i="13" s="1"/>
  <c r="E266" i="13"/>
  <c r="H264" i="13"/>
  <c r="E256" i="13"/>
  <c r="E247" i="13"/>
  <c r="H247" i="13" s="1"/>
  <c r="E229" i="13"/>
  <c r="E189" i="13"/>
  <c r="E186" i="13"/>
  <c r="E182" i="13"/>
  <c r="H182" i="13" s="1"/>
  <c r="E178" i="13"/>
  <c r="E164" i="13"/>
  <c r="E157" i="13"/>
  <c r="H157" i="13" s="1"/>
  <c r="E153" i="13"/>
  <c r="E176" i="13"/>
  <c r="H176" i="13" s="1"/>
  <c r="C11" i="13"/>
  <c r="E248" i="13"/>
  <c r="H248" i="13" s="1"/>
  <c r="E237" i="13"/>
  <c r="E232" i="13"/>
  <c r="H203" i="13"/>
  <c r="H199" i="13"/>
  <c r="E177" i="13"/>
  <c r="E158" i="13"/>
  <c r="H158" i="13" s="1"/>
  <c r="E196" i="13"/>
  <c r="E183" i="13"/>
  <c r="E179" i="13"/>
  <c r="E165" i="13"/>
  <c r="H165" i="13" s="1"/>
  <c r="E286" i="13"/>
  <c r="H286" i="13" s="1"/>
  <c r="E240" i="13"/>
  <c r="E188" i="13"/>
  <c r="E166" i="13"/>
  <c r="H166" i="13" s="1"/>
  <c r="E159" i="13"/>
  <c r="E156" i="13"/>
  <c r="H156" i="13" s="1"/>
  <c r="F522" i="13"/>
  <c r="F508" i="13"/>
  <c r="F507" i="13"/>
  <c r="G528" i="13"/>
  <c r="G526" i="13"/>
  <c r="G520" i="13"/>
  <c r="G518" i="13"/>
  <c r="F517" i="13"/>
  <c r="E516" i="13"/>
  <c r="G512" i="13"/>
  <c r="G510" i="13"/>
  <c r="F509" i="13"/>
  <c r="D13" i="13"/>
  <c r="F529" i="13"/>
  <c r="F521" i="13"/>
  <c r="G506" i="13"/>
  <c r="C505" i="13"/>
  <c r="E530" i="13" s="1"/>
  <c r="F528" i="13"/>
  <c r="F527" i="13"/>
  <c r="F519" i="13"/>
  <c r="F518" i="13"/>
  <c r="G295" i="13"/>
  <c r="C294" i="13"/>
  <c r="F295" i="13"/>
  <c r="G499" i="13"/>
  <c r="H499" i="13" s="1"/>
  <c r="G497" i="13"/>
  <c r="G495" i="13"/>
  <c r="H495" i="13" s="1"/>
  <c r="G493" i="13"/>
  <c r="G491" i="13"/>
  <c r="G489" i="13"/>
  <c r="H489" i="13" s="1"/>
  <c r="G487" i="13"/>
  <c r="H487" i="13" s="1"/>
  <c r="G485" i="13"/>
  <c r="G483" i="13"/>
  <c r="G481" i="13"/>
  <c r="G479" i="13"/>
  <c r="G477" i="13"/>
  <c r="H477" i="13" s="1"/>
  <c r="G475" i="13"/>
  <c r="G473" i="13"/>
  <c r="G471" i="13"/>
  <c r="G469" i="13"/>
  <c r="H469" i="13" s="1"/>
  <c r="G467" i="13"/>
  <c r="G465" i="13"/>
  <c r="H465" i="13" s="1"/>
  <c r="G463" i="13"/>
  <c r="G461" i="13"/>
  <c r="H461" i="13" s="1"/>
  <c r="G459" i="13"/>
  <c r="H459" i="13" s="1"/>
  <c r="G457" i="13"/>
  <c r="G455" i="13"/>
  <c r="G453" i="13"/>
  <c r="H453" i="13" s="1"/>
  <c r="G451" i="13"/>
  <c r="H451" i="13" s="1"/>
  <c r="G449" i="13"/>
  <c r="G447" i="13"/>
  <c r="H447" i="13" s="1"/>
  <c r="G445" i="13"/>
  <c r="H445" i="13" s="1"/>
  <c r="G443" i="13"/>
  <c r="G441" i="13"/>
  <c r="H441" i="13" s="1"/>
  <c r="G439" i="13"/>
  <c r="H439" i="13" s="1"/>
  <c r="G437" i="13"/>
  <c r="G435" i="13"/>
  <c r="H435" i="13" s="1"/>
  <c r="G433" i="13"/>
  <c r="H433" i="13" s="1"/>
  <c r="G431" i="13"/>
  <c r="H431" i="13" s="1"/>
  <c r="G429" i="13"/>
  <c r="H429" i="13" s="1"/>
  <c r="G427" i="13"/>
  <c r="H427" i="13" s="1"/>
  <c r="G425" i="13"/>
  <c r="H425" i="13" s="1"/>
  <c r="G423" i="13"/>
  <c r="G421" i="13"/>
  <c r="H421" i="13" s="1"/>
  <c r="G419" i="13"/>
  <c r="H419" i="13" s="1"/>
  <c r="G417" i="13"/>
  <c r="H417" i="13" s="1"/>
  <c r="G415" i="13"/>
  <c r="H415" i="13" s="1"/>
  <c r="G413" i="13"/>
  <c r="H413" i="13" s="1"/>
  <c r="G411" i="13"/>
  <c r="G409" i="13"/>
  <c r="G407" i="13"/>
  <c r="H407" i="13" s="1"/>
  <c r="G405" i="13"/>
  <c r="G403" i="13"/>
  <c r="G401" i="13"/>
  <c r="G399" i="13"/>
  <c r="H399" i="13" s="1"/>
  <c r="G397" i="13"/>
  <c r="G395" i="13"/>
  <c r="G393" i="13"/>
  <c r="G391" i="13"/>
  <c r="G389" i="13"/>
  <c r="G387" i="13"/>
  <c r="G385" i="13"/>
  <c r="G383" i="13"/>
  <c r="G381" i="13"/>
  <c r="H381" i="13" s="1"/>
  <c r="G379" i="13"/>
  <c r="H379" i="13" s="1"/>
  <c r="G377" i="13"/>
  <c r="G375" i="13"/>
  <c r="G373" i="13"/>
  <c r="H373" i="13" s="1"/>
  <c r="G371" i="13"/>
  <c r="H371" i="13" s="1"/>
  <c r="G369" i="13"/>
  <c r="G367" i="13"/>
  <c r="H367" i="13" s="1"/>
  <c r="G365" i="13"/>
  <c r="H365" i="13" s="1"/>
  <c r="G363" i="13"/>
  <c r="G361" i="13"/>
  <c r="H361" i="13" s="1"/>
  <c r="G359" i="13"/>
  <c r="H359" i="13" s="1"/>
  <c r="G357" i="13"/>
  <c r="H357" i="13" s="1"/>
  <c r="G355" i="13"/>
  <c r="H355" i="13" s="1"/>
  <c r="G353" i="13"/>
  <c r="G351" i="13"/>
  <c r="H351" i="13" s="1"/>
  <c r="G349" i="13"/>
  <c r="H349" i="13" s="1"/>
  <c r="G347" i="13"/>
  <c r="G345" i="13"/>
  <c r="G343" i="13"/>
  <c r="G341" i="13"/>
  <c r="G339" i="13"/>
  <c r="G337" i="13"/>
  <c r="G335" i="13"/>
  <c r="G333" i="13"/>
  <c r="G331" i="13"/>
  <c r="H331" i="13" s="1"/>
  <c r="G329" i="13"/>
  <c r="G327" i="13"/>
  <c r="G325" i="13"/>
  <c r="G323" i="13"/>
  <c r="H323" i="13" s="1"/>
  <c r="G321" i="13"/>
  <c r="G319" i="13"/>
  <c r="G317" i="13"/>
  <c r="G315" i="13"/>
  <c r="G313" i="13"/>
  <c r="G311" i="13"/>
  <c r="H311" i="13" s="1"/>
  <c r="G309" i="13"/>
  <c r="G307" i="13"/>
  <c r="G305" i="13"/>
  <c r="G303" i="13"/>
  <c r="G301" i="13"/>
  <c r="G299" i="13"/>
  <c r="H299" i="13" s="1"/>
  <c r="G297" i="13"/>
  <c r="D12" i="13"/>
  <c r="F486" i="13"/>
  <c r="F484" i="13"/>
  <c r="F481" i="13"/>
  <c r="F475" i="13"/>
  <c r="F463" i="13"/>
  <c r="F455" i="13"/>
  <c r="F454" i="13"/>
  <c r="F437" i="13"/>
  <c r="F423" i="13"/>
  <c r="F412" i="13"/>
  <c r="F411" i="13"/>
  <c r="F406" i="13"/>
  <c r="F405" i="13"/>
  <c r="F403" i="13"/>
  <c r="F400" i="13"/>
  <c r="F393" i="13"/>
  <c r="F392" i="13"/>
  <c r="F391" i="13"/>
  <c r="F384" i="13"/>
  <c r="F378" i="13"/>
  <c r="F372" i="13"/>
  <c r="F366" i="13"/>
  <c r="F363" i="13"/>
  <c r="F358" i="13"/>
  <c r="F354" i="13"/>
  <c r="F347" i="13"/>
  <c r="F345" i="13"/>
  <c r="F343" i="13"/>
  <c r="F339" i="13"/>
  <c r="F334" i="13"/>
  <c r="F332" i="13"/>
  <c r="F328" i="13"/>
  <c r="F321" i="13"/>
  <c r="F318" i="13"/>
  <c r="F315" i="13"/>
  <c r="F310" i="13"/>
  <c r="F309" i="13"/>
  <c r="F308" i="13"/>
  <c r="F305" i="13"/>
  <c r="F302" i="13"/>
  <c r="F301" i="13"/>
  <c r="F151" i="13"/>
  <c r="F159" i="13"/>
  <c r="F161" i="13"/>
  <c r="F165" i="13"/>
  <c r="F169" i="13"/>
  <c r="F175" i="13"/>
  <c r="F187" i="13"/>
  <c r="F193" i="13"/>
  <c r="F195" i="13"/>
  <c r="F209" i="13"/>
  <c r="F211" i="13"/>
  <c r="F233" i="13"/>
  <c r="F239" i="13"/>
  <c r="F249" i="13"/>
  <c r="F273" i="13"/>
  <c r="H236" i="13"/>
  <c r="H234" i="13"/>
  <c r="H200" i="13"/>
  <c r="H198" i="13"/>
  <c r="H230" i="13"/>
  <c r="H288" i="13"/>
  <c r="H280" i="13"/>
  <c r="H278" i="13"/>
  <c r="H276" i="13"/>
  <c r="H224" i="13"/>
  <c r="H222" i="13"/>
  <c r="H220" i="13"/>
  <c r="H212" i="13"/>
  <c r="H190" i="13"/>
  <c r="H168" i="13"/>
  <c r="F152" i="13"/>
  <c r="F288" i="13"/>
  <c r="F286" i="13"/>
  <c r="F284" i="13"/>
  <c r="F282" i="13"/>
  <c r="F280" i="13"/>
  <c r="F278" i="13"/>
  <c r="F276" i="13"/>
  <c r="F274" i="13"/>
  <c r="F272" i="13"/>
  <c r="F270" i="13"/>
  <c r="F268" i="13"/>
  <c r="F266" i="13"/>
  <c r="F264" i="13"/>
  <c r="F262" i="13"/>
  <c r="F260" i="13"/>
  <c r="F258" i="13"/>
  <c r="F256" i="13"/>
  <c r="F254" i="13"/>
  <c r="F252" i="13"/>
  <c r="F250" i="13"/>
  <c r="F246" i="13"/>
  <c r="F244" i="13"/>
  <c r="F242" i="13"/>
  <c r="F238" i="13"/>
  <c r="F236" i="13"/>
  <c r="F234" i="13"/>
  <c r="F230" i="13"/>
  <c r="F228" i="13"/>
  <c r="F226" i="13"/>
  <c r="F224" i="13"/>
  <c r="F222" i="13"/>
  <c r="F220" i="13"/>
  <c r="F218" i="13"/>
  <c r="F216" i="13"/>
  <c r="F214" i="13"/>
  <c r="F212" i="13"/>
  <c r="F210" i="13"/>
  <c r="F208" i="13"/>
  <c r="F206" i="13"/>
  <c r="F204" i="13"/>
  <c r="F202" i="13"/>
  <c r="F200" i="13"/>
  <c r="F198" i="13"/>
  <c r="F194" i="13"/>
  <c r="F192" i="13"/>
  <c r="F190" i="13"/>
  <c r="F188" i="13"/>
  <c r="F186" i="13"/>
  <c r="F184" i="13"/>
  <c r="F182" i="13"/>
  <c r="F180" i="13"/>
  <c r="F178" i="13"/>
  <c r="F174" i="13"/>
  <c r="F172" i="13"/>
  <c r="F170" i="13"/>
  <c r="F168" i="13"/>
  <c r="F166" i="13"/>
  <c r="F164" i="13"/>
  <c r="F162" i="13"/>
  <c r="F160" i="13"/>
  <c r="F158" i="13"/>
  <c r="F154" i="13"/>
  <c r="G152" i="13"/>
  <c r="E71" i="13"/>
  <c r="F139" i="13"/>
  <c r="F137" i="13"/>
  <c r="E128" i="13"/>
  <c r="F122" i="13"/>
  <c r="F98" i="13"/>
  <c r="E96" i="13"/>
  <c r="E80" i="13"/>
  <c r="E119" i="13"/>
  <c r="E94" i="13"/>
  <c r="E93" i="13"/>
  <c r="F80" i="13"/>
  <c r="F72" i="13"/>
  <c r="F111" i="13"/>
  <c r="E108" i="13"/>
  <c r="F103" i="13"/>
  <c r="F93" i="13"/>
  <c r="E92" i="13"/>
  <c r="F86" i="13"/>
  <c r="E123" i="13"/>
  <c r="E122" i="13"/>
  <c r="E115" i="13"/>
  <c r="F92" i="13"/>
  <c r="E83" i="13"/>
  <c r="E74" i="13"/>
  <c r="E30" i="13"/>
  <c r="H30" i="13" s="1"/>
  <c r="F58" i="13"/>
  <c r="F54" i="13"/>
  <c r="F46" i="13"/>
  <c r="F42" i="13"/>
  <c r="F38" i="13"/>
  <c r="E25" i="13"/>
  <c r="C9" i="13"/>
  <c r="E60" i="13"/>
  <c r="E52" i="13"/>
  <c r="E48" i="13"/>
  <c r="E28" i="13"/>
  <c r="E62" i="13"/>
  <c r="H62" i="13" s="1"/>
  <c r="H38" i="13"/>
  <c r="E26" i="13"/>
  <c r="E51" i="13"/>
  <c r="G19" i="13"/>
  <c r="H19" i="13" s="1"/>
  <c r="D18" i="13"/>
  <c r="F50" i="13" s="1"/>
  <c r="H20" i="14"/>
  <c r="H276" i="14"/>
  <c r="H271" i="14"/>
  <c r="H269" i="14"/>
  <c r="H241" i="14"/>
  <c r="H205" i="14"/>
  <c r="H195" i="14"/>
  <c r="H172" i="14"/>
  <c r="E151" i="14"/>
  <c r="H283" i="14"/>
  <c r="H189" i="14"/>
  <c r="H171" i="14"/>
  <c r="H167" i="14"/>
  <c r="H488" i="14"/>
  <c r="H470" i="14"/>
  <c r="H464" i="14"/>
  <c r="H446" i="14"/>
  <c r="H424" i="14"/>
  <c r="H400" i="14"/>
  <c r="H489" i="14"/>
  <c r="H468" i="14"/>
  <c r="H452" i="14"/>
  <c r="H444" i="14"/>
  <c r="H425" i="14"/>
  <c r="H418" i="14"/>
  <c r="H402" i="14"/>
  <c r="H364" i="14"/>
  <c r="H348" i="14"/>
  <c r="H306" i="14"/>
  <c r="F505" i="14"/>
  <c r="D13" i="14"/>
  <c r="F518" i="14"/>
  <c r="F510" i="14"/>
  <c r="F506" i="14"/>
  <c r="G530" i="14"/>
  <c r="E528" i="14"/>
  <c r="H528" i="14" s="1"/>
  <c r="G524" i="14"/>
  <c r="G522" i="14"/>
  <c r="F521" i="14"/>
  <c r="G516" i="14"/>
  <c r="G514" i="14"/>
  <c r="G508" i="14"/>
  <c r="C505" i="14"/>
  <c r="E510" i="14" s="1"/>
  <c r="H510" i="14" s="1"/>
  <c r="F509" i="14"/>
  <c r="F530" i="14"/>
  <c r="F523" i="14"/>
  <c r="F522" i="14"/>
  <c r="F508" i="14"/>
  <c r="H487" i="14"/>
  <c r="H469" i="14"/>
  <c r="H453" i="14"/>
  <c r="H445" i="14"/>
  <c r="H423" i="14"/>
  <c r="H421" i="14"/>
  <c r="H399" i="14"/>
  <c r="H365" i="14"/>
  <c r="H325" i="14"/>
  <c r="H313" i="14"/>
  <c r="H303" i="14"/>
  <c r="H477" i="14"/>
  <c r="H473" i="14"/>
  <c r="H457" i="14"/>
  <c r="H449" i="14"/>
  <c r="H433" i="14"/>
  <c r="H415" i="14"/>
  <c r="H375" i="14"/>
  <c r="H353" i="14"/>
  <c r="H341" i="14"/>
  <c r="H321" i="14"/>
  <c r="H481" i="14"/>
  <c r="H435" i="14"/>
  <c r="H429" i="14"/>
  <c r="H417" i="14"/>
  <c r="H395" i="14"/>
  <c r="H361" i="14"/>
  <c r="C294" i="14"/>
  <c r="F497" i="14"/>
  <c r="F495" i="14"/>
  <c r="F493" i="14"/>
  <c r="F492" i="14"/>
  <c r="F491" i="14"/>
  <c r="F486" i="14"/>
  <c r="F485" i="14"/>
  <c r="F483" i="14"/>
  <c r="F475" i="14"/>
  <c r="F465" i="14"/>
  <c r="F463" i="14"/>
  <c r="F460" i="14"/>
  <c r="F438" i="14"/>
  <c r="F437" i="14"/>
  <c r="F432" i="14"/>
  <c r="F430" i="14"/>
  <c r="F422" i="14"/>
  <c r="F412" i="14"/>
  <c r="F411" i="14"/>
  <c r="F406" i="14"/>
  <c r="F405" i="14"/>
  <c r="F403" i="14"/>
  <c r="F401" i="14"/>
  <c r="F398" i="14"/>
  <c r="F393" i="14"/>
  <c r="F389" i="14"/>
  <c r="F387" i="14"/>
  <c r="F385" i="14"/>
  <c r="F379" i="14"/>
  <c r="F378" i="14"/>
  <c r="F363" i="14"/>
  <c r="F359" i="14"/>
  <c r="F358" i="14"/>
  <c r="F354" i="14"/>
  <c r="F347" i="14"/>
  <c r="F346" i="14"/>
  <c r="F345" i="14"/>
  <c r="F344" i="14"/>
  <c r="F343" i="14"/>
  <c r="F342" i="14"/>
  <c r="F339" i="14"/>
  <c r="F335" i="14"/>
  <c r="F334" i="14"/>
  <c r="F333" i="14"/>
  <c r="F332" i="14"/>
  <c r="F330" i="14"/>
  <c r="F327" i="14"/>
  <c r="F319" i="14"/>
  <c r="F318" i="14"/>
  <c r="F317" i="14"/>
  <c r="F315" i="14"/>
  <c r="F314" i="14"/>
  <c r="F308" i="14"/>
  <c r="F307" i="14"/>
  <c r="F304" i="14"/>
  <c r="F302" i="14"/>
  <c r="F301" i="14"/>
  <c r="F298" i="14"/>
  <c r="F297" i="14"/>
  <c r="F296" i="14"/>
  <c r="H282" i="14"/>
  <c r="H274" i="14"/>
  <c r="H262" i="14"/>
  <c r="H234" i="14"/>
  <c r="H210" i="14"/>
  <c r="H206" i="14"/>
  <c r="H170" i="14"/>
  <c r="H286" i="14"/>
  <c r="H278" i="14"/>
  <c r="H258" i="14"/>
  <c r="H228" i="14"/>
  <c r="H214" i="14"/>
  <c r="H162" i="14"/>
  <c r="H260" i="14"/>
  <c r="H222" i="14"/>
  <c r="H204" i="14"/>
  <c r="H202" i="14"/>
  <c r="H194" i="14"/>
  <c r="H180" i="14"/>
  <c r="E253" i="14"/>
  <c r="H253" i="14" s="1"/>
  <c r="E249" i="14"/>
  <c r="E237" i="14"/>
  <c r="H237" i="14" s="1"/>
  <c r="E232" i="14"/>
  <c r="E201" i="14"/>
  <c r="E196" i="14"/>
  <c r="E187" i="14"/>
  <c r="E178" i="14"/>
  <c r="H178" i="14" s="1"/>
  <c r="E174" i="14"/>
  <c r="H174" i="14" s="1"/>
  <c r="G151" i="14"/>
  <c r="E268" i="14"/>
  <c r="E266" i="14"/>
  <c r="H266" i="14" s="1"/>
  <c r="E252" i="14"/>
  <c r="H252" i="14" s="1"/>
  <c r="E250" i="14"/>
  <c r="H250" i="14" s="1"/>
  <c r="E247" i="14"/>
  <c r="E238" i="14"/>
  <c r="H238" i="14" s="1"/>
  <c r="E216" i="14"/>
  <c r="E186" i="14"/>
  <c r="H186" i="14" s="1"/>
  <c r="E183" i="14"/>
  <c r="E164" i="14"/>
  <c r="H164" i="14" s="1"/>
  <c r="E153" i="14"/>
  <c r="C11" i="14"/>
  <c r="E152" i="14"/>
  <c r="F272" i="14"/>
  <c r="F270" i="14"/>
  <c r="F268" i="14"/>
  <c r="F249" i="14"/>
  <c r="F248" i="14"/>
  <c r="F240" i="14"/>
  <c r="F239" i="14"/>
  <c r="F237" i="14"/>
  <c r="F232" i="14"/>
  <c r="F230" i="14"/>
  <c r="F229" i="14"/>
  <c r="F218" i="14"/>
  <c r="F208" i="14"/>
  <c r="F203" i="14"/>
  <c r="F199" i="14"/>
  <c r="F196" i="14"/>
  <c r="F186" i="14"/>
  <c r="F182" i="14"/>
  <c r="F178" i="14"/>
  <c r="F175" i="14"/>
  <c r="F174" i="14"/>
  <c r="F169" i="14"/>
  <c r="F166" i="14"/>
  <c r="F157" i="14"/>
  <c r="F156" i="14"/>
  <c r="E251" i="14"/>
  <c r="H251" i="14" s="1"/>
  <c r="E245" i="14"/>
  <c r="E240" i="14"/>
  <c r="E235" i="14"/>
  <c r="E229" i="14"/>
  <c r="H229" i="14" s="1"/>
  <c r="E208" i="14"/>
  <c r="E182" i="14"/>
  <c r="H182" i="14" s="1"/>
  <c r="E177" i="14"/>
  <c r="E175" i="14"/>
  <c r="E173" i="14"/>
  <c r="E169" i="14"/>
  <c r="E166" i="14"/>
  <c r="H166" i="14" s="1"/>
  <c r="E159" i="14"/>
  <c r="H143" i="14"/>
  <c r="C70" i="14"/>
  <c r="E134" i="14" s="1"/>
  <c r="F132" i="14"/>
  <c r="F76" i="14"/>
  <c r="F97" i="14"/>
  <c r="E60" i="14"/>
  <c r="E59" i="14"/>
  <c r="F63" i="14"/>
  <c r="F62" i="14"/>
  <c r="F32" i="14"/>
  <c r="E50" i="14"/>
  <c r="E48" i="14"/>
  <c r="H48" i="14" s="1"/>
  <c r="E28" i="14"/>
  <c r="E25" i="14"/>
  <c r="C9" i="14"/>
  <c r="H133" i="15"/>
  <c r="F247" i="15"/>
  <c r="F183" i="15"/>
  <c r="H153" i="15"/>
  <c r="D12" i="15"/>
  <c r="H297" i="15"/>
  <c r="H337" i="15"/>
  <c r="H353" i="15"/>
  <c r="H371" i="15"/>
  <c r="H379" i="15"/>
  <c r="H419" i="15"/>
  <c r="H443" i="15"/>
  <c r="H451" i="15"/>
  <c r="H499" i="15"/>
  <c r="F295" i="15"/>
  <c r="H298" i="15"/>
  <c r="H303" i="15"/>
  <c r="H313" i="15"/>
  <c r="H323" i="15"/>
  <c r="H331" i="15"/>
  <c r="H343" i="15"/>
  <c r="H351" i="15"/>
  <c r="H361" i="15"/>
  <c r="H369" i="15"/>
  <c r="H417" i="15"/>
  <c r="H433" i="15"/>
  <c r="H441" i="15"/>
  <c r="H457" i="15"/>
  <c r="H465" i="15"/>
  <c r="H481" i="15"/>
  <c r="H497" i="15"/>
  <c r="H498" i="15"/>
  <c r="H490" i="15"/>
  <c r="H480" i="15"/>
  <c r="H472" i="15"/>
  <c r="H464" i="15"/>
  <c r="H456" i="15"/>
  <c r="H440" i="15"/>
  <c r="H430" i="15"/>
  <c r="H414" i="15"/>
  <c r="H404" i="15"/>
  <c r="H396" i="15"/>
  <c r="H368" i="15"/>
  <c r="H360" i="15"/>
  <c r="H356" i="15"/>
  <c r="H338" i="15"/>
  <c r="H330" i="15"/>
  <c r="H322" i="15"/>
  <c r="H302" i="15"/>
  <c r="H300" i="15"/>
  <c r="H301" i="15"/>
  <c r="H311" i="15"/>
  <c r="H321" i="15"/>
  <c r="H341" i="15"/>
  <c r="H349" i="15"/>
  <c r="H375" i="15"/>
  <c r="H391" i="15"/>
  <c r="H399" i="15"/>
  <c r="H415" i="15"/>
  <c r="H423" i="15"/>
  <c r="H431" i="15"/>
  <c r="H447" i="15"/>
  <c r="H455" i="15"/>
  <c r="H471" i="15"/>
  <c r="H487" i="15"/>
  <c r="H495" i="15"/>
  <c r="H492" i="15"/>
  <c r="H474" i="15"/>
  <c r="H450" i="15"/>
  <c r="H398" i="15"/>
  <c r="H380" i="15"/>
  <c r="H378" i="15"/>
  <c r="H370" i="15"/>
  <c r="H350" i="15"/>
  <c r="H324" i="15"/>
  <c r="H312" i="15"/>
  <c r="H299" i="15"/>
  <c r="H327" i="15"/>
  <c r="H339" i="15"/>
  <c r="H365" i="15"/>
  <c r="H397" i="15"/>
  <c r="H405" i="15"/>
  <c r="H413" i="15"/>
  <c r="H437" i="15"/>
  <c r="H445" i="15"/>
  <c r="H453" i="15"/>
  <c r="H461" i="15"/>
  <c r="H469" i="15"/>
  <c r="H477" i="15"/>
  <c r="H493" i="15"/>
  <c r="H515" i="15"/>
  <c r="C13" i="15"/>
  <c r="E314" i="15"/>
  <c r="H314" i="15" s="1"/>
  <c r="E332" i="15"/>
  <c r="E334" i="15"/>
  <c r="H334" i="15" s="1"/>
  <c r="E358" i="15"/>
  <c r="E412" i="15"/>
  <c r="H412" i="15" s="1"/>
  <c r="E295" i="15"/>
  <c r="C12" i="15"/>
  <c r="E294" i="15"/>
  <c r="E333" i="15"/>
  <c r="H333" i="15" s="1"/>
  <c r="E307" i="15"/>
  <c r="H307" i="15" s="1"/>
  <c r="E317" i="15"/>
  <c r="E359" i="15"/>
  <c r="E335" i="15"/>
  <c r="H335" i="15" s="1"/>
  <c r="G295" i="15"/>
  <c r="F485" i="15"/>
  <c r="F432" i="15"/>
  <c r="F393" i="15"/>
  <c r="F378" i="15"/>
  <c r="F358" i="15"/>
  <c r="F345" i="15"/>
  <c r="F333" i="15"/>
  <c r="F315" i="15"/>
  <c r="E151" i="15"/>
  <c r="E152" i="15"/>
  <c r="C11" i="15"/>
  <c r="E157" i="15"/>
  <c r="E288" i="15"/>
  <c r="H288" i="15" s="1"/>
  <c r="E286" i="15"/>
  <c r="H286" i="15" s="1"/>
  <c r="E284" i="15"/>
  <c r="E282" i="15"/>
  <c r="H282" i="15" s="1"/>
  <c r="E280" i="15"/>
  <c r="H280" i="15" s="1"/>
  <c r="E278" i="15"/>
  <c r="E276" i="15"/>
  <c r="E274" i="15"/>
  <c r="H274" i="15" s="1"/>
  <c r="E272" i="15"/>
  <c r="E270" i="15"/>
  <c r="H270" i="15" s="1"/>
  <c r="E268" i="15"/>
  <c r="E266" i="15"/>
  <c r="E264" i="15"/>
  <c r="H264" i="15" s="1"/>
  <c r="E262" i="15"/>
  <c r="H262" i="15" s="1"/>
  <c r="E260" i="15"/>
  <c r="E258" i="15"/>
  <c r="H258" i="15" s="1"/>
  <c r="E256" i="15"/>
  <c r="E254" i="15"/>
  <c r="E252" i="15"/>
  <c r="E250" i="15"/>
  <c r="H250" i="15" s="1"/>
  <c r="E248" i="15"/>
  <c r="E246" i="15"/>
  <c r="H246" i="15" s="1"/>
  <c r="E244" i="15"/>
  <c r="E242" i="15"/>
  <c r="E240" i="15"/>
  <c r="H240" i="15" s="1"/>
  <c r="E238" i="15"/>
  <c r="H238" i="15" s="1"/>
  <c r="E236" i="15"/>
  <c r="E234" i="15"/>
  <c r="H234" i="15" s="1"/>
  <c r="E232" i="15"/>
  <c r="E230" i="15"/>
  <c r="E228" i="15"/>
  <c r="E226" i="15"/>
  <c r="H226" i="15" s="1"/>
  <c r="E224" i="15"/>
  <c r="E222" i="15"/>
  <c r="H222" i="15" s="1"/>
  <c r="E220" i="15"/>
  <c r="E218" i="15"/>
  <c r="E216" i="15"/>
  <c r="H216" i="15" s="1"/>
  <c r="E214" i="15"/>
  <c r="H214" i="15" s="1"/>
  <c r="E212" i="15"/>
  <c r="E210" i="15"/>
  <c r="H210" i="15" s="1"/>
  <c r="E208" i="15"/>
  <c r="E206" i="15"/>
  <c r="E204" i="15"/>
  <c r="E202" i="15"/>
  <c r="H202" i="15" s="1"/>
  <c r="E200" i="15"/>
  <c r="E198" i="15"/>
  <c r="H198" i="15" s="1"/>
  <c r="E196" i="15"/>
  <c r="E194" i="15"/>
  <c r="E192" i="15"/>
  <c r="E190" i="15"/>
  <c r="H190" i="15"/>
  <c r="E188" i="15"/>
  <c r="E186" i="15"/>
  <c r="H186" i="15" s="1"/>
  <c r="E184" i="15"/>
  <c r="H184" i="15" s="1"/>
  <c r="E182" i="15"/>
  <c r="H182" i="15" s="1"/>
  <c r="E180" i="15"/>
  <c r="E178" i="15"/>
  <c r="H178" i="15" s="1"/>
  <c r="E176" i="15"/>
  <c r="H176" i="15" s="1"/>
  <c r="E174" i="15"/>
  <c r="H174" i="15" s="1"/>
  <c r="E172" i="15"/>
  <c r="E170" i="15"/>
  <c r="H170" i="15" s="1"/>
  <c r="E168" i="15"/>
  <c r="E166" i="15"/>
  <c r="H166" i="15" s="1"/>
  <c r="E164" i="15"/>
  <c r="E162" i="15"/>
  <c r="H162" i="15" s="1"/>
  <c r="E160" i="15"/>
  <c r="E158" i="15"/>
  <c r="H158" i="15" s="1"/>
  <c r="E156" i="15"/>
  <c r="E154" i="15"/>
  <c r="H154" i="15" s="1"/>
  <c r="F131" i="15"/>
  <c r="E112" i="15"/>
  <c r="F75" i="15"/>
  <c r="C10" i="15"/>
  <c r="E142" i="15"/>
  <c r="E118" i="15"/>
  <c r="E102" i="15"/>
  <c r="F118" i="15"/>
  <c r="E108" i="15"/>
  <c r="E100" i="15"/>
  <c r="H100" i="15" s="1"/>
  <c r="F93" i="15"/>
  <c r="E129" i="15"/>
  <c r="E113" i="15"/>
  <c r="H113" i="15" s="1"/>
  <c r="E75" i="15"/>
  <c r="H36" i="15"/>
  <c r="H52" i="15"/>
  <c r="H54" i="15"/>
  <c r="H44" i="15"/>
  <c r="H42" i="15"/>
  <c r="H34" i="15"/>
  <c r="C18" i="15"/>
  <c r="E22" i="15" s="1"/>
  <c r="F43" i="15"/>
  <c r="H128" i="16"/>
  <c r="H251" i="16"/>
  <c r="H234" i="16"/>
  <c r="H206" i="16"/>
  <c r="H202" i="16"/>
  <c r="H198" i="16"/>
  <c r="H161" i="16"/>
  <c r="H155" i="16"/>
  <c r="H288" i="16"/>
  <c r="H284" i="16"/>
  <c r="H280" i="16"/>
  <c r="H276" i="16"/>
  <c r="H272" i="16"/>
  <c r="H262" i="16"/>
  <c r="H224" i="16"/>
  <c r="H220" i="16"/>
  <c r="H201" i="16"/>
  <c r="H197" i="16"/>
  <c r="C12" i="16"/>
  <c r="H477" i="16"/>
  <c r="H470" i="16"/>
  <c r="H456" i="16"/>
  <c r="H448" i="16"/>
  <c r="H430" i="16"/>
  <c r="H409" i="16"/>
  <c r="H404" i="16"/>
  <c r="H348" i="16"/>
  <c r="H311" i="16"/>
  <c r="H309" i="16"/>
  <c r="H299" i="16"/>
  <c r="D12" i="16"/>
  <c r="H494" i="16"/>
  <c r="H457" i="16"/>
  <c r="H445" i="16"/>
  <c r="H441" i="16"/>
  <c r="H431" i="16"/>
  <c r="H427" i="16"/>
  <c r="H419" i="16"/>
  <c r="H415" i="16"/>
  <c r="H410" i="16"/>
  <c r="H398" i="16"/>
  <c r="H392" i="16"/>
  <c r="H375" i="16"/>
  <c r="H371" i="16"/>
  <c r="H367" i="16"/>
  <c r="H363" i="16"/>
  <c r="H359" i="16"/>
  <c r="H356" i="16"/>
  <c r="H337" i="16"/>
  <c r="F521" i="16"/>
  <c r="H516" i="16"/>
  <c r="H520" i="16"/>
  <c r="H510" i="16"/>
  <c r="H518" i="16"/>
  <c r="C505" i="16"/>
  <c r="E505" i="16" s="1"/>
  <c r="F508" i="16"/>
  <c r="F526" i="16"/>
  <c r="D13" i="16"/>
  <c r="E295" i="16"/>
  <c r="E485" i="16"/>
  <c r="H485" i="16" s="1"/>
  <c r="E484" i="16"/>
  <c r="H484" i="16" s="1"/>
  <c r="E483" i="16"/>
  <c r="H483" i="16" s="1"/>
  <c r="E478" i="16"/>
  <c r="H478" i="16" s="1"/>
  <c r="E463" i="16"/>
  <c r="E432" i="16"/>
  <c r="H432" i="16" s="1"/>
  <c r="E406" i="16"/>
  <c r="H406" i="16" s="1"/>
  <c r="E399" i="16"/>
  <c r="E393" i="16"/>
  <c r="E387" i="16"/>
  <c r="H387" i="16" s="1"/>
  <c r="E385" i="16"/>
  <c r="E354" i="16"/>
  <c r="E347" i="16"/>
  <c r="H347" i="16" s="1"/>
  <c r="E345" i="16"/>
  <c r="H345" i="16" s="1"/>
  <c r="E344" i="16"/>
  <c r="H344" i="16" s="1"/>
  <c r="E339" i="16"/>
  <c r="E335" i="16"/>
  <c r="H335" i="16" s="1"/>
  <c r="E334" i="16"/>
  <c r="H334" i="16" s="1"/>
  <c r="E333" i="16"/>
  <c r="H333" i="16" s="1"/>
  <c r="E332" i="16"/>
  <c r="H332" i="16" s="1"/>
  <c r="E326" i="16"/>
  <c r="E318" i="16"/>
  <c r="E310" i="16"/>
  <c r="E301" i="16"/>
  <c r="H301" i="16" s="1"/>
  <c r="E297" i="16"/>
  <c r="H297" i="16" s="1"/>
  <c r="F493" i="16"/>
  <c r="F486" i="16"/>
  <c r="F475" i="16"/>
  <c r="F460" i="16"/>
  <c r="F432" i="16"/>
  <c r="F413" i="16"/>
  <c r="F412" i="16"/>
  <c r="F411" i="16"/>
  <c r="F408" i="16"/>
  <c r="F406" i="16"/>
  <c r="F388" i="16"/>
  <c r="F387" i="16"/>
  <c r="F379" i="16"/>
  <c r="F377" i="16"/>
  <c r="F347" i="16"/>
  <c r="F346" i="16"/>
  <c r="F345" i="16"/>
  <c r="F344" i="16"/>
  <c r="F334" i="16"/>
  <c r="F333" i="16"/>
  <c r="F320" i="16"/>
  <c r="F319" i="16"/>
  <c r="F310" i="16"/>
  <c r="F307" i="16"/>
  <c r="F305" i="16"/>
  <c r="F302" i="16"/>
  <c r="F301" i="16"/>
  <c r="F152" i="16"/>
  <c r="E187" i="16"/>
  <c r="E183" i="16"/>
  <c r="H183" i="16" s="1"/>
  <c r="E177" i="16"/>
  <c r="H177" i="16" s="1"/>
  <c r="E175" i="16"/>
  <c r="F268" i="16"/>
  <c r="F266" i="16"/>
  <c r="F240" i="16"/>
  <c r="F235" i="16"/>
  <c r="F192" i="16"/>
  <c r="F186" i="16"/>
  <c r="F165" i="16"/>
  <c r="F164" i="16"/>
  <c r="F163" i="16"/>
  <c r="E71" i="16"/>
  <c r="E92" i="16"/>
  <c r="E84" i="16"/>
  <c r="E83" i="16"/>
  <c r="E75" i="16"/>
  <c r="F108" i="16"/>
  <c r="F99" i="16"/>
  <c r="E82" i="16"/>
  <c r="E74" i="16"/>
  <c r="C10" i="16"/>
  <c r="F122" i="16"/>
  <c r="E113" i="16"/>
  <c r="E112" i="16"/>
  <c r="F82" i="16"/>
  <c r="F103" i="16"/>
  <c r="E61" i="16"/>
  <c r="D18" i="16"/>
  <c r="F28" i="16" s="1"/>
  <c r="F19" i="16"/>
  <c r="F97" i="10"/>
  <c r="F87" i="10"/>
  <c r="F96" i="10"/>
  <c r="F91" i="10"/>
  <c r="F483" i="10"/>
  <c r="F467" i="10"/>
  <c r="H450" i="10"/>
  <c r="H446" i="10"/>
  <c r="H404" i="10"/>
  <c r="H396" i="10"/>
  <c r="H306" i="10"/>
  <c r="E429" i="10"/>
  <c r="E437" i="10"/>
  <c r="E485" i="10"/>
  <c r="E493" i="10"/>
  <c r="F463" i="10"/>
  <c r="E433" i="10"/>
  <c r="E497" i="10"/>
  <c r="H480" i="10"/>
  <c r="H428" i="10"/>
  <c r="H416" i="10"/>
  <c r="E295" i="10"/>
  <c r="H527" i="10"/>
  <c r="F512" i="10"/>
  <c r="H520" i="10"/>
  <c r="F518" i="10"/>
  <c r="G506" i="10"/>
  <c r="C505" i="10"/>
  <c r="E517" i="10" s="1"/>
  <c r="F523" i="10"/>
  <c r="F514" i="10"/>
  <c r="F506" i="10"/>
  <c r="H421" i="10"/>
  <c r="H425" i="10"/>
  <c r="H381" i="10"/>
  <c r="H365" i="10"/>
  <c r="H309" i="10"/>
  <c r="H299" i="10"/>
  <c r="E422" i="10"/>
  <c r="H422" i="10" s="1"/>
  <c r="E419" i="10"/>
  <c r="E417" i="10"/>
  <c r="H417" i="10" s="1"/>
  <c r="E412" i="10"/>
  <c r="H412" i="10" s="1"/>
  <c r="E409" i="10"/>
  <c r="E406" i="10"/>
  <c r="H406" i="10" s="1"/>
  <c r="E400" i="10"/>
  <c r="H400" i="10" s="1"/>
  <c r="E398" i="10"/>
  <c r="E393" i="10"/>
  <c r="H393" i="10" s="1"/>
  <c r="E391" i="10"/>
  <c r="E378" i="10"/>
  <c r="H378" i="10" s="1"/>
  <c r="E364" i="10"/>
  <c r="E358" i="10"/>
  <c r="H358" i="10" s="1"/>
  <c r="E356" i="10"/>
  <c r="H356" i="10" s="1"/>
  <c r="E347" i="10"/>
  <c r="E344" i="10"/>
  <c r="E341" i="10"/>
  <c r="H341" i="10" s="1"/>
  <c r="E339" i="10"/>
  <c r="H339" i="10" s="1"/>
  <c r="E337" i="10"/>
  <c r="E334" i="10"/>
  <c r="H334" i="10" s="1"/>
  <c r="E332" i="10"/>
  <c r="H332" i="10" s="1"/>
  <c r="E330" i="10"/>
  <c r="H330" i="10" s="1"/>
  <c r="E327" i="10"/>
  <c r="E318" i="10"/>
  <c r="H318" i="10" s="1"/>
  <c r="E315" i="10"/>
  <c r="H315" i="10" s="1"/>
  <c r="E310" i="10"/>
  <c r="H310" i="10" s="1"/>
  <c r="E308" i="10"/>
  <c r="H308" i="10" s="1"/>
  <c r="E305" i="10"/>
  <c r="H305" i="10" s="1"/>
  <c r="E296" i="10"/>
  <c r="H296" i="10" s="1"/>
  <c r="E294" i="10"/>
  <c r="E499" i="10"/>
  <c r="H499" i="10" s="1"/>
  <c r="G497" i="10"/>
  <c r="E495" i="10"/>
  <c r="G493" i="10"/>
  <c r="E491" i="10"/>
  <c r="G489" i="10"/>
  <c r="H489" i="10" s="1"/>
  <c r="E487" i="10"/>
  <c r="G485" i="10"/>
  <c r="H485" i="10" s="1"/>
  <c r="F484" i="10"/>
  <c r="E483" i="10"/>
  <c r="G481" i="10"/>
  <c r="H481" i="10" s="1"/>
  <c r="E479" i="10"/>
  <c r="H479" i="10" s="1"/>
  <c r="G477" i="10"/>
  <c r="H477" i="10" s="1"/>
  <c r="E475" i="10"/>
  <c r="G473" i="10"/>
  <c r="E471" i="10"/>
  <c r="H471" i="10" s="1"/>
  <c r="G469" i="10"/>
  <c r="H469" i="10" s="1"/>
  <c r="E467" i="10"/>
  <c r="G465" i="10"/>
  <c r="H465" i="10" s="1"/>
  <c r="F464" i="10"/>
  <c r="E463" i="10"/>
  <c r="H463" i="10" s="1"/>
  <c r="G461" i="10"/>
  <c r="H461" i="10" s="1"/>
  <c r="F460" i="10"/>
  <c r="E459" i="10"/>
  <c r="G457" i="10"/>
  <c r="H457" i="10" s="1"/>
  <c r="F456" i="10"/>
  <c r="E455" i="10"/>
  <c r="H455" i="10" s="1"/>
  <c r="G453" i="10"/>
  <c r="H453" i="10" s="1"/>
  <c r="E451" i="10"/>
  <c r="G449" i="10"/>
  <c r="H449" i="10" s="1"/>
  <c r="E447" i="10"/>
  <c r="H447" i="10" s="1"/>
  <c r="G445" i="10"/>
  <c r="H445" i="10" s="1"/>
  <c r="E443" i="10"/>
  <c r="H443" i="10" s="1"/>
  <c r="G441" i="10"/>
  <c r="H441" i="10" s="1"/>
  <c r="E439" i="10"/>
  <c r="G437" i="10"/>
  <c r="F436" i="10"/>
  <c r="E435" i="10"/>
  <c r="G433" i="10"/>
  <c r="E431" i="10"/>
  <c r="H431" i="10" s="1"/>
  <c r="G429" i="10"/>
  <c r="E427" i="10"/>
  <c r="E434" i="10"/>
  <c r="H434" i="10" s="1"/>
  <c r="E430" i="10"/>
  <c r="H430" i="10" s="1"/>
  <c r="E420" i="10"/>
  <c r="H420" i="10" s="1"/>
  <c r="E407" i="10"/>
  <c r="H407" i="10" s="1"/>
  <c r="E401" i="10"/>
  <c r="H401" i="10" s="1"/>
  <c r="E379" i="10"/>
  <c r="E377" i="10"/>
  <c r="H377" i="10" s="1"/>
  <c r="E371" i="10"/>
  <c r="E359" i="10"/>
  <c r="E346" i="10"/>
  <c r="H346" i="10" s="1"/>
  <c r="E343" i="10"/>
  <c r="E326" i="10"/>
  <c r="H326" i="10" s="1"/>
  <c r="E314" i="10"/>
  <c r="E311" i="10"/>
  <c r="H311" i="10" s="1"/>
  <c r="E304" i="10"/>
  <c r="H304" i="10" s="1"/>
  <c r="E303" i="10"/>
  <c r="E302" i="10"/>
  <c r="E301" i="10"/>
  <c r="E298" i="10"/>
  <c r="H298" i="10" s="1"/>
  <c r="C12" i="10"/>
  <c r="F442" i="10"/>
  <c r="F426" i="10"/>
  <c r="F420" i="10"/>
  <c r="F417" i="10"/>
  <c r="F411" i="10"/>
  <c r="F410" i="10"/>
  <c r="F406" i="10"/>
  <c r="F400" i="10"/>
  <c r="F395" i="10"/>
  <c r="F391" i="10"/>
  <c r="F384" i="10"/>
  <c r="F377" i="10"/>
  <c r="F363" i="10"/>
  <c r="F360" i="10"/>
  <c r="F359" i="10"/>
  <c r="F358" i="10"/>
  <c r="F346" i="10"/>
  <c r="F339" i="10"/>
  <c r="F333" i="10"/>
  <c r="F326" i="10"/>
  <c r="F324" i="10"/>
  <c r="F323" i="10"/>
  <c r="F321" i="10"/>
  <c r="F320" i="10"/>
  <c r="F315" i="10"/>
  <c r="F312" i="10"/>
  <c r="F310" i="10"/>
  <c r="F304" i="10"/>
  <c r="F302" i="10"/>
  <c r="F297" i="10"/>
  <c r="E478" i="10"/>
  <c r="H478" i="10" s="1"/>
  <c r="E462" i="10"/>
  <c r="H462" i="10" s="1"/>
  <c r="E442" i="10"/>
  <c r="H442" i="10" s="1"/>
  <c r="E411" i="10"/>
  <c r="E408" i="10"/>
  <c r="H408" i="10" s="1"/>
  <c r="E405" i="10"/>
  <c r="H405" i="10" s="1"/>
  <c r="E403" i="10"/>
  <c r="E387" i="10"/>
  <c r="E385" i="10"/>
  <c r="E383" i="10"/>
  <c r="E380" i="10"/>
  <c r="H380" i="10" s="1"/>
  <c r="E357" i="10"/>
  <c r="H357" i="10" s="1"/>
  <c r="E354" i="10"/>
  <c r="H354" i="10" s="1"/>
  <c r="E345" i="10"/>
  <c r="H345" i="10" s="1"/>
  <c r="E335" i="10"/>
  <c r="H335" i="10" s="1"/>
  <c r="E333" i="10"/>
  <c r="H333" i="10" s="1"/>
  <c r="E319" i="10"/>
  <c r="E317" i="10"/>
  <c r="E307" i="10"/>
  <c r="E297" i="10"/>
  <c r="H297" i="10" s="1"/>
  <c r="E484" i="10"/>
  <c r="H484" i="10" s="1"/>
  <c r="F473" i="10"/>
  <c r="E468" i="10"/>
  <c r="E464" i="10"/>
  <c r="E460" i="10"/>
  <c r="E444" i="10"/>
  <c r="H444" i="10" s="1"/>
  <c r="E436" i="10"/>
  <c r="E157" i="10"/>
  <c r="E163" i="10"/>
  <c r="E165" i="10"/>
  <c r="E175" i="10"/>
  <c r="H175" i="10" s="1"/>
  <c r="E177" i="10"/>
  <c r="H177" i="10" s="1"/>
  <c r="E179" i="10"/>
  <c r="H179" i="10" s="1"/>
  <c r="E183" i="10"/>
  <c r="H183" i="10" s="1"/>
  <c r="E201" i="10"/>
  <c r="E229" i="10"/>
  <c r="E231" i="10"/>
  <c r="E235" i="10"/>
  <c r="H235" i="10" s="1"/>
  <c r="E237" i="10"/>
  <c r="E239" i="10"/>
  <c r="H239" i="10" s="1"/>
  <c r="E245" i="10"/>
  <c r="E247" i="10"/>
  <c r="E249" i="10"/>
  <c r="E273" i="10"/>
  <c r="E285" i="10"/>
  <c r="C11" i="10"/>
  <c r="E151" i="10"/>
  <c r="E156" i="10"/>
  <c r="E174" i="10"/>
  <c r="E240" i="10"/>
  <c r="E246" i="10"/>
  <c r="E276" i="10"/>
  <c r="E170" i="10"/>
  <c r="E186" i="10"/>
  <c r="E196" i="10"/>
  <c r="E218" i="10"/>
  <c r="E226" i="10"/>
  <c r="E238" i="10"/>
  <c r="E244" i="10"/>
  <c r="E248" i="10"/>
  <c r="E266" i="10"/>
  <c r="E270" i="10"/>
  <c r="E154" i="10"/>
  <c r="E164" i="10"/>
  <c r="E176" i="10"/>
  <c r="E178" i="10"/>
  <c r="E182" i="10"/>
  <c r="E232" i="10"/>
  <c r="E256" i="10"/>
  <c r="G152" i="10"/>
  <c r="G288" i="10"/>
  <c r="H288" i="10" s="1"/>
  <c r="G286" i="10"/>
  <c r="H286" i="10" s="1"/>
  <c r="G284" i="10"/>
  <c r="H284" i="10" s="1"/>
  <c r="G282" i="10"/>
  <c r="G280" i="10"/>
  <c r="H280" i="10" s="1"/>
  <c r="G278" i="10"/>
  <c r="H278" i="10" s="1"/>
  <c r="G276" i="10"/>
  <c r="G274" i="10"/>
  <c r="G272" i="10"/>
  <c r="G270" i="10"/>
  <c r="H270" i="10" s="1"/>
  <c r="G268" i="10"/>
  <c r="G266" i="10"/>
  <c r="H266" i="10" s="1"/>
  <c r="G264" i="10"/>
  <c r="G262" i="10"/>
  <c r="G260" i="10"/>
  <c r="G258" i="10"/>
  <c r="H258" i="10" s="1"/>
  <c r="G256" i="10"/>
  <c r="H256" i="10" s="1"/>
  <c r="G254" i="10"/>
  <c r="H254" i="10" s="1"/>
  <c r="G252" i="10"/>
  <c r="G250" i="10"/>
  <c r="G248" i="10"/>
  <c r="G246" i="10"/>
  <c r="G244" i="10"/>
  <c r="G242" i="10"/>
  <c r="H242" i="10" s="1"/>
  <c r="G240" i="10"/>
  <c r="H240" i="10" s="1"/>
  <c r="G238" i="10"/>
  <c r="H238" i="10" s="1"/>
  <c r="G236" i="10"/>
  <c r="H236" i="10" s="1"/>
  <c r="G234" i="10"/>
  <c r="H234" i="10" s="1"/>
  <c r="G232" i="10"/>
  <c r="G230" i="10"/>
  <c r="G228" i="10"/>
  <c r="H228" i="10" s="1"/>
  <c r="G226" i="10"/>
  <c r="H226" i="10" s="1"/>
  <c r="G224" i="10"/>
  <c r="H224" i="10" s="1"/>
  <c r="G222" i="10"/>
  <c r="H222" i="10" s="1"/>
  <c r="G220" i="10"/>
  <c r="G218" i="10"/>
  <c r="G216" i="10"/>
  <c r="H216" i="10" s="1"/>
  <c r="G214" i="10"/>
  <c r="G212" i="10"/>
  <c r="H212" i="10" s="1"/>
  <c r="G210" i="10"/>
  <c r="G208" i="10"/>
  <c r="G206" i="10"/>
  <c r="G204" i="10"/>
  <c r="H204" i="10" s="1"/>
  <c r="G202" i="10"/>
  <c r="G200" i="10"/>
  <c r="G198" i="10"/>
  <c r="G196" i="10"/>
  <c r="G194" i="10"/>
  <c r="H194" i="10" s="1"/>
  <c r="G192" i="10"/>
  <c r="H192" i="10" s="1"/>
  <c r="G190" i="10"/>
  <c r="H190" i="10" s="1"/>
  <c r="G188" i="10"/>
  <c r="H188" i="10" s="1"/>
  <c r="G186" i="10"/>
  <c r="G184" i="10"/>
  <c r="H184" i="10" s="1"/>
  <c r="G182" i="10"/>
  <c r="G180" i="10"/>
  <c r="H180" i="10" s="1"/>
  <c r="G178" i="10"/>
  <c r="H178" i="10" s="1"/>
  <c r="G176" i="10"/>
  <c r="G174" i="10"/>
  <c r="G172" i="10"/>
  <c r="G170" i="10"/>
  <c r="G168" i="10"/>
  <c r="H168" i="10" s="1"/>
  <c r="G166" i="10"/>
  <c r="H166" i="10" s="1"/>
  <c r="G164" i="10"/>
  <c r="G162" i="10"/>
  <c r="H162" i="10" s="1"/>
  <c r="G160" i="10"/>
  <c r="H160" i="10" s="1"/>
  <c r="G158" i="10"/>
  <c r="G156" i="10"/>
  <c r="G154" i="10"/>
  <c r="H154" i="10" s="1"/>
  <c r="E152" i="10"/>
  <c r="F152" i="10"/>
  <c r="F281" i="10"/>
  <c r="F268" i="10"/>
  <c r="F266" i="10"/>
  <c r="F253" i="10"/>
  <c r="F249" i="10"/>
  <c r="F248" i="10"/>
  <c r="F247" i="10"/>
  <c r="F246" i="10"/>
  <c r="F245" i="10"/>
  <c r="F244" i="10"/>
  <c r="F238" i="10"/>
  <c r="F237" i="10"/>
  <c r="F235" i="10"/>
  <c r="F233" i="10"/>
  <c r="F232" i="10"/>
  <c r="F229" i="10"/>
  <c r="F216" i="10"/>
  <c r="F213" i="10"/>
  <c r="F203" i="10"/>
  <c r="F201" i="10"/>
  <c r="F198" i="10"/>
  <c r="F197" i="10"/>
  <c r="F196" i="10"/>
  <c r="F193" i="10"/>
  <c r="F186" i="10"/>
  <c r="F183" i="10"/>
  <c r="F178" i="10"/>
  <c r="F177" i="10"/>
  <c r="F176" i="10"/>
  <c r="F175" i="10"/>
  <c r="F174" i="10"/>
  <c r="F169" i="10"/>
  <c r="F166" i="10"/>
  <c r="F164" i="10"/>
  <c r="F163" i="10"/>
  <c r="F159" i="10"/>
  <c r="F157" i="10"/>
  <c r="C70" i="10"/>
  <c r="E126" i="10" s="1"/>
  <c r="E145" i="10"/>
  <c r="E143" i="10"/>
  <c r="E141" i="10"/>
  <c r="E135" i="10"/>
  <c r="H135" i="10" s="1"/>
  <c r="E133" i="10"/>
  <c r="E131" i="10"/>
  <c r="E127" i="10"/>
  <c r="H127" i="10" s="1"/>
  <c r="E117" i="10"/>
  <c r="E115" i="10"/>
  <c r="H115" i="10" s="1"/>
  <c r="E101" i="10"/>
  <c r="E95" i="10"/>
  <c r="E81" i="10"/>
  <c r="E79" i="10"/>
  <c r="H79" i="10" s="1"/>
  <c r="G77" i="10"/>
  <c r="G75" i="10"/>
  <c r="F78" i="10"/>
  <c r="C18" i="10"/>
  <c r="E64" i="10"/>
  <c r="H64" i="10" s="1"/>
  <c r="G62" i="10"/>
  <c r="G58" i="10"/>
  <c r="H58" i="10" s="1"/>
  <c r="E56" i="10"/>
  <c r="G54" i="10"/>
  <c r="H54" i="10" s="1"/>
  <c r="E52" i="10"/>
  <c r="H52" i="10" s="1"/>
  <c r="G50" i="10"/>
  <c r="H50" i="10" s="1"/>
  <c r="G46" i="10"/>
  <c r="H46" i="10" s="1"/>
  <c r="E44" i="10"/>
  <c r="H44" i="10" s="1"/>
  <c r="G42" i="10"/>
  <c r="H42" i="10" s="1"/>
  <c r="E40" i="10"/>
  <c r="G38" i="10"/>
  <c r="H38" i="10" s="1"/>
  <c r="G34" i="10"/>
  <c r="E32" i="10"/>
  <c r="G30" i="10"/>
  <c r="G26" i="10"/>
  <c r="E24" i="10"/>
  <c r="H24" i="10" s="1"/>
  <c r="G22" i="10"/>
  <c r="E20" i="10"/>
  <c r="D18" i="10"/>
  <c r="F26" i="10" s="1"/>
  <c r="F19" i="10"/>
  <c r="H94" i="17"/>
  <c r="H86" i="17"/>
  <c r="H77" i="17"/>
  <c r="H85" i="17"/>
  <c r="H125" i="17"/>
  <c r="H167" i="17"/>
  <c r="H237" i="17"/>
  <c r="H227" i="17"/>
  <c r="H211" i="17"/>
  <c r="H203" i="17"/>
  <c r="H281" i="17"/>
  <c r="H221" i="17"/>
  <c r="H213" i="17"/>
  <c r="H187" i="17"/>
  <c r="H179" i="17"/>
  <c r="C12" i="17"/>
  <c r="H479" i="17"/>
  <c r="H463" i="17"/>
  <c r="H460" i="17"/>
  <c r="H432" i="17"/>
  <c r="H428" i="17"/>
  <c r="H416" i="17"/>
  <c r="H400" i="17"/>
  <c r="H369" i="17"/>
  <c r="H365" i="17"/>
  <c r="H361" i="17"/>
  <c r="H342" i="17"/>
  <c r="H498" i="17"/>
  <c r="H486" i="17"/>
  <c r="H478" i="17"/>
  <c r="H395" i="17"/>
  <c r="H388" i="17"/>
  <c r="H372" i="17"/>
  <c r="H364" i="17"/>
  <c r="H360" i="17"/>
  <c r="H320" i="17"/>
  <c r="H317" i="17"/>
  <c r="H513" i="17"/>
  <c r="E530" i="17"/>
  <c r="H530" i="17" s="1"/>
  <c r="G528" i="17"/>
  <c r="H528" i="17" s="1"/>
  <c r="G526" i="17"/>
  <c r="H526" i="17" s="1"/>
  <c r="E524" i="17"/>
  <c r="E522" i="17"/>
  <c r="H522" i="17" s="1"/>
  <c r="G520" i="17"/>
  <c r="H520" i="17" s="1"/>
  <c r="G518" i="17"/>
  <c r="H518" i="17" s="1"/>
  <c r="E516" i="17"/>
  <c r="H516" i="17" s="1"/>
  <c r="E514" i="17"/>
  <c r="H514" i="17" s="1"/>
  <c r="G512" i="17"/>
  <c r="H512" i="17" s="1"/>
  <c r="G510" i="17"/>
  <c r="H510" i="17" s="1"/>
  <c r="G506" i="17"/>
  <c r="H506" i="17" s="1"/>
  <c r="C505" i="17"/>
  <c r="E507" i="17" s="1"/>
  <c r="H507" i="17" s="1"/>
  <c r="F354" i="17"/>
  <c r="F326" i="17"/>
  <c r="F314" i="17"/>
  <c r="F310" i="17"/>
  <c r="F296" i="17"/>
  <c r="F295" i="17"/>
  <c r="E461" i="17"/>
  <c r="E393" i="17"/>
  <c r="E333" i="17"/>
  <c r="E330" i="17"/>
  <c r="H330" i="17" s="1"/>
  <c r="E318" i="17"/>
  <c r="H276" i="17"/>
  <c r="H268" i="17"/>
  <c r="H224" i="17"/>
  <c r="H216" i="17"/>
  <c r="H164" i="17"/>
  <c r="H288" i="17"/>
  <c r="H280" i="17"/>
  <c r="H238" i="17"/>
  <c r="H228" i="17"/>
  <c r="H220" i="17"/>
  <c r="H212" i="17"/>
  <c r="H160" i="17"/>
  <c r="H274" i="17"/>
  <c r="H248" i="17"/>
  <c r="H240" i="17"/>
  <c r="H206" i="17"/>
  <c r="H188" i="17"/>
  <c r="H180" i="17"/>
  <c r="H172" i="17"/>
  <c r="D11" i="17"/>
  <c r="E266" i="17"/>
  <c r="E165" i="17"/>
  <c r="E151" i="17"/>
  <c r="E196" i="17"/>
  <c r="H196" i="17" s="1"/>
  <c r="E71" i="17"/>
  <c r="C10" i="17"/>
  <c r="E70" i="17"/>
  <c r="H129" i="17"/>
  <c r="H91" i="17"/>
  <c r="H139" i="17"/>
  <c r="F108" i="17"/>
  <c r="G71" i="17"/>
  <c r="C18" i="17"/>
  <c r="C9" i="17" s="1"/>
  <c r="G64" i="17"/>
  <c r="H64" i="17" s="1"/>
  <c r="E62" i="17"/>
  <c r="H62" i="17" s="1"/>
  <c r="G60" i="17"/>
  <c r="H60" i="17" s="1"/>
  <c r="E58" i="17"/>
  <c r="G56" i="17"/>
  <c r="H56" i="17" s="1"/>
  <c r="E54" i="17"/>
  <c r="H54" i="17" s="1"/>
  <c r="G52" i="17"/>
  <c r="H52" i="17" s="1"/>
  <c r="E50" i="17"/>
  <c r="H50" i="17" s="1"/>
  <c r="G48" i="17"/>
  <c r="H48" i="17" s="1"/>
  <c r="E46" i="17"/>
  <c r="G44" i="17"/>
  <c r="H44" i="17" s="1"/>
  <c r="E42" i="17"/>
  <c r="H42" i="17" s="1"/>
  <c r="G40" i="17"/>
  <c r="H40" i="17" s="1"/>
  <c r="E38" i="17"/>
  <c r="G36" i="17"/>
  <c r="H36" i="17" s="1"/>
  <c r="E34" i="17"/>
  <c r="G32" i="17"/>
  <c r="H32" i="17" s="1"/>
  <c r="E30" i="17"/>
  <c r="H30" i="17" s="1"/>
  <c r="G28" i="17"/>
  <c r="H28" i="17" s="1"/>
  <c r="E26" i="17"/>
  <c r="G24" i="17"/>
  <c r="H24" i="17" s="1"/>
  <c r="E22" i="17"/>
  <c r="H22" i="17" s="1"/>
  <c r="G20" i="17"/>
  <c r="H20" i="17" s="1"/>
  <c r="E134" i="18"/>
  <c r="H89" i="18"/>
  <c r="H129" i="18"/>
  <c r="H287" i="18"/>
  <c r="H269" i="18"/>
  <c r="H250" i="18"/>
  <c r="H242" i="18"/>
  <c r="H227" i="18"/>
  <c r="H220" i="18"/>
  <c r="H207" i="18"/>
  <c r="H217" i="18"/>
  <c r="H210" i="18"/>
  <c r="H197" i="18"/>
  <c r="H189" i="18"/>
  <c r="H184" i="18"/>
  <c r="H171" i="18"/>
  <c r="F480" i="18"/>
  <c r="F462" i="18"/>
  <c r="F432" i="18"/>
  <c r="F408" i="18"/>
  <c r="F345" i="18"/>
  <c r="F321" i="18"/>
  <c r="E305" i="18"/>
  <c r="E311" i="18"/>
  <c r="E333" i="18"/>
  <c r="E343" i="18"/>
  <c r="E359" i="18"/>
  <c r="E369" i="18"/>
  <c r="E375" i="18"/>
  <c r="E389" i="18"/>
  <c r="E405" i="18"/>
  <c r="E421" i="18"/>
  <c r="E437" i="18"/>
  <c r="F471" i="18"/>
  <c r="F470" i="18"/>
  <c r="F468" i="18"/>
  <c r="F461" i="18"/>
  <c r="F457" i="18"/>
  <c r="F451" i="18"/>
  <c r="F427" i="18"/>
  <c r="F391" i="18"/>
  <c r="F370" i="18"/>
  <c r="F362" i="18"/>
  <c r="F346" i="18"/>
  <c r="F322" i="18"/>
  <c r="F302" i="18"/>
  <c r="E297" i="18"/>
  <c r="E337" i="18"/>
  <c r="E387" i="18"/>
  <c r="E403" i="18"/>
  <c r="E411" i="18"/>
  <c r="E419" i="18"/>
  <c r="F441" i="18"/>
  <c r="F425" i="18"/>
  <c r="F413" i="18"/>
  <c r="F392" i="18"/>
  <c r="F363" i="18"/>
  <c r="F359" i="18"/>
  <c r="F335" i="18"/>
  <c r="E301" i="18"/>
  <c r="E307" i="18"/>
  <c r="E319" i="18"/>
  <c r="E341" i="18"/>
  <c r="E347" i="18"/>
  <c r="E377" i="18"/>
  <c r="E393" i="18"/>
  <c r="E401" i="18"/>
  <c r="E433" i="18"/>
  <c r="F489" i="18"/>
  <c r="F442" i="18"/>
  <c r="F403" i="18"/>
  <c r="F368" i="18"/>
  <c r="F332" i="18"/>
  <c r="F328" i="18"/>
  <c r="F304" i="18"/>
  <c r="E317" i="18"/>
  <c r="E327" i="18"/>
  <c r="E335" i="18"/>
  <c r="E339" i="18"/>
  <c r="E345" i="18"/>
  <c r="E371" i="18"/>
  <c r="E391" i="18"/>
  <c r="E399" i="18"/>
  <c r="F518" i="18"/>
  <c r="F510" i="18"/>
  <c r="F505" i="18"/>
  <c r="F528" i="18"/>
  <c r="F519" i="18"/>
  <c r="F512" i="18"/>
  <c r="F506" i="18"/>
  <c r="F526" i="18"/>
  <c r="F511" i="18"/>
  <c r="G506" i="18"/>
  <c r="G530" i="18"/>
  <c r="F529" i="18"/>
  <c r="G524" i="18"/>
  <c r="G522" i="18"/>
  <c r="F521" i="18"/>
  <c r="E520" i="18"/>
  <c r="H520" i="18" s="1"/>
  <c r="G516" i="18"/>
  <c r="G514" i="18"/>
  <c r="G508" i="18"/>
  <c r="C505" i="18"/>
  <c r="F509" i="18"/>
  <c r="F530" i="18"/>
  <c r="F524" i="18"/>
  <c r="F522" i="18"/>
  <c r="F515" i="18"/>
  <c r="F514" i="18"/>
  <c r="F508" i="18"/>
  <c r="E386" i="18"/>
  <c r="E388" i="18"/>
  <c r="E392" i="18"/>
  <c r="H392" i="18" s="1"/>
  <c r="E398" i="18"/>
  <c r="E406" i="18"/>
  <c r="E408" i="18"/>
  <c r="H408" i="18" s="1"/>
  <c r="E412" i="18"/>
  <c r="E418" i="18"/>
  <c r="E420" i="18"/>
  <c r="H420" i="18" s="1"/>
  <c r="E422" i="18"/>
  <c r="H422" i="18" s="1"/>
  <c r="E426" i="18"/>
  <c r="E432" i="18"/>
  <c r="E442" i="18"/>
  <c r="E444" i="18"/>
  <c r="E448" i="18"/>
  <c r="H448" i="18" s="1"/>
  <c r="E458" i="18"/>
  <c r="H458" i="18" s="1"/>
  <c r="E460" i="18"/>
  <c r="H460" i="18" s="1"/>
  <c r="E462" i="18"/>
  <c r="E463" i="18"/>
  <c r="H463" i="18" s="1"/>
  <c r="E464" i="18"/>
  <c r="E467" i="18"/>
  <c r="E473" i="18"/>
  <c r="E478" i="18"/>
  <c r="H478" i="18" s="1"/>
  <c r="E480" i="18"/>
  <c r="H480" i="18" s="1"/>
  <c r="E483" i="18"/>
  <c r="E485" i="18"/>
  <c r="E491" i="18"/>
  <c r="E493" i="18"/>
  <c r="E495" i="18"/>
  <c r="E497" i="18"/>
  <c r="C12" i="18"/>
  <c r="E294" i="18"/>
  <c r="E295" i="18"/>
  <c r="E296" i="18"/>
  <c r="E298" i="18"/>
  <c r="E302" i="18"/>
  <c r="E304" i="18"/>
  <c r="E308" i="18"/>
  <c r="E310" i="18"/>
  <c r="E314" i="18"/>
  <c r="E318" i="18"/>
  <c r="E326" i="18"/>
  <c r="E328" i="18"/>
  <c r="E330" i="18"/>
  <c r="E332" i="18"/>
  <c r="E334" i="18"/>
  <c r="E340" i="18"/>
  <c r="E344" i="18"/>
  <c r="E346" i="18"/>
  <c r="E354" i="18"/>
  <c r="E358" i="18"/>
  <c r="E360" i="18"/>
  <c r="E368" i="18"/>
  <c r="E370" i="18"/>
  <c r="E372" i="18"/>
  <c r="E378" i="18"/>
  <c r="E380" i="18"/>
  <c r="G447" i="18"/>
  <c r="G445" i="18"/>
  <c r="G443" i="18"/>
  <c r="G441" i="18"/>
  <c r="G439" i="18"/>
  <c r="H439" i="18" s="1"/>
  <c r="G437" i="18"/>
  <c r="G435" i="18"/>
  <c r="H435" i="18" s="1"/>
  <c r="G433" i="18"/>
  <c r="H433" i="18" s="1"/>
  <c r="G431" i="18"/>
  <c r="H431" i="18" s="1"/>
  <c r="G429" i="18"/>
  <c r="G427" i="18"/>
  <c r="G425" i="18"/>
  <c r="G423" i="18"/>
  <c r="H423" i="18" s="1"/>
  <c r="G421" i="18"/>
  <c r="H421" i="18" s="1"/>
  <c r="G419" i="18"/>
  <c r="G417" i="18"/>
  <c r="H417" i="18" s="1"/>
  <c r="G415" i="18"/>
  <c r="G413" i="18"/>
  <c r="G411" i="18"/>
  <c r="G409" i="18"/>
  <c r="G407" i="18"/>
  <c r="G405" i="18"/>
  <c r="G403" i="18"/>
  <c r="G401" i="18"/>
  <c r="G399" i="18"/>
  <c r="G397" i="18"/>
  <c r="H397" i="18" s="1"/>
  <c r="G395" i="18"/>
  <c r="G393" i="18"/>
  <c r="G391" i="18"/>
  <c r="H391" i="18" s="1"/>
  <c r="G389" i="18"/>
  <c r="G387" i="18"/>
  <c r="G385" i="18"/>
  <c r="G383" i="18"/>
  <c r="G381" i="18"/>
  <c r="G380" i="18"/>
  <c r="H380" i="18" s="1"/>
  <c r="G379" i="18"/>
  <c r="G378" i="18"/>
  <c r="G377" i="18"/>
  <c r="H377" i="18" s="1"/>
  <c r="G376" i="18"/>
  <c r="G375" i="18"/>
  <c r="G374" i="18"/>
  <c r="H374" i="18" s="1"/>
  <c r="G373" i="18"/>
  <c r="G372" i="18"/>
  <c r="G371" i="18"/>
  <c r="G370" i="18"/>
  <c r="G369" i="18"/>
  <c r="G368" i="18"/>
  <c r="G367" i="18"/>
  <c r="H367" i="18" s="1"/>
  <c r="G366" i="18"/>
  <c r="H366" i="18" s="1"/>
  <c r="G365" i="18"/>
  <c r="H365" i="18" s="1"/>
  <c r="G364" i="18"/>
  <c r="G363" i="18"/>
  <c r="G362" i="18"/>
  <c r="G361" i="18"/>
  <c r="H361" i="18" s="1"/>
  <c r="G360" i="18"/>
  <c r="H360" i="18" s="1"/>
  <c r="G359" i="18"/>
  <c r="H359" i="18" s="1"/>
  <c r="G358" i="18"/>
  <c r="H358" i="18" s="1"/>
  <c r="G357" i="18"/>
  <c r="G356" i="18"/>
  <c r="G355" i="18"/>
  <c r="H355" i="18" s="1"/>
  <c r="G354" i="18"/>
  <c r="G353" i="18"/>
  <c r="H353" i="18" s="1"/>
  <c r="G352" i="18"/>
  <c r="H352" i="18" s="1"/>
  <c r="G351" i="18"/>
  <c r="H351" i="18" s="1"/>
  <c r="G350" i="18"/>
  <c r="H350" i="18" s="1"/>
  <c r="G349" i="18"/>
  <c r="H349" i="18" s="1"/>
  <c r="G348" i="18"/>
  <c r="H348" i="18" s="1"/>
  <c r="G347" i="18"/>
  <c r="G346" i="18"/>
  <c r="G345" i="18"/>
  <c r="G344" i="18"/>
  <c r="G343" i="18"/>
  <c r="G342" i="18"/>
  <c r="H342" i="18" s="1"/>
  <c r="G341" i="18"/>
  <c r="G340" i="18"/>
  <c r="G339" i="18"/>
  <c r="G338" i="18"/>
  <c r="G337" i="18"/>
  <c r="G336" i="18"/>
  <c r="H336" i="18" s="1"/>
  <c r="G335" i="18"/>
  <c r="G334" i="18"/>
  <c r="G333" i="18"/>
  <c r="G332" i="18"/>
  <c r="H332" i="18" s="1"/>
  <c r="G331" i="18"/>
  <c r="H331" i="18" s="1"/>
  <c r="G330" i="18"/>
  <c r="G329" i="18"/>
  <c r="G328" i="18"/>
  <c r="G327" i="18"/>
  <c r="G326" i="18"/>
  <c r="G325" i="18"/>
  <c r="H325" i="18" s="1"/>
  <c r="G324" i="18"/>
  <c r="H324" i="18" s="1"/>
  <c r="G323" i="18"/>
  <c r="G322" i="18"/>
  <c r="G321" i="18"/>
  <c r="G320" i="18"/>
  <c r="H320" i="18" s="1"/>
  <c r="G319" i="18"/>
  <c r="G318" i="18"/>
  <c r="G317" i="18"/>
  <c r="G316" i="18"/>
  <c r="H316" i="18" s="1"/>
  <c r="G315" i="18"/>
  <c r="G314" i="18"/>
  <c r="H314" i="18" s="1"/>
  <c r="G313" i="18"/>
  <c r="H313" i="18" s="1"/>
  <c r="G312" i="18"/>
  <c r="G311" i="18"/>
  <c r="H311" i="18" s="1"/>
  <c r="G310" i="18"/>
  <c r="H310" i="18" s="1"/>
  <c r="G309" i="18"/>
  <c r="H309" i="18" s="1"/>
  <c r="G308" i="18"/>
  <c r="H308" i="18" s="1"/>
  <c r="G307" i="18"/>
  <c r="G306" i="18"/>
  <c r="H306" i="18" s="1"/>
  <c r="G305" i="18"/>
  <c r="G304" i="18"/>
  <c r="G303" i="18"/>
  <c r="H303" i="18" s="1"/>
  <c r="G302" i="18"/>
  <c r="H302" i="18" s="1"/>
  <c r="G301" i="18"/>
  <c r="G300" i="18"/>
  <c r="G299" i="18"/>
  <c r="H299" i="18" s="1"/>
  <c r="G298" i="18"/>
  <c r="G297" i="18"/>
  <c r="G296" i="18"/>
  <c r="H296" i="18" s="1"/>
  <c r="E280" i="18"/>
  <c r="E273" i="18"/>
  <c r="E272" i="18"/>
  <c r="H272" i="18" s="1"/>
  <c r="E268" i="18"/>
  <c r="E266" i="18"/>
  <c r="E258" i="18"/>
  <c r="E256" i="18"/>
  <c r="H256" i="18" s="1"/>
  <c r="E254" i="18"/>
  <c r="H254" i="18"/>
  <c r="E253" i="18"/>
  <c r="E249" i="18"/>
  <c r="E247" i="18"/>
  <c r="E244" i="18"/>
  <c r="H244" i="18" s="1"/>
  <c r="E239" i="18"/>
  <c r="E238" i="18"/>
  <c r="H238" i="18" s="1"/>
  <c r="E237" i="18"/>
  <c r="H237" i="18" s="1"/>
  <c r="E235" i="18"/>
  <c r="H235" i="18" s="1"/>
  <c r="E231" i="18"/>
  <c r="E229" i="18"/>
  <c r="H229" i="18" s="1"/>
  <c r="E214" i="18"/>
  <c r="E213" i="18"/>
  <c r="H213" i="18" s="1"/>
  <c r="E209" i="18"/>
  <c r="E203" i="18"/>
  <c r="H203" i="18" s="1"/>
  <c r="E196" i="18"/>
  <c r="H196" i="18" s="1"/>
  <c r="E186" i="18"/>
  <c r="E183" i="18"/>
  <c r="H183" i="18" s="1"/>
  <c r="E182" i="18"/>
  <c r="H182" i="18" s="1"/>
  <c r="E181" i="18"/>
  <c r="H181" i="18" s="1"/>
  <c r="E178" i="18"/>
  <c r="E177" i="18"/>
  <c r="H177" i="18" s="1"/>
  <c r="E176" i="18"/>
  <c r="E175" i="18"/>
  <c r="H175" i="18" s="1"/>
  <c r="E174" i="18"/>
  <c r="E173" i="18"/>
  <c r="E170" i="18"/>
  <c r="E169" i="18"/>
  <c r="H169" i="18" s="1"/>
  <c r="E166" i="18"/>
  <c r="E165" i="18"/>
  <c r="H165" i="18" s="1"/>
  <c r="E157" i="18"/>
  <c r="H157" i="18" s="1"/>
  <c r="E156" i="18"/>
  <c r="E154" i="18"/>
  <c r="F283" i="18"/>
  <c r="F270" i="18"/>
  <c r="F266" i="18"/>
  <c r="F245" i="18"/>
  <c r="F239" i="18"/>
  <c r="F215" i="18"/>
  <c r="F195" i="18"/>
  <c r="F193" i="18"/>
  <c r="F170" i="18"/>
  <c r="F166" i="18"/>
  <c r="G71" i="18"/>
  <c r="D70" i="18"/>
  <c r="D10" i="18" s="1"/>
  <c r="E109" i="18"/>
  <c r="E100" i="18"/>
  <c r="E85" i="18"/>
  <c r="E83" i="18"/>
  <c r="H83" i="18" s="1"/>
  <c r="E77" i="18"/>
  <c r="F141" i="18"/>
  <c r="F133" i="18"/>
  <c r="F117" i="18"/>
  <c r="F85" i="18"/>
  <c r="E74" i="18"/>
  <c r="E143" i="18"/>
  <c r="H143" i="18" s="1"/>
  <c r="E120" i="18"/>
  <c r="E119" i="18"/>
  <c r="E111" i="18"/>
  <c r="E103" i="18"/>
  <c r="E88" i="18"/>
  <c r="E56" i="18"/>
  <c r="E52" i="18"/>
  <c r="E30" i="18"/>
  <c r="E50" i="18"/>
  <c r="E48" i="18"/>
  <c r="E28" i="18"/>
  <c r="E63" i="18"/>
  <c r="F98" i="19"/>
  <c r="H88" i="19"/>
  <c r="F82" i="19"/>
  <c r="H267" i="19"/>
  <c r="H245" i="19"/>
  <c r="F200" i="19"/>
  <c r="H227" i="19"/>
  <c r="H179" i="19"/>
  <c r="H202" i="19"/>
  <c r="H226" i="19"/>
  <c r="H281" i="19"/>
  <c r="H209" i="19"/>
  <c r="H207" i="19"/>
  <c r="F434" i="19"/>
  <c r="F422" i="19"/>
  <c r="F395" i="19"/>
  <c r="F391" i="19"/>
  <c r="F347" i="19"/>
  <c r="F297" i="19"/>
  <c r="H498" i="19"/>
  <c r="H496" i="19"/>
  <c r="H494" i="19"/>
  <c r="H490" i="19"/>
  <c r="H482" i="19"/>
  <c r="H480" i="19"/>
  <c r="F388" i="19"/>
  <c r="F339" i="19"/>
  <c r="F326" i="19"/>
  <c r="H324" i="19"/>
  <c r="H322" i="19"/>
  <c r="H320" i="19"/>
  <c r="F317" i="19"/>
  <c r="F315" i="19"/>
  <c r="F478" i="19"/>
  <c r="F460" i="19"/>
  <c r="H452" i="19"/>
  <c r="H450" i="19"/>
  <c r="H444" i="19"/>
  <c r="H442" i="19"/>
  <c r="H436" i="19"/>
  <c r="H426" i="19"/>
  <c r="H420" i="19"/>
  <c r="F409" i="19"/>
  <c r="H374" i="19"/>
  <c r="F344" i="19"/>
  <c r="H342" i="19"/>
  <c r="H336" i="19"/>
  <c r="F333" i="19"/>
  <c r="H316" i="19"/>
  <c r="F311" i="19"/>
  <c r="F309" i="19"/>
  <c r="E295" i="19"/>
  <c r="H528" i="19"/>
  <c r="H516" i="19"/>
  <c r="F521" i="19"/>
  <c r="G506" i="19"/>
  <c r="F523" i="19"/>
  <c r="F522" i="19"/>
  <c r="F515" i="19"/>
  <c r="F508" i="19"/>
  <c r="F507" i="19"/>
  <c r="D13" i="19"/>
  <c r="F526" i="19"/>
  <c r="C505" i="19"/>
  <c r="E530" i="19" s="1"/>
  <c r="H530" i="19" s="1"/>
  <c r="E499" i="19"/>
  <c r="H499" i="19" s="1"/>
  <c r="E497" i="19"/>
  <c r="H497" i="19" s="1"/>
  <c r="E495" i="19"/>
  <c r="H495" i="19" s="1"/>
  <c r="E493" i="19"/>
  <c r="E491" i="19"/>
  <c r="H491" i="19" s="1"/>
  <c r="E489" i="19"/>
  <c r="H489" i="19" s="1"/>
  <c r="E487" i="19"/>
  <c r="H487" i="19" s="1"/>
  <c r="E485" i="19"/>
  <c r="E483" i="19"/>
  <c r="H483" i="19" s="1"/>
  <c r="E481" i="19"/>
  <c r="H481" i="19" s="1"/>
  <c r="E479" i="19"/>
  <c r="H479" i="19" s="1"/>
  <c r="E477" i="19"/>
  <c r="E475" i="19"/>
  <c r="H475" i="19" s="1"/>
  <c r="E473" i="19"/>
  <c r="H473" i="19" s="1"/>
  <c r="E471" i="19"/>
  <c r="E469" i="19"/>
  <c r="E467" i="19"/>
  <c r="H467" i="19" s="1"/>
  <c r="E465" i="19"/>
  <c r="H465" i="19" s="1"/>
  <c r="E463" i="19"/>
  <c r="E461" i="19"/>
  <c r="E460" i="19"/>
  <c r="E459" i="19"/>
  <c r="H459" i="19" s="1"/>
  <c r="E457" i="19"/>
  <c r="H457" i="19" s="1"/>
  <c r="E455" i="19"/>
  <c r="H455" i="19" s="1"/>
  <c r="E453" i="19"/>
  <c r="E451" i="19"/>
  <c r="H451" i="19" s="1"/>
  <c r="E449" i="19"/>
  <c r="H449" i="19" s="1"/>
  <c r="E447" i="19"/>
  <c r="H447" i="19" s="1"/>
  <c r="E445" i="19"/>
  <c r="E443" i="19"/>
  <c r="H443" i="19" s="1"/>
  <c r="E441" i="19"/>
  <c r="H441" i="19" s="1"/>
  <c r="E439" i="19"/>
  <c r="H439" i="19" s="1"/>
  <c r="E437" i="19"/>
  <c r="E435" i="19"/>
  <c r="H435" i="19" s="1"/>
  <c r="E433" i="19"/>
  <c r="H433" i="19" s="1"/>
  <c r="E431" i="19"/>
  <c r="H431" i="19" s="1"/>
  <c r="E429" i="19"/>
  <c r="E427" i="19"/>
  <c r="H427" i="19" s="1"/>
  <c r="E425" i="19"/>
  <c r="H425" i="19" s="1"/>
  <c r="E423" i="19"/>
  <c r="E421" i="19"/>
  <c r="E419" i="19"/>
  <c r="H419" i="19" s="1"/>
  <c r="E417" i="19"/>
  <c r="H417" i="19" s="1"/>
  <c r="E415" i="19"/>
  <c r="E413" i="19"/>
  <c r="E411" i="19"/>
  <c r="H411" i="19" s="1"/>
  <c r="E410" i="19"/>
  <c r="H410" i="19" s="1"/>
  <c r="E409" i="19"/>
  <c r="H409" i="19" s="1"/>
  <c r="E407" i="19"/>
  <c r="H407" i="19" s="1"/>
  <c r="E406" i="19"/>
  <c r="H406" i="19" s="1"/>
  <c r="E405" i="19"/>
  <c r="E403" i="19"/>
  <c r="H403" i="19" s="1"/>
  <c r="E401" i="19"/>
  <c r="H401" i="19" s="1"/>
  <c r="E399" i="19"/>
  <c r="E397" i="19"/>
  <c r="E395" i="19"/>
  <c r="H395" i="19" s="1"/>
  <c r="E393" i="19"/>
  <c r="H393" i="19" s="1"/>
  <c r="E391" i="19"/>
  <c r="E389" i="19"/>
  <c r="E387" i="19"/>
  <c r="H387" i="19" s="1"/>
  <c r="E385" i="19"/>
  <c r="H385" i="19" s="1"/>
  <c r="E383" i="19"/>
  <c r="H383" i="19" s="1"/>
  <c r="E382" i="19"/>
  <c r="H382" i="19" s="1"/>
  <c r="E381" i="19"/>
  <c r="E379" i="19"/>
  <c r="H379" i="19" s="1"/>
  <c r="E378" i="19"/>
  <c r="E377" i="19"/>
  <c r="H377" i="19" s="1"/>
  <c r="E375" i="19"/>
  <c r="E373" i="19"/>
  <c r="E372" i="19"/>
  <c r="H372" i="19" s="1"/>
  <c r="E371" i="19"/>
  <c r="H371" i="19" s="1"/>
  <c r="E369" i="19"/>
  <c r="H369" i="19" s="1"/>
  <c r="E367" i="19"/>
  <c r="H367" i="19" s="1"/>
  <c r="E365" i="19"/>
  <c r="E363" i="19"/>
  <c r="H363" i="19" s="1"/>
  <c r="E361" i="19"/>
  <c r="H361" i="19" s="1"/>
  <c r="E360" i="19"/>
  <c r="H360" i="19" s="1"/>
  <c r="E359" i="19"/>
  <c r="E357" i="19"/>
  <c r="E355" i="19"/>
  <c r="H355" i="19" s="1"/>
  <c r="E353" i="19"/>
  <c r="H353" i="19" s="1"/>
  <c r="E351" i="19"/>
  <c r="E349" i="19"/>
  <c r="E347" i="19"/>
  <c r="H347" i="19" s="1"/>
  <c r="E346" i="19"/>
  <c r="H346" i="19" s="1"/>
  <c r="E345" i="19"/>
  <c r="H345" i="19" s="1"/>
  <c r="E344" i="19"/>
  <c r="H344" i="19" s="1"/>
  <c r="E343" i="19"/>
  <c r="H343" i="19" s="1"/>
  <c r="E341" i="19"/>
  <c r="E339" i="19"/>
  <c r="H339" i="19" s="1"/>
  <c r="E337" i="19"/>
  <c r="H337" i="19" s="1"/>
  <c r="E335" i="19"/>
  <c r="H335" i="19" s="1"/>
  <c r="E334" i="19"/>
  <c r="E333" i="19"/>
  <c r="E332" i="19"/>
  <c r="H332" i="19" s="1"/>
  <c r="E331" i="19"/>
  <c r="H331" i="19" s="1"/>
  <c r="E329" i="19"/>
  <c r="H329" i="19" s="1"/>
  <c r="E327" i="19"/>
  <c r="E326" i="19"/>
  <c r="H326" i="19" s="1"/>
  <c r="E325" i="19"/>
  <c r="E323" i="19"/>
  <c r="H323" i="19" s="1"/>
  <c r="E321" i="19"/>
  <c r="H321" i="19" s="1"/>
  <c r="E319" i="19"/>
  <c r="H319" i="19" s="1"/>
  <c r="E318" i="19"/>
  <c r="H318" i="19" s="1"/>
  <c r="E317" i="19"/>
  <c r="E315" i="19"/>
  <c r="H315" i="19" s="1"/>
  <c r="E314" i="19"/>
  <c r="H314" i="19" s="1"/>
  <c r="E313" i="19"/>
  <c r="H313" i="19" s="1"/>
  <c r="E311" i="19"/>
  <c r="E309" i="19"/>
  <c r="E307" i="19"/>
  <c r="H307" i="19" s="1"/>
  <c r="E305" i="19"/>
  <c r="H305" i="19" s="1"/>
  <c r="E304" i="19"/>
  <c r="H304" i="19" s="1"/>
  <c r="E303" i="19"/>
  <c r="H303" i="19" s="1"/>
  <c r="E301" i="19"/>
  <c r="E299" i="19"/>
  <c r="H299" i="19" s="1"/>
  <c r="E297" i="19"/>
  <c r="H297" i="19" s="1"/>
  <c r="E296" i="19"/>
  <c r="C12" i="19"/>
  <c r="H288" i="19"/>
  <c r="H272" i="19"/>
  <c r="H264" i="19"/>
  <c r="H222" i="19"/>
  <c r="H198" i="19"/>
  <c r="H190" i="19"/>
  <c r="H278" i="19"/>
  <c r="H270" i="19"/>
  <c r="H258" i="19"/>
  <c r="C151" i="19"/>
  <c r="G228" i="19"/>
  <c r="H228" i="19" s="1"/>
  <c r="E224" i="19"/>
  <c r="H224" i="19" s="1"/>
  <c r="G220" i="19"/>
  <c r="H220" i="19" s="1"/>
  <c r="E216" i="19"/>
  <c r="H216" i="19" s="1"/>
  <c r="G212" i="19"/>
  <c r="H212" i="19" s="1"/>
  <c r="E208" i="19"/>
  <c r="G204" i="19"/>
  <c r="H204" i="19" s="1"/>
  <c r="E200" i="19"/>
  <c r="H200" i="19" s="1"/>
  <c r="G196" i="19"/>
  <c r="F193" i="19"/>
  <c r="E192" i="19"/>
  <c r="H192" i="19" s="1"/>
  <c r="G188" i="19"/>
  <c r="H188" i="19" s="1"/>
  <c r="F186" i="19"/>
  <c r="E184" i="19"/>
  <c r="G180" i="19"/>
  <c r="H180" i="19" s="1"/>
  <c r="G172" i="19"/>
  <c r="H172" i="19" s="1"/>
  <c r="F169" i="19"/>
  <c r="E168" i="19"/>
  <c r="G164" i="19"/>
  <c r="H164" i="19" s="1"/>
  <c r="F163" i="19"/>
  <c r="E160" i="19"/>
  <c r="G156" i="19"/>
  <c r="F262" i="19"/>
  <c r="F256" i="19"/>
  <c r="F240" i="19"/>
  <c r="F229" i="19"/>
  <c r="F173" i="19"/>
  <c r="G152" i="19"/>
  <c r="D11" i="19"/>
  <c r="C10" i="19"/>
  <c r="E118" i="19"/>
  <c r="E134" i="19"/>
  <c r="E70" i="19"/>
  <c r="E74" i="19"/>
  <c r="E138" i="19"/>
  <c r="E104" i="19"/>
  <c r="E93" i="19"/>
  <c r="E71" i="19"/>
  <c r="E145" i="19"/>
  <c r="H145" i="19" s="1"/>
  <c r="G143" i="19"/>
  <c r="H143" i="19" s="1"/>
  <c r="G141" i="19"/>
  <c r="H141" i="19" s="1"/>
  <c r="E139" i="19"/>
  <c r="H139" i="19" s="1"/>
  <c r="E137" i="19"/>
  <c r="H137" i="19" s="1"/>
  <c r="G135" i="19"/>
  <c r="H135" i="19" s="1"/>
  <c r="G133" i="19"/>
  <c r="H133" i="19" s="1"/>
  <c r="E131" i="19"/>
  <c r="E129" i="19"/>
  <c r="G127" i="19"/>
  <c r="H127" i="19" s="1"/>
  <c r="G125" i="19"/>
  <c r="H125" i="19" s="1"/>
  <c r="E123" i="19"/>
  <c r="H123" i="19" s="1"/>
  <c r="E121" i="19"/>
  <c r="G119" i="19"/>
  <c r="H119" i="19" s="1"/>
  <c r="G117" i="19"/>
  <c r="H117" i="19" s="1"/>
  <c r="E115" i="19"/>
  <c r="H115" i="19" s="1"/>
  <c r="E113" i="19"/>
  <c r="G111" i="19"/>
  <c r="G109" i="19"/>
  <c r="F108" i="19"/>
  <c r="E107" i="19"/>
  <c r="H107" i="19" s="1"/>
  <c r="E105" i="19"/>
  <c r="H105" i="19" s="1"/>
  <c r="G103" i="19"/>
  <c r="G101" i="19"/>
  <c r="H101" i="19" s="1"/>
  <c r="E99" i="19"/>
  <c r="H99" i="19" s="1"/>
  <c r="E97" i="19"/>
  <c r="H97" i="19" s="1"/>
  <c r="G95" i="19"/>
  <c r="G93" i="19"/>
  <c r="E91" i="19"/>
  <c r="H91" i="19" s="1"/>
  <c r="E89" i="19"/>
  <c r="H89" i="19" s="1"/>
  <c r="G87" i="19"/>
  <c r="G85" i="19"/>
  <c r="E83" i="19"/>
  <c r="H83" i="19" s="1"/>
  <c r="E81" i="19"/>
  <c r="H81" i="19" s="1"/>
  <c r="G79" i="19"/>
  <c r="H79" i="19" s="1"/>
  <c r="G77" i="19"/>
  <c r="E75" i="19"/>
  <c r="H75" i="19" s="1"/>
  <c r="E73" i="19"/>
  <c r="H73" i="19" s="1"/>
  <c r="G71" i="19"/>
  <c r="H71" i="19" s="1"/>
  <c r="F80" i="19"/>
  <c r="F72" i="19"/>
  <c r="F110" i="19"/>
  <c r="H24" i="19"/>
  <c r="F58" i="19"/>
  <c r="F27" i="19"/>
  <c r="H40" i="19"/>
  <c r="C18" i="19"/>
  <c r="E18" i="19" s="1"/>
  <c r="H260" i="20"/>
  <c r="H284" i="20"/>
  <c r="H143" i="20"/>
  <c r="E83" i="20"/>
  <c r="H83" i="20" s="1"/>
  <c r="H144" i="20"/>
  <c r="E115" i="20"/>
  <c r="F119" i="20"/>
  <c r="E123" i="20"/>
  <c r="E116" i="20"/>
  <c r="H261" i="20"/>
  <c r="H254" i="20"/>
  <c r="H241" i="20"/>
  <c r="H236" i="20"/>
  <c r="H246" i="20"/>
  <c r="H158" i="20"/>
  <c r="H242" i="20"/>
  <c r="H277" i="20"/>
  <c r="H265" i="20"/>
  <c r="H239" i="20"/>
  <c r="H215" i="20"/>
  <c r="E186" i="20"/>
  <c r="H186" i="20" s="1"/>
  <c r="H159" i="20"/>
  <c r="H172" i="20"/>
  <c r="H212" i="20"/>
  <c r="H288" i="20"/>
  <c r="F344" i="20"/>
  <c r="F317" i="20"/>
  <c r="F493" i="20"/>
  <c r="F483" i="20"/>
  <c r="F332" i="20"/>
  <c r="F304" i="20"/>
  <c r="H496" i="20"/>
  <c r="H494" i="20"/>
  <c r="H490" i="20"/>
  <c r="H486" i="20"/>
  <c r="H484" i="20"/>
  <c r="H482" i="20"/>
  <c r="H480" i="20"/>
  <c r="H476" i="20"/>
  <c r="H474" i="20"/>
  <c r="H470" i="20"/>
  <c r="H468" i="20"/>
  <c r="H466" i="20"/>
  <c r="H462" i="20"/>
  <c r="H458" i="20"/>
  <c r="H456" i="20"/>
  <c r="H454" i="20"/>
  <c r="H452" i="20"/>
  <c r="H450" i="20"/>
  <c r="H448" i="20"/>
  <c r="H446" i="20"/>
  <c r="H444" i="20"/>
  <c r="H442" i="20"/>
  <c r="H440" i="20"/>
  <c r="H438" i="20"/>
  <c r="H436" i="20"/>
  <c r="H430" i="20"/>
  <c r="H428" i="20"/>
  <c r="H426" i="20"/>
  <c r="H424" i="20"/>
  <c r="H420" i="20"/>
  <c r="H418" i="20"/>
  <c r="H416" i="20"/>
  <c r="H414" i="20"/>
  <c r="H412" i="20"/>
  <c r="H410" i="20"/>
  <c r="H408" i="20"/>
  <c r="H406" i="20"/>
  <c r="H402" i="20"/>
  <c r="H400" i="20"/>
  <c r="H394" i="20"/>
  <c r="F354" i="20"/>
  <c r="H352" i="20"/>
  <c r="H346" i="20"/>
  <c r="H342" i="20"/>
  <c r="F300" i="20"/>
  <c r="E295" i="20"/>
  <c r="F505" i="20"/>
  <c r="F508" i="20"/>
  <c r="F509" i="20"/>
  <c r="G506" i="20"/>
  <c r="D13" i="20"/>
  <c r="G530" i="20"/>
  <c r="E528" i="20"/>
  <c r="H528" i="20" s="1"/>
  <c r="E526" i="20"/>
  <c r="G524" i="20"/>
  <c r="H524" i="20" s="1"/>
  <c r="G522" i="20"/>
  <c r="H522" i="20" s="1"/>
  <c r="F521" i="20"/>
  <c r="E520" i="20"/>
  <c r="H520" i="20" s="1"/>
  <c r="E518" i="20"/>
  <c r="G516" i="20"/>
  <c r="G514" i="20"/>
  <c r="H514" i="20" s="1"/>
  <c r="E512" i="20"/>
  <c r="E510" i="20"/>
  <c r="E509" i="20"/>
  <c r="E508" i="20"/>
  <c r="E507" i="20"/>
  <c r="G505" i="20"/>
  <c r="E505" i="20"/>
  <c r="C13" i="20"/>
  <c r="E523" i="20"/>
  <c r="F523" i="20"/>
  <c r="E499" i="20"/>
  <c r="H499" i="20" s="1"/>
  <c r="E497" i="20"/>
  <c r="H497" i="20" s="1"/>
  <c r="E495" i="20"/>
  <c r="H495" i="20" s="1"/>
  <c r="E493" i="20"/>
  <c r="H493" i="20" s="1"/>
  <c r="E491" i="20"/>
  <c r="E489" i="20"/>
  <c r="H489" i="20" s="1"/>
  <c r="E487" i="20"/>
  <c r="H487" i="20" s="1"/>
  <c r="E485" i="20"/>
  <c r="H485" i="20" s="1"/>
  <c r="E483" i="20"/>
  <c r="E481" i="20"/>
  <c r="H481" i="20" s="1"/>
  <c r="E479" i="20"/>
  <c r="E477" i="20"/>
  <c r="H477" i="20" s="1"/>
  <c r="E475" i="20"/>
  <c r="E473" i="20"/>
  <c r="H473" i="20" s="1"/>
  <c r="E471" i="20"/>
  <c r="E469" i="20"/>
  <c r="H469" i="20" s="1"/>
  <c r="E467" i="20"/>
  <c r="E465" i="20"/>
  <c r="H465" i="20" s="1"/>
  <c r="E463" i="20"/>
  <c r="E461" i="20"/>
  <c r="H461" i="20" s="1"/>
  <c r="E459" i="20"/>
  <c r="E457" i="20"/>
  <c r="H457" i="20" s="1"/>
  <c r="E455" i="20"/>
  <c r="E453" i="20"/>
  <c r="H453" i="20" s="1"/>
  <c r="E451" i="20"/>
  <c r="E449" i="20"/>
  <c r="H449" i="20" s="1"/>
  <c r="E447" i="20"/>
  <c r="H447" i="20" s="1"/>
  <c r="E445" i="20"/>
  <c r="H445" i="20" s="1"/>
  <c r="E443" i="20"/>
  <c r="H443" i="20" s="1"/>
  <c r="E441" i="20"/>
  <c r="H441" i="20" s="1"/>
  <c r="E439" i="20"/>
  <c r="H439" i="20" s="1"/>
  <c r="E437" i="20"/>
  <c r="H437" i="20" s="1"/>
  <c r="E435" i="20"/>
  <c r="H435" i="20" s="1"/>
  <c r="E433" i="20"/>
  <c r="H433" i="20" s="1"/>
  <c r="E431" i="20"/>
  <c r="H431" i="20" s="1"/>
  <c r="E429" i="20"/>
  <c r="H429" i="20" s="1"/>
  <c r="E427" i="20"/>
  <c r="E425" i="20"/>
  <c r="H425" i="20" s="1"/>
  <c r="E423" i="20"/>
  <c r="H423" i="20" s="1"/>
  <c r="E421" i="20"/>
  <c r="H421" i="20" s="1"/>
  <c r="E419" i="20"/>
  <c r="E417" i="20"/>
  <c r="H417" i="20" s="1"/>
  <c r="E415" i="20"/>
  <c r="E413" i="20"/>
  <c r="H413" i="20" s="1"/>
  <c r="E411" i="20"/>
  <c r="E409" i="20"/>
  <c r="H409" i="20" s="1"/>
  <c r="E407" i="20"/>
  <c r="E405" i="20"/>
  <c r="H405" i="20" s="1"/>
  <c r="E403" i="20"/>
  <c r="E401" i="20"/>
  <c r="H401" i="20" s="1"/>
  <c r="E399" i="20"/>
  <c r="E397" i="20"/>
  <c r="H397" i="20" s="1"/>
  <c r="E395" i="20"/>
  <c r="E393" i="20"/>
  <c r="H393" i="20" s="1"/>
  <c r="E392" i="20"/>
  <c r="H392" i="20" s="1"/>
  <c r="E391" i="20"/>
  <c r="H391" i="20" s="1"/>
  <c r="E389" i="20"/>
  <c r="H389" i="20" s="1"/>
  <c r="E387" i="20"/>
  <c r="E385" i="20"/>
  <c r="H385" i="20" s="1"/>
  <c r="E383" i="20"/>
  <c r="H383" i="20" s="1"/>
  <c r="E381" i="20"/>
  <c r="E379" i="20"/>
  <c r="E378" i="20"/>
  <c r="H378" i="20" s="1"/>
  <c r="E377" i="20"/>
  <c r="H377" i="20" s="1"/>
  <c r="E375" i="20"/>
  <c r="E373" i="20"/>
  <c r="H373" i="20" s="1"/>
  <c r="E371" i="20"/>
  <c r="E369" i="20"/>
  <c r="E367" i="20"/>
  <c r="E365" i="20"/>
  <c r="H365" i="20" s="1"/>
  <c r="E363" i="20"/>
  <c r="E361" i="20"/>
  <c r="H361" i="20" s="1"/>
  <c r="E359" i="20"/>
  <c r="E358" i="20"/>
  <c r="E357" i="20"/>
  <c r="H357" i="20" s="1"/>
  <c r="E355" i="20"/>
  <c r="H355" i="20" s="1"/>
  <c r="E354" i="20"/>
  <c r="E353" i="20"/>
  <c r="H353" i="20" s="1"/>
  <c r="E351" i="20"/>
  <c r="E349" i="20"/>
  <c r="H349" i="20" s="1"/>
  <c r="E347" i="20"/>
  <c r="E345" i="20"/>
  <c r="E343" i="20"/>
  <c r="E341" i="20"/>
  <c r="H341" i="20" s="1"/>
  <c r="E339" i="20"/>
  <c r="E338" i="20"/>
  <c r="H338" i="20" s="1"/>
  <c r="E337" i="20"/>
  <c r="H337" i="20" s="1"/>
  <c r="E335" i="20"/>
  <c r="E334" i="20"/>
  <c r="H334" i="20" s="1"/>
  <c r="E333" i="20"/>
  <c r="H333" i="20" s="1"/>
  <c r="E332" i="20"/>
  <c r="E331" i="20"/>
  <c r="E330" i="20"/>
  <c r="E329" i="20"/>
  <c r="H329" i="20" s="1"/>
  <c r="E327" i="20"/>
  <c r="E326" i="20"/>
  <c r="E325" i="20"/>
  <c r="H325" i="20" s="1"/>
  <c r="E323" i="20"/>
  <c r="H323" i="20" s="1"/>
  <c r="E321" i="20"/>
  <c r="H321" i="20" s="1"/>
  <c r="E319" i="20"/>
  <c r="H319" i="20" s="1"/>
  <c r="E318" i="20"/>
  <c r="H318" i="20" s="1"/>
  <c r="E317" i="20"/>
  <c r="H317" i="20" s="1"/>
  <c r="E315" i="20"/>
  <c r="E313" i="20"/>
  <c r="H313" i="20" s="1"/>
  <c r="E311" i="20"/>
  <c r="E309" i="20"/>
  <c r="E307" i="20"/>
  <c r="E305" i="20"/>
  <c r="H305" i="20" s="1"/>
  <c r="E303" i="20"/>
  <c r="E302" i="20"/>
  <c r="E301" i="20"/>
  <c r="H301" i="20" s="1"/>
  <c r="E300" i="20"/>
  <c r="H300" i="20" s="1"/>
  <c r="E299" i="20"/>
  <c r="E298" i="20"/>
  <c r="E297" i="20"/>
  <c r="E294" i="20"/>
  <c r="G295" i="20"/>
  <c r="F175" i="20"/>
  <c r="F183" i="20"/>
  <c r="F247" i="20"/>
  <c r="F253" i="20"/>
  <c r="F151" i="20"/>
  <c r="D11" i="20"/>
  <c r="F209" i="20"/>
  <c r="F157" i="20"/>
  <c r="F166" i="20"/>
  <c r="F232" i="20"/>
  <c r="F238" i="20"/>
  <c r="F282" i="20"/>
  <c r="E280" i="20"/>
  <c r="H280" i="20" s="1"/>
  <c r="F274" i="20"/>
  <c r="F266" i="20"/>
  <c r="F258" i="20"/>
  <c r="F244" i="20"/>
  <c r="F236" i="20"/>
  <c r="F234" i="20"/>
  <c r="F228" i="20"/>
  <c r="F226" i="20"/>
  <c r="F220" i="20"/>
  <c r="F218" i="20"/>
  <c r="F212" i="20"/>
  <c r="F210" i="20"/>
  <c r="F204" i="20"/>
  <c r="F202" i="20"/>
  <c r="F196" i="20"/>
  <c r="F194" i="20"/>
  <c r="F188" i="20"/>
  <c r="F186" i="20"/>
  <c r="F180" i="20"/>
  <c r="F178" i="20"/>
  <c r="F172" i="20"/>
  <c r="F170" i="20"/>
  <c r="E169" i="20"/>
  <c r="H169" i="20" s="1"/>
  <c r="F164" i="20"/>
  <c r="F162" i="20"/>
  <c r="F156" i="20"/>
  <c r="F154" i="20"/>
  <c r="G152" i="20"/>
  <c r="H152" i="20" s="1"/>
  <c r="C11" i="20"/>
  <c r="G11" i="20" s="1"/>
  <c r="F152" i="20"/>
  <c r="F288" i="20"/>
  <c r="F280" i="20"/>
  <c r="F272" i="20"/>
  <c r="F264" i="20"/>
  <c r="F256" i="20"/>
  <c r="F250" i="20"/>
  <c r="F242" i="20"/>
  <c r="E237" i="20"/>
  <c r="F102" i="20"/>
  <c r="D10" i="20"/>
  <c r="E71" i="20"/>
  <c r="F141" i="20"/>
  <c r="F139" i="20"/>
  <c r="F133" i="20"/>
  <c r="F131" i="20"/>
  <c r="F125" i="20"/>
  <c r="F117" i="20"/>
  <c r="F109" i="20"/>
  <c r="F107" i="20"/>
  <c r="F101" i="20"/>
  <c r="F99" i="20"/>
  <c r="F93" i="20"/>
  <c r="F91" i="20"/>
  <c r="F85" i="20"/>
  <c r="F83" i="20"/>
  <c r="F77" i="20"/>
  <c r="F75" i="20"/>
  <c r="E74" i="20"/>
  <c r="E137" i="20"/>
  <c r="F130" i="20"/>
  <c r="F122" i="20"/>
  <c r="E119" i="20"/>
  <c r="E113" i="20"/>
  <c r="H113" i="20" s="1"/>
  <c r="F90" i="20"/>
  <c r="F134" i="20"/>
  <c r="C10" i="20"/>
  <c r="E118" i="20"/>
  <c r="E102" i="20"/>
  <c r="G64" i="20"/>
  <c r="H64" i="20" s="1"/>
  <c r="E62" i="20"/>
  <c r="H62" i="20" s="1"/>
  <c r="G60" i="20"/>
  <c r="H60" i="20" s="1"/>
  <c r="E58" i="20"/>
  <c r="G56" i="20"/>
  <c r="H56" i="20" s="1"/>
  <c r="E54" i="20"/>
  <c r="H54" i="20" s="1"/>
  <c r="G52" i="20"/>
  <c r="H52" i="20" s="1"/>
  <c r="E50" i="20"/>
  <c r="G48" i="20"/>
  <c r="E46" i="20"/>
  <c r="G44" i="20"/>
  <c r="H44" i="20" s="1"/>
  <c r="E42" i="20"/>
  <c r="H42" i="20" s="1"/>
  <c r="G40" i="20"/>
  <c r="H40" i="20" s="1"/>
  <c r="E38" i="20"/>
  <c r="H38" i="20" s="1"/>
  <c r="G36" i="20"/>
  <c r="H36" i="20" s="1"/>
  <c r="E34" i="20"/>
  <c r="H34" i="20" s="1"/>
  <c r="G32" i="20"/>
  <c r="H32" i="20" s="1"/>
  <c r="G28" i="20"/>
  <c r="E26" i="20"/>
  <c r="H26" i="20" s="1"/>
  <c r="G24" i="20"/>
  <c r="E22" i="20"/>
  <c r="G20" i="20"/>
  <c r="H20" i="20" s="1"/>
  <c r="C18" i="20"/>
  <c r="E28" i="20"/>
  <c r="F45" i="20"/>
  <c r="F285" i="21"/>
  <c r="F237" i="21"/>
  <c r="H233" i="21"/>
  <c r="H165" i="21"/>
  <c r="F102" i="21"/>
  <c r="F109" i="21"/>
  <c r="F110" i="21"/>
  <c r="D11" i="21"/>
  <c r="H207" i="21"/>
  <c r="F165" i="21"/>
  <c r="F157" i="21"/>
  <c r="H158" i="21"/>
  <c r="H200" i="21"/>
  <c r="F253" i="21"/>
  <c r="F197" i="21"/>
  <c r="H222" i="21"/>
  <c r="H288" i="21"/>
  <c r="H214" i="21"/>
  <c r="H191" i="21"/>
  <c r="H168" i="21"/>
  <c r="H178" i="21"/>
  <c r="H194" i="21"/>
  <c r="H210" i="21"/>
  <c r="H242" i="21"/>
  <c r="H270" i="21"/>
  <c r="H286" i="21"/>
  <c r="F493" i="21"/>
  <c r="F491" i="21"/>
  <c r="F485" i="21"/>
  <c r="F458" i="21"/>
  <c r="F442" i="21"/>
  <c r="F432" i="21"/>
  <c r="F418" i="21"/>
  <c r="F408" i="21"/>
  <c r="F358" i="21"/>
  <c r="F335" i="21"/>
  <c r="F330" i="21"/>
  <c r="F317" i="21"/>
  <c r="F302" i="21"/>
  <c r="F298" i="21"/>
  <c r="H490" i="21"/>
  <c r="H488" i="21"/>
  <c r="H486" i="21"/>
  <c r="F394" i="21"/>
  <c r="F392" i="21"/>
  <c r="F384" i="21"/>
  <c r="F378" i="21"/>
  <c r="H374" i="21"/>
  <c r="F369" i="21"/>
  <c r="F363" i="21"/>
  <c r="F346" i="21"/>
  <c r="H342" i="21"/>
  <c r="H336" i="21"/>
  <c r="F333" i="21"/>
  <c r="F318" i="21"/>
  <c r="H316" i="21"/>
  <c r="F307" i="21"/>
  <c r="F305" i="21"/>
  <c r="F484" i="21"/>
  <c r="F478" i="21"/>
  <c r="H476" i="21"/>
  <c r="H474" i="21"/>
  <c r="H472" i="21"/>
  <c r="H470" i="21"/>
  <c r="H468" i="21"/>
  <c r="H466" i="21"/>
  <c r="H464" i="21"/>
  <c r="H462" i="21"/>
  <c r="F437" i="21"/>
  <c r="F433" i="21"/>
  <c r="H366" i="21"/>
  <c r="F314" i="21"/>
  <c r="H312" i="21"/>
  <c r="H308" i="21"/>
  <c r="F301" i="21"/>
  <c r="F299" i="21"/>
  <c r="F297" i="21"/>
  <c r="E295" i="21"/>
  <c r="F403" i="21"/>
  <c r="F401" i="21"/>
  <c r="F393" i="21"/>
  <c r="F370" i="21"/>
  <c r="F368" i="21"/>
  <c r="F364" i="21"/>
  <c r="F345" i="21"/>
  <c r="F310" i="21"/>
  <c r="F510" i="21"/>
  <c r="E506" i="21"/>
  <c r="F515" i="21"/>
  <c r="F509" i="21"/>
  <c r="F521" i="21"/>
  <c r="F507" i="21"/>
  <c r="G505" i="21"/>
  <c r="D13" i="21"/>
  <c r="E530" i="21"/>
  <c r="E528" i="21"/>
  <c r="E526" i="21"/>
  <c r="E524" i="21"/>
  <c r="H524" i="21" s="1"/>
  <c r="E522" i="21"/>
  <c r="E521" i="21"/>
  <c r="E520" i="21"/>
  <c r="E519" i="21"/>
  <c r="H519" i="21" s="1"/>
  <c r="E518" i="21"/>
  <c r="E517" i="21"/>
  <c r="E516" i="21"/>
  <c r="E514" i="21"/>
  <c r="E512" i="21"/>
  <c r="E510" i="21"/>
  <c r="E509" i="21"/>
  <c r="H509" i="21" s="1"/>
  <c r="E508" i="21"/>
  <c r="H508" i="21" s="1"/>
  <c r="E507" i="21"/>
  <c r="H507" i="21" s="1"/>
  <c r="E505" i="21"/>
  <c r="G506" i="21"/>
  <c r="H506" i="21" s="1"/>
  <c r="G295" i="21"/>
  <c r="E499" i="21"/>
  <c r="H499" i="21" s="1"/>
  <c r="E497" i="21"/>
  <c r="H497" i="21" s="1"/>
  <c r="E495" i="21"/>
  <c r="H495" i="21" s="1"/>
  <c r="E494" i="21"/>
  <c r="H494" i="21" s="1"/>
  <c r="E493" i="21"/>
  <c r="H493" i="21" s="1"/>
  <c r="E491" i="21"/>
  <c r="H491" i="21" s="1"/>
  <c r="E489" i="21"/>
  <c r="E487" i="21"/>
  <c r="H487" i="21" s="1"/>
  <c r="E485" i="21"/>
  <c r="E483" i="21"/>
  <c r="H483" i="21" s="1"/>
  <c r="E481" i="21"/>
  <c r="E479" i="21"/>
  <c r="H479" i="21" s="1"/>
  <c r="E478" i="21"/>
  <c r="E477" i="21"/>
  <c r="E475" i="21"/>
  <c r="H475" i="21" s="1"/>
  <c r="E473" i="21"/>
  <c r="E471" i="21"/>
  <c r="H471" i="21" s="1"/>
  <c r="E469" i="21"/>
  <c r="E467" i="21"/>
  <c r="H467" i="21" s="1"/>
  <c r="E465" i="21"/>
  <c r="E463" i="21"/>
  <c r="H463" i="21" s="1"/>
  <c r="E461" i="21"/>
  <c r="H461" i="21" s="1"/>
  <c r="E460" i="21"/>
  <c r="H460" i="21" s="1"/>
  <c r="E459" i="21"/>
  <c r="H459" i="21" s="1"/>
  <c r="E457" i="21"/>
  <c r="H457" i="21" s="1"/>
  <c r="E455" i="21"/>
  <c r="H455" i="21" s="1"/>
  <c r="E453" i="21"/>
  <c r="E451" i="21"/>
  <c r="H451" i="21" s="1"/>
  <c r="E449" i="21"/>
  <c r="H449" i="21" s="1"/>
  <c r="E447" i="21"/>
  <c r="H447" i="21" s="1"/>
  <c r="E445" i="21"/>
  <c r="E443" i="21"/>
  <c r="H443" i="21" s="1"/>
  <c r="E441" i="21"/>
  <c r="H441" i="21" s="1"/>
  <c r="E439" i="21"/>
  <c r="H439" i="21" s="1"/>
  <c r="E437" i="21"/>
  <c r="E435" i="21"/>
  <c r="H435" i="21" s="1"/>
  <c r="E433" i="21"/>
  <c r="E431" i="21"/>
  <c r="H431" i="21" s="1"/>
  <c r="E429" i="21"/>
  <c r="E427" i="21"/>
  <c r="H427" i="21" s="1"/>
  <c r="E425" i="21"/>
  <c r="E423" i="21"/>
  <c r="H423" i="21" s="1"/>
  <c r="E421" i="21"/>
  <c r="E419" i="21"/>
  <c r="H419" i="21" s="1"/>
  <c r="E417" i="21"/>
  <c r="E415" i="21"/>
  <c r="H415" i="21" s="1"/>
  <c r="E413" i="21"/>
  <c r="E411" i="21"/>
  <c r="H411" i="21" s="1"/>
  <c r="E409" i="21"/>
  <c r="E407" i="21"/>
  <c r="H407" i="21" s="1"/>
  <c r="E406" i="21"/>
  <c r="E405" i="21"/>
  <c r="E403" i="21"/>
  <c r="H403" i="21" s="1"/>
  <c r="E401" i="21"/>
  <c r="E399" i="21"/>
  <c r="H399" i="21" s="1"/>
  <c r="E397" i="21"/>
  <c r="H397" i="21" s="1"/>
  <c r="E395" i="21"/>
  <c r="H395" i="21" s="1"/>
  <c r="E393" i="21"/>
  <c r="H393" i="21" s="1"/>
  <c r="E391" i="21"/>
  <c r="H391" i="21" s="1"/>
  <c r="E389" i="21"/>
  <c r="H389" i="21" s="1"/>
  <c r="E387" i="21"/>
  <c r="H387" i="21" s="1"/>
  <c r="E385" i="21"/>
  <c r="H385" i="21" s="1"/>
  <c r="E383" i="21"/>
  <c r="H383" i="21" s="1"/>
  <c r="E381" i="21"/>
  <c r="E379" i="21"/>
  <c r="H379" i="21" s="1"/>
  <c r="E378" i="21"/>
  <c r="E377" i="21"/>
  <c r="H377" i="21" s="1"/>
  <c r="E375" i="21"/>
  <c r="H375" i="21" s="1"/>
  <c r="E373" i="21"/>
  <c r="E372" i="21"/>
  <c r="E371" i="21"/>
  <c r="H371" i="21" s="1"/>
  <c r="E369" i="21"/>
  <c r="H369" i="21" s="1"/>
  <c r="E367" i="21"/>
  <c r="H367" i="21" s="1"/>
  <c r="E365" i="21"/>
  <c r="E363" i="21"/>
  <c r="H363" i="21" s="1"/>
  <c r="E362" i="21"/>
  <c r="H362" i="21" s="1"/>
  <c r="E361" i="21"/>
  <c r="E359" i="21"/>
  <c r="H359" i="21" s="1"/>
  <c r="E358" i="21"/>
  <c r="H358" i="21" s="1"/>
  <c r="E357" i="21"/>
  <c r="E355" i="21"/>
  <c r="H355" i="21" s="1"/>
  <c r="E353" i="21"/>
  <c r="E351" i="21"/>
  <c r="H351" i="21" s="1"/>
  <c r="E349" i="21"/>
  <c r="E347" i="21"/>
  <c r="H347" i="21" s="1"/>
  <c r="E345" i="21"/>
  <c r="H345" i="21" s="1"/>
  <c r="E344" i="21"/>
  <c r="H344" i="21" s="1"/>
  <c r="E343" i="21"/>
  <c r="H343" i="21" s="1"/>
  <c r="E341" i="21"/>
  <c r="E339" i="21"/>
  <c r="H339" i="21" s="1"/>
  <c r="E337" i="21"/>
  <c r="H337" i="21" s="1"/>
  <c r="E335" i="21"/>
  <c r="H335" i="21" s="1"/>
  <c r="E334" i="21"/>
  <c r="H334" i="21" s="1"/>
  <c r="E333" i="21"/>
  <c r="E332" i="21"/>
  <c r="H332" i="21" s="1"/>
  <c r="E331" i="21"/>
  <c r="H331" i="21" s="1"/>
  <c r="E330" i="21"/>
  <c r="H330" i="21" s="1"/>
  <c r="E329" i="21"/>
  <c r="H329" i="21" s="1"/>
  <c r="E327" i="21"/>
  <c r="H327" i="21" s="1"/>
  <c r="E325" i="21"/>
  <c r="E323" i="21"/>
  <c r="H323" i="21" s="1"/>
  <c r="E321" i="21"/>
  <c r="E319" i="21"/>
  <c r="H319" i="21" s="1"/>
  <c r="E318" i="21"/>
  <c r="H318" i="21" s="1"/>
  <c r="E317" i="21"/>
  <c r="E315" i="21"/>
  <c r="H315" i="21" s="1"/>
  <c r="E314" i="21"/>
  <c r="H314" i="21" s="1"/>
  <c r="E313" i="21"/>
  <c r="H313" i="21" s="1"/>
  <c r="E311" i="21"/>
  <c r="H311" i="21" s="1"/>
  <c r="E309" i="21"/>
  <c r="E307" i="21"/>
  <c r="H307" i="21" s="1"/>
  <c r="E305" i="21"/>
  <c r="E304" i="21"/>
  <c r="H304" i="21" s="1"/>
  <c r="E303" i="21"/>
  <c r="H303" i="21" s="1"/>
  <c r="E301" i="21"/>
  <c r="E299" i="21"/>
  <c r="H299" i="21" s="1"/>
  <c r="E297" i="21"/>
  <c r="E294" i="21"/>
  <c r="C11" i="21"/>
  <c r="E151" i="21"/>
  <c r="H151" i="21" s="1"/>
  <c r="E153" i="21"/>
  <c r="H153" i="21" s="1"/>
  <c r="E169" i="21"/>
  <c r="E175" i="21"/>
  <c r="H175" i="21" s="1"/>
  <c r="E177" i="21"/>
  <c r="E183" i="21"/>
  <c r="E231" i="21"/>
  <c r="H231" i="21" s="1"/>
  <c r="E247" i="21"/>
  <c r="E266" i="21"/>
  <c r="E157" i="21"/>
  <c r="H157" i="21" s="1"/>
  <c r="E187" i="21"/>
  <c r="H187" i="21" s="1"/>
  <c r="E237" i="21"/>
  <c r="E253" i="21"/>
  <c r="E186" i="21"/>
  <c r="H186" i="21" s="1"/>
  <c r="E176" i="21"/>
  <c r="E216" i="21"/>
  <c r="E232" i="21"/>
  <c r="E238" i="21"/>
  <c r="E240" i="21"/>
  <c r="E254" i="21"/>
  <c r="H254" i="21" s="1"/>
  <c r="E256" i="21"/>
  <c r="G152" i="21"/>
  <c r="E284" i="21"/>
  <c r="E276" i="21"/>
  <c r="E268" i="21"/>
  <c r="E260" i="21"/>
  <c r="F256" i="21"/>
  <c r="E252" i="21"/>
  <c r="H252" i="21" s="1"/>
  <c r="E244" i="21"/>
  <c r="H244" i="21" s="1"/>
  <c r="F239" i="21"/>
  <c r="E236" i="21"/>
  <c r="F231" i="21"/>
  <c r="E228" i="21"/>
  <c r="H228" i="21" s="1"/>
  <c r="F222" i="21"/>
  <c r="E220" i="21"/>
  <c r="H220" i="21" s="1"/>
  <c r="E212" i="21"/>
  <c r="H212" i="21" s="1"/>
  <c r="E204" i="21"/>
  <c r="H204" i="21" s="1"/>
  <c r="E196" i="21"/>
  <c r="E188" i="21"/>
  <c r="H188" i="21" s="1"/>
  <c r="E180" i="21"/>
  <c r="F176" i="21"/>
  <c r="F175" i="21"/>
  <c r="E172" i="21"/>
  <c r="H172" i="21" s="1"/>
  <c r="F167" i="21"/>
  <c r="E164" i="21"/>
  <c r="H164" i="21" s="1"/>
  <c r="E156" i="21"/>
  <c r="H156" i="21" s="1"/>
  <c r="F266" i="21"/>
  <c r="F252" i="21"/>
  <c r="F210" i="21"/>
  <c r="F196" i="21"/>
  <c r="F187" i="21"/>
  <c r="F156" i="21"/>
  <c r="F152" i="21"/>
  <c r="F257" i="21"/>
  <c r="F201" i="21"/>
  <c r="F177" i="21"/>
  <c r="F169" i="21"/>
  <c r="C70" i="21"/>
  <c r="E143" i="21" s="1"/>
  <c r="H143" i="21" s="1"/>
  <c r="G145" i="21"/>
  <c r="H145" i="21" s="1"/>
  <c r="E141" i="21"/>
  <c r="G139" i="21"/>
  <c r="G137" i="21"/>
  <c r="E135" i="21"/>
  <c r="E133" i="21"/>
  <c r="H133" i="21" s="1"/>
  <c r="G131" i="21"/>
  <c r="H131" i="21" s="1"/>
  <c r="G129" i="21"/>
  <c r="H129" i="21" s="1"/>
  <c r="F128" i="21"/>
  <c r="E127" i="21"/>
  <c r="E125" i="21"/>
  <c r="H125" i="21" s="1"/>
  <c r="G123" i="21"/>
  <c r="G121" i="21"/>
  <c r="G115" i="21"/>
  <c r="G113" i="21"/>
  <c r="G107" i="21"/>
  <c r="G105" i="21"/>
  <c r="H105" i="21" s="1"/>
  <c r="F82" i="21"/>
  <c r="F78" i="21"/>
  <c r="F75" i="21"/>
  <c r="F72" i="21"/>
  <c r="G103" i="21"/>
  <c r="H103" i="21" s="1"/>
  <c r="G101" i="21"/>
  <c r="G99" i="21"/>
  <c r="H99" i="21" s="1"/>
  <c r="G97" i="21"/>
  <c r="H97" i="21" s="1"/>
  <c r="G95" i="21"/>
  <c r="H95" i="21" s="1"/>
  <c r="G93" i="21"/>
  <c r="G91" i="21"/>
  <c r="G89" i="21"/>
  <c r="H89" i="21" s="1"/>
  <c r="G87" i="21"/>
  <c r="G85" i="21"/>
  <c r="G64" i="21"/>
  <c r="H64" i="21" s="1"/>
  <c r="E62" i="21"/>
  <c r="G58" i="21"/>
  <c r="E56" i="21"/>
  <c r="G54" i="21"/>
  <c r="H54" i="21" s="1"/>
  <c r="G52" i="21"/>
  <c r="G48" i="21"/>
  <c r="E46" i="21"/>
  <c r="E44" i="21"/>
  <c r="G42" i="21"/>
  <c r="E40" i="21"/>
  <c r="H40" i="21" s="1"/>
  <c r="G38" i="21"/>
  <c r="H38" i="21" s="1"/>
  <c r="G36" i="21"/>
  <c r="H36" i="21" s="1"/>
  <c r="E34" i="21"/>
  <c r="G32" i="21"/>
  <c r="H32" i="21" s="1"/>
  <c r="E30" i="21"/>
  <c r="G26" i="21"/>
  <c r="E24" i="21"/>
  <c r="G22" i="21"/>
  <c r="G20" i="21"/>
  <c r="C18" i="21"/>
  <c r="H41" i="21"/>
  <c r="D18" i="21"/>
  <c r="F25" i="21" s="1"/>
  <c r="F19" i="21"/>
  <c r="H19" i="21"/>
  <c r="H197" i="22"/>
  <c r="F118" i="22"/>
  <c r="F115" i="22"/>
  <c r="F88" i="22"/>
  <c r="F85" i="22"/>
  <c r="H76" i="22"/>
  <c r="F131" i="22"/>
  <c r="F111" i="22"/>
  <c r="F112" i="22"/>
  <c r="F84" i="22"/>
  <c r="F110" i="22"/>
  <c r="F103" i="22"/>
  <c r="H277" i="22"/>
  <c r="H155" i="22"/>
  <c r="F266" i="22"/>
  <c r="F172" i="22"/>
  <c r="E166" i="22"/>
  <c r="E174" i="22"/>
  <c r="E238" i="22"/>
  <c r="H215" i="22"/>
  <c r="F154" i="22"/>
  <c r="E196" i="22"/>
  <c r="F295" i="22"/>
  <c r="E295" i="22"/>
  <c r="E506" i="22"/>
  <c r="F509" i="22"/>
  <c r="F510" i="22"/>
  <c r="F518" i="22"/>
  <c r="G505" i="22"/>
  <c r="F521" i="22"/>
  <c r="F505" i="22"/>
  <c r="F507" i="22"/>
  <c r="F508" i="22"/>
  <c r="F522" i="22"/>
  <c r="F526" i="22"/>
  <c r="F529" i="22"/>
  <c r="F530" i="22"/>
  <c r="D13" i="22"/>
  <c r="F506" i="22"/>
  <c r="E509" i="22"/>
  <c r="H509" i="22" s="1"/>
  <c r="F496" i="22"/>
  <c r="F495" i="22"/>
  <c r="F493" i="22"/>
  <c r="F485" i="22"/>
  <c r="F484" i="22"/>
  <c r="F475" i="22"/>
  <c r="F468" i="22"/>
  <c r="F466" i="22"/>
  <c r="F442" i="22"/>
  <c r="F433" i="22"/>
  <c r="F420" i="22"/>
  <c r="F412" i="22"/>
  <c r="F411" i="22"/>
  <c r="F403" i="22"/>
  <c r="F401" i="22"/>
  <c r="F387" i="22"/>
  <c r="F379" i="22"/>
  <c r="F376" i="22"/>
  <c r="F370" i="22"/>
  <c r="F360" i="22"/>
  <c r="F359" i="22"/>
  <c r="F357" i="22"/>
  <c r="F354" i="22"/>
  <c r="F345" i="22"/>
  <c r="F344" i="22"/>
  <c r="F343" i="22"/>
  <c r="F335" i="22"/>
  <c r="F334" i="22"/>
  <c r="F330" i="22"/>
  <c r="F327" i="22"/>
  <c r="F318" i="22"/>
  <c r="F317" i="22"/>
  <c r="F314" i="22"/>
  <c r="F311" i="22"/>
  <c r="F308" i="22"/>
  <c r="F304" i="22"/>
  <c r="F301" i="22"/>
  <c r="F297" i="22"/>
  <c r="E491" i="22"/>
  <c r="H491" i="22" s="1"/>
  <c r="E485" i="22"/>
  <c r="H485" i="22" s="1"/>
  <c r="E478" i="22"/>
  <c r="H478" i="22" s="1"/>
  <c r="E473" i="22"/>
  <c r="H473" i="22" s="1"/>
  <c r="E445" i="22"/>
  <c r="E442" i="22"/>
  <c r="H442" i="22" s="1"/>
  <c r="E438" i="22"/>
  <c r="H438" i="22" s="1"/>
  <c r="E437" i="22"/>
  <c r="E432" i="22"/>
  <c r="H432" i="22" s="1"/>
  <c r="E423" i="22"/>
  <c r="H423" i="22" s="1"/>
  <c r="E421" i="22"/>
  <c r="H421" i="22" s="1"/>
  <c r="E412" i="22"/>
  <c r="H412" i="22" s="1"/>
  <c r="E411" i="22"/>
  <c r="E405" i="22"/>
  <c r="H405" i="22" s="1"/>
  <c r="E401" i="22"/>
  <c r="E387" i="22"/>
  <c r="E378" i="22"/>
  <c r="E377" i="22"/>
  <c r="H377" i="22" s="1"/>
  <c r="E370" i="22"/>
  <c r="H370" i="22" s="1"/>
  <c r="E358" i="22"/>
  <c r="E347" i="22"/>
  <c r="H347" i="22" s="1"/>
  <c r="E339" i="22"/>
  <c r="H339" i="22" s="1"/>
  <c r="E335" i="22"/>
  <c r="H335" i="22" s="1"/>
  <c r="E332" i="22"/>
  <c r="H332" i="22" s="1"/>
  <c r="E330" i="22"/>
  <c r="H330" i="22" s="1"/>
  <c r="E321" i="22"/>
  <c r="H321" i="22" s="1"/>
  <c r="E319" i="22"/>
  <c r="E314" i="22"/>
  <c r="H314" i="22" s="1"/>
  <c r="E301" i="22"/>
  <c r="E298" i="22"/>
  <c r="H298" i="22" s="1"/>
  <c r="E209" i="22"/>
  <c r="E160" i="22"/>
  <c r="E151" i="22"/>
  <c r="G286" i="22"/>
  <c r="H286" i="22" s="1"/>
  <c r="E282" i="22"/>
  <c r="H282" i="22" s="1"/>
  <c r="G278" i="22"/>
  <c r="H278" i="22" s="1"/>
  <c r="E274" i="22"/>
  <c r="H274" i="22" s="1"/>
  <c r="G270" i="22"/>
  <c r="H270" i="22" s="1"/>
  <c r="E266" i="22"/>
  <c r="H266" i="22" s="1"/>
  <c r="G262" i="22"/>
  <c r="E258" i="22"/>
  <c r="H258" i="22" s="1"/>
  <c r="G254" i="22"/>
  <c r="E250" i="22"/>
  <c r="H250" i="22" s="1"/>
  <c r="G246" i="22"/>
  <c r="H246" i="22" s="1"/>
  <c r="F245" i="22"/>
  <c r="E242" i="22"/>
  <c r="H242" i="22" s="1"/>
  <c r="G238" i="22"/>
  <c r="F237" i="22"/>
  <c r="E234" i="22"/>
  <c r="H234" i="22" s="1"/>
  <c r="G230" i="22"/>
  <c r="E226" i="22"/>
  <c r="G222" i="22"/>
  <c r="E218" i="22"/>
  <c r="H218" i="22" s="1"/>
  <c r="G214" i="22"/>
  <c r="E210" i="22"/>
  <c r="G206" i="22"/>
  <c r="E202" i="22"/>
  <c r="G198" i="22"/>
  <c r="E194" i="22"/>
  <c r="H194" i="22" s="1"/>
  <c r="G190" i="22"/>
  <c r="H190" i="22" s="1"/>
  <c r="E186" i="22"/>
  <c r="G182" i="22"/>
  <c r="E178" i="22"/>
  <c r="G174" i="22"/>
  <c r="E170" i="22"/>
  <c r="G166" i="22"/>
  <c r="F165" i="22"/>
  <c r="E162" i="22"/>
  <c r="G158" i="22"/>
  <c r="H158" i="22" s="1"/>
  <c r="E154" i="22"/>
  <c r="H154" i="22" s="1"/>
  <c r="E232" i="22"/>
  <c r="H232" i="22" s="1"/>
  <c r="E249" i="22"/>
  <c r="H249" i="22" s="1"/>
  <c r="E176" i="22"/>
  <c r="H176" i="22" s="1"/>
  <c r="C11" i="22"/>
  <c r="F152" i="22"/>
  <c r="G284" i="22"/>
  <c r="H284" i="22" s="1"/>
  <c r="G276" i="22"/>
  <c r="H276" i="22" s="1"/>
  <c r="F273" i="22"/>
  <c r="G268" i="22"/>
  <c r="G260" i="22"/>
  <c r="H260" i="22" s="1"/>
  <c r="G252" i="22"/>
  <c r="H252" i="22" s="1"/>
  <c r="F249" i="22"/>
  <c r="G244" i="22"/>
  <c r="H244" i="22" s="1"/>
  <c r="G236" i="22"/>
  <c r="H236" i="22" s="1"/>
  <c r="G228" i="22"/>
  <c r="H228" i="22" s="1"/>
  <c r="G220" i="22"/>
  <c r="H220" i="22" s="1"/>
  <c r="G212" i="22"/>
  <c r="H212" i="22" s="1"/>
  <c r="G204" i="22"/>
  <c r="H204" i="22" s="1"/>
  <c r="G196" i="22"/>
  <c r="G188" i="22"/>
  <c r="G180" i="22"/>
  <c r="H180" i="22" s="1"/>
  <c r="G172" i="22"/>
  <c r="F169" i="22"/>
  <c r="G164" i="22"/>
  <c r="G156" i="22"/>
  <c r="H156" i="22" s="1"/>
  <c r="F153" i="22"/>
  <c r="E247" i="22"/>
  <c r="E208" i="22"/>
  <c r="H208" i="22" s="1"/>
  <c r="F256" i="22"/>
  <c r="E245" i="22"/>
  <c r="E235" i="22"/>
  <c r="E229" i="22"/>
  <c r="E213" i="22"/>
  <c r="E179" i="22"/>
  <c r="E173" i="22"/>
  <c r="E145" i="22"/>
  <c r="H145" i="22" s="1"/>
  <c r="E141" i="22"/>
  <c r="H141" i="22" s="1"/>
  <c r="E139" i="22"/>
  <c r="H139" i="22" s="1"/>
  <c r="E135" i="22"/>
  <c r="E133" i="22"/>
  <c r="H133" i="22" s="1"/>
  <c r="E131" i="22"/>
  <c r="E125" i="22"/>
  <c r="H125" i="22" s="1"/>
  <c r="E117" i="22"/>
  <c r="H117" i="22" s="1"/>
  <c r="E109" i="22"/>
  <c r="H109" i="22" s="1"/>
  <c r="E99" i="22"/>
  <c r="E97" i="22"/>
  <c r="H97" i="22" s="1"/>
  <c r="E95" i="22"/>
  <c r="E91" i="22"/>
  <c r="H91" i="22" s="1"/>
  <c r="E89" i="22"/>
  <c r="H89" i="22" s="1"/>
  <c r="E87" i="22"/>
  <c r="H87" i="22" s="1"/>
  <c r="E79" i="22"/>
  <c r="E77" i="22"/>
  <c r="H77" i="22" s="1"/>
  <c r="C70" i="22"/>
  <c r="E83" i="22" s="1"/>
  <c r="E129" i="22"/>
  <c r="H129" i="22" s="1"/>
  <c r="F26" i="22"/>
  <c r="F42" i="22"/>
  <c r="H32" i="22"/>
  <c r="H44" i="22"/>
  <c r="F64" i="22"/>
  <c r="F60" i="22"/>
  <c r="F56" i="22"/>
  <c r="F52" i="22"/>
  <c r="F48" i="22"/>
  <c r="E47" i="22"/>
  <c r="F44" i="22"/>
  <c r="F40" i="22"/>
  <c r="F36" i="22"/>
  <c r="F32" i="22"/>
  <c r="F28" i="22"/>
  <c r="H27" i="22"/>
  <c r="F24" i="22"/>
  <c r="F20" i="22"/>
  <c r="E42" i="22"/>
  <c r="G20" i="22"/>
  <c r="H20" i="22" s="1"/>
  <c r="F19" i="22"/>
  <c r="H267" i="23"/>
  <c r="H217" i="23"/>
  <c r="H209" i="23"/>
  <c r="E121" i="23"/>
  <c r="H104" i="23"/>
  <c r="E71" i="23"/>
  <c r="F70" i="23"/>
  <c r="F99" i="23"/>
  <c r="H190" i="23"/>
  <c r="H214" i="23"/>
  <c r="H240" i="23"/>
  <c r="H248" i="23"/>
  <c r="H192" i="23"/>
  <c r="H264" i="23"/>
  <c r="H272" i="23"/>
  <c r="H280" i="23"/>
  <c r="C12" i="23"/>
  <c r="H480" i="23"/>
  <c r="H476" i="23"/>
  <c r="H468" i="23"/>
  <c r="H436" i="23"/>
  <c r="H426" i="23"/>
  <c r="H362" i="23"/>
  <c r="H299" i="23"/>
  <c r="H331" i="23"/>
  <c r="H355" i="23"/>
  <c r="H371" i="23"/>
  <c r="H395" i="23"/>
  <c r="H419" i="23"/>
  <c r="H427" i="23"/>
  <c r="H435" i="23"/>
  <c r="H443" i="23"/>
  <c r="H459" i="23"/>
  <c r="H475" i="23"/>
  <c r="H499" i="23"/>
  <c r="H351" i="23"/>
  <c r="H375" i="23"/>
  <c r="H415" i="23"/>
  <c r="H423" i="23"/>
  <c r="H447" i="23"/>
  <c r="H455" i="23"/>
  <c r="H487" i="23"/>
  <c r="H495" i="23"/>
  <c r="H496" i="23"/>
  <c r="H488" i="23"/>
  <c r="H466" i="23"/>
  <c r="H452" i="23"/>
  <c r="H444" i="23"/>
  <c r="H434" i="23"/>
  <c r="H424" i="23"/>
  <c r="H416" i="23"/>
  <c r="H390" i="23"/>
  <c r="H386" i="23"/>
  <c r="H356" i="23"/>
  <c r="H325" i="23"/>
  <c r="H365" i="23"/>
  <c r="H397" i="23"/>
  <c r="H437" i="23"/>
  <c r="H477" i="23"/>
  <c r="D13" i="23"/>
  <c r="F505" i="23"/>
  <c r="F523" i="23"/>
  <c r="F522" i="23"/>
  <c r="H525" i="23"/>
  <c r="E509" i="23"/>
  <c r="E517" i="23"/>
  <c r="C13" i="23"/>
  <c r="G505" i="23"/>
  <c r="E507" i="23"/>
  <c r="E505" i="23"/>
  <c r="E521" i="23"/>
  <c r="E526" i="23"/>
  <c r="G506" i="23"/>
  <c r="E506" i="23"/>
  <c r="E530" i="23"/>
  <c r="G528" i="23"/>
  <c r="H528" i="23" s="1"/>
  <c r="G526" i="23"/>
  <c r="E524" i="23"/>
  <c r="E522" i="23"/>
  <c r="G520" i="23"/>
  <c r="H520" i="23" s="1"/>
  <c r="G518" i="23"/>
  <c r="H518" i="23" s="1"/>
  <c r="E516" i="23"/>
  <c r="E514" i="23"/>
  <c r="G512" i="23"/>
  <c r="H512" i="23" s="1"/>
  <c r="G510" i="23"/>
  <c r="H510" i="23" s="1"/>
  <c r="E508" i="23"/>
  <c r="H508" i="23" s="1"/>
  <c r="F529" i="23"/>
  <c r="F521" i="23"/>
  <c r="F484" i="23"/>
  <c r="F478" i="23"/>
  <c r="F410" i="23"/>
  <c r="F407" i="23"/>
  <c r="F401" i="23"/>
  <c r="F387" i="23"/>
  <c r="F372" i="23"/>
  <c r="F368" i="23"/>
  <c r="F347" i="23"/>
  <c r="F344" i="23"/>
  <c r="F339" i="23"/>
  <c r="F333" i="23"/>
  <c r="F330" i="23"/>
  <c r="F314" i="23"/>
  <c r="F307" i="23"/>
  <c r="F304" i="23"/>
  <c r="F298" i="23"/>
  <c r="D12" i="23"/>
  <c r="E295" i="23"/>
  <c r="H295" i="23" s="1"/>
  <c r="F295" i="23"/>
  <c r="F491" i="23"/>
  <c r="F485" i="23"/>
  <c r="F406" i="23"/>
  <c r="F393" i="23"/>
  <c r="F380" i="23"/>
  <c r="F377" i="23"/>
  <c r="F358" i="23"/>
  <c r="F335" i="23"/>
  <c r="F332" i="23"/>
  <c r="F317" i="23"/>
  <c r="F303" i="23"/>
  <c r="F302" i="23"/>
  <c r="F301" i="23"/>
  <c r="F297" i="23"/>
  <c r="F493" i="23"/>
  <c r="F483" i="23"/>
  <c r="F408" i="23"/>
  <c r="F405" i="23"/>
  <c r="F354" i="23"/>
  <c r="F345" i="23"/>
  <c r="F343" i="23"/>
  <c r="F340" i="23"/>
  <c r="F334" i="23"/>
  <c r="F329" i="23"/>
  <c r="F326" i="23"/>
  <c r="F318" i="23"/>
  <c r="F315" i="23"/>
  <c r="F310" i="23"/>
  <c r="F308" i="23"/>
  <c r="F296" i="23"/>
  <c r="E491" i="23"/>
  <c r="H491" i="23" s="1"/>
  <c r="E489" i="23"/>
  <c r="E485" i="23"/>
  <c r="E483" i="23"/>
  <c r="H483" i="23" s="1"/>
  <c r="E478" i="23"/>
  <c r="E463" i="23"/>
  <c r="E461" i="23"/>
  <c r="E460" i="23"/>
  <c r="H460" i="23" s="1"/>
  <c r="E438" i="23"/>
  <c r="E432" i="23"/>
  <c r="H432" i="23" s="1"/>
  <c r="E408" i="23"/>
  <c r="E407" i="23"/>
  <c r="H407" i="23" s="1"/>
  <c r="E406" i="23"/>
  <c r="E403" i="23"/>
  <c r="H403" i="23" s="1"/>
  <c r="E401" i="23"/>
  <c r="E393" i="23"/>
  <c r="E387" i="23"/>
  <c r="H387" i="23" s="1"/>
  <c r="E385" i="23"/>
  <c r="E380" i="23"/>
  <c r="H380" i="23" s="1"/>
  <c r="E378" i="23"/>
  <c r="H378" i="23" s="1"/>
  <c r="E372" i="23"/>
  <c r="H372" i="23" s="1"/>
  <c r="E369" i="23"/>
  <c r="E358" i="23"/>
  <c r="H358" i="23" s="1"/>
  <c r="E354" i="23"/>
  <c r="E347" i="23"/>
  <c r="H347" i="23" s="1"/>
  <c r="E345" i="23"/>
  <c r="E344" i="23"/>
  <c r="E339" i="23"/>
  <c r="H339" i="23" s="1"/>
  <c r="E335" i="23"/>
  <c r="H335" i="23" s="1"/>
  <c r="E334" i="23"/>
  <c r="H334" i="23" s="1"/>
  <c r="E333" i="23"/>
  <c r="E332" i="23"/>
  <c r="H332" i="23" s="1"/>
  <c r="E330" i="23"/>
  <c r="H330" i="23" s="1"/>
  <c r="E326" i="23"/>
  <c r="E318" i="23"/>
  <c r="H318" i="23" s="1"/>
  <c r="E317" i="23"/>
  <c r="H317" i="23" s="1"/>
  <c r="E316" i="23"/>
  <c r="E314" i="23"/>
  <c r="H314" i="23" s="1"/>
  <c r="E310" i="23"/>
  <c r="H310" i="23" s="1"/>
  <c r="E308" i="23"/>
  <c r="E307" i="23"/>
  <c r="H307" i="23" s="1"/>
  <c r="E304" i="23"/>
  <c r="H304" i="23" s="1"/>
  <c r="E303" i="23"/>
  <c r="E302" i="23"/>
  <c r="E301" i="23"/>
  <c r="H282" i="23"/>
  <c r="H274" i="23"/>
  <c r="H250" i="23"/>
  <c r="H242" i="23"/>
  <c r="H170" i="23"/>
  <c r="G152" i="23"/>
  <c r="E284" i="23"/>
  <c r="E276" i="23"/>
  <c r="F262" i="23"/>
  <c r="E260" i="23"/>
  <c r="H260" i="23" s="1"/>
  <c r="F254" i="23"/>
  <c r="F247" i="23"/>
  <c r="E244" i="23"/>
  <c r="H244" i="23" s="1"/>
  <c r="E236" i="23"/>
  <c r="E228" i="23"/>
  <c r="E220" i="23"/>
  <c r="E212" i="23"/>
  <c r="F206" i="23"/>
  <c r="E204" i="23"/>
  <c r="H204" i="23" s="1"/>
  <c r="E188" i="23"/>
  <c r="H188" i="23" s="1"/>
  <c r="E180" i="23"/>
  <c r="H180" i="23" s="1"/>
  <c r="F174" i="23"/>
  <c r="E164" i="23"/>
  <c r="H164" i="23" s="1"/>
  <c r="F159" i="23"/>
  <c r="F186" i="23"/>
  <c r="F154" i="23"/>
  <c r="F237" i="23"/>
  <c r="C151" i="23"/>
  <c r="G71" i="23"/>
  <c r="G145" i="23"/>
  <c r="H145" i="23" s="1"/>
  <c r="G143" i="23"/>
  <c r="H143" i="23" s="1"/>
  <c r="G141" i="23"/>
  <c r="H141" i="23" s="1"/>
  <c r="G139" i="23"/>
  <c r="G137" i="23"/>
  <c r="H137" i="23" s="1"/>
  <c r="G135" i="23"/>
  <c r="H135" i="23" s="1"/>
  <c r="G133" i="23"/>
  <c r="H133" i="23" s="1"/>
  <c r="G131" i="23"/>
  <c r="H131" i="23" s="1"/>
  <c r="G129" i="23"/>
  <c r="G127" i="23"/>
  <c r="H127" i="23" s="1"/>
  <c r="G125" i="23"/>
  <c r="G123" i="23"/>
  <c r="G121" i="23"/>
  <c r="G119" i="23"/>
  <c r="H119" i="23" s="1"/>
  <c r="G117" i="23"/>
  <c r="H117" i="23" s="1"/>
  <c r="G115" i="23"/>
  <c r="G113" i="23"/>
  <c r="G111" i="23"/>
  <c r="G109" i="23"/>
  <c r="H109" i="23" s="1"/>
  <c r="E107" i="23"/>
  <c r="H107" i="23" s="1"/>
  <c r="E105" i="23"/>
  <c r="H105" i="23" s="1"/>
  <c r="G103" i="23"/>
  <c r="H103" i="23" s="1"/>
  <c r="G101" i="23"/>
  <c r="E99" i="23"/>
  <c r="E97" i="23"/>
  <c r="H97" i="23" s="1"/>
  <c r="G95" i="23"/>
  <c r="H95" i="23" s="1"/>
  <c r="G93" i="23"/>
  <c r="E91" i="23"/>
  <c r="H91" i="23" s="1"/>
  <c r="E89" i="23"/>
  <c r="H89" i="23" s="1"/>
  <c r="G87" i="23"/>
  <c r="G85" i="23"/>
  <c r="E83" i="23"/>
  <c r="H83" i="23" s="1"/>
  <c r="E81" i="23"/>
  <c r="G79" i="23"/>
  <c r="H79" i="23" s="1"/>
  <c r="G77" i="23"/>
  <c r="H77" i="23" s="1"/>
  <c r="E75" i="23"/>
  <c r="H75" i="23" s="1"/>
  <c r="E74" i="23"/>
  <c r="E73" i="23"/>
  <c r="H73" i="23" s="1"/>
  <c r="C10" i="23"/>
  <c r="E134" i="23"/>
  <c r="E120" i="23"/>
  <c r="E118" i="23"/>
  <c r="E102" i="23"/>
  <c r="F88" i="23"/>
  <c r="E70" i="23"/>
  <c r="F139" i="23"/>
  <c r="F122" i="23"/>
  <c r="F112" i="23"/>
  <c r="E108" i="23"/>
  <c r="E64" i="23"/>
  <c r="H64" i="23" s="1"/>
  <c r="G62" i="23"/>
  <c r="G58" i="23"/>
  <c r="H58" i="23" s="1"/>
  <c r="E56" i="23"/>
  <c r="H56" i="23" s="1"/>
  <c r="G54" i="23"/>
  <c r="H54" i="23" s="1"/>
  <c r="G50" i="23"/>
  <c r="G46" i="23"/>
  <c r="H46" i="23" s="1"/>
  <c r="E44" i="23"/>
  <c r="G42" i="23"/>
  <c r="H42" i="23" s="1"/>
  <c r="E40" i="23"/>
  <c r="G38" i="23"/>
  <c r="H38" i="23" s="1"/>
  <c r="E36" i="23"/>
  <c r="H36" i="23" s="1"/>
  <c r="G34" i="23"/>
  <c r="E32" i="23"/>
  <c r="H32" i="23" s="1"/>
  <c r="G30" i="23"/>
  <c r="G26" i="23"/>
  <c r="E24" i="23"/>
  <c r="G22" i="23"/>
  <c r="E20" i="23"/>
  <c r="C18" i="23"/>
  <c r="F23" i="23"/>
  <c r="F30" i="23"/>
  <c r="H22" i="24"/>
  <c r="H133" i="24"/>
  <c r="F122" i="24"/>
  <c r="H105" i="24"/>
  <c r="H219" i="24"/>
  <c r="H211" i="24"/>
  <c r="H228" i="24"/>
  <c r="H236" i="24"/>
  <c r="H244" i="24"/>
  <c r="H252" i="24"/>
  <c r="H270" i="24"/>
  <c r="H286" i="24"/>
  <c r="F152" i="24"/>
  <c r="H275" i="24"/>
  <c r="H195" i="24"/>
  <c r="H155" i="24"/>
  <c r="H274" i="24"/>
  <c r="H267" i="24"/>
  <c r="H243" i="24"/>
  <c r="H163" i="24"/>
  <c r="H206" i="24"/>
  <c r="H254" i="24"/>
  <c r="H476" i="24"/>
  <c r="H466" i="24"/>
  <c r="H462" i="24"/>
  <c r="H414" i="24"/>
  <c r="H394" i="24"/>
  <c r="H364" i="24"/>
  <c r="H348" i="24"/>
  <c r="H316" i="24"/>
  <c r="H300" i="24"/>
  <c r="C12" i="24"/>
  <c r="H490" i="24"/>
  <c r="H460" i="24"/>
  <c r="H452" i="24"/>
  <c r="H440" i="24"/>
  <c r="H422" i="24"/>
  <c r="H410" i="24"/>
  <c r="H400" i="24"/>
  <c r="H395" i="24"/>
  <c r="H390" i="24"/>
  <c r="H376" i="24"/>
  <c r="H356" i="24"/>
  <c r="H328" i="24"/>
  <c r="H526" i="24"/>
  <c r="E522" i="24"/>
  <c r="E506" i="24"/>
  <c r="E523" i="24"/>
  <c r="H511" i="24"/>
  <c r="E507" i="24"/>
  <c r="H524" i="24"/>
  <c r="H514" i="24"/>
  <c r="G506" i="24"/>
  <c r="H506" i="24" s="1"/>
  <c r="D13" i="24"/>
  <c r="F530" i="24"/>
  <c r="E529" i="24"/>
  <c r="F524" i="24"/>
  <c r="F523" i="24"/>
  <c r="F522" i="24"/>
  <c r="E521" i="24"/>
  <c r="F516" i="24"/>
  <c r="F514" i="24"/>
  <c r="F508" i="24"/>
  <c r="E519" i="24"/>
  <c r="E518" i="24"/>
  <c r="H518" i="24" s="1"/>
  <c r="C13" i="24"/>
  <c r="E517" i="24"/>
  <c r="H499" i="24"/>
  <c r="H481" i="24"/>
  <c r="H457" i="24"/>
  <c r="H449" i="24"/>
  <c r="H435" i="24"/>
  <c r="H419" i="24"/>
  <c r="H397" i="24"/>
  <c r="H373" i="24"/>
  <c r="H337" i="24"/>
  <c r="H309" i="24"/>
  <c r="H305" i="24"/>
  <c r="H493" i="24"/>
  <c r="H489" i="24"/>
  <c r="H473" i="24"/>
  <c r="H451" i="24"/>
  <c r="H429" i="24"/>
  <c r="H421" i="24"/>
  <c r="H409" i="24"/>
  <c r="H389" i="24"/>
  <c r="H385" i="24"/>
  <c r="H371" i="24"/>
  <c r="H369" i="24"/>
  <c r="H361" i="24"/>
  <c r="H353" i="24"/>
  <c r="H331" i="24"/>
  <c r="H475" i="24"/>
  <c r="H461" i="24"/>
  <c r="H443" i="24"/>
  <c r="H441" i="24"/>
  <c r="H413" i="24"/>
  <c r="H403" i="24"/>
  <c r="H379" i="24"/>
  <c r="H325" i="24"/>
  <c r="H299" i="24"/>
  <c r="F485" i="24"/>
  <c r="F463" i="24"/>
  <c r="F412" i="24"/>
  <c r="F354" i="24"/>
  <c r="F334" i="24"/>
  <c r="F311" i="24"/>
  <c r="F303" i="24"/>
  <c r="F301" i="24"/>
  <c r="G295" i="24"/>
  <c r="F448" i="24"/>
  <c r="F442" i="24"/>
  <c r="F433" i="24"/>
  <c r="F335" i="24"/>
  <c r="F330" i="24"/>
  <c r="F317" i="24"/>
  <c r="F315" i="24"/>
  <c r="E295" i="24"/>
  <c r="F483" i="24"/>
  <c r="F432" i="24"/>
  <c r="F416" i="24"/>
  <c r="F406" i="24"/>
  <c r="F358" i="24"/>
  <c r="F343" i="24"/>
  <c r="E491" i="24"/>
  <c r="E485" i="24"/>
  <c r="H485" i="24" s="1"/>
  <c r="E468" i="24"/>
  <c r="E464" i="24"/>
  <c r="H464" i="24" s="1"/>
  <c r="E437" i="24"/>
  <c r="H437" i="24" s="1"/>
  <c r="E434" i="24"/>
  <c r="H434" i="24" s="1"/>
  <c r="E433" i="24"/>
  <c r="H433" i="24" s="1"/>
  <c r="E408" i="24"/>
  <c r="E406" i="24"/>
  <c r="H406" i="24" s="1"/>
  <c r="E401" i="24"/>
  <c r="H401" i="24" s="1"/>
  <c r="E392" i="24"/>
  <c r="E387" i="24"/>
  <c r="E377" i="24"/>
  <c r="H377" i="24" s="1"/>
  <c r="E372" i="24"/>
  <c r="E370" i="24"/>
  <c r="E359" i="24"/>
  <c r="E358" i="24"/>
  <c r="E347" i="24"/>
  <c r="E346" i="24"/>
  <c r="H346" i="24" s="1"/>
  <c r="E345" i="24"/>
  <c r="E344" i="24"/>
  <c r="H344" i="24" s="1"/>
  <c r="E335" i="24"/>
  <c r="E334" i="24"/>
  <c r="E333" i="24"/>
  <c r="E332" i="24"/>
  <c r="H332" i="24" s="1"/>
  <c r="E330" i="24"/>
  <c r="H330" i="24" s="1"/>
  <c r="E326" i="24"/>
  <c r="E318" i="24"/>
  <c r="H318" i="24" s="1"/>
  <c r="E317" i="24"/>
  <c r="H317" i="24" s="1"/>
  <c r="E313" i="24"/>
  <c r="H313" i="24" s="1"/>
  <c r="E311" i="24"/>
  <c r="H311" i="24" s="1"/>
  <c r="E307" i="24"/>
  <c r="E304" i="24"/>
  <c r="E302" i="24"/>
  <c r="H302" i="24" s="1"/>
  <c r="E301" i="24"/>
  <c r="H301" i="24" s="1"/>
  <c r="E298" i="24"/>
  <c r="H298" i="24" s="1"/>
  <c r="H214" i="24"/>
  <c r="H170" i="24"/>
  <c r="H230" i="24"/>
  <c r="H262" i="24"/>
  <c r="H168" i="24"/>
  <c r="G152" i="24"/>
  <c r="E288" i="24"/>
  <c r="E280" i="24"/>
  <c r="E272" i="24"/>
  <c r="F268" i="24"/>
  <c r="E264" i="24"/>
  <c r="E248" i="24"/>
  <c r="E240" i="24"/>
  <c r="E224" i="24"/>
  <c r="H224" i="24" s="1"/>
  <c r="E200" i="24"/>
  <c r="E192" i="24"/>
  <c r="H192" i="24" s="1"/>
  <c r="F188" i="24"/>
  <c r="G184" i="24"/>
  <c r="H184" i="24" s="1"/>
  <c r="G178" i="24"/>
  <c r="E176" i="24"/>
  <c r="H176" i="24" s="1"/>
  <c r="C151" i="24"/>
  <c r="E256" i="24"/>
  <c r="H256" i="24" s="1"/>
  <c r="F232" i="24"/>
  <c r="F208" i="24"/>
  <c r="F157" i="24"/>
  <c r="F245" i="24"/>
  <c r="H145" i="24"/>
  <c r="H79" i="24"/>
  <c r="C70" i="24"/>
  <c r="E86" i="24" s="1"/>
  <c r="F116" i="24"/>
  <c r="F115" i="24"/>
  <c r="F85" i="24"/>
  <c r="F84" i="24"/>
  <c r="F113" i="24"/>
  <c r="F112" i="24"/>
  <c r="F104" i="24"/>
  <c r="F73" i="24"/>
  <c r="D10" i="24"/>
  <c r="F118" i="24"/>
  <c r="F52" i="24"/>
  <c r="F60" i="24"/>
  <c r="F63" i="24"/>
  <c r="H46" i="24"/>
  <c r="C18" i="24"/>
  <c r="E28" i="24"/>
  <c r="D9" i="24"/>
  <c r="G19" i="24"/>
  <c r="H19" i="24" s="1"/>
  <c r="F410" i="25"/>
  <c r="F296" i="25"/>
  <c r="F311" i="25"/>
  <c r="F447" i="25"/>
  <c r="F419" i="25"/>
  <c r="F475" i="25"/>
  <c r="F386" i="25"/>
  <c r="F442" i="25"/>
  <c r="F458" i="25"/>
  <c r="G498" i="25"/>
  <c r="H498" i="25" s="1"/>
  <c r="G486" i="25"/>
  <c r="H486" i="25" s="1"/>
  <c r="G482" i="25"/>
  <c r="H482" i="25" s="1"/>
  <c r="G470" i="25"/>
  <c r="H470" i="25" s="1"/>
  <c r="G458" i="25"/>
  <c r="H430" i="25"/>
  <c r="G426" i="25"/>
  <c r="H426" i="25" s="1"/>
  <c r="H402" i="25"/>
  <c r="H374" i="25"/>
  <c r="H348" i="25"/>
  <c r="H490" i="25"/>
  <c r="F490" i="25"/>
  <c r="H488" i="25"/>
  <c r="F474" i="25"/>
  <c r="F454" i="25"/>
  <c r="H428" i="25"/>
  <c r="H424" i="25"/>
  <c r="F418" i="25"/>
  <c r="H352" i="25"/>
  <c r="H346" i="25"/>
  <c r="F342" i="25"/>
  <c r="F338" i="25"/>
  <c r="F322" i="25"/>
  <c r="F306" i="25"/>
  <c r="H300" i="25"/>
  <c r="H494" i="25"/>
  <c r="H422" i="25"/>
  <c r="H404" i="25"/>
  <c r="H398" i="25"/>
  <c r="H376" i="25"/>
  <c r="H285" i="25"/>
  <c r="H245" i="25"/>
  <c r="H225" i="25"/>
  <c r="H283" i="25"/>
  <c r="H255" i="25"/>
  <c r="H223" i="25"/>
  <c r="F117" i="25"/>
  <c r="F81" i="25"/>
  <c r="H141" i="25"/>
  <c r="H125" i="25"/>
  <c r="H126" i="25"/>
  <c r="D505" i="25"/>
  <c r="F505" i="25" s="1"/>
  <c r="G507" i="25"/>
  <c r="F356" i="25"/>
  <c r="F294" i="25"/>
  <c r="F443" i="25"/>
  <c r="F432" i="25"/>
  <c r="F299" i="25"/>
  <c r="H296" i="25"/>
  <c r="G311" i="25"/>
  <c r="F415" i="25"/>
  <c r="F354" i="25"/>
  <c r="F496" i="25"/>
  <c r="F398" i="25"/>
  <c r="F394" i="25"/>
  <c r="F387" i="25"/>
  <c r="F385" i="25"/>
  <c r="F378" i="25"/>
  <c r="F329" i="25"/>
  <c r="F297" i="25"/>
  <c r="F483" i="25"/>
  <c r="F479" i="25"/>
  <c r="F417" i="25"/>
  <c r="F392" i="25"/>
  <c r="F333" i="25"/>
  <c r="F320" i="25"/>
  <c r="H312" i="25"/>
  <c r="F154" i="25"/>
  <c r="F179" i="25"/>
  <c r="F163" i="25"/>
  <c r="H189" i="25"/>
  <c r="F161" i="25"/>
  <c r="F192" i="25"/>
  <c r="H195" i="25"/>
  <c r="H193" i="25"/>
  <c r="H185" i="25"/>
  <c r="F160" i="25"/>
  <c r="G111" i="25"/>
  <c r="H111" i="25" s="1"/>
  <c r="G79" i="25"/>
  <c r="H79" i="25" s="1"/>
  <c r="H97" i="25"/>
  <c r="D70" i="25"/>
  <c r="F118" i="25" s="1"/>
  <c r="F139" i="25"/>
  <c r="F36" i="25"/>
  <c r="F42" i="25"/>
  <c r="F24" i="25"/>
  <c r="G56" i="25"/>
  <c r="H61" i="25"/>
  <c r="H33" i="25"/>
  <c r="G44" i="25"/>
  <c r="F28" i="25"/>
  <c r="F60" i="25"/>
  <c r="F50" i="25"/>
  <c r="F30" i="25"/>
  <c r="H91" i="25"/>
  <c r="F128" i="25"/>
  <c r="H145" i="25"/>
  <c r="F144" i="25"/>
  <c r="H114" i="25"/>
  <c r="H109" i="25"/>
  <c r="H103" i="25"/>
  <c r="H135" i="25"/>
  <c r="H287" i="25"/>
  <c r="H271" i="25"/>
  <c r="H269" i="25"/>
  <c r="H257" i="25"/>
  <c r="H253" i="25"/>
  <c r="H251" i="25"/>
  <c r="H229" i="25"/>
  <c r="H227" i="25"/>
  <c r="H219" i="25"/>
  <c r="H217" i="25"/>
  <c r="H201" i="25"/>
  <c r="H277" i="25"/>
  <c r="H275" i="25"/>
  <c r="H273" i="25"/>
  <c r="H241" i="25"/>
  <c r="H221" i="25"/>
  <c r="H211" i="25"/>
  <c r="F495" i="25"/>
  <c r="F493" i="25"/>
  <c r="F491" i="25"/>
  <c r="F489" i="25"/>
  <c r="F485" i="25"/>
  <c r="F468" i="25"/>
  <c r="F464" i="25"/>
  <c r="F462" i="25"/>
  <c r="F460" i="25"/>
  <c r="F436" i="25"/>
  <c r="F434" i="25"/>
  <c r="F429" i="25"/>
  <c r="F406" i="25"/>
  <c r="H396" i="25"/>
  <c r="H394" i="25"/>
  <c r="F391" i="25"/>
  <c r="F389" i="25"/>
  <c r="F382" i="25"/>
  <c r="F380" i="25"/>
  <c r="F377" i="25"/>
  <c r="F375" i="25"/>
  <c r="F368" i="25"/>
  <c r="F362" i="25"/>
  <c r="F360" i="25"/>
  <c r="F358" i="25"/>
  <c r="H356" i="25"/>
  <c r="F347" i="25"/>
  <c r="F345" i="25"/>
  <c r="F340" i="25"/>
  <c r="H338" i="25"/>
  <c r="F335" i="25"/>
  <c r="F330" i="25"/>
  <c r="F328" i="25"/>
  <c r="F326" i="25"/>
  <c r="F318" i="25"/>
  <c r="F315" i="25"/>
  <c r="F308" i="25"/>
  <c r="H306" i="25"/>
  <c r="H304" i="25"/>
  <c r="F301" i="25"/>
  <c r="F295" i="25"/>
  <c r="F494" i="25"/>
  <c r="F484" i="25"/>
  <c r="H480" i="25"/>
  <c r="F473" i="25"/>
  <c r="F467" i="25"/>
  <c r="F463" i="25"/>
  <c r="F461" i="25"/>
  <c r="F456" i="25"/>
  <c r="H454" i="25"/>
  <c r="H452" i="25"/>
  <c r="H448" i="25"/>
  <c r="H446" i="25"/>
  <c r="H444" i="25"/>
  <c r="F437" i="25"/>
  <c r="F430" i="25"/>
  <c r="F428" i="25"/>
  <c r="F422" i="25"/>
  <c r="F420" i="25"/>
  <c r="H416" i="25"/>
  <c r="H414" i="25"/>
  <c r="F411" i="25"/>
  <c r="F409" i="25"/>
  <c r="F407" i="25"/>
  <c r="F388" i="25"/>
  <c r="H386" i="25"/>
  <c r="F383" i="25"/>
  <c r="F381" i="25"/>
  <c r="F376" i="25"/>
  <c r="F372" i="25"/>
  <c r="F369" i="25"/>
  <c r="F367" i="25"/>
  <c r="F365" i="25"/>
  <c r="F363" i="25"/>
  <c r="F359" i="25"/>
  <c r="F350" i="25"/>
  <c r="F348" i="25"/>
  <c r="F346" i="25"/>
  <c r="F344" i="25"/>
  <c r="F334" i="25"/>
  <c r="F327" i="25"/>
  <c r="F319" i="25"/>
  <c r="F314" i="25"/>
  <c r="F300" i="25"/>
  <c r="F298" i="25"/>
  <c r="D12" i="25"/>
  <c r="F497" i="25"/>
  <c r="F478" i="25"/>
  <c r="H474" i="25"/>
  <c r="H468" i="25"/>
  <c r="H466" i="25"/>
  <c r="H464" i="25"/>
  <c r="F452" i="25"/>
  <c r="F450" i="25"/>
  <c r="F448" i="25"/>
  <c r="F446" i="25"/>
  <c r="F444" i="25"/>
  <c r="H440" i="25"/>
  <c r="H436" i="25"/>
  <c r="F433" i="25"/>
  <c r="F414" i="25"/>
  <c r="F412" i="25"/>
  <c r="H410" i="25"/>
  <c r="H408" i="25"/>
  <c r="F403" i="25"/>
  <c r="F401" i="25"/>
  <c r="F399" i="25"/>
  <c r="F393" i="25"/>
  <c r="H382" i="25"/>
  <c r="F370" i="25"/>
  <c r="H368" i="25"/>
  <c r="H364" i="25"/>
  <c r="H362" i="25"/>
  <c r="H360" i="25"/>
  <c r="F357" i="25"/>
  <c r="F339" i="25"/>
  <c r="F332" i="25"/>
  <c r="H328" i="25"/>
  <c r="H326" i="25"/>
  <c r="H324" i="25"/>
  <c r="H320" i="25"/>
  <c r="F317" i="25"/>
  <c r="F312" i="25"/>
  <c r="F310" i="25"/>
  <c r="F307" i="25"/>
  <c r="F305" i="25"/>
  <c r="F303" i="25"/>
  <c r="H527" i="25"/>
  <c r="F527" i="25"/>
  <c r="G530" i="25"/>
  <c r="G524" i="25"/>
  <c r="H524" i="25" s="1"/>
  <c r="G522" i="25"/>
  <c r="E520" i="25"/>
  <c r="H520" i="25" s="1"/>
  <c r="G516" i="25"/>
  <c r="G514" i="25"/>
  <c r="G508" i="25"/>
  <c r="C505" i="25"/>
  <c r="E514" i="25" s="1"/>
  <c r="F517" i="25"/>
  <c r="C12" i="25"/>
  <c r="E294" i="25"/>
  <c r="G294" i="25"/>
  <c r="E298" i="25"/>
  <c r="H298" i="25" s="1"/>
  <c r="E302" i="25"/>
  <c r="E308" i="25"/>
  <c r="H308" i="25" s="1"/>
  <c r="E310" i="25"/>
  <c r="E314" i="25"/>
  <c r="H314" i="25" s="1"/>
  <c r="E316" i="25"/>
  <c r="H316" i="25" s="1"/>
  <c r="E318" i="25"/>
  <c r="E332" i="25"/>
  <c r="H332" i="25" s="1"/>
  <c r="E334" i="25"/>
  <c r="E336" i="25"/>
  <c r="H336" i="25" s="1"/>
  <c r="E340" i="25"/>
  <c r="H340" i="25" s="1"/>
  <c r="E342" i="25"/>
  <c r="E344" i="25"/>
  <c r="H344" i="25" s="1"/>
  <c r="E354" i="25"/>
  <c r="H354" i="25" s="1"/>
  <c r="E358" i="25"/>
  <c r="H358" i="25" s="1"/>
  <c r="E370" i="25"/>
  <c r="H370" i="25" s="1"/>
  <c r="E372" i="25"/>
  <c r="H372" i="25" s="1"/>
  <c r="E378" i="25"/>
  <c r="E380" i="25"/>
  <c r="E384" i="25"/>
  <c r="H384" i="25" s="1"/>
  <c r="E388" i="25"/>
  <c r="E392" i="25"/>
  <c r="H392" i="25" s="1"/>
  <c r="E406" i="25"/>
  <c r="H406" i="25" s="1"/>
  <c r="E412" i="25"/>
  <c r="H412" i="25" s="1"/>
  <c r="E420" i="25"/>
  <c r="E432" i="25"/>
  <c r="H432" i="25" s="1"/>
  <c r="E434" i="25"/>
  <c r="H434" i="25" s="1"/>
  <c r="E442" i="25"/>
  <c r="E456" i="25"/>
  <c r="H456" i="25" s="1"/>
  <c r="E458" i="25"/>
  <c r="E460" i="25"/>
  <c r="H460" i="25" s="1"/>
  <c r="E478" i="25"/>
  <c r="E484" i="25"/>
  <c r="H484" i="25" s="1"/>
  <c r="E496" i="25"/>
  <c r="H496" i="25" s="1"/>
  <c r="E295" i="25"/>
  <c r="E499" i="25"/>
  <c r="E497" i="25"/>
  <c r="H497" i="25" s="1"/>
  <c r="E495" i="25"/>
  <c r="E493" i="25"/>
  <c r="E491" i="25"/>
  <c r="H491" i="25" s="1"/>
  <c r="E489" i="25"/>
  <c r="H489" i="25" s="1"/>
  <c r="E487" i="25"/>
  <c r="H487" i="25" s="1"/>
  <c r="E485" i="25"/>
  <c r="E483" i="25"/>
  <c r="H483" i="25" s="1"/>
  <c r="E481" i="25"/>
  <c r="H481" i="25" s="1"/>
  <c r="E479" i="25"/>
  <c r="H479" i="25" s="1"/>
  <c r="E477" i="25"/>
  <c r="E475" i="25"/>
  <c r="E473" i="25"/>
  <c r="H473" i="25" s="1"/>
  <c r="E471" i="25"/>
  <c r="E469" i="25"/>
  <c r="H469" i="25" s="1"/>
  <c r="E467" i="25"/>
  <c r="E465" i="25"/>
  <c r="H465" i="25" s="1"/>
  <c r="E463" i="25"/>
  <c r="E461" i="25"/>
  <c r="H461" i="25" s="1"/>
  <c r="E459" i="25"/>
  <c r="H459" i="25"/>
  <c r="E457" i="25"/>
  <c r="H457" i="25" s="1"/>
  <c r="E455" i="25"/>
  <c r="H455" i="25" s="1"/>
  <c r="E453" i="25"/>
  <c r="E451" i="25"/>
  <c r="H451" i="25" s="1"/>
  <c r="E449" i="25"/>
  <c r="H449" i="25" s="1"/>
  <c r="E447" i="25"/>
  <c r="H447" i="25" s="1"/>
  <c r="E445" i="25"/>
  <c r="E443" i="25"/>
  <c r="E441" i="25"/>
  <c r="H441" i="25" s="1"/>
  <c r="E439" i="25"/>
  <c r="E437" i="25"/>
  <c r="E435" i="25"/>
  <c r="E433" i="25"/>
  <c r="H433" i="25" s="1"/>
  <c r="E431" i="25"/>
  <c r="E429" i="25"/>
  <c r="E427" i="25"/>
  <c r="H427" i="25" s="1"/>
  <c r="E425" i="25"/>
  <c r="H425" i="25" s="1"/>
  <c r="E423" i="25"/>
  <c r="H423" i="25" s="1"/>
  <c r="E421" i="25"/>
  <c r="E419" i="25"/>
  <c r="H419" i="25" s="1"/>
  <c r="E417" i="25"/>
  <c r="H417" i="25" s="1"/>
  <c r="E415" i="25"/>
  <c r="H415" i="25" s="1"/>
  <c r="E413" i="25"/>
  <c r="E411" i="25"/>
  <c r="E409" i="25"/>
  <c r="H409" i="25" s="1"/>
  <c r="E407" i="25"/>
  <c r="E405" i="25"/>
  <c r="H405" i="25" s="1"/>
  <c r="E403" i="25"/>
  <c r="E401" i="25"/>
  <c r="H401" i="25" s="1"/>
  <c r="E399" i="25"/>
  <c r="E397" i="25"/>
  <c r="H397" i="25" s="1"/>
  <c r="E395" i="25"/>
  <c r="H395" i="25" s="1"/>
  <c r="E393" i="25"/>
  <c r="H393" i="25" s="1"/>
  <c r="E391" i="25"/>
  <c r="H391" i="25" s="1"/>
  <c r="E389" i="25"/>
  <c r="E387" i="25"/>
  <c r="H387" i="25" s="1"/>
  <c r="E385" i="25"/>
  <c r="H385" i="25" s="1"/>
  <c r="E383" i="25"/>
  <c r="H383" i="25" s="1"/>
  <c r="E381" i="25"/>
  <c r="E379" i="25"/>
  <c r="E377" i="25"/>
  <c r="H377" i="25" s="1"/>
  <c r="E375" i="25"/>
  <c r="E373" i="25"/>
  <c r="E371" i="25"/>
  <c r="E369" i="25"/>
  <c r="H369" i="25" s="1"/>
  <c r="E367" i="25"/>
  <c r="E365" i="25"/>
  <c r="E363" i="25"/>
  <c r="H363" i="25" s="1"/>
  <c r="E361" i="25"/>
  <c r="H361" i="25" s="1"/>
  <c r="E359" i="25"/>
  <c r="H359" i="25" s="1"/>
  <c r="E357" i="25"/>
  <c r="E355" i="25"/>
  <c r="H355" i="25" s="1"/>
  <c r="E353" i="25"/>
  <c r="H353" i="25" s="1"/>
  <c r="E351" i="25"/>
  <c r="H351" i="25" s="1"/>
  <c r="E349" i="25"/>
  <c r="E347" i="25"/>
  <c r="E345" i="25"/>
  <c r="H345" i="25" s="1"/>
  <c r="E343" i="25"/>
  <c r="E341" i="25"/>
  <c r="H341" i="25" s="1"/>
  <c r="E339" i="25"/>
  <c r="E337" i="25"/>
  <c r="H337" i="25" s="1"/>
  <c r="E335" i="25"/>
  <c r="H335" i="25" s="1"/>
  <c r="E333" i="25"/>
  <c r="H333" i="25" s="1"/>
  <c r="E331" i="25"/>
  <c r="H331" i="25" s="1"/>
  <c r="E329" i="25"/>
  <c r="E327" i="25"/>
  <c r="H327" i="25" s="1"/>
  <c r="E325" i="25"/>
  <c r="E323" i="25"/>
  <c r="E321" i="25"/>
  <c r="E319" i="25"/>
  <c r="H319" i="25" s="1"/>
  <c r="E317" i="25"/>
  <c r="H317" i="25" s="1"/>
  <c r="E315" i="25"/>
  <c r="E313" i="25"/>
  <c r="H313" i="25" s="1"/>
  <c r="E311" i="25"/>
  <c r="E309" i="25"/>
  <c r="E307" i="25"/>
  <c r="H307" i="25" s="1"/>
  <c r="E305" i="25"/>
  <c r="H305" i="25" s="1"/>
  <c r="E303" i="25"/>
  <c r="E301" i="25"/>
  <c r="H301" i="25" s="1"/>
  <c r="E299" i="25"/>
  <c r="H299" i="25" s="1"/>
  <c r="E297" i="25"/>
  <c r="G295" i="25"/>
  <c r="E151" i="25"/>
  <c r="E157" i="25"/>
  <c r="E159" i="25"/>
  <c r="H159" i="25" s="1"/>
  <c r="E163" i="25"/>
  <c r="H163" i="25" s="1"/>
  <c r="E165" i="25"/>
  <c r="H165" i="25" s="1"/>
  <c r="E169" i="25"/>
  <c r="H169" i="25" s="1"/>
  <c r="E173" i="25"/>
  <c r="H173" i="25" s="1"/>
  <c r="E177" i="25"/>
  <c r="E183" i="25"/>
  <c r="H183" i="25" s="1"/>
  <c r="E187" i="25"/>
  <c r="H187" i="25" s="1"/>
  <c r="E209" i="25"/>
  <c r="H209" i="25" s="1"/>
  <c r="E233" i="25"/>
  <c r="H233" i="25" s="1"/>
  <c r="E237" i="25"/>
  <c r="H237" i="25" s="1"/>
  <c r="E239" i="25"/>
  <c r="H239" i="25" s="1"/>
  <c r="E247" i="25"/>
  <c r="H247" i="25" s="1"/>
  <c r="E249" i="25"/>
  <c r="H249" i="25" s="1"/>
  <c r="C11" i="25"/>
  <c r="F268" i="25"/>
  <c r="F266" i="25"/>
  <c r="F257" i="25"/>
  <c r="F247" i="25"/>
  <c r="F240" i="25"/>
  <c r="F234" i="25"/>
  <c r="F231" i="25"/>
  <c r="F222" i="25"/>
  <c r="F216" i="25"/>
  <c r="F203" i="25"/>
  <c r="F201" i="25"/>
  <c r="F184" i="25"/>
  <c r="F174" i="25"/>
  <c r="F165" i="25"/>
  <c r="F164" i="25"/>
  <c r="E288" i="25"/>
  <c r="H288" i="25" s="1"/>
  <c r="E286" i="25"/>
  <c r="E284" i="25"/>
  <c r="E282" i="25"/>
  <c r="E280" i="25"/>
  <c r="H280" i="25" s="1"/>
  <c r="E278" i="25"/>
  <c r="E276" i="25"/>
  <c r="E274" i="25"/>
  <c r="H274" i="25" s="1"/>
  <c r="E272" i="25"/>
  <c r="H272" i="25" s="1"/>
  <c r="E270" i="25"/>
  <c r="H270" i="25" s="1"/>
  <c r="E268" i="25"/>
  <c r="E266" i="25"/>
  <c r="H266" i="25" s="1"/>
  <c r="E264" i="25"/>
  <c r="H264" i="25" s="1"/>
  <c r="E262" i="25"/>
  <c r="H262" i="25" s="1"/>
  <c r="E260" i="25"/>
  <c r="E258" i="25"/>
  <c r="H258" i="25" s="1"/>
  <c r="E256" i="25"/>
  <c r="H256" i="25" s="1"/>
  <c r="E254" i="25"/>
  <c r="E252" i="25"/>
  <c r="E250" i="25"/>
  <c r="E248" i="25"/>
  <c r="H248" i="25" s="1"/>
  <c r="E246" i="25"/>
  <c r="E244" i="25"/>
  <c r="E242" i="25"/>
  <c r="E240" i="25"/>
  <c r="H240" i="25" s="1"/>
  <c r="E238" i="25"/>
  <c r="E236" i="25"/>
  <c r="E234" i="25"/>
  <c r="E232" i="25"/>
  <c r="H232" i="25" s="1"/>
  <c r="E230" i="25"/>
  <c r="E228" i="25"/>
  <c r="E226" i="25"/>
  <c r="E224" i="25"/>
  <c r="H224" i="25" s="1"/>
  <c r="E222" i="25"/>
  <c r="E220" i="25"/>
  <c r="E218" i="25"/>
  <c r="E216" i="25"/>
  <c r="H216" i="25" s="1"/>
  <c r="E214" i="25"/>
  <c r="E212" i="25"/>
  <c r="E210" i="25"/>
  <c r="E208" i="25"/>
  <c r="H208" i="25" s="1"/>
  <c r="E206" i="25"/>
  <c r="E204" i="25"/>
  <c r="E202" i="25"/>
  <c r="E200" i="25"/>
  <c r="H200" i="25" s="1"/>
  <c r="E198" i="25"/>
  <c r="E196" i="25"/>
  <c r="E194" i="25"/>
  <c r="E192" i="25"/>
  <c r="H192" i="25" s="1"/>
  <c r="E190" i="25"/>
  <c r="H190" i="25" s="1"/>
  <c r="E188" i="25"/>
  <c r="H188" i="25" s="1"/>
  <c r="E186" i="25"/>
  <c r="H186" i="25" s="1"/>
  <c r="E184" i="25"/>
  <c r="E182" i="25"/>
  <c r="E180" i="25"/>
  <c r="H180" i="25" s="1"/>
  <c r="E178" i="25"/>
  <c r="E176" i="25"/>
  <c r="E174" i="25"/>
  <c r="E172" i="25"/>
  <c r="H172" i="25" s="1"/>
  <c r="E170" i="25"/>
  <c r="H170" i="25" s="1"/>
  <c r="E168" i="25"/>
  <c r="E166" i="25"/>
  <c r="H166" i="25" s="1"/>
  <c r="E164" i="25"/>
  <c r="H164" i="25" s="1"/>
  <c r="E162" i="25"/>
  <c r="E160" i="25"/>
  <c r="E158" i="25"/>
  <c r="E156" i="25"/>
  <c r="H156" i="25" s="1"/>
  <c r="E154" i="25"/>
  <c r="H154" i="25" s="1"/>
  <c r="F259" i="25"/>
  <c r="F256" i="25"/>
  <c r="F254" i="25"/>
  <c r="F250" i="25"/>
  <c r="F244" i="25"/>
  <c r="F242" i="25"/>
  <c r="F235" i="25"/>
  <c r="F232" i="25"/>
  <c r="F229" i="25"/>
  <c r="F214" i="25"/>
  <c r="F208" i="25"/>
  <c r="F189" i="25"/>
  <c r="F176" i="25"/>
  <c r="F169" i="25"/>
  <c r="F156" i="25"/>
  <c r="G151" i="25"/>
  <c r="E152" i="25"/>
  <c r="F285" i="25"/>
  <c r="F279" i="25"/>
  <c r="F272" i="25"/>
  <c r="F255" i="25"/>
  <c r="F238" i="25"/>
  <c r="F230" i="25"/>
  <c r="F226" i="25"/>
  <c r="F223" i="25"/>
  <c r="F219" i="25"/>
  <c r="F213" i="25"/>
  <c r="F206" i="25"/>
  <c r="F186" i="25"/>
  <c r="F181" i="25"/>
  <c r="F175" i="25"/>
  <c r="F173" i="25"/>
  <c r="F170" i="25"/>
  <c r="F168" i="25"/>
  <c r="F158" i="25"/>
  <c r="G152" i="25"/>
  <c r="C70" i="25"/>
  <c r="E105" i="25" s="1"/>
  <c r="F145" i="25"/>
  <c r="F137" i="25"/>
  <c r="F130" i="25"/>
  <c r="F122" i="25"/>
  <c r="F121" i="25"/>
  <c r="F97" i="25"/>
  <c r="F91" i="25"/>
  <c r="F90" i="25"/>
  <c r="F143" i="25"/>
  <c r="F142" i="25"/>
  <c r="F141" i="25"/>
  <c r="F134" i="25"/>
  <c r="F127" i="25"/>
  <c r="F125" i="25"/>
  <c r="F103" i="25"/>
  <c r="F78" i="25"/>
  <c r="F124" i="25"/>
  <c r="F100" i="25"/>
  <c r="C18" i="25"/>
  <c r="E52" i="25" s="1"/>
  <c r="G64" i="25"/>
  <c r="H64" i="25" s="1"/>
  <c r="F63" i="25"/>
  <c r="G58" i="25"/>
  <c r="E56" i="25"/>
  <c r="G54" i="25"/>
  <c r="H54" i="25" s="1"/>
  <c r="G52" i="25"/>
  <c r="H52" i="25" s="1"/>
  <c r="E50" i="25"/>
  <c r="H50" i="25" s="1"/>
  <c r="G48" i="25"/>
  <c r="F47" i="25"/>
  <c r="E46" i="25"/>
  <c r="E44" i="25"/>
  <c r="G42" i="25"/>
  <c r="F41" i="25"/>
  <c r="E40" i="25"/>
  <c r="G38" i="25"/>
  <c r="H38" i="25" s="1"/>
  <c r="G36" i="25"/>
  <c r="E34" i="25"/>
  <c r="H34" i="25" s="1"/>
  <c r="G32" i="25"/>
  <c r="H32" i="25" s="1"/>
  <c r="E28" i="25"/>
  <c r="G26" i="25"/>
  <c r="F25" i="25"/>
  <c r="G22" i="25"/>
  <c r="H22" i="25" s="1"/>
  <c r="G20" i="25"/>
  <c r="H20" i="25" s="1"/>
  <c r="F49" i="25"/>
  <c r="F43" i="25"/>
  <c r="F33" i="25"/>
  <c r="F27" i="25"/>
  <c r="F64" i="25"/>
  <c r="F58" i="25"/>
  <c r="F48" i="25"/>
  <c r="F26" i="25"/>
  <c r="F20" i="25"/>
  <c r="F83" i="26"/>
  <c r="E73" i="26"/>
  <c r="E105" i="26"/>
  <c r="E113" i="26"/>
  <c r="E121" i="26"/>
  <c r="E103" i="26"/>
  <c r="F115" i="26"/>
  <c r="F75" i="26"/>
  <c r="E71" i="26"/>
  <c r="E119" i="26"/>
  <c r="F109" i="26"/>
  <c r="H76" i="26"/>
  <c r="H166" i="26"/>
  <c r="H234" i="26"/>
  <c r="H242" i="26"/>
  <c r="H271" i="26"/>
  <c r="H257" i="26"/>
  <c r="H255" i="26"/>
  <c r="H192" i="26"/>
  <c r="H228" i="26"/>
  <c r="H272" i="26"/>
  <c r="H349" i="26"/>
  <c r="H365" i="26"/>
  <c r="H373" i="26"/>
  <c r="H397" i="26"/>
  <c r="H413" i="26"/>
  <c r="H445" i="26"/>
  <c r="H453" i="26"/>
  <c r="H461" i="26"/>
  <c r="H469" i="26"/>
  <c r="H477" i="26"/>
  <c r="H459" i="26"/>
  <c r="E294" i="26"/>
  <c r="C12" i="26"/>
  <c r="F295" i="26"/>
  <c r="H351" i="26"/>
  <c r="H367" i="26"/>
  <c r="H375" i="26"/>
  <c r="H399" i="26"/>
  <c r="H423" i="26"/>
  <c r="H431" i="26"/>
  <c r="H439" i="26"/>
  <c r="H447" i="26"/>
  <c r="H471" i="26"/>
  <c r="H487" i="26"/>
  <c r="H513" i="26"/>
  <c r="E522" i="26"/>
  <c r="E524" i="26"/>
  <c r="E521" i="26"/>
  <c r="H521" i="26" s="1"/>
  <c r="E529" i="26"/>
  <c r="E505" i="26"/>
  <c r="E515" i="26"/>
  <c r="E523" i="26"/>
  <c r="E509" i="26"/>
  <c r="E517" i="26"/>
  <c r="H517" i="26" s="1"/>
  <c r="E519" i="26"/>
  <c r="C13" i="26"/>
  <c r="E508" i="26"/>
  <c r="E507" i="26"/>
  <c r="F518" i="26"/>
  <c r="G530" i="26"/>
  <c r="H530" i="26" s="1"/>
  <c r="E528" i="26"/>
  <c r="H528" i="26" s="1"/>
  <c r="E526" i="26"/>
  <c r="H526" i="26" s="1"/>
  <c r="G524" i="26"/>
  <c r="G522" i="26"/>
  <c r="E520" i="26"/>
  <c r="E518" i="26"/>
  <c r="G516" i="26"/>
  <c r="G514" i="26"/>
  <c r="H514" i="26" s="1"/>
  <c r="E512" i="26"/>
  <c r="E510" i="26"/>
  <c r="G508" i="26"/>
  <c r="H508" i="26" s="1"/>
  <c r="E506" i="26"/>
  <c r="G506" i="26"/>
  <c r="F525" i="26"/>
  <c r="F516" i="26"/>
  <c r="E493" i="26"/>
  <c r="H493" i="26" s="1"/>
  <c r="E491" i="26"/>
  <c r="H491" i="26" s="1"/>
  <c r="E490" i="26"/>
  <c r="H490" i="26" s="1"/>
  <c r="E484" i="26"/>
  <c r="E478" i="26"/>
  <c r="H478" i="26" s="1"/>
  <c r="E467" i="26"/>
  <c r="E460" i="26"/>
  <c r="H460" i="26" s="1"/>
  <c r="E458" i="26"/>
  <c r="E455" i="26"/>
  <c r="E446" i="26"/>
  <c r="H446" i="26" s="1"/>
  <c r="E441" i="26"/>
  <c r="E433" i="26"/>
  <c r="E432" i="26"/>
  <c r="H432" i="26" s="1"/>
  <c r="E420" i="26"/>
  <c r="E411" i="26"/>
  <c r="E406" i="26"/>
  <c r="H406" i="26" s="1"/>
  <c r="E403" i="26"/>
  <c r="H403" i="26" s="1"/>
  <c r="E398" i="26"/>
  <c r="H398" i="26" s="1"/>
  <c r="E393" i="26"/>
  <c r="E388" i="26"/>
  <c r="E387" i="26"/>
  <c r="H387" i="26" s="1"/>
  <c r="E383" i="26"/>
  <c r="E378" i="26"/>
  <c r="E376" i="26"/>
  <c r="E372" i="26"/>
  <c r="E364" i="26"/>
  <c r="H364" i="26" s="1"/>
  <c r="E363" i="26"/>
  <c r="H363" i="26" s="1"/>
  <c r="E359" i="26"/>
  <c r="E358" i="26"/>
  <c r="H358" i="26" s="1"/>
  <c r="E357" i="26"/>
  <c r="H357" i="26" s="1"/>
  <c r="E355" i="26"/>
  <c r="E354" i="26"/>
  <c r="H354" i="26" s="1"/>
  <c r="E345" i="26"/>
  <c r="E344" i="26"/>
  <c r="E343" i="26"/>
  <c r="H343" i="26" s="1"/>
  <c r="E339" i="26"/>
  <c r="H339" i="26" s="1"/>
  <c r="E336" i="26"/>
  <c r="E335" i="26"/>
  <c r="H335" i="26" s="1"/>
  <c r="E334" i="26"/>
  <c r="E333" i="26"/>
  <c r="H333" i="26" s="1"/>
  <c r="E332" i="26"/>
  <c r="H332" i="26" s="1"/>
  <c r="E331" i="26"/>
  <c r="E327" i="26"/>
  <c r="H327" i="26" s="1"/>
  <c r="E326" i="26"/>
  <c r="E318" i="26"/>
  <c r="H318" i="26" s="1"/>
  <c r="E317" i="26"/>
  <c r="E315" i="26"/>
  <c r="H315" i="26" s="1"/>
  <c r="E314" i="26"/>
  <c r="E310" i="26"/>
  <c r="H310" i="26" s="1"/>
  <c r="E307" i="26"/>
  <c r="H307" i="26" s="1"/>
  <c r="E304" i="26"/>
  <c r="E303" i="26"/>
  <c r="H303" i="26" s="1"/>
  <c r="E302" i="26"/>
  <c r="H302" i="26" s="1"/>
  <c r="E301" i="26"/>
  <c r="H301" i="26" s="1"/>
  <c r="E298" i="26"/>
  <c r="H298" i="26" s="1"/>
  <c r="E297" i="26"/>
  <c r="E296" i="26"/>
  <c r="G295" i="26"/>
  <c r="F499" i="26"/>
  <c r="F497" i="26"/>
  <c r="F495" i="26"/>
  <c r="F489" i="26"/>
  <c r="F487" i="26"/>
  <c r="F484" i="26"/>
  <c r="F483" i="26"/>
  <c r="F481" i="26"/>
  <c r="F480" i="26"/>
  <c r="F479" i="26"/>
  <c r="F478" i="26"/>
  <c r="F477" i="26"/>
  <c r="F476" i="26"/>
  <c r="F475" i="26"/>
  <c r="F473" i="26"/>
  <c r="F471" i="26"/>
  <c r="F469" i="26"/>
  <c r="F468" i="26"/>
  <c r="F467" i="26"/>
  <c r="F465" i="26"/>
  <c r="F464" i="26"/>
  <c r="F463" i="26"/>
  <c r="F461" i="26"/>
  <c r="F460" i="26"/>
  <c r="F459" i="26"/>
  <c r="F457" i="26"/>
  <c r="F455" i="26"/>
  <c r="F453" i="26"/>
  <c r="F451" i="26"/>
  <c r="F450" i="26"/>
  <c r="F449" i="26"/>
  <c r="F447" i="26"/>
  <c r="F446" i="26"/>
  <c r="F445" i="26"/>
  <c r="F443" i="26"/>
  <c r="F442" i="26"/>
  <c r="F441" i="26"/>
  <c r="F439" i="26"/>
  <c r="F435" i="26"/>
  <c r="F433" i="26"/>
  <c r="F432" i="26"/>
  <c r="F431" i="26"/>
  <c r="F429" i="26"/>
  <c r="F427" i="26"/>
  <c r="F425" i="26"/>
  <c r="F423" i="26"/>
  <c r="F421" i="26"/>
  <c r="F419" i="26"/>
  <c r="F417" i="26"/>
  <c r="F415" i="26"/>
  <c r="F414" i="26"/>
  <c r="F413" i="26"/>
  <c r="F412" i="26"/>
  <c r="F410" i="26"/>
  <c r="F409" i="26"/>
  <c r="F408" i="26"/>
  <c r="F405" i="26"/>
  <c r="F403" i="26"/>
  <c r="F400" i="26"/>
  <c r="F399" i="26"/>
  <c r="F397" i="26"/>
  <c r="F395" i="26"/>
  <c r="F394" i="26"/>
  <c r="F391" i="26"/>
  <c r="F389" i="26"/>
  <c r="F385" i="26"/>
  <c r="F384" i="26"/>
  <c r="F381" i="26"/>
  <c r="F379" i="26"/>
  <c r="F375" i="26"/>
  <c r="F373" i="26"/>
  <c r="F371" i="26"/>
  <c r="F370" i="26"/>
  <c r="F369" i="26"/>
  <c r="F367" i="26"/>
  <c r="F365" i="26"/>
  <c r="F363" i="26"/>
  <c r="F362" i="26"/>
  <c r="F361" i="26"/>
  <c r="F360" i="26"/>
  <c r="F359" i="26"/>
  <c r="F355" i="26"/>
  <c r="F354" i="26"/>
  <c r="F353" i="26"/>
  <c r="F351" i="26"/>
  <c r="F349" i="26"/>
  <c r="F347" i="26"/>
  <c r="F344" i="26"/>
  <c r="F343" i="26"/>
  <c r="F339" i="26"/>
  <c r="F338" i="26"/>
  <c r="F334" i="26"/>
  <c r="F333" i="26"/>
  <c r="F331" i="26"/>
  <c r="F330" i="26"/>
  <c r="F329" i="26"/>
  <c r="F325" i="26"/>
  <c r="F324" i="26"/>
  <c r="F323" i="26"/>
  <c r="F320" i="26"/>
  <c r="F319" i="26"/>
  <c r="F315" i="26"/>
  <c r="F314" i="26"/>
  <c r="F313" i="26"/>
  <c r="F310" i="26"/>
  <c r="F309" i="26"/>
  <c r="F305" i="26"/>
  <c r="F304" i="26"/>
  <c r="F302" i="26"/>
  <c r="F301" i="26"/>
  <c r="F299" i="26"/>
  <c r="E244" i="26"/>
  <c r="H164" i="26"/>
  <c r="E211" i="26"/>
  <c r="E213" i="26"/>
  <c r="H213" i="26" s="1"/>
  <c r="E237" i="26"/>
  <c r="E249" i="26"/>
  <c r="E281" i="26"/>
  <c r="E151" i="26"/>
  <c r="E183" i="26"/>
  <c r="H183" i="26" s="1"/>
  <c r="E157" i="26"/>
  <c r="E216" i="26"/>
  <c r="H216" i="26" s="1"/>
  <c r="H158" i="26"/>
  <c r="E186" i="26"/>
  <c r="E254" i="26"/>
  <c r="H180" i="26"/>
  <c r="G152" i="26"/>
  <c r="F286" i="26"/>
  <c r="F285" i="26"/>
  <c r="F283" i="26"/>
  <c r="F279" i="26"/>
  <c r="F278" i="26"/>
  <c r="F277" i="26"/>
  <c r="F273" i="26"/>
  <c r="F263" i="26"/>
  <c r="F259" i="26"/>
  <c r="F253" i="26"/>
  <c r="F245" i="26"/>
  <c r="F238" i="26"/>
  <c r="F232" i="26"/>
  <c r="F229" i="26"/>
  <c r="F222" i="26"/>
  <c r="F218" i="26"/>
  <c r="F216" i="26"/>
  <c r="F198" i="26"/>
  <c r="F184" i="26"/>
  <c r="F178" i="26"/>
  <c r="F183" i="26"/>
  <c r="F167" i="26"/>
  <c r="E152" i="26"/>
  <c r="F182" i="26"/>
  <c r="F165" i="26"/>
  <c r="F152" i="26"/>
  <c r="G145" i="26"/>
  <c r="H145" i="26" s="1"/>
  <c r="G143" i="26"/>
  <c r="E141" i="26"/>
  <c r="H141" i="26" s="1"/>
  <c r="E139" i="26"/>
  <c r="H139" i="26" s="1"/>
  <c r="G137" i="26"/>
  <c r="G135" i="26"/>
  <c r="H135" i="26" s="1"/>
  <c r="F134" i="26"/>
  <c r="E133" i="26"/>
  <c r="H133" i="26" s="1"/>
  <c r="E132" i="26"/>
  <c r="E131" i="26"/>
  <c r="H131" i="26" s="1"/>
  <c r="G129" i="26"/>
  <c r="H129" i="26" s="1"/>
  <c r="G127" i="26"/>
  <c r="E125" i="26"/>
  <c r="H125" i="26" s="1"/>
  <c r="E123" i="26"/>
  <c r="G121" i="26"/>
  <c r="G119" i="26"/>
  <c r="F118" i="26"/>
  <c r="E117" i="26"/>
  <c r="H117" i="26" s="1"/>
  <c r="E116" i="26"/>
  <c r="E115" i="26"/>
  <c r="G113" i="26"/>
  <c r="G111" i="26"/>
  <c r="F110" i="26"/>
  <c r="E109" i="26"/>
  <c r="H109" i="26" s="1"/>
  <c r="E108" i="26"/>
  <c r="E107" i="26"/>
  <c r="G105" i="26"/>
  <c r="G103" i="26"/>
  <c r="F102" i="26"/>
  <c r="E101" i="26"/>
  <c r="H101" i="26" s="1"/>
  <c r="E100" i="26"/>
  <c r="E99" i="26"/>
  <c r="H99" i="26" s="1"/>
  <c r="G97" i="26"/>
  <c r="G95" i="26"/>
  <c r="H95" i="26" s="1"/>
  <c r="E93" i="26"/>
  <c r="H93" i="26" s="1"/>
  <c r="E92" i="26"/>
  <c r="E91" i="26"/>
  <c r="H91" i="26" s="1"/>
  <c r="G89" i="26"/>
  <c r="H89" i="26" s="1"/>
  <c r="G87" i="26"/>
  <c r="E85" i="26"/>
  <c r="E84" i="26"/>
  <c r="H84" i="26" s="1"/>
  <c r="E83" i="26"/>
  <c r="H83" i="26" s="1"/>
  <c r="G81" i="26"/>
  <c r="H81" i="26" s="1"/>
  <c r="G79" i="26"/>
  <c r="H79" i="26" s="1"/>
  <c r="F78" i="26"/>
  <c r="E77" i="26"/>
  <c r="E75" i="26"/>
  <c r="H75" i="26" s="1"/>
  <c r="G73" i="26"/>
  <c r="E122" i="26"/>
  <c r="H122" i="26" s="1"/>
  <c r="E82" i="26"/>
  <c r="E74" i="26"/>
  <c r="E70" i="26"/>
  <c r="C10" i="26"/>
  <c r="E120" i="26"/>
  <c r="E112" i="26"/>
  <c r="E104" i="26"/>
  <c r="H104" i="26" s="1"/>
  <c r="E88" i="26"/>
  <c r="E80" i="26"/>
  <c r="H80" i="26" s="1"/>
  <c r="E72" i="26"/>
  <c r="G71" i="26"/>
  <c r="E134" i="26"/>
  <c r="F127" i="26"/>
  <c r="F120" i="26"/>
  <c r="E118" i="26"/>
  <c r="F111" i="26"/>
  <c r="F105" i="26"/>
  <c r="F103" i="26"/>
  <c r="E102" i="26"/>
  <c r="E94" i="26"/>
  <c r="H94" i="26" s="1"/>
  <c r="F87" i="26"/>
  <c r="E86" i="26"/>
  <c r="H86" i="26" s="1"/>
  <c r="F73" i="26"/>
  <c r="F64" i="26"/>
  <c r="G64" i="26"/>
  <c r="H24" i="26"/>
  <c r="H56" i="26"/>
  <c r="F51" i="26"/>
  <c r="G63" i="26"/>
  <c r="E61" i="26"/>
  <c r="H61" i="26" s="1"/>
  <c r="G59" i="26"/>
  <c r="H59" i="26" s="1"/>
  <c r="G57" i="26"/>
  <c r="H57" i="26" s="1"/>
  <c r="E55" i="26"/>
  <c r="G53" i="26"/>
  <c r="H53" i="26" s="1"/>
  <c r="F52" i="26"/>
  <c r="E49" i="26"/>
  <c r="H49" i="26" s="1"/>
  <c r="G47" i="26"/>
  <c r="E45" i="26"/>
  <c r="G43" i="26"/>
  <c r="H43" i="26" s="1"/>
  <c r="G41" i="26"/>
  <c r="H41" i="26" s="1"/>
  <c r="E39" i="26"/>
  <c r="G37" i="26"/>
  <c r="E35" i="26"/>
  <c r="G31" i="26"/>
  <c r="H31" i="26" s="1"/>
  <c r="E29" i="26"/>
  <c r="G27" i="26"/>
  <c r="G25" i="26"/>
  <c r="G21" i="26"/>
  <c r="H21" i="26" s="1"/>
  <c r="C18" i="26"/>
  <c r="E22" i="26" s="1"/>
  <c r="F48" i="26"/>
  <c r="F37" i="26"/>
  <c r="F26" i="26"/>
  <c r="H285" i="27"/>
  <c r="H269" i="27"/>
  <c r="H253" i="27"/>
  <c r="H201" i="27"/>
  <c r="H199" i="27"/>
  <c r="H197" i="27"/>
  <c r="E22" i="27"/>
  <c r="E62" i="27"/>
  <c r="H62" i="27" s="1"/>
  <c r="H40" i="27"/>
  <c r="H145" i="27"/>
  <c r="H87" i="27"/>
  <c r="H126" i="27"/>
  <c r="H110" i="27"/>
  <c r="H81" i="27"/>
  <c r="H131" i="27"/>
  <c r="H283" i="27"/>
  <c r="H263" i="27"/>
  <c r="H207" i="27"/>
  <c r="H279" i="27"/>
  <c r="H255" i="27"/>
  <c r="H434" i="27"/>
  <c r="H396" i="27"/>
  <c r="H362" i="27"/>
  <c r="H331" i="27"/>
  <c r="H353" i="27"/>
  <c r="H367" i="27"/>
  <c r="H435" i="27"/>
  <c r="H461" i="27"/>
  <c r="H477" i="27"/>
  <c r="H472" i="27"/>
  <c r="H364" i="27"/>
  <c r="H348" i="27"/>
  <c r="H342" i="27"/>
  <c r="H336" i="27"/>
  <c r="H328" i="27"/>
  <c r="H320" i="27"/>
  <c r="H373" i="27"/>
  <c r="H459" i="27"/>
  <c r="H489" i="27"/>
  <c r="H315" i="27"/>
  <c r="H371" i="27"/>
  <c r="H429" i="27"/>
  <c r="H481" i="27"/>
  <c r="H499" i="27"/>
  <c r="F295" i="27"/>
  <c r="H299" i="27"/>
  <c r="H313" i="27"/>
  <c r="H337" i="27"/>
  <c r="H415" i="27"/>
  <c r="H427" i="27"/>
  <c r="H465" i="27"/>
  <c r="F523" i="27"/>
  <c r="F507" i="27"/>
  <c r="F530" i="27"/>
  <c r="F505" i="27"/>
  <c r="F524" i="27"/>
  <c r="F522" i="27"/>
  <c r="F508" i="27"/>
  <c r="E509" i="27"/>
  <c r="H509" i="27" s="1"/>
  <c r="E517" i="27"/>
  <c r="C13" i="27"/>
  <c r="G13" i="27" s="1"/>
  <c r="E519" i="27"/>
  <c r="E529" i="27"/>
  <c r="E507" i="27"/>
  <c r="E515" i="27"/>
  <c r="H515" i="27" s="1"/>
  <c r="E521" i="27"/>
  <c r="E505" i="27"/>
  <c r="G505" i="27"/>
  <c r="E510" i="27"/>
  <c r="E512" i="27"/>
  <c r="G506" i="27"/>
  <c r="E506" i="27"/>
  <c r="E530" i="27"/>
  <c r="G528" i="27"/>
  <c r="H528" i="27" s="1"/>
  <c r="G526" i="27"/>
  <c r="E524" i="27"/>
  <c r="H524" i="27" s="1"/>
  <c r="E522" i="27"/>
  <c r="H522" i="27" s="1"/>
  <c r="G520" i="27"/>
  <c r="H520" i="27" s="1"/>
  <c r="G518" i="27"/>
  <c r="F517" i="27"/>
  <c r="E516" i="27"/>
  <c r="H516" i="27" s="1"/>
  <c r="E514" i="27"/>
  <c r="H514" i="27" s="1"/>
  <c r="G512" i="27"/>
  <c r="G510" i="27"/>
  <c r="H510" i="27" s="1"/>
  <c r="F509" i="27"/>
  <c r="E508" i="27"/>
  <c r="F506" i="27"/>
  <c r="F521" i="27"/>
  <c r="F526" i="27"/>
  <c r="E296" i="27"/>
  <c r="H296" i="27" s="1"/>
  <c r="E298" i="27"/>
  <c r="E302" i="27"/>
  <c r="H302" i="27" s="1"/>
  <c r="E304" i="27"/>
  <c r="H304" i="27" s="1"/>
  <c r="E308" i="27"/>
  <c r="H308" i="27" s="1"/>
  <c r="E310" i="27"/>
  <c r="H310" i="27" s="1"/>
  <c r="E314" i="27"/>
  <c r="E318" i="27"/>
  <c r="H318" i="27" s="1"/>
  <c r="E322" i="27"/>
  <c r="H322" i="27" s="1"/>
  <c r="E326" i="27"/>
  <c r="H326" i="27" s="1"/>
  <c r="E330" i="27"/>
  <c r="E332" i="27"/>
  <c r="E334" i="27"/>
  <c r="H334" i="27" s="1"/>
  <c r="E338" i="27"/>
  <c r="H338" i="27" s="1"/>
  <c r="E340" i="27"/>
  <c r="H340" i="27" s="1"/>
  <c r="E344" i="27"/>
  <c r="H344" i="27" s="1"/>
  <c r="E346" i="27"/>
  <c r="E354" i="27"/>
  <c r="E358" i="27"/>
  <c r="E378" i="27"/>
  <c r="E380" i="27"/>
  <c r="H380" i="27" s="1"/>
  <c r="E386" i="27"/>
  <c r="H386" i="27" s="1"/>
  <c r="E388" i="27"/>
  <c r="H388" i="27" s="1"/>
  <c r="E390" i="27"/>
  <c r="E392" i="27"/>
  <c r="H392" i="27" s="1"/>
  <c r="E400" i="27"/>
  <c r="H400" i="27" s="1"/>
  <c r="E406" i="27"/>
  <c r="E408" i="27"/>
  <c r="E410" i="27"/>
  <c r="E412" i="27"/>
  <c r="E416" i="27"/>
  <c r="E420" i="27"/>
  <c r="E422" i="27"/>
  <c r="H422" i="27" s="1"/>
  <c r="E432" i="27"/>
  <c r="H432" i="27" s="1"/>
  <c r="E446" i="27"/>
  <c r="E458" i="27"/>
  <c r="H458" i="27" s="1"/>
  <c r="E460" i="27"/>
  <c r="E464" i="27"/>
  <c r="E478" i="27"/>
  <c r="E484" i="27"/>
  <c r="E486" i="27"/>
  <c r="H486" i="27" s="1"/>
  <c r="E488" i="27"/>
  <c r="E490" i="27"/>
  <c r="E492" i="27"/>
  <c r="H492" i="27" s="1"/>
  <c r="E494" i="27"/>
  <c r="C12" i="27"/>
  <c r="G294" i="27"/>
  <c r="E294" i="27"/>
  <c r="E295" i="27"/>
  <c r="E297" i="27"/>
  <c r="H297" i="27" s="1"/>
  <c r="E301" i="27"/>
  <c r="E307" i="27"/>
  <c r="E311" i="27"/>
  <c r="H311" i="27" s="1"/>
  <c r="E317" i="27"/>
  <c r="E319" i="27"/>
  <c r="E333" i="27"/>
  <c r="H333" i="27" s="1"/>
  <c r="E335" i="27"/>
  <c r="E339" i="27"/>
  <c r="H339" i="27" s="1"/>
  <c r="E343" i="27"/>
  <c r="E345" i="27"/>
  <c r="E347" i="27"/>
  <c r="H347" i="27" s="1"/>
  <c r="E351" i="27"/>
  <c r="E357" i="27"/>
  <c r="H357" i="27" s="1"/>
  <c r="E359" i="27"/>
  <c r="H359" i="27" s="1"/>
  <c r="E363" i="27"/>
  <c r="H363" i="27" s="1"/>
  <c r="E377" i="27"/>
  <c r="H377" i="27" s="1"/>
  <c r="E379" i="27"/>
  <c r="H379" i="27" s="1"/>
  <c r="E383" i="27"/>
  <c r="E385" i="27"/>
  <c r="E387" i="27"/>
  <c r="H387" i="27" s="1"/>
  <c r="E389" i="27"/>
  <c r="E391" i="27"/>
  <c r="H391" i="27" s="1"/>
  <c r="E393" i="27"/>
  <c r="E399" i="27"/>
  <c r="E401" i="27"/>
  <c r="E403" i="27"/>
  <c r="H403" i="27" s="1"/>
  <c r="E405" i="27"/>
  <c r="E407" i="27"/>
  <c r="H407" i="27" s="1"/>
  <c r="E409" i="27"/>
  <c r="H409" i="27" s="1"/>
  <c r="E411" i="27"/>
  <c r="E417" i="27"/>
  <c r="E421" i="27"/>
  <c r="E433" i="27"/>
  <c r="E437" i="27"/>
  <c r="E439" i="27"/>
  <c r="H439" i="27" s="1"/>
  <c r="E441" i="27"/>
  <c r="E455" i="27"/>
  <c r="E457" i="27"/>
  <c r="E463" i="27"/>
  <c r="H463" i="27" s="1"/>
  <c r="E467" i="27"/>
  <c r="E473" i="27"/>
  <c r="E475" i="27"/>
  <c r="E483" i="27"/>
  <c r="H483" i="27" s="1"/>
  <c r="E485" i="27"/>
  <c r="E487" i="27"/>
  <c r="E491" i="27"/>
  <c r="E493" i="27"/>
  <c r="H493" i="27" s="1"/>
  <c r="G295" i="27"/>
  <c r="D12" i="27"/>
  <c r="F495" i="27"/>
  <c r="F493" i="27"/>
  <c r="F492" i="27"/>
  <c r="F491" i="27"/>
  <c r="F490" i="27"/>
  <c r="F487" i="27"/>
  <c r="F486" i="27"/>
  <c r="F485" i="27"/>
  <c r="F484" i="27"/>
  <c r="F483" i="27"/>
  <c r="F478" i="27"/>
  <c r="F475" i="27"/>
  <c r="F473" i="27"/>
  <c r="F464" i="27"/>
  <c r="F463" i="27"/>
  <c r="F458" i="27"/>
  <c r="F456" i="27"/>
  <c r="F452" i="27"/>
  <c r="F437" i="27"/>
  <c r="F421" i="27"/>
  <c r="F420" i="27"/>
  <c r="F419" i="27"/>
  <c r="F411" i="27"/>
  <c r="F406" i="27"/>
  <c r="F405" i="27"/>
  <c r="F403" i="27"/>
  <c r="F401" i="27"/>
  <c r="F398" i="27"/>
  <c r="F397" i="27"/>
  <c r="F395" i="27"/>
  <c r="F393" i="27"/>
  <c r="F392" i="27"/>
  <c r="F391" i="27"/>
  <c r="F390" i="27"/>
  <c r="F389" i="27"/>
  <c r="F388" i="27"/>
  <c r="F387" i="27"/>
  <c r="F386" i="27"/>
  <c r="F384" i="27"/>
  <c r="F383" i="27"/>
  <c r="F380" i="27"/>
  <c r="F379" i="27"/>
  <c r="F378" i="27"/>
  <c r="F377" i="27"/>
  <c r="F358" i="27"/>
  <c r="F354" i="27"/>
  <c r="F347" i="27"/>
  <c r="F346" i="27"/>
  <c r="F345" i="27"/>
  <c r="F344" i="27"/>
  <c r="F343" i="27"/>
  <c r="F339" i="27"/>
  <c r="F335" i="27"/>
  <c r="F334" i="27"/>
  <c r="F333" i="27"/>
  <c r="F332" i="27"/>
  <c r="F329" i="27"/>
  <c r="F325" i="27"/>
  <c r="F323" i="27"/>
  <c r="F319" i="27"/>
  <c r="F318" i="27"/>
  <c r="F317" i="27"/>
  <c r="F314" i="27"/>
  <c r="F312" i="27"/>
  <c r="F310" i="27"/>
  <c r="F307" i="27"/>
  <c r="F305" i="27"/>
  <c r="F304" i="27"/>
  <c r="F301" i="27"/>
  <c r="F298" i="27"/>
  <c r="E178" i="27"/>
  <c r="E159" i="27"/>
  <c r="E175" i="27"/>
  <c r="H175" i="27" s="1"/>
  <c r="E231" i="27"/>
  <c r="E239" i="27"/>
  <c r="H239" i="27" s="1"/>
  <c r="E247" i="27"/>
  <c r="H247" i="27" s="1"/>
  <c r="E235" i="27"/>
  <c r="H235" i="27" s="1"/>
  <c r="G151" i="27"/>
  <c r="E169" i="27"/>
  <c r="H169" i="27" s="1"/>
  <c r="E177" i="27"/>
  <c r="E179" i="27"/>
  <c r="H179" i="27" s="1"/>
  <c r="E183" i="27"/>
  <c r="E193" i="27"/>
  <c r="E233" i="27"/>
  <c r="H233" i="27" s="1"/>
  <c r="E249" i="27"/>
  <c r="E281" i="27"/>
  <c r="E163" i="27"/>
  <c r="H163" i="27" s="1"/>
  <c r="E157" i="27"/>
  <c r="H157" i="27" s="1"/>
  <c r="E165" i="27"/>
  <c r="H165" i="27" s="1"/>
  <c r="E229" i="27"/>
  <c r="H229" i="27" s="1"/>
  <c r="C11" i="27"/>
  <c r="E151" i="27"/>
  <c r="E176" i="27"/>
  <c r="E182" i="27"/>
  <c r="E186" i="27"/>
  <c r="E192" i="27"/>
  <c r="E208" i="27"/>
  <c r="E216" i="27"/>
  <c r="E240" i="27"/>
  <c r="E264" i="27"/>
  <c r="E266" i="27"/>
  <c r="E274" i="27"/>
  <c r="F286" i="27"/>
  <c r="F270" i="27"/>
  <c r="F268" i="27"/>
  <c r="F262" i="27"/>
  <c r="F237" i="27"/>
  <c r="F214" i="27"/>
  <c r="F173" i="27"/>
  <c r="F165" i="27"/>
  <c r="F164" i="27"/>
  <c r="F157" i="27"/>
  <c r="F156" i="27"/>
  <c r="F151" i="27"/>
  <c r="G152" i="27"/>
  <c r="G288" i="27"/>
  <c r="E286" i="27"/>
  <c r="H286" i="27" s="1"/>
  <c r="E284" i="27"/>
  <c r="G282" i="27"/>
  <c r="H282" i="27" s="1"/>
  <c r="G280" i="27"/>
  <c r="E278" i="27"/>
  <c r="H278" i="27" s="1"/>
  <c r="E276" i="27"/>
  <c r="G274" i="27"/>
  <c r="G272" i="27"/>
  <c r="H272" i="27" s="1"/>
  <c r="F271" i="27"/>
  <c r="E270" i="27"/>
  <c r="E268" i="27"/>
  <c r="G266" i="27"/>
  <c r="H266" i="27" s="1"/>
  <c r="G264" i="27"/>
  <c r="E262" i="27"/>
  <c r="E260" i="27"/>
  <c r="H260" i="27" s="1"/>
  <c r="G258" i="27"/>
  <c r="G256" i="27"/>
  <c r="H256" i="27" s="1"/>
  <c r="E254" i="27"/>
  <c r="E252" i="27"/>
  <c r="H252" i="27" s="1"/>
  <c r="G250" i="27"/>
  <c r="H250" i="27" s="1"/>
  <c r="G248" i="27"/>
  <c r="F247" i="27"/>
  <c r="E246" i="27"/>
  <c r="E244" i="27"/>
  <c r="H244" i="27" s="1"/>
  <c r="G242" i="27"/>
  <c r="G240" i="27"/>
  <c r="F239" i="27"/>
  <c r="E238" i="27"/>
  <c r="H238" i="27" s="1"/>
  <c r="E236" i="27"/>
  <c r="H236" i="27" s="1"/>
  <c r="G234" i="27"/>
  <c r="H234" i="27" s="1"/>
  <c r="G232" i="27"/>
  <c r="E230" i="27"/>
  <c r="H230" i="27" s="1"/>
  <c r="E228" i="27"/>
  <c r="G226" i="27"/>
  <c r="H226" i="27" s="1"/>
  <c r="G224" i="27"/>
  <c r="H224" i="27" s="1"/>
  <c r="E222" i="27"/>
  <c r="H222" i="27" s="1"/>
  <c r="E220" i="27"/>
  <c r="G218" i="27"/>
  <c r="G216" i="27"/>
  <c r="H216" i="27" s="1"/>
  <c r="E214" i="27"/>
  <c r="E212" i="27"/>
  <c r="G210" i="27"/>
  <c r="H210" i="27" s="1"/>
  <c r="G208" i="27"/>
  <c r="E206" i="27"/>
  <c r="H206" i="27" s="1"/>
  <c r="E204" i="27"/>
  <c r="G202" i="27"/>
  <c r="H202" i="27" s="1"/>
  <c r="G200" i="27"/>
  <c r="H200" i="27" s="1"/>
  <c r="E198" i="27"/>
  <c r="H198" i="27" s="1"/>
  <c r="E196" i="27"/>
  <c r="H196" i="27" s="1"/>
  <c r="G194" i="27"/>
  <c r="H194" i="27" s="1"/>
  <c r="G192" i="27"/>
  <c r="E190" i="27"/>
  <c r="E188" i="27"/>
  <c r="H188" i="27" s="1"/>
  <c r="G186" i="27"/>
  <c r="G184" i="27"/>
  <c r="G182" i="27"/>
  <c r="G180" i="27"/>
  <c r="H180" i="27" s="1"/>
  <c r="G178" i="27"/>
  <c r="G176" i="27"/>
  <c r="F175" i="27"/>
  <c r="E174" i="27"/>
  <c r="E172" i="27"/>
  <c r="H172" i="27" s="1"/>
  <c r="G170" i="27"/>
  <c r="G168" i="27"/>
  <c r="E166" i="27"/>
  <c r="H166" i="27" s="1"/>
  <c r="E164" i="27"/>
  <c r="G162" i="27"/>
  <c r="G160" i="27"/>
  <c r="E158" i="27"/>
  <c r="E156" i="27"/>
  <c r="G154" i="27"/>
  <c r="F229" i="27"/>
  <c r="F196" i="27"/>
  <c r="F166" i="27"/>
  <c r="D11" i="27"/>
  <c r="E152" i="27"/>
  <c r="F152" i="27"/>
  <c r="F283" i="27"/>
  <c r="F195" i="27"/>
  <c r="F163" i="27"/>
  <c r="F238" i="27"/>
  <c r="F174" i="27"/>
  <c r="F266" i="27"/>
  <c r="F264" i="27"/>
  <c r="F249" i="27"/>
  <c r="F240" i="27"/>
  <c r="F232" i="27"/>
  <c r="F209" i="27"/>
  <c r="F208" i="27"/>
  <c r="F193" i="27"/>
  <c r="F192" i="27"/>
  <c r="F186" i="27"/>
  <c r="F182" i="27"/>
  <c r="F179" i="27"/>
  <c r="F178" i="27"/>
  <c r="F177" i="27"/>
  <c r="F176" i="27"/>
  <c r="F168" i="27"/>
  <c r="E74" i="27"/>
  <c r="E82" i="27"/>
  <c r="E98" i="27"/>
  <c r="E94" i="27"/>
  <c r="E71" i="27"/>
  <c r="E84" i="27"/>
  <c r="E100" i="27"/>
  <c r="E108" i="27"/>
  <c r="E85" i="27"/>
  <c r="H85" i="27" s="1"/>
  <c r="E111" i="27"/>
  <c r="H111" i="27" s="1"/>
  <c r="E118" i="27"/>
  <c r="H118" i="27" s="1"/>
  <c r="E119" i="27"/>
  <c r="E70" i="27"/>
  <c r="E72" i="27"/>
  <c r="H72" i="27" s="1"/>
  <c r="E88" i="27"/>
  <c r="E112" i="27"/>
  <c r="H112" i="27" s="1"/>
  <c r="C10" i="27"/>
  <c r="E77" i="27"/>
  <c r="H77" i="27" s="1"/>
  <c r="E93" i="27"/>
  <c r="H93" i="27" s="1"/>
  <c r="E102" i="27"/>
  <c r="E73" i="27"/>
  <c r="E75" i="27"/>
  <c r="E83" i="27"/>
  <c r="E91" i="27"/>
  <c r="H91" i="27" s="1"/>
  <c r="E107" i="27"/>
  <c r="E121" i="27"/>
  <c r="H121" i="27" s="1"/>
  <c r="E123" i="27"/>
  <c r="H125" i="27"/>
  <c r="H117" i="27"/>
  <c r="F139" i="27"/>
  <c r="F122" i="27"/>
  <c r="F71" i="27"/>
  <c r="F118" i="27"/>
  <c r="F103" i="27"/>
  <c r="F85" i="27"/>
  <c r="F144" i="27"/>
  <c r="G71" i="27"/>
  <c r="F132" i="27"/>
  <c r="F92" i="27"/>
  <c r="E60" i="27"/>
  <c r="E26" i="27"/>
  <c r="E18" i="27"/>
  <c r="F58" i="27"/>
  <c r="H53" i="27"/>
  <c r="E43" i="27"/>
  <c r="E27" i="27"/>
  <c r="E52" i="27"/>
  <c r="E30" i="27"/>
  <c r="C8" i="27"/>
  <c r="E8" i="27" s="1"/>
  <c r="G38" i="27"/>
  <c r="H38" i="27" s="1"/>
  <c r="G22" i="27"/>
  <c r="H44" i="29"/>
  <c r="H143" i="29"/>
  <c r="H141" i="29"/>
  <c r="H91" i="29"/>
  <c r="H117" i="29"/>
  <c r="H129" i="29"/>
  <c r="F151" i="29"/>
  <c r="F237" i="29"/>
  <c r="F220" i="29"/>
  <c r="F213" i="29"/>
  <c r="F196" i="29"/>
  <c r="F174" i="29"/>
  <c r="F222" i="29"/>
  <c r="F166" i="29"/>
  <c r="D11" i="29"/>
  <c r="F268" i="29"/>
  <c r="F262" i="29"/>
  <c r="H259" i="29"/>
  <c r="F245" i="29"/>
  <c r="F238" i="29"/>
  <c r="H215" i="29"/>
  <c r="H199" i="29"/>
  <c r="F182" i="29"/>
  <c r="F173" i="29"/>
  <c r="F156" i="29"/>
  <c r="F180" i="29"/>
  <c r="F152" i="29"/>
  <c r="H275" i="29"/>
  <c r="H267" i="29"/>
  <c r="F229" i="29"/>
  <c r="F214" i="29"/>
  <c r="F188" i="29"/>
  <c r="F181" i="29"/>
  <c r="F165" i="29"/>
  <c r="F157" i="29"/>
  <c r="F405" i="29"/>
  <c r="F380" i="29"/>
  <c r="H374" i="29"/>
  <c r="H356" i="29"/>
  <c r="F332" i="29"/>
  <c r="F317" i="29"/>
  <c r="F301" i="29"/>
  <c r="F404" i="29"/>
  <c r="F333" i="29"/>
  <c r="F403" i="29"/>
  <c r="H394" i="29"/>
  <c r="F379" i="29"/>
  <c r="F372" i="29"/>
  <c r="H362" i="29"/>
  <c r="H340" i="29"/>
  <c r="E508" i="29"/>
  <c r="E530" i="29"/>
  <c r="H530" i="29" s="1"/>
  <c r="F527" i="29"/>
  <c r="F520" i="29"/>
  <c r="F519" i="29"/>
  <c r="F518" i="29"/>
  <c r="F510" i="29"/>
  <c r="F525" i="29"/>
  <c r="F509" i="29"/>
  <c r="E529" i="29"/>
  <c r="F523" i="29"/>
  <c r="E521" i="29"/>
  <c r="F516" i="29"/>
  <c r="F515" i="29"/>
  <c r="F514" i="29"/>
  <c r="F508" i="29"/>
  <c r="C13" i="29"/>
  <c r="E526" i="29"/>
  <c r="E519" i="29"/>
  <c r="E518" i="29"/>
  <c r="H518" i="29" s="1"/>
  <c r="E512" i="29"/>
  <c r="C294" i="29"/>
  <c r="E401" i="29" s="1"/>
  <c r="G499" i="29"/>
  <c r="H499" i="29" s="1"/>
  <c r="G497" i="29"/>
  <c r="G495" i="29"/>
  <c r="G493" i="29"/>
  <c r="G491" i="29"/>
  <c r="G489" i="29"/>
  <c r="H489" i="29" s="1"/>
  <c r="G487" i="29"/>
  <c r="H487" i="29" s="1"/>
  <c r="G485" i="29"/>
  <c r="G483" i="29"/>
  <c r="G481" i="29"/>
  <c r="H481" i="29" s="1"/>
  <c r="G479" i="29"/>
  <c r="H479" i="29" s="1"/>
  <c r="G477" i="29"/>
  <c r="H477" i="29" s="1"/>
  <c r="G475" i="29"/>
  <c r="G473" i="29"/>
  <c r="G471" i="29"/>
  <c r="H471" i="29" s="1"/>
  <c r="G469" i="29"/>
  <c r="H469" i="29" s="1"/>
  <c r="G467" i="29"/>
  <c r="G465" i="29"/>
  <c r="G463" i="29"/>
  <c r="G461" i="29"/>
  <c r="G459" i="29"/>
  <c r="H459" i="29" s="1"/>
  <c r="G457" i="29"/>
  <c r="G455" i="29"/>
  <c r="G453" i="29"/>
  <c r="H453" i="29" s="1"/>
  <c r="G451" i="29"/>
  <c r="H451" i="29" s="1"/>
  <c r="G449" i="29"/>
  <c r="H449" i="29" s="1"/>
  <c r="G447" i="29"/>
  <c r="H447" i="29" s="1"/>
  <c r="G445" i="29"/>
  <c r="H445" i="29" s="1"/>
  <c r="G443" i="29"/>
  <c r="H443" i="29" s="1"/>
  <c r="G441" i="29"/>
  <c r="G439" i="29"/>
  <c r="H439" i="29" s="1"/>
  <c r="G437" i="29"/>
  <c r="G435" i="29"/>
  <c r="H435" i="29" s="1"/>
  <c r="G433" i="29"/>
  <c r="G431" i="29"/>
  <c r="G429" i="29"/>
  <c r="G427" i="29"/>
  <c r="G425" i="29"/>
  <c r="H425" i="29" s="1"/>
  <c r="G423" i="29"/>
  <c r="H423" i="29" s="1"/>
  <c r="G421" i="29"/>
  <c r="H421" i="29" s="1"/>
  <c r="G419" i="29"/>
  <c r="G417" i="29"/>
  <c r="H417" i="29" s="1"/>
  <c r="G415" i="29"/>
  <c r="G413" i="29"/>
  <c r="G411" i="29"/>
  <c r="G409" i="29"/>
  <c r="G407" i="29"/>
  <c r="F406" i="29"/>
  <c r="G401" i="29"/>
  <c r="G399" i="29"/>
  <c r="H399" i="29" s="1"/>
  <c r="F398" i="29"/>
  <c r="E397" i="29"/>
  <c r="E395" i="29"/>
  <c r="H395" i="29" s="1"/>
  <c r="G393" i="29"/>
  <c r="G391" i="29"/>
  <c r="E389" i="29"/>
  <c r="G385" i="29"/>
  <c r="G383" i="29"/>
  <c r="E381" i="29"/>
  <c r="E379" i="29"/>
  <c r="H379" i="29" s="1"/>
  <c r="G377" i="29"/>
  <c r="G375" i="29"/>
  <c r="E371" i="29"/>
  <c r="H371" i="29" s="1"/>
  <c r="G369" i="29"/>
  <c r="H369" i="29" s="1"/>
  <c r="G367" i="29"/>
  <c r="H367" i="29" s="1"/>
  <c r="E365" i="29"/>
  <c r="H365" i="29" s="1"/>
  <c r="G361" i="29"/>
  <c r="H361" i="29" s="1"/>
  <c r="G359" i="29"/>
  <c r="H359" i="29" s="1"/>
  <c r="E355" i="29"/>
  <c r="G353" i="29"/>
  <c r="H353" i="29" s="1"/>
  <c r="G351" i="29"/>
  <c r="H351" i="29" s="1"/>
  <c r="E349" i="29"/>
  <c r="H349" i="29" s="1"/>
  <c r="G345" i="29"/>
  <c r="G343" i="29"/>
  <c r="G337" i="29"/>
  <c r="G335" i="29"/>
  <c r="F334" i="29"/>
  <c r="E331" i="29"/>
  <c r="G329" i="29"/>
  <c r="H329" i="29" s="1"/>
  <c r="G321" i="29"/>
  <c r="F318" i="29"/>
  <c r="G313" i="29"/>
  <c r="H313" i="29" s="1"/>
  <c r="G311" i="29"/>
  <c r="F310" i="29"/>
  <c r="E309" i="29"/>
  <c r="G305" i="29"/>
  <c r="F303" i="29"/>
  <c r="E299" i="29"/>
  <c r="H299" i="29" s="1"/>
  <c r="G297" i="29"/>
  <c r="F296" i="29"/>
  <c r="F354" i="29"/>
  <c r="F338" i="29"/>
  <c r="F323" i="29"/>
  <c r="F314" i="29"/>
  <c r="F300" i="29"/>
  <c r="F298" i="29"/>
  <c r="F493" i="29"/>
  <c r="F485" i="29"/>
  <c r="F484" i="29"/>
  <c r="F483" i="29"/>
  <c r="F480" i="29"/>
  <c r="F478" i="29"/>
  <c r="F475" i="29"/>
  <c r="F467" i="29"/>
  <c r="F465" i="29"/>
  <c r="F464" i="29"/>
  <c r="F460" i="29"/>
  <c r="F457" i="29"/>
  <c r="F450" i="29"/>
  <c r="F444" i="29"/>
  <c r="F438" i="29"/>
  <c r="F436" i="29"/>
  <c r="F434" i="29"/>
  <c r="F433" i="29"/>
  <c r="F429" i="29"/>
  <c r="F420" i="29"/>
  <c r="F418" i="29"/>
  <c r="F411" i="29"/>
  <c r="F408" i="29"/>
  <c r="F401" i="29"/>
  <c r="F392" i="29"/>
  <c r="F385" i="29"/>
  <c r="F377" i="29"/>
  <c r="F344" i="29"/>
  <c r="F337" i="29"/>
  <c r="F321" i="29"/>
  <c r="E226" i="29"/>
  <c r="G288" i="29"/>
  <c r="E286" i="29"/>
  <c r="H286" i="29" s="1"/>
  <c r="E284" i="29"/>
  <c r="G282" i="29"/>
  <c r="G280" i="29"/>
  <c r="H280" i="29" s="1"/>
  <c r="E278" i="29"/>
  <c r="H278" i="29" s="1"/>
  <c r="E276" i="29"/>
  <c r="G274" i="29"/>
  <c r="H274" i="29" s="1"/>
  <c r="G272" i="29"/>
  <c r="G266" i="29"/>
  <c r="G264" i="29"/>
  <c r="E260" i="29"/>
  <c r="G258" i="29"/>
  <c r="G256" i="29"/>
  <c r="G250" i="29"/>
  <c r="H250" i="29" s="1"/>
  <c r="G248" i="29"/>
  <c r="F247" i="29"/>
  <c r="E246" i="29"/>
  <c r="G242" i="29"/>
  <c r="H242" i="29" s="1"/>
  <c r="G240" i="29"/>
  <c r="F239" i="29"/>
  <c r="E236" i="29"/>
  <c r="G234" i="29"/>
  <c r="H234" i="29" s="1"/>
  <c r="G232" i="29"/>
  <c r="F231" i="29"/>
  <c r="E228" i="29"/>
  <c r="H228" i="29" s="1"/>
  <c r="G226" i="29"/>
  <c r="G224" i="29"/>
  <c r="H224" i="29" s="1"/>
  <c r="E222" i="29"/>
  <c r="H222" i="29" s="1"/>
  <c r="G218" i="29"/>
  <c r="H218" i="29" s="1"/>
  <c r="G216" i="29"/>
  <c r="E212" i="29"/>
  <c r="H212" i="29" s="1"/>
  <c r="G210" i="29"/>
  <c r="G208" i="29"/>
  <c r="E204" i="29"/>
  <c r="H204" i="29" s="1"/>
  <c r="G202" i="29"/>
  <c r="H202" i="29" s="1"/>
  <c r="G200" i="29"/>
  <c r="E198" i="29"/>
  <c r="G194" i="29"/>
  <c r="H194" i="29" s="1"/>
  <c r="G192" i="29"/>
  <c r="E190" i="29"/>
  <c r="G186" i="29"/>
  <c r="G184" i="29"/>
  <c r="H184" i="29" s="1"/>
  <c r="F183" i="29"/>
  <c r="E180" i="29"/>
  <c r="G178" i="29"/>
  <c r="G176" i="29"/>
  <c r="F175" i="29"/>
  <c r="E172" i="29"/>
  <c r="H172" i="29" s="1"/>
  <c r="G170" i="29"/>
  <c r="G168" i="29"/>
  <c r="G162" i="29"/>
  <c r="G160" i="29"/>
  <c r="F159" i="29"/>
  <c r="G154" i="29"/>
  <c r="G152" i="29"/>
  <c r="C151" i="29"/>
  <c r="E182" i="29" s="1"/>
  <c r="H182" i="29" s="1"/>
  <c r="F187" i="29"/>
  <c r="F171" i="29"/>
  <c r="F163" i="29"/>
  <c r="F155" i="29"/>
  <c r="F288" i="29"/>
  <c r="F282" i="29"/>
  <c r="F281" i="29"/>
  <c r="F273" i="29"/>
  <c r="F272" i="29"/>
  <c r="F264" i="29"/>
  <c r="F258" i="29"/>
  <c r="F249" i="29"/>
  <c r="F248" i="29"/>
  <c r="F240" i="29"/>
  <c r="F233" i="29"/>
  <c r="F232" i="29"/>
  <c r="F209" i="29"/>
  <c r="F208" i="29"/>
  <c r="F201" i="29"/>
  <c r="F192" i="29"/>
  <c r="F186" i="29"/>
  <c r="F185" i="29"/>
  <c r="F178" i="29"/>
  <c r="F177" i="29"/>
  <c r="F176" i="29"/>
  <c r="F169" i="29"/>
  <c r="F168" i="29"/>
  <c r="F154" i="29"/>
  <c r="E74" i="29"/>
  <c r="E110" i="29"/>
  <c r="H110" i="29" s="1"/>
  <c r="E112" i="29"/>
  <c r="H112" i="29" s="1"/>
  <c r="E116" i="29"/>
  <c r="E118" i="29"/>
  <c r="H118" i="29" s="1"/>
  <c r="E128" i="29"/>
  <c r="E134" i="29"/>
  <c r="H134" i="29" s="1"/>
  <c r="E138" i="29"/>
  <c r="H138" i="29" s="1"/>
  <c r="E140" i="29"/>
  <c r="E84" i="29"/>
  <c r="H84" i="29" s="1"/>
  <c r="E92" i="29"/>
  <c r="H92" i="29" s="1"/>
  <c r="E100" i="29"/>
  <c r="E70" i="29"/>
  <c r="E77" i="29"/>
  <c r="H77" i="29" s="1"/>
  <c r="E86" i="29"/>
  <c r="E93" i="29"/>
  <c r="E95" i="29"/>
  <c r="E88" i="29"/>
  <c r="H88" i="29" s="1"/>
  <c r="C10" i="29"/>
  <c r="E85" i="29"/>
  <c r="E94" i="29"/>
  <c r="E73" i="29"/>
  <c r="H73" i="29" s="1"/>
  <c r="H79" i="29"/>
  <c r="E83" i="29"/>
  <c r="E97" i="29"/>
  <c r="E107" i="29"/>
  <c r="H107" i="29" s="1"/>
  <c r="E109" i="29"/>
  <c r="H109" i="29" s="1"/>
  <c r="E111" i="29"/>
  <c r="E113" i="29"/>
  <c r="H113" i="29" s="1"/>
  <c r="E115" i="29"/>
  <c r="E119" i="29"/>
  <c r="E121" i="29"/>
  <c r="H121" i="29" s="1"/>
  <c r="E139" i="29"/>
  <c r="E99" i="29"/>
  <c r="F88" i="29"/>
  <c r="E71" i="29"/>
  <c r="F133" i="29"/>
  <c r="F131" i="29"/>
  <c r="F127" i="29"/>
  <c r="F123" i="29"/>
  <c r="F122" i="29"/>
  <c r="F120" i="29"/>
  <c r="F115" i="29"/>
  <c r="F111" i="29"/>
  <c r="F109" i="29"/>
  <c r="F107" i="29"/>
  <c r="F105" i="29"/>
  <c r="F99" i="29"/>
  <c r="F98" i="29"/>
  <c r="F81" i="29"/>
  <c r="F73" i="29"/>
  <c r="F104" i="29"/>
  <c r="D10" i="29"/>
  <c r="F94" i="29"/>
  <c r="F93" i="29"/>
  <c r="F87" i="29"/>
  <c r="F77" i="29"/>
  <c r="F80" i="29"/>
  <c r="G71" i="29"/>
  <c r="F71" i="29"/>
  <c r="E64" i="29"/>
  <c r="H64" i="29" s="1"/>
  <c r="G62" i="29"/>
  <c r="F59" i="29"/>
  <c r="E58" i="29"/>
  <c r="H58" i="29" s="1"/>
  <c r="G54" i="29"/>
  <c r="H54" i="29" s="1"/>
  <c r="G46" i="29"/>
  <c r="H46" i="29" s="1"/>
  <c r="E40" i="29"/>
  <c r="G38" i="29"/>
  <c r="H38" i="29" s="1"/>
  <c r="F37" i="29"/>
  <c r="E32" i="29"/>
  <c r="G30" i="29"/>
  <c r="G22" i="29"/>
  <c r="H22" i="29" s="1"/>
  <c r="F33" i="29"/>
  <c r="C18" i="29"/>
  <c r="H269" i="30"/>
  <c r="H32" i="30"/>
  <c r="H40" i="30"/>
  <c r="H62" i="30"/>
  <c r="H26" i="30"/>
  <c r="H42" i="30"/>
  <c r="H130" i="30"/>
  <c r="F129" i="30"/>
  <c r="H126" i="30"/>
  <c r="H98" i="30"/>
  <c r="H94" i="30"/>
  <c r="E83" i="30"/>
  <c r="H279" i="30"/>
  <c r="F206" i="30"/>
  <c r="F166" i="30"/>
  <c r="F164" i="30"/>
  <c r="E232" i="30"/>
  <c r="G151" i="30"/>
  <c r="H251" i="30"/>
  <c r="F237" i="30"/>
  <c r="H231" i="30"/>
  <c r="H221" i="30"/>
  <c r="H219" i="30"/>
  <c r="F196" i="30"/>
  <c r="H181" i="30"/>
  <c r="H419" i="30"/>
  <c r="H451" i="30"/>
  <c r="F295" i="30"/>
  <c r="H474" i="30"/>
  <c r="H460" i="30"/>
  <c r="H404" i="30"/>
  <c r="F305" i="30"/>
  <c r="F345" i="30"/>
  <c r="D12" i="30"/>
  <c r="H486" i="30"/>
  <c r="H466" i="30"/>
  <c r="H434" i="30"/>
  <c r="H364" i="30"/>
  <c r="H356" i="30"/>
  <c r="H340" i="30"/>
  <c r="H306" i="30"/>
  <c r="E524" i="30"/>
  <c r="H516" i="30"/>
  <c r="F518" i="30"/>
  <c r="F511" i="30"/>
  <c r="H508" i="30"/>
  <c r="F524" i="30"/>
  <c r="F522" i="30"/>
  <c r="E521" i="30"/>
  <c r="H521" i="30" s="1"/>
  <c r="F516" i="30"/>
  <c r="F514" i="30"/>
  <c r="F508" i="30"/>
  <c r="C13" i="30"/>
  <c r="F506" i="30"/>
  <c r="G506" i="30"/>
  <c r="H506" i="30" s="1"/>
  <c r="E497" i="30"/>
  <c r="H497" i="30" s="1"/>
  <c r="E495" i="30"/>
  <c r="H495" i="30" s="1"/>
  <c r="G493" i="30"/>
  <c r="F491" i="30"/>
  <c r="E489" i="30"/>
  <c r="H489" i="30" s="1"/>
  <c r="E487" i="30"/>
  <c r="G485" i="30"/>
  <c r="F483" i="30"/>
  <c r="E481" i="30"/>
  <c r="H481" i="30" s="1"/>
  <c r="E479" i="30"/>
  <c r="H479" i="30" s="1"/>
  <c r="G477" i="30"/>
  <c r="H477" i="30" s="1"/>
  <c r="E473" i="30"/>
  <c r="H473" i="30" s="1"/>
  <c r="G469" i="30"/>
  <c r="H469" i="30" s="1"/>
  <c r="E465" i="30"/>
  <c r="H465" i="30" s="1"/>
  <c r="E463" i="30"/>
  <c r="H463" i="30" s="1"/>
  <c r="G461" i="30"/>
  <c r="H461" i="30" s="1"/>
  <c r="E457" i="30"/>
  <c r="H457" i="30" s="1"/>
  <c r="E455" i="30"/>
  <c r="H455" i="30" s="1"/>
  <c r="G453" i="30"/>
  <c r="H453" i="30" s="1"/>
  <c r="E449" i="30"/>
  <c r="H449" i="30" s="1"/>
  <c r="E447" i="30"/>
  <c r="H447" i="30" s="1"/>
  <c r="G445" i="30"/>
  <c r="H445" i="30" s="1"/>
  <c r="E441" i="30"/>
  <c r="H441" i="30" s="1"/>
  <c r="E439" i="30"/>
  <c r="H439" i="30" s="1"/>
  <c r="G437" i="30"/>
  <c r="H437" i="30" s="1"/>
  <c r="E433" i="30"/>
  <c r="H433" i="30" s="1"/>
  <c r="E431" i="30"/>
  <c r="H431" i="30" s="1"/>
  <c r="G429" i="30"/>
  <c r="H429" i="30" s="1"/>
  <c r="E425" i="30"/>
  <c r="H425" i="30" s="1"/>
  <c r="E423" i="30"/>
  <c r="H423" i="30" s="1"/>
  <c r="G421" i="30"/>
  <c r="H421" i="30" s="1"/>
  <c r="E417" i="30"/>
  <c r="H417" i="30" s="1"/>
  <c r="E415" i="30"/>
  <c r="H415" i="30" s="1"/>
  <c r="G413" i="30"/>
  <c r="H413" i="30" s="1"/>
  <c r="E409" i="30"/>
  <c r="H409" i="30" s="1"/>
  <c r="G405" i="30"/>
  <c r="H405" i="30" s="1"/>
  <c r="E399" i="30"/>
  <c r="H399" i="30" s="1"/>
  <c r="G397" i="30"/>
  <c r="H397" i="30" s="1"/>
  <c r="E391" i="30"/>
  <c r="H391" i="30" s="1"/>
  <c r="G389" i="30"/>
  <c r="H389" i="30" s="1"/>
  <c r="E385" i="30"/>
  <c r="H385" i="30" s="1"/>
  <c r="E383" i="30"/>
  <c r="H383" i="30" s="1"/>
  <c r="G381" i="30"/>
  <c r="H381" i="30" s="1"/>
  <c r="E377" i="30"/>
  <c r="H377" i="30" s="1"/>
  <c r="E375" i="30"/>
  <c r="H375" i="30" s="1"/>
  <c r="G373" i="30"/>
  <c r="H373" i="30" s="1"/>
  <c r="F370" i="30"/>
  <c r="E369" i="30"/>
  <c r="H369" i="30" s="1"/>
  <c r="E367" i="30"/>
  <c r="H367" i="30" s="1"/>
  <c r="G365" i="30"/>
  <c r="E361" i="30"/>
  <c r="H361" i="30" s="1"/>
  <c r="E359" i="30"/>
  <c r="H359" i="30" s="1"/>
  <c r="G357" i="30"/>
  <c r="F354" i="30"/>
  <c r="E353" i="30"/>
  <c r="H353" i="30" s="1"/>
  <c r="E351" i="30"/>
  <c r="H351" i="30" s="1"/>
  <c r="G349" i="30"/>
  <c r="H349" i="30" s="1"/>
  <c r="F347" i="30"/>
  <c r="E343" i="30"/>
  <c r="H343" i="30" s="1"/>
  <c r="G341" i="30"/>
  <c r="H341" i="30" s="1"/>
  <c r="E337" i="30"/>
  <c r="G333" i="30"/>
  <c r="F332" i="30"/>
  <c r="F330" i="30"/>
  <c r="E327" i="30"/>
  <c r="H327" i="30" s="1"/>
  <c r="G325" i="30"/>
  <c r="H325" i="30" s="1"/>
  <c r="G317" i="30"/>
  <c r="F315" i="30"/>
  <c r="F314" i="30"/>
  <c r="E313" i="30"/>
  <c r="E311" i="30"/>
  <c r="H311" i="30" s="1"/>
  <c r="G309" i="30"/>
  <c r="H309" i="30" s="1"/>
  <c r="F307" i="30"/>
  <c r="E303" i="30"/>
  <c r="H303" i="30" s="1"/>
  <c r="G301" i="30"/>
  <c r="F298" i="30"/>
  <c r="G295" i="30"/>
  <c r="C294" i="30"/>
  <c r="F471" i="30"/>
  <c r="F406" i="30"/>
  <c r="F358" i="30"/>
  <c r="F344" i="30"/>
  <c r="F335" i="30"/>
  <c r="F302" i="30"/>
  <c r="F296" i="30"/>
  <c r="F485" i="30"/>
  <c r="F317" i="30"/>
  <c r="E187" i="30"/>
  <c r="E151" i="30"/>
  <c r="D11" i="30"/>
  <c r="G288" i="30"/>
  <c r="H288" i="30" s="1"/>
  <c r="E286" i="30"/>
  <c r="H286" i="30" s="1"/>
  <c r="E284" i="30"/>
  <c r="G282" i="30"/>
  <c r="H282" i="30" s="1"/>
  <c r="G280" i="30"/>
  <c r="H280" i="30" s="1"/>
  <c r="E278" i="30"/>
  <c r="E276" i="30"/>
  <c r="H276" i="30" s="1"/>
  <c r="G274" i="30"/>
  <c r="H274" i="30" s="1"/>
  <c r="G272" i="30"/>
  <c r="H272" i="30" s="1"/>
  <c r="E270" i="30"/>
  <c r="H270" i="30" s="1"/>
  <c r="E268" i="30"/>
  <c r="H268" i="30" s="1"/>
  <c r="G266" i="30"/>
  <c r="H266" i="30" s="1"/>
  <c r="G264" i="30"/>
  <c r="H264" i="30" s="1"/>
  <c r="E262" i="30"/>
  <c r="H262" i="30" s="1"/>
  <c r="E260" i="30"/>
  <c r="G258" i="30"/>
  <c r="H258" i="30" s="1"/>
  <c r="G256" i="30"/>
  <c r="E254" i="30"/>
  <c r="H254" i="30" s="1"/>
  <c r="E252" i="30"/>
  <c r="G250" i="30"/>
  <c r="H250" i="30" s="1"/>
  <c r="G248" i="30"/>
  <c r="H248" i="30" s="1"/>
  <c r="E246" i="30"/>
  <c r="H246" i="30" s="1"/>
  <c r="E244" i="30"/>
  <c r="G242" i="30"/>
  <c r="H242" i="30" s="1"/>
  <c r="G240" i="30"/>
  <c r="H240" i="30" s="1"/>
  <c r="E238" i="30"/>
  <c r="H238" i="30" s="1"/>
  <c r="E236" i="30"/>
  <c r="G234" i="30"/>
  <c r="H234" i="30" s="1"/>
  <c r="G232" i="30"/>
  <c r="E230" i="30"/>
  <c r="H230" i="30" s="1"/>
  <c r="E228" i="30"/>
  <c r="H228" i="30" s="1"/>
  <c r="G226" i="30"/>
  <c r="H226" i="30" s="1"/>
  <c r="G224" i="30"/>
  <c r="H224" i="30" s="1"/>
  <c r="E222" i="30"/>
  <c r="H222" i="30" s="1"/>
  <c r="E220" i="30"/>
  <c r="G218" i="30"/>
  <c r="H218" i="30" s="1"/>
  <c r="G216" i="30"/>
  <c r="H216" i="30" s="1"/>
  <c r="E214" i="30"/>
  <c r="E212" i="30"/>
  <c r="H212" i="30" s="1"/>
  <c r="G210" i="30"/>
  <c r="H210" i="30" s="1"/>
  <c r="G208" i="30"/>
  <c r="H208" i="30" s="1"/>
  <c r="E206" i="30"/>
  <c r="H206" i="30" s="1"/>
  <c r="E204" i="30"/>
  <c r="H204" i="30" s="1"/>
  <c r="G202" i="30"/>
  <c r="H202" i="30" s="1"/>
  <c r="G200" i="30"/>
  <c r="H200" i="30" s="1"/>
  <c r="E198" i="30"/>
  <c r="E196" i="30"/>
  <c r="G194" i="30"/>
  <c r="H194" i="30" s="1"/>
  <c r="G192" i="30"/>
  <c r="H192" i="30" s="1"/>
  <c r="E190" i="30"/>
  <c r="E188" i="30"/>
  <c r="H188" i="30" s="1"/>
  <c r="G186" i="30"/>
  <c r="G184" i="30"/>
  <c r="H184" i="30" s="1"/>
  <c r="E182" i="30"/>
  <c r="E180" i="30"/>
  <c r="H180" i="30" s="1"/>
  <c r="G178" i="30"/>
  <c r="H178" i="30" s="1"/>
  <c r="G176" i="30"/>
  <c r="H176" i="30" s="1"/>
  <c r="E174" i="30"/>
  <c r="H174" i="30" s="1"/>
  <c r="E172" i="30"/>
  <c r="H172" i="30" s="1"/>
  <c r="G170" i="30"/>
  <c r="H170" i="30" s="1"/>
  <c r="G168" i="30"/>
  <c r="H168" i="30" s="1"/>
  <c r="E166" i="30"/>
  <c r="H166" i="30" s="1"/>
  <c r="E164" i="30"/>
  <c r="E162" i="30"/>
  <c r="H162" i="30" s="1"/>
  <c r="E160" i="30"/>
  <c r="E158" i="30"/>
  <c r="E157" i="30"/>
  <c r="H157" i="30" s="1"/>
  <c r="E156" i="30"/>
  <c r="H156" i="30" s="1"/>
  <c r="E154" i="30"/>
  <c r="H154" i="30" s="1"/>
  <c r="G152" i="30"/>
  <c r="H152" i="30" s="1"/>
  <c r="C11" i="30"/>
  <c r="E249" i="30"/>
  <c r="E193" i="30"/>
  <c r="H193" i="30" s="1"/>
  <c r="E247" i="30"/>
  <c r="H247" i="30" s="1"/>
  <c r="E118" i="30"/>
  <c r="G71" i="30"/>
  <c r="E145" i="30"/>
  <c r="E143" i="30"/>
  <c r="G141" i="30"/>
  <c r="H141" i="30" s="1"/>
  <c r="G139" i="30"/>
  <c r="H139" i="30" s="1"/>
  <c r="E137" i="30"/>
  <c r="E135" i="30"/>
  <c r="G133" i="30"/>
  <c r="H133" i="30" s="1"/>
  <c r="G131" i="30"/>
  <c r="H131" i="30" s="1"/>
  <c r="E129" i="30"/>
  <c r="E127" i="30"/>
  <c r="G125" i="30"/>
  <c r="H125" i="30" s="1"/>
  <c r="G123" i="30"/>
  <c r="F122" i="30"/>
  <c r="E121" i="30"/>
  <c r="H121" i="30" s="1"/>
  <c r="E119" i="30"/>
  <c r="G117" i="30"/>
  <c r="H117" i="30" s="1"/>
  <c r="G115" i="30"/>
  <c r="E113" i="30"/>
  <c r="H113" i="30" s="1"/>
  <c r="E111" i="30"/>
  <c r="G109" i="30"/>
  <c r="H109" i="30" s="1"/>
  <c r="G107" i="30"/>
  <c r="H107" i="30" s="1"/>
  <c r="E105" i="30"/>
  <c r="E103" i="30"/>
  <c r="G101" i="30"/>
  <c r="H101" i="30" s="1"/>
  <c r="G99" i="30"/>
  <c r="H99" i="30" s="1"/>
  <c r="E97" i="30"/>
  <c r="H97" i="30" s="1"/>
  <c r="E95" i="30"/>
  <c r="H95" i="30" s="1"/>
  <c r="G93" i="30"/>
  <c r="H93" i="30" s="1"/>
  <c r="G91" i="30"/>
  <c r="H91" i="30" s="1"/>
  <c r="E89" i="30"/>
  <c r="H89" i="30" s="1"/>
  <c r="E87" i="30"/>
  <c r="G85" i="30"/>
  <c r="G83" i="30"/>
  <c r="E81" i="30"/>
  <c r="H81" i="30" s="1"/>
  <c r="E79" i="30"/>
  <c r="H79" i="30" s="1"/>
  <c r="G77" i="30"/>
  <c r="H77" i="30" s="1"/>
  <c r="G75" i="30"/>
  <c r="E73" i="30"/>
  <c r="E70" i="30"/>
  <c r="C10" i="30"/>
  <c r="F118" i="30"/>
  <c r="F110" i="30"/>
  <c r="F92" i="30"/>
  <c r="F83" i="30"/>
  <c r="E50" i="30"/>
  <c r="H45" i="30"/>
  <c r="E34" i="30"/>
  <c r="H29" i="30"/>
  <c r="C18" i="30"/>
  <c r="H242" i="31"/>
  <c r="E59" i="31"/>
  <c r="H32" i="31"/>
  <c r="H46" i="31"/>
  <c r="E27" i="31"/>
  <c r="H21" i="31"/>
  <c r="H106" i="31"/>
  <c r="H224" i="31"/>
  <c r="H287" i="31"/>
  <c r="H189" i="31"/>
  <c r="G294" i="31"/>
  <c r="C12" i="31"/>
  <c r="H424" i="31"/>
  <c r="H352" i="31"/>
  <c r="H336" i="31"/>
  <c r="H299" i="31"/>
  <c r="H374" i="31"/>
  <c r="H365" i="31"/>
  <c r="F297" i="31"/>
  <c r="H306" i="31"/>
  <c r="E294" i="31"/>
  <c r="E295" i="31"/>
  <c r="F296" i="31"/>
  <c r="F304" i="31"/>
  <c r="D13" i="31"/>
  <c r="E509" i="31"/>
  <c r="E525" i="31"/>
  <c r="C13" i="31"/>
  <c r="E505" i="31"/>
  <c r="E519" i="31"/>
  <c r="H519" i="31" s="1"/>
  <c r="E529" i="31"/>
  <c r="H529" i="31" s="1"/>
  <c r="E507" i="31"/>
  <c r="E515" i="31"/>
  <c r="E521" i="31"/>
  <c r="E508" i="31"/>
  <c r="E510" i="31"/>
  <c r="E512" i="31"/>
  <c r="E526" i="31"/>
  <c r="E528" i="31"/>
  <c r="E530" i="31"/>
  <c r="G528" i="31"/>
  <c r="G526" i="31"/>
  <c r="E524" i="31"/>
  <c r="E522" i="31"/>
  <c r="G520" i="31"/>
  <c r="H520" i="31" s="1"/>
  <c r="E516" i="31"/>
  <c r="E514" i="31"/>
  <c r="H514" i="31" s="1"/>
  <c r="G512" i="31"/>
  <c r="F510" i="31"/>
  <c r="E506" i="31"/>
  <c r="G506" i="31"/>
  <c r="F529" i="31"/>
  <c r="F514" i="31"/>
  <c r="E498" i="31"/>
  <c r="F493" i="31"/>
  <c r="E490" i="31"/>
  <c r="F485" i="31"/>
  <c r="E466" i="31"/>
  <c r="E460" i="31"/>
  <c r="F456" i="31"/>
  <c r="E454" i="31"/>
  <c r="F450" i="31"/>
  <c r="E444" i="31"/>
  <c r="E443" i="31"/>
  <c r="E442" i="31"/>
  <c r="H442" i="31" s="1"/>
  <c r="E441" i="31"/>
  <c r="E438" i="31"/>
  <c r="E437" i="31"/>
  <c r="E436" i="31"/>
  <c r="H436" i="31" s="1"/>
  <c r="E434" i="31"/>
  <c r="E433" i="31"/>
  <c r="E432" i="31"/>
  <c r="H432" i="31" s="1"/>
  <c r="E431" i="31"/>
  <c r="E430" i="31"/>
  <c r="E429" i="31"/>
  <c r="H429" i="31" s="1"/>
  <c r="E428" i="31"/>
  <c r="E426" i="31"/>
  <c r="E423" i="31"/>
  <c r="E421" i="31"/>
  <c r="H421" i="31" s="1"/>
  <c r="E420" i="31"/>
  <c r="E419" i="31"/>
  <c r="E417" i="31"/>
  <c r="E416" i="31"/>
  <c r="E415" i="31"/>
  <c r="H415" i="31" s="1"/>
  <c r="E413" i="31"/>
  <c r="H413" i="31" s="1"/>
  <c r="E412" i="31"/>
  <c r="H412" i="31" s="1"/>
  <c r="E411" i="31"/>
  <c r="E410" i="31"/>
  <c r="H410" i="31" s="1"/>
  <c r="E409" i="31"/>
  <c r="H409" i="31" s="1"/>
  <c r="E408" i="31"/>
  <c r="E407" i="31"/>
  <c r="H407" i="31" s="1"/>
  <c r="E406" i="31"/>
  <c r="E405" i="31"/>
  <c r="E404" i="31"/>
  <c r="H404" i="31" s="1"/>
  <c r="E403" i="31"/>
  <c r="H403" i="31" s="1"/>
  <c r="E402" i="31"/>
  <c r="E401" i="31"/>
  <c r="H401" i="31" s="1"/>
  <c r="E400" i="31"/>
  <c r="H400" i="31" s="1"/>
  <c r="E399" i="31"/>
  <c r="H399" i="31" s="1"/>
  <c r="E398" i="31"/>
  <c r="H398" i="31" s="1"/>
  <c r="E395" i="31"/>
  <c r="E394" i="31"/>
  <c r="E393" i="31"/>
  <c r="E392" i="31"/>
  <c r="E391" i="31"/>
  <c r="E389" i="31"/>
  <c r="H389" i="31" s="1"/>
  <c r="E388" i="31"/>
  <c r="E387" i="31"/>
  <c r="H387" i="31" s="1"/>
  <c r="E386" i="31"/>
  <c r="E385" i="31"/>
  <c r="E384" i="31"/>
  <c r="H384" i="31" s="1"/>
  <c r="E383" i="31"/>
  <c r="E382" i="31"/>
  <c r="E379" i="31"/>
  <c r="E378" i="31"/>
  <c r="H378" i="31" s="1"/>
  <c r="E377" i="31"/>
  <c r="E376" i="31"/>
  <c r="E375" i="31"/>
  <c r="E372" i="31"/>
  <c r="E370" i="31"/>
  <c r="H370" i="31" s="1"/>
  <c r="E369" i="31"/>
  <c r="E368" i="31"/>
  <c r="E363" i="31"/>
  <c r="H363" i="31" s="1"/>
  <c r="E362" i="31"/>
  <c r="E359" i="31"/>
  <c r="E358" i="31"/>
  <c r="E357" i="31"/>
  <c r="H357" i="31" s="1"/>
  <c r="E356" i="31"/>
  <c r="H356" i="31" s="1"/>
  <c r="E354" i="31"/>
  <c r="E347" i="31"/>
  <c r="H347" i="31" s="1"/>
  <c r="E341" i="31"/>
  <c r="E339" i="31"/>
  <c r="F334" i="31"/>
  <c r="E333" i="31"/>
  <c r="E332" i="31"/>
  <c r="E331" i="31"/>
  <c r="F326" i="31"/>
  <c r="F318" i="31"/>
  <c r="E317" i="31"/>
  <c r="E315" i="31"/>
  <c r="F310" i="31"/>
  <c r="E308" i="31"/>
  <c r="E307" i="31"/>
  <c r="H307" i="31" s="1"/>
  <c r="E301" i="31"/>
  <c r="G296" i="31"/>
  <c r="E497" i="31"/>
  <c r="H497" i="31" s="1"/>
  <c r="E496" i="31"/>
  <c r="E495" i="31"/>
  <c r="F492" i="31"/>
  <c r="F491" i="31"/>
  <c r="E489" i="31"/>
  <c r="H489" i="31" s="1"/>
  <c r="F484" i="31"/>
  <c r="F483" i="31"/>
  <c r="E480" i="31"/>
  <c r="H480" i="31" s="1"/>
  <c r="E473" i="31"/>
  <c r="F468" i="31"/>
  <c r="F467" i="31"/>
  <c r="F466" i="31"/>
  <c r="E464" i="31"/>
  <c r="E463" i="31"/>
  <c r="F460" i="31"/>
  <c r="E458" i="31"/>
  <c r="F455" i="31"/>
  <c r="F454" i="31"/>
  <c r="E453" i="31"/>
  <c r="E448" i="31"/>
  <c r="H448" i="31" s="1"/>
  <c r="E447" i="31"/>
  <c r="F444" i="31"/>
  <c r="F442" i="31"/>
  <c r="F441" i="31"/>
  <c r="F438" i="31"/>
  <c r="F437" i="31"/>
  <c r="F436" i="31"/>
  <c r="F434" i="31"/>
  <c r="F433" i="31"/>
  <c r="F432" i="31"/>
  <c r="F431" i="31"/>
  <c r="F430" i="31"/>
  <c r="F429" i="31"/>
  <c r="F428" i="31"/>
  <c r="F426" i="31"/>
  <c r="F423" i="31"/>
  <c r="F422" i="31"/>
  <c r="F421" i="31"/>
  <c r="F420" i="31"/>
  <c r="F417" i="31"/>
  <c r="F416" i="31"/>
  <c r="F415" i="31"/>
  <c r="F413" i="31"/>
  <c r="F412" i="31"/>
  <c r="F411" i="31"/>
  <c r="F410" i="31"/>
  <c r="F409" i="31"/>
  <c r="F408" i="31"/>
  <c r="F407" i="31"/>
  <c r="F406" i="31"/>
  <c r="F405" i="31"/>
  <c r="F403" i="31"/>
  <c r="F402" i="31"/>
  <c r="F401" i="31"/>
  <c r="F399" i="31"/>
  <c r="F398" i="31"/>
  <c r="F395" i="31"/>
  <c r="F393" i="31"/>
  <c r="F392" i="31"/>
  <c r="F391" i="31"/>
  <c r="F389" i="31"/>
  <c r="F388" i="31"/>
  <c r="F387" i="31"/>
  <c r="F386" i="31"/>
  <c r="F385" i="31"/>
  <c r="F383" i="31"/>
  <c r="F382" i="31"/>
  <c r="F380" i="31"/>
  <c r="F379" i="31"/>
  <c r="F378" i="31"/>
  <c r="F377" i="31"/>
  <c r="F376" i="31"/>
  <c r="F375" i="31"/>
  <c r="F372" i="31"/>
  <c r="F370" i="31"/>
  <c r="F369" i="31"/>
  <c r="F363" i="31"/>
  <c r="F360" i="31"/>
  <c r="F359" i="31"/>
  <c r="F358" i="31"/>
  <c r="F357" i="31"/>
  <c r="F356" i="31"/>
  <c r="F354" i="31"/>
  <c r="F347" i="31"/>
  <c r="E346" i="31"/>
  <c r="F341" i="31"/>
  <c r="F340" i="31"/>
  <c r="F339" i="31"/>
  <c r="F333" i="31"/>
  <c r="F332" i="31"/>
  <c r="E330" i="31"/>
  <c r="F325" i="31"/>
  <c r="F324" i="31"/>
  <c r="F323" i="31"/>
  <c r="F317" i="31"/>
  <c r="F316" i="31"/>
  <c r="F315" i="31"/>
  <c r="E314" i="31"/>
  <c r="H314" i="31" s="1"/>
  <c r="F308" i="31"/>
  <c r="F307" i="31"/>
  <c r="F301" i="31"/>
  <c r="F300" i="31"/>
  <c r="E298" i="31"/>
  <c r="F497" i="31"/>
  <c r="E494" i="31"/>
  <c r="H494" i="31" s="1"/>
  <c r="F489" i="31"/>
  <c r="E478" i="31"/>
  <c r="H478" i="31" s="1"/>
  <c r="F473" i="31"/>
  <c r="E470" i="31"/>
  <c r="E462" i="31"/>
  <c r="F458" i="31"/>
  <c r="E457" i="31"/>
  <c r="H457" i="31" s="1"/>
  <c r="E452" i="31"/>
  <c r="H452" i="31" s="1"/>
  <c r="E446" i="31"/>
  <c r="H446" i="31" s="1"/>
  <c r="F346" i="31"/>
  <c r="E345" i="31"/>
  <c r="E344" i="31"/>
  <c r="H344" i="31" s="1"/>
  <c r="E343" i="31"/>
  <c r="E335" i="31"/>
  <c r="F330" i="31"/>
  <c r="E329" i="31"/>
  <c r="E328" i="31"/>
  <c r="E327" i="31"/>
  <c r="E321" i="31"/>
  <c r="H321" i="31" s="1"/>
  <c r="E319" i="31"/>
  <c r="H319" i="31" s="1"/>
  <c r="F314" i="31"/>
  <c r="E311" i="31"/>
  <c r="E305" i="31"/>
  <c r="H305" i="31" s="1"/>
  <c r="E304" i="31"/>
  <c r="E303" i="31"/>
  <c r="H303" i="31" s="1"/>
  <c r="F298" i="31"/>
  <c r="E297" i="31"/>
  <c r="H297" i="31" s="1"/>
  <c r="E296" i="31"/>
  <c r="D12" i="31"/>
  <c r="F295" i="31"/>
  <c r="E499" i="31"/>
  <c r="F496" i="31"/>
  <c r="F495" i="31"/>
  <c r="F494" i="31"/>
  <c r="E493" i="31"/>
  <c r="E491" i="31"/>
  <c r="E485" i="31"/>
  <c r="E484" i="31"/>
  <c r="E483" i="31"/>
  <c r="F478" i="31"/>
  <c r="E475" i="31"/>
  <c r="F471" i="31"/>
  <c r="E469" i="31"/>
  <c r="E468" i="31"/>
  <c r="H468" i="31" s="1"/>
  <c r="E467" i="31"/>
  <c r="F464" i="31"/>
  <c r="F463" i="31"/>
  <c r="E456" i="31"/>
  <c r="E455" i="31"/>
  <c r="F452" i="31"/>
  <c r="E450" i="31"/>
  <c r="F446" i="31"/>
  <c r="F345" i="31"/>
  <c r="F344" i="31"/>
  <c r="F343" i="31"/>
  <c r="F337" i="31"/>
  <c r="F335" i="31"/>
  <c r="E334" i="31"/>
  <c r="E326" i="31"/>
  <c r="H326" i="31" s="1"/>
  <c r="F321" i="31"/>
  <c r="F320" i="31"/>
  <c r="F319" i="31"/>
  <c r="E318" i="31"/>
  <c r="F311" i="31"/>
  <c r="H260" i="31"/>
  <c r="E230" i="31"/>
  <c r="H230" i="31" s="1"/>
  <c r="E206" i="31"/>
  <c r="E165" i="31"/>
  <c r="H165" i="31" s="1"/>
  <c r="G152" i="31"/>
  <c r="F260" i="31"/>
  <c r="E259" i="31"/>
  <c r="E243" i="31"/>
  <c r="F236" i="31"/>
  <c r="F228" i="31"/>
  <c r="E219" i="31"/>
  <c r="F212" i="31"/>
  <c r="F190" i="31"/>
  <c r="E187" i="31"/>
  <c r="F180" i="31"/>
  <c r="F172" i="31"/>
  <c r="E246" i="31"/>
  <c r="H246" i="31" s="1"/>
  <c r="E214" i="31"/>
  <c r="H214" i="31" s="1"/>
  <c r="D151" i="31"/>
  <c r="F187" i="31" s="1"/>
  <c r="E278" i="31"/>
  <c r="E274" i="31"/>
  <c r="E272" i="31"/>
  <c r="E256" i="31"/>
  <c r="H256" i="31" s="1"/>
  <c r="E248" i="31"/>
  <c r="E241" i="31"/>
  <c r="E194" i="31"/>
  <c r="E193" i="31"/>
  <c r="H193" i="31" s="1"/>
  <c r="E178" i="31"/>
  <c r="E168" i="31"/>
  <c r="H168" i="31" s="1"/>
  <c r="E160" i="31"/>
  <c r="E270" i="31"/>
  <c r="E268" i="31"/>
  <c r="H268" i="31" s="1"/>
  <c r="E252" i="31"/>
  <c r="H252" i="31" s="1"/>
  <c r="E222" i="31"/>
  <c r="E166" i="31"/>
  <c r="E271" i="31"/>
  <c r="E263" i="31"/>
  <c r="E239" i="31"/>
  <c r="E167" i="31"/>
  <c r="E135" i="31"/>
  <c r="E134" i="31"/>
  <c r="E126" i="31"/>
  <c r="E119" i="31"/>
  <c r="E118" i="31"/>
  <c r="H118" i="31" s="1"/>
  <c r="E117" i="31"/>
  <c r="E111" i="31"/>
  <c r="E110" i="31"/>
  <c r="E109" i="31"/>
  <c r="E103" i="31"/>
  <c r="E102" i="31"/>
  <c r="E101" i="31"/>
  <c r="H101" i="31" s="1"/>
  <c r="E94" i="31"/>
  <c r="H94" i="31" s="1"/>
  <c r="E93" i="31"/>
  <c r="H93" i="31" s="1"/>
  <c r="E87" i="31"/>
  <c r="E86" i="31"/>
  <c r="H86" i="31" s="1"/>
  <c r="E77" i="31"/>
  <c r="F72" i="31"/>
  <c r="C10" i="31"/>
  <c r="F142" i="31"/>
  <c r="F135" i="31"/>
  <c r="F117" i="31"/>
  <c r="E116" i="31"/>
  <c r="E108" i="31"/>
  <c r="F103" i="31"/>
  <c r="E100" i="31"/>
  <c r="F93" i="31"/>
  <c r="E92" i="31"/>
  <c r="E84" i="31"/>
  <c r="F79" i="31"/>
  <c r="E71" i="31"/>
  <c r="H71" i="31" s="1"/>
  <c r="E145" i="31"/>
  <c r="E139" i="31"/>
  <c r="E137" i="31"/>
  <c r="H137" i="31" s="1"/>
  <c r="E129" i="31"/>
  <c r="E123" i="31"/>
  <c r="E122" i="31"/>
  <c r="E121" i="31"/>
  <c r="E115" i="31"/>
  <c r="H115" i="31" s="1"/>
  <c r="E113" i="31"/>
  <c r="E107" i="31"/>
  <c r="E105" i="31"/>
  <c r="E99" i="31"/>
  <c r="E98" i="31"/>
  <c r="H98" i="31" s="1"/>
  <c r="E89" i="31"/>
  <c r="E83" i="31"/>
  <c r="H83" i="31" s="1"/>
  <c r="E82" i="31"/>
  <c r="H82" i="31" s="1"/>
  <c r="E81" i="31"/>
  <c r="E75" i="31"/>
  <c r="E74" i="31"/>
  <c r="E73" i="31"/>
  <c r="F129" i="31"/>
  <c r="E128" i="31"/>
  <c r="F122" i="31"/>
  <c r="E120" i="31"/>
  <c r="E112" i="31"/>
  <c r="E104" i="31"/>
  <c r="H104" i="31" s="1"/>
  <c r="E88" i="31"/>
  <c r="F83" i="31"/>
  <c r="E80" i="31"/>
  <c r="E64" i="31"/>
  <c r="E63" i="31"/>
  <c r="E62" i="31"/>
  <c r="F54" i="31"/>
  <c r="E52" i="31"/>
  <c r="E48" i="31"/>
  <c r="H48" i="31" s="1"/>
  <c r="E47" i="31"/>
  <c r="E42" i="31"/>
  <c r="F38" i="31"/>
  <c r="E36" i="31"/>
  <c r="E30" i="31"/>
  <c r="H30" i="31" s="1"/>
  <c r="E26" i="31"/>
  <c r="F64" i="31"/>
  <c r="F52" i="31"/>
  <c r="E51" i="31"/>
  <c r="H45" i="31"/>
  <c r="F32" i="31"/>
  <c r="E25" i="31"/>
  <c r="F40" i="31"/>
  <c r="F34" i="31"/>
  <c r="F24" i="31"/>
  <c r="F63" i="31"/>
  <c r="E60" i="31"/>
  <c r="E54" i="31"/>
  <c r="H54" i="31" s="1"/>
  <c r="F51" i="31"/>
  <c r="E34" i="31"/>
  <c r="E28" i="31"/>
  <c r="H28" i="31" s="1"/>
  <c r="E23" i="31"/>
  <c r="E18" i="31"/>
  <c r="H228" i="32"/>
  <c r="H53" i="32"/>
  <c r="H39" i="32"/>
  <c r="H36" i="32"/>
  <c r="H130" i="32"/>
  <c r="H110" i="32"/>
  <c r="H98" i="32"/>
  <c r="H224" i="32"/>
  <c r="H200" i="32"/>
  <c r="E151" i="32"/>
  <c r="H284" i="32"/>
  <c r="H260" i="32"/>
  <c r="H252" i="32"/>
  <c r="H241" i="32"/>
  <c r="H225" i="32"/>
  <c r="H201" i="32"/>
  <c r="H496" i="32"/>
  <c r="H366" i="32"/>
  <c r="H350" i="32"/>
  <c r="H338" i="32"/>
  <c r="F302" i="32"/>
  <c r="H305" i="32"/>
  <c r="H325" i="32"/>
  <c r="H320" i="32"/>
  <c r="F303" i="32"/>
  <c r="H311" i="32"/>
  <c r="H321" i="32"/>
  <c r="H361" i="32"/>
  <c r="H369" i="32"/>
  <c r="H428" i="32"/>
  <c r="H380" i="32"/>
  <c r="H374" i="32"/>
  <c r="H364" i="32"/>
  <c r="H356" i="32"/>
  <c r="H336" i="32"/>
  <c r="H318" i="32"/>
  <c r="H312" i="32"/>
  <c r="H309" i="32"/>
  <c r="H327" i="32"/>
  <c r="H517" i="32"/>
  <c r="H506" i="32"/>
  <c r="H519" i="32"/>
  <c r="C505" i="32"/>
  <c r="C13" i="32" s="1"/>
  <c r="E530" i="32"/>
  <c r="G528" i="32"/>
  <c r="H528" i="32" s="1"/>
  <c r="E524" i="32"/>
  <c r="H524" i="32" s="1"/>
  <c r="E522" i="32"/>
  <c r="G520" i="32"/>
  <c r="H520" i="32" s="1"/>
  <c r="E516" i="32"/>
  <c r="H516" i="32" s="1"/>
  <c r="E514" i="32"/>
  <c r="G512" i="32"/>
  <c r="H512" i="32" s="1"/>
  <c r="D505" i="32"/>
  <c r="F505" i="32" s="1"/>
  <c r="D12" i="32"/>
  <c r="G499" i="32"/>
  <c r="H499" i="32" s="1"/>
  <c r="E497" i="32"/>
  <c r="E495" i="32"/>
  <c r="H495" i="32" s="1"/>
  <c r="G493" i="32"/>
  <c r="H493" i="32" s="1"/>
  <c r="G491" i="32"/>
  <c r="E489" i="32"/>
  <c r="E487" i="32"/>
  <c r="H487" i="32" s="1"/>
  <c r="G485" i="32"/>
  <c r="G483" i="32"/>
  <c r="E481" i="32"/>
  <c r="H481" i="32" s="1"/>
  <c r="E479" i="32"/>
  <c r="H479" i="32" s="1"/>
  <c r="G477" i="32"/>
  <c r="H477" i="32" s="1"/>
  <c r="G475" i="32"/>
  <c r="H475" i="32" s="1"/>
  <c r="E473" i="32"/>
  <c r="H473" i="32" s="1"/>
  <c r="E471" i="32"/>
  <c r="H471" i="32" s="1"/>
  <c r="G469" i="32"/>
  <c r="G467" i="32"/>
  <c r="H467" i="32" s="1"/>
  <c r="E465" i="32"/>
  <c r="E463" i="32"/>
  <c r="G461" i="32"/>
  <c r="H461" i="32" s="1"/>
  <c r="G459" i="32"/>
  <c r="H459" i="32" s="1"/>
  <c r="E457" i="32"/>
  <c r="H457" i="32" s="1"/>
  <c r="E455" i="32"/>
  <c r="G453" i="32"/>
  <c r="H453" i="32" s="1"/>
  <c r="G451" i="32"/>
  <c r="H451" i="32" s="1"/>
  <c r="E449" i="32"/>
  <c r="E447" i="32"/>
  <c r="G445" i="32"/>
  <c r="H445" i="32" s="1"/>
  <c r="E441" i="32"/>
  <c r="H441" i="32" s="1"/>
  <c r="E439" i="32"/>
  <c r="G437" i="32"/>
  <c r="H437" i="32" s="1"/>
  <c r="E433" i="32"/>
  <c r="H433" i="32" s="1"/>
  <c r="E431" i="32"/>
  <c r="G429" i="32"/>
  <c r="H429" i="32" s="1"/>
  <c r="E425" i="32"/>
  <c r="H425" i="32" s="1"/>
  <c r="E423" i="32"/>
  <c r="G421" i="32"/>
  <c r="H421" i="32" s="1"/>
  <c r="E417" i="32"/>
  <c r="H417" i="32" s="1"/>
  <c r="E415" i="32"/>
  <c r="G413" i="32"/>
  <c r="H413" i="32" s="1"/>
  <c r="E409" i="32"/>
  <c r="H409" i="32" s="1"/>
  <c r="E407" i="32"/>
  <c r="H407" i="32" s="1"/>
  <c r="G405" i="32"/>
  <c r="H405" i="32" s="1"/>
  <c r="E399" i="32"/>
  <c r="G397" i="32"/>
  <c r="H397" i="32" s="1"/>
  <c r="E393" i="32"/>
  <c r="H393" i="32" s="1"/>
  <c r="E391" i="32"/>
  <c r="G389" i="32"/>
  <c r="H389" i="32" s="1"/>
  <c r="E385" i="32"/>
  <c r="E383" i="32"/>
  <c r="G381" i="32"/>
  <c r="H381" i="32" s="1"/>
  <c r="E377" i="32"/>
  <c r="H377" i="32" s="1"/>
  <c r="E375" i="32"/>
  <c r="H375" i="32" s="1"/>
  <c r="G373" i="32"/>
  <c r="H373" i="32" s="1"/>
  <c r="F346" i="32"/>
  <c r="F345" i="32"/>
  <c r="F333" i="32"/>
  <c r="F332" i="32"/>
  <c r="F315" i="32"/>
  <c r="F314" i="32"/>
  <c r="F307" i="32"/>
  <c r="C294" i="32"/>
  <c r="E297" i="32" s="1"/>
  <c r="G303" i="32"/>
  <c r="G301" i="32"/>
  <c r="G295" i="32"/>
  <c r="C11" i="32"/>
  <c r="E237" i="32"/>
  <c r="E221" i="32"/>
  <c r="E196" i="32"/>
  <c r="E157" i="32"/>
  <c r="H157" i="32" s="1"/>
  <c r="E152" i="32"/>
  <c r="E235" i="32"/>
  <c r="E232" i="32"/>
  <c r="F164" i="32"/>
  <c r="F249" i="32"/>
  <c r="E118" i="32"/>
  <c r="H118" i="32" s="1"/>
  <c r="E71" i="32"/>
  <c r="G70" i="32"/>
  <c r="E70" i="32"/>
  <c r="C10" i="32"/>
  <c r="G145" i="32"/>
  <c r="H145" i="32" s="1"/>
  <c r="G143" i="32"/>
  <c r="F142" i="32"/>
  <c r="E141" i="32"/>
  <c r="E139" i="32"/>
  <c r="H139" i="32" s="1"/>
  <c r="G137" i="32"/>
  <c r="G135" i="32"/>
  <c r="H135" i="32" s="1"/>
  <c r="E133" i="32"/>
  <c r="H133" i="32" s="1"/>
  <c r="E131" i="32"/>
  <c r="G129" i="32"/>
  <c r="H129" i="32" s="1"/>
  <c r="G127" i="32"/>
  <c r="H127" i="32" s="1"/>
  <c r="E125" i="32"/>
  <c r="E123" i="32"/>
  <c r="H123" i="32" s="1"/>
  <c r="G121" i="32"/>
  <c r="G119" i="32"/>
  <c r="H119" i="32" s="1"/>
  <c r="E117" i="32"/>
  <c r="E115" i="32"/>
  <c r="G113" i="32"/>
  <c r="G111" i="32"/>
  <c r="H111" i="32" s="1"/>
  <c r="E109" i="32"/>
  <c r="H109" i="32" s="1"/>
  <c r="E107" i="32"/>
  <c r="G105" i="32"/>
  <c r="H105" i="32" s="1"/>
  <c r="G103" i="32"/>
  <c r="H103" i="32" s="1"/>
  <c r="E101" i="32"/>
  <c r="H101" i="32" s="1"/>
  <c r="E99" i="32"/>
  <c r="G97" i="32"/>
  <c r="H97" i="32" s="1"/>
  <c r="G95" i="32"/>
  <c r="H95" i="32" s="1"/>
  <c r="E93" i="32"/>
  <c r="E91" i="32"/>
  <c r="G89" i="32"/>
  <c r="H89" i="32" s="1"/>
  <c r="G87" i="32"/>
  <c r="H87" i="32" s="1"/>
  <c r="E85" i="32"/>
  <c r="E83" i="32"/>
  <c r="H83" i="32" s="1"/>
  <c r="G81" i="32"/>
  <c r="H81" i="32" s="1"/>
  <c r="G79" i="32"/>
  <c r="H79" i="32" s="1"/>
  <c r="E77" i="32"/>
  <c r="H77" i="32" s="1"/>
  <c r="E75" i="32"/>
  <c r="G73" i="32"/>
  <c r="H73" i="32" s="1"/>
  <c r="F124" i="32"/>
  <c r="G71" i="32"/>
  <c r="F122" i="32"/>
  <c r="F101" i="32"/>
  <c r="F144" i="32"/>
  <c r="F143" i="32"/>
  <c r="F120" i="32"/>
  <c r="E47" i="32"/>
  <c r="H47" i="32" s="1"/>
  <c r="F43" i="32"/>
  <c r="H51" i="32"/>
  <c r="H295" i="34"/>
  <c r="H294" i="34"/>
  <c r="E253" i="34"/>
  <c r="H253" i="34" s="1"/>
  <c r="C11" i="34"/>
  <c r="E151" i="34"/>
  <c r="E196" i="1"/>
  <c r="E232" i="1"/>
  <c r="H232" i="1" s="1"/>
  <c r="G151" i="1"/>
  <c r="E231" i="1"/>
  <c r="H231" i="1" s="1"/>
  <c r="C11" i="1"/>
  <c r="E151" i="1"/>
  <c r="F74" i="1"/>
  <c r="F108" i="1"/>
  <c r="F78" i="1"/>
  <c r="F82" i="1"/>
  <c r="F94" i="1"/>
  <c r="F118" i="1"/>
  <c r="F123" i="1"/>
  <c r="G18" i="1"/>
  <c r="F18" i="1"/>
  <c r="E113" i="2"/>
  <c r="E135" i="2"/>
  <c r="H135" i="2" s="1"/>
  <c r="E105" i="2"/>
  <c r="H105" i="2" s="1"/>
  <c r="E93" i="2"/>
  <c r="E77" i="2"/>
  <c r="H77" i="2" s="1"/>
  <c r="E107" i="2"/>
  <c r="E71" i="2"/>
  <c r="E115" i="2"/>
  <c r="E99" i="2"/>
  <c r="H99" i="2" s="1"/>
  <c r="E117" i="2"/>
  <c r="H117" i="2" s="1"/>
  <c r="E75" i="2"/>
  <c r="E97" i="2"/>
  <c r="E127" i="2"/>
  <c r="H127" i="2" s="1"/>
  <c r="E103" i="2"/>
  <c r="E119" i="2"/>
  <c r="E206" i="2"/>
  <c r="H206" i="2" s="1"/>
  <c r="E238" i="2"/>
  <c r="H238" i="2" s="1"/>
  <c r="E169" i="2"/>
  <c r="E183" i="2"/>
  <c r="H183" i="2" s="1"/>
  <c r="E187" i="2"/>
  <c r="E219" i="2"/>
  <c r="H219" i="2" s="1"/>
  <c r="E235" i="2"/>
  <c r="E239" i="2"/>
  <c r="H239" i="2" s="1"/>
  <c r="G151" i="2"/>
  <c r="E160" i="2"/>
  <c r="H160" i="2" s="1"/>
  <c r="E256" i="2"/>
  <c r="H256" i="2" s="1"/>
  <c r="E74" i="2"/>
  <c r="E80" i="2"/>
  <c r="E82" i="2"/>
  <c r="E84" i="2"/>
  <c r="E86" i="2"/>
  <c r="E88" i="2"/>
  <c r="H88" i="2" s="1"/>
  <c r="E92" i="2"/>
  <c r="E94" i="2"/>
  <c r="H94" i="2" s="1"/>
  <c r="E98" i="2"/>
  <c r="H98" i="2" s="1"/>
  <c r="E100" i="2"/>
  <c r="E102" i="2"/>
  <c r="E112" i="2"/>
  <c r="E118" i="2"/>
  <c r="E120" i="2"/>
  <c r="H120" i="2" s="1"/>
  <c r="E124" i="2"/>
  <c r="E134" i="2"/>
  <c r="E140" i="2"/>
  <c r="E70" i="2"/>
  <c r="C10" i="2"/>
  <c r="E111" i="2"/>
  <c r="H111" i="2" s="1"/>
  <c r="E101" i="2"/>
  <c r="E87" i="2"/>
  <c r="E83" i="2"/>
  <c r="D9" i="2"/>
  <c r="G18" i="2"/>
  <c r="F43" i="2"/>
  <c r="F21" i="2"/>
  <c r="F37" i="2"/>
  <c r="F18" i="2"/>
  <c r="F51" i="2"/>
  <c r="F26" i="2"/>
  <c r="F50" i="2"/>
  <c r="F28" i="2"/>
  <c r="F36" i="2"/>
  <c r="F48" i="2"/>
  <c r="F52" i="2"/>
  <c r="C11" i="3"/>
  <c r="E156" i="3"/>
  <c r="H156" i="3" s="1"/>
  <c r="E164" i="3"/>
  <c r="H164" i="3" s="1"/>
  <c r="E166" i="3"/>
  <c r="H166" i="3" s="1"/>
  <c r="E175" i="3"/>
  <c r="H175" i="3" s="1"/>
  <c r="E177" i="3"/>
  <c r="H177" i="3" s="1"/>
  <c r="E183" i="3"/>
  <c r="H183" i="3" s="1"/>
  <c r="E185" i="3"/>
  <c r="H185" i="3" s="1"/>
  <c r="E186" i="3"/>
  <c r="E196" i="3"/>
  <c r="H196" i="3" s="1"/>
  <c r="E198" i="3"/>
  <c r="H198" i="3" s="1"/>
  <c r="E200" i="3"/>
  <c r="E233" i="3"/>
  <c r="E237" i="3"/>
  <c r="H237" i="3" s="1"/>
  <c r="E253" i="3"/>
  <c r="E256" i="3"/>
  <c r="E226" i="3"/>
  <c r="H226" i="3" s="1"/>
  <c r="E235" i="3"/>
  <c r="H235" i="3" s="1"/>
  <c r="E238" i="3"/>
  <c r="H238" i="3" s="1"/>
  <c r="E239" i="3"/>
  <c r="E245" i="3"/>
  <c r="E247" i="3"/>
  <c r="E249" i="3"/>
  <c r="H249" i="3" s="1"/>
  <c r="E262" i="3"/>
  <c r="H262" i="3" s="1"/>
  <c r="E286" i="3"/>
  <c r="H286" i="3" s="1"/>
  <c r="E151" i="3"/>
  <c r="E157" i="3"/>
  <c r="H157" i="3" s="1"/>
  <c r="E165" i="3"/>
  <c r="H165" i="3" s="1"/>
  <c r="E167" i="3"/>
  <c r="E169" i="3"/>
  <c r="H169" i="3" s="1"/>
  <c r="E176" i="3"/>
  <c r="E178" i="3"/>
  <c r="E187" i="3"/>
  <c r="H187" i="3" s="1"/>
  <c r="E208" i="3"/>
  <c r="H208" i="3" s="1"/>
  <c r="E229" i="3"/>
  <c r="E258" i="3"/>
  <c r="H258" i="3" s="1"/>
  <c r="E266" i="3"/>
  <c r="H266" i="3" s="1"/>
  <c r="E270" i="3"/>
  <c r="H270" i="3" s="1"/>
  <c r="F118" i="3"/>
  <c r="F101" i="3"/>
  <c r="F105" i="3"/>
  <c r="F113" i="3"/>
  <c r="F115" i="3"/>
  <c r="F119" i="3"/>
  <c r="F129" i="3"/>
  <c r="F70" i="3"/>
  <c r="F86" i="3"/>
  <c r="F72" i="3"/>
  <c r="F90" i="3"/>
  <c r="F82" i="3"/>
  <c r="F92" i="3"/>
  <c r="F524" i="4"/>
  <c r="E508" i="4"/>
  <c r="C8" i="4"/>
  <c r="E515" i="4"/>
  <c r="H515" i="4" s="1"/>
  <c r="E521" i="4"/>
  <c r="H521" i="4" s="1"/>
  <c r="C13" i="4"/>
  <c r="E505" i="4"/>
  <c r="E509" i="4"/>
  <c r="H509" i="4" s="1"/>
  <c r="F505" i="4"/>
  <c r="H497" i="5"/>
  <c r="H485" i="5"/>
  <c r="H397" i="5"/>
  <c r="H357" i="5"/>
  <c r="H377" i="5"/>
  <c r="H453" i="5"/>
  <c r="H429" i="5"/>
  <c r="H385" i="5"/>
  <c r="H329" i="5"/>
  <c r="F71" i="5"/>
  <c r="F73" i="5"/>
  <c r="F75" i="5"/>
  <c r="F81" i="5"/>
  <c r="F83" i="5"/>
  <c r="F87" i="5"/>
  <c r="F89" i="5"/>
  <c r="F93" i="5"/>
  <c r="F95" i="5"/>
  <c r="F101" i="5"/>
  <c r="F103" i="5"/>
  <c r="F109" i="5"/>
  <c r="F111" i="5"/>
  <c r="F115" i="5"/>
  <c r="F117" i="5"/>
  <c r="F121" i="5"/>
  <c r="F123" i="5"/>
  <c r="F131" i="5"/>
  <c r="F137" i="5"/>
  <c r="F143" i="5"/>
  <c r="F50" i="5"/>
  <c r="F29" i="5"/>
  <c r="F49" i="5"/>
  <c r="E143" i="6"/>
  <c r="H152" i="6"/>
  <c r="E507" i="6"/>
  <c r="C13" i="6"/>
  <c r="E512" i="6"/>
  <c r="H512" i="6" s="1"/>
  <c r="E509" i="6"/>
  <c r="E505" i="6"/>
  <c r="E521" i="6"/>
  <c r="E522" i="6"/>
  <c r="H522" i="6" s="1"/>
  <c r="E74" i="6"/>
  <c r="E78" i="6"/>
  <c r="E92" i="6"/>
  <c r="E118" i="6"/>
  <c r="C10" i="6"/>
  <c r="E70" i="6"/>
  <c r="E115" i="6"/>
  <c r="E123" i="6"/>
  <c r="E85" i="6"/>
  <c r="E93" i="6"/>
  <c r="F18" i="6"/>
  <c r="C9" i="6"/>
  <c r="E18" i="6"/>
  <c r="E33" i="6"/>
  <c r="H33" i="6" s="1"/>
  <c r="E47" i="6"/>
  <c r="H47" i="6" s="1"/>
  <c r="C8" i="6"/>
  <c r="F60" i="6"/>
  <c r="G151" i="7"/>
  <c r="F154" i="7"/>
  <c r="F160" i="7"/>
  <c r="F163" i="7"/>
  <c r="F165" i="7"/>
  <c r="F166" i="7"/>
  <c r="F169" i="7"/>
  <c r="F173" i="7"/>
  <c r="F174" i="7"/>
  <c r="F176" i="7"/>
  <c r="F178" i="7"/>
  <c r="F182" i="7"/>
  <c r="F186" i="7"/>
  <c r="F206" i="7"/>
  <c r="F222" i="7"/>
  <c r="F229" i="7"/>
  <c r="F231" i="7"/>
  <c r="F233" i="7"/>
  <c r="F237" i="7"/>
  <c r="F238" i="7"/>
  <c r="F240" i="7"/>
  <c r="F247" i="7"/>
  <c r="F248" i="7"/>
  <c r="F256" i="7"/>
  <c r="F258" i="7"/>
  <c r="F264" i="7"/>
  <c r="F266" i="7"/>
  <c r="F268" i="7"/>
  <c r="F281" i="7"/>
  <c r="F152" i="7"/>
  <c r="D11" i="7"/>
  <c r="G11" i="7" s="1"/>
  <c r="F153" i="7"/>
  <c r="F156" i="7"/>
  <c r="F157" i="7"/>
  <c r="F158" i="7"/>
  <c r="F175" i="7"/>
  <c r="F177" i="7"/>
  <c r="F181" i="7"/>
  <c r="F196" i="7"/>
  <c r="F199" i="7"/>
  <c r="F201" i="7"/>
  <c r="F230" i="7"/>
  <c r="F232" i="7"/>
  <c r="F239" i="7"/>
  <c r="F245" i="7"/>
  <c r="F249" i="7"/>
  <c r="F271" i="7"/>
  <c r="F273" i="7"/>
  <c r="F151" i="7"/>
  <c r="E72" i="7"/>
  <c r="H72" i="7" s="1"/>
  <c r="E74" i="7"/>
  <c r="H74" i="7" s="1"/>
  <c r="E80" i="7"/>
  <c r="H80" i="7" s="1"/>
  <c r="E82" i="7"/>
  <c r="E84" i="7"/>
  <c r="E88" i="7"/>
  <c r="E94" i="7"/>
  <c r="E98" i="7"/>
  <c r="E100" i="7"/>
  <c r="E102" i="7"/>
  <c r="E108" i="7"/>
  <c r="H108" i="7" s="1"/>
  <c r="E110" i="7"/>
  <c r="E112" i="7"/>
  <c r="H112" i="7" s="1"/>
  <c r="E116" i="7"/>
  <c r="H116" i="7" s="1"/>
  <c r="E118" i="7"/>
  <c r="E120" i="7"/>
  <c r="H120" i="7" s="1"/>
  <c r="E128" i="7"/>
  <c r="E70" i="7"/>
  <c r="E87" i="7"/>
  <c r="E137" i="7"/>
  <c r="H137" i="7" s="1"/>
  <c r="E129" i="7"/>
  <c r="E113" i="7"/>
  <c r="E73" i="7"/>
  <c r="C8" i="7"/>
  <c r="E8" i="7" s="1"/>
  <c r="E115" i="7"/>
  <c r="E107" i="7"/>
  <c r="E99" i="7"/>
  <c r="E83" i="7"/>
  <c r="H83" i="7" s="1"/>
  <c r="E119" i="7"/>
  <c r="H119" i="7" s="1"/>
  <c r="E103" i="7"/>
  <c r="E71" i="7"/>
  <c r="E85" i="7"/>
  <c r="H20" i="8"/>
  <c r="E107" i="8"/>
  <c r="H107" i="8" s="1"/>
  <c r="E123" i="8"/>
  <c r="E131" i="8"/>
  <c r="H131" i="8" s="1"/>
  <c r="E77" i="8"/>
  <c r="H77" i="8" s="1"/>
  <c r="F314" i="8"/>
  <c r="E317" i="8"/>
  <c r="F318" i="8"/>
  <c r="F510" i="8"/>
  <c r="F507" i="8"/>
  <c r="F515" i="8"/>
  <c r="F509" i="8"/>
  <c r="F524" i="8"/>
  <c r="E310" i="8"/>
  <c r="H310" i="8" s="1"/>
  <c r="E326" i="8"/>
  <c r="E346" i="8"/>
  <c r="H346" i="8" s="1"/>
  <c r="E358" i="8"/>
  <c r="H358" i="8" s="1"/>
  <c r="E478" i="8"/>
  <c r="H478" i="8" s="1"/>
  <c r="E498" i="8"/>
  <c r="E483" i="8"/>
  <c r="H483" i="8" s="1"/>
  <c r="E408" i="8"/>
  <c r="E476" i="8"/>
  <c r="H476" i="8" s="1"/>
  <c r="E344" i="8"/>
  <c r="H344" i="8" s="1"/>
  <c r="E380" i="8"/>
  <c r="E493" i="8"/>
  <c r="H493" i="8" s="1"/>
  <c r="E332" i="8"/>
  <c r="E401" i="8"/>
  <c r="H401" i="8" s="1"/>
  <c r="E413" i="8"/>
  <c r="E433" i="8"/>
  <c r="H433" i="8" s="1"/>
  <c r="E315" i="8"/>
  <c r="E343" i="8"/>
  <c r="F326" i="8"/>
  <c r="E327" i="8"/>
  <c r="H327" i="8" s="1"/>
  <c r="F307" i="8"/>
  <c r="F323" i="8"/>
  <c r="F339" i="8"/>
  <c r="F363" i="8"/>
  <c r="F387" i="8"/>
  <c r="F463" i="8"/>
  <c r="F471" i="8"/>
  <c r="F294" i="8"/>
  <c r="F356" i="8"/>
  <c r="F368" i="8"/>
  <c r="F392" i="8"/>
  <c r="F301" i="8"/>
  <c r="F345" i="8"/>
  <c r="F357" i="8"/>
  <c r="F393" i="8"/>
  <c r="F304" i="8"/>
  <c r="F468" i="8"/>
  <c r="F485" i="8"/>
  <c r="F378" i="8"/>
  <c r="F406" i="8"/>
  <c r="F478" i="8"/>
  <c r="F494" i="8"/>
  <c r="G294" i="8"/>
  <c r="F412" i="8"/>
  <c r="F484" i="8"/>
  <c r="F317" i="8"/>
  <c r="E385" i="8"/>
  <c r="E347" i="8"/>
  <c r="E305" i="8"/>
  <c r="F330" i="8"/>
  <c r="E363" i="8"/>
  <c r="H363" i="8" s="1"/>
  <c r="E403" i="8"/>
  <c r="E339" i="8"/>
  <c r="H174" i="8"/>
  <c r="H166" i="8"/>
  <c r="H232" i="8"/>
  <c r="H208" i="8"/>
  <c r="E70" i="8"/>
  <c r="G70" i="8"/>
  <c r="E80" i="8"/>
  <c r="H80" i="8" s="1"/>
  <c r="E82" i="8"/>
  <c r="E92" i="8"/>
  <c r="H92" i="8" s="1"/>
  <c r="E100" i="8"/>
  <c r="H100" i="8" s="1"/>
  <c r="E102" i="8"/>
  <c r="E108" i="8"/>
  <c r="E122" i="8"/>
  <c r="H122" i="8" s="1"/>
  <c r="E134" i="8"/>
  <c r="H134" i="8" s="1"/>
  <c r="E103" i="8"/>
  <c r="E111" i="8"/>
  <c r="E143" i="8"/>
  <c r="F26" i="8"/>
  <c r="F50" i="8"/>
  <c r="F52" i="8"/>
  <c r="F63" i="8"/>
  <c r="F56" i="8"/>
  <c r="F24" i="8"/>
  <c r="F28" i="8"/>
  <c r="G18" i="8"/>
  <c r="F526" i="9"/>
  <c r="F517" i="9"/>
  <c r="F507" i="9"/>
  <c r="F508" i="9"/>
  <c r="F505" i="9"/>
  <c r="D13" i="9"/>
  <c r="F521" i="9"/>
  <c r="G505" i="9"/>
  <c r="E307" i="9"/>
  <c r="H307" i="9" s="1"/>
  <c r="E387" i="9"/>
  <c r="E298" i="9"/>
  <c r="E326" i="9"/>
  <c r="E334" i="9"/>
  <c r="H334" i="9" s="1"/>
  <c r="E478" i="9"/>
  <c r="E391" i="9"/>
  <c r="E483" i="9"/>
  <c r="E332" i="9"/>
  <c r="H332" i="9" s="1"/>
  <c r="C12" i="9"/>
  <c r="E345" i="9"/>
  <c r="E485" i="9"/>
  <c r="E393" i="9"/>
  <c r="H393" i="9" s="1"/>
  <c r="F176" i="9"/>
  <c r="F203" i="9"/>
  <c r="F208" i="9"/>
  <c r="F237" i="9"/>
  <c r="F249" i="9"/>
  <c r="F252" i="9"/>
  <c r="F151" i="9"/>
  <c r="F186" i="9"/>
  <c r="F196" i="9"/>
  <c r="H333" i="11"/>
  <c r="H301" i="11"/>
  <c r="H455" i="11"/>
  <c r="H319" i="11"/>
  <c r="H345" i="11"/>
  <c r="H329" i="11"/>
  <c r="H313" i="11"/>
  <c r="H305" i="11"/>
  <c r="H387" i="11"/>
  <c r="H363" i="11"/>
  <c r="E166" i="12"/>
  <c r="G151" i="12"/>
  <c r="E157" i="12"/>
  <c r="E169" i="12"/>
  <c r="E201" i="12"/>
  <c r="E237" i="12"/>
  <c r="H237" i="12" s="1"/>
  <c r="E245" i="12"/>
  <c r="H245" i="12" s="1"/>
  <c r="E151" i="12"/>
  <c r="E258" i="12"/>
  <c r="E256" i="12"/>
  <c r="H256" i="12" s="1"/>
  <c r="E113" i="12"/>
  <c r="H113" i="12" s="1"/>
  <c r="E71" i="12"/>
  <c r="E80" i="12"/>
  <c r="H80" i="12" s="1"/>
  <c r="E88" i="12"/>
  <c r="H88" i="12" s="1"/>
  <c r="E112" i="12"/>
  <c r="H112" i="12" s="1"/>
  <c r="E116" i="12"/>
  <c r="E123" i="12"/>
  <c r="E74" i="12"/>
  <c r="E82" i="12"/>
  <c r="E98" i="12"/>
  <c r="E77" i="12"/>
  <c r="E84" i="12"/>
  <c r="H84" i="12" s="1"/>
  <c r="E70" i="12"/>
  <c r="E94" i="12"/>
  <c r="E102" i="12"/>
  <c r="E110" i="12"/>
  <c r="H110" i="12" s="1"/>
  <c r="E118" i="12"/>
  <c r="E134" i="12"/>
  <c r="C10" i="12"/>
  <c r="E83" i="12"/>
  <c r="E85" i="12"/>
  <c r="H85" i="12" s="1"/>
  <c r="E100" i="12"/>
  <c r="E101" i="12"/>
  <c r="H101" i="12" s="1"/>
  <c r="E108" i="12"/>
  <c r="E109" i="12"/>
  <c r="H109" i="12" s="1"/>
  <c r="C8" i="12"/>
  <c r="E13" i="12" s="1"/>
  <c r="E119" i="12"/>
  <c r="E509" i="13"/>
  <c r="E517" i="13"/>
  <c r="H517" i="13" s="1"/>
  <c r="E519" i="13"/>
  <c r="H519" i="13" s="1"/>
  <c r="E521" i="13"/>
  <c r="H521" i="13" s="1"/>
  <c r="E529" i="13"/>
  <c r="H529" i="13" s="1"/>
  <c r="E507" i="13"/>
  <c r="H507" i="13" s="1"/>
  <c r="E515" i="13"/>
  <c r="H515" i="13" s="1"/>
  <c r="E523" i="13"/>
  <c r="H523" i="13" s="1"/>
  <c r="E505" i="13"/>
  <c r="E518" i="13"/>
  <c r="H518" i="13" s="1"/>
  <c r="C8" i="13"/>
  <c r="E522" i="13"/>
  <c r="H522" i="13" s="1"/>
  <c r="E296" i="13"/>
  <c r="E298" i="13"/>
  <c r="E302" i="13"/>
  <c r="E304" i="13"/>
  <c r="E310" i="13"/>
  <c r="E314" i="13"/>
  <c r="H314" i="13" s="1"/>
  <c r="E318" i="13"/>
  <c r="H318" i="13" s="1"/>
  <c r="E320" i="13"/>
  <c r="E330" i="13"/>
  <c r="H330" i="13" s="1"/>
  <c r="E332" i="13"/>
  <c r="E334" i="13"/>
  <c r="E340" i="13"/>
  <c r="H340" i="13" s="1"/>
  <c r="E344" i="13"/>
  <c r="E346" i="13"/>
  <c r="H346" i="13" s="1"/>
  <c r="E354" i="13"/>
  <c r="E358" i="13"/>
  <c r="H358" i="13" s="1"/>
  <c r="E370" i="13"/>
  <c r="E372" i="13"/>
  <c r="H372" i="13" s="1"/>
  <c r="E378" i="13"/>
  <c r="H378" i="13" s="1"/>
  <c r="E380" i="13"/>
  <c r="E382" i="13"/>
  <c r="H382" i="13" s="1"/>
  <c r="E392" i="13"/>
  <c r="E406" i="13"/>
  <c r="E408" i="13"/>
  <c r="E410" i="13"/>
  <c r="H410" i="13" s="1"/>
  <c r="E412" i="13"/>
  <c r="E432" i="13"/>
  <c r="E434" i="13"/>
  <c r="H434" i="13" s="1"/>
  <c r="E448" i="13"/>
  <c r="H448" i="13" s="1"/>
  <c r="E456" i="13"/>
  <c r="H456" i="13" s="1"/>
  <c r="E460" i="13"/>
  <c r="H460" i="13" s="1"/>
  <c r="E464" i="13"/>
  <c r="H464" i="13" s="1"/>
  <c r="E466" i="13"/>
  <c r="E478" i="13"/>
  <c r="E480" i="13"/>
  <c r="H480" i="13" s="1"/>
  <c r="E484" i="13"/>
  <c r="E498" i="13"/>
  <c r="E294" i="13"/>
  <c r="C12" i="13"/>
  <c r="E457" i="13"/>
  <c r="E401" i="13"/>
  <c r="E479" i="13"/>
  <c r="E471" i="13"/>
  <c r="E455" i="13"/>
  <c r="E391" i="13"/>
  <c r="E375" i="13"/>
  <c r="H375" i="13" s="1"/>
  <c r="E335" i="13"/>
  <c r="E327" i="13"/>
  <c r="E319" i="13"/>
  <c r="E303" i="13"/>
  <c r="E295" i="13"/>
  <c r="E473" i="13"/>
  <c r="E449" i="13"/>
  <c r="E409" i="13"/>
  <c r="E393" i="13"/>
  <c r="E385" i="13"/>
  <c r="E369" i="13"/>
  <c r="E353" i="13"/>
  <c r="E345" i="13"/>
  <c r="E297" i="13"/>
  <c r="E491" i="13"/>
  <c r="E483" i="13"/>
  <c r="E443" i="13"/>
  <c r="E403" i="13"/>
  <c r="H403" i="13" s="1"/>
  <c r="E395" i="13"/>
  <c r="E387" i="13"/>
  <c r="E347" i="13"/>
  <c r="E339" i="13"/>
  <c r="E307" i="13"/>
  <c r="E497" i="13"/>
  <c r="E493" i="13"/>
  <c r="E485" i="13"/>
  <c r="E341" i="13"/>
  <c r="E333" i="13"/>
  <c r="E317" i="13"/>
  <c r="E301" i="13"/>
  <c r="H301" i="13" s="1"/>
  <c r="F43" i="13"/>
  <c r="F37" i="13"/>
  <c r="F27" i="13"/>
  <c r="F52" i="13"/>
  <c r="F30" i="13"/>
  <c r="F48" i="13"/>
  <c r="F26" i="13"/>
  <c r="F34" i="13"/>
  <c r="F60" i="13"/>
  <c r="G18" i="13"/>
  <c r="D9" i="13"/>
  <c r="G9" i="13" s="1"/>
  <c r="E518" i="14"/>
  <c r="E514" i="14"/>
  <c r="E513" i="14"/>
  <c r="H513" i="14" s="1"/>
  <c r="E521" i="14"/>
  <c r="E529" i="14"/>
  <c r="H529" i="14" s="1"/>
  <c r="C13" i="14"/>
  <c r="E507" i="14"/>
  <c r="E505" i="14"/>
  <c r="E509" i="14"/>
  <c r="H509" i="14" s="1"/>
  <c r="G505" i="14"/>
  <c r="E519" i="14"/>
  <c r="H519" i="14" s="1"/>
  <c r="E522" i="14"/>
  <c r="H522" i="14" s="1"/>
  <c r="E512" i="14"/>
  <c r="H512" i="14" s="1"/>
  <c r="E520" i="14"/>
  <c r="H520" i="14" s="1"/>
  <c r="E526" i="14"/>
  <c r="E524" i="14"/>
  <c r="E508" i="14"/>
  <c r="E296" i="14"/>
  <c r="E307" i="14"/>
  <c r="E308" i="14"/>
  <c r="H308" i="14" s="1"/>
  <c r="E310" i="14"/>
  <c r="H310" i="14" s="1"/>
  <c r="E311" i="14"/>
  <c r="H311" i="14" s="1"/>
  <c r="E314" i="14"/>
  <c r="H314" i="14" s="1"/>
  <c r="E326" i="14"/>
  <c r="H326" i="14" s="1"/>
  <c r="E335" i="14"/>
  <c r="E358" i="14"/>
  <c r="H358" i="14" s="1"/>
  <c r="E370" i="14"/>
  <c r="H370" i="14" s="1"/>
  <c r="E372" i="14"/>
  <c r="H372" i="14" s="1"/>
  <c r="E378" i="14"/>
  <c r="H378" i="14" s="1"/>
  <c r="E387" i="14"/>
  <c r="E407" i="14"/>
  <c r="H407" i="14" s="1"/>
  <c r="E437" i="14"/>
  <c r="H437" i="14" s="1"/>
  <c r="E466" i="14"/>
  <c r="E467" i="14"/>
  <c r="E484" i="14"/>
  <c r="C12" i="14"/>
  <c r="E294" i="14"/>
  <c r="E297" i="14"/>
  <c r="H297" i="14" s="1"/>
  <c r="E300" i="14"/>
  <c r="H300" i="14" s="1"/>
  <c r="E302" i="14"/>
  <c r="E317" i="14"/>
  <c r="H317" i="14" s="1"/>
  <c r="E319" i="14"/>
  <c r="H319" i="14" s="1"/>
  <c r="E333" i="14"/>
  <c r="H333" i="14" s="1"/>
  <c r="E339" i="14"/>
  <c r="E343" i="14"/>
  <c r="H343" i="14" s="1"/>
  <c r="E344" i="14"/>
  <c r="H344" i="14" s="1"/>
  <c r="E345" i="14"/>
  <c r="H345" i="14" s="1"/>
  <c r="E347" i="14"/>
  <c r="E389" i="14"/>
  <c r="H389" i="14" s="1"/>
  <c r="E391" i="14"/>
  <c r="H391" i="14" s="1"/>
  <c r="E393" i="14"/>
  <c r="H393" i="14" s="1"/>
  <c r="E403" i="14"/>
  <c r="E406" i="14"/>
  <c r="H406" i="14" s="1"/>
  <c r="E409" i="14"/>
  <c r="H409" i="14" s="1"/>
  <c r="E420" i="14"/>
  <c r="H420" i="14" s="1"/>
  <c r="E458" i="14"/>
  <c r="H458" i="14" s="1"/>
  <c r="E460" i="14"/>
  <c r="E463" i="14"/>
  <c r="H463" i="14" s="1"/>
  <c r="E475" i="14"/>
  <c r="E298" i="14"/>
  <c r="H298" i="14" s="1"/>
  <c r="E301" i="14"/>
  <c r="H301" i="14" s="1"/>
  <c r="E304" i="14"/>
  <c r="H304" i="14" s="1"/>
  <c r="E312" i="14"/>
  <c r="E315" i="14"/>
  <c r="H315" i="14" s="1"/>
  <c r="E318" i="14"/>
  <c r="H318" i="14" s="1"/>
  <c r="E330" i="14"/>
  <c r="E332" i="14"/>
  <c r="H332" i="14" s="1"/>
  <c r="E334" i="14"/>
  <c r="H334" i="14" s="1"/>
  <c r="E354" i="14"/>
  <c r="E357" i="14"/>
  <c r="H357" i="14" s="1"/>
  <c r="E359" i="14"/>
  <c r="E371" i="14"/>
  <c r="E377" i="14"/>
  <c r="H377" i="14" s="1"/>
  <c r="E386" i="14"/>
  <c r="E401" i="14"/>
  <c r="H401" i="14" s="1"/>
  <c r="E405" i="14"/>
  <c r="H405" i="14" s="1"/>
  <c r="E408" i="14"/>
  <c r="E412" i="14"/>
  <c r="H412" i="14" s="1"/>
  <c r="E432" i="14"/>
  <c r="E441" i="14"/>
  <c r="H441" i="14" s="1"/>
  <c r="E478" i="14"/>
  <c r="E483" i="14"/>
  <c r="E485" i="14"/>
  <c r="H485" i="14" s="1"/>
  <c r="E491" i="14"/>
  <c r="E493" i="14"/>
  <c r="H493" i="14" s="1"/>
  <c r="E295" i="14"/>
  <c r="H295" i="14" s="1"/>
  <c r="E84" i="14"/>
  <c r="H84" i="14" s="1"/>
  <c r="E92" i="14"/>
  <c r="E108" i="14"/>
  <c r="H108" i="14" s="1"/>
  <c r="E111" i="14"/>
  <c r="H111" i="14" s="1"/>
  <c r="E71" i="14"/>
  <c r="E110" i="14"/>
  <c r="H110" i="14" s="1"/>
  <c r="E118" i="14"/>
  <c r="E73" i="14"/>
  <c r="H73" i="14" s="1"/>
  <c r="E112" i="14"/>
  <c r="H112" i="14" s="1"/>
  <c r="E119" i="14"/>
  <c r="C10" i="14"/>
  <c r="E74" i="14"/>
  <c r="E82" i="14"/>
  <c r="H82" i="14" s="1"/>
  <c r="E88" i="14"/>
  <c r="H88" i="14" s="1"/>
  <c r="E113" i="14"/>
  <c r="E70" i="14"/>
  <c r="E139" i="14"/>
  <c r="E93" i="14"/>
  <c r="H93" i="14" s="1"/>
  <c r="E101" i="14"/>
  <c r="C8" i="14"/>
  <c r="E107" i="14"/>
  <c r="E115" i="14"/>
  <c r="H115" i="14" s="1"/>
  <c r="E83" i="14"/>
  <c r="E18" i="15"/>
  <c r="C8" i="15"/>
  <c r="E60" i="15"/>
  <c r="H60" i="15" s="1"/>
  <c r="C9" i="15"/>
  <c r="E514" i="16"/>
  <c r="E509" i="16"/>
  <c r="H509" i="16" s="1"/>
  <c r="E512" i="16"/>
  <c r="H512" i="16" s="1"/>
  <c r="E521" i="16"/>
  <c r="E527" i="16"/>
  <c r="E508" i="16"/>
  <c r="F18" i="16"/>
  <c r="E26" i="10"/>
  <c r="E85" i="10"/>
  <c r="E93" i="10"/>
  <c r="H93" i="10" s="1"/>
  <c r="E109" i="10"/>
  <c r="E125" i="10"/>
  <c r="E77" i="10"/>
  <c r="E73" i="10"/>
  <c r="E105" i="10"/>
  <c r="E113" i="10"/>
  <c r="H113" i="10" s="1"/>
  <c r="E121" i="10"/>
  <c r="E137" i="10"/>
  <c r="E87" i="10"/>
  <c r="E111" i="10"/>
  <c r="H111" i="10" s="1"/>
  <c r="E119" i="10"/>
  <c r="E526" i="10"/>
  <c r="E506" i="10"/>
  <c r="E519" i="10"/>
  <c r="E505" i="10"/>
  <c r="E508" i="10"/>
  <c r="E522" i="10"/>
  <c r="H522" i="10" s="1"/>
  <c r="C13" i="10"/>
  <c r="E521" i="10"/>
  <c r="E529" i="10"/>
  <c r="H529" i="10" s="1"/>
  <c r="E509" i="10"/>
  <c r="H509" i="10" s="1"/>
  <c r="E525" i="10"/>
  <c r="E507" i="10"/>
  <c r="H507" i="10" s="1"/>
  <c r="E515" i="10"/>
  <c r="H515" i="10" s="1"/>
  <c r="E516" i="10"/>
  <c r="E524" i="10"/>
  <c r="H524" i="10" s="1"/>
  <c r="E530" i="10"/>
  <c r="E512" i="10"/>
  <c r="H512" i="10" s="1"/>
  <c r="E74" i="10"/>
  <c r="E80" i="10"/>
  <c r="H80" i="10" s="1"/>
  <c r="E82" i="10"/>
  <c r="E84" i="10"/>
  <c r="E88" i="10"/>
  <c r="E90" i="10"/>
  <c r="E92" i="10"/>
  <c r="E94" i="10"/>
  <c r="H94" i="10" s="1"/>
  <c r="E98" i="10"/>
  <c r="E100" i="10"/>
  <c r="E102" i="10"/>
  <c r="H102" i="10" s="1"/>
  <c r="E108" i="10"/>
  <c r="E112" i="10"/>
  <c r="H112" i="10" s="1"/>
  <c r="E116" i="10"/>
  <c r="H116" i="10" s="1"/>
  <c r="E118" i="10"/>
  <c r="E128" i="10"/>
  <c r="E134" i="10"/>
  <c r="H134" i="10" s="1"/>
  <c r="E70" i="10"/>
  <c r="E25" i="10"/>
  <c r="H25" i="10" s="1"/>
  <c r="C9" i="10"/>
  <c r="E27" i="10"/>
  <c r="H27" i="10" s="1"/>
  <c r="E63" i="10"/>
  <c r="E18" i="10"/>
  <c r="E31" i="10"/>
  <c r="H31" i="10" s="1"/>
  <c r="C8" i="10"/>
  <c r="E11" i="10" s="1"/>
  <c r="E28" i="10"/>
  <c r="E60" i="10"/>
  <c r="H60" i="10" s="1"/>
  <c r="E521" i="17"/>
  <c r="C13" i="17"/>
  <c r="E18" i="17"/>
  <c r="E522" i="18"/>
  <c r="E524" i="18"/>
  <c r="E513" i="18"/>
  <c r="H513" i="18" s="1"/>
  <c r="E521" i="18"/>
  <c r="H521" i="18" s="1"/>
  <c r="E529" i="18"/>
  <c r="H529" i="18" s="1"/>
  <c r="C13" i="18"/>
  <c r="G13" i="18" s="1"/>
  <c r="E505" i="18"/>
  <c r="G505" i="18"/>
  <c r="E507" i="18"/>
  <c r="H507" i="18" s="1"/>
  <c r="E515" i="18"/>
  <c r="H515" i="18" s="1"/>
  <c r="E523" i="18"/>
  <c r="E509" i="18"/>
  <c r="H509" i="18" s="1"/>
  <c r="C8" i="18"/>
  <c r="E13" i="18" s="1"/>
  <c r="E519" i="18"/>
  <c r="E527" i="18"/>
  <c r="E530" i="18"/>
  <c r="E514" i="18"/>
  <c r="F143" i="18"/>
  <c r="E28" i="19"/>
  <c r="H28" i="19" s="1"/>
  <c r="E506" i="19"/>
  <c r="E508" i="19"/>
  <c r="E507" i="19"/>
  <c r="H507" i="19" s="1"/>
  <c r="E518" i="19"/>
  <c r="H518" i="19" s="1"/>
  <c r="E521" i="19"/>
  <c r="E505" i="19"/>
  <c r="G505" i="19"/>
  <c r="E187" i="19"/>
  <c r="H187" i="19" s="1"/>
  <c r="E157" i="19"/>
  <c r="E182" i="19"/>
  <c r="H182" i="19" s="1"/>
  <c r="E235" i="19"/>
  <c r="E233" i="19"/>
  <c r="E244" i="19"/>
  <c r="E254" i="19"/>
  <c r="H254" i="19" s="1"/>
  <c r="E151" i="19"/>
  <c r="E183" i="19"/>
  <c r="E178" i="19"/>
  <c r="E196" i="19"/>
  <c r="C8" i="19"/>
  <c r="E176" i="19"/>
  <c r="E60" i="19"/>
  <c r="H60" i="19" s="1"/>
  <c r="E109" i="21"/>
  <c r="H109" i="21" s="1"/>
  <c r="E121" i="21"/>
  <c r="E73" i="21"/>
  <c r="E71" i="21"/>
  <c r="H71" i="21" s="1"/>
  <c r="E74" i="21"/>
  <c r="H74" i="21" s="1"/>
  <c r="E80" i="21"/>
  <c r="E88" i="21"/>
  <c r="E92" i="21"/>
  <c r="E102" i="21"/>
  <c r="E112" i="21"/>
  <c r="H112" i="21" s="1"/>
  <c r="E120" i="21"/>
  <c r="G70" i="21"/>
  <c r="C10" i="21"/>
  <c r="E110" i="21"/>
  <c r="E118" i="21"/>
  <c r="H118" i="21" s="1"/>
  <c r="E134" i="21"/>
  <c r="E75" i="21"/>
  <c r="E81" i="21"/>
  <c r="H81" i="21" s="1"/>
  <c r="E113" i="21"/>
  <c r="F21" i="21"/>
  <c r="F22" i="21"/>
  <c r="F43" i="21"/>
  <c r="F55" i="21"/>
  <c r="E75" i="22"/>
  <c r="H75" i="22" s="1"/>
  <c r="E107" i="22"/>
  <c r="E115" i="22"/>
  <c r="H115" i="22" s="1"/>
  <c r="E103" i="22"/>
  <c r="H103" i="22" s="1"/>
  <c r="E73" i="22"/>
  <c r="H73" i="22" s="1"/>
  <c r="E81" i="22"/>
  <c r="H81" i="22" s="1"/>
  <c r="E113" i="22"/>
  <c r="H113" i="22" s="1"/>
  <c r="C10" i="22"/>
  <c r="G70" i="22"/>
  <c r="E78" i="22"/>
  <c r="H78" i="22" s="1"/>
  <c r="E82" i="22"/>
  <c r="H82" i="22" s="1"/>
  <c r="E84" i="22"/>
  <c r="E86" i="22"/>
  <c r="H86" i="22" s="1"/>
  <c r="E88" i="22"/>
  <c r="E92" i="22"/>
  <c r="H92" i="22" s="1"/>
  <c r="E94" i="22"/>
  <c r="H94" i="22" s="1"/>
  <c r="E102" i="22"/>
  <c r="E104" i="22"/>
  <c r="E110" i="22"/>
  <c r="E112" i="22"/>
  <c r="E118" i="22"/>
  <c r="H118" i="22" s="1"/>
  <c r="E120" i="22"/>
  <c r="H120" i="22" s="1"/>
  <c r="E134" i="22"/>
  <c r="E70" i="22"/>
  <c r="E119" i="22"/>
  <c r="H119" i="22" s="1"/>
  <c r="E93" i="22"/>
  <c r="H93" i="22" s="1"/>
  <c r="E101" i="22"/>
  <c r="H101" i="22" s="1"/>
  <c r="E52" i="23"/>
  <c r="E48" i="23"/>
  <c r="H48" i="23" s="1"/>
  <c r="E174" i="23"/>
  <c r="E151" i="23"/>
  <c r="E159" i="23"/>
  <c r="H159" i="23" s="1"/>
  <c r="E175" i="23"/>
  <c r="H175" i="23" s="1"/>
  <c r="E183" i="23"/>
  <c r="E199" i="23"/>
  <c r="H199" i="23" s="1"/>
  <c r="E249" i="23"/>
  <c r="H249" i="23" s="1"/>
  <c r="E155" i="23"/>
  <c r="E165" i="23"/>
  <c r="H165" i="23" s="1"/>
  <c r="E253" i="23"/>
  <c r="E178" i="23"/>
  <c r="H178" i="23" s="1"/>
  <c r="E186" i="23"/>
  <c r="H186" i="23" s="1"/>
  <c r="E156" i="23"/>
  <c r="H156" i="23" s="1"/>
  <c r="E176" i="23"/>
  <c r="H176" i="23" s="1"/>
  <c r="G151" i="23"/>
  <c r="E252" i="23"/>
  <c r="H252" i="23" s="1"/>
  <c r="E182" i="23"/>
  <c r="H182" i="23" s="1"/>
  <c r="E166" i="23"/>
  <c r="H166" i="23" s="1"/>
  <c r="C9" i="23"/>
  <c r="E62" i="23"/>
  <c r="E152" i="24"/>
  <c r="E216" i="24"/>
  <c r="E156" i="24"/>
  <c r="E174" i="24"/>
  <c r="H174" i="24" s="1"/>
  <c r="E183" i="24"/>
  <c r="E245" i="24"/>
  <c r="E166" i="24"/>
  <c r="H166" i="24" s="1"/>
  <c r="E175" i="24"/>
  <c r="E239" i="24"/>
  <c r="E247" i="24"/>
  <c r="H247" i="24" s="1"/>
  <c r="E266" i="24"/>
  <c r="E70" i="24"/>
  <c r="E119" i="24"/>
  <c r="E118" i="24"/>
  <c r="E88" i="24"/>
  <c r="H88" i="24" s="1"/>
  <c r="E112" i="24"/>
  <c r="C10" i="24"/>
  <c r="E82" i="24"/>
  <c r="H82" i="24" s="1"/>
  <c r="G70" i="24"/>
  <c r="E72" i="24"/>
  <c r="E127" i="24"/>
  <c r="E75" i="24"/>
  <c r="E71" i="24"/>
  <c r="H71" i="24" s="1"/>
  <c r="E83" i="24"/>
  <c r="H83" i="24" s="1"/>
  <c r="E18" i="24"/>
  <c r="C9" i="24"/>
  <c r="E48" i="24"/>
  <c r="F101" i="25"/>
  <c r="F514" i="25"/>
  <c r="F77" i="25"/>
  <c r="E508" i="25"/>
  <c r="E510" i="25"/>
  <c r="E529" i="25"/>
  <c r="C13" i="25"/>
  <c r="E507" i="25"/>
  <c r="E515" i="25"/>
  <c r="E509" i="25"/>
  <c r="E519" i="25"/>
  <c r="H519" i="25" s="1"/>
  <c r="E530" i="25"/>
  <c r="E73" i="25"/>
  <c r="H73" i="25" s="1"/>
  <c r="E113" i="25"/>
  <c r="H113" i="25" s="1"/>
  <c r="E75" i="25"/>
  <c r="H75" i="25" s="1"/>
  <c r="E107" i="25"/>
  <c r="E115" i="25"/>
  <c r="H115" i="25" s="1"/>
  <c r="E74" i="25"/>
  <c r="H74" i="25" s="1"/>
  <c r="E122" i="25"/>
  <c r="E102" i="25"/>
  <c r="H102" i="25" s="1"/>
  <c r="E118" i="25"/>
  <c r="H118" i="25" s="1"/>
  <c r="E134" i="25"/>
  <c r="E71" i="25"/>
  <c r="E84" i="25"/>
  <c r="H84" i="25" s="1"/>
  <c r="E92" i="25"/>
  <c r="H92" i="25" s="1"/>
  <c r="E100" i="25"/>
  <c r="E116" i="25"/>
  <c r="E86" i="25"/>
  <c r="H86" i="25" s="1"/>
  <c r="E119" i="25"/>
  <c r="C10" i="25"/>
  <c r="E72" i="25"/>
  <c r="H72" i="25" s="1"/>
  <c r="E88" i="25"/>
  <c r="E128" i="25"/>
  <c r="H128" i="25" s="1"/>
  <c r="E70" i="25"/>
  <c r="E121" i="25"/>
  <c r="E99" i="25"/>
  <c r="C8" i="25"/>
  <c r="E62" i="25"/>
  <c r="H62" i="25" s="1"/>
  <c r="E48" i="25"/>
  <c r="E42" i="26"/>
  <c r="H42" i="26" s="1"/>
  <c r="E50" i="26"/>
  <c r="E33" i="26"/>
  <c r="H33" i="26" s="1"/>
  <c r="E188" i="29"/>
  <c r="E206" i="29"/>
  <c r="E254" i="29"/>
  <c r="H254" i="29" s="1"/>
  <c r="E270" i="29"/>
  <c r="H270" i="29" s="1"/>
  <c r="E232" i="29"/>
  <c r="E178" i="29"/>
  <c r="E252" i="29"/>
  <c r="H252" i="29" s="1"/>
  <c r="E373" i="29"/>
  <c r="H373" i="29" s="1"/>
  <c r="E419" i="29"/>
  <c r="E427" i="29"/>
  <c r="E495" i="29"/>
  <c r="E337" i="29"/>
  <c r="E318" i="29"/>
  <c r="E358" i="29"/>
  <c r="H358" i="29" s="1"/>
  <c r="E370" i="29"/>
  <c r="H370" i="29" s="1"/>
  <c r="E304" i="29"/>
  <c r="H304" i="29" s="1"/>
  <c r="E408" i="29"/>
  <c r="H408" i="29" s="1"/>
  <c r="E416" i="29"/>
  <c r="E434" i="29"/>
  <c r="E444" i="29"/>
  <c r="H444" i="29" s="1"/>
  <c r="E446" i="29"/>
  <c r="E460" i="29"/>
  <c r="H460" i="29" s="1"/>
  <c r="E468" i="29"/>
  <c r="H468" i="29" s="1"/>
  <c r="E488" i="29"/>
  <c r="H488" i="29" s="1"/>
  <c r="E386" i="29"/>
  <c r="E372" i="29"/>
  <c r="H372" i="29" s="1"/>
  <c r="E404" i="29"/>
  <c r="H404" i="29" s="1"/>
  <c r="E431" i="29"/>
  <c r="E347" i="29"/>
  <c r="E475" i="29"/>
  <c r="E433" i="29"/>
  <c r="E303" i="29"/>
  <c r="E317" i="29"/>
  <c r="H317" i="29" s="1"/>
  <c r="E461" i="29"/>
  <c r="E437" i="29"/>
  <c r="E335" i="29"/>
  <c r="E183" i="29"/>
  <c r="E239" i="29"/>
  <c r="H239" i="29" s="1"/>
  <c r="E187" i="29"/>
  <c r="H187" i="29" s="1"/>
  <c r="E283" i="29"/>
  <c r="E169" i="29"/>
  <c r="H169" i="29" s="1"/>
  <c r="E185" i="29"/>
  <c r="H185" i="29" s="1"/>
  <c r="E201" i="29"/>
  <c r="H201" i="29" s="1"/>
  <c r="E209" i="29"/>
  <c r="H209" i="29" s="1"/>
  <c r="E233" i="29"/>
  <c r="E163" i="29"/>
  <c r="H163" i="29" s="1"/>
  <c r="E211" i="29"/>
  <c r="E173" i="29"/>
  <c r="H173" i="29" s="1"/>
  <c r="E197" i="29"/>
  <c r="H197" i="29" s="1"/>
  <c r="E151" i="29"/>
  <c r="G151" i="29"/>
  <c r="E158" i="29"/>
  <c r="H158" i="29" s="1"/>
  <c r="E238" i="29"/>
  <c r="E256" i="29"/>
  <c r="E176" i="29"/>
  <c r="E493" i="30"/>
  <c r="E295" i="30"/>
  <c r="E393" i="30"/>
  <c r="H393" i="30" s="1"/>
  <c r="E333" i="30"/>
  <c r="E338" i="30"/>
  <c r="E354" i="30"/>
  <c r="H354" i="30" s="1"/>
  <c r="E332" i="30"/>
  <c r="E294" i="30"/>
  <c r="E358" i="30"/>
  <c r="E401" i="30"/>
  <c r="H401" i="30" s="1"/>
  <c r="E48" i="30"/>
  <c r="H48" i="30" s="1"/>
  <c r="C9" i="30"/>
  <c r="E18" i="30"/>
  <c r="F209" i="31"/>
  <c r="F257" i="31"/>
  <c r="F195" i="31"/>
  <c r="F198" i="31"/>
  <c r="F204" i="31"/>
  <c r="E443" i="32"/>
  <c r="E313" i="32"/>
  <c r="E401" i="32"/>
  <c r="H401" i="32" s="1"/>
  <c r="E483" i="32"/>
  <c r="E300" i="32"/>
  <c r="E322" i="32"/>
  <c r="H322" i="32" s="1"/>
  <c r="C12" i="32"/>
  <c r="H505" i="27" l="1"/>
  <c r="H530" i="12"/>
  <c r="E321" i="8"/>
  <c r="C9" i="33"/>
  <c r="D13" i="33"/>
  <c r="F520" i="33"/>
  <c r="E433" i="33"/>
  <c r="E389" i="33"/>
  <c r="E416" i="33"/>
  <c r="E522" i="33"/>
  <c r="E515" i="33"/>
  <c r="E25" i="2"/>
  <c r="E26" i="2"/>
  <c r="E63" i="2"/>
  <c r="E36" i="7"/>
  <c r="E60" i="7"/>
  <c r="H25" i="25"/>
  <c r="E493" i="29"/>
  <c r="E405" i="29"/>
  <c r="H405" i="29" s="1"/>
  <c r="E407" i="29"/>
  <c r="E409" i="29"/>
  <c r="E314" i="29"/>
  <c r="E295" i="29"/>
  <c r="H295" i="29" s="1"/>
  <c r="E484" i="29"/>
  <c r="E450" i="29"/>
  <c r="H450" i="29" s="1"/>
  <c r="E438" i="29"/>
  <c r="H438" i="29" s="1"/>
  <c r="E354" i="29"/>
  <c r="E319" i="29"/>
  <c r="H319" i="29" s="1"/>
  <c r="H208" i="27"/>
  <c r="H512" i="27"/>
  <c r="H524" i="26"/>
  <c r="E30" i="25"/>
  <c r="E117" i="21"/>
  <c r="H71" i="17"/>
  <c r="E508" i="17"/>
  <c r="H508" i="17" s="1"/>
  <c r="H479" i="13"/>
  <c r="H508" i="12"/>
  <c r="H178" i="8"/>
  <c r="H36" i="7"/>
  <c r="E494" i="33"/>
  <c r="E311" i="33"/>
  <c r="E520" i="33"/>
  <c r="E63" i="3"/>
  <c r="E43" i="3"/>
  <c r="E60" i="3"/>
  <c r="H47" i="34"/>
  <c r="H41" i="34"/>
  <c r="H61" i="1"/>
  <c r="H60" i="1"/>
  <c r="H59" i="1"/>
  <c r="H58" i="1"/>
  <c r="H56" i="1"/>
  <c r="H49" i="1"/>
  <c r="H45" i="1"/>
  <c r="H44" i="1"/>
  <c r="H53" i="23"/>
  <c r="C10" i="33"/>
  <c r="E137" i="33"/>
  <c r="H137" i="33" s="1"/>
  <c r="E124" i="33"/>
  <c r="E113" i="33"/>
  <c r="E102" i="33"/>
  <c r="E94" i="33"/>
  <c r="E83" i="33"/>
  <c r="E71" i="33"/>
  <c r="F84" i="2"/>
  <c r="F102" i="2"/>
  <c r="H433" i="5"/>
  <c r="E70" i="13"/>
  <c r="H19" i="33"/>
  <c r="H19" i="7"/>
  <c r="H19" i="11"/>
  <c r="H59" i="2"/>
  <c r="H40" i="9"/>
  <c r="H27" i="20"/>
  <c r="H51" i="27"/>
  <c r="H23" i="29"/>
  <c r="H21" i="29"/>
  <c r="H61" i="30"/>
  <c r="H21" i="30"/>
  <c r="H61" i="31"/>
  <c r="H35" i="31"/>
  <c r="H41" i="32"/>
  <c r="E84" i="23"/>
  <c r="H140" i="34"/>
  <c r="H132" i="34"/>
  <c r="H104" i="34"/>
  <c r="E126" i="3"/>
  <c r="E121" i="3"/>
  <c r="E94" i="3"/>
  <c r="H90" i="8"/>
  <c r="H136" i="13"/>
  <c r="H136" i="14"/>
  <c r="H140" i="17"/>
  <c r="H134" i="17"/>
  <c r="H78" i="17"/>
  <c r="H122" i="19"/>
  <c r="H124" i="20"/>
  <c r="H108" i="21"/>
  <c r="H130" i="25"/>
  <c r="H96" i="27"/>
  <c r="H124" i="29"/>
  <c r="H90" i="29"/>
  <c r="H142" i="30"/>
  <c r="H141" i="31"/>
  <c r="H124" i="31"/>
  <c r="H114" i="31"/>
  <c r="H395" i="3"/>
  <c r="H390" i="3"/>
  <c r="H373" i="3"/>
  <c r="H328" i="3"/>
  <c r="H369" i="4"/>
  <c r="H319" i="4"/>
  <c r="H388" i="9"/>
  <c r="H322" i="9"/>
  <c r="H448" i="10"/>
  <c r="H394" i="12"/>
  <c r="H390" i="12"/>
  <c r="H498" i="14"/>
  <c r="H498" i="20"/>
  <c r="H488" i="20"/>
  <c r="H478" i="20"/>
  <c r="H472" i="20"/>
  <c r="H464" i="20"/>
  <c r="H404" i="20"/>
  <c r="H396" i="20"/>
  <c r="G13" i="10"/>
  <c r="H91" i="32"/>
  <c r="H38" i="31"/>
  <c r="H56" i="31"/>
  <c r="H479" i="26"/>
  <c r="H72" i="19"/>
  <c r="H121" i="20"/>
  <c r="H79" i="20"/>
  <c r="H118" i="23"/>
  <c r="H273" i="14"/>
  <c r="H436" i="5"/>
  <c r="H342" i="8"/>
  <c r="H492" i="12"/>
  <c r="H433" i="16"/>
  <c r="H470" i="27"/>
  <c r="H382" i="27"/>
  <c r="H372" i="27"/>
  <c r="H300" i="27"/>
  <c r="H488" i="28"/>
  <c r="H320" i="29"/>
  <c r="H498" i="30"/>
  <c r="H462" i="30"/>
  <c r="H428" i="30"/>
  <c r="H316" i="30"/>
  <c r="H482" i="31"/>
  <c r="H396" i="32"/>
  <c r="H348" i="32"/>
  <c r="H344" i="32"/>
  <c r="H324" i="32"/>
  <c r="E521" i="20"/>
  <c r="H524" i="15"/>
  <c r="H523" i="15"/>
  <c r="H515" i="17"/>
  <c r="H32" i="28"/>
  <c r="E496" i="2"/>
  <c r="E436" i="2"/>
  <c r="E402" i="2"/>
  <c r="E394" i="2"/>
  <c r="H342" i="10"/>
  <c r="H103" i="29"/>
  <c r="H127" i="27"/>
  <c r="H143" i="27"/>
  <c r="H95" i="24"/>
  <c r="H121" i="24"/>
  <c r="H313" i="10"/>
  <c r="H361" i="10"/>
  <c r="H415" i="10"/>
  <c r="H299" i="12"/>
  <c r="H329" i="12"/>
  <c r="H353" i="12"/>
  <c r="H365" i="12"/>
  <c r="H395" i="12"/>
  <c r="H401" i="12"/>
  <c r="H443" i="12"/>
  <c r="H449" i="12"/>
  <c r="H455" i="12"/>
  <c r="H473" i="12"/>
  <c r="E159" i="11"/>
  <c r="H159" i="11" s="1"/>
  <c r="H203" i="30"/>
  <c r="H234" i="31"/>
  <c r="H194" i="15"/>
  <c r="E274" i="2"/>
  <c r="H275" i="3"/>
  <c r="H170" i="4"/>
  <c r="H221" i="8"/>
  <c r="H207" i="13"/>
  <c r="H261" i="14"/>
  <c r="H159" i="15"/>
  <c r="H263" i="16"/>
  <c r="H228" i="16"/>
  <c r="H191" i="16"/>
  <c r="H155" i="19"/>
  <c r="H187" i="26"/>
  <c r="H277" i="31"/>
  <c r="H245" i="32"/>
  <c r="H220" i="32"/>
  <c r="H219" i="32"/>
  <c r="H218" i="32"/>
  <c r="H217" i="32"/>
  <c r="H215" i="32"/>
  <c r="H214" i="32"/>
  <c r="H213" i="32"/>
  <c r="H212" i="32"/>
  <c r="H211" i="32"/>
  <c r="H194" i="32"/>
  <c r="H188" i="32"/>
  <c r="H181" i="32"/>
  <c r="H178" i="32"/>
  <c r="H156" i="32"/>
  <c r="H155" i="32"/>
  <c r="H190" i="26"/>
  <c r="H154" i="24"/>
  <c r="H222" i="24"/>
  <c r="H264" i="7"/>
  <c r="E208" i="29"/>
  <c r="E229" i="29"/>
  <c r="H229" i="29" s="1"/>
  <c r="E165" i="29"/>
  <c r="E249" i="29"/>
  <c r="H249" i="29" s="1"/>
  <c r="E153" i="29"/>
  <c r="C11" i="29"/>
  <c r="E159" i="29"/>
  <c r="E268" i="29"/>
  <c r="H268" i="29" s="1"/>
  <c r="E166" i="29"/>
  <c r="G11" i="27"/>
  <c r="H182" i="8"/>
  <c r="E188" i="2"/>
  <c r="E230" i="2"/>
  <c r="H230" i="2" s="1"/>
  <c r="E254" i="2"/>
  <c r="H254" i="2" s="1"/>
  <c r="H225" i="4"/>
  <c r="H222" i="4"/>
  <c r="H239" i="6"/>
  <c r="H275" i="19"/>
  <c r="H243" i="30"/>
  <c r="H197" i="30"/>
  <c r="H195" i="30"/>
  <c r="H268" i="32"/>
  <c r="H212" i="31"/>
  <c r="H280" i="19"/>
  <c r="E156" i="6"/>
  <c r="F295" i="9"/>
  <c r="F307" i="6"/>
  <c r="F314" i="6"/>
  <c r="F333" i="6"/>
  <c r="F357" i="6"/>
  <c r="F483" i="6"/>
  <c r="F317" i="5"/>
  <c r="F333" i="5"/>
  <c r="F357" i="5"/>
  <c r="F393" i="5"/>
  <c r="F405" i="5"/>
  <c r="F433" i="5"/>
  <c r="F461" i="5"/>
  <c r="F493" i="5"/>
  <c r="F298" i="5"/>
  <c r="F314" i="5"/>
  <c r="F326" i="5"/>
  <c r="F346" i="5"/>
  <c r="F370" i="5"/>
  <c r="F390" i="5"/>
  <c r="F406" i="5"/>
  <c r="F430" i="5"/>
  <c r="F478" i="5"/>
  <c r="F295" i="5"/>
  <c r="F304" i="5"/>
  <c r="F308" i="5"/>
  <c r="F344" i="5"/>
  <c r="F432" i="5"/>
  <c r="F460" i="5"/>
  <c r="F464" i="5"/>
  <c r="F391" i="5"/>
  <c r="F475" i="5"/>
  <c r="F333" i="4"/>
  <c r="F294" i="4"/>
  <c r="F297" i="3"/>
  <c r="F302" i="3"/>
  <c r="F307" i="3"/>
  <c r="F311" i="3"/>
  <c r="F317" i="3"/>
  <c r="F332" i="3"/>
  <c r="F335" i="3"/>
  <c r="F344" i="3"/>
  <c r="F347" i="3"/>
  <c r="F370" i="3"/>
  <c r="F380" i="3"/>
  <c r="F391" i="3"/>
  <c r="F403" i="3"/>
  <c r="F407" i="3"/>
  <c r="F411" i="3"/>
  <c r="F430" i="3"/>
  <c r="F437" i="3"/>
  <c r="F458" i="3"/>
  <c r="F464" i="3"/>
  <c r="F483" i="3"/>
  <c r="F491" i="3"/>
  <c r="F295" i="3"/>
  <c r="F304" i="2"/>
  <c r="F321" i="2"/>
  <c r="F339" i="2"/>
  <c r="F372" i="2"/>
  <c r="F393" i="2"/>
  <c r="F411" i="2"/>
  <c r="F438" i="2"/>
  <c r="F467" i="2"/>
  <c r="F485" i="2"/>
  <c r="F457" i="28"/>
  <c r="F383" i="28"/>
  <c r="F294" i="3"/>
  <c r="F151" i="11"/>
  <c r="F167" i="5"/>
  <c r="F182" i="5"/>
  <c r="F252" i="5"/>
  <c r="F268" i="5"/>
  <c r="F178" i="5"/>
  <c r="F240" i="5"/>
  <c r="F262" i="2"/>
  <c r="F272" i="2"/>
  <c r="F232" i="2"/>
  <c r="F245" i="2"/>
  <c r="F238" i="2"/>
  <c r="F232" i="1"/>
  <c r="F154" i="33"/>
  <c r="F162" i="33"/>
  <c r="F180" i="33"/>
  <c r="F193" i="33"/>
  <c r="F210" i="33"/>
  <c r="F223" i="33"/>
  <c r="F240" i="33"/>
  <c r="F250" i="33"/>
  <c r="F275" i="33"/>
  <c r="G151" i="33"/>
  <c r="F118" i="34"/>
  <c r="F143" i="34"/>
  <c r="H46" i="33"/>
  <c r="F18" i="34"/>
  <c r="H233" i="34"/>
  <c r="F134" i="34"/>
  <c r="F115" i="34"/>
  <c r="F75" i="34"/>
  <c r="F129" i="34"/>
  <c r="F108" i="34"/>
  <c r="H77" i="10"/>
  <c r="H450" i="1"/>
  <c r="F177" i="1"/>
  <c r="H167" i="1"/>
  <c r="F121" i="18"/>
  <c r="F210" i="2"/>
  <c r="H352" i="2"/>
  <c r="F528" i="2"/>
  <c r="F474" i="2"/>
  <c r="F360" i="2"/>
  <c r="F449" i="2"/>
  <c r="F428" i="2"/>
  <c r="F425" i="2"/>
  <c r="F381" i="2"/>
  <c r="F320" i="2"/>
  <c r="F275" i="2"/>
  <c r="F263" i="2"/>
  <c r="F261" i="2"/>
  <c r="F205" i="2"/>
  <c r="F111" i="2"/>
  <c r="F131" i="2"/>
  <c r="F97" i="2"/>
  <c r="F30" i="2"/>
  <c r="F24" i="7"/>
  <c r="F52" i="7"/>
  <c r="F83" i="4"/>
  <c r="F118" i="4"/>
  <c r="F102" i="4"/>
  <c r="F76" i="7"/>
  <c r="G70" i="7"/>
  <c r="F105" i="22"/>
  <c r="D10" i="22"/>
  <c r="F83" i="22"/>
  <c r="F107" i="23"/>
  <c r="F83" i="23"/>
  <c r="G70" i="23"/>
  <c r="F108" i="23"/>
  <c r="F71" i="23"/>
  <c r="F118" i="23"/>
  <c r="F93" i="23"/>
  <c r="F73" i="31"/>
  <c r="F139" i="31"/>
  <c r="F129" i="4"/>
  <c r="H103" i="7"/>
  <c r="H93" i="6"/>
  <c r="H118" i="6"/>
  <c r="H115" i="29"/>
  <c r="H98" i="27"/>
  <c r="F176" i="26"/>
  <c r="F196" i="26"/>
  <c r="F251" i="26"/>
  <c r="F238" i="22"/>
  <c r="H119" i="20"/>
  <c r="H116" i="20"/>
  <c r="H138" i="19"/>
  <c r="H100" i="18"/>
  <c r="F178" i="18"/>
  <c r="F246" i="18"/>
  <c r="H285" i="10"/>
  <c r="H237" i="10"/>
  <c r="H183" i="14"/>
  <c r="H83" i="13"/>
  <c r="H196" i="11"/>
  <c r="H175" i="7"/>
  <c r="F178" i="6"/>
  <c r="F238" i="6"/>
  <c r="H193" i="5"/>
  <c r="F256" i="4"/>
  <c r="H75" i="3"/>
  <c r="H137" i="3"/>
  <c r="F169" i="3"/>
  <c r="F186" i="3"/>
  <c r="F196" i="3"/>
  <c r="F235" i="28"/>
  <c r="F173" i="28"/>
  <c r="F230" i="28"/>
  <c r="H167" i="28"/>
  <c r="F178" i="28"/>
  <c r="F280" i="28"/>
  <c r="F152" i="28"/>
  <c r="H170" i="28"/>
  <c r="H462" i="3"/>
  <c r="H466" i="5"/>
  <c r="H469" i="24"/>
  <c r="H445" i="24"/>
  <c r="F343" i="25"/>
  <c r="F304" i="25"/>
  <c r="F203" i="28"/>
  <c r="F164" i="28"/>
  <c r="F196" i="28"/>
  <c r="F168" i="28"/>
  <c r="F240" i="28"/>
  <c r="H487" i="3"/>
  <c r="H481" i="3"/>
  <c r="H355" i="4"/>
  <c r="F476" i="25"/>
  <c r="F455" i="25"/>
  <c r="F441" i="25"/>
  <c r="F408" i="25"/>
  <c r="F371" i="25"/>
  <c r="F337" i="25"/>
  <c r="F324" i="25"/>
  <c r="F512" i="3"/>
  <c r="F527" i="3"/>
  <c r="F520" i="3"/>
  <c r="F492" i="3"/>
  <c r="F443" i="3"/>
  <c r="F420" i="3"/>
  <c r="F416" i="3"/>
  <c r="F398" i="3"/>
  <c r="F357" i="3"/>
  <c r="F340" i="3"/>
  <c r="F497" i="3"/>
  <c r="F341" i="3"/>
  <c r="F315" i="3"/>
  <c r="F466" i="3"/>
  <c r="F423" i="3"/>
  <c r="F369" i="3"/>
  <c r="F363" i="3"/>
  <c r="H350" i="3"/>
  <c r="F323" i="3"/>
  <c r="F299" i="3"/>
  <c r="F233" i="3"/>
  <c r="F175" i="3"/>
  <c r="F261" i="3"/>
  <c r="F231" i="3"/>
  <c r="H191" i="3"/>
  <c r="F248" i="3"/>
  <c r="F246" i="3"/>
  <c r="F208" i="3"/>
  <c r="F167" i="3"/>
  <c r="F152" i="3"/>
  <c r="F131" i="3"/>
  <c r="F80" i="3"/>
  <c r="F99" i="3"/>
  <c r="F132" i="3"/>
  <c r="H95" i="3"/>
  <c r="F128" i="3"/>
  <c r="F128" i="18"/>
  <c r="F72" i="4"/>
  <c r="H279" i="6"/>
  <c r="F521" i="4"/>
  <c r="F529" i="4"/>
  <c r="F478" i="4"/>
  <c r="F475" i="4"/>
  <c r="F401" i="4"/>
  <c r="F307" i="4"/>
  <c r="H306" i="4"/>
  <c r="F437" i="4"/>
  <c r="F378" i="4"/>
  <c r="F344" i="4"/>
  <c r="F329" i="4"/>
  <c r="F325" i="4"/>
  <c r="F304" i="4"/>
  <c r="F363" i="4"/>
  <c r="F358" i="4"/>
  <c r="F357" i="4"/>
  <c r="F298" i="4"/>
  <c r="F244" i="4"/>
  <c r="F187" i="4"/>
  <c r="F165" i="4"/>
  <c r="F156" i="4"/>
  <c r="F252" i="4"/>
  <c r="F237" i="4"/>
  <c r="F235" i="4"/>
  <c r="F232" i="4"/>
  <c r="F183" i="4"/>
  <c r="F182" i="4"/>
  <c r="F179" i="4"/>
  <c r="F178" i="4"/>
  <c r="F174" i="4"/>
  <c r="F153" i="4"/>
  <c r="F240" i="4"/>
  <c r="F152" i="4"/>
  <c r="F115" i="4"/>
  <c r="F84" i="4"/>
  <c r="F60" i="4"/>
  <c r="F93" i="7"/>
  <c r="F121" i="7"/>
  <c r="F120" i="5"/>
  <c r="F520" i="5"/>
  <c r="F516" i="5"/>
  <c r="F459" i="5"/>
  <c r="F312" i="5"/>
  <c r="F499" i="5"/>
  <c r="F399" i="5"/>
  <c r="F352" i="5"/>
  <c r="F349" i="5"/>
  <c r="F327" i="5"/>
  <c r="F313" i="5"/>
  <c r="F340" i="5"/>
  <c r="F280" i="5"/>
  <c r="F251" i="5"/>
  <c r="F193" i="5"/>
  <c r="F220" i="5"/>
  <c r="F264" i="5"/>
  <c r="F250" i="5"/>
  <c r="F233" i="5"/>
  <c r="F210" i="5"/>
  <c r="F122" i="5"/>
  <c r="F61" i="5"/>
  <c r="F58" i="5"/>
  <c r="F22" i="5"/>
  <c r="F56" i="5"/>
  <c r="F30" i="5"/>
  <c r="F57" i="5"/>
  <c r="F51" i="5"/>
  <c r="F31" i="5"/>
  <c r="F60" i="21"/>
  <c r="F23" i="7"/>
  <c r="H297" i="6"/>
  <c r="H509" i="6"/>
  <c r="H526" i="6"/>
  <c r="F412" i="6"/>
  <c r="F411" i="6"/>
  <c r="F410" i="6"/>
  <c r="F406" i="6"/>
  <c r="F489" i="6"/>
  <c r="F471" i="6"/>
  <c r="F349" i="6"/>
  <c r="F326" i="6"/>
  <c r="F491" i="6"/>
  <c r="F479" i="6"/>
  <c r="F448" i="6"/>
  <c r="F447" i="6"/>
  <c r="F433" i="6"/>
  <c r="F403" i="6"/>
  <c r="F401" i="6"/>
  <c r="F391" i="6"/>
  <c r="F388" i="6"/>
  <c r="F387" i="6"/>
  <c r="F379" i="6"/>
  <c r="F378" i="6"/>
  <c r="F342" i="6"/>
  <c r="F244" i="6"/>
  <c r="F246" i="6"/>
  <c r="F240" i="6"/>
  <c r="F216" i="6"/>
  <c r="F210" i="6"/>
  <c r="F129" i="6"/>
  <c r="F119" i="6"/>
  <c r="H74" i="6"/>
  <c r="F127" i="6"/>
  <c r="F104" i="6"/>
  <c r="H85" i="6"/>
  <c r="H92" i="6"/>
  <c r="F74" i="6"/>
  <c r="F134" i="6"/>
  <c r="F84" i="6"/>
  <c r="F78" i="6"/>
  <c r="F75" i="6"/>
  <c r="F59" i="6"/>
  <c r="F26" i="6"/>
  <c r="F25" i="6"/>
  <c r="F27" i="6"/>
  <c r="F23" i="6"/>
  <c r="F208" i="7"/>
  <c r="F183" i="7"/>
  <c r="F312" i="7"/>
  <c r="F518" i="8"/>
  <c r="F327" i="7"/>
  <c r="F112" i="8"/>
  <c r="F84" i="7"/>
  <c r="F115" i="7"/>
  <c r="H329" i="7"/>
  <c r="H355" i="7"/>
  <c r="H367" i="7"/>
  <c r="F323" i="7"/>
  <c r="H314" i="7"/>
  <c r="H379" i="7"/>
  <c r="F492" i="7"/>
  <c r="F417" i="7"/>
  <c r="F368" i="7"/>
  <c r="F350" i="7"/>
  <c r="H222" i="7"/>
  <c r="H249" i="7"/>
  <c r="F283" i="7"/>
  <c r="F262" i="7"/>
  <c r="F203" i="7"/>
  <c r="H198" i="7"/>
  <c r="H192" i="7"/>
  <c r="F187" i="7"/>
  <c r="H216" i="7"/>
  <c r="H174" i="7"/>
  <c r="H163" i="7"/>
  <c r="F261" i="7"/>
  <c r="F200" i="7"/>
  <c r="F43" i="7"/>
  <c r="F27" i="7"/>
  <c r="F59" i="7"/>
  <c r="F38" i="7"/>
  <c r="F97" i="18"/>
  <c r="F138" i="18"/>
  <c r="F34" i="10"/>
  <c r="H128" i="10"/>
  <c r="H92" i="10"/>
  <c r="D8" i="9"/>
  <c r="F8" i="9" s="1"/>
  <c r="H108" i="8"/>
  <c r="H347" i="8"/>
  <c r="H152" i="32"/>
  <c r="H51" i="31"/>
  <c r="H62" i="31"/>
  <c r="F74" i="31"/>
  <c r="F115" i="31"/>
  <c r="F84" i="31"/>
  <c r="H118" i="26"/>
  <c r="H112" i="26"/>
  <c r="F94" i="23"/>
  <c r="F115" i="23"/>
  <c r="F123" i="23"/>
  <c r="F71" i="22"/>
  <c r="F121" i="22"/>
  <c r="F108" i="22"/>
  <c r="F94" i="19"/>
  <c r="H249" i="18"/>
  <c r="H247" i="10"/>
  <c r="H84" i="16"/>
  <c r="F182" i="16"/>
  <c r="F232" i="16"/>
  <c r="F165" i="14"/>
  <c r="F173" i="14"/>
  <c r="F177" i="14"/>
  <c r="F183" i="14"/>
  <c r="F216" i="14"/>
  <c r="F238" i="14"/>
  <c r="F247" i="14"/>
  <c r="F266" i="14"/>
  <c r="F169" i="12"/>
  <c r="F178" i="12"/>
  <c r="F186" i="12"/>
  <c r="F238" i="12"/>
  <c r="F177" i="12"/>
  <c r="F235" i="12"/>
  <c r="F94" i="11"/>
  <c r="F120" i="11"/>
  <c r="F76" i="11"/>
  <c r="F99" i="11"/>
  <c r="F165" i="8"/>
  <c r="F177" i="8"/>
  <c r="F238" i="8"/>
  <c r="G151" i="8"/>
  <c r="F422" i="9"/>
  <c r="F111" i="11"/>
  <c r="F72" i="11"/>
  <c r="F92" i="11"/>
  <c r="F520" i="8"/>
  <c r="F530" i="8"/>
  <c r="F529" i="8"/>
  <c r="F497" i="8"/>
  <c r="F450" i="8"/>
  <c r="F444" i="8"/>
  <c r="F385" i="8"/>
  <c r="F340" i="8"/>
  <c r="F327" i="8"/>
  <c r="F324" i="8"/>
  <c r="F476" i="8"/>
  <c r="F408" i="8"/>
  <c r="F403" i="8"/>
  <c r="F389" i="8"/>
  <c r="F386" i="8"/>
  <c r="F320" i="8"/>
  <c r="F313" i="8"/>
  <c r="F300" i="8"/>
  <c r="F464" i="8"/>
  <c r="F447" i="8"/>
  <c r="F296" i="8"/>
  <c r="F208" i="8"/>
  <c r="F197" i="8"/>
  <c r="F163" i="8"/>
  <c r="F276" i="8"/>
  <c r="F153" i="8"/>
  <c r="F152" i="8"/>
  <c r="F117" i="8"/>
  <c r="F141" i="8"/>
  <c r="F132" i="8"/>
  <c r="F129" i="8"/>
  <c r="F104" i="8"/>
  <c r="F81" i="8"/>
  <c r="F42" i="8"/>
  <c r="F25" i="8"/>
  <c r="F108" i="25"/>
  <c r="F145" i="18"/>
  <c r="F134" i="18"/>
  <c r="F103" i="18"/>
  <c r="F156" i="10"/>
  <c r="F478" i="9"/>
  <c r="F379" i="9"/>
  <c r="F377" i="9"/>
  <c r="F530" i="9"/>
  <c r="F522" i="9"/>
  <c r="H499" i="9"/>
  <c r="F437" i="9"/>
  <c r="H423" i="9"/>
  <c r="F403" i="9"/>
  <c r="H355" i="9"/>
  <c r="F339" i="9"/>
  <c r="F492" i="9"/>
  <c r="H471" i="9"/>
  <c r="F467" i="9"/>
  <c r="H459" i="9"/>
  <c r="H411" i="9"/>
  <c r="H399" i="9"/>
  <c r="F369" i="9"/>
  <c r="F365" i="9"/>
  <c r="F343" i="9"/>
  <c r="F272" i="9"/>
  <c r="F179" i="9"/>
  <c r="F238" i="9"/>
  <c r="F231" i="9"/>
  <c r="F239" i="9"/>
  <c r="F222" i="9"/>
  <c r="F178" i="9"/>
  <c r="F153" i="9"/>
  <c r="F93" i="9"/>
  <c r="F91" i="9"/>
  <c r="F75" i="9"/>
  <c r="F231" i="10"/>
  <c r="F182" i="10"/>
  <c r="F179" i="10"/>
  <c r="F110" i="18"/>
  <c r="F104" i="18"/>
  <c r="F122" i="18"/>
  <c r="F60" i="10"/>
  <c r="F525" i="25"/>
  <c r="F25" i="23"/>
  <c r="H112" i="16"/>
  <c r="F71" i="16"/>
  <c r="F62" i="12"/>
  <c r="F116" i="11"/>
  <c r="F220" i="28"/>
  <c r="F261" i="28"/>
  <c r="F154" i="28"/>
  <c r="F223" i="28"/>
  <c r="F151" i="19"/>
  <c r="F286" i="10"/>
  <c r="F173" i="10"/>
  <c r="F170" i="10"/>
  <c r="F497" i="10"/>
  <c r="F466" i="10"/>
  <c r="F441" i="10"/>
  <c r="H25" i="11"/>
  <c r="H37" i="11"/>
  <c r="H132" i="11"/>
  <c r="F510" i="33"/>
  <c r="H102" i="33"/>
  <c r="F158" i="33"/>
  <c r="F164" i="33"/>
  <c r="F178" i="33"/>
  <c r="F186" i="33"/>
  <c r="F198" i="33"/>
  <c r="F205" i="33"/>
  <c r="F218" i="33"/>
  <c r="F230" i="33"/>
  <c r="F238" i="33"/>
  <c r="F247" i="33"/>
  <c r="F251" i="33"/>
  <c r="F264" i="33"/>
  <c r="F272" i="33"/>
  <c r="F276" i="33"/>
  <c r="F282" i="33"/>
  <c r="H199" i="33"/>
  <c r="F226" i="33"/>
  <c r="F287" i="33"/>
  <c r="F422" i="10"/>
  <c r="F416" i="10"/>
  <c r="F527" i="10"/>
  <c r="H525" i="10"/>
  <c r="H519" i="10"/>
  <c r="F508" i="10"/>
  <c r="F505" i="10"/>
  <c r="F511" i="10"/>
  <c r="H468" i="10"/>
  <c r="H314" i="10"/>
  <c r="H337" i="10"/>
  <c r="F480" i="10"/>
  <c r="F370" i="10"/>
  <c r="F338" i="10"/>
  <c r="H436" i="10"/>
  <c r="H464" i="10"/>
  <c r="H385" i="10"/>
  <c r="H343" i="10"/>
  <c r="H439" i="10"/>
  <c r="H451" i="10"/>
  <c r="H491" i="10"/>
  <c r="H409" i="10"/>
  <c r="F498" i="10"/>
  <c r="F479" i="10"/>
  <c r="F468" i="10"/>
  <c r="F431" i="10"/>
  <c r="F369" i="10"/>
  <c r="F367" i="10"/>
  <c r="F328" i="10"/>
  <c r="H273" i="10"/>
  <c r="H245" i="10"/>
  <c r="H249" i="10"/>
  <c r="H231" i="10"/>
  <c r="H157" i="10"/>
  <c r="F256" i="10"/>
  <c r="F226" i="10"/>
  <c r="F215" i="10"/>
  <c r="F160" i="10"/>
  <c r="F158" i="10"/>
  <c r="H118" i="10"/>
  <c r="H98" i="10"/>
  <c r="H90" i="10"/>
  <c r="H73" i="10"/>
  <c r="D10" i="10"/>
  <c r="F122" i="10"/>
  <c r="F85" i="10"/>
  <c r="F100" i="10"/>
  <c r="F81" i="10"/>
  <c r="H84" i="10"/>
  <c r="G70" i="10"/>
  <c r="H119" i="10"/>
  <c r="H137" i="10"/>
  <c r="H125" i="10"/>
  <c r="H131" i="10"/>
  <c r="F113" i="10"/>
  <c r="F127" i="10"/>
  <c r="F101" i="10"/>
  <c r="F98" i="10"/>
  <c r="F80" i="10"/>
  <c r="F51" i="10"/>
  <c r="F35" i="10"/>
  <c r="F23" i="10"/>
  <c r="F77" i="11"/>
  <c r="F125" i="11"/>
  <c r="H152" i="26"/>
  <c r="F93" i="25"/>
  <c r="F81" i="11"/>
  <c r="F525" i="11"/>
  <c r="F492" i="11"/>
  <c r="F490" i="11"/>
  <c r="F484" i="11"/>
  <c r="F479" i="11"/>
  <c r="F473" i="11"/>
  <c r="F448" i="11"/>
  <c r="F398" i="11"/>
  <c r="F495" i="11"/>
  <c r="F480" i="11"/>
  <c r="F406" i="11"/>
  <c r="F475" i="11"/>
  <c r="F436" i="11"/>
  <c r="F270" i="11"/>
  <c r="F195" i="11"/>
  <c r="F193" i="11"/>
  <c r="F273" i="11"/>
  <c r="F254" i="11"/>
  <c r="F244" i="11"/>
  <c r="F181" i="11"/>
  <c r="F172" i="11"/>
  <c r="F259" i="11"/>
  <c r="F245" i="11"/>
  <c r="H75" i="11"/>
  <c r="H145" i="11"/>
  <c r="F97" i="11"/>
  <c r="H113" i="11"/>
  <c r="H123" i="11"/>
  <c r="F379" i="12"/>
  <c r="F370" i="12"/>
  <c r="H134" i="22"/>
  <c r="H112" i="22"/>
  <c r="H102" i="22"/>
  <c r="H83" i="14"/>
  <c r="H524" i="14"/>
  <c r="H341" i="13"/>
  <c r="H497" i="13"/>
  <c r="H491" i="13"/>
  <c r="H473" i="13"/>
  <c r="H169" i="12"/>
  <c r="H25" i="31"/>
  <c r="F59" i="31"/>
  <c r="H84" i="31"/>
  <c r="F123" i="30"/>
  <c r="F157" i="30"/>
  <c r="F88" i="30"/>
  <c r="D8" i="29"/>
  <c r="F8" i="29" s="1"/>
  <c r="H139" i="29"/>
  <c r="F60" i="27"/>
  <c r="H102" i="27"/>
  <c r="H108" i="27"/>
  <c r="F80" i="26"/>
  <c r="F104" i="26"/>
  <c r="F112" i="26"/>
  <c r="F119" i="26"/>
  <c r="F90" i="26"/>
  <c r="F157" i="26"/>
  <c r="F169" i="26"/>
  <c r="F201" i="26"/>
  <c r="F237" i="26"/>
  <c r="F246" i="26"/>
  <c r="F116" i="26"/>
  <c r="G70" i="26"/>
  <c r="H42" i="22"/>
  <c r="F174" i="22"/>
  <c r="F182" i="22"/>
  <c r="F232" i="22"/>
  <c r="F157" i="22"/>
  <c r="F173" i="22"/>
  <c r="F229" i="22"/>
  <c r="F253" i="22"/>
  <c r="F178" i="22"/>
  <c r="F123" i="21"/>
  <c r="H88" i="18"/>
  <c r="F156" i="18"/>
  <c r="F183" i="18"/>
  <c r="F222" i="18"/>
  <c r="F244" i="18"/>
  <c r="F249" i="18"/>
  <c r="F118" i="17"/>
  <c r="H175" i="16"/>
  <c r="H175" i="14"/>
  <c r="H187" i="14"/>
  <c r="F100" i="13"/>
  <c r="F115" i="13"/>
  <c r="H153" i="13"/>
  <c r="G70" i="12"/>
  <c r="F103" i="12"/>
  <c r="F187" i="28"/>
  <c r="F211" i="28"/>
  <c r="F157" i="28"/>
  <c r="F165" i="28"/>
  <c r="F188" i="28"/>
  <c r="F198" i="28"/>
  <c r="F252" i="28"/>
  <c r="F268" i="28"/>
  <c r="F286" i="28"/>
  <c r="F162" i="28"/>
  <c r="F169" i="28"/>
  <c r="F200" i="28"/>
  <c r="F248" i="28"/>
  <c r="F266" i="28"/>
  <c r="F199" i="28"/>
  <c r="F419" i="12"/>
  <c r="G13" i="14"/>
  <c r="H317" i="13"/>
  <c r="F30" i="29"/>
  <c r="F113" i="26"/>
  <c r="F82" i="26"/>
  <c r="F98" i="26"/>
  <c r="D10" i="26"/>
  <c r="F92" i="26"/>
  <c r="F101" i="26"/>
  <c r="F176" i="22"/>
  <c r="F247" i="22"/>
  <c r="F177" i="22"/>
  <c r="D11" i="22"/>
  <c r="F196" i="22"/>
  <c r="F186" i="22"/>
  <c r="F187" i="22"/>
  <c r="H118" i="19"/>
  <c r="F158" i="18"/>
  <c r="F176" i="18"/>
  <c r="F187" i="18"/>
  <c r="F208" i="18"/>
  <c r="F232" i="18"/>
  <c r="F256" i="18"/>
  <c r="F70" i="17"/>
  <c r="F42" i="12"/>
  <c r="F84" i="12"/>
  <c r="F158" i="28"/>
  <c r="F181" i="28"/>
  <c r="F214" i="28"/>
  <c r="F229" i="28"/>
  <c r="F238" i="28"/>
  <c r="F270" i="28"/>
  <c r="F232" i="28"/>
  <c r="F249" i="28"/>
  <c r="F273" i="28"/>
  <c r="F167" i="28"/>
  <c r="F247" i="28"/>
  <c r="F216" i="12"/>
  <c r="F336" i="12"/>
  <c r="H383" i="12"/>
  <c r="H422" i="12"/>
  <c r="H407" i="12"/>
  <c r="F489" i="12"/>
  <c r="F473" i="12"/>
  <c r="H377" i="12"/>
  <c r="H347" i="12"/>
  <c r="H480" i="12"/>
  <c r="H344" i="12"/>
  <c r="H296" i="12"/>
  <c r="H314" i="12"/>
  <c r="H305" i="12"/>
  <c r="F414" i="12"/>
  <c r="H371" i="12"/>
  <c r="F363" i="12"/>
  <c r="F325" i="12"/>
  <c r="H162" i="12"/>
  <c r="H210" i="12"/>
  <c r="H282" i="12"/>
  <c r="H288" i="12"/>
  <c r="H258" i="12"/>
  <c r="H192" i="12"/>
  <c r="H216" i="12"/>
  <c r="H264" i="12"/>
  <c r="F233" i="12"/>
  <c r="F208" i="12"/>
  <c r="F172" i="12"/>
  <c r="H118" i="12"/>
  <c r="H94" i="12"/>
  <c r="H74" i="12"/>
  <c r="H131" i="12"/>
  <c r="H117" i="12"/>
  <c r="F99" i="12"/>
  <c r="H134" i="12"/>
  <c r="F117" i="12"/>
  <c r="F30" i="12"/>
  <c r="F84" i="25"/>
  <c r="F92" i="25"/>
  <c r="F110" i="25"/>
  <c r="F22" i="13"/>
  <c r="F51" i="13"/>
  <c r="F320" i="13"/>
  <c r="F63" i="13"/>
  <c r="F456" i="13"/>
  <c r="F516" i="13"/>
  <c r="F514" i="13"/>
  <c r="F505" i="13"/>
  <c r="H484" i="13"/>
  <c r="H466" i="13"/>
  <c r="H344" i="13"/>
  <c r="H296" i="13"/>
  <c r="F498" i="13"/>
  <c r="F458" i="13"/>
  <c r="F450" i="13"/>
  <c r="F432" i="13"/>
  <c r="F357" i="13"/>
  <c r="H297" i="13"/>
  <c r="F476" i="13"/>
  <c r="F461" i="13"/>
  <c r="F323" i="13"/>
  <c r="F311" i="13"/>
  <c r="H122" i="13"/>
  <c r="F134" i="13"/>
  <c r="F129" i="13"/>
  <c r="F104" i="13"/>
  <c r="F85" i="13"/>
  <c r="F112" i="13"/>
  <c r="F62" i="13"/>
  <c r="F59" i="13"/>
  <c r="F23" i="13"/>
  <c r="F510" i="25"/>
  <c r="F22" i="31"/>
  <c r="F62" i="29"/>
  <c r="F27" i="29"/>
  <c r="F48" i="27"/>
  <c r="F94" i="25"/>
  <c r="F89" i="25"/>
  <c r="F523" i="25"/>
  <c r="F27" i="18"/>
  <c r="F519" i="14"/>
  <c r="F464" i="14"/>
  <c r="F442" i="14"/>
  <c r="F377" i="14"/>
  <c r="F303" i="14"/>
  <c r="F480" i="14"/>
  <c r="F418" i="14"/>
  <c r="F365" i="14"/>
  <c r="F341" i="14"/>
  <c r="F324" i="14"/>
  <c r="F390" i="14"/>
  <c r="F366" i="14"/>
  <c r="F356" i="14"/>
  <c r="F170" i="14"/>
  <c r="F164" i="14"/>
  <c r="F154" i="14"/>
  <c r="F273" i="14"/>
  <c r="F231" i="14"/>
  <c r="F213" i="14"/>
  <c r="F259" i="14"/>
  <c r="F219" i="14"/>
  <c r="F158" i="14"/>
  <c r="F91" i="14"/>
  <c r="H72" i="14"/>
  <c r="F55" i="14"/>
  <c r="F59" i="14"/>
  <c r="F29" i="14"/>
  <c r="F48" i="15"/>
  <c r="F56" i="28"/>
  <c r="H144" i="15"/>
  <c r="F81" i="15"/>
  <c r="F530" i="15"/>
  <c r="F463" i="15"/>
  <c r="F302" i="15"/>
  <c r="F460" i="15"/>
  <c r="F344" i="15"/>
  <c r="F334" i="15"/>
  <c r="F326" i="15"/>
  <c r="F437" i="15"/>
  <c r="F354" i="15"/>
  <c r="F327" i="15"/>
  <c r="F217" i="15"/>
  <c r="F169" i="15"/>
  <c r="H200" i="15"/>
  <c r="H206" i="15"/>
  <c r="H218" i="15"/>
  <c r="H230" i="15"/>
  <c r="H242" i="15"/>
  <c r="H248" i="15"/>
  <c r="H254" i="15"/>
  <c r="H266" i="15"/>
  <c r="H278" i="15"/>
  <c r="H157" i="15"/>
  <c r="F253" i="15"/>
  <c r="F239" i="15"/>
  <c r="F173" i="15"/>
  <c r="F123" i="15"/>
  <c r="F115" i="15"/>
  <c r="F112" i="15"/>
  <c r="F110" i="15"/>
  <c r="F82" i="15"/>
  <c r="F120" i="15"/>
  <c r="F56" i="15"/>
  <c r="F26" i="15"/>
  <c r="F51" i="15"/>
  <c r="F145" i="28"/>
  <c r="F529" i="16"/>
  <c r="F434" i="16"/>
  <c r="F381" i="16"/>
  <c r="F380" i="16"/>
  <c r="F430" i="16"/>
  <c r="F253" i="16"/>
  <c r="F129" i="16"/>
  <c r="F87" i="16"/>
  <c r="F137" i="16"/>
  <c r="D10" i="21"/>
  <c r="F83" i="21"/>
  <c r="F101" i="21"/>
  <c r="F88" i="21"/>
  <c r="H104" i="19"/>
  <c r="F102" i="17"/>
  <c r="G70" i="17"/>
  <c r="F125" i="28"/>
  <c r="F301" i="17"/>
  <c r="F357" i="17"/>
  <c r="F437" i="17"/>
  <c r="F347" i="17"/>
  <c r="F345" i="17"/>
  <c r="F307" i="17"/>
  <c r="F235" i="17"/>
  <c r="F186" i="17"/>
  <c r="F208" i="17"/>
  <c r="F77" i="17"/>
  <c r="F123" i="17"/>
  <c r="F75" i="17"/>
  <c r="F129" i="17"/>
  <c r="F115" i="17"/>
  <c r="F107" i="17"/>
  <c r="F417" i="18"/>
  <c r="H495" i="18"/>
  <c r="H485" i="18"/>
  <c r="H464" i="18"/>
  <c r="H444" i="18"/>
  <c r="H426" i="18"/>
  <c r="H388" i="18"/>
  <c r="F312" i="18"/>
  <c r="F407" i="18"/>
  <c r="F307" i="18"/>
  <c r="F339" i="18"/>
  <c r="F388" i="18"/>
  <c r="F463" i="18"/>
  <c r="F310" i="18"/>
  <c r="F326" i="18"/>
  <c r="F354" i="18"/>
  <c r="F378" i="18"/>
  <c r="F395" i="18"/>
  <c r="F484" i="18"/>
  <c r="F297" i="18"/>
  <c r="F329" i="18"/>
  <c r="F377" i="18"/>
  <c r="F410" i="18"/>
  <c r="F458" i="18"/>
  <c r="F485" i="18"/>
  <c r="F496" i="18"/>
  <c r="F435" i="18"/>
  <c r="F423" i="18"/>
  <c r="F390" i="18"/>
  <c r="F324" i="18"/>
  <c r="F313" i="18"/>
  <c r="F303" i="18"/>
  <c r="F499" i="18"/>
  <c r="F475" i="18"/>
  <c r="F467" i="18"/>
  <c r="F325" i="18"/>
  <c r="F455" i="18"/>
  <c r="F296" i="18"/>
  <c r="F372" i="18"/>
  <c r="F327" i="18"/>
  <c r="F438" i="18"/>
  <c r="F483" i="18"/>
  <c r="F314" i="18"/>
  <c r="F330" i="18"/>
  <c r="F383" i="18"/>
  <c r="F317" i="18"/>
  <c r="F341" i="18"/>
  <c r="F389" i="18"/>
  <c r="F430" i="18"/>
  <c r="F497" i="18"/>
  <c r="F436" i="18"/>
  <c r="F386" i="18"/>
  <c r="F299" i="18"/>
  <c r="F250" i="18"/>
  <c r="F172" i="18"/>
  <c r="F211" i="18"/>
  <c r="F209" i="18"/>
  <c r="F197" i="18"/>
  <c r="F164" i="18"/>
  <c r="F282" i="18"/>
  <c r="F262" i="18"/>
  <c r="F231" i="18"/>
  <c r="F203" i="18"/>
  <c r="F189" i="18"/>
  <c r="F185" i="18"/>
  <c r="F180" i="18"/>
  <c r="F168" i="18"/>
  <c r="F161" i="18"/>
  <c r="F142" i="18"/>
  <c r="F89" i="18"/>
  <c r="F137" i="18"/>
  <c r="F129" i="18"/>
  <c r="F127" i="18"/>
  <c r="F124" i="18"/>
  <c r="F131" i="18"/>
  <c r="F45" i="18"/>
  <c r="F42" i="18"/>
  <c r="F49" i="18"/>
  <c r="F36" i="18"/>
  <c r="F530" i="19"/>
  <c r="F377" i="19"/>
  <c r="F341" i="19"/>
  <c r="F325" i="19"/>
  <c r="F475" i="19"/>
  <c r="F411" i="19"/>
  <c r="F327" i="19"/>
  <c r="F305" i="19"/>
  <c r="F464" i="19"/>
  <c r="F375" i="19"/>
  <c r="H235" i="19"/>
  <c r="H274" i="19"/>
  <c r="F266" i="19"/>
  <c r="H244" i="19"/>
  <c r="H208" i="19"/>
  <c r="F134" i="19"/>
  <c r="F132" i="19"/>
  <c r="F64" i="19"/>
  <c r="F522" i="20"/>
  <c r="F510" i="20"/>
  <c r="H512" i="20"/>
  <c r="F524" i="20"/>
  <c r="F506" i="20"/>
  <c r="G294" i="20"/>
  <c r="H369" i="20"/>
  <c r="F330" i="20"/>
  <c r="F310" i="20"/>
  <c r="F345" i="20"/>
  <c r="F485" i="20"/>
  <c r="F298" i="20"/>
  <c r="F326" i="20"/>
  <c r="F305" i="20"/>
  <c r="F295" i="20"/>
  <c r="H297" i="20"/>
  <c r="H309" i="20"/>
  <c r="H345" i="20"/>
  <c r="H351" i="20"/>
  <c r="H381" i="20"/>
  <c r="H387" i="20"/>
  <c r="F297" i="20"/>
  <c r="F335" i="20"/>
  <c r="F314" i="20"/>
  <c r="F358" i="20"/>
  <c r="F491" i="20"/>
  <c r="F307" i="20"/>
  <c r="F333" i="20"/>
  <c r="F308" i="20"/>
  <c r="F80" i="20"/>
  <c r="F108" i="20"/>
  <c r="F100" i="20"/>
  <c r="F111" i="20"/>
  <c r="F59" i="20"/>
  <c r="F102" i="23"/>
  <c r="F380" i="22"/>
  <c r="F520" i="21"/>
  <c r="F523" i="21"/>
  <c r="F514" i="21"/>
  <c r="F519" i="21"/>
  <c r="F329" i="21"/>
  <c r="F395" i="21"/>
  <c r="F417" i="21"/>
  <c r="F173" i="21"/>
  <c r="F273" i="21"/>
  <c r="F208" i="21"/>
  <c r="F199" i="21"/>
  <c r="F198" i="21"/>
  <c r="F182" i="21"/>
  <c r="F131" i="21"/>
  <c r="F108" i="21"/>
  <c r="F94" i="21"/>
  <c r="F76" i="21"/>
  <c r="F132" i="21"/>
  <c r="F129" i="21"/>
  <c r="F81" i="21"/>
  <c r="F77" i="21"/>
  <c r="F130" i="21"/>
  <c r="F121" i="21"/>
  <c r="F50" i="21"/>
  <c r="F203" i="31"/>
  <c r="F72" i="23"/>
  <c r="F363" i="22"/>
  <c r="F183" i="22"/>
  <c r="F467" i="22"/>
  <c r="F458" i="22"/>
  <c r="F454" i="22"/>
  <c r="F449" i="22"/>
  <c r="F419" i="22"/>
  <c r="F377" i="22"/>
  <c r="F375" i="22"/>
  <c r="F338" i="22"/>
  <c r="H213" i="22"/>
  <c r="F72" i="22"/>
  <c r="F130" i="22"/>
  <c r="F85" i="25"/>
  <c r="F524" i="25"/>
  <c r="F119" i="23"/>
  <c r="F77" i="23"/>
  <c r="F524" i="23"/>
  <c r="F519" i="23"/>
  <c r="F518" i="23"/>
  <c r="F510" i="23"/>
  <c r="F515" i="23"/>
  <c r="F462" i="23"/>
  <c r="F390" i="23"/>
  <c r="F357" i="23"/>
  <c r="F311" i="23"/>
  <c r="F458" i="23"/>
  <c r="F398" i="23"/>
  <c r="F394" i="23"/>
  <c r="F382" i="23"/>
  <c r="F365" i="23"/>
  <c r="F480" i="23"/>
  <c r="F412" i="23"/>
  <c r="F338" i="23"/>
  <c r="F187" i="23"/>
  <c r="F286" i="23"/>
  <c r="F270" i="23"/>
  <c r="F231" i="23"/>
  <c r="F208" i="23"/>
  <c r="F138" i="23"/>
  <c r="F131" i="23"/>
  <c r="F103" i="23"/>
  <c r="F82" i="23"/>
  <c r="F37" i="23"/>
  <c r="F182" i="24"/>
  <c r="F231" i="26"/>
  <c r="F228" i="26"/>
  <c r="F222" i="31"/>
  <c r="F86" i="25"/>
  <c r="F107" i="25"/>
  <c r="F129" i="25"/>
  <c r="F519" i="25"/>
  <c r="F403" i="24"/>
  <c r="F379" i="24"/>
  <c r="H239" i="24"/>
  <c r="H245" i="24"/>
  <c r="H280" i="24"/>
  <c r="F248" i="24"/>
  <c r="H172" i="24"/>
  <c r="F98" i="24"/>
  <c r="H87" i="24"/>
  <c r="H75" i="24"/>
  <c r="F121" i="24"/>
  <c r="F120" i="24"/>
  <c r="F513" i="25"/>
  <c r="F302" i="25"/>
  <c r="F104" i="25"/>
  <c r="F111" i="25"/>
  <c r="F328" i="26"/>
  <c r="F21" i="28"/>
  <c r="F22" i="28"/>
  <c r="F213" i="26"/>
  <c r="F515" i="26"/>
  <c r="F506" i="26"/>
  <c r="H529" i="26"/>
  <c r="F527" i="26"/>
  <c r="F530" i="26"/>
  <c r="F526" i="26"/>
  <c r="H509" i="26"/>
  <c r="H314" i="26"/>
  <c r="H376" i="26"/>
  <c r="H455" i="26"/>
  <c r="H467" i="26"/>
  <c r="H317" i="26"/>
  <c r="H359" i="26"/>
  <c r="H383" i="26"/>
  <c r="F418" i="26"/>
  <c r="F306" i="26"/>
  <c r="H211" i="26"/>
  <c r="F258" i="26"/>
  <c r="F214" i="26"/>
  <c r="F164" i="26"/>
  <c r="F173" i="26"/>
  <c r="F159" i="26"/>
  <c r="F153" i="26"/>
  <c r="F177" i="26"/>
  <c r="F186" i="26"/>
  <c r="F200" i="26"/>
  <c r="F239" i="26"/>
  <c r="F247" i="26"/>
  <c r="F256" i="26"/>
  <c r="F268" i="26"/>
  <c r="F175" i="26"/>
  <c r="F143" i="26"/>
  <c r="F129" i="26"/>
  <c r="F43" i="27"/>
  <c r="F201" i="28"/>
  <c r="F363" i="27"/>
  <c r="F340" i="27"/>
  <c r="F311" i="27"/>
  <c r="F303" i="27"/>
  <c r="F436" i="27"/>
  <c r="F431" i="27"/>
  <c r="F408" i="27"/>
  <c r="H417" i="27"/>
  <c r="H301" i="27"/>
  <c r="H478" i="27"/>
  <c r="H332" i="27"/>
  <c r="F497" i="27"/>
  <c r="F324" i="27"/>
  <c r="H487" i="27"/>
  <c r="H475" i="27"/>
  <c r="H343" i="27"/>
  <c r="H346" i="27"/>
  <c r="F480" i="27"/>
  <c r="F448" i="27"/>
  <c r="F407" i="27"/>
  <c r="F400" i="27"/>
  <c r="F315" i="27"/>
  <c r="F302" i="27"/>
  <c r="F256" i="27"/>
  <c r="F235" i="27"/>
  <c r="F210" i="27"/>
  <c r="F206" i="27"/>
  <c r="F259" i="27"/>
  <c r="F159" i="27"/>
  <c r="F111" i="27"/>
  <c r="F109" i="27"/>
  <c r="F77" i="27"/>
  <c r="F116" i="27"/>
  <c r="F88" i="27"/>
  <c r="F102" i="27"/>
  <c r="F134" i="27"/>
  <c r="F83" i="27"/>
  <c r="H107" i="27"/>
  <c r="H94" i="27"/>
  <c r="H74" i="27"/>
  <c r="F137" i="27"/>
  <c r="F70" i="27"/>
  <c r="F98" i="27"/>
  <c r="H123" i="27"/>
  <c r="H84" i="27"/>
  <c r="F75" i="27"/>
  <c r="F30" i="27"/>
  <c r="H60" i="27"/>
  <c r="F61" i="27"/>
  <c r="F222" i="28"/>
  <c r="F218" i="28"/>
  <c r="F207" i="28"/>
  <c r="F184" i="28"/>
  <c r="H405" i="28"/>
  <c r="H437" i="28"/>
  <c r="H414" i="28"/>
  <c r="H423" i="28"/>
  <c r="H354" i="28"/>
  <c r="H393" i="28"/>
  <c r="H449" i="28"/>
  <c r="F334" i="28"/>
  <c r="H340" i="28"/>
  <c r="F358" i="28"/>
  <c r="H387" i="28"/>
  <c r="H411" i="28"/>
  <c r="F295" i="28"/>
  <c r="F416" i="28"/>
  <c r="F435" i="28"/>
  <c r="F484" i="28"/>
  <c r="F444" i="28"/>
  <c r="F297" i="28"/>
  <c r="F434" i="28"/>
  <c r="F391" i="28"/>
  <c r="F326" i="28"/>
  <c r="F472" i="28"/>
  <c r="H399" i="28"/>
  <c r="H408" i="28"/>
  <c r="H493" i="28"/>
  <c r="H378" i="28"/>
  <c r="H333" i="28"/>
  <c r="H396" i="28"/>
  <c r="H434" i="28"/>
  <c r="F335" i="28"/>
  <c r="F403" i="28"/>
  <c r="F431" i="28"/>
  <c r="F349" i="28"/>
  <c r="F375" i="28"/>
  <c r="F328" i="28"/>
  <c r="F495" i="28"/>
  <c r="F468" i="28"/>
  <c r="F482" i="28"/>
  <c r="H249" i="28"/>
  <c r="H164" i="28"/>
  <c r="H231" i="28"/>
  <c r="H245" i="28"/>
  <c r="H264" i="28"/>
  <c r="F284" i="28"/>
  <c r="F202" i="28"/>
  <c r="H168" i="28"/>
  <c r="F287" i="28"/>
  <c r="H284" i="28"/>
  <c r="F195" i="28"/>
  <c r="F144" i="28"/>
  <c r="F126" i="28"/>
  <c r="F136" i="28"/>
  <c r="F109" i="30"/>
  <c r="F99" i="30"/>
  <c r="H519" i="29"/>
  <c r="H508" i="29"/>
  <c r="F471" i="29"/>
  <c r="F468" i="29"/>
  <c r="F492" i="29"/>
  <c r="F449" i="29"/>
  <c r="F394" i="29"/>
  <c r="F336" i="29"/>
  <c r="F395" i="29"/>
  <c r="F331" i="29"/>
  <c r="F299" i="29"/>
  <c r="F206" i="29"/>
  <c r="F246" i="29"/>
  <c r="F226" i="29"/>
  <c r="F211" i="29"/>
  <c r="F286" i="29"/>
  <c r="F85" i="29"/>
  <c r="G70" i="29"/>
  <c r="F74" i="29"/>
  <c r="F82" i="29"/>
  <c r="F108" i="29"/>
  <c r="F112" i="29"/>
  <c r="F116" i="29"/>
  <c r="F121" i="29"/>
  <c r="F134" i="29"/>
  <c r="H97" i="29"/>
  <c r="H93" i="29"/>
  <c r="F128" i="29"/>
  <c r="F86" i="29"/>
  <c r="F100" i="29"/>
  <c r="F102" i="29"/>
  <c r="F75" i="29"/>
  <c r="F83" i="29"/>
  <c r="F113" i="29"/>
  <c r="F118" i="29"/>
  <c r="H83" i="29"/>
  <c r="H100" i="29"/>
  <c r="H140" i="29"/>
  <c r="H128" i="29"/>
  <c r="F139" i="29"/>
  <c r="F91" i="29"/>
  <c r="F23" i="29"/>
  <c r="F282" i="31"/>
  <c r="F211" i="31"/>
  <c r="F275" i="31"/>
  <c r="F153" i="31"/>
  <c r="H85" i="32"/>
  <c r="H125" i="32"/>
  <c r="H415" i="32"/>
  <c r="H465" i="32"/>
  <c r="F151" i="32"/>
  <c r="H64" i="31"/>
  <c r="F99" i="31"/>
  <c r="F113" i="31"/>
  <c r="F121" i="31"/>
  <c r="F137" i="31"/>
  <c r="D10" i="31"/>
  <c r="H75" i="31"/>
  <c r="F116" i="31"/>
  <c r="H139" i="31"/>
  <c r="H116" i="31"/>
  <c r="F134" i="31"/>
  <c r="F80" i="31"/>
  <c r="F120" i="31"/>
  <c r="H327" i="31"/>
  <c r="H333" i="31"/>
  <c r="H372" i="31"/>
  <c r="H377" i="31"/>
  <c r="H392" i="31"/>
  <c r="H395" i="31"/>
  <c r="H433" i="31"/>
  <c r="H437" i="31"/>
  <c r="F526" i="31"/>
  <c r="F523" i="31"/>
  <c r="F519" i="31"/>
  <c r="F70" i="31"/>
  <c r="H27" i="31"/>
  <c r="F167" i="31"/>
  <c r="F164" i="31"/>
  <c r="H338" i="30"/>
  <c r="H117" i="32"/>
  <c r="F196" i="32"/>
  <c r="H385" i="32"/>
  <c r="F75" i="31"/>
  <c r="F123" i="31"/>
  <c r="F131" i="31"/>
  <c r="F71" i="31"/>
  <c r="H89" i="31"/>
  <c r="H105" i="31"/>
  <c r="H122" i="31"/>
  <c r="F85" i="31"/>
  <c r="F94" i="31"/>
  <c r="F125" i="31"/>
  <c r="H87" i="31"/>
  <c r="F104" i="31"/>
  <c r="H119" i="31"/>
  <c r="F128" i="31"/>
  <c r="H470" i="31"/>
  <c r="F522" i="31"/>
  <c r="F517" i="31"/>
  <c r="H509" i="31"/>
  <c r="F524" i="31"/>
  <c r="H59" i="31"/>
  <c r="H118" i="30"/>
  <c r="F512" i="30"/>
  <c r="F346" i="30"/>
  <c r="F311" i="30"/>
  <c r="F152" i="30"/>
  <c r="H87" i="30"/>
  <c r="H105" i="30"/>
  <c r="H127" i="30"/>
  <c r="F186" i="30"/>
  <c r="F465" i="31"/>
  <c r="F247" i="30"/>
  <c r="F499" i="31"/>
  <c r="F176" i="30"/>
  <c r="F159" i="30"/>
  <c r="F400" i="31"/>
  <c r="F362" i="31"/>
  <c r="F338" i="31"/>
  <c r="F526" i="30"/>
  <c r="F505" i="30"/>
  <c r="G505" i="30"/>
  <c r="F467" i="30"/>
  <c r="F463" i="30"/>
  <c r="F460" i="30"/>
  <c r="F449" i="30"/>
  <c r="F436" i="30"/>
  <c r="F412" i="30"/>
  <c r="F411" i="30"/>
  <c r="F408" i="30"/>
  <c r="F397" i="30"/>
  <c r="F393" i="30"/>
  <c r="F375" i="30"/>
  <c r="F372" i="30"/>
  <c r="F338" i="30"/>
  <c r="F303" i="30"/>
  <c r="F484" i="30"/>
  <c r="F437" i="30"/>
  <c r="F433" i="30"/>
  <c r="F409" i="30"/>
  <c r="F391" i="30"/>
  <c r="F493" i="30"/>
  <c r="F448" i="30"/>
  <c r="F410" i="30"/>
  <c r="F353" i="30"/>
  <c r="F350" i="30"/>
  <c r="F333" i="30"/>
  <c r="F328" i="30"/>
  <c r="F320" i="30"/>
  <c r="F318" i="30"/>
  <c r="H158" i="30"/>
  <c r="H164" i="30"/>
  <c r="H182" i="30"/>
  <c r="H260" i="30"/>
  <c r="H278" i="30"/>
  <c r="F283" i="30"/>
  <c r="F252" i="30"/>
  <c r="F235" i="30"/>
  <c r="F203" i="30"/>
  <c r="F177" i="30"/>
  <c r="F165" i="30"/>
  <c r="H196" i="30"/>
  <c r="H214" i="30"/>
  <c r="H220" i="30"/>
  <c r="F262" i="30"/>
  <c r="F254" i="30"/>
  <c r="F216" i="30"/>
  <c r="F178" i="30"/>
  <c r="F175" i="30"/>
  <c r="F173" i="30"/>
  <c r="F128" i="30"/>
  <c r="F116" i="30"/>
  <c r="F98" i="30"/>
  <c r="F82" i="30"/>
  <c r="F134" i="30"/>
  <c r="F131" i="30"/>
  <c r="F93" i="30"/>
  <c r="F73" i="30"/>
  <c r="F119" i="30"/>
  <c r="F97" i="30"/>
  <c r="F86" i="30"/>
  <c r="F50" i="30"/>
  <c r="F58" i="30"/>
  <c r="F53" i="30"/>
  <c r="F34" i="30"/>
  <c r="F28" i="30"/>
  <c r="F56" i="30"/>
  <c r="F48" i="30"/>
  <c r="F41" i="30"/>
  <c r="F30" i="30"/>
  <c r="F20" i="30"/>
  <c r="G18" i="30"/>
  <c r="H18" i="30" s="1"/>
  <c r="D9" i="30"/>
  <c r="G9" i="30" s="1"/>
  <c r="F18" i="30"/>
  <c r="G18" i="31"/>
  <c r="F31" i="31"/>
  <c r="F26" i="31"/>
  <c r="F36" i="31"/>
  <c r="F48" i="31"/>
  <c r="F58" i="31"/>
  <c r="D9" i="31"/>
  <c r="F43" i="31"/>
  <c r="F60" i="31"/>
  <c r="H92" i="31"/>
  <c r="H100" i="31"/>
  <c r="H117" i="31"/>
  <c r="H187" i="31"/>
  <c r="H219" i="31"/>
  <c r="H243" i="31"/>
  <c r="H318" i="31"/>
  <c r="H450" i="31"/>
  <c r="H467" i="31"/>
  <c r="H483" i="31"/>
  <c r="H447" i="31"/>
  <c r="H473" i="31"/>
  <c r="H315" i="31"/>
  <c r="H368" i="31"/>
  <c r="H382" i="31"/>
  <c r="H385" i="31"/>
  <c r="H388" i="31"/>
  <c r="H420" i="31"/>
  <c r="H460" i="31"/>
  <c r="H490" i="31"/>
  <c r="F476" i="31"/>
  <c r="F453" i="31"/>
  <c r="F322" i="31"/>
  <c r="F71" i="32"/>
  <c r="F115" i="32"/>
  <c r="F28" i="31"/>
  <c r="F20" i="31"/>
  <c r="F42" i="31"/>
  <c r="F18" i="31"/>
  <c r="F27" i="31"/>
  <c r="H103" i="31"/>
  <c r="H110" i="31"/>
  <c r="H135" i="31"/>
  <c r="H263" i="31"/>
  <c r="H178" i="31"/>
  <c r="H493" i="31"/>
  <c r="H328" i="31"/>
  <c r="H463" i="31"/>
  <c r="H308" i="31"/>
  <c r="H331" i="31"/>
  <c r="H417" i="31"/>
  <c r="H428" i="31"/>
  <c r="H431" i="31"/>
  <c r="H438" i="31"/>
  <c r="H515" i="31"/>
  <c r="H522" i="31"/>
  <c r="H508" i="31"/>
  <c r="H507" i="31"/>
  <c r="F513" i="31"/>
  <c r="H334" i="31"/>
  <c r="H455" i="31"/>
  <c r="H469" i="31"/>
  <c r="H485" i="31"/>
  <c r="H499" i="31"/>
  <c r="H329" i="31"/>
  <c r="H343" i="31"/>
  <c r="H298" i="31"/>
  <c r="H346" i="31"/>
  <c r="H453" i="31"/>
  <c r="H458" i="31"/>
  <c r="H496" i="31"/>
  <c r="H301" i="31"/>
  <c r="H332" i="31"/>
  <c r="H354" i="31"/>
  <c r="H358" i="31"/>
  <c r="H376" i="31"/>
  <c r="H379" i="31"/>
  <c r="H391" i="31"/>
  <c r="H394" i="31"/>
  <c r="H402" i="31"/>
  <c r="H405" i="31"/>
  <c r="H411" i="31"/>
  <c r="H419" i="31"/>
  <c r="H423" i="31"/>
  <c r="H441" i="31"/>
  <c r="H444" i="31"/>
  <c r="F490" i="31"/>
  <c r="F487" i="31"/>
  <c r="F404" i="31"/>
  <c r="F328" i="31"/>
  <c r="H222" i="31"/>
  <c r="H241" i="31"/>
  <c r="H271" i="31"/>
  <c r="F263" i="31"/>
  <c r="F201" i="31"/>
  <c r="F189" i="31"/>
  <c r="F184" i="31"/>
  <c r="F226" i="31"/>
  <c r="F272" i="31"/>
  <c r="F136" i="31"/>
  <c r="F127" i="31"/>
  <c r="F57" i="31"/>
  <c r="F39" i="31"/>
  <c r="F23" i="31"/>
  <c r="F25" i="31"/>
  <c r="F50" i="31"/>
  <c r="F35" i="31"/>
  <c r="F33" i="31"/>
  <c r="F521" i="32"/>
  <c r="F522" i="32"/>
  <c r="F518" i="32"/>
  <c r="F515" i="32"/>
  <c r="F417" i="32"/>
  <c r="F406" i="32"/>
  <c r="F340" i="32"/>
  <c r="F339" i="32"/>
  <c r="F391" i="32"/>
  <c r="F354" i="32"/>
  <c r="F347" i="32"/>
  <c r="F341" i="32"/>
  <c r="F408" i="32"/>
  <c r="F344" i="32"/>
  <c r="F337" i="32"/>
  <c r="F318" i="32"/>
  <c r="F317" i="32"/>
  <c r="F296" i="32"/>
  <c r="D11" i="32"/>
  <c r="G151" i="32"/>
  <c r="H151" i="32" s="1"/>
  <c r="F244" i="32"/>
  <c r="F235" i="32"/>
  <c r="H235" i="32"/>
  <c r="F273" i="32"/>
  <c r="F177" i="32"/>
  <c r="F176" i="32"/>
  <c r="F174" i="32"/>
  <c r="F128" i="32"/>
  <c r="F108" i="32"/>
  <c r="F84" i="32"/>
  <c r="F129" i="32"/>
  <c r="F132" i="32"/>
  <c r="F73" i="32"/>
  <c r="F48" i="32"/>
  <c r="F40" i="32"/>
  <c r="F34" i="32"/>
  <c r="F28" i="32"/>
  <c r="F62" i="32"/>
  <c r="F506" i="33"/>
  <c r="F522" i="33"/>
  <c r="F514" i="33"/>
  <c r="F526" i="33"/>
  <c r="F516" i="33"/>
  <c r="F507" i="33"/>
  <c r="F482" i="33"/>
  <c r="F350" i="33"/>
  <c r="F352" i="33"/>
  <c r="F336" i="33"/>
  <c r="F228" i="33"/>
  <c r="F86" i="33"/>
  <c r="F141" i="33"/>
  <c r="F212" i="33"/>
  <c r="H181" i="33"/>
  <c r="F156" i="33"/>
  <c r="F161" i="33"/>
  <c r="F166" i="33"/>
  <c r="F176" i="33"/>
  <c r="F182" i="33"/>
  <c r="F188" i="33"/>
  <c r="F196" i="33"/>
  <c r="F203" i="33"/>
  <c r="F208" i="33"/>
  <c r="F215" i="33"/>
  <c r="F202" i="33"/>
  <c r="F140" i="33"/>
  <c r="F39" i="33"/>
  <c r="F38" i="33"/>
  <c r="H385" i="13"/>
  <c r="H398" i="5"/>
  <c r="H430" i="5"/>
  <c r="H390" i="5"/>
  <c r="H310" i="5"/>
  <c r="H456" i="5"/>
  <c r="H304" i="5"/>
  <c r="H485" i="4"/>
  <c r="H317" i="3"/>
  <c r="H377" i="3"/>
  <c r="H463" i="3"/>
  <c r="G12" i="3"/>
  <c r="H466" i="2"/>
  <c r="F294" i="30"/>
  <c r="H472" i="2"/>
  <c r="H445" i="3"/>
  <c r="G11" i="30"/>
  <c r="D11" i="6"/>
  <c r="H239" i="33"/>
  <c r="H233" i="33"/>
  <c r="H219" i="33"/>
  <c r="H173" i="33"/>
  <c r="F151" i="17"/>
  <c r="H207" i="2"/>
  <c r="H205" i="2"/>
  <c r="H215" i="3"/>
  <c r="H282" i="4"/>
  <c r="H134" i="1"/>
  <c r="H96" i="14"/>
  <c r="H518" i="27"/>
  <c r="E514" i="6"/>
  <c r="E527" i="7"/>
  <c r="E509" i="17"/>
  <c r="E519" i="22"/>
  <c r="H513" i="24"/>
  <c r="E510" i="24"/>
  <c r="E516" i="28"/>
  <c r="E527" i="29"/>
  <c r="H513" i="29"/>
  <c r="E510" i="30"/>
  <c r="H507" i="30"/>
  <c r="E516" i="25"/>
  <c r="H516" i="25" s="1"/>
  <c r="E512" i="25"/>
  <c r="H512" i="25" s="1"/>
  <c r="E522" i="16"/>
  <c r="H522" i="16" s="1"/>
  <c r="E508" i="33"/>
  <c r="E519" i="30"/>
  <c r="H519" i="30" s="1"/>
  <c r="E506" i="16"/>
  <c r="E514" i="9"/>
  <c r="E524" i="22"/>
  <c r="E523" i="22"/>
  <c r="H523" i="22" s="1"/>
  <c r="E508" i="32"/>
  <c r="E528" i="25"/>
  <c r="E520" i="2"/>
  <c r="E514" i="3"/>
  <c r="E524" i="7"/>
  <c r="H524" i="7" s="1"/>
  <c r="E523" i="7"/>
  <c r="E519" i="19"/>
  <c r="H519" i="19" s="1"/>
  <c r="H511" i="26"/>
  <c r="E511" i="28"/>
  <c r="E517" i="29"/>
  <c r="E516" i="14"/>
  <c r="H516" i="14" s="1"/>
  <c r="E506" i="13"/>
  <c r="H506" i="13" s="1"/>
  <c r="E297" i="30"/>
  <c r="H297" i="30" s="1"/>
  <c r="E387" i="30"/>
  <c r="E324" i="30"/>
  <c r="E380" i="30"/>
  <c r="E382" i="30"/>
  <c r="H382" i="30" s="1"/>
  <c r="E323" i="30"/>
  <c r="E319" i="30"/>
  <c r="H319" i="30" s="1"/>
  <c r="E329" i="30"/>
  <c r="H329" i="30" s="1"/>
  <c r="E397" i="13"/>
  <c r="E325" i="13"/>
  <c r="E388" i="13"/>
  <c r="E418" i="13"/>
  <c r="E389" i="13"/>
  <c r="H389" i="13" s="1"/>
  <c r="E386" i="13"/>
  <c r="E390" i="13"/>
  <c r="E294" i="1"/>
  <c r="E341" i="1"/>
  <c r="E295" i="1"/>
  <c r="H295" i="1" s="1"/>
  <c r="E294" i="24"/>
  <c r="E393" i="24"/>
  <c r="H393" i="24" s="1"/>
  <c r="E380" i="24"/>
  <c r="E323" i="24"/>
  <c r="E484" i="24"/>
  <c r="E342" i="31"/>
  <c r="H342" i="31" s="1"/>
  <c r="E390" i="31"/>
  <c r="E351" i="31"/>
  <c r="E414" i="31"/>
  <c r="H414" i="31" s="1"/>
  <c r="E427" i="31"/>
  <c r="E312" i="31"/>
  <c r="H312" i="31" s="1"/>
  <c r="E381" i="31"/>
  <c r="E397" i="31"/>
  <c r="H341" i="1"/>
  <c r="E425" i="3"/>
  <c r="H492" i="4"/>
  <c r="E422" i="7"/>
  <c r="E358" i="32"/>
  <c r="H358" i="32" s="1"/>
  <c r="E485" i="32"/>
  <c r="E323" i="32"/>
  <c r="E378" i="32"/>
  <c r="E446" i="32"/>
  <c r="H485" i="32"/>
  <c r="E310" i="32"/>
  <c r="E301" i="32"/>
  <c r="E363" i="14"/>
  <c r="E380" i="14"/>
  <c r="H380" i="14" s="1"/>
  <c r="E392" i="14"/>
  <c r="H392" i="14" s="1"/>
  <c r="E434" i="14"/>
  <c r="E455" i="14"/>
  <c r="E479" i="14"/>
  <c r="E329" i="14"/>
  <c r="H329" i="14" s="1"/>
  <c r="E340" i="14"/>
  <c r="E397" i="14"/>
  <c r="H397" i="14" s="1"/>
  <c r="E369" i="14"/>
  <c r="H369" i="14" s="1"/>
  <c r="E381" i="14"/>
  <c r="H381" i="14" s="1"/>
  <c r="E439" i="14"/>
  <c r="H439" i="14" s="1"/>
  <c r="H325" i="13"/>
  <c r="H397" i="13"/>
  <c r="E317" i="9"/>
  <c r="E344" i="9"/>
  <c r="E315" i="9"/>
  <c r="E497" i="33"/>
  <c r="E480" i="33"/>
  <c r="E442" i="33"/>
  <c r="H442" i="33" s="1"/>
  <c r="E404" i="33"/>
  <c r="H404" i="33" s="1"/>
  <c r="E364" i="33"/>
  <c r="E328" i="33"/>
  <c r="E435" i="33"/>
  <c r="E473" i="33"/>
  <c r="E319" i="33"/>
  <c r="H319" i="33" s="1"/>
  <c r="E429" i="33"/>
  <c r="E493" i="33"/>
  <c r="E430" i="3"/>
  <c r="E382" i="3"/>
  <c r="E389" i="3"/>
  <c r="E417" i="3"/>
  <c r="E455" i="3"/>
  <c r="E370" i="4"/>
  <c r="E305" i="4"/>
  <c r="E411" i="4"/>
  <c r="E407" i="7"/>
  <c r="E296" i="7"/>
  <c r="E324" i="7"/>
  <c r="E376" i="7"/>
  <c r="E396" i="7"/>
  <c r="E425" i="7"/>
  <c r="E429" i="7"/>
  <c r="E457" i="7"/>
  <c r="E478" i="19"/>
  <c r="H478" i="19" s="1"/>
  <c r="E412" i="19"/>
  <c r="H412" i="19" s="1"/>
  <c r="E376" i="19"/>
  <c r="H376" i="19" s="1"/>
  <c r="E368" i="22"/>
  <c r="E443" i="22"/>
  <c r="E422" i="22"/>
  <c r="E369" i="22"/>
  <c r="E385" i="22"/>
  <c r="E464" i="22"/>
  <c r="E480" i="22"/>
  <c r="E370" i="23"/>
  <c r="E418" i="23"/>
  <c r="E411" i="23"/>
  <c r="H411" i="23" s="1"/>
  <c r="E323" i="23"/>
  <c r="H323" i="23" s="1"/>
  <c r="E363" i="23"/>
  <c r="H363" i="23" s="1"/>
  <c r="E409" i="23"/>
  <c r="H409" i="23" s="1"/>
  <c r="E413" i="23"/>
  <c r="E451" i="23"/>
  <c r="H451" i="23" s="1"/>
  <c r="H490" i="1"/>
  <c r="H460" i="1"/>
  <c r="H418" i="1"/>
  <c r="H402" i="1"/>
  <c r="H396" i="1"/>
  <c r="H384" i="1"/>
  <c r="H360" i="1"/>
  <c r="H350" i="1"/>
  <c r="H416" i="2"/>
  <c r="E342" i="3"/>
  <c r="H342" i="3" s="1"/>
  <c r="E303" i="3"/>
  <c r="H303" i="3" s="1"/>
  <c r="E358" i="6"/>
  <c r="E323" i="29"/>
  <c r="E396" i="29"/>
  <c r="H396" i="29" s="1"/>
  <c r="E486" i="29"/>
  <c r="E384" i="29"/>
  <c r="E430" i="29"/>
  <c r="E462" i="29"/>
  <c r="E414" i="29"/>
  <c r="H319" i="18"/>
  <c r="H328" i="18"/>
  <c r="H334" i="18"/>
  <c r="H337" i="18"/>
  <c r="E407" i="8"/>
  <c r="H407" i="8" s="1"/>
  <c r="E466" i="8"/>
  <c r="E479" i="8"/>
  <c r="E495" i="8"/>
  <c r="H495" i="8" s="1"/>
  <c r="H303" i="28"/>
  <c r="H327" i="28"/>
  <c r="E405" i="33"/>
  <c r="E423" i="33"/>
  <c r="E468" i="33"/>
  <c r="E428" i="33"/>
  <c r="E390" i="33"/>
  <c r="E314" i="33"/>
  <c r="E453" i="33"/>
  <c r="E417" i="33"/>
  <c r="E373" i="33"/>
  <c r="H295" i="17"/>
  <c r="E382" i="2"/>
  <c r="E481" i="2"/>
  <c r="H481" i="2" s="1"/>
  <c r="E419" i="2"/>
  <c r="H419" i="2" s="1"/>
  <c r="E457" i="2"/>
  <c r="H457" i="2" s="1"/>
  <c r="E363" i="2"/>
  <c r="H363" i="2" s="1"/>
  <c r="E441" i="2"/>
  <c r="H441" i="2" s="1"/>
  <c r="E371" i="2"/>
  <c r="H371" i="2" s="1"/>
  <c r="E296" i="6"/>
  <c r="E330" i="6"/>
  <c r="E351" i="6"/>
  <c r="E398" i="6"/>
  <c r="H398" i="6" s="1"/>
  <c r="E303" i="16"/>
  <c r="E315" i="16"/>
  <c r="E323" i="16"/>
  <c r="H323" i="16" s="1"/>
  <c r="E327" i="16"/>
  <c r="E405" i="16"/>
  <c r="H405" i="16" s="1"/>
  <c r="E403" i="16"/>
  <c r="E422" i="16"/>
  <c r="E464" i="16"/>
  <c r="E308" i="16"/>
  <c r="E328" i="16"/>
  <c r="E394" i="16"/>
  <c r="H394" i="16" s="1"/>
  <c r="E417" i="16"/>
  <c r="E483" i="17"/>
  <c r="H483" i="17" s="1"/>
  <c r="E335" i="17"/>
  <c r="E302" i="17"/>
  <c r="E334" i="17"/>
  <c r="E408" i="17"/>
  <c r="E485" i="17"/>
  <c r="E415" i="18"/>
  <c r="H415" i="18" s="1"/>
  <c r="E373" i="18"/>
  <c r="H373" i="18" s="1"/>
  <c r="E382" i="18"/>
  <c r="E454" i="18"/>
  <c r="E356" i="18"/>
  <c r="H356" i="18" s="1"/>
  <c r="E384" i="18"/>
  <c r="E465" i="18"/>
  <c r="E492" i="18"/>
  <c r="E296" i="21"/>
  <c r="E382" i="21"/>
  <c r="E390" i="21"/>
  <c r="E444" i="21"/>
  <c r="E492" i="21"/>
  <c r="E298" i="21"/>
  <c r="E388" i="21"/>
  <c r="E325" i="28"/>
  <c r="H325" i="28" s="1"/>
  <c r="E313" i="28"/>
  <c r="H313" i="28" s="1"/>
  <c r="E360" i="28"/>
  <c r="E397" i="28"/>
  <c r="H397" i="28" s="1"/>
  <c r="E400" i="28"/>
  <c r="H400" i="28" s="1"/>
  <c r="E476" i="28"/>
  <c r="H476" i="28" s="1"/>
  <c r="E487" i="28"/>
  <c r="E476" i="2"/>
  <c r="H476" i="2" s="1"/>
  <c r="E430" i="2"/>
  <c r="E391" i="3"/>
  <c r="E388" i="3"/>
  <c r="E386" i="3"/>
  <c r="H386" i="3" s="1"/>
  <c r="E405" i="4"/>
  <c r="E488" i="6"/>
  <c r="E417" i="6"/>
  <c r="E317" i="6"/>
  <c r="E447" i="7"/>
  <c r="E441" i="7"/>
  <c r="E300" i="7"/>
  <c r="E397" i="27"/>
  <c r="E453" i="27"/>
  <c r="H453" i="27" s="1"/>
  <c r="E315" i="15"/>
  <c r="H315" i="15" s="1"/>
  <c r="E345" i="15"/>
  <c r="H345" i="15" s="1"/>
  <c r="E369" i="11"/>
  <c r="H369" i="11" s="1"/>
  <c r="E375" i="11"/>
  <c r="H375" i="11" s="1"/>
  <c r="E409" i="11"/>
  <c r="H409" i="11" s="1"/>
  <c r="E497" i="11"/>
  <c r="H497" i="11" s="1"/>
  <c r="E365" i="5"/>
  <c r="H365" i="5" s="1"/>
  <c r="E373" i="5"/>
  <c r="H373" i="5" s="1"/>
  <c r="E469" i="5"/>
  <c r="H469" i="5" s="1"/>
  <c r="H474" i="3"/>
  <c r="H440" i="4"/>
  <c r="H427" i="4"/>
  <c r="H425" i="4"/>
  <c r="H423" i="4"/>
  <c r="H381" i="4"/>
  <c r="H462" i="11"/>
  <c r="H402" i="11"/>
  <c r="H424" i="12"/>
  <c r="H452" i="13"/>
  <c r="H444" i="13"/>
  <c r="H426" i="13"/>
  <c r="H396" i="13"/>
  <c r="H313" i="16"/>
  <c r="H312" i="16"/>
  <c r="H474" i="24"/>
  <c r="H444" i="24"/>
  <c r="H402" i="24"/>
  <c r="H342" i="24"/>
  <c r="H340" i="24"/>
  <c r="H376" i="27"/>
  <c r="H348" i="30"/>
  <c r="H342" i="30"/>
  <c r="H390" i="31"/>
  <c r="H390" i="32"/>
  <c r="H323" i="32"/>
  <c r="E321" i="27"/>
  <c r="H321" i="27" s="1"/>
  <c r="E347" i="15"/>
  <c r="E387" i="15"/>
  <c r="H387" i="15" s="1"/>
  <c r="E491" i="15"/>
  <c r="H491" i="15" s="1"/>
  <c r="E403" i="11"/>
  <c r="H403" i="11" s="1"/>
  <c r="E411" i="11"/>
  <c r="H411" i="11" s="1"/>
  <c r="E417" i="11"/>
  <c r="H417" i="11" s="1"/>
  <c r="E465" i="5"/>
  <c r="H465" i="5" s="1"/>
  <c r="H317" i="9"/>
  <c r="H487" i="28"/>
  <c r="H323" i="30"/>
  <c r="H381" i="31"/>
  <c r="E311" i="11"/>
  <c r="H311" i="11" s="1"/>
  <c r="E449" i="5"/>
  <c r="H449" i="5" s="1"/>
  <c r="E268" i="23"/>
  <c r="E179" i="23"/>
  <c r="E235" i="23"/>
  <c r="E172" i="23"/>
  <c r="H186" i="8"/>
  <c r="H160" i="33"/>
  <c r="E245" i="7"/>
  <c r="E211" i="7"/>
  <c r="E154" i="7"/>
  <c r="E214" i="7"/>
  <c r="H214" i="7" s="1"/>
  <c r="E235" i="7"/>
  <c r="H235" i="7" s="1"/>
  <c r="E254" i="7"/>
  <c r="H254" i="7" s="1"/>
  <c r="E235" i="13"/>
  <c r="E194" i="13"/>
  <c r="E206" i="13"/>
  <c r="H206" i="13" s="1"/>
  <c r="E160" i="13"/>
  <c r="E173" i="32"/>
  <c r="E208" i="32"/>
  <c r="E240" i="32"/>
  <c r="E256" i="32"/>
  <c r="E159" i="32"/>
  <c r="E233" i="2"/>
  <c r="E156" i="29"/>
  <c r="E200" i="29"/>
  <c r="H200" i="29" s="1"/>
  <c r="E164" i="29"/>
  <c r="H196" i="22"/>
  <c r="H186" i="10"/>
  <c r="E195" i="3"/>
  <c r="E206" i="3"/>
  <c r="H206" i="3" s="1"/>
  <c r="E255" i="3"/>
  <c r="H255" i="3" s="1"/>
  <c r="E165" i="34"/>
  <c r="E154" i="34"/>
  <c r="H154" i="34" s="1"/>
  <c r="E256" i="14"/>
  <c r="E244" i="14"/>
  <c r="E176" i="14"/>
  <c r="E184" i="14"/>
  <c r="E263" i="14"/>
  <c r="H263" i="14" s="1"/>
  <c r="E177" i="17"/>
  <c r="E174" i="17"/>
  <c r="H174" i="17" s="1"/>
  <c r="E183" i="17"/>
  <c r="C11" i="18"/>
  <c r="E160" i="18"/>
  <c r="E199" i="18"/>
  <c r="E206" i="18"/>
  <c r="E218" i="18"/>
  <c r="E226" i="18"/>
  <c r="E271" i="18"/>
  <c r="E188" i="18"/>
  <c r="H188" i="18" s="1"/>
  <c r="E198" i="18"/>
  <c r="E233" i="18"/>
  <c r="E281" i="18"/>
  <c r="H281" i="18" s="1"/>
  <c r="E200" i="18"/>
  <c r="H200" i="18" s="1"/>
  <c r="E151" i="20"/>
  <c r="E252" i="20"/>
  <c r="H252" i="20" s="1"/>
  <c r="E262" i="20"/>
  <c r="E178" i="20"/>
  <c r="E235" i="20"/>
  <c r="E195" i="22"/>
  <c r="H195" i="22" s="1"/>
  <c r="E223" i="22"/>
  <c r="H223" i="22" s="1"/>
  <c r="E219" i="22"/>
  <c r="E153" i="28"/>
  <c r="E221" i="28"/>
  <c r="E154" i="28"/>
  <c r="E186" i="28"/>
  <c r="E160" i="28"/>
  <c r="E216" i="28"/>
  <c r="H216" i="28" s="1"/>
  <c r="E240" i="28"/>
  <c r="E256" i="28"/>
  <c r="H256" i="28" s="1"/>
  <c r="E266" i="28"/>
  <c r="H266" i="28" s="1"/>
  <c r="E280" i="28"/>
  <c r="H280" i="28" s="1"/>
  <c r="E214" i="28"/>
  <c r="E158" i="28"/>
  <c r="H158" i="28" s="1"/>
  <c r="E271" i="28"/>
  <c r="E263" i="28"/>
  <c r="H263" i="28" s="1"/>
  <c r="E247" i="28"/>
  <c r="E159" i="28"/>
  <c r="H159" i="28" s="1"/>
  <c r="E270" i="28"/>
  <c r="E252" i="28"/>
  <c r="H252" i="28" s="1"/>
  <c r="E220" i="28"/>
  <c r="H220" i="28" s="1"/>
  <c r="E163" i="28"/>
  <c r="H163" i="28" s="1"/>
  <c r="E286" i="28"/>
  <c r="E246" i="28"/>
  <c r="E229" i="28"/>
  <c r="H229" i="28" s="1"/>
  <c r="E173" i="28"/>
  <c r="H173" i="28" s="1"/>
  <c r="E165" i="28"/>
  <c r="H165" i="28" s="1"/>
  <c r="E273" i="28"/>
  <c r="E185" i="28"/>
  <c r="E204" i="28"/>
  <c r="E215" i="28"/>
  <c r="H215" i="28" s="1"/>
  <c r="E288" i="28"/>
  <c r="H288" i="28" s="1"/>
  <c r="E193" i="28"/>
  <c r="E183" i="30"/>
  <c r="H183" i="30" s="1"/>
  <c r="E256" i="30"/>
  <c r="H256" i="30" s="1"/>
  <c r="E213" i="30"/>
  <c r="E239" i="30"/>
  <c r="E221" i="31"/>
  <c r="H221" i="31" s="1"/>
  <c r="E286" i="31"/>
  <c r="H286" i="31" s="1"/>
  <c r="E188" i="31"/>
  <c r="E200" i="31"/>
  <c r="E254" i="31"/>
  <c r="H254" i="31" s="1"/>
  <c r="E261" i="31"/>
  <c r="E210" i="31"/>
  <c r="E258" i="31"/>
  <c r="E272" i="3"/>
  <c r="E230" i="5"/>
  <c r="H230" i="5" s="1"/>
  <c r="E230" i="29"/>
  <c r="H230" i="29" s="1"/>
  <c r="E186" i="24"/>
  <c r="H186" i="24" s="1"/>
  <c r="E218" i="24"/>
  <c r="E165" i="24"/>
  <c r="H165" i="24" s="1"/>
  <c r="E199" i="24"/>
  <c r="E165" i="19"/>
  <c r="H165" i="19" s="1"/>
  <c r="E252" i="19"/>
  <c r="E246" i="19"/>
  <c r="E246" i="12"/>
  <c r="E281" i="12"/>
  <c r="E231" i="12"/>
  <c r="E280" i="2"/>
  <c r="H280" i="2" s="1"/>
  <c r="E258" i="2"/>
  <c r="E226" i="2"/>
  <c r="E218" i="2"/>
  <c r="E230" i="28"/>
  <c r="H230" i="28" s="1"/>
  <c r="E183" i="28"/>
  <c r="E239" i="28"/>
  <c r="H239" i="28" s="1"/>
  <c r="E156" i="28"/>
  <c r="E181" i="28"/>
  <c r="E274" i="28"/>
  <c r="H274" i="28" s="1"/>
  <c r="E258" i="28"/>
  <c r="H258" i="28" s="1"/>
  <c r="E234" i="28"/>
  <c r="E200" i="28"/>
  <c r="H200" i="28" s="1"/>
  <c r="E178" i="28"/>
  <c r="H178" i="28" s="1"/>
  <c r="E172" i="5"/>
  <c r="H172" i="5" s="1"/>
  <c r="E218" i="5"/>
  <c r="E281" i="5"/>
  <c r="E151" i="5"/>
  <c r="E222" i="5"/>
  <c r="H222" i="5" s="1"/>
  <c r="E257" i="5"/>
  <c r="E170" i="3"/>
  <c r="H170" i="3" s="1"/>
  <c r="E163" i="3"/>
  <c r="E160" i="3"/>
  <c r="E154" i="3"/>
  <c r="H154" i="3" s="1"/>
  <c r="E273" i="5"/>
  <c r="E213" i="5"/>
  <c r="H213" i="5" s="1"/>
  <c r="E170" i="5"/>
  <c r="E160" i="5"/>
  <c r="H160" i="5" s="1"/>
  <c r="E208" i="16"/>
  <c r="E173" i="16"/>
  <c r="E258" i="27"/>
  <c r="E252" i="26"/>
  <c r="H252" i="26" s="1"/>
  <c r="E264" i="26"/>
  <c r="H264" i="26" s="1"/>
  <c r="E206" i="21"/>
  <c r="E206" i="8"/>
  <c r="H206" i="8" s="1"/>
  <c r="E214" i="8"/>
  <c r="H214" i="8" s="1"/>
  <c r="E188" i="6"/>
  <c r="H210" i="4"/>
  <c r="H198" i="4"/>
  <c r="H197" i="4"/>
  <c r="H185" i="5"/>
  <c r="H193" i="6"/>
  <c r="H173" i="6"/>
  <c r="H161" i="6"/>
  <c r="H287" i="7"/>
  <c r="H255" i="7"/>
  <c r="H207" i="8"/>
  <c r="E286" i="9"/>
  <c r="H285" i="9"/>
  <c r="H217" i="9"/>
  <c r="E182" i="9"/>
  <c r="H270" i="11"/>
  <c r="H242" i="11"/>
  <c r="E206" i="11"/>
  <c r="H225" i="14"/>
  <c r="H219" i="14"/>
  <c r="H209" i="14"/>
  <c r="H207" i="14"/>
  <c r="E247" i="16"/>
  <c r="E174" i="16"/>
  <c r="E156" i="16"/>
  <c r="H278" i="18"/>
  <c r="H167" i="18"/>
  <c r="H241" i="19"/>
  <c r="H171" i="19"/>
  <c r="H271" i="20"/>
  <c r="H262" i="20"/>
  <c r="H217" i="20"/>
  <c r="H191" i="20"/>
  <c r="H221" i="22"/>
  <c r="H193" i="22"/>
  <c r="H189" i="22"/>
  <c r="H265" i="24"/>
  <c r="H163" i="26"/>
  <c r="H229" i="30"/>
  <c r="H263" i="32"/>
  <c r="H242" i="32"/>
  <c r="H186" i="32"/>
  <c r="E160" i="21"/>
  <c r="H160" i="21" s="1"/>
  <c r="E166" i="21"/>
  <c r="H166" i="21" s="1"/>
  <c r="E206" i="10"/>
  <c r="H206" i="10" s="1"/>
  <c r="H252" i="33"/>
  <c r="E286" i="4"/>
  <c r="H286" i="4" s="1"/>
  <c r="E211" i="9"/>
  <c r="H211" i="9" s="1"/>
  <c r="E240" i="11"/>
  <c r="H240" i="11" s="1"/>
  <c r="E164" i="11"/>
  <c r="E259" i="16"/>
  <c r="E248" i="16"/>
  <c r="H279" i="25"/>
  <c r="H231" i="25"/>
  <c r="H175" i="25"/>
  <c r="H153" i="25"/>
  <c r="E288" i="33"/>
  <c r="H288" i="33" s="1"/>
  <c r="E162" i="27"/>
  <c r="H162" i="27" s="1"/>
  <c r="E226" i="26"/>
  <c r="H226" i="26" s="1"/>
  <c r="E262" i="21"/>
  <c r="H262" i="21" s="1"/>
  <c r="E81" i="9"/>
  <c r="E136" i="2"/>
  <c r="E121" i="9"/>
  <c r="E86" i="9"/>
  <c r="E131" i="13"/>
  <c r="H131" i="13" s="1"/>
  <c r="E125" i="13"/>
  <c r="E138" i="14"/>
  <c r="E81" i="14"/>
  <c r="H81" i="14" s="1"/>
  <c r="E111" i="15"/>
  <c r="E101" i="15"/>
  <c r="E85" i="15"/>
  <c r="E98" i="16"/>
  <c r="E88" i="16"/>
  <c r="E110" i="23"/>
  <c r="E132" i="25"/>
  <c r="H105" i="25"/>
  <c r="E144" i="31"/>
  <c r="E132" i="31"/>
  <c r="E121" i="32"/>
  <c r="E85" i="30"/>
  <c r="H85" i="30" s="1"/>
  <c r="E145" i="29"/>
  <c r="E101" i="24"/>
  <c r="H101" i="24" s="1"/>
  <c r="E117" i="24"/>
  <c r="H117" i="24" s="1"/>
  <c r="E111" i="23"/>
  <c r="H111" i="23" s="1"/>
  <c r="E139" i="23"/>
  <c r="E125" i="2"/>
  <c r="H125" i="2" s="1"/>
  <c r="H121" i="32"/>
  <c r="E136" i="33"/>
  <c r="H81" i="3"/>
  <c r="E123" i="4"/>
  <c r="E74" i="4"/>
  <c r="E113" i="9"/>
  <c r="E88" i="9"/>
  <c r="E100" i="11"/>
  <c r="E96" i="12"/>
  <c r="E72" i="12"/>
  <c r="H141" i="15"/>
  <c r="H139" i="15"/>
  <c r="H137" i="15"/>
  <c r="E119" i="15"/>
  <c r="H110" i="15"/>
  <c r="E93" i="15"/>
  <c r="H72" i="15"/>
  <c r="H144" i="16"/>
  <c r="H132" i="16"/>
  <c r="H100" i="16"/>
  <c r="H97" i="16"/>
  <c r="H127" i="17"/>
  <c r="H106" i="17"/>
  <c r="H98" i="17"/>
  <c r="H140" i="19"/>
  <c r="H136" i="19"/>
  <c r="H110" i="20"/>
  <c r="E104" i="20"/>
  <c r="E73" i="20"/>
  <c r="E80" i="22"/>
  <c r="H126" i="24"/>
  <c r="H110" i="24"/>
  <c r="E133" i="25"/>
  <c r="H133" i="25" s="1"/>
  <c r="E82" i="25"/>
  <c r="E141" i="28"/>
  <c r="H141" i="28" s="1"/>
  <c r="H145" i="29"/>
  <c r="E110" i="30"/>
  <c r="H110" i="30" s="1"/>
  <c r="E102" i="30"/>
  <c r="E84" i="30"/>
  <c r="E80" i="30"/>
  <c r="E129" i="23"/>
  <c r="H129" i="23" s="1"/>
  <c r="E89" i="12"/>
  <c r="H87" i="23"/>
  <c r="H121" i="23"/>
  <c r="H139" i="23"/>
  <c r="E111" i="22"/>
  <c r="E137" i="22"/>
  <c r="H137" i="22" s="1"/>
  <c r="E77" i="33"/>
  <c r="H77" i="33" s="1"/>
  <c r="E85" i="33"/>
  <c r="H85" i="33" s="1"/>
  <c r="E91" i="33"/>
  <c r="E98" i="33"/>
  <c r="E103" i="33"/>
  <c r="E112" i="33"/>
  <c r="H112" i="33" s="1"/>
  <c r="E119" i="33"/>
  <c r="E126" i="33"/>
  <c r="E132" i="33"/>
  <c r="E143" i="33"/>
  <c r="E90" i="2"/>
  <c r="E120" i="3"/>
  <c r="H106" i="3"/>
  <c r="E98" i="3"/>
  <c r="H98" i="3" s="1"/>
  <c r="E108" i="4"/>
  <c r="H108" i="4" s="1"/>
  <c r="E99" i="5"/>
  <c r="E88" i="6"/>
  <c r="E100" i="9"/>
  <c r="E144" i="11"/>
  <c r="E128" i="11"/>
  <c r="E108" i="11"/>
  <c r="E107" i="12"/>
  <c r="H89" i="12"/>
  <c r="H138" i="14"/>
  <c r="E121" i="15"/>
  <c r="E109" i="15"/>
  <c r="E131" i="16"/>
  <c r="E110" i="16"/>
  <c r="E94" i="16"/>
  <c r="H88" i="16"/>
  <c r="E86" i="16"/>
  <c r="E105" i="18"/>
  <c r="H105" i="18" s="1"/>
  <c r="E91" i="18"/>
  <c r="H91" i="18" s="1"/>
  <c r="E128" i="20"/>
  <c r="E138" i="22"/>
  <c r="E100" i="22"/>
  <c r="E100" i="24"/>
  <c r="E95" i="28"/>
  <c r="H95" i="28" s="1"/>
  <c r="E137" i="32"/>
  <c r="H137" i="32" s="1"/>
  <c r="E129" i="27"/>
  <c r="E97" i="12"/>
  <c r="H97" i="12" s="1"/>
  <c r="E34" i="29"/>
  <c r="H34" i="29" s="1"/>
  <c r="E52" i="29"/>
  <c r="H52" i="29" s="1"/>
  <c r="E28" i="23"/>
  <c r="E34" i="23"/>
  <c r="H34" i="23" s="1"/>
  <c r="E59" i="23"/>
  <c r="E22" i="23"/>
  <c r="E18" i="20"/>
  <c r="E24" i="20"/>
  <c r="H24" i="20" s="1"/>
  <c r="E48" i="4"/>
  <c r="E42" i="4"/>
  <c r="E24" i="9"/>
  <c r="E22" i="9"/>
  <c r="E62" i="9"/>
  <c r="E28" i="12"/>
  <c r="E37" i="12"/>
  <c r="E58" i="12"/>
  <c r="E23" i="2"/>
  <c r="E37" i="3"/>
  <c r="E50" i="29"/>
  <c r="H50" i="29" s="1"/>
  <c r="E36" i="19"/>
  <c r="H36" i="19" s="1"/>
  <c r="E56" i="19"/>
  <c r="H56" i="19" s="1"/>
  <c r="E60" i="6"/>
  <c r="E48" i="6"/>
  <c r="E24" i="6"/>
  <c r="E56" i="33"/>
  <c r="E34" i="13"/>
  <c r="H34" i="13" s="1"/>
  <c r="E24" i="13"/>
  <c r="E59" i="18"/>
  <c r="E22" i="18"/>
  <c r="E24" i="18"/>
  <c r="E23" i="18"/>
  <c r="E32" i="27"/>
  <c r="E57" i="27"/>
  <c r="E49" i="31"/>
  <c r="E58" i="31"/>
  <c r="E63" i="32"/>
  <c r="E27" i="32"/>
  <c r="E61" i="2"/>
  <c r="H61" i="2" s="1"/>
  <c r="E43" i="30"/>
  <c r="E25" i="30"/>
  <c r="E59" i="30"/>
  <c r="E23" i="24"/>
  <c r="E64" i="24"/>
  <c r="H22" i="23"/>
  <c r="C9" i="19"/>
  <c r="E9" i="19" s="1"/>
  <c r="E43" i="10"/>
  <c r="E30" i="10"/>
  <c r="H30" i="10" s="1"/>
  <c r="E57" i="10"/>
  <c r="E36" i="33"/>
  <c r="H36" i="33" s="1"/>
  <c r="E18" i="9"/>
  <c r="C9" i="9"/>
  <c r="E62" i="5"/>
  <c r="E45" i="5"/>
  <c r="E35" i="5"/>
  <c r="E30" i="14"/>
  <c r="E43" i="14"/>
  <c r="E47" i="14"/>
  <c r="E57" i="14"/>
  <c r="E26" i="14"/>
  <c r="H26" i="14" s="1"/>
  <c r="E34" i="14"/>
  <c r="E33" i="14"/>
  <c r="E58" i="14"/>
  <c r="E18" i="16"/>
  <c r="E48" i="16"/>
  <c r="E37" i="16"/>
  <c r="E26" i="16"/>
  <c r="E52" i="16"/>
  <c r="E22" i="22"/>
  <c r="E25" i="22"/>
  <c r="E34" i="22"/>
  <c r="H34" i="22" s="1"/>
  <c r="E28" i="1"/>
  <c r="E40" i="2"/>
  <c r="H43" i="1"/>
  <c r="H42" i="1"/>
  <c r="H40" i="1"/>
  <c r="H37" i="1"/>
  <c r="H33" i="1"/>
  <c r="H22" i="1"/>
  <c r="H64" i="2"/>
  <c r="H58" i="4"/>
  <c r="H37" i="6"/>
  <c r="H27" i="6"/>
  <c r="H23" i="6"/>
  <c r="H61" i="8"/>
  <c r="H59" i="8"/>
  <c r="H35" i="8"/>
  <c r="H33" i="8"/>
  <c r="H25" i="8"/>
  <c r="H63" i="9"/>
  <c r="H47" i="9"/>
  <c r="H46" i="9"/>
  <c r="H43" i="9"/>
  <c r="H35" i="9"/>
  <c r="H34" i="9"/>
  <c r="H32" i="9"/>
  <c r="H23" i="9"/>
  <c r="H39" i="11"/>
  <c r="H54" i="12"/>
  <c r="H44" i="12"/>
  <c r="H47" i="13"/>
  <c r="H39" i="13"/>
  <c r="H31" i="13"/>
  <c r="H29" i="13"/>
  <c r="H21" i="13"/>
  <c r="H20" i="13"/>
  <c r="H49" i="14"/>
  <c r="H43" i="14"/>
  <c r="H35" i="14"/>
  <c r="H31" i="14"/>
  <c r="H29" i="14"/>
  <c r="H27" i="14"/>
  <c r="H59" i="15"/>
  <c r="H37" i="15"/>
  <c r="H31" i="15"/>
  <c r="H51" i="16"/>
  <c r="H49" i="16"/>
  <c r="H48" i="16"/>
  <c r="H22" i="16"/>
  <c r="H59" i="17"/>
  <c r="H35" i="17"/>
  <c r="H29" i="17"/>
  <c r="H23" i="17"/>
  <c r="H49" i="18"/>
  <c r="H39" i="18"/>
  <c r="H38" i="18"/>
  <c r="H55" i="19"/>
  <c r="H57" i="20"/>
  <c r="H51" i="20"/>
  <c r="H39" i="20"/>
  <c r="H23" i="20"/>
  <c r="H57" i="22"/>
  <c r="H57" i="23"/>
  <c r="H45" i="23"/>
  <c r="H57" i="24"/>
  <c r="H39" i="25"/>
  <c r="H46" i="26"/>
  <c r="H36" i="26"/>
  <c r="H57" i="27"/>
  <c r="H55" i="28"/>
  <c r="H53" i="8"/>
  <c r="H64" i="13"/>
  <c r="H40" i="13"/>
  <c r="H32" i="13"/>
  <c r="H26" i="16"/>
  <c r="H50" i="22"/>
  <c r="H64" i="24"/>
  <c r="H41" i="25"/>
  <c r="G505" i="17"/>
  <c r="G505" i="16"/>
  <c r="H514" i="14"/>
  <c r="C13" i="13"/>
  <c r="E13" i="6"/>
  <c r="H505" i="30"/>
  <c r="H505" i="20"/>
  <c r="H513" i="3"/>
  <c r="H527" i="4"/>
  <c r="E13" i="13"/>
  <c r="E505" i="32"/>
  <c r="C8" i="17"/>
  <c r="E8" i="17" s="1"/>
  <c r="E505" i="17"/>
  <c r="C13" i="16"/>
  <c r="G13" i="16" s="1"/>
  <c r="G505" i="13"/>
  <c r="G13" i="20"/>
  <c r="H506" i="7"/>
  <c r="H522" i="5"/>
  <c r="E294" i="29"/>
  <c r="H295" i="27"/>
  <c r="H295" i="24"/>
  <c r="H318" i="18"/>
  <c r="H333" i="18"/>
  <c r="H339" i="18"/>
  <c r="H354" i="18"/>
  <c r="H369" i="18"/>
  <c r="H405" i="18"/>
  <c r="H493" i="10"/>
  <c r="H295" i="11"/>
  <c r="H307" i="11"/>
  <c r="H339" i="11"/>
  <c r="H343" i="11"/>
  <c r="H318" i="3"/>
  <c r="H330" i="3"/>
  <c r="H354" i="3"/>
  <c r="H432" i="3"/>
  <c r="H483" i="3"/>
  <c r="H370" i="2"/>
  <c r="H388" i="2"/>
  <c r="H458" i="2"/>
  <c r="H470" i="2"/>
  <c r="H413" i="2"/>
  <c r="H317" i="2"/>
  <c r="H335" i="2"/>
  <c r="H417" i="2"/>
  <c r="H329" i="2"/>
  <c r="H298" i="1"/>
  <c r="H333" i="1"/>
  <c r="H424" i="33"/>
  <c r="H406" i="34"/>
  <c r="H370" i="34"/>
  <c r="H348" i="34"/>
  <c r="H314" i="34"/>
  <c r="H496" i="2"/>
  <c r="H299" i="6"/>
  <c r="H461" i="8"/>
  <c r="H350" i="11"/>
  <c r="H494" i="12"/>
  <c r="H462" i="12"/>
  <c r="H374" i="12"/>
  <c r="H341" i="16"/>
  <c r="H386" i="24"/>
  <c r="H324" i="24"/>
  <c r="H350" i="26"/>
  <c r="H496" i="27"/>
  <c r="H425" i="28"/>
  <c r="H424" i="28"/>
  <c r="H328" i="30"/>
  <c r="H324" i="30"/>
  <c r="H309" i="31"/>
  <c r="H362" i="32"/>
  <c r="H442" i="12"/>
  <c r="H321" i="24"/>
  <c r="H453" i="24"/>
  <c r="H465" i="24"/>
  <c r="E151" i="28"/>
  <c r="H218" i="33"/>
  <c r="H227" i="33"/>
  <c r="H193" i="33"/>
  <c r="H275" i="2"/>
  <c r="H195" i="10"/>
  <c r="H223" i="15"/>
  <c r="H199" i="15"/>
  <c r="H181" i="15"/>
  <c r="H154" i="16"/>
  <c r="H247" i="17"/>
  <c r="H221" i="20"/>
  <c r="H245" i="21"/>
  <c r="H259" i="22"/>
  <c r="H243" i="22"/>
  <c r="H263" i="23"/>
  <c r="H285" i="24"/>
  <c r="H251" i="24"/>
  <c r="H241" i="24"/>
  <c r="H173" i="24"/>
  <c r="H261" i="27"/>
  <c r="H217" i="28"/>
  <c r="H257" i="29"/>
  <c r="H255" i="29"/>
  <c r="H235" i="30"/>
  <c r="H176" i="27"/>
  <c r="H152" i="21"/>
  <c r="C11" i="17"/>
  <c r="H283" i="7"/>
  <c r="H201" i="5"/>
  <c r="C11" i="5"/>
  <c r="E151" i="4"/>
  <c r="C11" i="28"/>
  <c r="H178" i="33"/>
  <c r="H208" i="33"/>
  <c r="H226" i="33"/>
  <c r="H259" i="1"/>
  <c r="H221" i="2"/>
  <c r="H163" i="3"/>
  <c r="H267" i="4"/>
  <c r="H263" i="4"/>
  <c r="H259" i="4"/>
  <c r="H252" i="4"/>
  <c r="H187" i="6"/>
  <c r="H191" i="9"/>
  <c r="H230" i="11"/>
  <c r="H193" i="14"/>
  <c r="H277" i="15"/>
  <c r="H253" i="15"/>
  <c r="H161" i="15"/>
  <c r="H255" i="16"/>
  <c r="H214" i="16"/>
  <c r="H213" i="16"/>
  <c r="H287" i="20"/>
  <c r="H275" i="20"/>
  <c r="H269" i="20"/>
  <c r="H251" i="20"/>
  <c r="H243" i="20"/>
  <c r="H279" i="21"/>
  <c r="H225" i="21"/>
  <c r="H205" i="21"/>
  <c r="H199" i="21"/>
  <c r="H193" i="21"/>
  <c r="H199" i="22"/>
  <c r="H265" i="23"/>
  <c r="H233" i="23"/>
  <c r="H213" i="23"/>
  <c r="H197" i="23"/>
  <c r="H195" i="23"/>
  <c r="H189" i="23"/>
  <c r="H167" i="23"/>
  <c r="H193" i="24"/>
  <c r="H241" i="28"/>
  <c r="H239" i="30"/>
  <c r="E8" i="13"/>
  <c r="E76" i="7"/>
  <c r="C10" i="7"/>
  <c r="E10" i="7" s="1"/>
  <c r="E132" i="10"/>
  <c r="C10" i="10"/>
  <c r="C10" i="11"/>
  <c r="H84" i="23"/>
  <c r="H82" i="26"/>
  <c r="H113" i="26"/>
  <c r="H118" i="33"/>
  <c r="H72" i="1"/>
  <c r="H106" i="2"/>
  <c r="H106" i="4"/>
  <c r="H105" i="4"/>
  <c r="H91" i="4"/>
  <c r="H90" i="4"/>
  <c r="H88" i="4"/>
  <c r="H100" i="6"/>
  <c r="H139" i="9"/>
  <c r="H135" i="9"/>
  <c r="H126" i="9"/>
  <c r="H109" i="9"/>
  <c r="H75" i="9"/>
  <c r="H140" i="12"/>
  <c r="H130" i="12"/>
  <c r="H144" i="13"/>
  <c r="H143" i="13"/>
  <c r="H142" i="13"/>
  <c r="H141" i="13"/>
  <c r="H95" i="13"/>
  <c r="H91" i="13"/>
  <c r="H87" i="15"/>
  <c r="H86" i="15"/>
  <c r="H78" i="15"/>
  <c r="H91" i="16"/>
  <c r="H100" i="17"/>
  <c r="H72" i="17"/>
  <c r="H120" i="20"/>
  <c r="H124" i="22"/>
  <c r="H104" i="27"/>
  <c r="H133" i="28"/>
  <c r="H143" i="31"/>
  <c r="H96" i="31"/>
  <c r="H95" i="31"/>
  <c r="H87" i="7"/>
  <c r="H86" i="2"/>
  <c r="H113" i="16"/>
  <c r="H74" i="16"/>
  <c r="H109" i="11"/>
  <c r="H73" i="7"/>
  <c r="H115" i="7"/>
  <c r="E70" i="3"/>
  <c r="H112" i="34"/>
  <c r="H100" i="1"/>
  <c r="H126" i="2"/>
  <c r="H132" i="3"/>
  <c r="H116" i="3"/>
  <c r="H91" i="3"/>
  <c r="H131" i="4"/>
  <c r="H127" i="4"/>
  <c r="H123" i="4"/>
  <c r="H77" i="4"/>
  <c r="H76" i="4"/>
  <c r="H144" i="6"/>
  <c r="H106" i="6"/>
  <c r="H138" i="8"/>
  <c r="H104" i="9"/>
  <c r="H98" i="9"/>
  <c r="H97" i="9"/>
  <c r="H94" i="9"/>
  <c r="H89" i="9"/>
  <c r="H83" i="9"/>
  <c r="H72" i="9"/>
  <c r="H126" i="10"/>
  <c r="H136" i="12"/>
  <c r="H114" i="12"/>
  <c r="H106" i="12"/>
  <c r="H72" i="12"/>
  <c r="H79" i="13"/>
  <c r="H128" i="14"/>
  <c r="H98" i="15"/>
  <c r="H96" i="15"/>
  <c r="H93" i="15"/>
  <c r="H127" i="16"/>
  <c r="H126" i="16"/>
  <c r="H124" i="16"/>
  <c r="H117" i="16"/>
  <c r="H116" i="16"/>
  <c r="H105" i="16"/>
  <c r="H77" i="16"/>
  <c r="H132" i="17"/>
  <c r="H90" i="17"/>
  <c r="H84" i="17"/>
  <c r="H90" i="18"/>
  <c r="H144" i="19"/>
  <c r="H128" i="19"/>
  <c r="H112" i="19"/>
  <c r="H140" i="20"/>
  <c r="H142" i="23"/>
  <c r="H138" i="24"/>
  <c r="H124" i="25"/>
  <c r="H76" i="25"/>
  <c r="H129" i="27"/>
  <c r="H86" i="27"/>
  <c r="H134" i="30"/>
  <c r="H130" i="31"/>
  <c r="H93" i="20"/>
  <c r="H28" i="12"/>
  <c r="H64" i="32"/>
  <c r="H29" i="1"/>
  <c r="H57" i="2"/>
  <c r="H53" i="2"/>
  <c r="H61" i="6"/>
  <c r="H49" i="10"/>
  <c r="H33" i="10"/>
  <c r="H61" i="12"/>
  <c r="H21" i="12"/>
  <c r="H20" i="12"/>
  <c r="H59" i="13"/>
  <c r="H55" i="13"/>
  <c r="H45" i="13"/>
  <c r="H33" i="13"/>
  <c r="H47" i="15"/>
  <c r="H36" i="16"/>
  <c r="H35" i="16"/>
  <c r="H33" i="16"/>
  <c r="H32" i="16"/>
  <c r="H31" i="16"/>
  <c r="H54" i="18"/>
  <c r="H36" i="18"/>
  <c r="H33" i="19"/>
  <c r="H23" i="19"/>
  <c r="H55" i="20"/>
  <c r="H43" i="20"/>
  <c r="H33" i="22"/>
  <c r="H43" i="24"/>
  <c r="H31" i="25"/>
  <c r="H30" i="26"/>
  <c r="H35" i="28"/>
  <c r="H53" i="29"/>
  <c r="H37" i="30"/>
  <c r="G18" i="6"/>
  <c r="H19" i="17"/>
  <c r="H19" i="20"/>
  <c r="H53" i="3"/>
  <c r="H45" i="3"/>
  <c r="H42" i="4"/>
  <c r="H53" i="5"/>
  <c r="H51" i="5"/>
  <c r="H49" i="5"/>
  <c r="H41" i="5"/>
  <c r="H31" i="6"/>
  <c r="H25" i="6"/>
  <c r="H60" i="9"/>
  <c r="H59" i="9"/>
  <c r="H56" i="9"/>
  <c r="H55" i="9"/>
  <c r="H54" i="9"/>
  <c r="H52" i="9"/>
  <c r="H50" i="9"/>
  <c r="H20" i="9"/>
  <c r="H23" i="10"/>
  <c r="H21" i="10"/>
  <c r="H59" i="11"/>
  <c r="H57" i="11"/>
  <c r="H53" i="11"/>
  <c r="H43" i="11"/>
  <c r="H64" i="12"/>
  <c r="H36" i="13"/>
  <c r="H23" i="13"/>
  <c r="H61" i="15"/>
  <c r="H47" i="16"/>
  <c r="H43" i="16"/>
  <c r="H39" i="16"/>
  <c r="H31" i="17"/>
  <c r="H64" i="18"/>
  <c r="H45" i="18"/>
  <c r="H47" i="19"/>
  <c r="H29" i="19"/>
  <c r="H53" i="20"/>
  <c r="H35" i="20"/>
  <c r="H39" i="21"/>
  <c r="H62" i="22"/>
  <c r="H46" i="22"/>
  <c r="H35" i="22"/>
  <c r="H57" i="25"/>
  <c r="H23" i="25"/>
  <c r="H39" i="27"/>
  <c r="H45" i="28"/>
  <c r="H39" i="28"/>
  <c r="H45" i="29"/>
  <c r="H44" i="32"/>
  <c r="H523" i="34"/>
  <c r="F474" i="33"/>
  <c r="F497" i="33"/>
  <c r="F491" i="33"/>
  <c r="F485" i="33"/>
  <c r="F468" i="33"/>
  <c r="F462" i="33"/>
  <c r="F456" i="33"/>
  <c r="F450" i="33"/>
  <c r="F444" i="33"/>
  <c r="F478" i="33"/>
  <c r="F435" i="33"/>
  <c r="F498" i="33"/>
  <c r="F492" i="33"/>
  <c r="F486" i="33"/>
  <c r="F469" i="33"/>
  <c r="F463" i="33"/>
  <c r="F455" i="33"/>
  <c r="F447" i="33"/>
  <c r="F441" i="33"/>
  <c r="F433" i="33"/>
  <c r="F294" i="33"/>
  <c r="F475" i="33"/>
  <c r="F436" i="33"/>
  <c r="F430" i="33"/>
  <c r="F423" i="33"/>
  <c r="F420" i="33"/>
  <c r="F417" i="33"/>
  <c r="F414" i="33"/>
  <c r="F411" i="33"/>
  <c r="F408" i="33"/>
  <c r="F405" i="33"/>
  <c r="F402" i="33"/>
  <c r="F399" i="33"/>
  <c r="F396" i="33"/>
  <c r="F393" i="33"/>
  <c r="F390" i="33"/>
  <c r="F387" i="33"/>
  <c r="F384" i="33"/>
  <c r="F381" i="33"/>
  <c r="F378" i="33"/>
  <c r="F375" i="33"/>
  <c r="F370" i="33"/>
  <c r="F367" i="33"/>
  <c r="F364" i="33"/>
  <c r="F360" i="33"/>
  <c r="F357" i="33"/>
  <c r="F351" i="33"/>
  <c r="F346" i="33"/>
  <c r="F343" i="33"/>
  <c r="F340" i="33"/>
  <c r="F337" i="33"/>
  <c r="F333" i="33"/>
  <c r="F330" i="33"/>
  <c r="F327" i="33"/>
  <c r="F324" i="33"/>
  <c r="F321" i="33"/>
  <c r="F318" i="33"/>
  <c r="F315" i="33"/>
  <c r="F312" i="33"/>
  <c r="F305" i="33"/>
  <c r="F302" i="33"/>
  <c r="F299" i="33"/>
  <c r="F296" i="33"/>
  <c r="F339" i="5"/>
  <c r="F294" i="5"/>
  <c r="F476" i="5"/>
  <c r="F480" i="5"/>
  <c r="G294" i="5"/>
  <c r="F307" i="5"/>
  <c r="F347" i="5"/>
  <c r="F407" i="5"/>
  <c r="F363" i="5"/>
  <c r="F403" i="5"/>
  <c r="F387" i="5"/>
  <c r="F297" i="33"/>
  <c r="F301" i="33"/>
  <c r="F307" i="33"/>
  <c r="F310" i="33"/>
  <c r="F314" i="33"/>
  <c r="F319" i="33"/>
  <c r="F323" i="33"/>
  <c r="F328" i="33"/>
  <c r="F332" i="33"/>
  <c r="F338" i="33"/>
  <c r="F342" i="33"/>
  <c r="F347" i="33"/>
  <c r="F356" i="33"/>
  <c r="F362" i="33"/>
  <c r="F371" i="33"/>
  <c r="F377" i="33"/>
  <c r="F382" i="33"/>
  <c r="F386" i="33"/>
  <c r="F391" i="33"/>
  <c r="F395" i="33"/>
  <c r="F400" i="33"/>
  <c r="F404" i="33"/>
  <c r="F409" i="33"/>
  <c r="F413" i="33"/>
  <c r="F418" i="33"/>
  <c r="F422" i="33"/>
  <c r="F432" i="33"/>
  <c r="F473" i="33"/>
  <c r="F425" i="33"/>
  <c r="F480" i="33"/>
  <c r="F449" i="33"/>
  <c r="F461" i="33"/>
  <c r="F471" i="33"/>
  <c r="F490" i="33"/>
  <c r="D12" i="33"/>
  <c r="F476" i="33"/>
  <c r="F446" i="33"/>
  <c r="F454" i="33"/>
  <c r="F464" i="33"/>
  <c r="F483" i="33"/>
  <c r="F493" i="33"/>
  <c r="F431" i="33"/>
  <c r="F294" i="31"/>
  <c r="F492" i="5"/>
  <c r="F311" i="5"/>
  <c r="F383" i="5"/>
  <c r="F303" i="5"/>
  <c r="F367" i="5"/>
  <c r="F298" i="33"/>
  <c r="F303" i="33"/>
  <c r="F308" i="33"/>
  <c r="F311" i="33"/>
  <c r="F316" i="33"/>
  <c r="F320" i="33"/>
  <c r="F325" i="33"/>
  <c r="F329" i="33"/>
  <c r="F334" i="33"/>
  <c r="F339" i="33"/>
  <c r="F344" i="33"/>
  <c r="F358" i="33"/>
  <c r="F363" i="33"/>
  <c r="F368" i="33"/>
  <c r="F372" i="33"/>
  <c r="F379" i="33"/>
  <c r="F383" i="33"/>
  <c r="F388" i="33"/>
  <c r="F392" i="33"/>
  <c r="F397" i="33"/>
  <c r="F401" i="33"/>
  <c r="F406" i="33"/>
  <c r="F410" i="33"/>
  <c r="F415" i="33"/>
  <c r="F419" i="33"/>
  <c r="F426" i="33"/>
  <c r="F434" i="33"/>
  <c r="F479" i="33"/>
  <c r="F429" i="33"/>
  <c r="F443" i="33"/>
  <c r="F451" i="33"/>
  <c r="F465" i="33"/>
  <c r="F484" i="33"/>
  <c r="F494" i="33"/>
  <c r="F427" i="33"/>
  <c r="F448" i="33"/>
  <c r="F458" i="33"/>
  <c r="F466" i="33"/>
  <c r="F487" i="33"/>
  <c r="F495" i="33"/>
  <c r="F342" i="28"/>
  <c r="F320" i="28"/>
  <c r="F380" i="28"/>
  <c r="F414" i="28"/>
  <c r="F469" i="28"/>
  <c r="F311" i="28"/>
  <c r="F407" i="28"/>
  <c r="F450" i="28"/>
  <c r="F493" i="28"/>
  <c r="H416" i="33"/>
  <c r="F435" i="25"/>
  <c r="H499" i="26"/>
  <c r="F156" i="11"/>
  <c r="F165" i="11"/>
  <c r="F175" i="11"/>
  <c r="F178" i="11"/>
  <c r="F196" i="11"/>
  <c r="F237" i="11"/>
  <c r="F247" i="11"/>
  <c r="F157" i="8"/>
  <c r="F186" i="8"/>
  <c r="F232" i="8"/>
  <c r="F249" i="8"/>
  <c r="F273" i="8"/>
  <c r="F175" i="4"/>
  <c r="D11" i="4"/>
  <c r="G151" i="4"/>
  <c r="H151" i="4" s="1"/>
  <c r="F176" i="3"/>
  <c r="F235" i="3"/>
  <c r="F256" i="3"/>
  <c r="F93" i="6"/>
  <c r="F93" i="28"/>
  <c r="F116" i="33"/>
  <c r="F143" i="33"/>
  <c r="F55" i="33"/>
  <c r="F32" i="33"/>
  <c r="F61" i="33"/>
  <c r="F23" i="33"/>
  <c r="F20" i="33"/>
  <c r="F34" i="33"/>
  <c r="D10" i="1"/>
  <c r="G70" i="1"/>
  <c r="F77" i="33"/>
  <c r="F122" i="33"/>
  <c r="F139" i="5"/>
  <c r="F112" i="5"/>
  <c r="D10" i="5"/>
  <c r="F85" i="5"/>
  <c r="F91" i="5"/>
  <c r="F97" i="5"/>
  <c r="F107" i="5"/>
  <c r="F113" i="5"/>
  <c r="F119" i="5"/>
  <c r="F129" i="5"/>
  <c r="F141" i="5"/>
  <c r="F106" i="33"/>
  <c r="F95" i="33"/>
  <c r="F113" i="33"/>
  <c r="F119" i="33"/>
  <c r="F72" i="33"/>
  <c r="F88" i="33"/>
  <c r="F104" i="33"/>
  <c r="F124" i="33"/>
  <c r="F142" i="33"/>
  <c r="F109" i="33"/>
  <c r="F25" i="5"/>
  <c r="F28" i="5"/>
  <c r="D9" i="5"/>
  <c r="F101" i="33"/>
  <c r="F132" i="33"/>
  <c r="F102" i="33"/>
  <c r="F80" i="33"/>
  <c r="F111" i="33"/>
  <c r="H508" i="4"/>
  <c r="H295" i="31"/>
  <c r="F60" i="23"/>
  <c r="D9" i="23"/>
  <c r="F48" i="23"/>
  <c r="F134" i="22"/>
  <c r="F93" i="22"/>
  <c r="F113" i="22"/>
  <c r="F115" i="21"/>
  <c r="F86" i="21"/>
  <c r="F91" i="21"/>
  <c r="F116" i="20"/>
  <c r="F84" i="19"/>
  <c r="F82" i="10"/>
  <c r="F84" i="10"/>
  <c r="F108" i="10"/>
  <c r="F90" i="10"/>
  <c r="F74" i="16"/>
  <c r="H123" i="13"/>
  <c r="H92" i="13"/>
  <c r="F96" i="12"/>
  <c r="H86" i="11"/>
  <c r="H118" i="11"/>
  <c r="H74" i="11"/>
  <c r="H82" i="11"/>
  <c r="F108" i="11"/>
  <c r="F157" i="3"/>
  <c r="F174" i="3"/>
  <c r="F178" i="3"/>
  <c r="F237" i="3"/>
  <c r="F238" i="3"/>
  <c r="F247" i="3"/>
  <c r="H49" i="2"/>
  <c r="F113" i="2"/>
  <c r="F530" i="33"/>
  <c r="F524" i="33"/>
  <c r="F518" i="33"/>
  <c r="F512" i="33"/>
  <c r="F56" i="33"/>
  <c r="F50" i="33"/>
  <c r="H273" i="33"/>
  <c r="H247" i="33"/>
  <c r="H167" i="33"/>
  <c r="H153" i="33"/>
  <c r="H27" i="34"/>
  <c r="H134" i="34"/>
  <c r="H128" i="34"/>
  <c r="F515" i="2"/>
  <c r="F515" i="27"/>
  <c r="F386" i="12"/>
  <c r="F386" i="29"/>
  <c r="F386" i="13"/>
  <c r="F223" i="5"/>
  <c r="F223" i="21"/>
  <c r="F223" i="22"/>
  <c r="F223" i="31"/>
  <c r="F93" i="18"/>
  <c r="F99" i="33"/>
  <c r="F93" i="8"/>
  <c r="F139" i="33"/>
  <c r="F93" i="27"/>
  <c r="H414" i="34"/>
  <c r="F332" i="34"/>
  <c r="F310" i="34"/>
  <c r="F154" i="34"/>
  <c r="F235" i="34"/>
  <c r="H142" i="34"/>
  <c r="H136" i="34"/>
  <c r="H98" i="34"/>
  <c r="H72" i="34"/>
  <c r="H96" i="34"/>
  <c r="H19" i="34"/>
  <c r="H335" i="29"/>
  <c r="F100" i="18"/>
  <c r="D9" i="16"/>
  <c r="G9" i="16" s="1"/>
  <c r="F118" i="8"/>
  <c r="F28" i="7"/>
  <c r="F118" i="6"/>
  <c r="F102" i="5"/>
  <c r="H80" i="4"/>
  <c r="H73" i="3"/>
  <c r="H179" i="4"/>
  <c r="H178" i="4"/>
  <c r="H525" i="1"/>
  <c r="H519" i="1"/>
  <c r="H513" i="1"/>
  <c r="H507" i="1"/>
  <c r="F341" i="1"/>
  <c r="F295" i="1"/>
  <c r="D11" i="1"/>
  <c r="F28" i="1"/>
  <c r="F123" i="12"/>
  <c r="F120" i="12"/>
  <c r="H61" i="11"/>
  <c r="F74" i="7"/>
  <c r="F100" i="7"/>
  <c r="H87" i="5"/>
  <c r="F88" i="5"/>
  <c r="F98" i="5"/>
  <c r="F110" i="5"/>
  <c r="F118" i="5"/>
  <c r="H52" i="4"/>
  <c r="H100" i="3"/>
  <c r="H119" i="3"/>
  <c r="H295" i="3"/>
  <c r="F85" i="2"/>
  <c r="F127" i="2"/>
  <c r="F274" i="2"/>
  <c r="H217" i="2"/>
  <c r="F200" i="2"/>
  <c r="H155" i="2"/>
  <c r="F254" i="2"/>
  <c r="H44" i="2"/>
  <c r="F181" i="2"/>
  <c r="F525" i="2"/>
  <c r="F523" i="2"/>
  <c r="F520" i="2"/>
  <c r="F462" i="2"/>
  <c r="F419" i="2"/>
  <c r="F394" i="2"/>
  <c r="F376" i="2"/>
  <c r="F371" i="2"/>
  <c r="F329" i="2"/>
  <c r="F496" i="2"/>
  <c r="F481" i="2"/>
  <c r="F457" i="2"/>
  <c r="F430" i="2"/>
  <c r="F429" i="2"/>
  <c r="F369" i="2"/>
  <c r="F363" i="2"/>
  <c r="F342" i="2"/>
  <c r="F337" i="2"/>
  <c r="F476" i="2"/>
  <c r="F446" i="2"/>
  <c r="F441" i="2"/>
  <c r="F402" i="2"/>
  <c r="F370" i="2"/>
  <c r="H187" i="2"/>
  <c r="F282" i="2"/>
  <c r="F278" i="2"/>
  <c r="F258" i="2"/>
  <c r="F218" i="2"/>
  <c r="F256" i="2"/>
  <c r="F233" i="2"/>
  <c r="F230" i="2"/>
  <c r="F226" i="2"/>
  <c r="F222" i="2"/>
  <c r="F216" i="2"/>
  <c r="F211" i="2"/>
  <c r="F188" i="2"/>
  <c r="F168" i="2"/>
  <c r="F164" i="2"/>
  <c r="F136" i="2"/>
  <c r="F125" i="2"/>
  <c r="F104" i="2"/>
  <c r="F81" i="2"/>
  <c r="F90" i="2"/>
  <c r="F82" i="2"/>
  <c r="G70" i="2"/>
  <c r="H70" i="2" s="1"/>
  <c r="H134" i="2"/>
  <c r="H100" i="2"/>
  <c r="H84" i="2"/>
  <c r="F100" i="2"/>
  <c r="F115" i="2"/>
  <c r="F139" i="2"/>
  <c r="F86" i="2"/>
  <c r="F61" i="2"/>
  <c r="F25" i="2"/>
  <c r="H56" i="2"/>
  <c r="H35" i="2"/>
  <c r="H29" i="2"/>
  <c r="F23" i="2"/>
  <c r="F40" i="2"/>
  <c r="F123" i="18"/>
  <c r="F72" i="18"/>
  <c r="F98" i="18"/>
  <c r="F63" i="12"/>
  <c r="F82" i="12"/>
  <c r="F77" i="12"/>
  <c r="F108" i="12"/>
  <c r="F62" i="11"/>
  <c r="F72" i="8"/>
  <c r="F73" i="8"/>
  <c r="F25" i="7"/>
  <c r="G18" i="7"/>
  <c r="F26" i="7"/>
  <c r="D10" i="4"/>
  <c r="H74" i="3"/>
  <c r="H127" i="3"/>
  <c r="D9" i="7"/>
  <c r="H430" i="3"/>
  <c r="H431" i="3"/>
  <c r="H359" i="4"/>
  <c r="H473" i="3"/>
  <c r="H469" i="3"/>
  <c r="H465" i="3"/>
  <c r="F514" i="3"/>
  <c r="F455" i="3"/>
  <c r="F389" i="3"/>
  <c r="F342" i="3"/>
  <c r="F303" i="3"/>
  <c r="F382" i="3"/>
  <c r="F377" i="3"/>
  <c r="F343" i="3"/>
  <c r="F327" i="3"/>
  <c r="F319" i="3"/>
  <c r="F425" i="3"/>
  <c r="F417" i="3"/>
  <c r="F272" i="3"/>
  <c r="F263" i="3"/>
  <c r="F255" i="3"/>
  <c r="F170" i="3"/>
  <c r="F154" i="3"/>
  <c r="F153" i="3"/>
  <c r="F206" i="3"/>
  <c r="F182" i="3"/>
  <c r="F163" i="3"/>
  <c r="F179" i="3"/>
  <c r="F160" i="3"/>
  <c r="F137" i="3"/>
  <c r="F126" i="3"/>
  <c r="F121" i="3"/>
  <c r="F98" i="3"/>
  <c r="F120" i="3"/>
  <c r="F94" i="3"/>
  <c r="F63" i="10"/>
  <c r="F48" i="12"/>
  <c r="G18" i="11"/>
  <c r="F118" i="9"/>
  <c r="F83" i="8"/>
  <c r="F70" i="8"/>
  <c r="F60" i="7"/>
  <c r="F72" i="5"/>
  <c r="F80" i="5"/>
  <c r="H154" i="4"/>
  <c r="H133" i="5"/>
  <c r="F508" i="4"/>
  <c r="F507" i="4"/>
  <c r="F405" i="4"/>
  <c r="F411" i="4"/>
  <c r="F382" i="4"/>
  <c r="F335" i="4"/>
  <c r="F305" i="4"/>
  <c r="F177" i="4"/>
  <c r="H164" i="4"/>
  <c r="H163" i="4"/>
  <c r="H155" i="4"/>
  <c r="F268" i="4"/>
  <c r="F286" i="4"/>
  <c r="F123" i="4"/>
  <c r="H97" i="4"/>
  <c r="F108" i="4"/>
  <c r="F74" i="4"/>
  <c r="F71" i="4"/>
  <c r="H60" i="4"/>
  <c r="F42" i="4"/>
  <c r="H530" i="18"/>
  <c r="H522" i="18"/>
  <c r="F84" i="9"/>
  <c r="F123" i="8"/>
  <c r="F85" i="7"/>
  <c r="F108" i="7"/>
  <c r="H83" i="5"/>
  <c r="H135" i="5"/>
  <c r="F86" i="5"/>
  <c r="F281" i="5"/>
  <c r="F257" i="5"/>
  <c r="F230" i="5"/>
  <c r="F222" i="5"/>
  <c r="F160" i="5"/>
  <c r="H465" i="8"/>
  <c r="H410" i="15"/>
  <c r="H326" i="6"/>
  <c r="H323" i="6"/>
  <c r="H322" i="6"/>
  <c r="H309" i="6"/>
  <c r="F469" i="5"/>
  <c r="F465" i="5"/>
  <c r="F454" i="5"/>
  <c r="F449" i="5"/>
  <c r="F441" i="5"/>
  <c r="F426" i="5"/>
  <c r="F395" i="5"/>
  <c r="F365" i="5"/>
  <c r="F338" i="5"/>
  <c r="F331" i="5"/>
  <c r="F315" i="5"/>
  <c r="F488" i="5"/>
  <c r="F470" i="5"/>
  <c r="F455" i="5"/>
  <c r="F439" i="5"/>
  <c r="F429" i="5"/>
  <c r="F414" i="5"/>
  <c r="F396" i="5"/>
  <c r="F356" i="5"/>
  <c r="F343" i="5"/>
  <c r="F483" i="5"/>
  <c r="F444" i="5"/>
  <c r="F419" i="5"/>
  <c r="F409" i="5"/>
  <c r="F384" i="5"/>
  <c r="F382" i="5"/>
  <c r="F373" i="5"/>
  <c r="F364" i="5"/>
  <c r="F362" i="5"/>
  <c r="F341" i="5"/>
  <c r="F324" i="5"/>
  <c r="F319" i="5"/>
  <c r="F213" i="5"/>
  <c r="F218" i="5"/>
  <c r="F170" i="5"/>
  <c r="F128" i="5"/>
  <c r="F99" i="5"/>
  <c r="F134" i="5"/>
  <c r="F36" i="5"/>
  <c r="F45" i="5"/>
  <c r="F23" i="5"/>
  <c r="F35" i="5"/>
  <c r="F88" i="6"/>
  <c r="F239" i="6"/>
  <c r="H30" i="18"/>
  <c r="F102" i="10"/>
  <c r="F139" i="10"/>
  <c r="F94" i="10"/>
  <c r="F116" i="10"/>
  <c r="F121" i="16"/>
  <c r="F118" i="16"/>
  <c r="F94" i="13"/>
  <c r="F109" i="13"/>
  <c r="F71" i="13"/>
  <c r="F88" i="13"/>
  <c r="F92" i="8"/>
  <c r="F74" i="8"/>
  <c r="F80" i="6"/>
  <c r="F70" i="16"/>
  <c r="G151" i="11"/>
  <c r="F268" i="6"/>
  <c r="H201" i="8"/>
  <c r="F157" i="6"/>
  <c r="F156" i="6"/>
  <c r="F509" i="6"/>
  <c r="F512" i="6"/>
  <c r="F417" i="6"/>
  <c r="F351" i="6"/>
  <c r="F302" i="6"/>
  <c r="F488" i="6"/>
  <c r="F398" i="6"/>
  <c r="H391" i="6"/>
  <c r="H383" i="6"/>
  <c r="F358" i="6"/>
  <c r="F330" i="6"/>
  <c r="F297" i="6"/>
  <c r="F296" i="6"/>
  <c r="F295" i="6"/>
  <c r="F177" i="6"/>
  <c r="F249" i="6"/>
  <c r="F188" i="6"/>
  <c r="H181" i="6"/>
  <c r="F174" i="6"/>
  <c r="F165" i="6"/>
  <c r="H78" i="6"/>
  <c r="F123" i="6"/>
  <c r="H143" i="6"/>
  <c r="F47" i="6"/>
  <c r="H41" i="6"/>
  <c r="F48" i="6"/>
  <c r="F24" i="6"/>
  <c r="F48" i="21"/>
  <c r="F83" i="18"/>
  <c r="F102" i="18"/>
  <c r="F92" i="18"/>
  <c r="F113" i="13"/>
  <c r="F123" i="13"/>
  <c r="F26" i="12"/>
  <c r="H60" i="12"/>
  <c r="F72" i="12"/>
  <c r="F111" i="12"/>
  <c r="F118" i="12"/>
  <c r="F80" i="11"/>
  <c r="F71" i="11"/>
  <c r="H37" i="8"/>
  <c r="F48" i="7"/>
  <c r="F63" i="7"/>
  <c r="F82" i="7"/>
  <c r="F92" i="7"/>
  <c r="F101" i="7"/>
  <c r="F113" i="7"/>
  <c r="F134" i="7"/>
  <c r="F449" i="7"/>
  <c r="F376" i="7"/>
  <c r="F369" i="7"/>
  <c r="F457" i="7"/>
  <c r="F441" i="7"/>
  <c r="F434" i="7"/>
  <c r="F429" i="7"/>
  <c r="F337" i="7"/>
  <c r="F296" i="7"/>
  <c r="F447" i="7"/>
  <c r="F446" i="7"/>
  <c r="F425" i="7"/>
  <c r="F422" i="7"/>
  <c r="F407" i="7"/>
  <c r="F396" i="7"/>
  <c r="F341" i="7"/>
  <c r="F338" i="7"/>
  <c r="F324" i="7"/>
  <c r="F300" i="7"/>
  <c r="F214" i="7"/>
  <c r="F164" i="7"/>
  <c r="F270" i="7"/>
  <c r="F235" i="7"/>
  <c r="F167" i="7"/>
  <c r="F254" i="7"/>
  <c r="F253" i="7"/>
  <c r="F216" i="7"/>
  <c r="F211" i="7"/>
  <c r="F129" i="7"/>
  <c r="F73" i="7"/>
  <c r="F110" i="7"/>
  <c r="F103" i="7"/>
  <c r="F94" i="7"/>
  <c r="H31" i="7"/>
  <c r="F71" i="18"/>
  <c r="F120" i="18"/>
  <c r="G70" i="18"/>
  <c r="F88" i="18"/>
  <c r="F26" i="19"/>
  <c r="F102" i="14"/>
  <c r="F85" i="14"/>
  <c r="F110" i="12"/>
  <c r="F100" i="8"/>
  <c r="D10" i="8"/>
  <c r="H277" i="8"/>
  <c r="H428" i="8"/>
  <c r="F519" i="8"/>
  <c r="F495" i="8"/>
  <c r="F433" i="8"/>
  <c r="F395" i="8"/>
  <c r="H366" i="8"/>
  <c r="F479" i="8"/>
  <c r="F343" i="8"/>
  <c r="F466" i="8"/>
  <c r="F380" i="8"/>
  <c r="F321" i="8"/>
  <c r="F266" i="8"/>
  <c r="F178" i="8"/>
  <c r="F270" i="8"/>
  <c r="F183" i="8"/>
  <c r="F257" i="8"/>
  <c r="F214" i="8"/>
  <c r="F206" i="8"/>
  <c r="F134" i="8"/>
  <c r="F85" i="8"/>
  <c r="F80" i="8"/>
  <c r="F75" i="8"/>
  <c r="F107" i="8"/>
  <c r="F99" i="8"/>
  <c r="H29" i="8"/>
  <c r="F25" i="10"/>
  <c r="G18" i="16"/>
  <c r="H18" i="16" s="1"/>
  <c r="F18" i="13"/>
  <c r="H333" i="13"/>
  <c r="H339" i="13"/>
  <c r="H345" i="13"/>
  <c r="F18" i="23"/>
  <c r="F104" i="14"/>
  <c r="F116" i="14"/>
  <c r="H80" i="13"/>
  <c r="F71" i="12"/>
  <c r="F88" i="12"/>
  <c r="F104" i="12"/>
  <c r="H262" i="11"/>
  <c r="F112" i="9"/>
  <c r="F226" i="28"/>
  <c r="F231" i="28"/>
  <c r="D9" i="14"/>
  <c r="F113" i="9"/>
  <c r="H153" i="28"/>
  <c r="H197" i="11"/>
  <c r="H114" i="9"/>
  <c r="H250" i="11"/>
  <c r="H241" i="11"/>
  <c r="H328" i="10"/>
  <c r="H523" i="9"/>
  <c r="F509" i="9"/>
  <c r="F519" i="9"/>
  <c r="F514" i="9"/>
  <c r="F393" i="9"/>
  <c r="F483" i="9"/>
  <c r="F317" i="9"/>
  <c r="H308" i="9"/>
  <c r="F363" i="9"/>
  <c r="F344" i="9"/>
  <c r="F334" i="9"/>
  <c r="F326" i="9"/>
  <c r="F315" i="9"/>
  <c r="F314" i="9"/>
  <c r="F286" i="9"/>
  <c r="F211" i="9"/>
  <c r="F182" i="9"/>
  <c r="F121" i="9"/>
  <c r="H118" i="9"/>
  <c r="F100" i="9"/>
  <c r="F88" i="9"/>
  <c r="F86" i="9"/>
  <c r="F81" i="9"/>
  <c r="F62" i="9"/>
  <c r="F22" i="9"/>
  <c r="H295" i="10"/>
  <c r="F37" i="14"/>
  <c r="F73" i="13"/>
  <c r="F74" i="11"/>
  <c r="F83" i="11"/>
  <c r="F364" i="10"/>
  <c r="F398" i="10"/>
  <c r="F342" i="10"/>
  <c r="H277" i="10"/>
  <c r="F239" i="10"/>
  <c r="F208" i="10"/>
  <c r="F165" i="10"/>
  <c r="F273" i="10"/>
  <c r="F262" i="10"/>
  <c r="F240" i="10"/>
  <c r="F206" i="10"/>
  <c r="H170" i="10"/>
  <c r="F154" i="10"/>
  <c r="F109" i="10"/>
  <c r="F137" i="10"/>
  <c r="F133" i="10"/>
  <c r="F126" i="10"/>
  <c r="F117" i="10"/>
  <c r="F105" i="10"/>
  <c r="F57" i="10"/>
  <c r="F30" i="10"/>
  <c r="F28" i="21"/>
  <c r="H121" i="21"/>
  <c r="H506" i="19"/>
  <c r="F125" i="18"/>
  <c r="F111" i="18"/>
  <c r="F118" i="18"/>
  <c r="F94" i="18"/>
  <c r="F132" i="18"/>
  <c r="F113" i="18"/>
  <c r="F82" i="18"/>
  <c r="D10" i="14"/>
  <c r="G10" i="14" s="1"/>
  <c r="F71" i="14"/>
  <c r="F92" i="14"/>
  <c r="H52" i="13"/>
  <c r="H93" i="13"/>
  <c r="H119" i="13"/>
  <c r="H96" i="13"/>
  <c r="F37" i="12"/>
  <c r="F52" i="12"/>
  <c r="F98" i="12"/>
  <c r="F126" i="12"/>
  <c r="F92" i="12"/>
  <c r="F115" i="12"/>
  <c r="F102" i="12"/>
  <c r="F80" i="12"/>
  <c r="F113" i="12"/>
  <c r="F94" i="12"/>
  <c r="F26" i="11"/>
  <c r="H21" i="11"/>
  <c r="F89" i="28"/>
  <c r="F151" i="21"/>
  <c r="F151" i="15"/>
  <c r="H520" i="28"/>
  <c r="F511" i="28"/>
  <c r="H464" i="11"/>
  <c r="F442" i="11"/>
  <c r="F420" i="11"/>
  <c r="F417" i="11"/>
  <c r="H386" i="11"/>
  <c r="F375" i="11"/>
  <c r="H374" i="11"/>
  <c r="F369" i="11"/>
  <c r="F438" i="11"/>
  <c r="F411" i="11"/>
  <c r="F409" i="11"/>
  <c r="F390" i="11"/>
  <c r="F380" i="11"/>
  <c r="F464" i="11"/>
  <c r="F403" i="11"/>
  <c r="F232" i="11"/>
  <c r="F229" i="11"/>
  <c r="F182" i="11"/>
  <c r="F164" i="11"/>
  <c r="F253" i="11"/>
  <c r="F240" i="11"/>
  <c r="F206" i="11"/>
  <c r="F187" i="11"/>
  <c r="F169" i="11"/>
  <c r="F159" i="11"/>
  <c r="F158" i="11"/>
  <c r="F144" i="11"/>
  <c r="F128" i="11"/>
  <c r="F100" i="11"/>
  <c r="F509" i="25"/>
  <c r="F60" i="14"/>
  <c r="F98" i="14"/>
  <c r="H51" i="13"/>
  <c r="H60" i="13"/>
  <c r="F116" i="13"/>
  <c r="F119" i="13"/>
  <c r="F83" i="13"/>
  <c r="F107" i="13"/>
  <c r="F28" i="12"/>
  <c r="F43" i="12"/>
  <c r="F60" i="12"/>
  <c r="H142" i="12"/>
  <c r="F323" i="12"/>
  <c r="F320" i="12"/>
  <c r="F458" i="12"/>
  <c r="F444" i="12"/>
  <c r="F342" i="12"/>
  <c r="F329" i="12"/>
  <c r="F231" i="12"/>
  <c r="F244" i="12"/>
  <c r="F281" i="12"/>
  <c r="F262" i="12"/>
  <c r="F97" i="12"/>
  <c r="F107" i="12"/>
  <c r="F89" i="12"/>
  <c r="F58" i="12"/>
  <c r="H130" i="14"/>
  <c r="H235" i="13"/>
  <c r="F526" i="13"/>
  <c r="F523" i="13"/>
  <c r="F506" i="13"/>
  <c r="F418" i="13"/>
  <c r="F397" i="13"/>
  <c r="F389" i="13"/>
  <c r="F395" i="13"/>
  <c r="F390" i="13"/>
  <c r="F304" i="13"/>
  <c r="F296" i="13"/>
  <c r="F464" i="13"/>
  <c r="F388" i="13"/>
  <c r="F325" i="13"/>
  <c r="H271" i="13"/>
  <c r="H225" i="13"/>
  <c r="H219" i="13"/>
  <c r="F127" i="13"/>
  <c r="F125" i="13"/>
  <c r="F131" i="13"/>
  <c r="F28" i="13"/>
  <c r="F24" i="13"/>
  <c r="H493" i="29"/>
  <c r="H475" i="29"/>
  <c r="G505" i="25"/>
  <c r="F102" i="25"/>
  <c r="F98" i="25"/>
  <c r="H142" i="15"/>
  <c r="F48" i="14"/>
  <c r="F94" i="14"/>
  <c r="F87" i="14"/>
  <c r="F112" i="14"/>
  <c r="F83" i="14"/>
  <c r="F107" i="14"/>
  <c r="F529" i="14"/>
  <c r="F524" i="14"/>
  <c r="F514" i="14"/>
  <c r="F517" i="14"/>
  <c r="F516" i="14"/>
  <c r="F455" i="14"/>
  <c r="F409" i="14"/>
  <c r="F392" i="14"/>
  <c r="F369" i="14"/>
  <c r="F329" i="14"/>
  <c r="F311" i="14"/>
  <c r="F479" i="14"/>
  <c r="F478" i="14"/>
  <c r="F397" i="14"/>
  <c r="F439" i="14"/>
  <c r="F434" i="14"/>
  <c r="F407" i="14"/>
  <c r="F381" i="14"/>
  <c r="F380" i="14"/>
  <c r="F372" i="14"/>
  <c r="F370" i="14"/>
  <c r="F340" i="14"/>
  <c r="F310" i="14"/>
  <c r="F263" i="14"/>
  <c r="F244" i="14"/>
  <c r="F235" i="14"/>
  <c r="F253" i="14"/>
  <c r="F176" i="14"/>
  <c r="F256" i="14"/>
  <c r="F252" i="14"/>
  <c r="F250" i="14"/>
  <c r="F184" i="14"/>
  <c r="F179" i="14"/>
  <c r="F152" i="14"/>
  <c r="F138" i="14"/>
  <c r="F81" i="14"/>
  <c r="F134" i="14"/>
  <c r="F111" i="14"/>
  <c r="F43" i="14"/>
  <c r="F34" i="14"/>
  <c r="F33" i="14"/>
  <c r="F58" i="14"/>
  <c r="F57" i="14"/>
  <c r="F47" i="14"/>
  <c r="F26" i="14"/>
  <c r="H530" i="25"/>
  <c r="G9" i="23"/>
  <c r="F109" i="18"/>
  <c r="F119" i="18"/>
  <c r="F70" i="18"/>
  <c r="F86" i="18"/>
  <c r="F112" i="18"/>
  <c r="F73" i="18"/>
  <c r="F108" i="18"/>
  <c r="F84" i="18"/>
  <c r="F87" i="18"/>
  <c r="F74" i="18"/>
  <c r="F80" i="21"/>
  <c r="F84" i="21"/>
  <c r="F142" i="21"/>
  <c r="H74" i="19"/>
  <c r="H295" i="19"/>
  <c r="F77" i="18"/>
  <c r="F107" i="18"/>
  <c r="F163" i="18"/>
  <c r="F174" i="18"/>
  <c r="F181" i="18"/>
  <c r="F237" i="18"/>
  <c r="F253" i="18"/>
  <c r="F268" i="18"/>
  <c r="F152" i="18"/>
  <c r="D10" i="17"/>
  <c r="G10" i="17" s="1"/>
  <c r="F104" i="16"/>
  <c r="H187" i="16"/>
  <c r="F112" i="28"/>
  <c r="F141" i="28"/>
  <c r="F134" i="28"/>
  <c r="F179" i="28"/>
  <c r="F283" i="28"/>
  <c r="F156" i="28"/>
  <c r="F166" i="28"/>
  <c r="F174" i="28"/>
  <c r="F182" i="28"/>
  <c r="F213" i="28"/>
  <c r="F246" i="28"/>
  <c r="F177" i="28"/>
  <c r="F186" i="28"/>
  <c r="F216" i="28"/>
  <c r="F282" i="28"/>
  <c r="F183" i="28"/>
  <c r="F271" i="28"/>
  <c r="F70" i="15"/>
  <c r="H135" i="16"/>
  <c r="H372" i="15"/>
  <c r="F82" i="28"/>
  <c r="F131" i="28"/>
  <c r="F92" i="28"/>
  <c r="F484" i="15"/>
  <c r="F398" i="15"/>
  <c r="F387" i="15"/>
  <c r="F372" i="15"/>
  <c r="F491" i="15"/>
  <c r="F408" i="15"/>
  <c r="F347" i="15"/>
  <c r="F330" i="15"/>
  <c r="F232" i="15"/>
  <c r="F178" i="15"/>
  <c r="F174" i="15"/>
  <c r="F121" i="15"/>
  <c r="F119" i="15"/>
  <c r="F111" i="15"/>
  <c r="F109" i="15"/>
  <c r="F85" i="15"/>
  <c r="F83" i="15"/>
  <c r="F101" i="15"/>
  <c r="H48" i="25"/>
  <c r="D13" i="25"/>
  <c r="F522" i="25"/>
  <c r="F71" i="25"/>
  <c r="F116" i="25"/>
  <c r="H28" i="18"/>
  <c r="F75" i="18"/>
  <c r="F91" i="18"/>
  <c r="F115" i="18"/>
  <c r="F88" i="16"/>
  <c r="F113" i="16"/>
  <c r="H82" i="16"/>
  <c r="H92" i="16"/>
  <c r="F70" i="19"/>
  <c r="F522" i="16"/>
  <c r="F517" i="16"/>
  <c r="F506" i="16"/>
  <c r="F422" i="16"/>
  <c r="F417" i="16"/>
  <c r="F405" i="16"/>
  <c r="F403" i="16"/>
  <c r="F394" i="16"/>
  <c r="F339" i="16"/>
  <c r="F323" i="16"/>
  <c r="F308" i="16"/>
  <c r="F303" i="16"/>
  <c r="F315" i="16"/>
  <c r="F464" i="16"/>
  <c r="F328" i="16"/>
  <c r="F327" i="16"/>
  <c r="F259" i="16"/>
  <c r="F187" i="16"/>
  <c r="F183" i="16"/>
  <c r="F177" i="16"/>
  <c r="F175" i="16"/>
  <c r="F157" i="16"/>
  <c r="F248" i="16"/>
  <c r="F247" i="16"/>
  <c r="F208" i="16"/>
  <c r="F178" i="16"/>
  <c r="F174" i="16"/>
  <c r="F173" i="16"/>
  <c r="F169" i="16"/>
  <c r="F156" i="16"/>
  <c r="F131" i="16"/>
  <c r="F98" i="16"/>
  <c r="F94" i="16"/>
  <c r="H81" i="16"/>
  <c r="F110" i="16"/>
  <c r="F86" i="16"/>
  <c r="F84" i="16"/>
  <c r="F60" i="16"/>
  <c r="F52" i="16"/>
  <c r="F48" i="16"/>
  <c r="F37" i="16"/>
  <c r="F26" i="16"/>
  <c r="F281" i="31"/>
  <c r="F233" i="31"/>
  <c r="F43" i="19"/>
  <c r="F60" i="19"/>
  <c r="F37" i="18"/>
  <c r="F99" i="18"/>
  <c r="F78" i="28"/>
  <c r="F102" i="28"/>
  <c r="H249" i="17"/>
  <c r="H243" i="17"/>
  <c r="H472" i="18"/>
  <c r="F521" i="17"/>
  <c r="F508" i="17"/>
  <c r="F509" i="17"/>
  <c r="F485" i="17"/>
  <c r="F483" i="17"/>
  <c r="F318" i="17"/>
  <c r="F302" i="17"/>
  <c r="F408" i="17"/>
  <c r="F393" i="17"/>
  <c r="F335" i="17"/>
  <c r="F334" i="17"/>
  <c r="F183" i="17"/>
  <c r="F174" i="17"/>
  <c r="F104" i="17"/>
  <c r="F82" i="17"/>
  <c r="F74" i="17"/>
  <c r="F127" i="17"/>
  <c r="G70" i="25"/>
  <c r="F83" i="25"/>
  <c r="F42" i="28"/>
  <c r="F24" i="28"/>
  <c r="F63" i="28"/>
  <c r="F518" i="25"/>
  <c r="F526" i="25"/>
  <c r="H72" i="26"/>
  <c r="H88" i="26"/>
  <c r="H100" i="26"/>
  <c r="H116" i="26"/>
  <c r="F101" i="23"/>
  <c r="F84" i="23"/>
  <c r="D10" i="23"/>
  <c r="F73" i="23"/>
  <c r="F74" i="23"/>
  <c r="F119" i="22"/>
  <c r="F74" i="22"/>
  <c r="F102" i="22"/>
  <c r="F123" i="22"/>
  <c r="F73" i="22"/>
  <c r="F118" i="20"/>
  <c r="F115" i="20"/>
  <c r="F123" i="20"/>
  <c r="H237" i="20"/>
  <c r="F113" i="19"/>
  <c r="F34" i="18"/>
  <c r="H52" i="18"/>
  <c r="H173" i="18"/>
  <c r="H176" i="18"/>
  <c r="H268" i="18"/>
  <c r="F138" i="28"/>
  <c r="F86" i="28"/>
  <c r="F123" i="28"/>
  <c r="F116" i="28"/>
  <c r="H185" i="28"/>
  <c r="H273" i="28"/>
  <c r="H213" i="28"/>
  <c r="F237" i="28"/>
  <c r="F245" i="28"/>
  <c r="F253" i="28"/>
  <c r="F262" i="28"/>
  <c r="F276" i="28"/>
  <c r="H261" i="28"/>
  <c r="F153" i="28"/>
  <c r="F160" i="28"/>
  <c r="F176" i="28"/>
  <c r="H183" i="28"/>
  <c r="F208" i="28"/>
  <c r="H223" i="28"/>
  <c r="F233" i="28"/>
  <c r="F281" i="28"/>
  <c r="F159" i="28"/>
  <c r="F239" i="28"/>
  <c r="F175" i="28"/>
  <c r="H176" i="28"/>
  <c r="F70" i="20"/>
  <c r="F294" i="20"/>
  <c r="H496" i="18"/>
  <c r="G70" i="31"/>
  <c r="F513" i="18"/>
  <c r="F492" i="18"/>
  <c r="F478" i="18"/>
  <c r="F415" i="18"/>
  <c r="F384" i="18"/>
  <c r="F382" i="18"/>
  <c r="F373" i="18"/>
  <c r="F356" i="18"/>
  <c r="H298" i="18"/>
  <c r="F465" i="18"/>
  <c r="F454" i="18"/>
  <c r="F419" i="18"/>
  <c r="F295" i="18"/>
  <c r="F272" i="18"/>
  <c r="F200" i="18"/>
  <c r="F199" i="18"/>
  <c r="F198" i="18"/>
  <c r="F160" i="18"/>
  <c r="F226" i="18"/>
  <c r="F206" i="18"/>
  <c r="F188" i="18"/>
  <c r="F154" i="18"/>
  <c r="F281" i="18"/>
  <c r="F271" i="18"/>
  <c r="F233" i="18"/>
  <c r="F218" i="18"/>
  <c r="F213" i="18"/>
  <c r="F101" i="18"/>
  <c r="F105" i="18"/>
  <c r="F139" i="18"/>
  <c r="F80" i="18"/>
  <c r="F56" i="18"/>
  <c r="F50" i="18"/>
  <c r="F24" i="18"/>
  <c r="F23" i="18"/>
  <c r="F22" i="18"/>
  <c r="H407" i="29"/>
  <c r="H427" i="29"/>
  <c r="F28" i="19"/>
  <c r="F70" i="24"/>
  <c r="F128" i="20"/>
  <c r="H508" i="19"/>
  <c r="F519" i="19"/>
  <c r="F371" i="19"/>
  <c r="F412" i="19"/>
  <c r="F376" i="19"/>
  <c r="F246" i="19"/>
  <c r="F252" i="19"/>
  <c r="F235" i="19"/>
  <c r="F116" i="19"/>
  <c r="F36" i="19"/>
  <c r="F56" i="19"/>
  <c r="F48" i="19"/>
  <c r="F250" i="31"/>
  <c r="F229" i="31"/>
  <c r="F82" i="25"/>
  <c r="F99" i="25"/>
  <c r="F508" i="25"/>
  <c r="F73" i="20"/>
  <c r="F113" i="20"/>
  <c r="F137" i="20"/>
  <c r="F315" i="20"/>
  <c r="F463" i="20"/>
  <c r="F393" i="20"/>
  <c r="F378" i="20"/>
  <c r="F319" i="20"/>
  <c r="F467" i="20"/>
  <c r="F405" i="20"/>
  <c r="F379" i="20"/>
  <c r="F262" i="20"/>
  <c r="F174" i="20"/>
  <c r="H285" i="20"/>
  <c r="H279" i="20"/>
  <c r="H136" i="20"/>
  <c r="F88" i="20"/>
  <c r="F112" i="20"/>
  <c r="F104" i="20"/>
  <c r="F71" i="20"/>
  <c r="G70" i="20"/>
  <c r="H70" i="20" s="1"/>
  <c r="H71" i="20"/>
  <c r="F24" i="20"/>
  <c r="F107" i="21"/>
  <c r="F156" i="31"/>
  <c r="F220" i="31"/>
  <c r="F158" i="31"/>
  <c r="G10" i="26"/>
  <c r="F73" i="25"/>
  <c r="F70" i="22"/>
  <c r="F529" i="21"/>
  <c r="F518" i="21"/>
  <c r="F512" i="21"/>
  <c r="F517" i="21"/>
  <c r="F390" i="21"/>
  <c r="F388" i="21"/>
  <c r="F385" i="21"/>
  <c r="F382" i="21"/>
  <c r="F377" i="21"/>
  <c r="F492" i="21"/>
  <c r="F444" i="21"/>
  <c r="F372" i="21"/>
  <c r="F296" i="21"/>
  <c r="F475" i="21"/>
  <c r="F460" i="21"/>
  <c r="F399" i="21"/>
  <c r="F206" i="21"/>
  <c r="F166" i="21"/>
  <c r="F262" i="21"/>
  <c r="F160" i="21"/>
  <c r="F179" i="21"/>
  <c r="F117" i="21"/>
  <c r="F111" i="21"/>
  <c r="H102" i="21"/>
  <c r="H73" i="21"/>
  <c r="F58" i="21"/>
  <c r="F274" i="31"/>
  <c r="F246" i="31"/>
  <c r="F70" i="28"/>
  <c r="F80" i="28"/>
  <c r="F83" i="28"/>
  <c r="F87" i="28"/>
  <c r="F97" i="28"/>
  <c r="F107" i="28"/>
  <c r="F110" i="28"/>
  <c r="F119" i="28"/>
  <c r="F77" i="28"/>
  <c r="F101" i="28"/>
  <c r="F121" i="28"/>
  <c r="D10" i="28"/>
  <c r="F100" i="28"/>
  <c r="F128" i="28"/>
  <c r="F71" i="28"/>
  <c r="F208" i="31"/>
  <c r="F186" i="31"/>
  <c r="F157" i="31"/>
  <c r="F235" i="31"/>
  <c r="F230" i="31"/>
  <c r="F253" i="31"/>
  <c r="F231" i="31"/>
  <c r="F155" i="31"/>
  <c r="H337" i="29"/>
  <c r="F60" i="29"/>
  <c r="F26" i="29"/>
  <c r="H43" i="27"/>
  <c r="F88" i="26"/>
  <c r="F121" i="26"/>
  <c r="F137" i="26"/>
  <c r="F74" i="26"/>
  <c r="F122" i="26"/>
  <c r="F94" i="26"/>
  <c r="F71" i="26"/>
  <c r="F99" i="26"/>
  <c r="F77" i="26"/>
  <c r="F107" i="26"/>
  <c r="F249" i="23"/>
  <c r="F175" i="23"/>
  <c r="F75" i="28"/>
  <c r="F81" i="28"/>
  <c r="F84" i="28"/>
  <c r="F88" i="28"/>
  <c r="F99" i="28"/>
  <c r="F115" i="28"/>
  <c r="F111" i="28"/>
  <c r="F120" i="28"/>
  <c r="F139" i="28"/>
  <c r="F91" i="28"/>
  <c r="F108" i="28"/>
  <c r="F127" i="28"/>
  <c r="F73" i="28"/>
  <c r="F103" i="28"/>
  <c r="F137" i="28"/>
  <c r="H100" i="22"/>
  <c r="H338" i="23"/>
  <c r="F464" i="22"/>
  <c r="F443" i="22"/>
  <c r="F422" i="22"/>
  <c r="F385" i="22"/>
  <c r="F369" i="22"/>
  <c r="F368" i="22"/>
  <c r="F321" i="22"/>
  <c r="F310" i="22"/>
  <c r="F298" i="22"/>
  <c r="F480" i="22"/>
  <c r="F195" i="22"/>
  <c r="F164" i="22"/>
  <c r="F282" i="22"/>
  <c r="F239" i="22"/>
  <c r="F226" i="22"/>
  <c r="F219" i="22"/>
  <c r="F210" i="22"/>
  <c r="F208" i="22"/>
  <c r="F175" i="22"/>
  <c r="F137" i="22"/>
  <c r="F100" i="22"/>
  <c r="F92" i="22"/>
  <c r="F80" i="22"/>
  <c r="F138" i="22"/>
  <c r="F98" i="22"/>
  <c r="F81" i="22"/>
  <c r="F238" i="31"/>
  <c r="F160" i="31"/>
  <c r="F154" i="31"/>
  <c r="F247" i="31"/>
  <c r="F181" i="31"/>
  <c r="F183" i="31"/>
  <c r="F177" i="31"/>
  <c r="F176" i="31"/>
  <c r="F276" i="31"/>
  <c r="F50" i="28"/>
  <c r="F514" i="23"/>
  <c r="F517" i="23"/>
  <c r="F432" i="23"/>
  <c r="F422" i="23"/>
  <c r="F418" i="23"/>
  <c r="F383" i="23"/>
  <c r="F378" i="23"/>
  <c r="F370" i="23"/>
  <c r="F323" i="23"/>
  <c r="F433" i="23"/>
  <c r="F411" i="23"/>
  <c r="F409" i="23"/>
  <c r="F389" i="23"/>
  <c r="F379" i="23"/>
  <c r="F319" i="23"/>
  <c r="F316" i="23"/>
  <c r="F460" i="23"/>
  <c r="F451" i="23"/>
  <c r="F438" i="23"/>
  <c r="F413" i="23"/>
  <c r="F403" i="23"/>
  <c r="F363" i="23"/>
  <c r="F256" i="23"/>
  <c r="F235" i="23"/>
  <c r="F182" i="23"/>
  <c r="F179" i="23"/>
  <c r="F165" i="23"/>
  <c r="F172" i="23"/>
  <c r="F85" i="23"/>
  <c r="F129" i="23"/>
  <c r="F120" i="23"/>
  <c r="F91" i="23"/>
  <c r="F87" i="23"/>
  <c r="F121" i="23"/>
  <c r="F110" i="23"/>
  <c r="F111" i="23"/>
  <c r="F105" i="23"/>
  <c r="F59" i="23"/>
  <c r="F28" i="23"/>
  <c r="F62" i="23"/>
  <c r="F34" i="23"/>
  <c r="F22" i="23"/>
  <c r="F264" i="31"/>
  <c r="F232" i="31"/>
  <c r="F196" i="31"/>
  <c r="F216" i="31"/>
  <c r="F244" i="31"/>
  <c r="F174" i="31"/>
  <c r="F245" i="31"/>
  <c r="F165" i="31"/>
  <c r="F199" i="31"/>
  <c r="F179" i="31"/>
  <c r="F283" i="31"/>
  <c r="F273" i="31"/>
  <c r="F74" i="25"/>
  <c r="F115" i="25"/>
  <c r="F123" i="25"/>
  <c r="F131" i="25"/>
  <c r="F512" i="25"/>
  <c r="F112" i="25"/>
  <c r="F509" i="24"/>
  <c r="F510" i="24"/>
  <c r="F323" i="24"/>
  <c r="H334" i="24"/>
  <c r="H345" i="24"/>
  <c r="H358" i="24"/>
  <c r="H372" i="24"/>
  <c r="H392" i="24"/>
  <c r="H408" i="24"/>
  <c r="F345" i="24"/>
  <c r="F387" i="24"/>
  <c r="F297" i="24"/>
  <c r="F326" i="24"/>
  <c r="F333" i="24"/>
  <c r="D12" i="24"/>
  <c r="G12" i="24" s="1"/>
  <c r="F298" i="24"/>
  <c r="F307" i="24"/>
  <c r="F319" i="24"/>
  <c r="F491" i="24"/>
  <c r="F318" i="24"/>
  <c r="H381" i="24"/>
  <c r="F347" i="24"/>
  <c r="F310" i="24"/>
  <c r="F304" i="24"/>
  <c r="F339" i="24"/>
  <c r="H333" i="24"/>
  <c r="H468" i="24"/>
  <c r="F372" i="24"/>
  <c r="F408" i="24"/>
  <c r="F478" i="24"/>
  <c r="G294" i="24"/>
  <c r="H294" i="24" s="1"/>
  <c r="F332" i="24"/>
  <c r="F344" i="24"/>
  <c r="F294" i="24"/>
  <c r="F314" i="24"/>
  <c r="F295" i="24"/>
  <c r="F484" i="24"/>
  <c r="H417" i="24"/>
  <c r="F393" i="24"/>
  <c r="F380" i="24"/>
  <c r="H296" i="24"/>
  <c r="F199" i="24"/>
  <c r="F174" i="24"/>
  <c r="F218" i="24"/>
  <c r="F165" i="24"/>
  <c r="F107" i="24"/>
  <c r="F101" i="24"/>
  <c r="F86" i="24"/>
  <c r="F117" i="24"/>
  <c r="F100" i="24"/>
  <c r="H78" i="24"/>
  <c r="F71" i="24"/>
  <c r="F178" i="31"/>
  <c r="F262" i="31"/>
  <c r="F166" i="31"/>
  <c r="F256" i="31"/>
  <c r="F268" i="31"/>
  <c r="F182" i="31"/>
  <c r="F280" i="31"/>
  <c r="F175" i="31"/>
  <c r="F237" i="31"/>
  <c r="F173" i="31"/>
  <c r="F239" i="31"/>
  <c r="F163" i="31"/>
  <c r="F159" i="31"/>
  <c r="F249" i="31"/>
  <c r="F185" i="31"/>
  <c r="F87" i="25"/>
  <c r="F119" i="25"/>
  <c r="F75" i="25"/>
  <c r="F113" i="25"/>
  <c r="F516" i="25"/>
  <c r="F88" i="25"/>
  <c r="F72" i="25"/>
  <c r="F48" i="28"/>
  <c r="F37" i="28"/>
  <c r="D9" i="27"/>
  <c r="H527" i="26"/>
  <c r="F507" i="25"/>
  <c r="F528" i="25"/>
  <c r="F105" i="25"/>
  <c r="F120" i="25"/>
  <c r="F80" i="25"/>
  <c r="F133" i="25"/>
  <c r="F132" i="25"/>
  <c r="H522" i="26"/>
  <c r="F364" i="26"/>
  <c r="F296" i="26"/>
  <c r="F264" i="26"/>
  <c r="F252" i="26"/>
  <c r="F226" i="26"/>
  <c r="H197" i="26"/>
  <c r="F160" i="26"/>
  <c r="F154" i="26"/>
  <c r="F181" i="26"/>
  <c r="F72" i="26"/>
  <c r="F123" i="26"/>
  <c r="F100" i="26"/>
  <c r="F86" i="26"/>
  <c r="F107" i="27"/>
  <c r="F90" i="27"/>
  <c r="F169" i="31"/>
  <c r="F240" i="31"/>
  <c r="F30" i="28"/>
  <c r="F117" i="28"/>
  <c r="F34" i="28"/>
  <c r="F140" i="27"/>
  <c r="H267" i="27"/>
  <c r="F510" i="27"/>
  <c r="F518" i="27"/>
  <c r="F513" i="27"/>
  <c r="F459" i="27"/>
  <c r="F453" i="27"/>
  <c r="F417" i="27"/>
  <c r="F372" i="27"/>
  <c r="F362" i="27"/>
  <c r="F297" i="27"/>
  <c r="F494" i="27"/>
  <c r="F446" i="27"/>
  <c r="F438" i="27"/>
  <c r="F385" i="27"/>
  <c r="F364" i="27"/>
  <c r="F357" i="27"/>
  <c r="F321" i="27"/>
  <c r="F296" i="27"/>
  <c r="F409" i="27"/>
  <c r="F253" i="27"/>
  <c r="F183" i="27"/>
  <c r="H167" i="27"/>
  <c r="F162" i="27"/>
  <c r="F153" i="27"/>
  <c r="F258" i="27"/>
  <c r="F185" i="27"/>
  <c r="F181" i="27"/>
  <c r="F170" i="27"/>
  <c r="F78" i="27"/>
  <c r="F129" i="27"/>
  <c r="F123" i="27"/>
  <c r="F57" i="27"/>
  <c r="F32" i="27"/>
  <c r="F476" i="28"/>
  <c r="F413" i="28"/>
  <c r="F402" i="28"/>
  <c r="F400" i="28"/>
  <c r="F360" i="28"/>
  <c r="F325" i="28"/>
  <c r="F313" i="28"/>
  <c r="H440" i="28"/>
  <c r="F487" i="28"/>
  <c r="F397" i="28"/>
  <c r="F274" i="28"/>
  <c r="F272" i="28"/>
  <c r="F221" i="28"/>
  <c r="F215" i="28"/>
  <c r="F170" i="28"/>
  <c r="F288" i="28"/>
  <c r="F258" i="28"/>
  <c r="F256" i="28"/>
  <c r="F234" i="28"/>
  <c r="F204" i="28"/>
  <c r="F193" i="28"/>
  <c r="F263" i="28"/>
  <c r="F185" i="28"/>
  <c r="F140" i="28"/>
  <c r="F95" i="28"/>
  <c r="F104" i="28"/>
  <c r="F53" i="28"/>
  <c r="F57" i="28"/>
  <c r="F517" i="29"/>
  <c r="F506" i="29"/>
  <c r="F495" i="29"/>
  <c r="H494" i="29"/>
  <c r="F384" i="29"/>
  <c r="F365" i="29"/>
  <c r="F486" i="29"/>
  <c r="F462" i="29"/>
  <c r="F430" i="29"/>
  <c r="F414" i="29"/>
  <c r="F396" i="29"/>
  <c r="F230" i="29"/>
  <c r="F283" i="29"/>
  <c r="F270" i="29"/>
  <c r="F256" i="29"/>
  <c r="F252" i="29"/>
  <c r="F164" i="29"/>
  <c r="F266" i="29"/>
  <c r="F200" i="29"/>
  <c r="F197" i="29"/>
  <c r="F179" i="29"/>
  <c r="F119" i="29"/>
  <c r="H106" i="29"/>
  <c r="F145" i="29"/>
  <c r="F138" i="29"/>
  <c r="F129" i="29"/>
  <c r="F95" i="29"/>
  <c r="F52" i="29"/>
  <c r="F50" i="29"/>
  <c r="F51" i="29"/>
  <c r="F510" i="30"/>
  <c r="F387" i="30"/>
  <c r="F357" i="30"/>
  <c r="F329" i="30"/>
  <c r="F382" i="30"/>
  <c r="F319" i="30"/>
  <c r="F310" i="30"/>
  <c r="F297" i="30"/>
  <c r="F380" i="30"/>
  <c r="F324" i="30"/>
  <c r="F323" i="30"/>
  <c r="F213" i="30"/>
  <c r="F239" i="30"/>
  <c r="F232" i="30"/>
  <c r="F174" i="30"/>
  <c r="F256" i="30"/>
  <c r="F111" i="30"/>
  <c r="F102" i="30"/>
  <c r="F85" i="30"/>
  <c r="F80" i="30"/>
  <c r="F112" i="30"/>
  <c r="F103" i="30"/>
  <c r="F84" i="30"/>
  <c r="F43" i="30"/>
  <c r="F25" i="30"/>
  <c r="F527" i="31"/>
  <c r="F498" i="31"/>
  <c r="F390" i="31"/>
  <c r="F381" i="31"/>
  <c r="F351" i="31"/>
  <c r="F331" i="31"/>
  <c r="F329" i="31"/>
  <c r="F305" i="31"/>
  <c r="F448" i="31"/>
  <c r="F427" i="31"/>
  <c r="F394" i="31"/>
  <c r="F368" i="31"/>
  <c r="F327" i="31"/>
  <c r="F312" i="31"/>
  <c r="F414" i="31"/>
  <c r="F397" i="31"/>
  <c r="F384" i="31"/>
  <c r="F342" i="31"/>
  <c r="F261" i="31"/>
  <c r="F221" i="31"/>
  <c r="F200" i="31"/>
  <c r="F286" i="31"/>
  <c r="F206" i="31"/>
  <c r="F252" i="31"/>
  <c r="F210" i="31"/>
  <c r="F248" i="31"/>
  <c r="F258" i="31"/>
  <c r="F188" i="31"/>
  <c r="F254" i="31"/>
  <c r="F271" i="31"/>
  <c r="F130" i="31"/>
  <c r="F119" i="31"/>
  <c r="F110" i="31"/>
  <c r="F81" i="31"/>
  <c r="F144" i="31"/>
  <c r="F132" i="31"/>
  <c r="F109" i="31"/>
  <c r="F77" i="31"/>
  <c r="F37" i="31"/>
  <c r="F49" i="31"/>
  <c r="F508" i="32"/>
  <c r="F358" i="32"/>
  <c r="F297" i="32"/>
  <c r="F485" i="32"/>
  <c r="F378" i="32"/>
  <c r="F323" i="32"/>
  <c r="F446" i="32"/>
  <c r="F310" i="32"/>
  <c r="F295" i="32"/>
  <c r="F240" i="32"/>
  <c r="H202" i="32"/>
  <c r="F173" i="32"/>
  <c r="F159" i="32"/>
  <c r="F209" i="32"/>
  <c r="F232" i="32"/>
  <c r="F256" i="32"/>
  <c r="F208" i="32"/>
  <c r="F137" i="32"/>
  <c r="F131" i="32"/>
  <c r="F74" i="32"/>
  <c r="F94" i="32"/>
  <c r="F113" i="32"/>
  <c r="F121" i="32"/>
  <c r="F27" i="32"/>
  <c r="F63" i="32"/>
  <c r="H25" i="32"/>
  <c r="H482" i="33"/>
  <c r="F459" i="33"/>
  <c r="F373" i="33"/>
  <c r="F453" i="33"/>
  <c r="F136" i="33"/>
  <c r="F73" i="33"/>
  <c r="F35" i="33"/>
  <c r="H528" i="31"/>
  <c r="H527" i="34"/>
  <c r="H523" i="4"/>
  <c r="H517" i="6"/>
  <c r="H525" i="8"/>
  <c r="H529" i="15"/>
  <c r="H528" i="15"/>
  <c r="H527" i="15"/>
  <c r="H526" i="15"/>
  <c r="H525" i="15"/>
  <c r="H525" i="20"/>
  <c r="H511" i="25"/>
  <c r="H511" i="27"/>
  <c r="H511" i="29"/>
  <c r="H525" i="30"/>
  <c r="H513" i="30"/>
  <c r="H509" i="32"/>
  <c r="H528" i="24"/>
  <c r="E13" i="4"/>
  <c r="H295" i="25"/>
  <c r="H294" i="20"/>
  <c r="H389" i="5"/>
  <c r="H441" i="5"/>
  <c r="H348" i="33"/>
  <c r="H480" i="34"/>
  <c r="H472" i="34"/>
  <c r="H434" i="34"/>
  <c r="H390" i="17"/>
  <c r="H414" i="19"/>
  <c r="H404" i="19"/>
  <c r="H388" i="20"/>
  <c r="H376" i="20"/>
  <c r="H348" i="20"/>
  <c r="H414" i="21"/>
  <c r="H498" i="22"/>
  <c r="H386" i="22"/>
  <c r="H385" i="22"/>
  <c r="H382" i="22"/>
  <c r="H381" i="22"/>
  <c r="H309" i="22"/>
  <c r="H482" i="23"/>
  <c r="H396" i="23"/>
  <c r="H328" i="23"/>
  <c r="H426" i="24"/>
  <c r="H338" i="24"/>
  <c r="H434" i="26"/>
  <c r="H374" i="26"/>
  <c r="H482" i="27"/>
  <c r="H468" i="27"/>
  <c r="H371" i="4"/>
  <c r="H352" i="4"/>
  <c r="H351" i="4"/>
  <c r="H336" i="4"/>
  <c r="H442" i="5"/>
  <c r="H481" i="6"/>
  <c r="H496" i="10"/>
  <c r="H384" i="10"/>
  <c r="H488" i="11"/>
  <c r="H328" i="14"/>
  <c r="H462" i="16"/>
  <c r="H461" i="16"/>
  <c r="H421" i="16"/>
  <c r="H420" i="16"/>
  <c r="H418" i="16"/>
  <c r="H414" i="16"/>
  <c r="H380" i="16"/>
  <c r="H374" i="16"/>
  <c r="H370" i="16"/>
  <c r="H366" i="16"/>
  <c r="H362" i="16"/>
  <c r="H353" i="16"/>
  <c r="H349" i="16"/>
  <c r="H322" i="16"/>
  <c r="H321" i="16"/>
  <c r="H389" i="17"/>
  <c r="H387" i="17"/>
  <c r="H386" i="17"/>
  <c r="H384" i="17"/>
  <c r="H383" i="17"/>
  <c r="H381" i="17"/>
  <c r="H380" i="17"/>
  <c r="H379" i="17"/>
  <c r="H378" i="17"/>
  <c r="H377" i="17"/>
  <c r="H376" i="17"/>
  <c r="H374" i="17"/>
  <c r="H373" i="17"/>
  <c r="H370" i="17"/>
  <c r="H331" i="17"/>
  <c r="H308" i="17"/>
  <c r="H307" i="17"/>
  <c r="H304" i="17"/>
  <c r="H303" i="17"/>
  <c r="H488" i="18"/>
  <c r="H487" i="18"/>
  <c r="H486" i="18"/>
  <c r="H482" i="18"/>
  <c r="H481" i="18"/>
  <c r="H456" i="19"/>
  <c r="H454" i="19"/>
  <c r="H448" i="19"/>
  <c r="H440" i="19"/>
  <c r="H328" i="19"/>
  <c r="H296" i="20"/>
  <c r="H456" i="21"/>
  <c r="H448" i="21"/>
  <c r="H440" i="21"/>
  <c r="H426" i="21"/>
  <c r="H348" i="21"/>
  <c r="H412" i="23"/>
  <c r="H382" i="23"/>
  <c r="H456" i="24"/>
  <c r="H366" i="24"/>
  <c r="H448" i="27"/>
  <c r="H444" i="27"/>
  <c r="H436" i="27"/>
  <c r="H424" i="27"/>
  <c r="H366" i="27"/>
  <c r="H350" i="29"/>
  <c r="H476" i="30"/>
  <c r="H458" i="30"/>
  <c r="H424" i="30"/>
  <c r="H414" i="30"/>
  <c r="H477" i="31"/>
  <c r="H494" i="32"/>
  <c r="H488" i="32"/>
  <c r="H464" i="32"/>
  <c r="H454" i="32"/>
  <c r="H448" i="32"/>
  <c r="H402" i="32"/>
  <c r="H354" i="32"/>
  <c r="H306" i="32"/>
  <c r="H182" i="27"/>
  <c r="H264" i="27"/>
  <c r="H237" i="1"/>
  <c r="H153" i="1"/>
  <c r="H279" i="4"/>
  <c r="H275" i="4"/>
  <c r="H261" i="9"/>
  <c r="H255" i="9"/>
  <c r="H205" i="9"/>
  <c r="H195" i="9"/>
  <c r="H169" i="9"/>
  <c r="H267" i="10"/>
  <c r="H272" i="11"/>
  <c r="H246" i="11"/>
  <c r="H203" i="12"/>
  <c r="H191" i="12"/>
  <c r="H185" i="12"/>
  <c r="H263" i="13"/>
  <c r="H231" i="13"/>
  <c r="H213" i="13"/>
  <c r="H197" i="13"/>
  <c r="H171" i="13"/>
  <c r="H167" i="13"/>
  <c r="H285" i="14"/>
  <c r="H279" i="14"/>
  <c r="H267" i="14"/>
  <c r="H259" i="14"/>
  <c r="H233" i="14"/>
  <c r="H162" i="16"/>
  <c r="H160" i="16"/>
  <c r="H282" i="18"/>
  <c r="H251" i="18"/>
  <c r="H285" i="19"/>
  <c r="H225" i="19"/>
  <c r="H221" i="19"/>
  <c r="H225" i="20"/>
  <c r="H173" i="20"/>
  <c r="H231" i="22"/>
  <c r="H211" i="22"/>
  <c r="H171" i="22"/>
  <c r="H225" i="23"/>
  <c r="H259" i="24"/>
  <c r="H225" i="24"/>
  <c r="H203" i="24"/>
  <c r="H191" i="24"/>
  <c r="H187" i="24"/>
  <c r="H185" i="24"/>
  <c r="H267" i="25"/>
  <c r="H265" i="25"/>
  <c r="H199" i="25"/>
  <c r="H191" i="25"/>
  <c r="H171" i="25"/>
  <c r="H155" i="25"/>
  <c r="H243" i="26"/>
  <c r="H223" i="26"/>
  <c r="H219" i="26"/>
  <c r="H155" i="26"/>
  <c r="H277" i="27"/>
  <c r="H257" i="27"/>
  <c r="H215" i="27"/>
  <c r="H203" i="27"/>
  <c r="H191" i="27"/>
  <c r="H205" i="32"/>
  <c r="E10" i="10"/>
  <c r="H174" i="22"/>
  <c r="H156" i="10"/>
  <c r="H174" i="10"/>
  <c r="H246" i="10"/>
  <c r="H276" i="10"/>
  <c r="H186" i="33"/>
  <c r="H192" i="33"/>
  <c r="H198" i="33"/>
  <c r="H270" i="33"/>
  <c r="H276" i="33"/>
  <c r="H151" i="33"/>
  <c r="H279" i="5"/>
  <c r="H155" i="6"/>
  <c r="H265" i="7"/>
  <c r="H217" i="7"/>
  <c r="H225" i="17"/>
  <c r="H207" i="17"/>
  <c r="H191" i="17"/>
  <c r="H185" i="17"/>
  <c r="H285" i="18"/>
  <c r="H193" i="32"/>
  <c r="H192" i="32"/>
  <c r="H191" i="32"/>
  <c r="H190" i="32"/>
  <c r="H187" i="32"/>
  <c r="H182" i="32"/>
  <c r="H173" i="32"/>
  <c r="H172" i="32"/>
  <c r="H171" i="32"/>
  <c r="H170" i="32"/>
  <c r="H162" i="32"/>
  <c r="H159" i="32"/>
  <c r="H70" i="22"/>
  <c r="E10" i="25"/>
  <c r="H119" i="26"/>
  <c r="H70" i="26"/>
  <c r="H105" i="13"/>
  <c r="H104" i="13"/>
  <c r="H82" i="25"/>
  <c r="H138" i="3"/>
  <c r="H126" i="3"/>
  <c r="H63" i="17"/>
  <c r="H57" i="17"/>
  <c r="H39" i="17"/>
  <c r="H43" i="18"/>
  <c r="H32" i="18"/>
  <c r="H23" i="18"/>
  <c r="H21" i="18"/>
  <c r="H53" i="21"/>
  <c r="H49" i="22"/>
  <c r="H59" i="24"/>
  <c r="H37" i="24"/>
  <c r="H49" i="27"/>
  <c r="H37" i="27"/>
  <c r="H61" i="29"/>
  <c r="H43" i="30"/>
  <c r="H53" i="31"/>
  <c r="E13" i="10"/>
  <c r="H18" i="31"/>
  <c r="H60" i="7"/>
  <c r="H19" i="31"/>
  <c r="E315" i="29"/>
  <c r="E60" i="26"/>
  <c r="E52" i="26"/>
  <c r="E34" i="26"/>
  <c r="H34" i="26" s="1"/>
  <c r="H121" i="26"/>
  <c r="H151" i="29"/>
  <c r="H458" i="25"/>
  <c r="F152" i="31"/>
  <c r="G151" i="31"/>
  <c r="E24" i="29"/>
  <c r="E325" i="29"/>
  <c r="H325" i="29" s="1"/>
  <c r="E307" i="29"/>
  <c r="H307" i="29" s="1"/>
  <c r="E301" i="29"/>
  <c r="E296" i="29"/>
  <c r="H296" i="29" s="1"/>
  <c r="E422" i="29"/>
  <c r="H422" i="29" s="1"/>
  <c r="E458" i="29"/>
  <c r="H458" i="29" s="1"/>
  <c r="E466" i="29"/>
  <c r="H466" i="29" s="1"/>
  <c r="E478" i="29"/>
  <c r="H478" i="29" s="1"/>
  <c r="E378" i="29"/>
  <c r="H378" i="29" s="1"/>
  <c r="E403" i="29"/>
  <c r="E387" i="29"/>
  <c r="H387" i="29" s="1"/>
  <c r="E363" i="29"/>
  <c r="H363" i="29" s="1"/>
  <c r="E357" i="29"/>
  <c r="H357" i="29" s="1"/>
  <c r="E377" i="29"/>
  <c r="H377" i="29" s="1"/>
  <c r="E497" i="29"/>
  <c r="E345" i="29"/>
  <c r="H345" i="29" s="1"/>
  <c r="E310" i="29"/>
  <c r="H310" i="29" s="1"/>
  <c r="E326" i="29"/>
  <c r="E390" i="29"/>
  <c r="H390" i="29" s="1"/>
  <c r="E344" i="29"/>
  <c r="E410" i="29"/>
  <c r="H410" i="29" s="1"/>
  <c r="E420" i="29"/>
  <c r="H420" i="29" s="1"/>
  <c r="E432" i="29"/>
  <c r="H432" i="29" s="1"/>
  <c r="E442" i="29"/>
  <c r="H442" i="29" s="1"/>
  <c r="E464" i="29"/>
  <c r="E330" i="29"/>
  <c r="E308" i="29"/>
  <c r="H308" i="29" s="1"/>
  <c r="E380" i="29"/>
  <c r="H380" i="29" s="1"/>
  <c r="G294" i="29"/>
  <c r="E346" i="29"/>
  <c r="E333" i="29"/>
  <c r="H333" i="29" s="1"/>
  <c r="E483" i="29"/>
  <c r="H483" i="29" s="1"/>
  <c r="E305" i="29"/>
  <c r="H305" i="29" s="1"/>
  <c r="E491" i="29"/>
  <c r="E391" i="29"/>
  <c r="E485" i="29"/>
  <c r="E383" i="29"/>
  <c r="E393" i="29"/>
  <c r="E341" i="29"/>
  <c r="H341" i="29" s="1"/>
  <c r="E385" i="29"/>
  <c r="H385" i="29" s="1"/>
  <c r="E334" i="29"/>
  <c r="H334" i="29" s="1"/>
  <c r="E406" i="29"/>
  <c r="H406" i="29" s="1"/>
  <c r="E392" i="29"/>
  <c r="E412" i="29"/>
  <c r="H412" i="29" s="1"/>
  <c r="C12" i="29"/>
  <c r="E332" i="29"/>
  <c r="E388" i="29"/>
  <c r="H388" i="29" s="1"/>
  <c r="E298" i="29"/>
  <c r="H298" i="29" s="1"/>
  <c r="E339" i="29"/>
  <c r="H339" i="29" s="1"/>
  <c r="E455" i="29"/>
  <c r="E463" i="29"/>
  <c r="H463" i="29" s="1"/>
  <c r="E411" i="29"/>
  <c r="E343" i="29"/>
  <c r="E24" i="25"/>
  <c r="H24" i="25" s="1"/>
  <c r="E58" i="25"/>
  <c r="E18" i="25"/>
  <c r="H296" i="31"/>
  <c r="H505" i="21"/>
  <c r="G505" i="32"/>
  <c r="H505" i="32" s="1"/>
  <c r="E339" i="30"/>
  <c r="E310" i="30"/>
  <c r="H310" i="30" s="1"/>
  <c r="E483" i="30"/>
  <c r="E235" i="29"/>
  <c r="H235" i="29" s="1"/>
  <c r="E237" i="29"/>
  <c r="H237" i="29" s="1"/>
  <c r="E157" i="29"/>
  <c r="H157" i="29" s="1"/>
  <c r="E179" i="29"/>
  <c r="H179" i="29" s="1"/>
  <c r="E281" i="29"/>
  <c r="H281" i="29" s="1"/>
  <c r="E177" i="29"/>
  <c r="E247" i="29"/>
  <c r="H247" i="29" s="1"/>
  <c r="E231" i="29"/>
  <c r="H231" i="29" s="1"/>
  <c r="E175" i="29"/>
  <c r="H175" i="29" s="1"/>
  <c r="E266" i="29"/>
  <c r="E174" i="29"/>
  <c r="E186" i="29"/>
  <c r="H186" i="29" s="1"/>
  <c r="E196" i="29"/>
  <c r="H196" i="29" s="1"/>
  <c r="E505" i="25"/>
  <c r="E521" i="25"/>
  <c r="H70" i="24"/>
  <c r="E27" i="23"/>
  <c r="H27" i="23" s="1"/>
  <c r="E152" i="23"/>
  <c r="E238" i="23"/>
  <c r="C11" i="23"/>
  <c r="G11" i="23" s="1"/>
  <c r="E157" i="23"/>
  <c r="E177" i="23"/>
  <c r="E153" i="23"/>
  <c r="E196" i="23"/>
  <c r="H196" i="23" s="1"/>
  <c r="E116" i="22"/>
  <c r="E74" i="22"/>
  <c r="E121" i="22"/>
  <c r="H121" i="22" s="1"/>
  <c r="E71" i="22"/>
  <c r="F18" i="21"/>
  <c r="E93" i="21"/>
  <c r="E70" i="21"/>
  <c r="E84" i="21"/>
  <c r="H84" i="21" s="1"/>
  <c r="E83" i="21"/>
  <c r="G18" i="20"/>
  <c r="E152" i="19"/>
  <c r="H152" i="19" s="1"/>
  <c r="C11" i="19"/>
  <c r="G11" i="19" s="1"/>
  <c r="E249" i="19"/>
  <c r="E247" i="19"/>
  <c r="E514" i="19"/>
  <c r="C13" i="19"/>
  <c r="E509" i="19"/>
  <c r="H505" i="18"/>
  <c r="E9" i="15"/>
  <c r="H70" i="12"/>
  <c r="H294" i="31"/>
  <c r="H151" i="25"/>
  <c r="H166" i="22"/>
  <c r="H295" i="21"/>
  <c r="H301" i="18"/>
  <c r="H304" i="18"/>
  <c r="H307" i="18"/>
  <c r="H346" i="18"/>
  <c r="H437" i="18"/>
  <c r="E36" i="10"/>
  <c r="H36" i="10" s="1"/>
  <c r="E48" i="10"/>
  <c r="E89" i="10"/>
  <c r="E107" i="10"/>
  <c r="H107" i="10" s="1"/>
  <c r="E123" i="10"/>
  <c r="H123" i="10" s="1"/>
  <c r="H196" i="10"/>
  <c r="H232" i="10"/>
  <c r="H28" i="11"/>
  <c r="H491" i="11"/>
  <c r="H238" i="8"/>
  <c r="H244" i="8"/>
  <c r="H151" i="8"/>
  <c r="E411" i="8"/>
  <c r="E379" i="8"/>
  <c r="H379" i="8" s="1"/>
  <c r="E37" i="5"/>
  <c r="E24" i="5"/>
  <c r="H24" i="5" s="1"/>
  <c r="E52" i="5"/>
  <c r="H52" i="5" s="1"/>
  <c r="E60" i="5"/>
  <c r="H60" i="5" s="1"/>
  <c r="C9" i="5"/>
  <c r="G9" i="5" s="1"/>
  <c r="H317" i="5"/>
  <c r="H345" i="5"/>
  <c r="H405" i="5"/>
  <c r="H409" i="5"/>
  <c r="E26" i="5"/>
  <c r="H26" i="5" s="1"/>
  <c r="E522" i="4"/>
  <c r="G11" i="4"/>
  <c r="H19" i="3"/>
  <c r="H294" i="3"/>
  <c r="E244" i="2"/>
  <c r="H244" i="2" s="1"/>
  <c r="H295" i="2"/>
  <c r="E256" i="34"/>
  <c r="H256" i="34" s="1"/>
  <c r="H307" i="28"/>
  <c r="H317" i="28"/>
  <c r="E54" i="33"/>
  <c r="H54" i="33" s="1"/>
  <c r="E53" i="33"/>
  <c r="E23" i="33"/>
  <c r="H23" i="33" s="1"/>
  <c r="E383" i="33"/>
  <c r="E315" i="33"/>
  <c r="E459" i="33"/>
  <c r="E381" i="33"/>
  <c r="E498" i="33"/>
  <c r="E488" i="33"/>
  <c r="E474" i="33"/>
  <c r="E458" i="33"/>
  <c r="H458" i="33" s="1"/>
  <c r="E446" i="33"/>
  <c r="E434" i="33"/>
  <c r="H434" i="33" s="1"/>
  <c r="E420" i="33"/>
  <c r="E406" i="33"/>
  <c r="H406" i="33" s="1"/>
  <c r="E394" i="33"/>
  <c r="H394" i="33" s="1"/>
  <c r="E384" i="33"/>
  <c r="E370" i="33"/>
  <c r="H370" i="33" s="1"/>
  <c r="E354" i="33"/>
  <c r="E338" i="33"/>
  <c r="E332" i="33"/>
  <c r="E316" i="33"/>
  <c r="H316" i="33" s="1"/>
  <c r="E302" i="33"/>
  <c r="E379" i="33"/>
  <c r="H379" i="33" s="1"/>
  <c r="E495" i="33"/>
  <c r="H495" i="33" s="1"/>
  <c r="E457" i="33"/>
  <c r="E341" i="33"/>
  <c r="E297" i="33"/>
  <c r="E303" i="33"/>
  <c r="E461" i="33"/>
  <c r="E351" i="33"/>
  <c r="E523" i="33"/>
  <c r="E369" i="33"/>
  <c r="H369" i="33" s="1"/>
  <c r="E73" i="33"/>
  <c r="H73" i="33" s="1"/>
  <c r="E80" i="33"/>
  <c r="H80" i="33" s="1"/>
  <c r="E84" i="33"/>
  <c r="H84" i="33" s="1"/>
  <c r="E88" i="33"/>
  <c r="H88" i="33" s="1"/>
  <c r="E92" i="33"/>
  <c r="H92" i="33" s="1"/>
  <c r="E97" i="33"/>
  <c r="H97" i="33" s="1"/>
  <c r="E100" i="33"/>
  <c r="H100" i="33" s="1"/>
  <c r="E105" i="33"/>
  <c r="E110" i="33"/>
  <c r="E116" i="33"/>
  <c r="E121" i="33"/>
  <c r="H121" i="33" s="1"/>
  <c r="E125" i="33"/>
  <c r="H125" i="33" s="1"/>
  <c r="E128" i="33"/>
  <c r="H128" i="33" s="1"/>
  <c r="E134" i="33"/>
  <c r="E140" i="33"/>
  <c r="H140" i="33" s="1"/>
  <c r="H156" i="33"/>
  <c r="H210" i="33"/>
  <c r="H244" i="33"/>
  <c r="H250" i="33"/>
  <c r="H256" i="33"/>
  <c r="F18" i="7"/>
  <c r="C9" i="18"/>
  <c r="H19" i="16"/>
  <c r="H19" i="19"/>
  <c r="H19" i="28"/>
  <c r="D9" i="9"/>
  <c r="H27" i="13"/>
  <c r="H39" i="33"/>
  <c r="H63" i="34"/>
  <c r="H35" i="5"/>
  <c r="H33" i="5"/>
  <c r="H31" i="5"/>
  <c r="H36" i="12"/>
  <c r="H24" i="13"/>
  <c r="H30" i="22"/>
  <c r="H49" i="25"/>
  <c r="H124" i="34"/>
  <c r="H110" i="1"/>
  <c r="H122" i="14"/>
  <c r="H81" i="15"/>
  <c r="H110" i="16"/>
  <c r="H86" i="16"/>
  <c r="H114" i="18"/>
  <c r="H114" i="20"/>
  <c r="H92" i="20"/>
  <c r="H132" i="22"/>
  <c r="H82" i="23"/>
  <c r="H106" i="25"/>
  <c r="H86" i="32"/>
  <c r="H72" i="32"/>
  <c r="H240" i="4"/>
  <c r="H211" i="5"/>
  <c r="H277" i="6"/>
  <c r="H253" i="6"/>
  <c r="H237" i="6"/>
  <c r="H233" i="6"/>
  <c r="H209" i="6"/>
  <c r="H203" i="6"/>
  <c r="H243" i="7"/>
  <c r="H269" i="10"/>
  <c r="H265" i="10"/>
  <c r="H213" i="10"/>
  <c r="H169" i="10"/>
  <c r="E158" i="34"/>
  <c r="E477" i="33"/>
  <c r="H477" i="33" s="1"/>
  <c r="E374" i="33"/>
  <c r="H419" i="29"/>
  <c r="H455" i="29"/>
  <c r="H73" i="26"/>
  <c r="H330" i="18"/>
  <c r="H152" i="10"/>
  <c r="H20" i="11"/>
  <c r="H393" i="11"/>
  <c r="H483" i="11"/>
  <c r="E319" i="8"/>
  <c r="H319" i="8" s="1"/>
  <c r="E375" i="8"/>
  <c r="E196" i="34"/>
  <c r="H505" i="34"/>
  <c r="E20" i="33"/>
  <c r="E59" i="33"/>
  <c r="H59" i="33" s="1"/>
  <c r="E439" i="33"/>
  <c r="E363" i="33"/>
  <c r="E345" i="33"/>
  <c r="H345" i="33" s="1"/>
  <c r="E295" i="33"/>
  <c r="H295" i="33" s="1"/>
  <c r="E492" i="33"/>
  <c r="E476" i="33"/>
  <c r="E462" i="33"/>
  <c r="E452" i="33"/>
  <c r="E438" i="33"/>
  <c r="E422" i="33"/>
  <c r="E410" i="33"/>
  <c r="E400" i="33"/>
  <c r="H400" i="33" s="1"/>
  <c r="E388" i="33"/>
  <c r="H388" i="33" s="1"/>
  <c r="E372" i="33"/>
  <c r="E358" i="33"/>
  <c r="E344" i="33"/>
  <c r="E334" i="33"/>
  <c r="E320" i="33"/>
  <c r="H320" i="33" s="1"/>
  <c r="E310" i="33"/>
  <c r="E296" i="33"/>
  <c r="E347" i="33"/>
  <c r="E491" i="33"/>
  <c r="H491" i="33" s="1"/>
  <c r="E455" i="33"/>
  <c r="E443" i="33"/>
  <c r="E313" i="33"/>
  <c r="E499" i="33"/>
  <c r="H520" i="33"/>
  <c r="E471" i="33"/>
  <c r="H471" i="33" s="1"/>
  <c r="E463" i="33"/>
  <c r="E377" i="33"/>
  <c r="E301" i="33"/>
  <c r="H172" i="33"/>
  <c r="H230" i="33"/>
  <c r="H266" i="33"/>
  <c r="H278" i="33"/>
  <c r="E18" i="13"/>
  <c r="H18" i="13" s="1"/>
  <c r="H19" i="2"/>
  <c r="H19" i="15"/>
  <c r="H19" i="27"/>
  <c r="H61" i="34"/>
  <c r="H55" i="34"/>
  <c r="H25" i="34"/>
  <c r="H25" i="1"/>
  <c r="H21" i="1"/>
  <c r="H20" i="1"/>
  <c r="H41" i="3"/>
  <c r="E61" i="4"/>
  <c r="H30" i="4"/>
  <c r="H27" i="4"/>
  <c r="H57" i="6"/>
  <c r="H57" i="7"/>
  <c r="H47" i="7"/>
  <c r="H44" i="9"/>
  <c r="H42" i="9"/>
  <c r="H39" i="9"/>
  <c r="H36" i="9"/>
  <c r="H31" i="9"/>
  <c r="H30" i="9"/>
  <c r="H29" i="9"/>
  <c r="H22" i="9"/>
  <c r="H47" i="10"/>
  <c r="H35" i="10"/>
  <c r="H55" i="11"/>
  <c r="H51" i="11"/>
  <c r="H49" i="12"/>
  <c r="H41" i="12"/>
  <c r="H38" i="12"/>
  <c r="E79" i="33"/>
  <c r="E70" i="33"/>
  <c r="H132" i="2"/>
  <c r="H126" i="6"/>
  <c r="H116" i="9"/>
  <c r="H138" i="10"/>
  <c r="H181" i="34"/>
  <c r="H169" i="34"/>
  <c r="H201" i="1"/>
  <c r="H191" i="1"/>
  <c r="H185" i="1"/>
  <c r="H209" i="2"/>
  <c r="H221" i="3"/>
  <c r="H203" i="3"/>
  <c r="H287" i="9"/>
  <c r="H263" i="9"/>
  <c r="H283" i="10"/>
  <c r="H63" i="6"/>
  <c r="H21" i="6"/>
  <c r="H45" i="8"/>
  <c r="H27" i="9"/>
  <c r="H26" i="9"/>
  <c r="H25" i="9"/>
  <c r="H45" i="10"/>
  <c r="H58" i="12"/>
  <c r="H57" i="12"/>
  <c r="H56" i="12"/>
  <c r="H47" i="12"/>
  <c r="H32" i="12"/>
  <c r="H57" i="13"/>
  <c r="H53" i="13"/>
  <c r="H35" i="15"/>
  <c r="H56" i="16"/>
  <c r="H55" i="16"/>
  <c r="H25" i="16"/>
  <c r="H21" i="16"/>
  <c r="H53" i="19"/>
  <c r="H21" i="19"/>
  <c r="H61" i="22"/>
  <c r="H59" i="22"/>
  <c r="H58" i="22"/>
  <c r="H54" i="22"/>
  <c r="H51" i="22"/>
  <c r="H61" i="23"/>
  <c r="H59" i="23"/>
  <c r="H41" i="23"/>
  <c r="H59" i="25"/>
  <c r="H55" i="25"/>
  <c r="H45" i="25"/>
  <c r="H40" i="26"/>
  <c r="H27" i="30"/>
  <c r="H32" i="32"/>
  <c r="H28" i="32"/>
  <c r="H26" i="32"/>
  <c r="H23" i="32"/>
  <c r="H20" i="32"/>
  <c r="H114" i="33"/>
  <c r="H114" i="1"/>
  <c r="H97" i="3"/>
  <c r="H88" i="6"/>
  <c r="H76" i="8"/>
  <c r="H145" i="9"/>
  <c r="H144" i="9"/>
  <c r="H124" i="12"/>
  <c r="H114" i="13"/>
  <c r="H101" i="13"/>
  <c r="H97" i="13"/>
  <c r="H76" i="13"/>
  <c r="H125" i="15"/>
  <c r="H124" i="15"/>
  <c r="H123" i="15"/>
  <c r="H122" i="15"/>
  <c r="H119" i="15"/>
  <c r="H91" i="15"/>
  <c r="H85" i="15"/>
  <c r="H136" i="16"/>
  <c r="H130" i="17"/>
  <c r="H124" i="17"/>
  <c r="H114" i="17"/>
  <c r="H104" i="17"/>
  <c r="H88" i="17"/>
  <c r="H82" i="17"/>
  <c r="H74" i="17"/>
  <c r="H142" i="20"/>
  <c r="H135" i="20"/>
  <c r="H104" i="20"/>
  <c r="H86" i="20"/>
  <c r="H82" i="20"/>
  <c r="H72" i="20"/>
  <c r="H136" i="21"/>
  <c r="H126" i="21"/>
  <c r="H76" i="21"/>
  <c r="H90" i="22"/>
  <c r="H80" i="22"/>
  <c r="H90" i="25"/>
  <c r="H100" i="30"/>
  <c r="H78" i="30"/>
  <c r="H256" i="4"/>
  <c r="H279" i="33"/>
  <c r="H265" i="33"/>
  <c r="H255" i="33"/>
  <c r="H217" i="33"/>
  <c r="H161" i="33"/>
  <c r="H283" i="34"/>
  <c r="H277" i="34"/>
  <c r="H271" i="34"/>
  <c r="H265" i="34"/>
  <c r="H259" i="34"/>
  <c r="H249" i="34"/>
  <c r="H243" i="34"/>
  <c r="H237" i="34"/>
  <c r="H229" i="34"/>
  <c r="H197" i="34"/>
  <c r="H273" i="1"/>
  <c r="H267" i="1"/>
  <c r="H223" i="1"/>
  <c r="H215" i="1"/>
  <c r="H287" i="3"/>
  <c r="H237" i="4"/>
  <c r="H191" i="4"/>
  <c r="H187" i="4"/>
  <c r="H161" i="5"/>
  <c r="H281" i="6"/>
  <c r="H257" i="6"/>
  <c r="H213" i="6"/>
  <c r="H205" i="7"/>
  <c r="H195" i="7"/>
  <c r="H183" i="7"/>
  <c r="H279" i="8"/>
  <c r="H267" i="8"/>
  <c r="H231" i="8"/>
  <c r="H199" i="8"/>
  <c r="H189" i="8"/>
  <c r="H179" i="8"/>
  <c r="H165" i="8"/>
  <c r="H277" i="9"/>
  <c r="H241" i="9"/>
  <c r="H207" i="9"/>
  <c r="H201" i="9"/>
  <c r="H199" i="9"/>
  <c r="H287" i="10"/>
  <c r="H271" i="10"/>
  <c r="H279" i="11"/>
  <c r="H278" i="11"/>
  <c r="H219" i="11"/>
  <c r="H218" i="11"/>
  <c r="H205" i="11"/>
  <c r="H285" i="12"/>
  <c r="H233" i="12"/>
  <c r="H227" i="12"/>
  <c r="H221" i="12"/>
  <c r="H255" i="13"/>
  <c r="H233" i="16"/>
  <c r="H279" i="17"/>
  <c r="H271" i="17"/>
  <c r="H255" i="17"/>
  <c r="H173" i="17"/>
  <c r="H163" i="17"/>
  <c r="H267" i="18"/>
  <c r="H205" i="19"/>
  <c r="H203" i="20"/>
  <c r="H198" i="20"/>
  <c r="H193" i="20"/>
  <c r="H273" i="21"/>
  <c r="H215" i="21"/>
  <c r="H209" i="21"/>
  <c r="H173" i="21"/>
  <c r="H287" i="22"/>
  <c r="H267" i="22"/>
  <c r="H265" i="22"/>
  <c r="H261" i="22"/>
  <c r="E384" i="2"/>
  <c r="H164" i="11"/>
  <c r="H247" i="15"/>
  <c r="H211" i="15"/>
  <c r="H283" i="17"/>
  <c r="H233" i="17"/>
  <c r="H286" i="20"/>
  <c r="H248" i="20"/>
  <c r="H249" i="21"/>
  <c r="H251" i="22"/>
  <c r="H169" i="24"/>
  <c r="H251" i="29"/>
  <c r="H241" i="29"/>
  <c r="H202" i="31"/>
  <c r="H204" i="32"/>
  <c r="H203" i="32"/>
  <c r="H480" i="33"/>
  <c r="H338" i="33"/>
  <c r="H420" i="34"/>
  <c r="H330" i="6"/>
  <c r="E324" i="2"/>
  <c r="H324" i="2" s="1"/>
  <c r="E356" i="2"/>
  <c r="H356" i="2" s="1"/>
  <c r="E368" i="2"/>
  <c r="E390" i="2"/>
  <c r="E400" i="2"/>
  <c r="E418" i="2"/>
  <c r="E338" i="2"/>
  <c r="E498" i="2"/>
  <c r="H498" i="2" s="1"/>
  <c r="H410" i="33"/>
  <c r="E419" i="27"/>
  <c r="H419" i="27" s="1"/>
  <c r="E450" i="27"/>
  <c r="E466" i="27"/>
  <c r="E394" i="27"/>
  <c r="H394" i="27" s="1"/>
  <c r="E428" i="27"/>
  <c r="E452" i="27"/>
  <c r="H448" i="3"/>
  <c r="H444" i="3"/>
  <c r="H443" i="3"/>
  <c r="H447" i="4"/>
  <c r="H444" i="4"/>
  <c r="H443" i="4"/>
  <c r="H438" i="4"/>
  <c r="H436" i="4"/>
  <c r="H435" i="4"/>
  <c r="H431" i="4"/>
  <c r="H376" i="4"/>
  <c r="H492" i="6"/>
  <c r="H329" i="6"/>
  <c r="H492" i="7"/>
  <c r="H442" i="8"/>
  <c r="H440" i="8"/>
  <c r="H382" i="8"/>
  <c r="H486" i="9"/>
  <c r="H380" i="9"/>
  <c r="H374" i="10"/>
  <c r="H300" i="12"/>
  <c r="H470" i="13"/>
  <c r="H462" i="13"/>
  <c r="H416" i="13"/>
  <c r="H404" i="13"/>
  <c r="H402" i="13"/>
  <c r="H342" i="13"/>
  <c r="H482" i="15"/>
  <c r="H452" i="15"/>
  <c r="H446" i="15"/>
  <c r="H434" i="15"/>
  <c r="H432" i="15"/>
  <c r="H376" i="15"/>
  <c r="H348" i="15"/>
  <c r="H487" i="16"/>
  <c r="H471" i="16"/>
  <c r="H469" i="16"/>
  <c r="H468" i="16"/>
  <c r="H400" i="16"/>
  <c r="H391" i="16"/>
  <c r="H459" i="17"/>
  <c r="H456" i="17"/>
  <c r="H455" i="17"/>
  <c r="H452" i="17"/>
  <c r="H451" i="17"/>
  <c r="H450" i="17"/>
  <c r="H449" i="17"/>
  <c r="H448" i="17"/>
  <c r="H447" i="17"/>
  <c r="H444" i="17"/>
  <c r="H443" i="17"/>
  <c r="H439" i="17"/>
  <c r="H435" i="17"/>
  <c r="H434" i="17"/>
  <c r="H433" i="17"/>
  <c r="H431" i="17"/>
  <c r="E462" i="27"/>
  <c r="E398" i="27"/>
  <c r="H225" i="22"/>
  <c r="H185" i="22"/>
  <c r="H167" i="22"/>
  <c r="H283" i="23"/>
  <c r="H277" i="23"/>
  <c r="H259" i="23"/>
  <c r="H283" i="24"/>
  <c r="H269" i="24"/>
  <c r="H261" i="24"/>
  <c r="H227" i="24"/>
  <c r="H179" i="24"/>
  <c r="H197" i="25"/>
  <c r="H179" i="25"/>
  <c r="H171" i="28"/>
  <c r="H227" i="29"/>
  <c r="H205" i="29"/>
  <c r="H167" i="29"/>
  <c r="H263" i="30"/>
  <c r="H257" i="30"/>
  <c r="H284" i="31"/>
  <c r="H248" i="32"/>
  <c r="H246" i="32"/>
  <c r="H244" i="32"/>
  <c r="H240" i="32"/>
  <c r="H239" i="32"/>
  <c r="H199" i="32"/>
  <c r="H198" i="32"/>
  <c r="G294" i="2"/>
  <c r="H434" i="3"/>
  <c r="H400" i="3"/>
  <c r="H399" i="3"/>
  <c r="H397" i="3"/>
  <c r="H384" i="3"/>
  <c r="H323" i="3"/>
  <c r="H316" i="3"/>
  <c r="H309" i="3"/>
  <c r="H300" i="3"/>
  <c r="H498" i="4"/>
  <c r="H497" i="4"/>
  <c r="H482" i="4"/>
  <c r="H396" i="4"/>
  <c r="H395" i="4"/>
  <c r="H382" i="4"/>
  <c r="H360" i="4"/>
  <c r="H299" i="4"/>
  <c r="H474" i="5"/>
  <c r="H470" i="5"/>
  <c r="H424" i="5"/>
  <c r="H374" i="5"/>
  <c r="H366" i="5"/>
  <c r="H352" i="5"/>
  <c r="H312" i="5"/>
  <c r="H353" i="6"/>
  <c r="H352" i="7"/>
  <c r="H324" i="7"/>
  <c r="H300" i="7"/>
  <c r="H492" i="8"/>
  <c r="H462" i="9"/>
  <c r="H454" i="9"/>
  <c r="H356" i="9"/>
  <c r="H346" i="9"/>
  <c r="H340" i="9"/>
  <c r="H316" i="9"/>
  <c r="H340" i="10"/>
  <c r="H338" i="10"/>
  <c r="H336" i="10"/>
  <c r="H428" i="11"/>
  <c r="H490" i="12"/>
  <c r="H496" i="13"/>
  <c r="H352" i="13"/>
  <c r="H428" i="14"/>
  <c r="H349" i="24"/>
  <c r="H445" i="27"/>
  <c r="H427" i="17"/>
  <c r="H424" i="17"/>
  <c r="H423" i="17"/>
  <c r="H420" i="17"/>
  <c r="H419" i="17"/>
  <c r="H418" i="17"/>
  <c r="H417" i="17"/>
  <c r="H415" i="17"/>
  <c r="H412" i="17"/>
  <c r="H411" i="17"/>
  <c r="H408" i="17"/>
  <c r="H407" i="17"/>
  <c r="H404" i="17"/>
  <c r="H403" i="17"/>
  <c r="H402" i="17"/>
  <c r="H401" i="17"/>
  <c r="H399" i="17"/>
  <c r="H396" i="17"/>
  <c r="H353" i="17"/>
  <c r="H350" i="17"/>
  <c r="H349" i="17"/>
  <c r="H346" i="17"/>
  <c r="H345" i="17"/>
  <c r="H341" i="17"/>
  <c r="H338" i="17"/>
  <c r="H337" i="17"/>
  <c r="H334" i="17"/>
  <c r="H488" i="19"/>
  <c r="H470" i="19"/>
  <c r="H464" i="19"/>
  <c r="H462" i="19"/>
  <c r="H428" i="19"/>
  <c r="H338" i="19"/>
  <c r="H300" i="19"/>
  <c r="H492" i="20"/>
  <c r="H328" i="20"/>
  <c r="H470" i="23"/>
  <c r="H418" i="23"/>
  <c r="H388" i="23"/>
  <c r="H322" i="23"/>
  <c r="H380" i="24"/>
  <c r="H366" i="25"/>
  <c r="H425" i="27"/>
  <c r="H397" i="27"/>
  <c r="H303" i="27"/>
  <c r="H472" i="28"/>
  <c r="H453" i="28"/>
  <c r="H362" i="28"/>
  <c r="H360" i="28"/>
  <c r="H470" i="29"/>
  <c r="H430" i="29"/>
  <c r="H312" i="29"/>
  <c r="H450" i="30"/>
  <c r="H444" i="30"/>
  <c r="H416" i="30"/>
  <c r="H394" i="30"/>
  <c r="H388" i="30"/>
  <c r="H374" i="30"/>
  <c r="H352" i="30"/>
  <c r="H346" i="30"/>
  <c r="H322" i="31"/>
  <c r="H490" i="32"/>
  <c r="H466" i="32"/>
  <c r="H422" i="32"/>
  <c r="H418" i="32"/>
  <c r="H328" i="32"/>
  <c r="H521" i="20"/>
  <c r="H528" i="3"/>
  <c r="H525" i="6"/>
  <c r="H523" i="7"/>
  <c r="H511" i="7"/>
  <c r="H513" i="8"/>
  <c r="H528" i="10"/>
  <c r="H511" i="14"/>
  <c r="H515" i="16"/>
  <c r="H523" i="17"/>
  <c r="H525" i="19"/>
  <c r="H511" i="19"/>
  <c r="H520" i="22"/>
  <c r="H519" i="22"/>
  <c r="H299" i="32"/>
  <c r="E357" i="15"/>
  <c r="H357" i="15" s="1"/>
  <c r="H455" i="22"/>
  <c r="H451" i="22"/>
  <c r="H447" i="22"/>
  <c r="H479" i="27"/>
  <c r="H431" i="27"/>
  <c r="H360" i="27"/>
  <c r="H329" i="27"/>
  <c r="H475" i="30"/>
  <c r="H427" i="30"/>
  <c r="H378" i="30"/>
  <c r="H331" i="32"/>
  <c r="H319" i="32"/>
  <c r="H41" i="19"/>
  <c r="H44" i="25"/>
  <c r="G18" i="4"/>
  <c r="D9" i="32"/>
  <c r="H49" i="34"/>
  <c r="H55" i="8"/>
  <c r="H25" i="19"/>
  <c r="H59" i="20"/>
  <c r="H21" i="20"/>
  <c r="H71" i="32"/>
  <c r="H128" i="3"/>
  <c r="H71" i="34"/>
  <c r="H86" i="33"/>
  <c r="F70" i="26"/>
  <c r="H83" i="4"/>
  <c r="H143" i="4"/>
  <c r="H142" i="4"/>
  <c r="H90" i="6"/>
  <c r="H137" i="9"/>
  <c r="H133" i="9"/>
  <c r="H129" i="9"/>
  <c r="H128" i="9"/>
  <c r="H120" i="9"/>
  <c r="H98" i="16"/>
  <c r="H94" i="16"/>
  <c r="H80" i="19"/>
  <c r="H106" i="20"/>
  <c r="H142" i="22"/>
  <c r="H94" i="24"/>
  <c r="H86" i="24"/>
  <c r="H200" i="31"/>
  <c r="H283" i="32"/>
  <c r="H275" i="32"/>
  <c r="H267" i="32"/>
  <c r="D11" i="31"/>
  <c r="F151" i="31"/>
  <c r="G11" i="17"/>
  <c r="D8" i="5"/>
  <c r="F8" i="5" s="1"/>
  <c r="G151" i="5"/>
  <c r="H151" i="5" s="1"/>
  <c r="D11" i="28"/>
  <c r="G11" i="28" s="1"/>
  <c r="G151" i="28"/>
  <c r="H151" i="28" s="1"/>
  <c r="H209" i="33"/>
  <c r="H201" i="33"/>
  <c r="H189" i="33"/>
  <c r="H155" i="33"/>
  <c r="F151" i="30"/>
  <c r="F151" i="4"/>
  <c r="H281" i="3"/>
  <c r="H181" i="3"/>
  <c r="H246" i="4"/>
  <c r="H277" i="5"/>
  <c r="H223" i="5"/>
  <c r="H273" i="6"/>
  <c r="H249" i="6"/>
  <c r="H229" i="6"/>
  <c r="H205" i="6"/>
  <c r="H177" i="8"/>
  <c r="H163" i="9"/>
  <c r="H195" i="11"/>
  <c r="H269" i="13"/>
  <c r="H223" i="13"/>
  <c r="H277" i="14"/>
  <c r="H260" i="18"/>
  <c r="H259" i="18"/>
  <c r="H161" i="23"/>
  <c r="H263" i="24"/>
  <c r="H265" i="26"/>
  <c r="H233" i="26"/>
  <c r="H227" i="26"/>
  <c r="H195" i="26"/>
  <c r="H185" i="26"/>
  <c r="H461" i="29"/>
  <c r="H431" i="29"/>
  <c r="H497" i="29"/>
  <c r="H353" i="33"/>
  <c r="H423" i="33"/>
  <c r="H474" i="33"/>
  <c r="H420" i="33"/>
  <c r="H384" i="33"/>
  <c r="H347" i="33"/>
  <c r="H355" i="33"/>
  <c r="H499" i="33"/>
  <c r="F294" i="11"/>
  <c r="H427" i="3"/>
  <c r="H423" i="3"/>
  <c r="H398" i="3"/>
  <c r="H382" i="3"/>
  <c r="H405" i="4"/>
  <c r="H401" i="4"/>
  <c r="H312" i="4"/>
  <c r="H498" i="5"/>
  <c r="H382" i="5"/>
  <c r="H324" i="5"/>
  <c r="H462" i="6"/>
  <c r="H402" i="6"/>
  <c r="H401" i="6"/>
  <c r="H382" i="6"/>
  <c r="H366" i="6"/>
  <c r="H424" i="9"/>
  <c r="H416" i="9"/>
  <c r="H336" i="9"/>
  <c r="H438" i="15"/>
  <c r="H352" i="15"/>
  <c r="H497" i="16"/>
  <c r="H425" i="16"/>
  <c r="H303" i="16"/>
  <c r="H474" i="22"/>
  <c r="H389" i="22"/>
  <c r="H472" i="24"/>
  <c r="H418" i="26"/>
  <c r="H352" i="27"/>
  <c r="H430" i="32"/>
  <c r="H391" i="29"/>
  <c r="H401" i="29"/>
  <c r="H295" i="15"/>
  <c r="D12" i="34"/>
  <c r="H304" i="28"/>
  <c r="H468" i="33"/>
  <c r="H390" i="33"/>
  <c r="H378" i="33"/>
  <c r="H350" i="33"/>
  <c r="H341" i="33"/>
  <c r="H303" i="33"/>
  <c r="H433" i="33"/>
  <c r="F294" i="32"/>
  <c r="F294" i="27"/>
  <c r="F294" i="9"/>
  <c r="F294" i="1"/>
  <c r="D12" i="1"/>
  <c r="H450" i="3"/>
  <c r="H396" i="3"/>
  <c r="H374" i="3"/>
  <c r="H364" i="4"/>
  <c r="H454" i="5"/>
  <c r="H452" i="6"/>
  <c r="H448" i="6"/>
  <c r="H444" i="6"/>
  <c r="H436" i="6"/>
  <c r="H432" i="6"/>
  <c r="H428" i="6"/>
  <c r="H420" i="6"/>
  <c r="H416" i="6"/>
  <c r="H412" i="6"/>
  <c r="H352" i="6"/>
  <c r="H351" i="6"/>
  <c r="H296" i="6"/>
  <c r="H416" i="8"/>
  <c r="H304" i="9"/>
  <c r="H348" i="10"/>
  <c r="H494" i="11"/>
  <c r="H482" i="11"/>
  <c r="H362" i="13"/>
  <c r="H342" i="16"/>
  <c r="H465" i="18"/>
  <c r="H400" i="18"/>
  <c r="H348" i="19"/>
  <c r="H462" i="29"/>
  <c r="H513" i="10"/>
  <c r="H527" i="31"/>
  <c r="H511" i="17"/>
  <c r="H513" i="21"/>
  <c r="H521" i="32"/>
  <c r="H505" i="25"/>
  <c r="G13" i="25"/>
  <c r="E522" i="25"/>
  <c r="E518" i="25"/>
  <c r="E506" i="25"/>
  <c r="H506" i="25" s="1"/>
  <c r="H506" i="23"/>
  <c r="E506" i="18"/>
  <c r="E516" i="18"/>
  <c r="E517" i="18"/>
  <c r="E525" i="18"/>
  <c r="H516" i="18"/>
  <c r="E526" i="18"/>
  <c r="H526" i="18" s="1"/>
  <c r="G13" i="24"/>
  <c r="H526" i="23"/>
  <c r="E515" i="19"/>
  <c r="E510" i="19"/>
  <c r="H510" i="19" s="1"/>
  <c r="E529" i="19"/>
  <c r="H529" i="19" s="1"/>
  <c r="E512" i="19"/>
  <c r="H512" i="19" s="1"/>
  <c r="E522" i="19"/>
  <c r="E527" i="19"/>
  <c r="E526" i="16"/>
  <c r="E517" i="16"/>
  <c r="E507" i="16"/>
  <c r="H507" i="16" s="1"/>
  <c r="E523" i="16"/>
  <c r="H523" i="16" s="1"/>
  <c r="E506" i="14"/>
  <c r="E514" i="13"/>
  <c r="H514" i="13" s="1"/>
  <c r="E524" i="13"/>
  <c r="H524" i="13" s="1"/>
  <c r="G13" i="31"/>
  <c r="E526" i="25"/>
  <c r="H526" i="25" s="1"/>
  <c r="H505" i="23"/>
  <c r="E530" i="14"/>
  <c r="E517" i="14"/>
  <c r="H517" i="14" s="1"/>
  <c r="E508" i="13"/>
  <c r="H508" i="13" s="1"/>
  <c r="E526" i="13"/>
  <c r="E520" i="13"/>
  <c r="H520" i="13" s="1"/>
  <c r="E524" i="6"/>
  <c r="H524" i="6" s="1"/>
  <c r="E510" i="6"/>
  <c r="H510" i="6" s="1"/>
  <c r="E515" i="6"/>
  <c r="H515" i="6" s="1"/>
  <c r="G13" i="5"/>
  <c r="H524" i="4"/>
  <c r="E509" i="15"/>
  <c r="C13" i="21"/>
  <c r="H529" i="34"/>
  <c r="H511" i="34"/>
  <c r="H529" i="1"/>
  <c r="H523" i="1"/>
  <c r="H511" i="1"/>
  <c r="E525" i="2"/>
  <c r="E513" i="2"/>
  <c r="H513" i="2" s="1"/>
  <c r="E511" i="2"/>
  <c r="E518" i="3"/>
  <c r="H529" i="4"/>
  <c r="H525" i="5"/>
  <c r="E526" i="8"/>
  <c r="H526" i="8" s="1"/>
  <c r="H517" i="8"/>
  <c r="H511" i="10"/>
  <c r="H529" i="12"/>
  <c r="E523" i="12"/>
  <c r="E513" i="12"/>
  <c r="H513" i="12" s="1"/>
  <c r="H519" i="15"/>
  <c r="H516" i="15"/>
  <c r="H512" i="15"/>
  <c r="H511" i="15"/>
  <c r="H510" i="15"/>
  <c r="H521" i="16"/>
  <c r="H513" i="16"/>
  <c r="H509" i="17"/>
  <c r="H517" i="19"/>
  <c r="H513" i="19"/>
  <c r="H509" i="19"/>
  <c r="H529" i="20"/>
  <c r="H523" i="20"/>
  <c r="H513" i="20"/>
  <c r="E523" i="21"/>
  <c r="H517" i="21"/>
  <c r="H511" i="21"/>
  <c r="H524" i="22"/>
  <c r="H517" i="22"/>
  <c r="H516" i="22"/>
  <c r="H513" i="22"/>
  <c r="H512" i="22"/>
  <c r="H523" i="23"/>
  <c r="H520" i="24"/>
  <c r="H510" i="24"/>
  <c r="H507" i="24"/>
  <c r="H525" i="25"/>
  <c r="H513" i="25"/>
  <c r="H524" i="28"/>
  <c r="H519" i="28"/>
  <c r="H528" i="29"/>
  <c r="H517" i="29"/>
  <c r="E530" i="30"/>
  <c r="H530" i="30" s="1"/>
  <c r="H517" i="31"/>
  <c r="H508" i="32"/>
  <c r="E518" i="31"/>
  <c r="H523" i="25"/>
  <c r="H514" i="21"/>
  <c r="H508" i="20"/>
  <c r="E524" i="12"/>
  <c r="H524" i="12" s="1"/>
  <c r="H524" i="9"/>
  <c r="H528" i="8"/>
  <c r="H518" i="5"/>
  <c r="H526" i="4"/>
  <c r="H512" i="34"/>
  <c r="H524" i="34"/>
  <c r="H530" i="34"/>
  <c r="E510" i="7"/>
  <c r="H515" i="34"/>
  <c r="H527" i="1"/>
  <c r="H521" i="1"/>
  <c r="H515" i="1"/>
  <c r="H509" i="1"/>
  <c r="H524" i="2"/>
  <c r="H514" i="2"/>
  <c r="E519" i="4"/>
  <c r="H519" i="4" s="1"/>
  <c r="H517" i="4"/>
  <c r="E525" i="7"/>
  <c r="E514" i="7"/>
  <c r="H514" i="7" s="1"/>
  <c r="E512" i="7"/>
  <c r="E529" i="8"/>
  <c r="H507" i="12"/>
  <c r="H508" i="15"/>
  <c r="E507" i="15"/>
  <c r="H514" i="16"/>
  <c r="H519" i="17"/>
  <c r="H519" i="18"/>
  <c r="H527" i="23"/>
  <c r="H512" i="24"/>
  <c r="H524" i="29"/>
  <c r="E522" i="29"/>
  <c r="H512" i="29"/>
  <c r="E522" i="30"/>
  <c r="E509" i="30"/>
  <c r="H509" i="30" s="1"/>
  <c r="H522" i="30"/>
  <c r="H530" i="27"/>
  <c r="H510" i="26"/>
  <c r="H509" i="25"/>
  <c r="H510" i="20"/>
  <c r="H518" i="20"/>
  <c r="E530" i="20"/>
  <c r="H528" i="16"/>
  <c r="H510" i="12"/>
  <c r="H520" i="8"/>
  <c r="H512" i="5"/>
  <c r="E518" i="4"/>
  <c r="H518" i="4" s="1"/>
  <c r="H530" i="4"/>
  <c r="H514" i="34"/>
  <c r="H520" i="34"/>
  <c r="H515" i="3"/>
  <c r="E507" i="4"/>
  <c r="H507" i="4" s="1"/>
  <c r="E518" i="7"/>
  <c r="H529" i="8"/>
  <c r="E527" i="8"/>
  <c r="H527" i="8" s="1"/>
  <c r="H526" i="10"/>
  <c r="H517" i="10"/>
  <c r="E521" i="15"/>
  <c r="H521" i="15" s="1"/>
  <c r="H517" i="16"/>
  <c r="H525" i="18"/>
  <c r="E515" i="22"/>
  <c r="E511" i="22"/>
  <c r="H511" i="22" s="1"/>
  <c r="E530" i="24"/>
  <c r="H517" i="24"/>
  <c r="E515" i="24"/>
  <c r="H515" i="24" s="1"/>
  <c r="E523" i="28"/>
  <c r="H508" i="28"/>
  <c r="E515" i="29"/>
  <c r="H515" i="29" s="1"/>
  <c r="E529" i="30"/>
  <c r="H529" i="30" s="1"/>
  <c r="H511" i="32"/>
  <c r="H520" i="26"/>
  <c r="H530" i="24"/>
  <c r="H530" i="23"/>
  <c r="H526" i="20"/>
  <c r="H516" i="9"/>
  <c r="H522" i="4"/>
  <c r="H514" i="1"/>
  <c r="H526" i="1"/>
  <c r="E469" i="32"/>
  <c r="H469" i="32" s="1"/>
  <c r="E406" i="32"/>
  <c r="H406" i="32" s="1"/>
  <c r="E442" i="32"/>
  <c r="E491" i="32"/>
  <c r="H491" i="32" s="1"/>
  <c r="E335" i="32"/>
  <c r="E330" i="32"/>
  <c r="H330" i="32" s="1"/>
  <c r="E460" i="32"/>
  <c r="E412" i="32"/>
  <c r="H412" i="32" s="1"/>
  <c r="H343" i="29"/>
  <c r="H383" i="29"/>
  <c r="H393" i="29"/>
  <c r="H433" i="29"/>
  <c r="E363" i="30"/>
  <c r="E357" i="30"/>
  <c r="H357" i="30" s="1"/>
  <c r="E365" i="30"/>
  <c r="H365" i="30" s="1"/>
  <c r="E372" i="30"/>
  <c r="H372" i="30" s="1"/>
  <c r="E304" i="30"/>
  <c r="E326" i="30"/>
  <c r="H326" i="30" s="1"/>
  <c r="E464" i="30"/>
  <c r="E321" i="30"/>
  <c r="H321" i="30" s="1"/>
  <c r="E407" i="30"/>
  <c r="H407" i="30" s="1"/>
  <c r="H437" i="29"/>
  <c r="G12" i="31"/>
  <c r="H493" i="30"/>
  <c r="E297" i="29"/>
  <c r="E441" i="29"/>
  <c r="H441" i="29" s="1"/>
  <c r="E375" i="29"/>
  <c r="H375" i="29" s="1"/>
  <c r="E415" i="29"/>
  <c r="H415" i="29" s="1"/>
  <c r="E473" i="29"/>
  <c r="H473" i="29" s="1"/>
  <c r="E413" i="29"/>
  <c r="H413" i="29" s="1"/>
  <c r="E327" i="29"/>
  <c r="H327" i="29" s="1"/>
  <c r="E302" i="29"/>
  <c r="E328" i="29"/>
  <c r="E402" i="29"/>
  <c r="E448" i="29"/>
  <c r="E490" i="29"/>
  <c r="E324" i="29"/>
  <c r="E426" i="29"/>
  <c r="E452" i="29"/>
  <c r="H452" i="29" s="1"/>
  <c r="E454" i="29"/>
  <c r="H294" i="27"/>
  <c r="H294" i="25"/>
  <c r="G12" i="25"/>
  <c r="H326" i="18"/>
  <c r="H375" i="18"/>
  <c r="H378" i="18"/>
  <c r="H387" i="18"/>
  <c r="H497" i="10"/>
  <c r="G12" i="16"/>
  <c r="H353" i="13"/>
  <c r="H387" i="13"/>
  <c r="H493" i="13"/>
  <c r="H303" i="11"/>
  <c r="H321" i="11"/>
  <c r="H357" i="11"/>
  <c r="H437" i="11"/>
  <c r="H463" i="11"/>
  <c r="H493" i="11"/>
  <c r="H485" i="11"/>
  <c r="E455" i="8"/>
  <c r="H455" i="8" s="1"/>
  <c r="E449" i="8"/>
  <c r="H449" i="8" s="1"/>
  <c r="E419" i="8"/>
  <c r="E441" i="8"/>
  <c r="H441" i="8" s="1"/>
  <c r="E371" i="8"/>
  <c r="H371" i="8" s="1"/>
  <c r="E341" i="8"/>
  <c r="E308" i="8"/>
  <c r="E350" i="8"/>
  <c r="H350" i="8" s="1"/>
  <c r="E370" i="8"/>
  <c r="E388" i="8"/>
  <c r="H388" i="8" s="1"/>
  <c r="E475" i="8"/>
  <c r="E394" i="8"/>
  <c r="E446" i="8"/>
  <c r="H446" i="8" s="1"/>
  <c r="E438" i="8"/>
  <c r="E458" i="8"/>
  <c r="H458" i="8" s="1"/>
  <c r="E480" i="8"/>
  <c r="H480" i="8" s="1"/>
  <c r="E329" i="8"/>
  <c r="H329" i="8" s="1"/>
  <c r="H341" i="8"/>
  <c r="H329" i="28"/>
  <c r="E338" i="6"/>
  <c r="E298" i="6"/>
  <c r="E315" i="6"/>
  <c r="H315" i="6" s="1"/>
  <c r="E392" i="6"/>
  <c r="H392" i="6" s="1"/>
  <c r="E484" i="6"/>
  <c r="E307" i="6"/>
  <c r="E341" i="6"/>
  <c r="H341" i="6" s="1"/>
  <c r="E405" i="6"/>
  <c r="H405" i="6" s="1"/>
  <c r="E463" i="6"/>
  <c r="E319" i="6"/>
  <c r="H319" i="6" s="1"/>
  <c r="E337" i="6"/>
  <c r="H337" i="6" s="1"/>
  <c r="E363" i="6"/>
  <c r="E472" i="6"/>
  <c r="H472" i="6" s="1"/>
  <c r="E295" i="6"/>
  <c r="H295" i="6" s="1"/>
  <c r="E294" i="6"/>
  <c r="G294" i="6"/>
  <c r="E478" i="6"/>
  <c r="H478" i="6" s="1"/>
  <c r="E460" i="6"/>
  <c r="E346" i="6"/>
  <c r="H346" i="6" s="1"/>
  <c r="E339" i="6"/>
  <c r="H339" i="6" s="1"/>
  <c r="E333" i="6"/>
  <c r="E318" i="6"/>
  <c r="E370" i="7"/>
  <c r="E428" i="7"/>
  <c r="E473" i="7"/>
  <c r="E400" i="7"/>
  <c r="E408" i="7"/>
  <c r="E410" i="7"/>
  <c r="E431" i="7"/>
  <c r="E436" i="7"/>
  <c r="E454" i="7"/>
  <c r="E465" i="7"/>
  <c r="E497" i="7"/>
  <c r="E430" i="7"/>
  <c r="E300" i="10"/>
  <c r="E388" i="10"/>
  <c r="E368" i="10"/>
  <c r="H368" i="10" s="1"/>
  <c r="E375" i="10"/>
  <c r="E386" i="10"/>
  <c r="H386" i="10" s="1"/>
  <c r="E392" i="10"/>
  <c r="E423" i="10"/>
  <c r="H423" i="10" s="1"/>
  <c r="E438" i="10"/>
  <c r="E362" i="10"/>
  <c r="E376" i="10"/>
  <c r="E390" i="10"/>
  <c r="E492" i="10"/>
  <c r="H492" i="10" s="1"/>
  <c r="G294" i="14"/>
  <c r="E328" i="21"/>
  <c r="E386" i="21"/>
  <c r="E338" i="21"/>
  <c r="H338" i="21" s="1"/>
  <c r="E380" i="21"/>
  <c r="E422" i="21"/>
  <c r="E400" i="21"/>
  <c r="E381" i="28"/>
  <c r="H381" i="28" s="1"/>
  <c r="E489" i="28"/>
  <c r="E492" i="28"/>
  <c r="E390" i="28"/>
  <c r="E452" i="28"/>
  <c r="E474" i="28"/>
  <c r="E486" i="28"/>
  <c r="E366" i="28"/>
  <c r="E499" i="28"/>
  <c r="E301" i="28"/>
  <c r="H301" i="28" s="1"/>
  <c r="E319" i="28"/>
  <c r="E337" i="28"/>
  <c r="H337" i="28" s="1"/>
  <c r="E297" i="28"/>
  <c r="H297" i="28" s="1"/>
  <c r="E343" i="28"/>
  <c r="H343" i="28" s="1"/>
  <c r="E305" i="28"/>
  <c r="E335" i="28"/>
  <c r="H335" i="28" s="1"/>
  <c r="E296" i="28"/>
  <c r="H296" i="28" s="1"/>
  <c r="E300" i="28"/>
  <c r="E308" i="28"/>
  <c r="E314" i="28"/>
  <c r="E294" i="28"/>
  <c r="E444" i="28"/>
  <c r="H444" i="28" s="1"/>
  <c r="E442" i="28"/>
  <c r="E420" i="28"/>
  <c r="H420" i="28" s="1"/>
  <c r="E418" i="28"/>
  <c r="H418" i="28" s="1"/>
  <c r="E410" i="28"/>
  <c r="H410" i="28" s="1"/>
  <c r="E395" i="28"/>
  <c r="E380" i="28"/>
  <c r="E372" i="28"/>
  <c r="E339" i="28"/>
  <c r="H339" i="28" s="1"/>
  <c r="E332" i="28"/>
  <c r="E401" i="28"/>
  <c r="H401" i="28" s="1"/>
  <c r="E386" i="28"/>
  <c r="H386" i="28" s="1"/>
  <c r="E346" i="28"/>
  <c r="H346" i="28" s="1"/>
  <c r="C12" i="28"/>
  <c r="E494" i="28"/>
  <c r="H494" i="28" s="1"/>
  <c r="E485" i="28"/>
  <c r="H485" i="28" s="1"/>
  <c r="E483" i="28"/>
  <c r="E475" i="28"/>
  <c r="E470" i="28"/>
  <c r="E465" i="28"/>
  <c r="H465" i="28" s="1"/>
  <c r="E462" i="28"/>
  <c r="E459" i="28"/>
  <c r="E456" i="28"/>
  <c r="H456" i="28" s="1"/>
  <c r="E454" i="28"/>
  <c r="E446" i="28"/>
  <c r="H446" i="28" s="1"/>
  <c r="E432" i="28"/>
  <c r="H432" i="28" s="1"/>
  <c r="E430" i="28"/>
  <c r="H430" i="28" s="1"/>
  <c r="E422" i="28"/>
  <c r="E391" i="28"/>
  <c r="E383" i="28"/>
  <c r="H383" i="28" s="1"/>
  <c r="E375" i="28"/>
  <c r="E345" i="28"/>
  <c r="E326" i="28"/>
  <c r="H326" i="28" s="1"/>
  <c r="E318" i="28"/>
  <c r="H318" i="28" s="1"/>
  <c r="E421" i="28"/>
  <c r="H421" i="28" s="1"/>
  <c r="E389" i="28"/>
  <c r="H485" i="29"/>
  <c r="H368" i="18"/>
  <c r="H433" i="11"/>
  <c r="E493" i="9"/>
  <c r="H493" i="9" s="1"/>
  <c r="E311" i="9"/>
  <c r="H311" i="9" s="1"/>
  <c r="E314" i="9"/>
  <c r="E379" i="9"/>
  <c r="E378" i="9"/>
  <c r="E418" i="9"/>
  <c r="H418" i="9" s="1"/>
  <c r="E463" i="9"/>
  <c r="H463" i="9" s="1"/>
  <c r="H325" i="5"/>
  <c r="H417" i="5"/>
  <c r="H294" i="5"/>
  <c r="H298" i="28"/>
  <c r="E305" i="14"/>
  <c r="H305" i="14" s="1"/>
  <c r="E337" i="14"/>
  <c r="H337" i="14" s="1"/>
  <c r="E410" i="14"/>
  <c r="E388" i="14"/>
  <c r="H388" i="14" s="1"/>
  <c r="H303" i="13"/>
  <c r="E308" i="13"/>
  <c r="E337" i="13"/>
  <c r="H337" i="13" s="1"/>
  <c r="E329" i="13"/>
  <c r="H329" i="13" s="1"/>
  <c r="E338" i="13"/>
  <c r="E490" i="13"/>
  <c r="H490" i="13" s="1"/>
  <c r="H419" i="8"/>
  <c r="H295" i="5"/>
  <c r="H297" i="5"/>
  <c r="H321" i="5"/>
  <c r="H421" i="5"/>
  <c r="H457" i="5"/>
  <c r="H493" i="5"/>
  <c r="E347" i="4"/>
  <c r="E483" i="4"/>
  <c r="E334" i="4"/>
  <c r="H334" i="4" s="1"/>
  <c r="E406" i="4"/>
  <c r="E298" i="3"/>
  <c r="H298" i="3" s="1"/>
  <c r="E304" i="3"/>
  <c r="H304" i="3" s="1"/>
  <c r="E308" i="3"/>
  <c r="H308" i="3" s="1"/>
  <c r="E311" i="3"/>
  <c r="H311" i="3" s="1"/>
  <c r="E315" i="3"/>
  <c r="H315" i="3" s="1"/>
  <c r="E319" i="3"/>
  <c r="E332" i="3"/>
  <c r="E334" i="3"/>
  <c r="H334" i="3" s="1"/>
  <c r="E339" i="3"/>
  <c r="H339" i="3" s="1"/>
  <c r="E344" i="3"/>
  <c r="E362" i="3"/>
  <c r="H362" i="3" s="1"/>
  <c r="E370" i="3"/>
  <c r="H370" i="3" s="1"/>
  <c r="E393" i="3"/>
  <c r="E411" i="3"/>
  <c r="E437" i="3"/>
  <c r="H437" i="3" s="1"/>
  <c r="E460" i="3"/>
  <c r="E475" i="3"/>
  <c r="E493" i="3"/>
  <c r="H302" i="28"/>
  <c r="H312" i="28"/>
  <c r="H315" i="28"/>
  <c r="H315" i="33"/>
  <c r="H498" i="33"/>
  <c r="H438" i="33"/>
  <c r="H422" i="33"/>
  <c r="H358" i="33"/>
  <c r="H311" i="33"/>
  <c r="E393" i="1"/>
  <c r="H393" i="1" s="1"/>
  <c r="E319" i="1"/>
  <c r="H319" i="1" s="1"/>
  <c r="E323" i="2"/>
  <c r="H323" i="2" s="1"/>
  <c r="E477" i="2"/>
  <c r="H477" i="2" s="1"/>
  <c r="E461" i="2"/>
  <c r="H461" i="2" s="1"/>
  <c r="E447" i="2"/>
  <c r="E369" i="2"/>
  <c r="E331" i="2"/>
  <c r="H331" i="2" s="1"/>
  <c r="E469" i="2"/>
  <c r="E397" i="2"/>
  <c r="H397" i="2" s="1"/>
  <c r="E367" i="2"/>
  <c r="H367" i="2" s="1"/>
  <c r="E351" i="2"/>
  <c r="E327" i="2"/>
  <c r="H327" i="2" s="1"/>
  <c r="E317" i="16"/>
  <c r="E329" i="16"/>
  <c r="H329" i="16" s="1"/>
  <c r="E467" i="16"/>
  <c r="E491" i="16"/>
  <c r="H491" i="16" s="1"/>
  <c r="E331" i="16"/>
  <c r="E343" i="16"/>
  <c r="H343" i="16" s="1"/>
  <c r="E383" i="16"/>
  <c r="E401" i="16"/>
  <c r="H401" i="16" s="1"/>
  <c r="E407" i="16"/>
  <c r="H407" i="16" s="1"/>
  <c r="E458" i="16"/>
  <c r="E488" i="16"/>
  <c r="E494" i="17"/>
  <c r="H494" i="17" s="1"/>
  <c r="E332" i="17"/>
  <c r="E445" i="18"/>
  <c r="H445" i="18" s="1"/>
  <c r="E381" i="18"/>
  <c r="H381" i="18" s="1"/>
  <c r="E300" i="18"/>
  <c r="H300" i="18" s="1"/>
  <c r="E443" i="18"/>
  <c r="H443" i="18" s="1"/>
  <c r="E376" i="18"/>
  <c r="H376" i="18" s="1"/>
  <c r="E364" i="18"/>
  <c r="H364" i="18" s="1"/>
  <c r="E323" i="18"/>
  <c r="H323" i="18" s="1"/>
  <c r="E315" i="18"/>
  <c r="H315" i="18" s="1"/>
  <c r="E447" i="18"/>
  <c r="H447" i="18" s="1"/>
  <c r="E385" i="18"/>
  <c r="H385" i="18" s="1"/>
  <c r="E402" i="18"/>
  <c r="E438" i="18"/>
  <c r="E446" i="18"/>
  <c r="H446" i="18" s="1"/>
  <c r="E410" i="18"/>
  <c r="E414" i="18"/>
  <c r="E449" i="18"/>
  <c r="E452" i="18"/>
  <c r="H452" i="18" s="1"/>
  <c r="E466" i="18"/>
  <c r="H466" i="18" s="1"/>
  <c r="E469" i="18"/>
  <c r="E330" i="19"/>
  <c r="E380" i="19"/>
  <c r="H380" i="19" s="1"/>
  <c r="E398" i="19"/>
  <c r="E416" i="19"/>
  <c r="E418" i="19"/>
  <c r="H418" i="19" s="1"/>
  <c r="E458" i="19"/>
  <c r="H458" i="19" s="1"/>
  <c r="E354" i="19"/>
  <c r="H354" i="19" s="1"/>
  <c r="E370" i="19"/>
  <c r="E432" i="19"/>
  <c r="E302" i="19"/>
  <c r="E310" i="19"/>
  <c r="E340" i="19"/>
  <c r="H340" i="19" s="1"/>
  <c r="E358" i="19"/>
  <c r="E400" i="19"/>
  <c r="E438" i="19"/>
  <c r="E376" i="22"/>
  <c r="E312" i="22"/>
  <c r="E391" i="22"/>
  <c r="E459" i="22"/>
  <c r="H459" i="22" s="1"/>
  <c r="E310" i="22"/>
  <c r="E316" i="22"/>
  <c r="E426" i="22"/>
  <c r="E359" i="23"/>
  <c r="E422" i="23"/>
  <c r="E433" i="23"/>
  <c r="E319" i="23"/>
  <c r="H319" i="23" s="1"/>
  <c r="E327" i="23"/>
  <c r="H327" i="23" s="1"/>
  <c r="E346" i="23"/>
  <c r="E398" i="23"/>
  <c r="E414" i="23"/>
  <c r="E305" i="23"/>
  <c r="E311" i="23"/>
  <c r="E379" i="23"/>
  <c r="H379" i="23" s="1"/>
  <c r="E383" i="23"/>
  <c r="H383" i="23" s="1"/>
  <c r="E389" i="23"/>
  <c r="E467" i="23"/>
  <c r="H467" i="23" s="1"/>
  <c r="E479" i="23"/>
  <c r="E472" i="33"/>
  <c r="H463" i="33"/>
  <c r="H476" i="34"/>
  <c r="H468" i="34"/>
  <c r="H430" i="34"/>
  <c r="H416" i="34"/>
  <c r="H402" i="34"/>
  <c r="H366" i="34"/>
  <c r="H344" i="34"/>
  <c r="H336" i="34"/>
  <c r="H322" i="34"/>
  <c r="H310" i="34"/>
  <c r="H482" i="1"/>
  <c r="H428" i="1"/>
  <c r="H394" i="1"/>
  <c r="H328" i="1"/>
  <c r="H316" i="1"/>
  <c r="E488" i="2"/>
  <c r="E462" i="2"/>
  <c r="H462" i="2" s="1"/>
  <c r="H450" i="2"/>
  <c r="E448" i="2"/>
  <c r="H428" i="2"/>
  <c r="E426" i="2"/>
  <c r="H426" i="2" s="1"/>
  <c r="H418" i="2"/>
  <c r="H404" i="2"/>
  <c r="H390" i="2"/>
  <c r="E360" i="2"/>
  <c r="H360" i="2" s="1"/>
  <c r="H330" i="2"/>
  <c r="H306" i="2"/>
  <c r="H496" i="3"/>
  <c r="H495" i="3"/>
  <c r="H490" i="3"/>
  <c r="H489" i="3"/>
  <c r="H485" i="3"/>
  <c r="E476" i="3"/>
  <c r="H476" i="3" s="1"/>
  <c r="E449" i="3"/>
  <c r="H449" i="3" s="1"/>
  <c r="H446" i="3"/>
  <c r="E436" i="3"/>
  <c r="H436" i="3" s="1"/>
  <c r="H429" i="3"/>
  <c r="H425" i="3"/>
  <c r="H411" i="3"/>
  <c r="E409" i="3"/>
  <c r="H409" i="3" s="1"/>
  <c r="H401" i="3"/>
  <c r="H380" i="3"/>
  <c r="E359" i="3"/>
  <c r="H359" i="3" s="1"/>
  <c r="H353" i="3"/>
  <c r="H352" i="3"/>
  <c r="H345" i="3"/>
  <c r="H329" i="3"/>
  <c r="E324" i="3"/>
  <c r="H499" i="4"/>
  <c r="H495" i="4"/>
  <c r="H456" i="4"/>
  <c r="H454" i="4"/>
  <c r="E429" i="4"/>
  <c r="H414" i="4"/>
  <c r="H413" i="4"/>
  <c r="H411" i="4"/>
  <c r="H409" i="4"/>
  <c r="H408" i="4"/>
  <c r="E398" i="4"/>
  <c r="H398" i="4" s="1"/>
  <c r="H397" i="4"/>
  <c r="H390" i="4"/>
  <c r="H385" i="4"/>
  <c r="H384" i="4"/>
  <c r="H379" i="4"/>
  <c r="E372" i="4"/>
  <c r="H372" i="4" s="1"/>
  <c r="H357" i="4"/>
  <c r="H350" i="4"/>
  <c r="H349" i="4"/>
  <c r="H325" i="4"/>
  <c r="H322" i="4"/>
  <c r="H321" i="4"/>
  <c r="E315" i="4"/>
  <c r="H492" i="5"/>
  <c r="H414" i="5"/>
  <c r="H404" i="5"/>
  <c r="H402" i="5"/>
  <c r="H400" i="5"/>
  <c r="H348" i="5"/>
  <c r="H328" i="5"/>
  <c r="H499" i="6"/>
  <c r="H498" i="6"/>
  <c r="H495" i="6"/>
  <c r="H494" i="6"/>
  <c r="H490" i="6"/>
  <c r="H489" i="6"/>
  <c r="H479" i="6"/>
  <c r="H457" i="6"/>
  <c r="H454" i="6"/>
  <c r="H453" i="6"/>
  <c r="H449" i="6"/>
  <c r="H441" i="6"/>
  <c r="H438" i="6"/>
  <c r="H437" i="6"/>
  <c r="H433" i="6"/>
  <c r="H425" i="6"/>
  <c r="H422" i="6"/>
  <c r="H421" i="6"/>
  <c r="H417" i="6"/>
  <c r="H409" i="6"/>
  <c r="H406" i="6"/>
  <c r="H403" i="6"/>
  <c r="H394" i="6"/>
  <c r="H389" i="6"/>
  <c r="H385" i="6"/>
  <c r="H362" i="6"/>
  <c r="H358" i="6"/>
  <c r="H343" i="6"/>
  <c r="H336" i="6"/>
  <c r="H328" i="6"/>
  <c r="H317" i="6"/>
  <c r="H312" i="6"/>
  <c r="H311" i="6"/>
  <c r="H494" i="7"/>
  <c r="H378" i="7"/>
  <c r="H364" i="7"/>
  <c r="H362" i="7"/>
  <c r="H356" i="7"/>
  <c r="H444" i="8"/>
  <c r="H420" i="8"/>
  <c r="H384" i="8"/>
  <c r="H362" i="8"/>
  <c r="H322" i="8"/>
  <c r="H494" i="9"/>
  <c r="H480" i="9"/>
  <c r="H470" i="9"/>
  <c r="H460" i="9"/>
  <c r="H446" i="9"/>
  <c r="H426" i="9"/>
  <c r="H398" i="9"/>
  <c r="H392" i="9"/>
  <c r="H374" i="9"/>
  <c r="H370" i="9"/>
  <c r="H354" i="9"/>
  <c r="H348" i="9"/>
  <c r="H342" i="9"/>
  <c r="H338" i="9"/>
  <c r="H306" i="9"/>
  <c r="H498" i="10"/>
  <c r="H486" i="10"/>
  <c r="H438" i="10"/>
  <c r="H370" i="10"/>
  <c r="H352" i="10"/>
  <c r="H322" i="10"/>
  <c r="H376" i="11"/>
  <c r="H388" i="12"/>
  <c r="H380" i="12"/>
  <c r="H322" i="12"/>
  <c r="H308" i="12"/>
  <c r="H406" i="13"/>
  <c r="H484" i="15"/>
  <c r="H478" i="15"/>
  <c r="H466" i="15"/>
  <c r="H448" i="15"/>
  <c r="H442" i="15"/>
  <c r="H436" i="15"/>
  <c r="H388" i="15"/>
  <c r="H359" i="15"/>
  <c r="H340" i="15"/>
  <c r="H467" i="16"/>
  <c r="H371" i="17"/>
  <c r="H480" i="2"/>
  <c r="H447" i="2"/>
  <c r="H369" i="2"/>
  <c r="E441" i="3"/>
  <c r="E375" i="3"/>
  <c r="E368" i="3"/>
  <c r="H368" i="3" s="1"/>
  <c r="E360" i="3"/>
  <c r="E452" i="4"/>
  <c r="H452" i="4" s="1"/>
  <c r="E388" i="4"/>
  <c r="H388" i="4" s="1"/>
  <c r="H370" i="4"/>
  <c r="E368" i="4"/>
  <c r="H368" i="4" s="1"/>
  <c r="H386" i="5"/>
  <c r="H298" i="5"/>
  <c r="H484" i="6"/>
  <c r="H298" i="6"/>
  <c r="H388" i="10"/>
  <c r="H406" i="11"/>
  <c r="H432" i="12"/>
  <c r="H432" i="13"/>
  <c r="H334" i="13"/>
  <c r="E490" i="16"/>
  <c r="H393" i="17"/>
  <c r="E391" i="17"/>
  <c r="E398" i="20"/>
  <c r="H398" i="20" s="1"/>
  <c r="E422" i="20"/>
  <c r="H422" i="20" s="1"/>
  <c r="E434" i="20"/>
  <c r="H434" i="20" s="1"/>
  <c r="E310" i="20"/>
  <c r="E340" i="20"/>
  <c r="H340" i="20" s="1"/>
  <c r="E460" i="20"/>
  <c r="H460" i="20" s="1"/>
  <c r="E432" i="20"/>
  <c r="H432" i="20" s="1"/>
  <c r="E310" i="24"/>
  <c r="E329" i="24"/>
  <c r="H329" i="24" s="1"/>
  <c r="E378" i="24"/>
  <c r="H378" i="24" s="1"/>
  <c r="E327" i="24"/>
  <c r="E341" i="24"/>
  <c r="H341" i="24" s="1"/>
  <c r="E357" i="24"/>
  <c r="H357" i="24" s="1"/>
  <c r="E407" i="24"/>
  <c r="E438" i="24"/>
  <c r="H438" i="24" s="1"/>
  <c r="E339" i="24"/>
  <c r="E309" i="26"/>
  <c r="H309" i="26" s="1"/>
  <c r="E325" i="26"/>
  <c r="H325" i="26" s="1"/>
  <c r="E356" i="26"/>
  <c r="E409" i="26"/>
  <c r="E456" i="26"/>
  <c r="E492" i="26"/>
  <c r="E494" i="26"/>
  <c r="E300" i="26"/>
  <c r="H300" i="26" s="1"/>
  <c r="E380" i="26"/>
  <c r="E396" i="26"/>
  <c r="E422" i="26"/>
  <c r="E386" i="26"/>
  <c r="E404" i="26"/>
  <c r="E313" i="31"/>
  <c r="E302" i="31"/>
  <c r="E338" i="31"/>
  <c r="H338" i="31" s="1"/>
  <c r="E371" i="31"/>
  <c r="H371" i="31" s="1"/>
  <c r="E396" i="31"/>
  <c r="H396" i="31" s="1"/>
  <c r="E476" i="31"/>
  <c r="E439" i="31"/>
  <c r="E449" i="31"/>
  <c r="E461" i="31"/>
  <c r="H461" i="31" s="1"/>
  <c r="H461" i="33"/>
  <c r="H374" i="33"/>
  <c r="H302" i="33"/>
  <c r="H496" i="34"/>
  <c r="H438" i="34"/>
  <c r="H410" i="34"/>
  <c r="H374" i="34"/>
  <c r="H340" i="34"/>
  <c r="H304" i="34"/>
  <c r="H492" i="1"/>
  <c r="H426" i="1"/>
  <c r="H386" i="1"/>
  <c r="H362" i="1"/>
  <c r="H340" i="1"/>
  <c r="H306" i="1"/>
  <c r="H486" i="2"/>
  <c r="H469" i="2"/>
  <c r="H448" i="2"/>
  <c r="H400" i="2"/>
  <c r="H377" i="2"/>
  <c r="H364" i="2"/>
  <c r="H351" i="2"/>
  <c r="E461" i="3"/>
  <c r="H461" i="3" s="1"/>
  <c r="H456" i="3"/>
  <c r="E433" i="3"/>
  <c r="H415" i="3"/>
  <c r="H414" i="3"/>
  <c r="H413" i="3"/>
  <c r="H404" i="3"/>
  <c r="E392" i="3"/>
  <c r="H389" i="3"/>
  <c r="H376" i="3"/>
  <c r="H372" i="3"/>
  <c r="H367" i="3"/>
  <c r="H366" i="3"/>
  <c r="H356" i="3"/>
  <c r="E346" i="3"/>
  <c r="H335" i="3"/>
  <c r="H332" i="3"/>
  <c r="H302" i="3"/>
  <c r="H490" i="4"/>
  <c r="H488" i="4"/>
  <c r="H487" i="4"/>
  <c r="H486" i="4"/>
  <c r="H479" i="4"/>
  <c r="H478" i="4"/>
  <c r="H475" i="4"/>
  <c r="H474" i="4"/>
  <c r="H472" i="4"/>
  <c r="H470" i="4"/>
  <c r="H467" i="4"/>
  <c r="H466" i="4"/>
  <c r="H462" i="4"/>
  <c r="H461" i="4"/>
  <c r="H451" i="4"/>
  <c r="H450" i="4"/>
  <c r="H416" i="4"/>
  <c r="H404" i="4"/>
  <c r="H400" i="4"/>
  <c r="H392" i="4"/>
  <c r="H373" i="4"/>
  <c r="H367" i="4"/>
  <c r="H363" i="4"/>
  <c r="H362" i="4"/>
  <c r="H343" i="4"/>
  <c r="H342" i="4"/>
  <c r="H316" i="4"/>
  <c r="H315" i="4"/>
  <c r="H305" i="4"/>
  <c r="H486" i="5"/>
  <c r="H440" i="5"/>
  <c r="H336" i="5"/>
  <c r="H477" i="6"/>
  <c r="H368" i="6"/>
  <c r="H324" i="6"/>
  <c r="H321" i="6"/>
  <c r="H306" i="6"/>
  <c r="H406" i="7"/>
  <c r="H402" i="7"/>
  <c r="H336" i="7"/>
  <c r="H312" i="7"/>
  <c r="H497" i="8"/>
  <c r="H496" i="8"/>
  <c r="H488" i="8"/>
  <c r="H487" i="8"/>
  <c r="H456" i="8"/>
  <c r="H450" i="8"/>
  <c r="H396" i="8"/>
  <c r="H380" i="8"/>
  <c r="H376" i="8"/>
  <c r="H492" i="9"/>
  <c r="H450" i="9"/>
  <c r="H444" i="9"/>
  <c r="H438" i="9"/>
  <c r="H430" i="9"/>
  <c r="H414" i="9"/>
  <c r="H406" i="9"/>
  <c r="H396" i="9"/>
  <c r="H382" i="9"/>
  <c r="H372" i="9"/>
  <c r="H344" i="9"/>
  <c r="H320" i="9"/>
  <c r="H488" i="10"/>
  <c r="H474" i="10"/>
  <c r="H372" i="10"/>
  <c r="H354" i="13"/>
  <c r="H490" i="14"/>
  <c r="H482" i="14"/>
  <c r="H460" i="14"/>
  <c r="H454" i="14"/>
  <c r="H448" i="14"/>
  <c r="H436" i="14"/>
  <c r="H390" i="14"/>
  <c r="H350" i="14"/>
  <c r="H296" i="14"/>
  <c r="E340" i="16"/>
  <c r="H340" i="16" s="1"/>
  <c r="H472" i="11"/>
  <c r="H324" i="11"/>
  <c r="H464" i="12"/>
  <c r="H402" i="12"/>
  <c r="H382" i="12"/>
  <c r="H366" i="12"/>
  <c r="H352" i="12"/>
  <c r="H488" i="13"/>
  <c r="H476" i="13"/>
  <c r="H428" i="13"/>
  <c r="H420" i="13"/>
  <c r="H350" i="13"/>
  <c r="H324" i="13"/>
  <c r="H302" i="13"/>
  <c r="H494" i="14"/>
  <c r="H478" i="14"/>
  <c r="H472" i="14"/>
  <c r="H396" i="14"/>
  <c r="H366" i="14"/>
  <c r="H362" i="14"/>
  <c r="H340" i="14"/>
  <c r="H338" i="14"/>
  <c r="H316" i="14"/>
  <c r="H468" i="15"/>
  <c r="H462" i="15"/>
  <c r="H458" i="15"/>
  <c r="H428" i="15"/>
  <c r="H422" i="15"/>
  <c r="H416" i="15"/>
  <c r="H406" i="15"/>
  <c r="H402" i="15"/>
  <c r="H400" i="15"/>
  <c r="H394" i="15"/>
  <c r="H362" i="15"/>
  <c r="H318" i="15"/>
  <c r="H316" i="15"/>
  <c r="H310" i="15"/>
  <c r="H498" i="16"/>
  <c r="H490" i="16"/>
  <c r="H476" i="16"/>
  <c r="H474" i="16"/>
  <c r="H466" i="16"/>
  <c r="H463" i="16"/>
  <c r="H450" i="16"/>
  <c r="H397" i="16"/>
  <c r="H386" i="16"/>
  <c r="H328" i="16"/>
  <c r="H326" i="16"/>
  <c r="H316" i="16"/>
  <c r="H315" i="16"/>
  <c r="H306" i="16"/>
  <c r="H445" i="17"/>
  <c r="H441" i="17"/>
  <c r="H392" i="17"/>
  <c r="H368" i="17"/>
  <c r="H367" i="17"/>
  <c r="H363" i="17"/>
  <c r="H362" i="17"/>
  <c r="H358" i="17"/>
  <c r="H357" i="17"/>
  <c r="H356" i="17"/>
  <c r="H355" i="17"/>
  <c r="H325" i="17"/>
  <c r="H324" i="17"/>
  <c r="H321" i="17"/>
  <c r="H313" i="17"/>
  <c r="H312" i="17"/>
  <c r="H311" i="17"/>
  <c r="H300" i="17"/>
  <c r="H299" i="17"/>
  <c r="H298" i="17"/>
  <c r="H498" i="18"/>
  <c r="H475" i="18"/>
  <c r="H474" i="18"/>
  <c r="H396" i="18"/>
  <c r="H472" i="19"/>
  <c r="H394" i="19"/>
  <c r="H366" i="19"/>
  <c r="H296" i="19"/>
  <c r="H380" i="20"/>
  <c r="H366" i="20"/>
  <c r="H350" i="20"/>
  <c r="H320" i="20"/>
  <c r="H308" i="20"/>
  <c r="H306" i="20"/>
  <c r="H492" i="21"/>
  <c r="H482" i="21"/>
  <c r="H356" i="21"/>
  <c r="H340" i="21"/>
  <c r="H324" i="21"/>
  <c r="H422" i="22"/>
  <c r="H407" i="22"/>
  <c r="H342" i="22"/>
  <c r="H305" i="22"/>
  <c r="H490" i="23"/>
  <c r="H464" i="23"/>
  <c r="H454" i="23"/>
  <c r="H442" i="23"/>
  <c r="H428" i="23"/>
  <c r="H422" i="23"/>
  <c r="H394" i="23"/>
  <c r="H392" i="23"/>
  <c r="H376" i="23"/>
  <c r="H348" i="23"/>
  <c r="H498" i="24"/>
  <c r="H454" i="24"/>
  <c r="H446" i="24"/>
  <c r="H430" i="24"/>
  <c r="H424" i="24"/>
  <c r="H418" i="24"/>
  <c r="H352" i="24"/>
  <c r="H472" i="25"/>
  <c r="H400" i="25"/>
  <c r="H318" i="25"/>
  <c r="H348" i="26"/>
  <c r="H490" i="27"/>
  <c r="H473" i="27"/>
  <c r="H455" i="27"/>
  <c r="H370" i="27"/>
  <c r="H358" i="27"/>
  <c r="H319" i="27"/>
  <c r="H490" i="28"/>
  <c r="H489" i="28"/>
  <c r="H348" i="28"/>
  <c r="H416" i="19"/>
  <c r="H332" i="20"/>
  <c r="H310" i="22"/>
  <c r="H308" i="23"/>
  <c r="H304" i="24"/>
  <c r="H372" i="26"/>
  <c r="H296" i="26"/>
  <c r="H416" i="27"/>
  <c r="H406" i="27"/>
  <c r="H401" i="27"/>
  <c r="H389" i="27"/>
  <c r="H486" i="28"/>
  <c r="H452" i="28"/>
  <c r="H376" i="28"/>
  <c r="H308" i="15"/>
  <c r="H304" i="15"/>
  <c r="H489" i="16"/>
  <c r="H488" i="16"/>
  <c r="H480" i="16"/>
  <c r="H479" i="16"/>
  <c r="H429" i="16"/>
  <c r="H428" i="16"/>
  <c r="H426" i="16"/>
  <c r="H423" i="16"/>
  <c r="H422" i="16"/>
  <c r="H384" i="16"/>
  <c r="H383" i="16"/>
  <c r="H357" i="16"/>
  <c r="H491" i="17"/>
  <c r="H490" i="17"/>
  <c r="H487" i="17"/>
  <c r="H485" i="17"/>
  <c r="H484" i="17"/>
  <c r="H482" i="17"/>
  <c r="H475" i="17"/>
  <c r="H474" i="17"/>
  <c r="H471" i="17"/>
  <c r="H470" i="17"/>
  <c r="H469" i="17"/>
  <c r="H468" i="17"/>
  <c r="H467" i="17"/>
  <c r="H466" i="17"/>
  <c r="H462" i="17"/>
  <c r="H328" i="17"/>
  <c r="H327" i="17"/>
  <c r="H316" i="17"/>
  <c r="H467" i="18"/>
  <c r="H454" i="18"/>
  <c r="H453" i="18"/>
  <c r="H451" i="18"/>
  <c r="H412" i="18"/>
  <c r="H486" i="19"/>
  <c r="H484" i="19"/>
  <c r="H446" i="19"/>
  <c r="H438" i="19"/>
  <c r="H362" i="19"/>
  <c r="H306" i="19"/>
  <c r="H374" i="20"/>
  <c r="H362" i="20"/>
  <c r="H356" i="20"/>
  <c r="H438" i="21"/>
  <c r="H436" i="21"/>
  <c r="H404" i="21"/>
  <c r="H402" i="21"/>
  <c r="H400" i="21"/>
  <c r="H394" i="21"/>
  <c r="H376" i="21"/>
  <c r="H306" i="21"/>
  <c r="H492" i="22"/>
  <c r="H476" i="22"/>
  <c r="H437" i="22"/>
  <c r="H369" i="22"/>
  <c r="H366" i="22"/>
  <c r="H365" i="22"/>
  <c r="H362" i="22"/>
  <c r="H361" i="22"/>
  <c r="H300" i="22"/>
  <c r="H299" i="22"/>
  <c r="H498" i="23"/>
  <c r="H458" i="23"/>
  <c r="H446" i="23"/>
  <c r="H404" i="23"/>
  <c r="H398" i="23"/>
  <c r="H384" i="23"/>
  <c r="H366" i="23"/>
  <c r="H360" i="23"/>
  <c r="H354" i="23"/>
  <c r="H352" i="23"/>
  <c r="H336" i="23"/>
  <c r="H324" i="23"/>
  <c r="H496" i="24"/>
  <c r="H404" i="24"/>
  <c r="H370" i="24"/>
  <c r="H362" i="24"/>
  <c r="H476" i="25"/>
  <c r="H380" i="25"/>
  <c r="H483" i="28"/>
  <c r="H470" i="28"/>
  <c r="H464" i="28"/>
  <c r="H464" i="29"/>
  <c r="H488" i="26"/>
  <c r="H472" i="26"/>
  <c r="H454" i="26"/>
  <c r="H438" i="26"/>
  <c r="H436" i="26"/>
  <c r="H386" i="26"/>
  <c r="H352" i="26"/>
  <c r="H342" i="26"/>
  <c r="H336" i="26"/>
  <c r="H476" i="27"/>
  <c r="H466" i="27"/>
  <c r="H462" i="27"/>
  <c r="H454" i="27"/>
  <c r="H446" i="27"/>
  <c r="H438" i="27"/>
  <c r="H433" i="27"/>
  <c r="H426" i="27"/>
  <c r="H414" i="27"/>
  <c r="H404" i="27"/>
  <c r="H314" i="27"/>
  <c r="H454" i="28"/>
  <c r="H447" i="28"/>
  <c r="H442" i="28"/>
  <c r="H426" i="28"/>
  <c r="H389" i="28"/>
  <c r="H366" i="28"/>
  <c r="H484" i="29"/>
  <c r="H476" i="29"/>
  <c r="H474" i="29"/>
  <c r="H456" i="29"/>
  <c r="H446" i="29"/>
  <c r="H416" i="29"/>
  <c r="H364" i="29"/>
  <c r="H316" i="29"/>
  <c r="H492" i="30"/>
  <c r="H484" i="30"/>
  <c r="H483" i="30"/>
  <c r="H478" i="30"/>
  <c r="H446" i="30"/>
  <c r="H442" i="30"/>
  <c r="H418" i="30"/>
  <c r="H412" i="30"/>
  <c r="H400" i="30"/>
  <c r="H390" i="30"/>
  <c r="H362" i="30"/>
  <c r="H350" i="30"/>
  <c r="H300" i="30"/>
  <c r="H488" i="31"/>
  <c r="H487" i="31"/>
  <c r="H486" i="31"/>
  <c r="H445" i="31"/>
  <c r="H425" i="31"/>
  <c r="H383" i="31"/>
  <c r="H367" i="31"/>
  <c r="H366" i="31"/>
  <c r="H361" i="31"/>
  <c r="H351" i="31"/>
  <c r="H350" i="31"/>
  <c r="H335" i="31"/>
  <c r="H302" i="31"/>
  <c r="H492" i="32"/>
  <c r="H486" i="32"/>
  <c r="H474" i="32"/>
  <c r="H462" i="32"/>
  <c r="H440" i="32"/>
  <c r="H426" i="32"/>
  <c r="H420" i="32"/>
  <c r="H416" i="32"/>
  <c r="H434" i="29"/>
  <c r="H392" i="29"/>
  <c r="H336" i="29"/>
  <c r="H326" i="29"/>
  <c r="H462" i="31"/>
  <c r="H456" i="31"/>
  <c r="H443" i="31"/>
  <c r="H406" i="31"/>
  <c r="H362" i="31"/>
  <c r="H339" i="31"/>
  <c r="H313" i="31"/>
  <c r="H386" i="29"/>
  <c r="H464" i="30"/>
  <c r="H491" i="31"/>
  <c r="H449" i="31"/>
  <c r="H335" i="32"/>
  <c r="H331" i="28"/>
  <c r="H391" i="32"/>
  <c r="H337" i="30"/>
  <c r="H353" i="26"/>
  <c r="H425" i="26"/>
  <c r="H449" i="26"/>
  <c r="H473" i="26"/>
  <c r="H411" i="25"/>
  <c r="H330" i="25"/>
  <c r="H390" i="25"/>
  <c r="H462" i="25"/>
  <c r="H327" i="24"/>
  <c r="H339" i="24"/>
  <c r="H351" i="24"/>
  <c r="H363" i="24"/>
  <c r="H375" i="24"/>
  <c r="H399" i="24"/>
  <c r="H411" i="24"/>
  <c r="H423" i="24"/>
  <c r="H447" i="24"/>
  <c r="H459" i="24"/>
  <c r="H471" i="24"/>
  <c r="H495" i="24"/>
  <c r="H305" i="23"/>
  <c r="H311" i="23"/>
  <c r="H341" i="23"/>
  <c r="H359" i="23"/>
  <c r="H389" i="23"/>
  <c r="H413" i="23"/>
  <c r="H431" i="23"/>
  <c r="H479" i="23"/>
  <c r="H413" i="21"/>
  <c r="H307" i="20"/>
  <c r="H343" i="20"/>
  <c r="H415" i="20"/>
  <c r="H463" i="20"/>
  <c r="H309" i="19"/>
  <c r="H333" i="19"/>
  <c r="H399" i="19"/>
  <c r="H325" i="10"/>
  <c r="H349" i="10"/>
  <c r="H367" i="10"/>
  <c r="H373" i="10"/>
  <c r="H379" i="10"/>
  <c r="H427" i="14"/>
  <c r="H475" i="14"/>
  <c r="H499" i="14"/>
  <c r="H311" i="12"/>
  <c r="H323" i="12"/>
  <c r="H413" i="12"/>
  <c r="H419" i="12"/>
  <c r="H431" i="12"/>
  <c r="H461" i="12"/>
  <c r="H485" i="12"/>
  <c r="E439" i="11"/>
  <c r="H439" i="11" s="1"/>
  <c r="E467" i="11"/>
  <c r="H467" i="11" s="1"/>
  <c r="H351" i="9"/>
  <c r="H355" i="8"/>
  <c r="H319" i="5"/>
  <c r="H407" i="5"/>
  <c r="H435" i="5"/>
  <c r="H475" i="5"/>
  <c r="H499" i="5"/>
  <c r="E307" i="34"/>
  <c r="H307" i="34" s="1"/>
  <c r="H297" i="32"/>
  <c r="H423" i="32"/>
  <c r="H381" i="29"/>
  <c r="E341" i="27"/>
  <c r="H341" i="27" s="1"/>
  <c r="E449" i="27"/>
  <c r="H449" i="27" s="1"/>
  <c r="E497" i="27"/>
  <c r="H497" i="27" s="1"/>
  <c r="H361" i="26"/>
  <c r="H457" i="26"/>
  <c r="H481" i="26"/>
  <c r="H347" i="25"/>
  <c r="H443" i="25"/>
  <c r="H322" i="25"/>
  <c r="H350" i="25"/>
  <c r="H418" i="25"/>
  <c r="H450" i="25"/>
  <c r="H323" i="24"/>
  <c r="H383" i="24"/>
  <c r="H407" i="24"/>
  <c r="H431" i="24"/>
  <c r="H467" i="24"/>
  <c r="H491" i="24"/>
  <c r="H349" i="23"/>
  <c r="H367" i="23"/>
  <c r="H373" i="23"/>
  <c r="H391" i="23"/>
  <c r="H421" i="23"/>
  <c r="H439" i="23"/>
  <c r="H445" i="23"/>
  <c r="H463" i="23"/>
  <c r="H469" i="23"/>
  <c r="H481" i="23"/>
  <c r="H373" i="21"/>
  <c r="H433" i="21"/>
  <c r="H445" i="21"/>
  <c r="H399" i="20"/>
  <c r="H359" i="19"/>
  <c r="H351" i="10"/>
  <c r="H375" i="10"/>
  <c r="H411" i="10"/>
  <c r="H459" i="10"/>
  <c r="H363" i="14"/>
  <c r="H459" i="14"/>
  <c r="H325" i="12"/>
  <c r="H331" i="12"/>
  <c r="H349" i="12"/>
  <c r="H373" i="12"/>
  <c r="H397" i="12"/>
  <c r="H415" i="12"/>
  <c r="H421" i="12"/>
  <c r="H439" i="12"/>
  <c r="H451" i="12"/>
  <c r="H469" i="12"/>
  <c r="E315" i="11"/>
  <c r="H315" i="11" s="1"/>
  <c r="E327" i="11"/>
  <c r="H327" i="11" s="1"/>
  <c r="E385" i="11"/>
  <c r="H385" i="11" s="1"/>
  <c r="E405" i="11"/>
  <c r="H405" i="11" s="1"/>
  <c r="H296" i="8"/>
  <c r="H328" i="8"/>
  <c r="H348" i="8"/>
  <c r="H360" i="8"/>
  <c r="H323" i="5"/>
  <c r="H411" i="5"/>
  <c r="E339" i="34"/>
  <c r="H339" i="34" s="1"/>
  <c r="E473" i="34"/>
  <c r="H473" i="34" s="1"/>
  <c r="H456" i="32"/>
  <c r="H450" i="32"/>
  <c r="H444" i="32"/>
  <c r="H432" i="32"/>
  <c r="H408" i="32"/>
  <c r="H388" i="32"/>
  <c r="H340" i="32"/>
  <c r="H316" i="32"/>
  <c r="H489" i="32"/>
  <c r="E369" i="27"/>
  <c r="H369" i="27" s="1"/>
  <c r="E375" i="27"/>
  <c r="H375" i="27" s="1"/>
  <c r="E413" i="27"/>
  <c r="H413" i="27" s="1"/>
  <c r="E471" i="27"/>
  <c r="H471" i="27" s="1"/>
  <c r="H345" i="26"/>
  <c r="H465" i="26"/>
  <c r="H489" i="26"/>
  <c r="H379" i="25"/>
  <c r="H475" i="25"/>
  <c r="H315" i="25"/>
  <c r="H438" i="25"/>
  <c r="H355" i="24"/>
  <c r="H367" i="24"/>
  <c r="H391" i="24"/>
  <c r="H427" i="24"/>
  <c r="H439" i="24"/>
  <c r="H487" i="24"/>
  <c r="H309" i="23"/>
  <c r="H357" i="23"/>
  <c r="H369" i="23"/>
  <c r="H381" i="23"/>
  <c r="H393" i="23"/>
  <c r="H399" i="23"/>
  <c r="H429" i="23"/>
  <c r="H453" i="23"/>
  <c r="H471" i="23"/>
  <c r="H297" i="21"/>
  <c r="H429" i="21"/>
  <c r="H489" i="21"/>
  <c r="H371" i="20"/>
  <c r="H479" i="20"/>
  <c r="H325" i="19"/>
  <c r="H383" i="10"/>
  <c r="H319" i="15"/>
  <c r="H299" i="14"/>
  <c r="H323" i="14"/>
  <c r="H383" i="14"/>
  <c r="H419" i="14"/>
  <c r="H431" i="14"/>
  <c r="H443" i="14"/>
  <c r="H467" i="14"/>
  <c r="H479" i="14"/>
  <c r="H309" i="12"/>
  <c r="H333" i="12"/>
  <c r="H357" i="12"/>
  <c r="H375" i="12"/>
  <c r="H381" i="12"/>
  <c r="H399" i="12"/>
  <c r="H429" i="12"/>
  <c r="H447" i="12"/>
  <c r="H453" i="12"/>
  <c r="H471" i="12"/>
  <c r="H477" i="12"/>
  <c r="E391" i="11"/>
  <c r="H391" i="11" s="1"/>
  <c r="H336" i="8"/>
  <c r="H313" i="7"/>
  <c r="H315" i="5"/>
  <c r="H339" i="5"/>
  <c r="H371" i="5"/>
  <c r="H423" i="5"/>
  <c r="H431" i="5"/>
  <c r="E473" i="5"/>
  <c r="H473" i="5" s="1"/>
  <c r="H495" i="5"/>
  <c r="E12" i="10"/>
  <c r="E11" i="7"/>
  <c r="H151" i="1"/>
  <c r="E271" i="29"/>
  <c r="H271" i="29" s="1"/>
  <c r="E279" i="29"/>
  <c r="H279" i="29" s="1"/>
  <c r="E216" i="29"/>
  <c r="H216" i="29" s="1"/>
  <c r="E210" i="29"/>
  <c r="H210" i="29" s="1"/>
  <c r="E170" i="29"/>
  <c r="H170" i="29" s="1"/>
  <c r="E162" i="29"/>
  <c r="H162" i="29" s="1"/>
  <c r="E160" i="29"/>
  <c r="H160" i="29" s="1"/>
  <c r="E203" i="29"/>
  <c r="H203" i="29" s="1"/>
  <c r="E253" i="29"/>
  <c r="H253" i="29" s="1"/>
  <c r="H176" i="29"/>
  <c r="H232" i="29"/>
  <c r="E244" i="29"/>
  <c r="H244" i="29" s="1"/>
  <c r="H192" i="27"/>
  <c r="H152" i="27"/>
  <c r="E239" i="23"/>
  <c r="E273" i="23"/>
  <c r="H273" i="23" s="1"/>
  <c r="E173" i="23"/>
  <c r="H173" i="23" s="1"/>
  <c r="E266" i="23"/>
  <c r="H266" i="23" s="1"/>
  <c r="H164" i="10"/>
  <c r="H176" i="10"/>
  <c r="H182" i="10"/>
  <c r="H244" i="10"/>
  <c r="H151" i="30"/>
  <c r="E178" i="24"/>
  <c r="E177" i="24"/>
  <c r="H177" i="24" s="1"/>
  <c r="E164" i="24"/>
  <c r="E233" i="24"/>
  <c r="H233" i="24" s="1"/>
  <c r="E235" i="24"/>
  <c r="E253" i="24"/>
  <c r="H253" i="24" s="1"/>
  <c r="H178" i="24"/>
  <c r="H152" i="23"/>
  <c r="G11" i="22"/>
  <c r="E156" i="19"/>
  <c r="H156" i="19" s="1"/>
  <c r="E154" i="19"/>
  <c r="E159" i="19"/>
  <c r="E214" i="19"/>
  <c r="H214" i="19" s="1"/>
  <c r="E239" i="19"/>
  <c r="H239" i="19" s="1"/>
  <c r="E259" i="19"/>
  <c r="E268" i="19"/>
  <c r="H268" i="19" s="1"/>
  <c r="E237" i="19"/>
  <c r="E206" i="19"/>
  <c r="H206" i="19" s="1"/>
  <c r="E273" i="19"/>
  <c r="H273" i="19" s="1"/>
  <c r="E152" i="13"/>
  <c r="E153" i="16"/>
  <c r="E159" i="16"/>
  <c r="H159" i="16" s="1"/>
  <c r="E176" i="16"/>
  <c r="H176" i="16" s="1"/>
  <c r="E210" i="16"/>
  <c r="H210" i="16" s="1"/>
  <c r="E237" i="16"/>
  <c r="E178" i="16"/>
  <c r="H178" i="16" s="1"/>
  <c r="E179" i="16"/>
  <c r="E196" i="16"/>
  <c r="E166" i="16"/>
  <c r="H166" i="16" s="1"/>
  <c r="E231" i="16"/>
  <c r="H231" i="16" s="1"/>
  <c r="E234" i="18"/>
  <c r="E257" i="18"/>
  <c r="H257" i="18" s="1"/>
  <c r="E263" i="18"/>
  <c r="H263" i="18" s="1"/>
  <c r="E284" i="18"/>
  <c r="H284" i="18" s="1"/>
  <c r="E230" i="18"/>
  <c r="E261" i="18"/>
  <c r="H261" i="18" s="1"/>
  <c r="E274" i="18"/>
  <c r="H274" i="18" s="1"/>
  <c r="E248" i="18"/>
  <c r="H248" i="18" s="1"/>
  <c r="E264" i="18"/>
  <c r="H264" i="18" s="1"/>
  <c r="E286" i="18"/>
  <c r="H286" i="18" s="1"/>
  <c r="E177" i="20"/>
  <c r="E153" i="20"/>
  <c r="H153" i="20" s="1"/>
  <c r="E211" i="20"/>
  <c r="E153" i="22"/>
  <c r="H153" i="22" s="1"/>
  <c r="E268" i="22"/>
  <c r="H268" i="22" s="1"/>
  <c r="E262" i="22"/>
  <c r="H262" i="22" s="1"/>
  <c r="E254" i="22"/>
  <c r="H254" i="22" s="1"/>
  <c r="E164" i="22"/>
  <c r="H164" i="22" s="1"/>
  <c r="E201" i="22"/>
  <c r="E183" i="22"/>
  <c r="E216" i="22"/>
  <c r="H216" i="22" s="1"/>
  <c r="E217" i="22"/>
  <c r="H217" i="22" s="1"/>
  <c r="E203" i="22"/>
  <c r="E205" i="22"/>
  <c r="H205" i="22" s="1"/>
  <c r="E239" i="22"/>
  <c r="H257" i="33"/>
  <c r="H225" i="33"/>
  <c r="H215" i="33"/>
  <c r="H203" i="33"/>
  <c r="H179" i="33"/>
  <c r="H169" i="33"/>
  <c r="H159" i="33"/>
  <c r="H285" i="34"/>
  <c r="H279" i="34"/>
  <c r="H273" i="34"/>
  <c r="H267" i="34"/>
  <c r="H261" i="34"/>
  <c r="H245" i="34"/>
  <c r="H239" i="34"/>
  <c r="H231" i="34"/>
  <c r="H219" i="34"/>
  <c r="H177" i="34"/>
  <c r="E157" i="34"/>
  <c r="H153" i="34"/>
  <c r="H277" i="1"/>
  <c r="H251" i="1"/>
  <c r="H241" i="1"/>
  <c r="E238" i="1"/>
  <c r="H238" i="1" s="1"/>
  <c r="H189" i="1"/>
  <c r="H183" i="1"/>
  <c r="H181" i="1"/>
  <c r="H175" i="1"/>
  <c r="E173" i="1"/>
  <c r="H171" i="1"/>
  <c r="H159" i="1"/>
  <c r="H155" i="1"/>
  <c r="E277" i="2"/>
  <c r="H277" i="2" s="1"/>
  <c r="H263" i="2"/>
  <c r="H261" i="2"/>
  <c r="H233" i="2"/>
  <c r="H211" i="2"/>
  <c r="E195" i="2"/>
  <c r="H171" i="2"/>
  <c r="H285" i="3"/>
  <c r="E268" i="3"/>
  <c r="H268" i="3" s="1"/>
  <c r="H257" i="3"/>
  <c r="E254" i="3"/>
  <c r="H254" i="3" s="1"/>
  <c r="H225" i="3"/>
  <c r="E216" i="3"/>
  <c r="H213" i="3"/>
  <c r="E201" i="3"/>
  <c r="H197" i="3"/>
  <c r="H195" i="3"/>
  <c r="H189" i="3"/>
  <c r="E179" i="3"/>
  <c r="E159" i="3"/>
  <c r="H159" i="3" s="1"/>
  <c r="E153" i="3"/>
  <c r="E268" i="4"/>
  <c r="H250" i="4"/>
  <c r="E239" i="4"/>
  <c r="H239" i="4" s="1"/>
  <c r="H221" i="4"/>
  <c r="H217" i="4"/>
  <c r="H205" i="4"/>
  <c r="H201" i="4"/>
  <c r="H196" i="4"/>
  <c r="E175" i="4"/>
  <c r="H287" i="5"/>
  <c r="E272" i="5"/>
  <c r="H272" i="5" s="1"/>
  <c r="H263" i="5"/>
  <c r="H257" i="5"/>
  <c r="H241" i="5"/>
  <c r="E221" i="5"/>
  <c r="H221" i="5" s="1"/>
  <c r="H219" i="5"/>
  <c r="H209" i="5"/>
  <c r="E200" i="5"/>
  <c r="H200" i="5" s="1"/>
  <c r="H175" i="5"/>
  <c r="E153" i="5"/>
  <c r="H153" i="5" s="1"/>
  <c r="H287" i="6"/>
  <c r="H265" i="6"/>
  <c r="H263" i="6"/>
  <c r="H245" i="6"/>
  <c r="H241" i="6"/>
  <c r="H235" i="6"/>
  <c r="H225" i="6"/>
  <c r="H221" i="6"/>
  <c r="H201" i="6"/>
  <c r="H197" i="6"/>
  <c r="H191" i="6"/>
  <c r="H163" i="6"/>
  <c r="H153" i="6"/>
  <c r="E273" i="7"/>
  <c r="E197" i="7"/>
  <c r="H185" i="7"/>
  <c r="E179" i="7"/>
  <c r="E172" i="7"/>
  <c r="H172" i="7" s="1"/>
  <c r="H171" i="8"/>
  <c r="E174" i="9"/>
  <c r="H174" i="9" s="1"/>
  <c r="E235" i="11"/>
  <c r="H235" i="11" s="1"/>
  <c r="E232" i="11"/>
  <c r="H232" i="11" s="1"/>
  <c r="E259" i="13"/>
  <c r="H259" i="13" s="1"/>
  <c r="H246" i="8"/>
  <c r="H256" i="8"/>
  <c r="H266" i="8"/>
  <c r="H234" i="33"/>
  <c r="H240" i="33"/>
  <c r="H262" i="33"/>
  <c r="H268" i="33"/>
  <c r="H282" i="33"/>
  <c r="E273" i="13"/>
  <c r="E262" i="13"/>
  <c r="H262" i="13" s="1"/>
  <c r="E222" i="28"/>
  <c r="H222" i="28" s="1"/>
  <c r="E257" i="28"/>
  <c r="H257" i="28" s="1"/>
  <c r="E184" i="28"/>
  <c r="H184" i="28" s="1"/>
  <c r="E195" i="28"/>
  <c r="H195" i="28" s="1"/>
  <c r="E197" i="28"/>
  <c r="E207" i="28"/>
  <c r="H207" i="28" s="1"/>
  <c r="E154" i="32"/>
  <c r="H154" i="32" s="1"/>
  <c r="E238" i="32"/>
  <c r="E229" i="32"/>
  <c r="H229" i="32" s="1"/>
  <c r="H285" i="33"/>
  <c r="H271" i="33"/>
  <c r="H261" i="33"/>
  <c r="H251" i="33"/>
  <c r="H231" i="33"/>
  <c r="H157" i="33"/>
  <c r="E191" i="34"/>
  <c r="E197" i="2"/>
  <c r="H247" i="3"/>
  <c r="E211" i="3"/>
  <c r="E182" i="3"/>
  <c r="H182" i="3" s="1"/>
  <c r="H179" i="3"/>
  <c r="E176" i="4"/>
  <c r="H176" i="4" s="1"/>
  <c r="E239" i="5"/>
  <c r="H239" i="5" s="1"/>
  <c r="E214" i="5"/>
  <c r="H214" i="5" s="1"/>
  <c r="E195" i="5"/>
  <c r="E280" i="7"/>
  <c r="E253" i="7"/>
  <c r="H201" i="7"/>
  <c r="H243" i="10"/>
  <c r="H233" i="10"/>
  <c r="H227" i="10"/>
  <c r="H209" i="10"/>
  <c r="H165" i="10"/>
  <c r="H285" i="11"/>
  <c r="E196" i="12"/>
  <c r="H196" i="12" s="1"/>
  <c r="E207" i="12"/>
  <c r="H207" i="12" s="1"/>
  <c r="H176" i="33"/>
  <c r="G11" i="1"/>
  <c r="G11" i="3"/>
  <c r="E153" i="7"/>
  <c r="H153" i="7" s="1"/>
  <c r="E164" i="7"/>
  <c r="E221" i="7"/>
  <c r="E261" i="7"/>
  <c r="E262" i="7"/>
  <c r="H262" i="7" s="1"/>
  <c r="E276" i="7"/>
  <c r="E165" i="9"/>
  <c r="H165" i="9" s="1"/>
  <c r="E192" i="9"/>
  <c r="H192" i="9" s="1"/>
  <c r="E235" i="9"/>
  <c r="E247" i="9"/>
  <c r="H247" i="9" s="1"/>
  <c r="E173" i="11"/>
  <c r="H173" i="11" s="1"/>
  <c r="E214" i="11"/>
  <c r="H214" i="11" s="1"/>
  <c r="E244" i="11"/>
  <c r="E273" i="11"/>
  <c r="H273" i="11" s="1"/>
  <c r="E200" i="14"/>
  <c r="H200" i="14" s="1"/>
  <c r="E254" i="14"/>
  <c r="H254" i="14" s="1"/>
  <c r="E199" i="14"/>
  <c r="E160" i="14"/>
  <c r="E179" i="14"/>
  <c r="E188" i="14"/>
  <c r="E198" i="14"/>
  <c r="H198" i="14" s="1"/>
  <c r="E231" i="14"/>
  <c r="H231" i="14" s="1"/>
  <c r="E169" i="30"/>
  <c r="H169" i="30" s="1"/>
  <c r="E253" i="30"/>
  <c r="H253" i="30" s="1"/>
  <c r="E273" i="30"/>
  <c r="H273" i="30" s="1"/>
  <c r="E237" i="31"/>
  <c r="H237" i="31" s="1"/>
  <c r="E223" i="31"/>
  <c r="E172" i="31"/>
  <c r="H172" i="31" s="1"/>
  <c r="E215" i="31"/>
  <c r="H215" i="31" s="1"/>
  <c r="E218" i="31"/>
  <c r="E255" i="31"/>
  <c r="E265" i="31"/>
  <c r="H265" i="31" s="1"/>
  <c r="H275" i="33"/>
  <c r="H243" i="33"/>
  <c r="H235" i="33"/>
  <c r="H221" i="33"/>
  <c r="H213" i="33"/>
  <c r="H187" i="33"/>
  <c r="H165" i="33"/>
  <c r="H287" i="34"/>
  <c r="H281" i="34"/>
  <c r="H275" i="34"/>
  <c r="H269" i="34"/>
  <c r="H263" i="34"/>
  <c r="H257" i="34"/>
  <c r="H255" i="34"/>
  <c r="H247" i="34"/>
  <c r="H241" i="34"/>
  <c r="H235" i="34"/>
  <c r="H227" i="34"/>
  <c r="H193" i="34"/>
  <c r="H179" i="34"/>
  <c r="H155" i="34"/>
  <c r="H281" i="1"/>
  <c r="H275" i="1"/>
  <c r="H263" i="1"/>
  <c r="H257" i="1"/>
  <c r="H255" i="1"/>
  <c r="H245" i="1"/>
  <c r="H239" i="1"/>
  <c r="E235" i="1"/>
  <c r="H225" i="1"/>
  <c r="H211" i="1"/>
  <c r="H205" i="1"/>
  <c r="H197" i="1"/>
  <c r="H187" i="1"/>
  <c r="H287" i="2"/>
  <c r="E259" i="2"/>
  <c r="H251" i="2"/>
  <c r="H225" i="2"/>
  <c r="H215" i="2"/>
  <c r="H213" i="2"/>
  <c r="E201" i="2"/>
  <c r="H201" i="2" s="1"/>
  <c r="E199" i="2"/>
  <c r="H283" i="3"/>
  <c r="E273" i="3"/>
  <c r="H273" i="3" s="1"/>
  <c r="H271" i="3"/>
  <c r="H259" i="3"/>
  <c r="H243" i="3"/>
  <c r="E214" i="3"/>
  <c r="H214" i="3" s="1"/>
  <c r="H205" i="3"/>
  <c r="H155" i="3"/>
  <c r="H287" i="4"/>
  <c r="H285" i="4"/>
  <c r="H255" i="4"/>
  <c r="H242" i="4"/>
  <c r="H241" i="4"/>
  <c r="H185" i="4"/>
  <c r="H184" i="4"/>
  <c r="H181" i="4"/>
  <c r="H180" i="4"/>
  <c r="H167" i="4"/>
  <c r="H166" i="4"/>
  <c r="H162" i="4"/>
  <c r="H161" i="4"/>
  <c r="H158" i="4"/>
  <c r="H281" i="5"/>
  <c r="E271" i="5"/>
  <c r="H271" i="5" s="1"/>
  <c r="H259" i="5"/>
  <c r="E254" i="5"/>
  <c r="E246" i="5"/>
  <c r="E234" i="5"/>
  <c r="H227" i="5"/>
  <c r="E197" i="5"/>
  <c r="H197" i="5" s="1"/>
  <c r="H191" i="5"/>
  <c r="E184" i="5"/>
  <c r="H184" i="5" s="1"/>
  <c r="H285" i="6"/>
  <c r="H261" i="6"/>
  <c r="H255" i="6"/>
  <c r="H217" i="6"/>
  <c r="H211" i="6"/>
  <c r="H185" i="6"/>
  <c r="H179" i="6"/>
  <c r="H279" i="7"/>
  <c r="H261" i="7"/>
  <c r="E246" i="7"/>
  <c r="H246" i="7" s="1"/>
  <c r="E230" i="7"/>
  <c r="H230" i="7" s="1"/>
  <c r="E186" i="7"/>
  <c r="H186" i="7" s="1"/>
  <c r="H257" i="8"/>
  <c r="H255" i="8"/>
  <c r="H227" i="8"/>
  <c r="H217" i="8"/>
  <c r="H193" i="8"/>
  <c r="H243" i="9"/>
  <c r="H183" i="9"/>
  <c r="H171" i="9"/>
  <c r="H161" i="9"/>
  <c r="H281" i="10"/>
  <c r="E263" i="11"/>
  <c r="H263" i="11" s="1"/>
  <c r="H244" i="11"/>
  <c r="H211" i="11"/>
  <c r="H280" i="7"/>
  <c r="H233" i="7"/>
  <c r="H227" i="7"/>
  <c r="H215" i="7"/>
  <c r="H191" i="7"/>
  <c r="H171" i="7"/>
  <c r="H285" i="8"/>
  <c r="H275" i="8"/>
  <c r="H273" i="8"/>
  <c r="H263" i="8"/>
  <c r="H261" i="8"/>
  <c r="H253" i="8"/>
  <c r="H241" i="8"/>
  <c r="H235" i="8"/>
  <c r="H223" i="8"/>
  <c r="H205" i="8"/>
  <c r="H253" i="9"/>
  <c r="H239" i="9"/>
  <c r="H221" i="9"/>
  <c r="H219" i="9"/>
  <c r="H155" i="9"/>
  <c r="H279" i="10"/>
  <c r="H229" i="10"/>
  <c r="H181" i="10"/>
  <c r="H171" i="10"/>
  <c r="H153" i="10"/>
  <c r="H275" i="11"/>
  <c r="H274" i="11"/>
  <c r="H259" i="11"/>
  <c r="H251" i="11"/>
  <c r="H224" i="11"/>
  <c r="H209" i="11"/>
  <c r="H193" i="11"/>
  <c r="H192" i="11"/>
  <c r="H188" i="11"/>
  <c r="H184" i="11"/>
  <c r="H181" i="11"/>
  <c r="H180" i="11"/>
  <c r="H168" i="11"/>
  <c r="H160" i="11"/>
  <c r="H281" i="12"/>
  <c r="H271" i="12"/>
  <c r="H269" i="12"/>
  <c r="H267" i="12"/>
  <c r="H259" i="12"/>
  <c r="H217" i="12"/>
  <c r="H171" i="12"/>
  <c r="H279" i="13"/>
  <c r="H227" i="13"/>
  <c r="H215" i="13"/>
  <c r="H205" i="13"/>
  <c r="H173" i="13"/>
  <c r="H249" i="14"/>
  <c r="H243" i="14"/>
  <c r="H227" i="14"/>
  <c r="H215" i="14"/>
  <c r="H197" i="14"/>
  <c r="H191" i="14"/>
  <c r="H261" i="15"/>
  <c r="H249" i="15"/>
  <c r="H219" i="15"/>
  <c r="H187" i="15"/>
  <c r="H287" i="16"/>
  <c r="H286" i="16"/>
  <c r="H283" i="16"/>
  <c r="H279" i="16"/>
  <c r="H278" i="16"/>
  <c r="H274" i="16"/>
  <c r="H273" i="16"/>
  <c r="H269" i="16"/>
  <c r="H247" i="16"/>
  <c r="H246" i="16"/>
  <c r="H245" i="16"/>
  <c r="H243" i="16"/>
  <c r="H236" i="16"/>
  <c r="H190" i="16"/>
  <c r="H189" i="16"/>
  <c r="H188" i="16"/>
  <c r="H185" i="16"/>
  <c r="H181" i="16"/>
  <c r="H180" i="16"/>
  <c r="H179" i="16"/>
  <c r="H156" i="16"/>
  <c r="H275" i="17"/>
  <c r="H265" i="17"/>
  <c r="H239" i="17"/>
  <c r="H229" i="17"/>
  <c r="H205" i="17"/>
  <c r="H177" i="17"/>
  <c r="H171" i="17"/>
  <c r="H161" i="17"/>
  <c r="H155" i="17"/>
  <c r="H262" i="18"/>
  <c r="H255" i="18"/>
  <c r="H233" i="18"/>
  <c r="H230" i="18"/>
  <c r="H228" i="18"/>
  <c r="H226" i="18"/>
  <c r="H204" i="18"/>
  <c r="H192" i="18"/>
  <c r="H154" i="18"/>
  <c r="H283" i="19"/>
  <c r="H271" i="19"/>
  <c r="H195" i="19"/>
  <c r="H189" i="19"/>
  <c r="H185" i="19"/>
  <c r="H154" i="19"/>
  <c r="H278" i="20"/>
  <c r="H267" i="20"/>
  <c r="H224" i="20"/>
  <c r="H190" i="20"/>
  <c r="H285" i="21"/>
  <c r="H239" i="21"/>
  <c r="H237" i="21"/>
  <c r="H229" i="21"/>
  <c r="H197" i="21"/>
  <c r="H167" i="21"/>
  <c r="H239" i="23"/>
  <c r="H235" i="23"/>
  <c r="H169" i="14"/>
  <c r="H237" i="16"/>
  <c r="H234" i="18"/>
  <c r="H186" i="18"/>
  <c r="H174" i="18"/>
  <c r="H183" i="19"/>
  <c r="H177" i="23"/>
  <c r="H183" i="24"/>
  <c r="H204" i="11"/>
  <c r="H198" i="11"/>
  <c r="H277" i="12"/>
  <c r="H225" i="12"/>
  <c r="H219" i="12"/>
  <c r="H243" i="13"/>
  <c r="H229" i="13"/>
  <c r="H201" i="13"/>
  <c r="H189" i="13"/>
  <c r="H287" i="14"/>
  <c r="H281" i="14"/>
  <c r="H255" i="14"/>
  <c r="H211" i="14"/>
  <c r="H181" i="14"/>
  <c r="H257" i="15"/>
  <c r="H243" i="15"/>
  <c r="H215" i="15"/>
  <c r="H203" i="15"/>
  <c r="H195" i="15"/>
  <c r="H165" i="15"/>
  <c r="H155" i="15"/>
  <c r="H259" i="16"/>
  <c r="H258" i="16"/>
  <c r="H254" i="16"/>
  <c r="H250" i="16"/>
  <c r="H227" i="16"/>
  <c r="H226" i="16"/>
  <c r="H223" i="16"/>
  <c r="H222" i="16"/>
  <c r="H217" i="16"/>
  <c r="H174" i="16"/>
  <c r="H173" i="16"/>
  <c r="H169" i="16"/>
  <c r="H287" i="17"/>
  <c r="H273" i="17"/>
  <c r="H263" i="17"/>
  <c r="H251" i="17"/>
  <c r="H197" i="17"/>
  <c r="H175" i="17"/>
  <c r="H169" i="17"/>
  <c r="H288" i="18"/>
  <c r="H265" i="18"/>
  <c r="H258" i="18"/>
  <c r="H201" i="18"/>
  <c r="H162" i="18"/>
  <c r="H161" i="18"/>
  <c r="H160" i="18"/>
  <c r="H287" i="19"/>
  <c r="H269" i="19"/>
  <c r="H243" i="19"/>
  <c r="H223" i="19"/>
  <c r="H219" i="19"/>
  <c r="H157" i="19"/>
  <c r="H273" i="20"/>
  <c r="H263" i="20"/>
  <c r="H235" i="20"/>
  <c r="H223" i="20"/>
  <c r="H207" i="20"/>
  <c r="H205" i="20"/>
  <c r="H201" i="20"/>
  <c r="H200" i="20"/>
  <c r="H184" i="20"/>
  <c r="H182" i="20"/>
  <c r="H171" i="20"/>
  <c r="H165" i="20"/>
  <c r="H271" i="21"/>
  <c r="H261" i="21"/>
  <c r="H257" i="21"/>
  <c r="H255" i="21"/>
  <c r="H251" i="21"/>
  <c r="H238" i="21"/>
  <c r="H235" i="21"/>
  <c r="H213" i="21"/>
  <c r="H203" i="21"/>
  <c r="H195" i="21"/>
  <c r="H159" i="21"/>
  <c r="H283" i="22"/>
  <c r="H233" i="22"/>
  <c r="H219" i="22"/>
  <c r="H201" i="22"/>
  <c r="H240" i="28"/>
  <c r="H197" i="28"/>
  <c r="H153" i="29"/>
  <c r="E284" i="33"/>
  <c r="H284" i="33" s="1"/>
  <c r="H190" i="28"/>
  <c r="H204" i="28"/>
  <c r="H228" i="31"/>
  <c r="H236" i="31"/>
  <c r="E168" i="27"/>
  <c r="H168" i="27" s="1"/>
  <c r="E248" i="27"/>
  <c r="H248" i="27" s="1"/>
  <c r="E218" i="27"/>
  <c r="H218" i="27" s="1"/>
  <c r="H263" i="25"/>
  <c r="H287" i="26"/>
  <c r="H244" i="26"/>
  <c r="H221" i="26"/>
  <c r="H217" i="26"/>
  <c r="H181" i="26"/>
  <c r="H287" i="27"/>
  <c r="H245" i="27"/>
  <c r="H243" i="27"/>
  <c r="H181" i="27"/>
  <c r="H161" i="27"/>
  <c r="H287" i="28"/>
  <c r="H275" i="28"/>
  <c r="H243" i="28"/>
  <c r="H193" i="28"/>
  <c r="H186" i="28"/>
  <c r="H287" i="29"/>
  <c r="H243" i="29"/>
  <c r="H225" i="29"/>
  <c r="H177" i="29"/>
  <c r="H267" i="30"/>
  <c r="H215" i="30"/>
  <c r="H159" i="30"/>
  <c r="H272" i="31"/>
  <c r="H269" i="31"/>
  <c r="H261" i="31"/>
  <c r="H225" i="31"/>
  <c r="H230" i="32"/>
  <c r="H226" i="32"/>
  <c r="H207" i="32"/>
  <c r="H206" i="32"/>
  <c r="H214" i="28"/>
  <c r="H278" i="28"/>
  <c r="H188" i="31"/>
  <c r="H246" i="29"/>
  <c r="E154" i="27"/>
  <c r="H154" i="27" s="1"/>
  <c r="H190" i="27"/>
  <c r="H181" i="22"/>
  <c r="H257" i="23"/>
  <c r="H245" i="23"/>
  <c r="H231" i="23"/>
  <c r="H227" i="23"/>
  <c r="H193" i="23"/>
  <c r="H271" i="24"/>
  <c r="H235" i="24"/>
  <c r="H209" i="24"/>
  <c r="H201" i="24"/>
  <c r="H189" i="24"/>
  <c r="H171" i="24"/>
  <c r="H153" i="24"/>
  <c r="H281" i="25"/>
  <c r="H261" i="25"/>
  <c r="H243" i="25"/>
  <c r="H235" i="25"/>
  <c r="H215" i="25"/>
  <c r="H207" i="25"/>
  <c r="H215" i="26"/>
  <c r="H209" i="26"/>
  <c r="H271" i="27"/>
  <c r="H251" i="27"/>
  <c r="H193" i="27"/>
  <c r="H187" i="27"/>
  <c r="H171" i="27"/>
  <c r="H155" i="27"/>
  <c r="H281" i="28"/>
  <c r="H233" i="28"/>
  <c r="H201" i="28"/>
  <c r="H263" i="29"/>
  <c r="H261" i="29"/>
  <c r="H223" i="29"/>
  <c r="H217" i="29"/>
  <c r="H207" i="29"/>
  <c r="H193" i="29"/>
  <c r="H191" i="29"/>
  <c r="H161" i="29"/>
  <c r="H285" i="30"/>
  <c r="H171" i="30"/>
  <c r="H285" i="31"/>
  <c r="H259" i="31"/>
  <c r="H226" i="31"/>
  <c r="H213" i="31"/>
  <c r="H205" i="31"/>
  <c r="H201" i="31"/>
  <c r="H288" i="32"/>
  <c r="H286" i="32"/>
  <c r="H285" i="32"/>
  <c r="H282" i="32"/>
  <c r="H281" i="32"/>
  <c r="H280" i="32"/>
  <c r="H272" i="32"/>
  <c r="H269" i="32"/>
  <c r="H266" i="32"/>
  <c r="H264" i="32"/>
  <c r="H256" i="32"/>
  <c r="H255" i="32"/>
  <c r="H250" i="32"/>
  <c r="H195" i="32"/>
  <c r="H185" i="32"/>
  <c r="H168" i="32"/>
  <c r="H167" i="32"/>
  <c r="E260" i="33"/>
  <c r="H260" i="33" s="1"/>
  <c r="H228" i="28"/>
  <c r="H270" i="28"/>
  <c r="H190" i="31"/>
  <c r="H190" i="29"/>
  <c r="H260" i="29"/>
  <c r="H156" i="27"/>
  <c r="H214" i="27"/>
  <c r="E208" i="26"/>
  <c r="H208" i="26" s="1"/>
  <c r="E248" i="26"/>
  <c r="H248" i="26" s="1"/>
  <c r="H178" i="25"/>
  <c r="H242" i="25"/>
  <c r="H254" i="25"/>
  <c r="H161" i="25"/>
  <c r="H180" i="24"/>
  <c r="H278" i="24"/>
  <c r="H194" i="23"/>
  <c r="H202" i="22"/>
  <c r="H288" i="22"/>
  <c r="H154" i="21"/>
  <c r="H182" i="21"/>
  <c r="E246" i="21"/>
  <c r="H274" i="21"/>
  <c r="H154" i="20"/>
  <c r="H180" i="20"/>
  <c r="H204" i="20"/>
  <c r="H264" i="20"/>
  <c r="H286" i="19"/>
  <c r="H166" i="17"/>
  <c r="H178" i="17"/>
  <c r="H190" i="17"/>
  <c r="H208" i="17"/>
  <c r="H214" i="17"/>
  <c r="H226" i="17"/>
  <c r="H232" i="17"/>
  <c r="H250" i="17"/>
  <c r="H262" i="17"/>
  <c r="E200" i="10"/>
  <c r="H200" i="10" s="1"/>
  <c r="E252" i="10"/>
  <c r="H252" i="10" s="1"/>
  <c r="E268" i="10"/>
  <c r="H268" i="10" s="1"/>
  <c r="H188" i="14"/>
  <c r="H212" i="14"/>
  <c r="H236" i="14"/>
  <c r="H284" i="14"/>
  <c r="H170" i="13"/>
  <c r="H188" i="13"/>
  <c r="H218" i="13"/>
  <c r="H272" i="13"/>
  <c r="H284" i="13"/>
  <c r="H194" i="12"/>
  <c r="H206" i="12"/>
  <c r="H230" i="12"/>
  <c r="H254" i="12"/>
  <c r="H266" i="12"/>
  <c r="H278" i="12"/>
  <c r="E226" i="8"/>
  <c r="H226" i="8" s="1"/>
  <c r="H154" i="7"/>
  <c r="H188" i="7"/>
  <c r="H242" i="7"/>
  <c r="E186" i="6"/>
  <c r="H186" i="6" s="1"/>
  <c r="E268" i="6"/>
  <c r="H268" i="6" s="1"/>
  <c r="H162" i="5"/>
  <c r="H180" i="5"/>
  <c r="H186" i="5"/>
  <c r="H198" i="5"/>
  <c r="H204" i="5"/>
  <c r="H210" i="5"/>
  <c r="H258" i="5"/>
  <c r="H282" i="5"/>
  <c r="H160" i="3"/>
  <c r="H184" i="3"/>
  <c r="H232" i="3"/>
  <c r="H250" i="3"/>
  <c r="H256" i="3"/>
  <c r="H280" i="3"/>
  <c r="H188" i="2"/>
  <c r="H242" i="2"/>
  <c r="H156" i="1"/>
  <c r="H162" i="1"/>
  <c r="H186" i="1"/>
  <c r="H198" i="1"/>
  <c r="H204" i="1"/>
  <c r="H234" i="1"/>
  <c r="H258" i="1"/>
  <c r="H270" i="1"/>
  <c r="H276" i="1"/>
  <c r="H282" i="1"/>
  <c r="H262" i="27"/>
  <c r="H172" i="26"/>
  <c r="E266" i="26"/>
  <c r="H266" i="26" s="1"/>
  <c r="H286" i="25"/>
  <c r="H158" i="24"/>
  <c r="H164" i="24"/>
  <c r="H190" i="24"/>
  <c r="H202" i="23"/>
  <c r="H248" i="22"/>
  <c r="E230" i="21"/>
  <c r="H230" i="21" s="1"/>
  <c r="H156" i="20"/>
  <c r="H188" i="20"/>
  <c r="H194" i="20"/>
  <c r="H220" i="20"/>
  <c r="H266" i="20"/>
  <c r="H246" i="19"/>
  <c r="H252" i="19"/>
  <c r="H276" i="19"/>
  <c r="H186" i="17"/>
  <c r="H192" i="17"/>
  <c r="H198" i="17"/>
  <c r="H210" i="17"/>
  <c r="H222" i="17"/>
  <c r="H246" i="17"/>
  <c r="H258" i="17"/>
  <c r="H264" i="17"/>
  <c r="H282" i="17"/>
  <c r="E158" i="10"/>
  <c r="H158" i="10" s="1"/>
  <c r="E208" i="10"/>
  <c r="H208" i="10" s="1"/>
  <c r="E214" i="10"/>
  <c r="H214" i="10" s="1"/>
  <c r="E262" i="10"/>
  <c r="H262" i="10" s="1"/>
  <c r="H196" i="14"/>
  <c r="H220" i="14"/>
  <c r="H232" i="14"/>
  <c r="H244" i="14"/>
  <c r="H280" i="14"/>
  <c r="H172" i="13"/>
  <c r="H202" i="13"/>
  <c r="H244" i="13"/>
  <c r="H274" i="13"/>
  <c r="H172" i="12"/>
  <c r="H286" i="12"/>
  <c r="H206" i="9"/>
  <c r="H230" i="9"/>
  <c r="E158" i="8"/>
  <c r="H158" i="8" s="1"/>
  <c r="H226" i="7"/>
  <c r="H170" i="5"/>
  <c r="H182" i="5"/>
  <c r="H188" i="5"/>
  <c r="H194" i="5"/>
  <c r="H218" i="5"/>
  <c r="H242" i="5"/>
  <c r="H254" i="5"/>
  <c r="H284" i="5"/>
  <c r="H162" i="3"/>
  <c r="H168" i="3"/>
  <c r="H192" i="3"/>
  <c r="H216" i="3"/>
  <c r="H264" i="3"/>
  <c r="H288" i="3"/>
  <c r="H164" i="1"/>
  <c r="H194" i="1"/>
  <c r="H206" i="1"/>
  <c r="H218" i="1"/>
  <c r="H242" i="1"/>
  <c r="H260" i="1"/>
  <c r="H266" i="1"/>
  <c r="H284" i="1"/>
  <c r="H268" i="27"/>
  <c r="H276" i="27"/>
  <c r="E154" i="26"/>
  <c r="H154" i="26" s="1"/>
  <c r="E160" i="26"/>
  <c r="H160" i="26" s="1"/>
  <c r="H188" i="26"/>
  <c r="E262" i="26"/>
  <c r="H262" i="26" s="1"/>
  <c r="H210" i="25"/>
  <c r="H181" i="25"/>
  <c r="H160" i="24"/>
  <c r="H200" i="24"/>
  <c r="H280" i="22"/>
  <c r="H226" i="21"/>
  <c r="H234" i="21"/>
  <c r="H164" i="20"/>
  <c r="H178" i="20"/>
  <c r="H250" i="20"/>
  <c r="H256" i="20"/>
  <c r="H158" i="19"/>
  <c r="H176" i="19"/>
  <c r="H236" i="19"/>
  <c r="H260" i="19"/>
  <c r="H284" i="19"/>
  <c r="H170" i="17"/>
  <c r="H176" i="17"/>
  <c r="H194" i="17"/>
  <c r="H200" i="17"/>
  <c r="H230" i="17"/>
  <c r="H242" i="17"/>
  <c r="H254" i="17"/>
  <c r="E264" i="10"/>
  <c r="H264" i="10" s="1"/>
  <c r="E274" i="10"/>
  <c r="H274" i="10" s="1"/>
  <c r="H192" i="14"/>
  <c r="H240" i="14"/>
  <c r="H264" i="14"/>
  <c r="H288" i="14"/>
  <c r="H204" i="13"/>
  <c r="H210" i="13"/>
  <c r="H216" i="13"/>
  <c r="H252" i="13"/>
  <c r="H282" i="13"/>
  <c r="H222" i="12"/>
  <c r="H234" i="12"/>
  <c r="H246" i="12"/>
  <c r="H154" i="9"/>
  <c r="E262" i="8"/>
  <c r="H262" i="8" s="1"/>
  <c r="E174" i="6"/>
  <c r="H174" i="6" s="1"/>
  <c r="E196" i="6"/>
  <c r="H238" i="5"/>
  <c r="H274" i="5"/>
  <c r="H194" i="3"/>
  <c r="H224" i="3"/>
  <c r="H242" i="3"/>
  <c r="H248" i="3"/>
  <c r="H272" i="3"/>
  <c r="H210" i="2"/>
  <c r="H228" i="2"/>
  <c r="H178" i="1"/>
  <c r="H202" i="1"/>
  <c r="H214" i="1"/>
  <c r="H226" i="1"/>
  <c r="H250" i="1"/>
  <c r="H262" i="1"/>
  <c r="H274" i="1"/>
  <c r="H222" i="34"/>
  <c r="H70" i="23"/>
  <c r="E108" i="22"/>
  <c r="H108" i="22" s="1"/>
  <c r="E96" i="22"/>
  <c r="E122" i="22"/>
  <c r="H122" i="22" s="1"/>
  <c r="E98" i="22"/>
  <c r="E143" i="22"/>
  <c r="E71" i="10"/>
  <c r="H71" i="10" s="1"/>
  <c r="E109" i="14"/>
  <c r="H109" i="14" s="1"/>
  <c r="E89" i="14"/>
  <c r="H89" i="14" s="1"/>
  <c r="E100" i="14"/>
  <c r="H100" i="14" s="1"/>
  <c r="E105" i="14"/>
  <c r="H105" i="14" s="1"/>
  <c r="E120" i="14"/>
  <c r="H120" i="14" s="1"/>
  <c r="E103" i="14"/>
  <c r="H103" i="14" s="1"/>
  <c r="E127" i="14"/>
  <c r="H127" i="14" s="1"/>
  <c r="E137" i="14"/>
  <c r="E104" i="12"/>
  <c r="E129" i="12"/>
  <c r="H129" i="12" s="1"/>
  <c r="E143" i="12"/>
  <c r="E87" i="12"/>
  <c r="E81" i="12"/>
  <c r="H81" i="12" s="1"/>
  <c r="E75" i="12"/>
  <c r="H75" i="12" s="1"/>
  <c r="E86" i="12"/>
  <c r="H86" i="12" s="1"/>
  <c r="E93" i="12"/>
  <c r="E78" i="12"/>
  <c r="H78" i="12" s="1"/>
  <c r="E93" i="8"/>
  <c r="E84" i="9"/>
  <c r="H84" i="9" s="1"/>
  <c r="E74" i="9"/>
  <c r="H74" i="9" s="1"/>
  <c r="E110" i="9"/>
  <c r="E70" i="15"/>
  <c r="E107" i="15"/>
  <c r="H107" i="15" s="1"/>
  <c r="E115" i="15"/>
  <c r="E134" i="15"/>
  <c r="E82" i="15"/>
  <c r="H82" i="15" s="1"/>
  <c r="E128" i="15"/>
  <c r="E143" i="26"/>
  <c r="E97" i="26"/>
  <c r="H97" i="26" s="1"/>
  <c r="E128" i="26"/>
  <c r="E138" i="26"/>
  <c r="H138" i="26" s="1"/>
  <c r="E76" i="31"/>
  <c r="H76" i="31" s="1"/>
  <c r="E78" i="31"/>
  <c r="E140" i="31"/>
  <c r="E112" i="1"/>
  <c r="E110" i="2"/>
  <c r="E108" i="2"/>
  <c r="E96" i="2"/>
  <c r="H80" i="2"/>
  <c r="E103" i="3"/>
  <c r="H84" i="8"/>
  <c r="E120" i="10"/>
  <c r="E110" i="11"/>
  <c r="E128" i="12"/>
  <c r="H128" i="12" s="1"/>
  <c r="H119" i="12"/>
  <c r="E105" i="22"/>
  <c r="H105" i="22" s="1"/>
  <c r="E127" i="22"/>
  <c r="E109" i="8"/>
  <c r="E119" i="8"/>
  <c r="H119" i="8" s="1"/>
  <c r="E86" i="7"/>
  <c r="E117" i="7"/>
  <c r="H117" i="7" s="1"/>
  <c r="E105" i="7"/>
  <c r="H105" i="7" s="1"/>
  <c r="H71" i="33"/>
  <c r="H71" i="13"/>
  <c r="E99" i="13"/>
  <c r="E121" i="13"/>
  <c r="E120" i="13"/>
  <c r="E125" i="23"/>
  <c r="H125" i="23" s="1"/>
  <c r="E123" i="23"/>
  <c r="H123" i="23" s="1"/>
  <c r="E113" i="23"/>
  <c r="H113" i="23" s="1"/>
  <c r="E86" i="23"/>
  <c r="E138" i="23"/>
  <c r="E115" i="30"/>
  <c r="H115" i="30" s="1"/>
  <c r="E74" i="30"/>
  <c r="E71" i="30"/>
  <c r="E108" i="30"/>
  <c r="E106" i="33"/>
  <c r="H130" i="34"/>
  <c r="H114" i="34"/>
  <c r="H108" i="34"/>
  <c r="H88" i="34"/>
  <c r="H82" i="34"/>
  <c r="H144" i="1"/>
  <c r="H124" i="1"/>
  <c r="H120" i="1"/>
  <c r="H114" i="2"/>
  <c r="H113" i="2"/>
  <c r="H76" i="2"/>
  <c r="H75" i="2"/>
  <c r="E144" i="3"/>
  <c r="H144" i="3" s="1"/>
  <c r="H133" i="3"/>
  <c r="E111" i="3"/>
  <c r="H111" i="3" s="1"/>
  <c r="E104" i="3"/>
  <c r="H104" i="3" s="1"/>
  <c r="H99" i="3"/>
  <c r="E77" i="3"/>
  <c r="H77" i="3" s="1"/>
  <c r="H126" i="4"/>
  <c r="H109" i="4"/>
  <c r="E139" i="5"/>
  <c r="H132" i="6"/>
  <c r="H98" i="6"/>
  <c r="H142" i="7"/>
  <c r="E106" i="7"/>
  <c r="E104" i="7"/>
  <c r="H104" i="7" s="1"/>
  <c r="H78" i="7"/>
  <c r="H140" i="8"/>
  <c r="E142" i="9"/>
  <c r="H142" i="9" s="1"/>
  <c r="E115" i="9"/>
  <c r="H115" i="9" s="1"/>
  <c r="E86" i="10"/>
  <c r="H144" i="11"/>
  <c r="H82" i="12"/>
  <c r="E8" i="19"/>
  <c r="E8" i="10"/>
  <c r="E12" i="13"/>
  <c r="E13" i="7"/>
  <c r="H70" i="21"/>
  <c r="H71" i="30"/>
  <c r="H70" i="29"/>
  <c r="H143" i="26"/>
  <c r="E81" i="25"/>
  <c r="H81" i="25" s="1"/>
  <c r="E131" i="25"/>
  <c r="E85" i="25"/>
  <c r="E110" i="25"/>
  <c r="H110" i="25" s="1"/>
  <c r="E140" i="25"/>
  <c r="H140" i="25" s="1"/>
  <c r="E143" i="25"/>
  <c r="H143" i="25" s="1"/>
  <c r="E80" i="25"/>
  <c r="E93" i="24"/>
  <c r="H93" i="24" s="1"/>
  <c r="E123" i="24"/>
  <c r="H123" i="24" s="1"/>
  <c r="E96" i="24"/>
  <c r="H96" i="24" s="1"/>
  <c r="E103" i="24"/>
  <c r="H103" i="24" s="1"/>
  <c r="E108" i="24"/>
  <c r="E129" i="24"/>
  <c r="H129" i="24" s="1"/>
  <c r="E107" i="24"/>
  <c r="H107" i="24" s="1"/>
  <c r="E137" i="24"/>
  <c r="H137" i="24" s="1"/>
  <c r="E80" i="24"/>
  <c r="E123" i="22"/>
  <c r="H123" i="22" s="1"/>
  <c r="E90" i="21"/>
  <c r="E96" i="21"/>
  <c r="H96" i="21" s="1"/>
  <c r="E116" i="21"/>
  <c r="G10" i="20"/>
  <c r="H93" i="19"/>
  <c r="H70" i="17"/>
  <c r="E83" i="10"/>
  <c r="H83" i="10" s="1"/>
  <c r="E99" i="10"/>
  <c r="H99" i="10" s="1"/>
  <c r="E129" i="10"/>
  <c r="H119" i="11"/>
  <c r="E97" i="8"/>
  <c r="H97" i="8" s="1"/>
  <c r="E115" i="8"/>
  <c r="E83" i="6"/>
  <c r="H83" i="6" s="1"/>
  <c r="E97" i="6"/>
  <c r="H97" i="6" s="1"/>
  <c r="E99" i="6"/>
  <c r="H99" i="6" s="1"/>
  <c r="E73" i="6"/>
  <c r="H73" i="6" s="1"/>
  <c r="E73" i="2"/>
  <c r="H73" i="2" s="1"/>
  <c r="E143" i="2"/>
  <c r="H143" i="2" s="1"/>
  <c r="E81" i="2"/>
  <c r="H81" i="2" s="1"/>
  <c r="E141" i="2"/>
  <c r="E131" i="2"/>
  <c r="E145" i="2"/>
  <c r="H145" i="2" s="1"/>
  <c r="E139" i="2"/>
  <c r="E89" i="2"/>
  <c r="E72" i="33"/>
  <c r="E74" i="33"/>
  <c r="H74" i="33" s="1"/>
  <c r="E78" i="33"/>
  <c r="E82" i="33"/>
  <c r="H82" i="33" s="1"/>
  <c r="E87" i="33"/>
  <c r="E90" i="33"/>
  <c r="H90" i="33" s="1"/>
  <c r="E93" i="33"/>
  <c r="H93" i="33" s="1"/>
  <c r="E96" i="33"/>
  <c r="H96" i="33" s="1"/>
  <c r="E101" i="33"/>
  <c r="H101" i="33" s="1"/>
  <c r="E104" i="33"/>
  <c r="H104" i="33" s="1"/>
  <c r="E108" i="33"/>
  <c r="H108" i="33" s="1"/>
  <c r="E111" i="33"/>
  <c r="H111" i="33" s="1"/>
  <c r="E115" i="33"/>
  <c r="H115" i="33" s="1"/>
  <c r="E117" i="33"/>
  <c r="H117" i="33" s="1"/>
  <c r="E120" i="33"/>
  <c r="E123" i="33"/>
  <c r="H123" i="33" s="1"/>
  <c r="E129" i="33"/>
  <c r="H129" i="33" s="1"/>
  <c r="E131" i="33"/>
  <c r="H131" i="33" s="1"/>
  <c r="E135" i="33"/>
  <c r="E139" i="33"/>
  <c r="H139" i="33" s="1"/>
  <c r="E142" i="33"/>
  <c r="H142" i="33" s="1"/>
  <c r="E145" i="33"/>
  <c r="H145" i="33" s="1"/>
  <c r="E70" i="9"/>
  <c r="E70" i="11"/>
  <c r="H71" i="1"/>
  <c r="E74" i="15"/>
  <c r="H74" i="15" s="1"/>
  <c r="E73" i="16"/>
  <c r="H73" i="16" s="1"/>
  <c r="E111" i="16"/>
  <c r="H111" i="16" s="1"/>
  <c r="E120" i="16"/>
  <c r="H120" i="16" s="1"/>
  <c r="E107" i="16"/>
  <c r="E109" i="16"/>
  <c r="E115" i="16"/>
  <c r="H115" i="16" s="1"/>
  <c r="E119" i="16"/>
  <c r="H119" i="16" s="1"/>
  <c r="E143" i="16"/>
  <c r="H143" i="16" s="1"/>
  <c r="E93" i="16"/>
  <c r="H93" i="16" s="1"/>
  <c r="E101" i="16"/>
  <c r="E134" i="16"/>
  <c r="H134" i="16" s="1"/>
  <c r="E138" i="16"/>
  <c r="E116" i="18"/>
  <c r="E135" i="18"/>
  <c r="H135" i="18" s="1"/>
  <c r="E80" i="18"/>
  <c r="E133" i="18"/>
  <c r="E137" i="18"/>
  <c r="H137" i="18" s="1"/>
  <c r="E107" i="18"/>
  <c r="H107" i="18" s="1"/>
  <c r="E117" i="18"/>
  <c r="E131" i="18"/>
  <c r="H131" i="18" s="1"/>
  <c r="E144" i="18"/>
  <c r="H144" i="18" s="1"/>
  <c r="E87" i="20"/>
  <c r="H87" i="20" s="1"/>
  <c r="E103" i="20"/>
  <c r="H103" i="20" s="1"/>
  <c r="E109" i="20"/>
  <c r="E112" i="20"/>
  <c r="H112" i="20" s="1"/>
  <c r="E127" i="20"/>
  <c r="H127" i="20" s="1"/>
  <c r="E85" i="20"/>
  <c r="H85" i="20" s="1"/>
  <c r="E71" i="15"/>
  <c r="H71" i="15" s="1"/>
  <c r="E141" i="33"/>
  <c r="H141" i="33" s="1"/>
  <c r="H134" i="33"/>
  <c r="E76" i="33"/>
  <c r="H144" i="34"/>
  <c r="H126" i="34"/>
  <c r="H122" i="34"/>
  <c r="H106" i="34"/>
  <c r="H100" i="34"/>
  <c r="H126" i="1"/>
  <c r="H116" i="1"/>
  <c r="H106" i="1"/>
  <c r="E92" i="1"/>
  <c r="H76" i="1"/>
  <c r="H142" i="2"/>
  <c r="E138" i="2"/>
  <c r="H138" i="2" s="1"/>
  <c r="E128" i="2"/>
  <c r="E122" i="2"/>
  <c r="H122" i="2" s="1"/>
  <c r="H112" i="2"/>
  <c r="H104" i="2"/>
  <c r="H96" i="2"/>
  <c r="H87" i="2"/>
  <c r="H124" i="3"/>
  <c r="E117" i="3"/>
  <c r="H94" i="3"/>
  <c r="H119" i="4"/>
  <c r="E113" i="4"/>
  <c r="H100" i="4"/>
  <c r="H99" i="4"/>
  <c r="H96" i="4"/>
  <c r="H95" i="4"/>
  <c r="H79" i="4"/>
  <c r="H78" i="4"/>
  <c r="H75" i="4"/>
  <c r="E127" i="5"/>
  <c r="E125" i="5"/>
  <c r="H125" i="5" s="1"/>
  <c r="E105" i="5"/>
  <c r="H140" i="6"/>
  <c r="H128" i="6"/>
  <c r="H124" i="6"/>
  <c r="H114" i="6"/>
  <c r="H82" i="6"/>
  <c r="E92" i="7"/>
  <c r="H84" i="7"/>
  <c r="H136" i="8"/>
  <c r="H128" i="8"/>
  <c r="E116" i="8"/>
  <c r="H106" i="8"/>
  <c r="H104" i="8"/>
  <c r="H98" i="8"/>
  <c r="H86" i="8"/>
  <c r="H78" i="8"/>
  <c r="H138" i="9"/>
  <c r="H134" i="9"/>
  <c r="H103" i="9"/>
  <c r="H144" i="10"/>
  <c r="H128" i="13"/>
  <c r="H120" i="13"/>
  <c r="H130" i="16"/>
  <c r="H125" i="16"/>
  <c r="H83" i="16"/>
  <c r="H120" i="17"/>
  <c r="H118" i="17"/>
  <c r="H116" i="19"/>
  <c r="H110" i="19"/>
  <c r="H98" i="19"/>
  <c r="H116" i="21"/>
  <c r="H114" i="22"/>
  <c r="H114" i="11"/>
  <c r="H138" i="13"/>
  <c r="H99" i="13"/>
  <c r="H116" i="18"/>
  <c r="H118" i="20"/>
  <c r="H74" i="22"/>
  <c r="H134" i="23"/>
  <c r="H120" i="23"/>
  <c r="H108" i="24"/>
  <c r="H100" i="25"/>
  <c r="H131" i="9"/>
  <c r="H123" i="9"/>
  <c r="H122" i="9"/>
  <c r="H96" i="9"/>
  <c r="H95" i="9"/>
  <c r="H93" i="9"/>
  <c r="H92" i="9"/>
  <c r="H91" i="9"/>
  <c r="H90" i="9"/>
  <c r="H86" i="9"/>
  <c r="H82" i="9"/>
  <c r="H106" i="10"/>
  <c r="H142" i="11"/>
  <c r="H124" i="11"/>
  <c r="H72" i="11"/>
  <c r="H144" i="12"/>
  <c r="H143" i="12"/>
  <c r="H90" i="12"/>
  <c r="H135" i="13"/>
  <c r="H126" i="14"/>
  <c r="H114" i="14"/>
  <c r="H106" i="14"/>
  <c r="H138" i="15"/>
  <c r="H135" i="15"/>
  <c r="H134" i="15"/>
  <c r="H117" i="15"/>
  <c r="H111" i="15"/>
  <c r="H109" i="15"/>
  <c r="H108" i="15"/>
  <c r="H106" i="15"/>
  <c r="H105" i="15"/>
  <c r="H102" i="15"/>
  <c r="H99" i="15"/>
  <c r="H95" i="15"/>
  <c r="H94" i="15"/>
  <c r="H142" i="16"/>
  <c r="H141" i="16"/>
  <c r="H140" i="16"/>
  <c r="H138" i="16"/>
  <c r="H96" i="16"/>
  <c r="H89" i="16"/>
  <c r="H122" i="17"/>
  <c r="H112" i="17"/>
  <c r="H124" i="18"/>
  <c r="H100" i="19"/>
  <c r="H86" i="19"/>
  <c r="H145" i="20"/>
  <c r="H138" i="20"/>
  <c r="H137" i="20"/>
  <c r="H96" i="20"/>
  <c r="H89" i="20"/>
  <c r="H134" i="21"/>
  <c r="H124" i="21"/>
  <c r="H122" i="21"/>
  <c r="H126" i="22"/>
  <c r="H110" i="22"/>
  <c r="H106" i="22"/>
  <c r="H98" i="22"/>
  <c r="H98" i="23"/>
  <c r="H80" i="23"/>
  <c r="H102" i="26"/>
  <c r="H142" i="27"/>
  <c r="H130" i="27"/>
  <c r="H124" i="27"/>
  <c r="H88" i="27"/>
  <c r="H78" i="27"/>
  <c r="H136" i="29"/>
  <c r="H76" i="29"/>
  <c r="H82" i="30"/>
  <c r="H74" i="30"/>
  <c r="H121" i="31"/>
  <c r="H84" i="32"/>
  <c r="H79" i="33"/>
  <c r="H91" i="33"/>
  <c r="H143" i="28"/>
  <c r="H107" i="32"/>
  <c r="H111" i="30"/>
  <c r="H119" i="27"/>
  <c r="H123" i="26"/>
  <c r="H117" i="25"/>
  <c r="H79" i="22"/>
  <c r="H123" i="20"/>
  <c r="H139" i="20"/>
  <c r="E77" i="19"/>
  <c r="H77" i="19" s="1"/>
  <c r="E103" i="19"/>
  <c r="H103" i="19" s="1"/>
  <c r="E109" i="19"/>
  <c r="H109" i="19" s="1"/>
  <c r="H113" i="17"/>
  <c r="H137" i="17"/>
  <c r="H137" i="14"/>
  <c r="H93" i="12"/>
  <c r="H114" i="5"/>
  <c r="H127" i="1"/>
  <c r="H133" i="1"/>
  <c r="H105" i="34"/>
  <c r="H117" i="34"/>
  <c r="H102" i="23"/>
  <c r="H90" i="23"/>
  <c r="H78" i="23"/>
  <c r="H72" i="23"/>
  <c r="H136" i="24"/>
  <c r="H130" i="24"/>
  <c r="H106" i="24"/>
  <c r="H98" i="24"/>
  <c r="H90" i="24"/>
  <c r="H142" i="25"/>
  <c r="H96" i="25"/>
  <c r="H130" i="26"/>
  <c r="H126" i="26"/>
  <c r="H124" i="26"/>
  <c r="H120" i="26"/>
  <c r="H108" i="26"/>
  <c r="H92" i="26"/>
  <c r="H140" i="27"/>
  <c r="H128" i="27"/>
  <c r="H80" i="27"/>
  <c r="H73" i="27"/>
  <c r="H136" i="28"/>
  <c r="H144" i="29"/>
  <c r="H114" i="29"/>
  <c r="H111" i="29"/>
  <c r="H96" i="29"/>
  <c r="H136" i="30"/>
  <c r="H114" i="30"/>
  <c r="H80" i="30"/>
  <c r="H111" i="31"/>
  <c r="H109" i="31"/>
  <c r="H142" i="32"/>
  <c r="H102" i="32"/>
  <c r="H105" i="33"/>
  <c r="H73" i="30"/>
  <c r="E115" i="27"/>
  <c r="H95" i="25"/>
  <c r="H85" i="25"/>
  <c r="H121" i="25"/>
  <c r="H137" i="25"/>
  <c r="H135" i="24"/>
  <c r="H99" i="23"/>
  <c r="H111" i="22"/>
  <c r="H77" i="20"/>
  <c r="H117" i="20"/>
  <c r="H125" i="20"/>
  <c r="E85" i="19"/>
  <c r="H85" i="19" s="1"/>
  <c r="E111" i="19"/>
  <c r="H111" i="19" s="1"/>
  <c r="H131" i="19"/>
  <c r="H95" i="18"/>
  <c r="H97" i="17"/>
  <c r="H115" i="17"/>
  <c r="H121" i="17"/>
  <c r="H145" i="17"/>
  <c r="H89" i="10"/>
  <c r="H95" i="10"/>
  <c r="H143" i="10"/>
  <c r="H133" i="12"/>
  <c r="H139" i="12"/>
  <c r="H83" i="11"/>
  <c r="H115" i="8"/>
  <c r="H87" i="1"/>
  <c r="H111" i="1"/>
  <c r="H102" i="31"/>
  <c r="H73" i="31"/>
  <c r="H83" i="33"/>
  <c r="H135" i="28"/>
  <c r="H75" i="32"/>
  <c r="H95" i="29"/>
  <c r="H101" i="27"/>
  <c r="H109" i="27"/>
  <c r="H141" i="27"/>
  <c r="H89" i="25"/>
  <c r="H119" i="24"/>
  <c r="H143" i="24"/>
  <c r="H107" i="22"/>
  <c r="H117" i="21"/>
  <c r="H127" i="21"/>
  <c r="H99" i="20"/>
  <c r="H131" i="20"/>
  <c r="E87" i="19"/>
  <c r="H87" i="19" s="1"/>
  <c r="E95" i="19"/>
  <c r="H95" i="19" s="1"/>
  <c r="H113" i="19"/>
  <c r="H79" i="18"/>
  <c r="H103" i="18"/>
  <c r="H75" i="17"/>
  <c r="H99" i="17"/>
  <c r="H105" i="17"/>
  <c r="H123" i="17"/>
  <c r="H129" i="14"/>
  <c r="H135" i="14"/>
  <c r="H107" i="12"/>
  <c r="H141" i="12"/>
  <c r="H135" i="8"/>
  <c r="H124" i="5"/>
  <c r="H136" i="5"/>
  <c r="H125" i="1"/>
  <c r="C9" i="26"/>
  <c r="E63" i="26"/>
  <c r="E25" i="26"/>
  <c r="E47" i="26"/>
  <c r="E27" i="26"/>
  <c r="H27" i="26" s="1"/>
  <c r="E23" i="26"/>
  <c r="H23" i="26" s="1"/>
  <c r="E26" i="24"/>
  <c r="H26" i="24" s="1"/>
  <c r="E31" i="24"/>
  <c r="E37" i="29"/>
  <c r="H37" i="29" s="1"/>
  <c r="E25" i="29"/>
  <c r="E43" i="29"/>
  <c r="H43" i="29" s="1"/>
  <c r="E36" i="29"/>
  <c r="H36" i="29" s="1"/>
  <c r="E49" i="29"/>
  <c r="E56" i="29"/>
  <c r="H25" i="26"/>
  <c r="G9" i="24"/>
  <c r="E18" i="23"/>
  <c r="E50" i="23"/>
  <c r="H50" i="23" s="1"/>
  <c r="E33" i="23"/>
  <c r="H33" i="23" s="1"/>
  <c r="E28" i="21"/>
  <c r="H28" i="21" s="1"/>
  <c r="E42" i="21"/>
  <c r="E51" i="21"/>
  <c r="E25" i="21"/>
  <c r="H25" i="21" s="1"/>
  <c r="E52" i="21"/>
  <c r="E50" i="21"/>
  <c r="H50" i="21" s="1"/>
  <c r="E30" i="20"/>
  <c r="H30" i="20" s="1"/>
  <c r="H47" i="26"/>
  <c r="H63" i="26"/>
  <c r="H52" i="21"/>
  <c r="C9" i="3"/>
  <c r="E46" i="28"/>
  <c r="H46" i="28" s="1"/>
  <c r="E31" i="28"/>
  <c r="H31" i="28" s="1"/>
  <c r="E29" i="28"/>
  <c r="H57" i="34"/>
  <c r="H43" i="34"/>
  <c r="H40" i="2"/>
  <c r="H31" i="2"/>
  <c r="H48" i="4"/>
  <c r="E59" i="5"/>
  <c r="E47" i="5"/>
  <c r="E21" i="5"/>
  <c r="H59" i="6"/>
  <c r="H51" i="9"/>
  <c r="H28" i="9"/>
  <c r="H49" i="11"/>
  <c r="E59" i="12"/>
  <c r="H59" i="12" s="1"/>
  <c r="H37" i="12"/>
  <c r="E40" i="14"/>
  <c r="H40" i="14" s="1"/>
  <c r="E43" i="22"/>
  <c r="H43" i="22" s="1"/>
  <c r="E60" i="18"/>
  <c r="E25" i="18"/>
  <c r="E40" i="18"/>
  <c r="E58" i="18"/>
  <c r="E57" i="18"/>
  <c r="H57" i="18" s="1"/>
  <c r="E23" i="27"/>
  <c r="H23" i="27" s="1"/>
  <c r="E25" i="27"/>
  <c r="E34" i="27"/>
  <c r="H34" i="27" s="1"/>
  <c r="E42" i="27"/>
  <c r="H42" i="27" s="1"/>
  <c r="E50" i="27"/>
  <c r="H50" i="27" s="1"/>
  <c r="E24" i="27"/>
  <c r="H24" i="27" s="1"/>
  <c r="E29" i="31"/>
  <c r="H29" i="31" s="1"/>
  <c r="E37" i="31"/>
  <c r="E48" i="32"/>
  <c r="E35" i="32"/>
  <c r="H35" i="32" s="1"/>
  <c r="H26" i="4"/>
  <c r="E63" i="5"/>
  <c r="E55" i="5"/>
  <c r="E43" i="5"/>
  <c r="E27" i="5"/>
  <c r="H27" i="5" s="1"/>
  <c r="E25" i="5"/>
  <c r="H25" i="5" s="1"/>
  <c r="E50" i="13"/>
  <c r="H50" i="13" s="1"/>
  <c r="E42" i="13"/>
  <c r="H59" i="14"/>
  <c r="E47" i="18"/>
  <c r="E36" i="27"/>
  <c r="H27" i="27"/>
  <c r="H42" i="21"/>
  <c r="H28" i="20"/>
  <c r="E34" i="19"/>
  <c r="E52" i="19"/>
  <c r="H52" i="19" s="1"/>
  <c r="E63" i="19"/>
  <c r="E45" i="19"/>
  <c r="H45" i="19" s="1"/>
  <c r="E48" i="19"/>
  <c r="H48" i="19" s="1"/>
  <c r="H30" i="8"/>
  <c r="E28" i="5"/>
  <c r="E32" i="5"/>
  <c r="H32" i="5" s="1"/>
  <c r="E56" i="5"/>
  <c r="H62" i="5"/>
  <c r="E34" i="5"/>
  <c r="H34" i="5" s="1"/>
  <c r="E52" i="33"/>
  <c r="H52" i="33" s="1"/>
  <c r="E29" i="33"/>
  <c r="H29" i="33" s="1"/>
  <c r="E47" i="33"/>
  <c r="H47" i="33" s="1"/>
  <c r="G9" i="14"/>
  <c r="E18" i="18"/>
  <c r="H19" i="12"/>
  <c r="H19" i="23"/>
  <c r="H19" i="32"/>
  <c r="E59" i="16"/>
  <c r="H59" i="16" s="1"/>
  <c r="E27" i="16"/>
  <c r="E28" i="22"/>
  <c r="H28" i="22" s="1"/>
  <c r="E60" i="22"/>
  <c r="H60" i="22" s="1"/>
  <c r="E24" i="22"/>
  <c r="H24" i="22" s="1"/>
  <c r="E37" i="22"/>
  <c r="E35" i="33"/>
  <c r="H35" i="33" s="1"/>
  <c r="H59" i="34"/>
  <c r="H53" i="34"/>
  <c r="H33" i="34"/>
  <c r="H55" i="2"/>
  <c r="H41" i="2"/>
  <c r="H61" i="3"/>
  <c r="H55" i="3"/>
  <c r="H49" i="3"/>
  <c r="H47" i="3"/>
  <c r="H62" i="4"/>
  <c r="H57" i="4"/>
  <c r="H43" i="4"/>
  <c r="H38" i="4"/>
  <c r="H37" i="4"/>
  <c r="H33" i="4"/>
  <c r="H61" i="5"/>
  <c r="H57" i="5"/>
  <c r="H45" i="5"/>
  <c r="H55" i="6"/>
  <c r="H49" i="6"/>
  <c r="H45" i="6"/>
  <c r="H39" i="6"/>
  <c r="H29" i="6"/>
  <c r="E59" i="7"/>
  <c r="H59" i="7" s="1"/>
  <c r="H53" i="7"/>
  <c r="E27" i="7"/>
  <c r="H57" i="8"/>
  <c r="H49" i="8"/>
  <c r="H47" i="8"/>
  <c r="H41" i="8"/>
  <c r="H31" i="8"/>
  <c r="E48" i="9"/>
  <c r="H48" i="9" s="1"/>
  <c r="H29" i="10"/>
  <c r="H31" i="11"/>
  <c r="H51" i="12"/>
  <c r="H39" i="12"/>
  <c r="H35" i="12"/>
  <c r="H31" i="12"/>
  <c r="H30" i="12"/>
  <c r="H29" i="12"/>
  <c r="H24" i="12"/>
  <c r="H63" i="13"/>
  <c r="H61" i="13"/>
  <c r="H48" i="13"/>
  <c r="H41" i="13"/>
  <c r="H35" i="13"/>
  <c r="H45" i="14"/>
  <c r="E22" i="14"/>
  <c r="E60" i="16"/>
  <c r="H48" i="32"/>
  <c r="H60" i="31"/>
  <c r="H38" i="30"/>
  <c r="H44" i="30"/>
  <c r="H56" i="27"/>
  <c r="H19" i="25"/>
  <c r="H30" i="24"/>
  <c r="H58" i="24"/>
  <c r="H40" i="23"/>
  <c r="H58" i="20"/>
  <c r="H30" i="19"/>
  <c r="H26" i="15"/>
  <c r="H32" i="15"/>
  <c r="H62" i="15"/>
  <c r="H46" i="14"/>
  <c r="E24" i="11"/>
  <c r="H24" i="11" s="1"/>
  <c r="H38" i="11"/>
  <c r="H50" i="11"/>
  <c r="H62" i="11"/>
  <c r="H24" i="6"/>
  <c r="H42" i="6"/>
  <c r="H48" i="6"/>
  <c r="H58" i="2"/>
  <c r="H34" i="34"/>
  <c r="H58" i="34"/>
  <c r="H58" i="16"/>
  <c r="H57" i="16"/>
  <c r="H54" i="16"/>
  <c r="H53" i="16"/>
  <c r="H50" i="16"/>
  <c r="H45" i="16"/>
  <c r="H41" i="16"/>
  <c r="H38" i="16"/>
  <c r="H37" i="16"/>
  <c r="H34" i="16"/>
  <c r="H29" i="16"/>
  <c r="H61" i="17"/>
  <c r="H55" i="17"/>
  <c r="H43" i="17"/>
  <c r="H46" i="18"/>
  <c r="H44" i="18"/>
  <c r="H42" i="18"/>
  <c r="H41" i="18"/>
  <c r="H40" i="18"/>
  <c r="H29" i="18"/>
  <c r="H35" i="19"/>
  <c r="H63" i="20"/>
  <c r="H57" i="21"/>
  <c r="H47" i="21"/>
  <c r="H31" i="21"/>
  <c r="H63" i="23"/>
  <c r="H43" i="23"/>
  <c r="H37" i="23"/>
  <c r="H49" i="24"/>
  <c r="H47" i="24"/>
  <c r="H23" i="24"/>
  <c r="H29" i="25"/>
  <c r="H58" i="26"/>
  <c r="H44" i="26"/>
  <c r="H22" i="26"/>
  <c r="H35" i="27"/>
  <c r="H33" i="27"/>
  <c r="H25" i="27"/>
  <c r="H35" i="29"/>
  <c r="H63" i="30"/>
  <c r="H55" i="30"/>
  <c r="H35" i="30"/>
  <c r="H31" i="30"/>
  <c r="H42" i="32"/>
  <c r="H44" i="31"/>
  <c r="H50" i="31"/>
  <c r="H22" i="30"/>
  <c r="H54" i="30"/>
  <c r="H29" i="26"/>
  <c r="H54" i="24"/>
  <c r="H46" i="21"/>
  <c r="H50" i="19"/>
  <c r="H22" i="15"/>
  <c r="H40" i="15"/>
  <c r="H36" i="14"/>
  <c r="H46" i="13"/>
  <c r="E26" i="11"/>
  <c r="H34" i="11"/>
  <c r="H52" i="11"/>
  <c r="H26" i="6"/>
  <c r="H32" i="6"/>
  <c r="H50" i="6"/>
  <c r="H56" i="6"/>
  <c r="H20" i="5"/>
  <c r="H26" i="3"/>
  <c r="H44" i="3"/>
  <c r="H42" i="34"/>
  <c r="H53" i="14"/>
  <c r="H51" i="14"/>
  <c r="H33" i="14"/>
  <c r="H57" i="15"/>
  <c r="H29" i="15"/>
  <c r="H27" i="15"/>
  <c r="H23" i="15"/>
  <c r="H62" i="16"/>
  <c r="H27" i="16"/>
  <c r="H23" i="16"/>
  <c r="H59" i="18"/>
  <c r="H39" i="19"/>
  <c r="H61" i="20"/>
  <c r="H49" i="20"/>
  <c r="H29" i="20"/>
  <c r="H37" i="22"/>
  <c r="H22" i="22"/>
  <c r="H63" i="25"/>
  <c r="H47" i="25"/>
  <c r="H43" i="25"/>
  <c r="H32" i="26"/>
  <c r="H45" i="27"/>
  <c r="H47" i="31"/>
  <c r="H23" i="31"/>
  <c r="H29" i="32"/>
  <c r="H44" i="33"/>
  <c r="H20" i="31"/>
  <c r="H26" i="31"/>
  <c r="H52" i="31"/>
  <c r="H58" i="31"/>
  <c r="H32" i="29"/>
  <c r="H30" i="27"/>
  <c r="H64" i="27"/>
  <c r="H34" i="24"/>
  <c r="H64" i="22"/>
  <c r="H50" i="20"/>
  <c r="H24" i="15"/>
  <c r="H44" i="14"/>
  <c r="H22" i="13"/>
  <c r="H42" i="13"/>
  <c r="H58" i="13"/>
  <c r="H36" i="11"/>
  <c r="H58" i="3"/>
  <c r="H54" i="2"/>
  <c r="H50" i="34"/>
  <c r="H522" i="34"/>
  <c r="F509" i="34"/>
  <c r="H521" i="34"/>
  <c r="F473" i="34"/>
  <c r="F339" i="34"/>
  <c r="H464" i="34"/>
  <c r="H462" i="34"/>
  <c r="H412" i="34"/>
  <c r="F358" i="34"/>
  <c r="H377" i="34"/>
  <c r="H385" i="34"/>
  <c r="H425" i="34"/>
  <c r="H433" i="34"/>
  <c r="H465" i="34"/>
  <c r="F158" i="34"/>
  <c r="H158" i="34"/>
  <c r="H206" i="34"/>
  <c r="H214" i="34"/>
  <c r="H278" i="34"/>
  <c r="H286" i="34"/>
  <c r="D8" i="34"/>
  <c r="F8" i="34" s="1"/>
  <c r="F165" i="34"/>
  <c r="F157" i="34"/>
  <c r="F256" i="34"/>
  <c r="F191" i="34"/>
  <c r="G151" i="34"/>
  <c r="H151" i="34" s="1"/>
  <c r="H166" i="34"/>
  <c r="H174" i="34"/>
  <c r="H230" i="34"/>
  <c r="H163" i="34"/>
  <c r="H157" i="34"/>
  <c r="H81" i="34"/>
  <c r="H89" i="34"/>
  <c r="H97" i="34"/>
  <c r="H120" i="34"/>
  <c r="H129" i="34"/>
  <c r="H137" i="34"/>
  <c r="H145" i="34"/>
  <c r="H516" i="1"/>
  <c r="H524" i="1"/>
  <c r="H518" i="1"/>
  <c r="H506" i="1"/>
  <c r="H412" i="1"/>
  <c r="H398" i="1"/>
  <c r="F393" i="1"/>
  <c r="H378" i="1"/>
  <c r="H370" i="1"/>
  <c r="H352" i="1"/>
  <c r="H377" i="1"/>
  <c r="H388" i="1"/>
  <c r="H380" i="1"/>
  <c r="H372" i="1"/>
  <c r="H364" i="1"/>
  <c r="H354" i="1"/>
  <c r="H346" i="1"/>
  <c r="H318" i="1"/>
  <c r="H310" i="1"/>
  <c r="H228" i="1"/>
  <c r="H220" i="1"/>
  <c r="H188" i="1"/>
  <c r="H196" i="1"/>
  <c r="H286" i="1"/>
  <c r="H221" i="1"/>
  <c r="F173" i="1"/>
  <c r="H269" i="1"/>
  <c r="H261" i="1"/>
  <c r="H252" i="1"/>
  <c r="H244" i="1"/>
  <c r="H236" i="1"/>
  <c r="H233" i="1"/>
  <c r="H230" i="1"/>
  <c r="H180" i="1"/>
  <c r="H177" i="1"/>
  <c r="H172" i="1"/>
  <c r="H169" i="1"/>
  <c r="H143" i="1"/>
  <c r="H135" i="1"/>
  <c r="F93" i="1"/>
  <c r="F70" i="1"/>
  <c r="H84" i="1"/>
  <c r="F112" i="1"/>
  <c r="H95" i="1"/>
  <c r="F92" i="1"/>
  <c r="H89" i="1"/>
  <c r="H86" i="1"/>
  <c r="F83" i="1"/>
  <c r="H81" i="1"/>
  <c r="H104" i="1"/>
  <c r="H97" i="1"/>
  <c r="D8" i="1"/>
  <c r="F8" i="1" s="1"/>
  <c r="H47" i="1"/>
  <c r="H41" i="1"/>
  <c r="H27" i="1"/>
  <c r="H23" i="1"/>
  <c r="H19" i="1"/>
  <c r="H28" i="1"/>
  <c r="F513" i="2"/>
  <c r="F511" i="2"/>
  <c r="H378" i="2"/>
  <c r="H299" i="2"/>
  <c r="F426" i="2"/>
  <c r="F367" i="2"/>
  <c r="F338" i="2"/>
  <c r="F331" i="2"/>
  <c r="H334" i="2"/>
  <c r="F296" i="2"/>
  <c r="F305" i="2"/>
  <c r="F317" i="2"/>
  <c r="F332" i="2"/>
  <c r="F345" i="2"/>
  <c r="F375" i="2"/>
  <c r="F388" i="2"/>
  <c r="F403" i="2"/>
  <c r="F412" i="2"/>
  <c r="F433" i="2"/>
  <c r="F454" i="2"/>
  <c r="H467" i="2"/>
  <c r="F488" i="2"/>
  <c r="F475" i="2"/>
  <c r="F469" i="2"/>
  <c r="F466" i="2"/>
  <c r="F448" i="2"/>
  <c r="F417" i="2"/>
  <c r="F397" i="2"/>
  <c r="F384" i="2"/>
  <c r="F382" i="2"/>
  <c r="F368" i="2"/>
  <c r="F351" i="2"/>
  <c r="H348" i="2"/>
  <c r="H340" i="2"/>
  <c r="F323" i="2"/>
  <c r="H435" i="2"/>
  <c r="F498" i="2"/>
  <c r="F477" i="2"/>
  <c r="F447" i="2"/>
  <c r="F390" i="2"/>
  <c r="H308" i="2"/>
  <c r="F310" i="2"/>
  <c r="F335" i="2"/>
  <c r="F354" i="2"/>
  <c r="F379" i="2"/>
  <c r="F392" i="2"/>
  <c r="F407" i="2"/>
  <c r="F421" i="2"/>
  <c r="F437" i="2"/>
  <c r="F458" i="2"/>
  <c r="F478" i="2"/>
  <c r="F493" i="2"/>
  <c r="H493" i="2"/>
  <c r="H429" i="2"/>
  <c r="F461" i="2"/>
  <c r="F443" i="2"/>
  <c r="F418" i="2"/>
  <c r="F415" i="2"/>
  <c r="F386" i="2"/>
  <c r="F359" i="2"/>
  <c r="F356" i="2"/>
  <c r="F327" i="2"/>
  <c r="F324" i="2"/>
  <c r="F277" i="2"/>
  <c r="F264" i="2"/>
  <c r="F246" i="2"/>
  <c r="F231" i="2"/>
  <c r="F153" i="2"/>
  <c r="F208" i="2"/>
  <c r="F152" i="2"/>
  <c r="F169" i="2"/>
  <c r="F151" i="2"/>
  <c r="F259" i="2"/>
  <c r="F223" i="2"/>
  <c r="H235" i="2"/>
  <c r="H169" i="2"/>
  <c r="H236" i="2"/>
  <c r="H252" i="2"/>
  <c r="F165" i="2"/>
  <c r="F196" i="2"/>
  <c r="F247" i="2"/>
  <c r="F281" i="2"/>
  <c r="F174" i="2"/>
  <c r="F214" i="2"/>
  <c r="F249" i="2"/>
  <c r="F173" i="2"/>
  <c r="F229" i="2"/>
  <c r="F176" i="2"/>
  <c r="F178" i="2"/>
  <c r="F276" i="2"/>
  <c r="H271" i="2"/>
  <c r="F244" i="2"/>
  <c r="F235" i="2"/>
  <c r="H227" i="2"/>
  <c r="F206" i="2"/>
  <c r="F201" i="2"/>
  <c r="F199" i="2"/>
  <c r="F197" i="2"/>
  <c r="H195" i="2"/>
  <c r="H193" i="2"/>
  <c r="F198" i="2"/>
  <c r="F183" i="2"/>
  <c r="F240" i="2"/>
  <c r="F268" i="2"/>
  <c r="F167" i="2"/>
  <c r="F237" i="2"/>
  <c r="F156" i="2"/>
  <c r="F159" i="2"/>
  <c r="F273" i="2"/>
  <c r="F195" i="2"/>
  <c r="H276" i="2"/>
  <c r="F175" i="2"/>
  <c r="F177" i="2"/>
  <c r="F280" i="2"/>
  <c r="F187" i="2"/>
  <c r="F186" i="2"/>
  <c r="F203" i="2"/>
  <c r="F219" i="2"/>
  <c r="H197" i="2"/>
  <c r="F194" i="2"/>
  <c r="H139" i="2"/>
  <c r="H83" i="2"/>
  <c r="H119" i="2"/>
  <c r="H93" i="2"/>
  <c r="H128" i="2"/>
  <c r="H110" i="2"/>
  <c r="H78" i="2"/>
  <c r="H97" i="2"/>
  <c r="H92" i="2"/>
  <c r="H103" i="2"/>
  <c r="F145" i="2"/>
  <c r="F140" i="2"/>
  <c r="F138" i="2"/>
  <c r="F101" i="2"/>
  <c r="F96" i="2"/>
  <c r="H26" i="2"/>
  <c r="F63" i="2"/>
  <c r="F49" i="2"/>
  <c r="F60" i="2"/>
  <c r="F27" i="2"/>
  <c r="F62" i="2"/>
  <c r="H24" i="2"/>
  <c r="F56" i="2"/>
  <c r="F515" i="3"/>
  <c r="F519" i="3"/>
  <c r="F526" i="3"/>
  <c r="F508" i="3"/>
  <c r="F521" i="3"/>
  <c r="H508" i="3"/>
  <c r="H529" i="3"/>
  <c r="H518" i="3"/>
  <c r="H506" i="3"/>
  <c r="H521" i="3"/>
  <c r="H526" i="3"/>
  <c r="F510" i="3"/>
  <c r="F517" i="3"/>
  <c r="F522" i="3"/>
  <c r="F530" i="3"/>
  <c r="F509" i="3"/>
  <c r="H530" i="3"/>
  <c r="H527" i="3"/>
  <c r="H525" i="3"/>
  <c r="H393" i="3"/>
  <c r="H305" i="3"/>
  <c r="H363" i="3"/>
  <c r="H420" i="3"/>
  <c r="H464" i="3"/>
  <c r="H498" i="3"/>
  <c r="F475" i="3"/>
  <c r="F392" i="3"/>
  <c r="F372" i="3"/>
  <c r="F368" i="3"/>
  <c r="H355" i="3"/>
  <c r="H351" i="3"/>
  <c r="H340" i="3"/>
  <c r="H338" i="3"/>
  <c r="H336" i="3"/>
  <c r="H319" i="3"/>
  <c r="H347" i="3"/>
  <c r="H307" i="3"/>
  <c r="H344" i="3"/>
  <c r="H475" i="3"/>
  <c r="F476" i="3"/>
  <c r="F461" i="3"/>
  <c r="F449" i="3"/>
  <c r="F409" i="3"/>
  <c r="F362" i="3"/>
  <c r="F359" i="3"/>
  <c r="F320" i="3"/>
  <c r="H178" i="3"/>
  <c r="H167" i="3"/>
  <c r="H239" i="3"/>
  <c r="H233" i="3"/>
  <c r="F156" i="3"/>
  <c r="F262" i="3"/>
  <c r="F254" i="3"/>
  <c r="F229" i="3"/>
  <c r="H245" i="3"/>
  <c r="H229" i="3"/>
  <c r="H176" i="3"/>
  <c r="H253" i="3"/>
  <c r="H200" i="3"/>
  <c r="H186" i="3"/>
  <c r="F273" i="3"/>
  <c r="H217" i="3"/>
  <c r="F183" i="3"/>
  <c r="H161" i="3"/>
  <c r="F159" i="3"/>
  <c r="F134" i="3"/>
  <c r="F122" i="3"/>
  <c r="F112" i="3"/>
  <c r="D10" i="3"/>
  <c r="F107" i="3"/>
  <c r="F83" i="3"/>
  <c r="H134" i="3"/>
  <c r="F143" i="3"/>
  <c r="F111" i="3"/>
  <c r="F103" i="3"/>
  <c r="F77" i="3"/>
  <c r="F144" i="3"/>
  <c r="F75" i="3"/>
  <c r="F104" i="3"/>
  <c r="F110" i="3"/>
  <c r="F108" i="3"/>
  <c r="F100" i="3"/>
  <c r="G70" i="3"/>
  <c r="F123" i="3"/>
  <c r="F109" i="3"/>
  <c r="F93" i="3"/>
  <c r="F88" i="3"/>
  <c r="H102" i="3"/>
  <c r="H70" i="3"/>
  <c r="F117" i="3"/>
  <c r="F85" i="3"/>
  <c r="F84" i="3"/>
  <c r="F71" i="3"/>
  <c r="F139" i="3"/>
  <c r="F73" i="3"/>
  <c r="H143" i="3"/>
  <c r="H103" i="3"/>
  <c r="H63" i="3"/>
  <c r="F28" i="3"/>
  <c r="H27" i="3"/>
  <c r="F518" i="4"/>
  <c r="F522" i="4"/>
  <c r="H506" i="4"/>
  <c r="H345" i="4"/>
  <c r="F398" i="4"/>
  <c r="F370" i="4"/>
  <c r="F393" i="4"/>
  <c r="H329" i="4"/>
  <c r="H326" i="4"/>
  <c r="D12" i="4"/>
  <c r="G12" i="4" s="1"/>
  <c r="F485" i="4"/>
  <c r="H477" i="4"/>
  <c r="H469" i="4"/>
  <c r="H465" i="4"/>
  <c r="F452" i="4"/>
  <c r="H446" i="4"/>
  <c r="F429" i="4"/>
  <c r="H424" i="4"/>
  <c r="H418" i="4"/>
  <c r="F388" i="4"/>
  <c r="F372" i="4"/>
  <c r="F368" i="4"/>
  <c r="F347" i="4"/>
  <c r="F326" i="4"/>
  <c r="F315" i="4"/>
  <c r="F332" i="4"/>
  <c r="F460" i="4"/>
  <c r="F301" i="4"/>
  <c r="H460" i="4"/>
  <c r="F318" i="4"/>
  <c r="F354" i="4"/>
  <c r="F491" i="4"/>
  <c r="H307" i="4"/>
  <c r="H468" i="4"/>
  <c r="H464" i="4"/>
  <c r="H458" i="4"/>
  <c r="H445" i="4"/>
  <c r="H441" i="4"/>
  <c r="H437" i="4"/>
  <c r="H433" i="4"/>
  <c r="H417" i="4"/>
  <c r="F406" i="4"/>
  <c r="H402" i="4"/>
  <c r="H394" i="4"/>
  <c r="F387" i="4"/>
  <c r="F238" i="4"/>
  <c r="F176" i="4"/>
  <c r="H157" i="4"/>
  <c r="H238" i="4"/>
  <c r="H278" i="4"/>
  <c r="H274" i="4"/>
  <c r="H270" i="4"/>
  <c r="H266" i="4"/>
  <c r="H262" i="4"/>
  <c r="F239" i="4"/>
  <c r="H72" i="4"/>
  <c r="F113" i="4"/>
  <c r="D9" i="4"/>
  <c r="G9" i="4" s="1"/>
  <c r="H61" i="4"/>
  <c r="F48" i="4"/>
  <c r="H519" i="5"/>
  <c r="H513" i="5"/>
  <c r="H301" i="5"/>
  <c r="H299" i="5"/>
  <c r="H311" i="5"/>
  <c r="H467" i="5"/>
  <c r="F484" i="5"/>
  <c r="F474" i="5"/>
  <c r="F423" i="5"/>
  <c r="H392" i="5"/>
  <c r="F375" i="5"/>
  <c r="F329" i="5"/>
  <c r="H306" i="5"/>
  <c r="H347" i="5"/>
  <c r="H391" i="5"/>
  <c r="H471" i="5"/>
  <c r="H330" i="5"/>
  <c r="H434" i="5"/>
  <c r="H370" i="5"/>
  <c r="H338" i="5"/>
  <c r="H464" i="5"/>
  <c r="F495" i="5"/>
  <c r="H476" i="5"/>
  <c r="F466" i="5"/>
  <c r="F442" i="5"/>
  <c r="F376" i="5"/>
  <c r="F374" i="5"/>
  <c r="F372" i="5"/>
  <c r="H369" i="5"/>
  <c r="F248" i="5"/>
  <c r="F221" i="5"/>
  <c r="H244" i="5"/>
  <c r="F158" i="5"/>
  <c r="F196" i="5"/>
  <c r="F173" i="5"/>
  <c r="F208" i="5"/>
  <c r="F152" i="5"/>
  <c r="F214" i="5"/>
  <c r="F206" i="5"/>
  <c r="F176" i="5"/>
  <c r="F246" i="5"/>
  <c r="F154" i="5"/>
  <c r="F183" i="5"/>
  <c r="F253" i="5"/>
  <c r="F283" i="5"/>
  <c r="F271" i="5"/>
  <c r="H246" i="5"/>
  <c r="F245" i="5"/>
  <c r="F201" i="5"/>
  <c r="F172" i="5"/>
  <c r="H236" i="5"/>
  <c r="H268" i="5"/>
  <c r="F244" i="5"/>
  <c r="F188" i="5"/>
  <c r="F239" i="5"/>
  <c r="D11" i="5"/>
  <c r="G11" i="5" s="1"/>
  <c r="F247" i="5"/>
  <c r="F200" i="5"/>
  <c r="H174" i="5"/>
  <c r="H177" i="5"/>
  <c r="H196" i="5"/>
  <c r="H270" i="5"/>
  <c r="F174" i="5"/>
  <c r="F262" i="5"/>
  <c r="F229" i="5"/>
  <c r="F266" i="5"/>
  <c r="F165" i="5"/>
  <c r="F231" i="5"/>
  <c r="F254" i="5"/>
  <c r="F234" i="5"/>
  <c r="F195" i="5"/>
  <c r="H190" i="5"/>
  <c r="F184" i="5"/>
  <c r="H158" i="5"/>
  <c r="H166" i="5"/>
  <c r="H252" i="5"/>
  <c r="H262" i="5"/>
  <c r="H283" i="5"/>
  <c r="F177" i="5"/>
  <c r="F270" i="5"/>
  <c r="F179" i="5"/>
  <c r="F249" i="5"/>
  <c r="F156" i="5"/>
  <c r="F175" i="5"/>
  <c r="F186" i="5"/>
  <c r="F237" i="5"/>
  <c r="F256" i="5"/>
  <c r="H276" i="5"/>
  <c r="F272" i="5"/>
  <c r="H228" i="5"/>
  <c r="H220" i="5"/>
  <c r="H212" i="5"/>
  <c r="F197" i="5"/>
  <c r="F166" i="5"/>
  <c r="F153" i="5"/>
  <c r="F74" i="5"/>
  <c r="F82" i="5"/>
  <c r="F94" i="5"/>
  <c r="F104" i="5"/>
  <c r="F132" i="5"/>
  <c r="F127" i="5"/>
  <c r="F125" i="5"/>
  <c r="H99" i="5"/>
  <c r="H77" i="5"/>
  <c r="H113" i="5"/>
  <c r="H144" i="5"/>
  <c r="F64" i="5"/>
  <c r="F62" i="5"/>
  <c r="F27" i="5"/>
  <c r="F60" i="5"/>
  <c r="F52" i="5"/>
  <c r="F34" i="5"/>
  <c r="H48" i="5"/>
  <c r="F59" i="5"/>
  <c r="F55" i="5"/>
  <c r="F47" i="5"/>
  <c r="F43" i="5"/>
  <c r="F37" i="5"/>
  <c r="F32" i="5"/>
  <c r="F21" i="5"/>
  <c r="F48" i="5"/>
  <c r="F24" i="5"/>
  <c r="F26" i="5"/>
  <c r="H37" i="5"/>
  <c r="H19" i="5"/>
  <c r="F63" i="5"/>
  <c r="H39" i="5"/>
  <c r="H507" i="6"/>
  <c r="H520" i="6"/>
  <c r="F515" i="6"/>
  <c r="H521" i="6"/>
  <c r="G505" i="6"/>
  <c r="D13" i="6"/>
  <c r="G13" i="6" s="1"/>
  <c r="H13" i="6" s="1"/>
  <c r="H529" i="6"/>
  <c r="H518" i="6"/>
  <c r="F472" i="6"/>
  <c r="F334" i="6"/>
  <c r="H307" i="6"/>
  <c r="F392" i="6"/>
  <c r="F318" i="6"/>
  <c r="F346" i="6"/>
  <c r="F393" i="6"/>
  <c r="F485" i="6"/>
  <c r="H483" i="6"/>
  <c r="F294" i="6"/>
  <c r="H497" i="6"/>
  <c r="H493" i="6"/>
  <c r="F463" i="6"/>
  <c r="F405" i="6"/>
  <c r="F363" i="6"/>
  <c r="F298" i="6"/>
  <c r="F337" i="6"/>
  <c r="F319" i="6"/>
  <c r="F315" i="6"/>
  <c r="F339" i="6"/>
  <c r="F347" i="6"/>
  <c r="D12" i="6"/>
  <c r="F484" i="6"/>
  <c r="F478" i="6"/>
  <c r="F344" i="6"/>
  <c r="F341" i="6"/>
  <c r="F187" i="6"/>
  <c r="F186" i="6"/>
  <c r="H176" i="6"/>
  <c r="F83" i="6"/>
  <c r="F115" i="6"/>
  <c r="F73" i="6"/>
  <c r="F97" i="6"/>
  <c r="F124" i="6"/>
  <c r="G70" i="6"/>
  <c r="H70" i="6" s="1"/>
  <c r="F85" i="6"/>
  <c r="F94" i="6"/>
  <c r="F112" i="6"/>
  <c r="F143" i="6"/>
  <c r="D9" i="6"/>
  <c r="G9" i="6" s="1"/>
  <c r="H60" i="6"/>
  <c r="H51" i="6"/>
  <c r="H18" i="6"/>
  <c r="H40" i="6"/>
  <c r="F514" i="7"/>
  <c r="H522" i="7"/>
  <c r="D13" i="7"/>
  <c r="G13" i="7" s="1"/>
  <c r="F512" i="7"/>
  <c r="F515" i="7"/>
  <c r="F529" i="7"/>
  <c r="H529" i="7"/>
  <c r="H530" i="7"/>
  <c r="F506" i="7"/>
  <c r="G505" i="7"/>
  <c r="F507" i="7"/>
  <c r="H520" i="7"/>
  <c r="F431" i="7"/>
  <c r="F410" i="7"/>
  <c r="F375" i="7"/>
  <c r="F370" i="7"/>
  <c r="F321" i="7"/>
  <c r="F346" i="7"/>
  <c r="F378" i="7"/>
  <c r="F392" i="7"/>
  <c r="F455" i="7"/>
  <c r="H373" i="7"/>
  <c r="F301" i="7"/>
  <c r="F428" i="7"/>
  <c r="F420" i="7"/>
  <c r="F389" i="7"/>
  <c r="F311" i="7"/>
  <c r="F319" i="7"/>
  <c r="F304" i="7"/>
  <c r="F339" i="7"/>
  <c r="F344" i="7"/>
  <c r="F354" i="7"/>
  <c r="F387" i="7"/>
  <c r="F398" i="7"/>
  <c r="F406" i="7"/>
  <c r="F412" i="7"/>
  <c r="F432" i="7"/>
  <c r="F460" i="7"/>
  <c r="F491" i="7"/>
  <c r="H309" i="7"/>
  <c r="H325" i="7"/>
  <c r="H359" i="7"/>
  <c r="H365" i="7"/>
  <c r="H383" i="7"/>
  <c r="H391" i="7"/>
  <c r="H437" i="7"/>
  <c r="H493" i="7"/>
  <c r="F295" i="7"/>
  <c r="F495" i="7"/>
  <c r="H477" i="7"/>
  <c r="H473" i="7"/>
  <c r="F466" i="7"/>
  <c r="H462" i="7"/>
  <c r="F454" i="7"/>
  <c r="H448" i="7"/>
  <c r="H440" i="7"/>
  <c r="F430" i="7"/>
  <c r="F400" i="7"/>
  <c r="H397" i="7"/>
  <c r="H376" i="7"/>
  <c r="H374" i="7"/>
  <c r="F351" i="7"/>
  <c r="F335" i="7"/>
  <c r="F359" i="7"/>
  <c r="F385" i="7"/>
  <c r="F415" i="7"/>
  <c r="F437" i="7"/>
  <c r="F464" i="7"/>
  <c r="F483" i="7"/>
  <c r="F497" i="7"/>
  <c r="H420" i="7"/>
  <c r="F329" i="7"/>
  <c r="F465" i="7"/>
  <c r="F391" i="7"/>
  <c r="F357" i="7"/>
  <c r="F307" i="7"/>
  <c r="F332" i="7"/>
  <c r="F343" i="7"/>
  <c r="F347" i="7"/>
  <c r="F379" i="7"/>
  <c r="F386" i="7"/>
  <c r="F393" i="7"/>
  <c r="F405" i="7"/>
  <c r="F485" i="7"/>
  <c r="F318" i="7"/>
  <c r="F334" i="7"/>
  <c r="H351" i="7"/>
  <c r="H357" i="7"/>
  <c r="H375" i="7"/>
  <c r="H381" i="7"/>
  <c r="H389" i="7"/>
  <c r="H401" i="7"/>
  <c r="H433" i="7"/>
  <c r="H485" i="7"/>
  <c r="F333" i="7"/>
  <c r="H497" i="7"/>
  <c r="F473" i="7"/>
  <c r="H461" i="7"/>
  <c r="H457" i="7"/>
  <c r="H452" i="7"/>
  <c r="F436" i="7"/>
  <c r="H384" i="7"/>
  <c r="F381" i="7"/>
  <c r="H177" i="7"/>
  <c r="F280" i="7"/>
  <c r="F276" i="7"/>
  <c r="H194" i="7"/>
  <c r="F179" i="7"/>
  <c r="H170" i="7"/>
  <c r="H162" i="7"/>
  <c r="H178" i="7"/>
  <c r="H165" i="7"/>
  <c r="H266" i="7"/>
  <c r="H276" i="7"/>
  <c r="F246" i="7"/>
  <c r="H210" i="7"/>
  <c r="H88" i="7"/>
  <c r="F117" i="7"/>
  <c r="H107" i="7"/>
  <c r="H98" i="7"/>
  <c r="H82" i="7"/>
  <c r="F83" i="7"/>
  <c r="F88" i="7"/>
  <c r="F99" i="7"/>
  <c r="F107" i="7"/>
  <c r="F112" i="7"/>
  <c r="F119" i="7"/>
  <c r="F123" i="7"/>
  <c r="F139" i="7"/>
  <c r="D8" i="7"/>
  <c r="F8" i="7" s="1"/>
  <c r="F116" i="7"/>
  <c r="F80" i="7"/>
  <c r="F72" i="7"/>
  <c r="F128" i="7"/>
  <c r="H100" i="7"/>
  <c r="F86" i="7"/>
  <c r="F98" i="7"/>
  <c r="F102" i="7"/>
  <c r="F111" i="7"/>
  <c r="F118" i="7"/>
  <c r="F71" i="7"/>
  <c r="F105" i="7"/>
  <c r="H33" i="7"/>
  <c r="H45" i="7"/>
  <c r="H43" i="7"/>
  <c r="H46" i="7"/>
  <c r="F36" i="7"/>
  <c r="F34" i="7"/>
  <c r="F521" i="8"/>
  <c r="F506" i="8"/>
  <c r="F526" i="8"/>
  <c r="H519" i="8"/>
  <c r="F522" i="8"/>
  <c r="F508" i="8"/>
  <c r="H514" i="8"/>
  <c r="H512" i="8"/>
  <c r="F483" i="8"/>
  <c r="F480" i="8"/>
  <c r="H479" i="8"/>
  <c r="F475" i="8"/>
  <c r="H474" i="8"/>
  <c r="H462" i="8"/>
  <c r="H452" i="8"/>
  <c r="F411" i="8"/>
  <c r="F379" i="8"/>
  <c r="F371" i="8"/>
  <c r="F310" i="8"/>
  <c r="H385" i="8"/>
  <c r="F460" i="8"/>
  <c r="F398" i="8"/>
  <c r="F437" i="8"/>
  <c r="F295" i="8"/>
  <c r="F333" i="8"/>
  <c r="F372" i="8"/>
  <c r="F491" i="8"/>
  <c r="F391" i="8"/>
  <c r="F347" i="8"/>
  <c r="F311" i="8"/>
  <c r="F358" i="8"/>
  <c r="H413" i="8"/>
  <c r="F334" i="8"/>
  <c r="H421" i="8"/>
  <c r="F493" i="8"/>
  <c r="F458" i="8"/>
  <c r="F449" i="8"/>
  <c r="F441" i="8"/>
  <c r="F401" i="8"/>
  <c r="F394" i="8"/>
  <c r="F388" i="8"/>
  <c r="H340" i="8"/>
  <c r="F354" i="8"/>
  <c r="F419" i="8"/>
  <c r="F377" i="8"/>
  <c r="F375" i="8"/>
  <c r="F370" i="8"/>
  <c r="F329" i="8"/>
  <c r="F308" i="8"/>
  <c r="F305" i="8"/>
  <c r="F350" i="8"/>
  <c r="F297" i="8"/>
  <c r="F344" i="8"/>
  <c r="F454" i="8"/>
  <c r="D12" i="8"/>
  <c r="F332" i="8"/>
  <c r="F432" i="8"/>
  <c r="F467" i="8"/>
  <c r="F383" i="8"/>
  <c r="F335" i="8"/>
  <c r="H332" i="8"/>
  <c r="H498" i="8"/>
  <c r="H326" i="8"/>
  <c r="H317" i="8"/>
  <c r="H417" i="8"/>
  <c r="H429" i="8"/>
  <c r="H375" i="8"/>
  <c r="F455" i="8"/>
  <c r="F446" i="8"/>
  <c r="F438" i="8"/>
  <c r="F407" i="8"/>
  <c r="F341" i="8"/>
  <c r="F319" i="8"/>
  <c r="F315" i="8"/>
  <c r="H308" i="8"/>
  <c r="F346" i="8"/>
  <c r="H283" i="8"/>
  <c r="H281" i="8"/>
  <c r="F246" i="8"/>
  <c r="F239" i="8"/>
  <c r="F195" i="8"/>
  <c r="F158" i="8"/>
  <c r="F174" i="8"/>
  <c r="F182" i="8"/>
  <c r="F240" i="8"/>
  <c r="F253" i="8"/>
  <c r="H247" i="8"/>
  <c r="H157" i="8"/>
  <c r="F243" i="8"/>
  <c r="H239" i="8"/>
  <c r="F235" i="8"/>
  <c r="F226" i="8"/>
  <c r="H195" i="8"/>
  <c r="H169" i="8"/>
  <c r="H167" i="8"/>
  <c r="F176" i="8"/>
  <c r="F187" i="8"/>
  <c r="F237" i="8"/>
  <c r="F247" i="8"/>
  <c r="H187" i="8"/>
  <c r="H272" i="8"/>
  <c r="H143" i="8"/>
  <c r="H111" i="8"/>
  <c r="H82" i="8"/>
  <c r="F119" i="8"/>
  <c r="F116" i="8"/>
  <c r="F82" i="8"/>
  <c r="H123" i="8"/>
  <c r="F115" i="8"/>
  <c r="F54" i="8"/>
  <c r="F48" i="8"/>
  <c r="F62" i="8"/>
  <c r="H28" i="8"/>
  <c r="F27" i="8"/>
  <c r="F53" i="8"/>
  <c r="D9" i="8"/>
  <c r="F60" i="8"/>
  <c r="F51" i="8"/>
  <c r="F34" i="8"/>
  <c r="H19" i="8"/>
  <c r="F23" i="8"/>
  <c r="H528" i="9"/>
  <c r="H520" i="9"/>
  <c r="H512" i="9"/>
  <c r="H345" i="9"/>
  <c r="H391" i="9"/>
  <c r="H298" i="9"/>
  <c r="H367" i="9"/>
  <c r="H387" i="9"/>
  <c r="F493" i="9"/>
  <c r="F418" i="9"/>
  <c r="H383" i="9"/>
  <c r="F378" i="9"/>
  <c r="H375" i="9"/>
  <c r="H299" i="9"/>
  <c r="H326" i="9"/>
  <c r="F463" i="9"/>
  <c r="H379" i="9"/>
  <c r="H371" i="9"/>
  <c r="H339" i="9"/>
  <c r="F311" i="9"/>
  <c r="H302" i="9"/>
  <c r="F192" i="9"/>
  <c r="F157" i="9"/>
  <c r="H187" i="9"/>
  <c r="H282" i="9"/>
  <c r="H274" i="9"/>
  <c r="H266" i="9"/>
  <c r="H262" i="9"/>
  <c r="H254" i="9"/>
  <c r="H250" i="9"/>
  <c r="H246" i="9"/>
  <c r="H238" i="9"/>
  <c r="H234" i="9"/>
  <c r="H210" i="9"/>
  <c r="F183" i="9"/>
  <c r="H166" i="9"/>
  <c r="H158" i="9"/>
  <c r="H153" i="9"/>
  <c r="H257" i="9"/>
  <c r="F247" i="9"/>
  <c r="F235" i="9"/>
  <c r="D11" i="9"/>
  <c r="F232" i="9"/>
  <c r="G151" i="9"/>
  <c r="H286" i="9"/>
  <c r="H278" i="9"/>
  <c r="H270" i="9"/>
  <c r="H242" i="9"/>
  <c r="H182" i="9"/>
  <c r="F174" i="9"/>
  <c r="H162" i="9"/>
  <c r="F83" i="9"/>
  <c r="F110" i="9"/>
  <c r="F85" i="9"/>
  <c r="H78" i="9"/>
  <c r="F115" i="9"/>
  <c r="G70" i="9"/>
  <c r="F74" i="9"/>
  <c r="H64" i="9"/>
  <c r="F48" i="9"/>
  <c r="F529" i="10"/>
  <c r="H521" i="10"/>
  <c r="H508" i="10"/>
  <c r="F515" i="10"/>
  <c r="F530" i="10"/>
  <c r="F519" i="10"/>
  <c r="H506" i="10"/>
  <c r="F524" i="10"/>
  <c r="F510" i="10"/>
  <c r="F509" i="10"/>
  <c r="H530" i="10"/>
  <c r="G505" i="10"/>
  <c r="H505" i="10" s="1"/>
  <c r="F507" i="10"/>
  <c r="F522" i="10"/>
  <c r="F526" i="10"/>
  <c r="F521" i="10"/>
  <c r="F517" i="10"/>
  <c r="F492" i="10"/>
  <c r="F423" i="10"/>
  <c r="F390" i="10"/>
  <c r="F368" i="10"/>
  <c r="F362" i="10"/>
  <c r="F485" i="10"/>
  <c r="F298" i="10"/>
  <c r="F311" i="10"/>
  <c r="F334" i="10"/>
  <c r="F347" i="10"/>
  <c r="F378" i="10"/>
  <c r="F393" i="10"/>
  <c r="F401" i="10"/>
  <c r="F413" i="10"/>
  <c r="F458" i="10"/>
  <c r="H371" i="10"/>
  <c r="D12" i="10"/>
  <c r="H355" i="10"/>
  <c r="H331" i="10"/>
  <c r="F493" i="10"/>
  <c r="H307" i="10"/>
  <c r="H387" i="10"/>
  <c r="F301" i="10"/>
  <c r="F307" i="10"/>
  <c r="F318" i="10"/>
  <c r="F330" i="10"/>
  <c r="F335" i="10"/>
  <c r="F344" i="10"/>
  <c r="F354" i="10"/>
  <c r="F380" i="10"/>
  <c r="F387" i="10"/>
  <c r="F403" i="10"/>
  <c r="F408" i="10"/>
  <c r="F414" i="10"/>
  <c r="F430" i="10"/>
  <c r="F478" i="10"/>
  <c r="H301" i="10"/>
  <c r="H427" i="10"/>
  <c r="F432" i="10"/>
  <c r="H487" i="10"/>
  <c r="H495" i="10"/>
  <c r="H344" i="10"/>
  <c r="H419" i="10"/>
  <c r="F455" i="10"/>
  <c r="H418" i="10"/>
  <c r="F412" i="10"/>
  <c r="H392" i="10"/>
  <c r="F386" i="10"/>
  <c r="F327" i="10"/>
  <c r="H316" i="10"/>
  <c r="F300" i="10"/>
  <c r="F379" i="10"/>
  <c r="F341" i="10"/>
  <c r="F437" i="10"/>
  <c r="F305" i="10"/>
  <c r="F317" i="10"/>
  <c r="F329" i="10"/>
  <c r="F343" i="10"/>
  <c r="F385" i="10"/>
  <c r="F407" i="10"/>
  <c r="F295" i="10"/>
  <c r="F495" i="10"/>
  <c r="F438" i="10"/>
  <c r="F392" i="10"/>
  <c r="F375" i="10"/>
  <c r="H460" i="10"/>
  <c r="G294" i="10"/>
  <c r="H317" i="10"/>
  <c r="H403" i="10"/>
  <c r="F296" i="10"/>
  <c r="F308" i="10"/>
  <c r="F314" i="10"/>
  <c r="F319" i="10"/>
  <c r="F332" i="10"/>
  <c r="F337" i="10"/>
  <c r="F345" i="10"/>
  <c r="F357" i="10"/>
  <c r="F383" i="10"/>
  <c r="F389" i="10"/>
  <c r="F397" i="10"/>
  <c r="F405" i="10"/>
  <c r="F434" i="10"/>
  <c r="F494" i="10"/>
  <c r="H302" i="10"/>
  <c r="H467" i="10"/>
  <c r="H475" i="10"/>
  <c r="H483" i="10"/>
  <c r="H347" i="10"/>
  <c r="H398" i="10"/>
  <c r="H433" i="10"/>
  <c r="F491" i="10"/>
  <c r="F433" i="10"/>
  <c r="F475" i="10"/>
  <c r="F388" i="10"/>
  <c r="F376" i="10"/>
  <c r="F303" i="10"/>
  <c r="F199" i="10"/>
  <c r="F187" i="10"/>
  <c r="F153" i="10"/>
  <c r="H215" i="10"/>
  <c r="H199" i="10"/>
  <c r="H187" i="10"/>
  <c r="H161" i="10"/>
  <c r="H210" i="10"/>
  <c r="H272" i="10"/>
  <c r="H275" i="10"/>
  <c r="F270" i="10"/>
  <c r="H263" i="10"/>
  <c r="H259" i="10"/>
  <c r="H255" i="10"/>
  <c r="F252" i="10"/>
  <c r="H221" i="10"/>
  <c r="H217" i="10"/>
  <c r="F214" i="10"/>
  <c r="F132" i="10"/>
  <c r="F115" i="10"/>
  <c r="H70" i="10"/>
  <c r="H108" i="10"/>
  <c r="H88" i="10"/>
  <c r="H105" i="10"/>
  <c r="F71" i="10"/>
  <c r="H101" i="10"/>
  <c r="H117" i="10"/>
  <c r="H129" i="10"/>
  <c r="H141" i="10"/>
  <c r="F92" i="10"/>
  <c r="F118" i="10"/>
  <c r="F110" i="10"/>
  <c r="F129" i="10"/>
  <c r="F70" i="10"/>
  <c r="F134" i="10"/>
  <c r="F121" i="10"/>
  <c r="F111" i="10"/>
  <c r="F99" i="10"/>
  <c r="F89" i="10"/>
  <c r="F86" i="10"/>
  <c r="F131" i="10"/>
  <c r="H100" i="10"/>
  <c r="H82" i="10"/>
  <c r="H74" i="10"/>
  <c r="H121" i="10"/>
  <c r="H85" i="10"/>
  <c r="H81" i="10"/>
  <c r="H133" i="10"/>
  <c r="H145" i="10"/>
  <c r="F72" i="10"/>
  <c r="F104" i="10"/>
  <c r="F120" i="10"/>
  <c r="F88" i="10"/>
  <c r="H28" i="10"/>
  <c r="H63" i="10"/>
  <c r="F43" i="10"/>
  <c r="H20" i="10"/>
  <c r="F508" i="11"/>
  <c r="F517" i="11"/>
  <c r="H510" i="11"/>
  <c r="H520" i="11"/>
  <c r="D13" i="11"/>
  <c r="G13" i="11" s="1"/>
  <c r="F506" i="11"/>
  <c r="F505" i="11"/>
  <c r="F518" i="11"/>
  <c r="F510" i="11"/>
  <c r="F515" i="11"/>
  <c r="F530" i="11"/>
  <c r="F529" i="11"/>
  <c r="F512" i="11"/>
  <c r="H527" i="11"/>
  <c r="F476" i="11"/>
  <c r="F472" i="11"/>
  <c r="F468" i="11"/>
  <c r="F405" i="11"/>
  <c r="F370" i="11"/>
  <c r="F301" i="11"/>
  <c r="F317" i="11"/>
  <c r="F334" i="11"/>
  <c r="F354" i="11"/>
  <c r="F379" i="11"/>
  <c r="F460" i="11"/>
  <c r="F485" i="11"/>
  <c r="H466" i="11"/>
  <c r="H392" i="11"/>
  <c r="H344" i="11"/>
  <c r="H328" i="11"/>
  <c r="F296" i="11"/>
  <c r="F478" i="11"/>
  <c r="F467" i="11"/>
  <c r="F439" i="11"/>
  <c r="F410" i="11"/>
  <c r="F408" i="11"/>
  <c r="H389" i="11"/>
  <c r="H347" i="11"/>
  <c r="F386" i="11"/>
  <c r="F363" i="11"/>
  <c r="F303" i="11"/>
  <c r="F298" i="11"/>
  <c r="F304" i="11"/>
  <c r="F319" i="11"/>
  <c r="F327" i="11"/>
  <c r="F332" i="11"/>
  <c r="F345" i="11"/>
  <c r="F357" i="11"/>
  <c r="F385" i="11"/>
  <c r="F392" i="11"/>
  <c r="F437" i="11"/>
  <c r="F491" i="11"/>
  <c r="D12" i="11"/>
  <c r="G12" i="11" s="1"/>
  <c r="H478" i="11"/>
  <c r="H380" i="11"/>
  <c r="G294" i="11"/>
  <c r="F486" i="11"/>
  <c r="F391" i="11"/>
  <c r="F382" i="11"/>
  <c r="F343" i="11"/>
  <c r="F338" i="11"/>
  <c r="H306" i="11"/>
  <c r="H155" i="11"/>
  <c r="H229" i="11"/>
  <c r="H266" i="11"/>
  <c r="F152" i="11"/>
  <c r="F266" i="11"/>
  <c r="F263" i="11"/>
  <c r="F235" i="11"/>
  <c r="H216" i="11"/>
  <c r="H212" i="11"/>
  <c r="H200" i="11"/>
  <c r="F173" i="11"/>
  <c r="F160" i="11"/>
  <c r="H249" i="11"/>
  <c r="F249" i="11"/>
  <c r="H170" i="11"/>
  <c r="H167" i="11"/>
  <c r="F103" i="11"/>
  <c r="F118" i="11"/>
  <c r="F134" i="11"/>
  <c r="F104" i="11"/>
  <c r="H126" i="11"/>
  <c r="H89" i="11"/>
  <c r="D10" i="11"/>
  <c r="G10" i="11" s="1"/>
  <c r="F115" i="11"/>
  <c r="F121" i="11"/>
  <c r="F70" i="11"/>
  <c r="H100" i="11"/>
  <c r="F75" i="11"/>
  <c r="F93" i="11"/>
  <c r="F110" i="11"/>
  <c r="F119" i="11"/>
  <c r="G70" i="11"/>
  <c r="H70" i="11" s="1"/>
  <c r="F88" i="11"/>
  <c r="F112" i="11"/>
  <c r="H134" i="11"/>
  <c r="H112" i="11"/>
  <c r="F84" i="11"/>
  <c r="H80" i="11"/>
  <c r="F129" i="11"/>
  <c r="H140" i="11"/>
  <c r="H138" i="11"/>
  <c r="H136" i="11"/>
  <c r="F127" i="11"/>
  <c r="H106" i="11"/>
  <c r="F139" i="11"/>
  <c r="F137" i="11"/>
  <c r="F107" i="11"/>
  <c r="F105" i="11"/>
  <c r="F82" i="11"/>
  <c r="F102" i="11"/>
  <c r="H102" i="11"/>
  <c r="H139" i="11"/>
  <c r="F73" i="11"/>
  <c r="F109" i="11"/>
  <c r="F64" i="11"/>
  <c r="F30" i="11"/>
  <c r="F25" i="11"/>
  <c r="F28" i="11"/>
  <c r="F48" i="11"/>
  <c r="F63" i="11"/>
  <c r="H63" i="11"/>
  <c r="D8" i="11"/>
  <c r="F8" i="11" s="1"/>
  <c r="F24" i="11"/>
  <c r="F52" i="11"/>
  <c r="F49" i="11"/>
  <c r="F27" i="11"/>
  <c r="F34" i="11"/>
  <c r="F60" i="11"/>
  <c r="H23" i="11"/>
  <c r="D9" i="11"/>
  <c r="F59" i="11"/>
  <c r="F43" i="11"/>
  <c r="F23" i="11"/>
  <c r="F530" i="12"/>
  <c r="D13" i="12"/>
  <c r="G13" i="12" s="1"/>
  <c r="H13" i="12" s="1"/>
  <c r="F506" i="12"/>
  <c r="F524" i="12"/>
  <c r="F513" i="12"/>
  <c r="F522" i="12"/>
  <c r="F509" i="12"/>
  <c r="H520" i="12"/>
  <c r="F529" i="12"/>
  <c r="F510" i="12"/>
  <c r="F523" i="12"/>
  <c r="H498" i="12"/>
  <c r="H486" i="12"/>
  <c r="H482" i="12"/>
  <c r="F480" i="12"/>
  <c r="H468" i="12"/>
  <c r="H466" i="12"/>
  <c r="H452" i="12"/>
  <c r="H444" i="12"/>
  <c r="F433" i="12"/>
  <c r="F398" i="12"/>
  <c r="F391" i="12"/>
  <c r="F341" i="12"/>
  <c r="F324" i="12"/>
  <c r="F297" i="12"/>
  <c r="F310" i="12"/>
  <c r="F317" i="12"/>
  <c r="F326" i="12"/>
  <c r="F333" i="12"/>
  <c r="F339" i="12"/>
  <c r="F345" i="12"/>
  <c r="F357" i="12"/>
  <c r="F369" i="12"/>
  <c r="F382" i="12"/>
  <c r="F411" i="12"/>
  <c r="F432" i="12"/>
  <c r="F484" i="12"/>
  <c r="H474" i="12"/>
  <c r="H343" i="12"/>
  <c r="H392" i="12"/>
  <c r="H318" i="12"/>
  <c r="H438" i="12"/>
  <c r="H400" i="12"/>
  <c r="H298" i="12"/>
  <c r="F294" i="12"/>
  <c r="H487" i="12"/>
  <c r="H467" i="12"/>
  <c r="H465" i="12"/>
  <c r="H441" i="12"/>
  <c r="H433" i="12"/>
  <c r="H417" i="12"/>
  <c r="F410" i="12"/>
  <c r="F407" i="12"/>
  <c r="H385" i="12"/>
  <c r="F383" i="12"/>
  <c r="H350" i="12"/>
  <c r="H320" i="12"/>
  <c r="H316" i="12"/>
  <c r="F301" i="12"/>
  <c r="F307" i="12"/>
  <c r="F314" i="12"/>
  <c r="F330" i="12"/>
  <c r="F335" i="12"/>
  <c r="F343" i="12"/>
  <c r="F347" i="12"/>
  <c r="F377" i="12"/>
  <c r="F387" i="12"/>
  <c r="F393" i="12"/>
  <c r="F403" i="12"/>
  <c r="F438" i="12"/>
  <c r="F463" i="12"/>
  <c r="F478" i="12"/>
  <c r="F491" i="12"/>
  <c r="H363" i="12"/>
  <c r="H335" i="12"/>
  <c r="H302" i="12"/>
  <c r="H458" i="12"/>
  <c r="H411" i="12"/>
  <c r="H326" i="12"/>
  <c r="H376" i="12"/>
  <c r="H332" i="12"/>
  <c r="H307" i="12"/>
  <c r="F295" i="12"/>
  <c r="F461" i="12"/>
  <c r="F455" i="12"/>
  <c r="F384" i="12"/>
  <c r="H157" i="12"/>
  <c r="F153" i="12"/>
  <c r="F176" i="12"/>
  <c r="F173" i="12"/>
  <c r="F156" i="12"/>
  <c r="F196" i="12"/>
  <c r="F247" i="12"/>
  <c r="F240" i="12"/>
  <c r="F266" i="12"/>
  <c r="H251" i="12"/>
  <c r="F207" i="12"/>
  <c r="F252" i="12"/>
  <c r="F246" i="12"/>
  <c r="H211" i="12"/>
  <c r="H209" i="12"/>
  <c r="H195" i="12"/>
  <c r="H193" i="12"/>
  <c r="F188" i="12"/>
  <c r="H167" i="12"/>
  <c r="H163" i="12"/>
  <c r="H161" i="12"/>
  <c r="H201" i="12"/>
  <c r="H166" i="12"/>
  <c r="F187" i="12"/>
  <c r="F237" i="12"/>
  <c r="F157" i="12"/>
  <c r="F182" i="12"/>
  <c r="F239" i="12"/>
  <c r="F175" i="12"/>
  <c r="F229" i="12"/>
  <c r="F174" i="12"/>
  <c r="H98" i="12"/>
  <c r="H123" i="12"/>
  <c r="F129" i="12"/>
  <c r="F81" i="12"/>
  <c r="H108" i="12"/>
  <c r="H83" i="12"/>
  <c r="H71" i="12"/>
  <c r="F75" i="12"/>
  <c r="F85" i="12"/>
  <c r="F101" i="12"/>
  <c r="F116" i="12"/>
  <c r="D10" i="12"/>
  <c r="G10" i="12" s="1"/>
  <c r="F73" i="12"/>
  <c r="F112" i="12"/>
  <c r="F121" i="12"/>
  <c r="F70" i="12"/>
  <c r="H91" i="12"/>
  <c r="F87" i="12"/>
  <c r="F78" i="12"/>
  <c r="H76" i="12"/>
  <c r="F83" i="12"/>
  <c r="F93" i="12"/>
  <c r="F109" i="12"/>
  <c r="F125" i="12"/>
  <c r="F105" i="12"/>
  <c r="F119" i="12"/>
  <c r="F74" i="12"/>
  <c r="F50" i="12"/>
  <c r="H40" i="12"/>
  <c r="H23" i="12"/>
  <c r="H509" i="13"/>
  <c r="F530" i="13"/>
  <c r="H513" i="13"/>
  <c r="F510" i="13"/>
  <c r="H516" i="13"/>
  <c r="F497" i="13"/>
  <c r="F491" i="13"/>
  <c r="F410" i="13"/>
  <c r="F340" i="13"/>
  <c r="F337" i="13"/>
  <c r="F329" i="13"/>
  <c r="H369" i="13"/>
  <c r="H449" i="13"/>
  <c r="H319" i="13"/>
  <c r="G294" i="13"/>
  <c r="H294" i="13" s="1"/>
  <c r="H412" i="13"/>
  <c r="H392" i="13"/>
  <c r="H320" i="13"/>
  <c r="H310" i="13"/>
  <c r="F307" i="13"/>
  <c r="F314" i="13"/>
  <c r="F319" i="13"/>
  <c r="F330" i="13"/>
  <c r="F335" i="13"/>
  <c r="F344" i="13"/>
  <c r="F369" i="13"/>
  <c r="F383" i="13"/>
  <c r="F401" i="13"/>
  <c r="F467" i="13"/>
  <c r="F483" i="13"/>
  <c r="F490" i="13"/>
  <c r="F297" i="13"/>
  <c r="F370" i="13"/>
  <c r="H364" i="13"/>
  <c r="F338" i="13"/>
  <c r="F298" i="13"/>
  <c r="H347" i="13"/>
  <c r="H443" i="13"/>
  <c r="H498" i="13"/>
  <c r="H478" i="13"/>
  <c r="H408" i="13"/>
  <c r="H380" i="13"/>
  <c r="H370" i="13"/>
  <c r="F317" i="13"/>
  <c r="F326" i="13"/>
  <c r="F333" i="13"/>
  <c r="F341" i="13"/>
  <c r="F346" i="13"/>
  <c r="F377" i="13"/>
  <c r="F387" i="13"/>
  <c r="F398" i="13"/>
  <c r="F460" i="13"/>
  <c r="F478" i="13"/>
  <c r="F485" i="13"/>
  <c r="H494" i="13"/>
  <c r="H472" i="13"/>
  <c r="H155" i="13"/>
  <c r="D8" i="13"/>
  <c r="F9" i="13" s="1"/>
  <c r="F176" i="13"/>
  <c r="F232" i="13"/>
  <c r="F240" i="13"/>
  <c r="F248" i="13"/>
  <c r="F247" i="13"/>
  <c r="F229" i="13"/>
  <c r="F157" i="13"/>
  <c r="H240" i="13"/>
  <c r="H179" i="13"/>
  <c r="H232" i="13"/>
  <c r="H164" i="13"/>
  <c r="H256" i="13"/>
  <c r="H273" i="13"/>
  <c r="H187" i="13"/>
  <c r="H184" i="13"/>
  <c r="F179" i="13"/>
  <c r="F156" i="13"/>
  <c r="F196" i="13"/>
  <c r="F253" i="13"/>
  <c r="F237" i="13"/>
  <c r="F177" i="13"/>
  <c r="D11" i="13"/>
  <c r="H196" i="13"/>
  <c r="H237" i="13"/>
  <c r="H257" i="13"/>
  <c r="F259" i="13"/>
  <c r="F235" i="13"/>
  <c r="H180" i="13"/>
  <c r="H160" i="13"/>
  <c r="F121" i="13"/>
  <c r="F102" i="13"/>
  <c r="F110" i="13"/>
  <c r="F74" i="13"/>
  <c r="F108" i="13"/>
  <c r="H87" i="13"/>
  <c r="H81" i="13"/>
  <c r="H90" i="13"/>
  <c r="H108" i="13"/>
  <c r="F118" i="13"/>
  <c r="D10" i="13"/>
  <c r="F82" i="13"/>
  <c r="F70" i="13"/>
  <c r="H145" i="13"/>
  <c r="H140" i="13"/>
  <c r="H127" i="13"/>
  <c r="F120" i="13"/>
  <c r="F25" i="13"/>
  <c r="H26" i="13"/>
  <c r="H56" i="13"/>
  <c r="H44" i="13"/>
  <c r="H25" i="13"/>
  <c r="H527" i="14"/>
  <c r="H525" i="14"/>
  <c r="H508" i="14"/>
  <c r="H507" i="14"/>
  <c r="H518" i="14"/>
  <c r="H530" i="14"/>
  <c r="F512" i="14"/>
  <c r="H526" i="14"/>
  <c r="H432" i="14"/>
  <c r="H354" i="14"/>
  <c r="H330" i="14"/>
  <c r="H312" i="14"/>
  <c r="H302" i="14"/>
  <c r="H466" i="14"/>
  <c r="F466" i="14"/>
  <c r="H455" i="14"/>
  <c r="H447" i="14"/>
  <c r="H351" i="14"/>
  <c r="F337" i="14"/>
  <c r="F326" i="14"/>
  <c r="H408" i="14"/>
  <c r="H386" i="14"/>
  <c r="H359" i="14"/>
  <c r="H347" i="14"/>
  <c r="H339" i="14"/>
  <c r="H335" i="14"/>
  <c r="F484" i="14"/>
  <c r="F441" i="14"/>
  <c r="F410" i="14"/>
  <c r="F408" i="14"/>
  <c r="F391" i="14"/>
  <c r="H356" i="14"/>
  <c r="F305" i="14"/>
  <c r="H159" i="14"/>
  <c r="H173" i="14"/>
  <c r="H151" i="14"/>
  <c r="F254" i="14"/>
  <c r="F159" i="14"/>
  <c r="H177" i="14"/>
  <c r="H235" i="14"/>
  <c r="H268" i="14"/>
  <c r="H201" i="14"/>
  <c r="H203" i="14"/>
  <c r="F201" i="14"/>
  <c r="H199" i="14"/>
  <c r="F84" i="14"/>
  <c r="F73" i="14"/>
  <c r="H107" i="14"/>
  <c r="H139" i="14"/>
  <c r="G70" i="14"/>
  <c r="H119" i="14"/>
  <c r="H118" i="14"/>
  <c r="F118" i="14"/>
  <c r="F88" i="14"/>
  <c r="F113" i="14"/>
  <c r="F77" i="14"/>
  <c r="F93" i="14"/>
  <c r="F123" i="14"/>
  <c r="F82" i="14"/>
  <c r="F119" i="14"/>
  <c r="F110" i="14"/>
  <c r="F108" i="14"/>
  <c r="F103" i="14"/>
  <c r="F101" i="14"/>
  <c r="F127" i="14"/>
  <c r="F105" i="14"/>
  <c r="F89" i="14"/>
  <c r="H74" i="14"/>
  <c r="H71" i="14"/>
  <c r="F80" i="14"/>
  <c r="F75" i="14"/>
  <c r="F115" i="14"/>
  <c r="F70" i="14"/>
  <c r="F137" i="14"/>
  <c r="F120" i="14"/>
  <c r="F109" i="14"/>
  <c r="F100" i="14"/>
  <c r="F28" i="14"/>
  <c r="F50" i="14"/>
  <c r="F30" i="14"/>
  <c r="H23" i="14"/>
  <c r="H50" i="14"/>
  <c r="F52" i="14"/>
  <c r="G18" i="14"/>
  <c r="F18" i="14"/>
  <c r="F40" i="14"/>
  <c r="H21" i="14"/>
  <c r="F507" i="15"/>
  <c r="F508" i="15"/>
  <c r="G505" i="15"/>
  <c r="H505" i="15" s="1"/>
  <c r="F521" i="15"/>
  <c r="F509" i="15"/>
  <c r="F357" i="15"/>
  <c r="F296" i="15"/>
  <c r="H309" i="15"/>
  <c r="H347" i="15"/>
  <c r="H355" i="15"/>
  <c r="H381" i="15"/>
  <c r="H389" i="15"/>
  <c r="F332" i="15"/>
  <c r="H317" i="15"/>
  <c r="H358" i="15"/>
  <c r="F359" i="15"/>
  <c r="F314" i="15"/>
  <c r="H496" i="15"/>
  <c r="F335" i="15"/>
  <c r="F307" i="15"/>
  <c r="F297" i="15"/>
  <c r="G294" i="15"/>
  <c r="H294" i="15" s="1"/>
  <c r="H332" i="15"/>
  <c r="F294" i="15"/>
  <c r="F301" i="15"/>
  <c r="H460" i="15"/>
  <c r="H259" i="15"/>
  <c r="H239" i="15"/>
  <c r="H237" i="15"/>
  <c r="H233" i="15"/>
  <c r="H229" i="15"/>
  <c r="H227" i="15"/>
  <c r="H225" i="15"/>
  <c r="F211" i="15"/>
  <c r="F209" i="15"/>
  <c r="H185" i="15"/>
  <c r="H160" i="15"/>
  <c r="H208" i="15"/>
  <c r="H232" i="15"/>
  <c r="H256" i="15"/>
  <c r="D8" i="15"/>
  <c r="F8" i="15" s="1"/>
  <c r="F238" i="15"/>
  <c r="F186" i="15"/>
  <c r="F208" i="15"/>
  <c r="F177" i="15"/>
  <c r="F157" i="15"/>
  <c r="H168" i="15"/>
  <c r="H192" i="15"/>
  <c r="H224" i="15"/>
  <c r="H272" i="15"/>
  <c r="G151" i="15"/>
  <c r="H151" i="15" s="1"/>
  <c r="D11" i="15"/>
  <c r="G11" i="15" s="1"/>
  <c r="F152" i="15"/>
  <c r="F237" i="15"/>
  <c r="H75" i="15"/>
  <c r="F71" i="15"/>
  <c r="F129" i="15"/>
  <c r="H121" i="15"/>
  <c r="H115" i="15"/>
  <c r="H104" i="15"/>
  <c r="H101" i="15"/>
  <c r="H83" i="15"/>
  <c r="H79" i="15"/>
  <c r="F74" i="15"/>
  <c r="H118" i="15"/>
  <c r="H112" i="15"/>
  <c r="F113" i="15"/>
  <c r="F102" i="15"/>
  <c r="H92" i="15"/>
  <c r="H88" i="15"/>
  <c r="D9" i="15"/>
  <c r="G9" i="15" s="1"/>
  <c r="H9" i="15" s="1"/>
  <c r="F22" i="15"/>
  <c r="G18" i="15"/>
  <c r="H18" i="15" s="1"/>
  <c r="F18" i="15"/>
  <c r="H508" i="16"/>
  <c r="F509" i="16"/>
  <c r="H506" i="16"/>
  <c r="F507" i="16"/>
  <c r="F484" i="16"/>
  <c r="F407" i="16"/>
  <c r="F340" i="16"/>
  <c r="F329" i="16"/>
  <c r="F317" i="16"/>
  <c r="F297" i="16"/>
  <c r="F393" i="16"/>
  <c r="F467" i="16"/>
  <c r="F304" i="16"/>
  <c r="F314" i="16"/>
  <c r="F326" i="16"/>
  <c r="F335" i="16"/>
  <c r="F478" i="16"/>
  <c r="H354" i="16"/>
  <c r="H399" i="16"/>
  <c r="F295" i="16"/>
  <c r="F490" i="16"/>
  <c r="F483" i="16"/>
  <c r="H416" i="16"/>
  <c r="F383" i="16"/>
  <c r="H372" i="16"/>
  <c r="H364" i="16"/>
  <c r="H360" i="16"/>
  <c r="H338" i="16"/>
  <c r="F331" i="16"/>
  <c r="H330" i="16"/>
  <c r="H324" i="16"/>
  <c r="F488" i="16"/>
  <c r="F401" i="16"/>
  <c r="F378" i="16"/>
  <c r="F463" i="16"/>
  <c r="F458" i="16"/>
  <c r="F343" i="16"/>
  <c r="F298" i="16"/>
  <c r="F318" i="16"/>
  <c r="F332" i="16"/>
  <c r="F358" i="16"/>
  <c r="F485" i="16"/>
  <c r="H385" i="16"/>
  <c r="H496" i="16"/>
  <c r="F491" i="16"/>
  <c r="H464" i="16"/>
  <c r="H459" i="16"/>
  <c r="F237" i="16"/>
  <c r="F179" i="16"/>
  <c r="F216" i="16"/>
  <c r="F151" i="16"/>
  <c r="H285" i="16"/>
  <c r="H267" i="16"/>
  <c r="H225" i="16"/>
  <c r="H221" i="16"/>
  <c r="F196" i="16"/>
  <c r="F166" i="16"/>
  <c r="F176" i="16"/>
  <c r="F159" i="16"/>
  <c r="F153" i="16"/>
  <c r="F229" i="16"/>
  <c r="F249" i="16"/>
  <c r="H270" i="16"/>
  <c r="H248" i="16"/>
  <c r="H244" i="16"/>
  <c r="F231" i="16"/>
  <c r="H230" i="16"/>
  <c r="H212" i="16"/>
  <c r="H208" i="16"/>
  <c r="H204" i="16"/>
  <c r="H200" i="16"/>
  <c r="H196" i="16"/>
  <c r="F119" i="16"/>
  <c r="F109" i="16"/>
  <c r="F101" i="16"/>
  <c r="F92" i="16"/>
  <c r="H75" i="16"/>
  <c r="H71" i="16"/>
  <c r="F115" i="16"/>
  <c r="H114" i="16"/>
  <c r="F143" i="16"/>
  <c r="F134" i="16"/>
  <c r="F83" i="16"/>
  <c r="F123" i="16"/>
  <c r="F120" i="16"/>
  <c r="F112" i="16"/>
  <c r="F107" i="16"/>
  <c r="F75" i="16"/>
  <c r="F102" i="16"/>
  <c r="D10" i="16"/>
  <c r="G10" i="16" s="1"/>
  <c r="G70" i="16"/>
  <c r="F138" i="16"/>
  <c r="F111" i="16"/>
  <c r="F93" i="16"/>
  <c r="F73" i="16"/>
  <c r="D13" i="17"/>
  <c r="G13" i="17" s="1"/>
  <c r="F391" i="17"/>
  <c r="H461" i="17"/>
  <c r="H493" i="17"/>
  <c r="F333" i="17"/>
  <c r="D12" i="17"/>
  <c r="G12" i="17" s="1"/>
  <c r="F494" i="17"/>
  <c r="H489" i="17"/>
  <c r="H333" i="17"/>
  <c r="H318" i="17"/>
  <c r="F493" i="17"/>
  <c r="F332" i="17"/>
  <c r="H322" i="17"/>
  <c r="H301" i="17"/>
  <c r="H426" i="17"/>
  <c r="H422" i="17"/>
  <c r="F390" i="17"/>
  <c r="F331" i="17"/>
  <c r="H270" i="17"/>
  <c r="H158" i="17"/>
  <c r="H256" i="17"/>
  <c r="H184" i="17"/>
  <c r="H181" i="17"/>
  <c r="H108" i="17"/>
  <c r="H73" i="17"/>
  <c r="H107" i="17"/>
  <c r="H38" i="17"/>
  <c r="H46" i="17"/>
  <c r="F507" i="18"/>
  <c r="F523" i="18"/>
  <c r="H527" i="18"/>
  <c r="F525" i="18"/>
  <c r="F517" i="18"/>
  <c r="F469" i="18"/>
  <c r="F418" i="18"/>
  <c r="F402" i="18"/>
  <c r="F381" i="18"/>
  <c r="F364" i="18"/>
  <c r="F337" i="18"/>
  <c r="H370" i="18"/>
  <c r="H327" i="18"/>
  <c r="F308" i="18"/>
  <c r="F340" i="18"/>
  <c r="F380" i="18"/>
  <c r="F411" i="18"/>
  <c r="F494" i="18"/>
  <c r="F319" i="18"/>
  <c r="F343" i="18"/>
  <c r="F371" i="18"/>
  <c r="F401" i="18"/>
  <c r="F429" i="18"/>
  <c r="F446" i="18"/>
  <c r="F491" i="18"/>
  <c r="H403" i="18"/>
  <c r="F298" i="18"/>
  <c r="F318" i="18"/>
  <c r="F334" i="18"/>
  <c r="F358" i="18"/>
  <c r="F406" i="18"/>
  <c r="F301" i="18"/>
  <c r="F357" i="18"/>
  <c r="F393" i="18"/>
  <c r="F412" i="18"/>
  <c r="F434" i="18"/>
  <c r="F464" i="18"/>
  <c r="F493" i="18"/>
  <c r="F444" i="18"/>
  <c r="F414" i="18"/>
  <c r="F385" i="18"/>
  <c r="F376" i="18"/>
  <c r="F323" i="18"/>
  <c r="H491" i="18"/>
  <c r="F452" i="18"/>
  <c r="F449" i="18"/>
  <c r="F447" i="18"/>
  <c r="F315" i="18"/>
  <c r="H473" i="18"/>
  <c r="F344" i="18"/>
  <c r="F398" i="18"/>
  <c r="F422" i="18"/>
  <c r="D12" i="18"/>
  <c r="G12" i="18" s="1"/>
  <c r="F347" i="18"/>
  <c r="F379" i="18"/>
  <c r="F409" i="18"/>
  <c r="F433" i="18"/>
  <c r="F460" i="18"/>
  <c r="F495" i="18"/>
  <c r="F338" i="18"/>
  <c r="F387" i="18"/>
  <c r="F416" i="18"/>
  <c r="F456" i="18"/>
  <c r="F305" i="18"/>
  <c r="F333" i="18"/>
  <c r="F369" i="18"/>
  <c r="F405" i="18"/>
  <c r="F420" i="18"/>
  <c r="F437" i="18"/>
  <c r="F473" i="18"/>
  <c r="F466" i="18"/>
  <c r="F443" i="18"/>
  <c r="F426" i="18"/>
  <c r="F375" i="18"/>
  <c r="F311" i="18"/>
  <c r="F300" i="18"/>
  <c r="F261" i="18"/>
  <c r="F248" i="18"/>
  <c r="F234" i="18"/>
  <c r="H199" i="18"/>
  <c r="H172" i="18"/>
  <c r="H168" i="18"/>
  <c r="F159" i="18"/>
  <c r="F169" i="18"/>
  <c r="F175" i="18"/>
  <c r="F179" i="18"/>
  <c r="F186" i="18"/>
  <c r="F196" i="18"/>
  <c r="F216" i="18"/>
  <c r="F235" i="18"/>
  <c r="F240" i="18"/>
  <c r="F247" i="18"/>
  <c r="F254" i="18"/>
  <c r="H231" i="18"/>
  <c r="H247" i="18"/>
  <c r="H266" i="18"/>
  <c r="F153" i="18"/>
  <c r="F230" i="18"/>
  <c r="F274" i="18"/>
  <c r="F263" i="18"/>
  <c r="F257" i="18"/>
  <c r="F157" i="18"/>
  <c r="F165" i="18"/>
  <c r="F173" i="18"/>
  <c r="F177" i="18"/>
  <c r="F182" i="18"/>
  <c r="F214" i="18"/>
  <c r="F229" i="18"/>
  <c r="F238" i="18"/>
  <c r="F252" i="18"/>
  <c r="F258" i="18"/>
  <c r="F273" i="18"/>
  <c r="H156" i="18"/>
  <c r="H166" i="18"/>
  <c r="H214" i="18"/>
  <c r="H239" i="18"/>
  <c r="H253" i="18"/>
  <c r="F286" i="18"/>
  <c r="F284" i="18"/>
  <c r="H119" i="18"/>
  <c r="H109" i="18"/>
  <c r="F135" i="18"/>
  <c r="H130" i="18"/>
  <c r="H126" i="18"/>
  <c r="H76" i="18"/>
  <c r="H74" i="18"/>
  <c r="H85" i="18"/>
  <c r="H134" i="18"/>
  <c r="F144" i="18"/>
  <c r="F116" i="18"/>
  <c r="H50" i="18"/>
  <c r="H48" i="18"/>
  <c r="F52" i="18"/>
  <c r="F63" i="18"/>
  <c r="F58" i="18"/>
  <c r="F59" i="18"/>
  <c r="F40" i="18"/>
  <c r="F26" i="18"/>
  <c r="F57" i="18"/>
  <c r="H51" i="18"/>
  <c r="G13" i="19"/>
  <c r="F509" i="19"/>
  <c r="F529" i="19"/>
  <c r="H520" i="19"/>
  <c r="F514" i="19"/>
  <c r="F512" i="19"/>
  <c r="H514" i="19"/>
  <c r="H521" i="19"/>
  <c r="F527" i="19"/>
  <c r="F463" i="19"/>
  <c r="F458" i="19"/>
  <c r="F438" i="19"/>
  <c r="F433" i="19"/>
  <c r="F295" i="19"/>
  <c r="F392" i="19"/>
  <c r="F301" i="19"/>
  <c r="F432" i="19"/>
  <c r="F407" i="19"/>
  <c r="F358" i="19"/>
  <c r="H334" i="19"/>
  <c r="H351" i="19"/>
  <c r="H375" i="19"/>
  <c r="H391" i="19"/>
  <c r="H415" i="19"/>
  <c r="H423" i="19"/>
  <c r="H463" i="19"/>
  <c r="H471" i="19"/>
  <c r="F307" i="19"/>
  <c r="F318" i="19"/>
  <c r="F378" i="19"/>
  <c r="F334" i="19"/>
  <c r="F387" i="19"/>
  <c r="F401" i="19"/>
  <c r="F294" i="19"/>
  <c r="F418" i="19"/>
  <c r="F416" i="19"/>
  <c r="F406" i="19"/>
  <c r="F399" i="19"/>
  <c r="F380" i="19"/>
  <c r="F359" i="19"/>
  <c r="F369" i="19"/>
  <c r="F346" i="19"/>
  <c r="F340" i="19"/>
  <c r="F310" i="19"/>
  <c r="F405" i="19"/>
  <c r="F335" i="19"/>
  <c r="F372" i="19"/>
  <c r="F393" i="19"/>
  <c r="F400" i="19"/>
  <c r="F398" i="19"/>
  <c r="F354" i="19"/>
  <c r="F337" i="19"/>
  <c r="F330" i="19"/>
  <c r="H311" i="19"/>
  <c r="H327" i="19"/>
  <c r="F298" i="19"/>
  <c r="F314" i="19"/>
  <c r="F383" i="19"/>
  <c r="F455" i="19"/>
  <c r="F441" i="19"/>
  <c r="F437" i="19"/>
  <c r="F389" i="19"/>
  <c r="F370" i="19"/>
  <c r="F343" i="19"/>
  <c r="H330" i="19"/>
  <c r="F323" i="19"/>
  <c r="F302" i="19"/>
  <c r="F152" i="19"/>
  <c r="F239" i="19"/>
  <c r="F233" i="19"/>
  <c r="F206" i="19"/>
  <c r="F176" i="19"/>
  <c r="G151" i="19"/>
  <c r="F174" i="19"/>
  <c r="F232" i="19"/>
  <c r="F247" i="19"/>
  <c r="F153" i="19"/>
  <c r="F177" i="19"/>
  <c r="F187" i="19"/>
  <c r="F249" i="19"/>
  <c r="F159" i="19"/>
  <c r="H196" i="19"/>
  <c r="H247" i="19"/>
  <c r="F157" i="19"/>
  <c r="F175" i="19"/>
  <c r="F237" i="19"/>
  <c r="H168" i="19"/>
  <c r="F268" i="19"/>
  <c r="F214" i="19"/>
  <c r="F178" i="19"/>
  <c r="H161" i="19"/>
  <c r="H159" i="19"/>
  <c r="F156" i="19"/>
  <c r="F208" i="19"/>
  <c r="F273" i="19"/>
  <c r="H178" i="19"/>
  <c r="H151" i="19"/>
  <c r="F166" i="19"/>
  <c r="F183" i="19"/>
  <c r="F238" i="19"/>
  <c r="F259" i="19"/>
  <c r="H160" i="19"/>
  <c r="F196" i="19"/>
  <c r="H279" i="19"/>
  <c r="H231" i="19"/>
  <c r="F165" i="19"/>
  <c r="F142" i="19"/>
  <c r="F123" i="19"/>
  <c r="F102" i="19"/>
  <c r="F86" i="19"/>
  <c r="H78" i="19"/>
  <c r="H76" i="19"/>
  <c r="H121" i="19"/>
  <c r="F137" i="19"/>
  <c r="F111" i="19"/>
  <c r="F103" i="19"/>
  <c r="F87" i="19"/>
  <c r="F85" i="19"/>
  <c r="F45" i="19"/>
  <c r="H51" i="19"/>
  <c r="H34" i="19"/>
  <c r="H31" i="19"/>
  <c r="H327" i="20"/>
  <c r="H335" i="20"/>
  <c r="H455" i="20"/>
  <c r="H303" i="20"/>
  <c r="H311" i="20"/>
  <c r="H359" i="20"/>
  <c r="H367" i="20"/>
  <c r="H375" i="20"/>
  <c r="H407" i="20"/>
  <c r="H471" i="20"/>
  <c r="H384" i="20"/>
  <c r="H382" i="20"/>
  <c r="H316" i="20"/>
  <c r="F387" i="20"/>
  <c r="F383" i="20"/>
  <c r="F329" i="20"/>
  <c r="F318" i="20"/>
  <c r="H229" i="20"/>
  <c r="H227" i="20"/>
  <c r="H222" i="20"/>
  <c r="H270" i="20"/>
  <c r="H102" i="20"/>
  <c r="H98" i="20"/>
  <c r="F74" i="20"/>
  <c r="F127" i="20"/>
  <c r="H141" i="20"/>
  <c r="H133" i="20"/>
  <c r="H115" i="20"/>
  <c r="F87" i="20"/>
  <c r="F103" i="20"/>
  <c r="H46" i="20"/>
  <c r="H522" i="21"/>
  <c r="H528" i="21"/>
  <c r="G13" i="21"/>
  <c r="H530" i="21"/>
  <c r="F530" i="21"/>
  <c r="F526" i="21"/>
  <c r="F522" i="21"/>
  <c r="F449" i="21"/>
  <c r="H416" i="21"/>
  <c r="H386" i="21"/>
  <c r="F338" i="21"/>
  <c r="F331" i="21"/>
  <c r="F328" i="21"/>
  <c r="H296" i="21"/>
  <c r="H333" i="21"/>
  <c r="H349" i="21"/>
  <c r="H357" i="21"/>
  <c r="H361" i="21"/>
  <c r="H372" i="21"/>
  <c r="H378" i="21"/>
  <c r="H409" i="21"/>
  <c r="H417" i="21"/>
  <c r="H425" i="21"/>
  <c r="H465" i="21"/>
  <c r="H473" i="21"/>
  <c r="F347" i="21"/>
  <c r="F387" i="21"/>
  <c r="F334" i="21"/>
  <c r="F326" i="21"/>
  <c r="F354" i="21"/>
  <c r="F406" i="21"/>
  <c r="F422" i="21"/>
  <c r="F405" i="21"/>
  <c r="F380" i="21"/>
  <c r="F323" i="21"/>
  <c r="F319" i="21"/>
  <c r="F471" i="21"/>
  <c r="F467" i="21"/>
  <c r="F463" i="21"/>
  <c r="F391" i="21"/>
  <c r="F389" i="21"/>
  <c r="F304" i="21"/>
  <c r="F295" i="21"/>
  <c r="H305" i="21"/>
  <c r="H321" i="21"/>
  <c r="H353" i="21"/>
  <c r="H401" i="21"/>
  <c r="H406" i="21"/>
  <c r="H481" i="21"/>
  <c r="F332" i="21"/>
  <c r="F411" i="21"/>
  <c r="F480" i="21"/>
  <c r="F344" i="21"/>
  <c r="F339" i="21"/>
  <c r="F483" i="21"/>
  <c r="F407" i="21"/>
  <c r="F400" i="21"/>
  <c r="F386" i="21"/>
  <c r="F383" i="21"/>
  <c r="F343" i="21"/>
  <c r="H216" i="21"/>
  <c r="F230" i="21"/>
  <c r="F216" i="21"/>
  <c r="F249" i="21"/>
  <c r="F178" i="21"/>
  <c r="F268" i="21"/>
  <c r="H180" i="21"/>
  <c r="F200" i="21"/>
  <c r="F232" i="21"/>
  <c r="F246" i="21"/>
  <c r="H266" i="21"/>
  <c r="H177" i="21"/>
  <c r="H281" i="21"/>
  <c r="H221" i="21"/>
  <c r="H163" i="21"/>
  <c r="H155" i="21"/>
  <c r="H196" i="21"/>
  <c r="H198" i="21"/>
  <c r="F186" i="21"/>
  <c r="F211" i="21"/>
  <c r="F174" i="21"/>
  <c r="F183" i="21"/>
  <c r="F247" i="21"/>
  <c r="H256" i="21"/>
  <c r="H247" i="21"/>
  <c r="G11" i="21"/>
  <c r="F238" i="21"/>
  <c r="F235" i="21"/>
  <c r="F229" i="21"/>
  <c r="F159" i="21"/>
  <c r="H135" i="21"/>
  <c r="H92" i="21"/>
  <c r="F137" i="21"/>
  <c r="F73" i="21"/>
  <c r="F93" i="21"/>
  <c r="F118" i="21"/>
  <c r="H140" i="21"/>
  <c r="H132" i="21"/>
  <c r="H130" i="21"/>
  <c r="F120" i="21"/>
  <c r="F116" i="21"/>
  <c r="F90" i="21"/>
  <c r="H80" i="21"/>
  <c r="F143" i="21"/>
  <c r="H75" i="21"/>
  <c r="H110" i="21"/>
  <c r="H120" i="21"/>
  <c r="H88" i="21"/>
  <c r="F113" i="21"/>
  <c r="F139" i="21"/>
  <c r="F74" i="21"/>
  <c r="F112" i="21"/>
  <c r="F71" i="21"/>
  <c r="F70" i="21"/>
  <c r="F133" i="21"/>
  <c r="H30" i="21"/>
  <c r="H61" i="21"/>
  <c r="H56" i="21"/>
  <c r="F42" i="21"/>
  <c r="H515" i="22"/>
  <c r="H506" i="22"/>
  <c r="H301" i="22"/>
  <c r="H378" i="22"/>
  <c r="H411" i="22"/>
  <c r="F378" i="22"/>
  <c r="H358" i="22"/>
  <c r="H387" i="22"/>
  <c r="H445" i="22"/>
  <c r="F319" i="22"/>
  <c r="F332" i="22"/>
  <c r="F339" i="22"/>
  <c r="F346" i="22"/>
  <c r="F358" i="22"/>
  <c r="F372" i="22"/>
  <c r="F392" i="22"/>
  <c r="F406" i="22"/>
  <c r="F460" i="22"/>
  <c r="F491" i="22"/>
  <c r="F497" i="22"/>
  <c r="D12" i="22"/>
  <c r="H464" i="22"/>
  <c r="F437" i="22"/>
  <c r="F426" i="22"/>
  <c r="H398" i="22"/>
  <c r="H394" i="22"/>
  <c r="F391" i="22"/>
  <c r="H390" i="22"/>
  <c r="H313" i="22"/>
  <c r="H319" i="22"/>
  <c r="H401" i="22"/>
  <c r="F307" i="22"/>
  <c r="F315" i="22"/>
  <c r="F326" i="22"/>
  <c r="F333" i="22"/>
  <c r="F347" i="22"/>
  <c r="F393" i="22"/>
  <c r="F408" i="22"/>
  <c r="F432" i="22"/>
  <c r="F463" i="22"/>
  <c r="F483" i="22"/>
  <c r="H376" i="22"/>
  <c r="H173" i="22"/>
  <c r="H235" i="22"/>
  <c r="H192" i="22"/>
  <c r="H170" i="22"/>
  <c r="H210" i="22"/>
  <c r="H226" i="22"/>
  <c r="F166" i="22"/>
  <c r="H271" i="22"/>
  <c r="H269" i="22"/>
  <c r="H227" i="22"/>
  <c r="F217" i="22"/>
  <c r="F205" i="22"/>
  <c r="F203" i="22"/>
  <c r="F201" i="22"/>
  <c r="H230" i="22"/>
  <c r="H245" i="22"/>
  <c r="H162" i="22"/>
  <c r="H186" i="22"/>
  <c r="H160" i="22"/>
  <c r="H184" i="22"/>
  <c r="H88" i="22"/>
  <c r="H71" i="22"/>
  <c r="H83" i="22"/>
  <c r="H99" i="22"/>
  <c r="F143" i="22"/>
  <c r="H104" i="22"/>
  <c r="H95" i="22"/>
  <c r="H131" i="22"/>
  <c r="F127" i="22"/>
  <c r="F120" i="22"/>
  <c r="F116" i="22"/>
  <c r="F107" i="22"/>
  <c r="H47" i="22"/>
  <c r="H25" i="22"/>
  <c r="H23" i="22"/>
  <c r="H53" i="22"/>
  <c r="H514" i="23"/>
  <c r="F506" i="23"/>
  <c r="F526" i="23"/>
  <c r="F509" i="23"/>
  <c r="H516" i="23"/>
  <c r="H524" i="23"/>
  <c r="F507" i="23"/>
  <c r="F508" i="23"/>
  <c r="H522" i="23"/>
  <c r="H302" i="23"/>
  <c r="H326" i="23"/>
  <c r="H333" i="23"/>
  <c r="H461" i="23"/>
  <c r="F479" i="23"/>
  <c r="H474" i="23"/>
  <c r="F463" i="23"/>
  <c r="H456" i="23"/>
  <c r="H440" i="23"/>
  <c r="F346" i="23"/>
  <c r="H301" i="23"/>
  <c r="H408" i="23"/>
  <c r="H478" i="23"/>
  <c r="H303" i="23"/>
  <c r="H316" i="23"/>
  <c r="H344" i="23"/>
  <c r="H406" i="23"/>
  <c r="H438" i="23"/>
  <c r="H485" i="23"/>
  <c r="F467" i="23"/>
  <c r="F359" i="23"/>
  <c r="F327" i="23"/>
  <c r="F176" i="23"/>
  <c r="F173" i="23"/>
  <c r="F166" i="23"/>
  <c r="H157" i="23"/>
  <c r="H174" i="23"/>
  <c r="F152" i="23"/>
  <c r="F253" i="23"/>
  <c r="F196" i="23"/>
  <c r="F183" i="23"/>
  <c r="F238" i="23"/>
  <c r="F273" i="23"/>
  <c r="F268" i="23"/>
  <c r="F266" i="23"/>
  <c r="H229" i="23"/>
  <c r="H219" i="23"/>
  <c r="H191" i="23"/>
  <c r="H185" i="23"/>
  <c r="H179" i="23"/>
  <c r="F239" i="23"/>
  <c r="H207" i="23"/>
  <c r="H238" i="23"/>
  <c r="H253" i="23"/>
  <c r="H153" i="23"/>
  <c r="D8" i="23"/>
  <c r="F8" i="23" s="1"/>
  <c r="F177" i="23"/>
  <c r="F157" i="23"/>
  <c r="F178" i="23"/>
  <c r="F252" i="23"/>
  <c r="F156" i="23"/>
  <c r="F153" i="23"/>
  <c r="G10" i="23"/>
  <c r="H138" i="23"/>
  <c r="H136" i="23"/>
  <c r="H86" i="23"/>
  <c r="H108" i="23"/>
  <c r="H74" i="23"/>
  <c r="F113" i="23"/>
  <c r="H96" i="23"/>
  <c r="H62" i="23"/>
  <c r="H24" i="23"/>
  <c r="H44" i="23"/>
  <c r="H49" i="23"/>
  <c r="H21" i="23"/>
  <c r="H52" i="23"/>
  <c r="F52" i="23"/>
  <c r="F50" i="23"/>
  <c r="F27" i="23"/>
  <c r="F521" i="24"/>
  <c r="H522" i="24"/>
  <c r="F506" i="24"/>
  <c r="F507" i="24"/>
  <c r="H529" i="24"/>
  <c r="F515" i="24"/>
  <c r="H420" i="24"/>
  <c r="H307" i="24"/>
  <c r="H347" i="24"/>
  <c r="H387" i="24"/>
  <c r="F437" i="24"/>
  <c r="F407" i="24"/>
  <c r="F370" i="24"/>
  <c r="F341" i="24"/>
  <c r="F329" i="24"/>
  <c r="H326" i="24"/>
  <c r="H382" i="24"/>
  <c r="H360" i="24"/>
  <c r="H336" i="24"/>
  <c r="H320" i="24"/>
  <c r="H310" i="24"/>
  <c r="H306" i="24"/>
  <c r="F253" i="24"/>
  <c r="H216" i="24"/>
  <c r="H240" i="24"/>
  <c r="F249" i="24"/>
  <c r="D11" i="24"/>
  <c r="F235" i="24"/>
  <c r="H156" i="24"/>
  <c r="F237" i="24"/>
  <c r="H248" i="24"/>
  <c r="H273" i="24"/>
  <c r="F233" i="24"/>
  <c r="F177" i="24"/>
  <c r="F175" i="24"/>
  <c r="F166" i="24"/>
  <c r="F164" i="24"/>
  <c r="F247" i="24"/>
  <c r="F239" i="24"/>
  <c r="F178" i="24"/>
  <c r="F196" i="24"/>
  <c r="F238" i="24"/>
  <c r="H264" i="24"/>
  <c r="F151" i="24"/>
  <c r="F229" i="24"/>
  <c r="F129" i="24"/>
  <c r="F74" i="24"/>
  <c r="F82" i="24"/>
  <c r="F80" i="24"/>
  <c r="H118" i="24"/>
  <c r="F137" i="24"/>
  <c r="F108" i="24"/>
  <c r="H72" i="24"/>
  <c r="H112" i="24"/>
  <c r="F103" i="24"/>
  <c r="F96" i="24"/>
  <c r="H28" i="24"/>
  <c r="H510" i="25"/>
  <c r="H529" i="25"/>
  <c r="H518" i="25"/>
  <c r="H297" i="25"/>
  <c r="H367" i="25"/>
  <c r="H375" i="25"/>
  <c r="H403" i="25"/>
  <c r="H431" i="25"/>
  <c r="H439" i="25"/>
  <c r="H467" i="25"/>
  <c r="H495" i="25"/>
  <c r="H342" i="25"/>
  <c r="H334" i="25"/>
  <c r="H302" i="25"/>
  <c r="H321" i="25"/>
  <c r="H329" i="25"/>
  <c r="H343" i="25"/>
  <c r="H371" i="25"/>
  <c r="H399" i="25"/>
  <c r="H407" i="25"/>
  <c r="H435" i="25"/>
  <c r="H463" i="25"/>
  <c r="H471" i="25"/>
  <c r="H499" i="25"/>
  <c r="H478" i="25"/>
  <c r="H442" i="25"/>
  <c r="H420" i="25"/>
  <c r="H388" i="25"/>
  <c r="H378" i="25"/>
  <c r="F178" i="25"/>
  <c r="F249" i="25"/>
  <c r="F153" i="25"/>
  <c r="F237" i="25"/>
  <c r="F152" i="25"/>
  <c r="F182" i="25"/>
  <c r="F239" i="25"/>
  <c r="F253" i="25"/>
  <c r="F283" i="25"/>
  <c r="H168" i="25"/>
  <c r="H176" i="25"/>
  <c r="H196" i="25"/>
  <c r="H204" i="25"/>
  <c r="H212" i="25"/>
  <c r="H220" i="25"/>
  <c r="H228" i="25"/>
  <c r="H236" i="25"/>
  <c r="H244" i="25"/>
  <c r="H252" i="25"/>
  <c r="H278" i="25"/>
  <c r="F166" i="25"/>
  <c r="F196" i="25"/>
  <c r="H174" i="25"/>
  <c r="H276" i="25"/>
  <c r="H284" i="25"/>
  <c r="F177" i="25"/>
  <c r="H177" i="25"/>
  <c r="F183" i="25"/>
  <c r="D11" i="25"/>
  <c r="G11" i="25" s="1"/>
  <c r="F157" i="25"/>
  <c r="H162" i="25"/>
  <c r="H198" i="25"/>
  <c r="H206" i="25"/>
  <c r="H214" i="25"/>
  <c r="H222" i="25"/>
  <c r="H230" i="25"/>
  <c r="H238" i="25"/>
  <c r="H246" i="25"/>
  <c r="H260" i="25"/>
  <c r="H268" i="25"/>
  <c r="F187" i="25"/>
  <c r="H99" i="25"/>
  <c r="H116" i="25"/>
  <c r="H134" i="25"/>
  <c r="H122" i="25"/>
  <c r="H28" i="25"/>
  <c r="H56" i="25"/>
  <c r="H35" i="25"/>
  <c r="H58" i="25"/>
  <c r="F522" i="26"/>
  <c r="F529" i="26"/>
  <c r="F510" i="26"/>
  <c r="F517" i="26"/>
  <c r="F508" i="26"/>
  <c r="F524" i="26"/>
  <c r="D13" i="26"/>
  <c r="G13" i="26" s="1"/>
  <c r="H518" i="26"/>
  <c r="F519" i="26"/>
  <c r="F512" i="26"/>
  <c r="F509" i="26"/>
  <c r="F521" i="26"/>
  <c r="F505" i="26"/>
  <c r="G505" i="26"/>
  <c r="H505" i="26" s="1"/>
  <c r="F297" i="26"/>
  <c r="F307" i="26"/>
  <c r="F311" i="26"/>
  <c r="F317" i="26"/>
  <c r="F321" i="26"/>
  <c r="F326" i="26"/>
  <c r="F335" i="26"/>
  <c r="F340" i="26"/>
  <c r="F345" i="26"/>
  <c r="F357" i="26"/>
  <c r="F377" i="26"/>
  <c r="F382" i="26"/>
  <c r="F387" i="26"/>
  <c r="F392" i="26"/>
  <c r="F401" i="26"/>
  <c r="F406" i="26"/>
  <c r="F491" i="26"/>
  <c r="H331" i="26"/>
  <c r="H334" i="26"/>
  <c r="H378" i="26"/>
  <c r="H411" i="26"/>
  <c r="H458" i="26"/>
  <c r="H484" i="26"/>
  <c r="G294" i="26"/>
  <c r="H294" i="26" s="1"/>
  <c r="H494" i="26"/>
  <c r="H451" i="26"/>
  <c r="F422" i="26"/>
  <c r="H419" i="26"/>
  <c r="H396" i="26"/>
  <c r="F386" i="26"/>
  <c r="H371" i="26"/>
  <c r="H388" i="26"/>
  <c r="H433" i="26"/>
  <c r="F494" i="26"/>
  <c r="F404" i="26"/>
  <c r="F396" i="26"/>
  <c r="F356" i="26"/>
  <c r="F298" i="26"/>
  <c r="F303" i="26"/>
  <c r="F308" i="26"/>
  <c r="F318" i="26"/>
  <c r="F327" i="26"/>
  <c r="F332" i="26"/>
  <c r="F337" i="26"/>
  <c r="F341" i="26"/>
  <c r="F346" i="26"/>
  <c r="F358" i="26"/>
  <c r="F368" i="26"/>
  <c r="F372" i="26"/>
  <c r="F378" i="26"/>
  <c r="F383" i="26"/>
  <c r="F388" i="26"/>
  <c r="F393" i="26"/>
  <c r="F398" i="26"/>
  <c r="F402" i="26"/>
  <c r="F407" i="26"/>
  <c r="F411" i="26"/>
  <c r="F437" i="26"/>
  <c r="F448" i="26"/>
  <c r="F452" i="26"/>
  <c r="F458" i="26"/>
  <c r="F462" i="26"/>
  <c r="F466" i="26"/>
  <c r="F470" i="26"/>
  <c r="F485" i="26"/>
  <c r="F493" i="26"/>
  <c r="H304" i="26"/>
  <c r="H344" i="26"/>
  <c r="H355" i="26"/>
  <c r="H420" i="26"/>
  <c r="F456" i="26"/>
  <c r="F380" i="26"/>
  <c r="H306" i="26"/>
  <c r="H157" i="26"/>
  <c r="F266" i="26"/>
  <c r="F262" i="26"/>
  <c r="F205" i="26"/>
  <c r="H170" i="26"/>
  <c r="H281" i="26"/>
  <c r="F156" i="26"/>
  <c r="F174" i="26"/>
  <c r="F170" i="26"/>
  <c r="F199" i="26"/>
  <c r="F235" i="26"/>
  <c r="F240" i="26"/>
  <c r="F249" i="26"/>
  <c r="H237" i="26"/>
  <c r="F254" i="26"/>
  <c r="H74" i="26"/>
  <c r="H85" i="26"/>
  <c r="H115" i="26"/>
  <c r="H132" i="26"/>
  <c r="F128" i="26"/>
  <c r="F84" i="26"/>
  <c r="H136" i="26"/>
  <c r="H134" i="26"/>
  <c r="H77" i="26"/>
  <c r="H107" i="26"/>
  <c r="F132" i="26"/>
  <c r="H45" i="26"/>
  <c r="H50" i="26"/>
  <c r="H52" i="26"/>
  <c r="F60" i="26"/>
  <c r="H19" i="26"/>
  <c r="F63" i="26"/>
  <c r="H60" i="26"/>
  <c r="F18" i="26"/>
  <c r="F28" i="26"/>
  <c r="F20" i="26"/>
  <c r="H35" i="26"/>
  <c r="F62" i="26"/>
  <c r="F47" i="26"/>
  <c r="F34" i="26"/>
  <c r="H525" i="27"/>
  <c r="H508" i="27"/>
  <c r="H519" i="27"/>
  <c r="F529" i="27"/>
  <c r="F519" i="27"/>
  <c r="F511" i="27"/>
  <c r="F514" i="27"/>
  <c r="F512" i="27"/>
  <c r="H437" i="27"/>
  <c r="H411" i="27"/>
  <c r="H405" i="27"/>
  <c r="H345" i="27"/>
  <c r="H335" i="27"/>
  <c r="H317" i="27"/>
  <c r="H484" i="27"/>
  <c r="H460" i="27"/>
  <c r="H412" i="27"/>
  <c r="H298" i="27"/>
  <c r="F471" i="27"/>
  <c r="F466" i="27"/>
  <c r="F460" i="27"/>
  <c r="H452" i="27"/>
  <c r="F450" i="27"/>
  <c r="F428" i="27"/>
  <c r="F413" i="27"/>
  <c r="F359" i="27"/>
  <c r="F330" i="27"/>
  <c r="F326" i="27"/>
  <c r="F308" i="27"/>
  <c r="H467" i="27"/>
  <c r="H441" i="27"/>
  <c r="H351" i="27"/>
  <c r="H307" i="27"/>
  <c r="H420" i="27"/>
  <c r="H390" i="27"/>
  <c r="H354" i="27"/>
  <c r="H330" i="27"/>
  <c r="F467" i="27"/>
  <c r="F441" i="27"/>
  <c r="F412" i="27"/>
  <c r="F394" i="27"/>
  <c r="F375" i="27"/>
  <c r="F370" i="27"/>
  <c r="H174" i="27"/>
  <c r="H246" i="27"/>
  <c r="H240" i="27"/>
  <c r="H186" i="27"/>
  <c r="F160" i="27"/>
  <c r="F273" i="27"/>
  <c r="F230" i="27"/>
  <c r="F187" i="27"/>
  <c r="F169" i="27"/>
  <c r="H258" i="27"/>
  <c r="H280" i="27"/>
  <c r="H288" i="27"/>
  <c r="H249" i="27"/>
  <c r="H183" i="27"/>
  <c r="H159" i="27"/>
  <c r="H164" i="27"/>
  <c r="H212" i="27"/>
  <c r="H220" i="27"/>
  <c r="H228" i="27"/>
  <c r="H254" i="27"/>
  <c r="H284" i="27"/>
  <c r="H274" i="27"/>
  <c r="H177" i="27"/>
  <c r="H231" i="27"/>
  <c r="F260" i="27"/>
  <c r="F252" i="27"/>
  <c r="F244" i="27"/>
  <c r="F199" i="27"/>
  <c r="H100" i="27"/>
  <c r="F86" i="27"/>
  <c r="F100" i="27"/>
  <c r="F73" i="27"/>
  <c r="F99" i="27"/>
  <c r="F80" i="27"/>
  <c r="H83" i="27"/>
  <c r="F110" i="27"/>
  <c r="F87" i="27"/>
  <c r="F72" i="27"/>
  <c r="F120" i="27"/>
  <c r="F115" i="27"/>
  <c r="F108" i="27"/>
  <c r="G70" i="27"/>
  <c r="H70" i="27" s="1"/>
  <c r="D10" i="27"/>
  <c r="G10" i="27" s="1"/>
  <c r="F74" i="27"/>
  <c r="F113" i="27"/>
  <c r="H75" i="27"/>
  <c r="H82" i="27"/>
  <c r="F141" i="27"/>
  <c r="F121" i="27"/>
  <c r="F119" i="27"/>
  <c r="F112" i="27"/>
  <c r="F104" i="27"/>
  <c r="F94" i="27"/>
  <c r="F26" i="27"/>
  <c r="D8" i="27"/>
  <c r="F8" i="27" s="1"/>
  <c r="F42" i="27"/>
  <c r="F34" i="27"/>
  <c r="F25" i="27"/>
  <c r="F36" i="27"/>
  <c r="F18" i="27"/>
  <c r="F62" i="27"/>
  <c r="H32" i="27"/>
  <c r="F23" i="27"/>
  <c r="F52" i="27"/>
  <c r="F24" i="27"/>
  <c r="F63" i="27"/>
  <c r="G18" i="27"/>
  <c r="H18" i="27" s="1"/>
  <c r="F50" i="27"/>
  <c r="F28" i="27"/>
  <c r="F22" i="27"/>
  <c r="F59" i="27"/>
  <c r="H530" i="28"/>
  <c r="F423" i="28"/>
  <c r="H382" i="28"/>
  <c r="F354" i="28"/>
  <c r="H385" i="28"/>
  <c r="H416" i="28"/>
  <c r="F441" i="28"/>
  <c r="H448" i="28"/>
  <c r="H458" i="28"/>
  <c r="H471" i="28"/>
  <c r="H479" i="28"/>
  <c r="H338" i="28"/>
  <c r="H332" i="28"/>
  <c r="F323" i="28"/>
  <c r="F363" i="28"/>
  <c r="F410" i="28"/>
  <c r="F471" i="28"/>
  <c r="F315" i="28"/>
  <c r="F422" i="28"/>
  <c r="F301" i="28"/>
  <c r="F329" i="28"/>
  <c r="F406" i="28"/>
  <c r="F398" i="28"/>
  <c r="F385" i="28"/>
  <c r="F452" i="28"/>
  <c r="F419" i="28"/>
  <c r="H316" i="28"/>
  <c r="H344" i="28"/>
  <c r="H375" i="28"/>
  <c r="F378" i="28"/>
  <c r="F386" i="28"/>
  <c r="F409" i="28"/>
  <c r="F417" i="28"/>
  <c r="F433" i="28"/>
  <c r="F449" i="28"/>
  <c r="H463" i="28"/>
  <c r="H473" i="28"/>
  <c r="H495" i="28"/>
  <c r="H498" i="28"/>
  <c r="H380" i="28"/>
  <c r="F389" i="28"/>
  <c r="H419" i="28"/>
  <c r="F308" i="28"/>
  <c r="F327" i="28"/>
  <c r="F344" i="28"/>
  <c r="F369" i="28"/>
  <c r="F412" i="28"/>
  <c r="F420" i="28"/>
  <c r="F439" i="28"/>
  <c r="F465" i="28"/>
  <c r="F475" i="28"/>
  <c r="F494" i="28"/>
  <c r="F303" i="28"/>
  <c r="F319" i="28"/>
  <c r="F388" i="28"/>
  <c r="F436" i="28"/>
  <c r="F448" i="28"/>
  <c r="F305" i="28"/>
  <c r="F339" i="28"/>
  <c r="F387" i="28"/>
  <c r="F408" i="28"/>
  <c r="F415" i="28"/>
  <c r="F473" i="28"/>
  <c r="F485" i="28"/>
  <c r="F464" i="28"/>
  <c r="F474" i="28"/>
  <c r="F470" i="28"/>
  <c r="F447" i="28"/>
  <c r="F428" i="28"/>
  <c r="F404" i="28"/>
  <c r="F390" i="28"/>
  <c r="F384" i="28"/>
  <c r="F381" i="28"/>
  <c r="H308" i="28"/>
  <c r="F492" i="28"/>
  <c r="F486" i="28"/>
  <c r="F461" i="28"/>
  <c r="F359" i="28"/>
  <c r="F316" i="28"/>
  <c r="H445" i="28"/>
  <c r="F338" i="28"/>
  <c r="F393" i="28"/>
  <c r="F401" i="28"/>
  <c r="H402" i="28"/>
  <c r="F405" i="28"/>
  <c r="F421" i="28"/>
  <c r="F429" i="28"/>
  <c r="F437" i="28"/>
  <c r="F304" i="28"/>
  <c r="F341" i="28"/>
  <c r="F392" i="28"/>
  <c r="F418" i="28"/>
  <c r="F463" i="28"/>
  <c r="F491" i="28"/>
  <c r="F299" i="28"/>
  <c r="F343" i="28"/>
  <c r="F377" i="28"/>
  <c r="F446" i="28"/>
  <c r="F376" i="28"/>
  <c r="F443" i="28"/>
  <c r="F333" i="28"/>
  <c r="F466" i="28"/>
  <c r="F302" i="28"/>
  <c r="F432" i="28"/>
  <c r="F366" i="28"/>
  <c r="H429" i="28"/>
  <c r="H345" i="28"/>
  <c r="H391" i="28"/>
  <c r="H431" i="28"/>
  <c r="H460" i="28"/>
  <c r="H467" i="28"/>
  <c r="H475" i="28"/>
  <c r="H372" i="28"/>
  <c r="F382" i="28"/>
  <c r="H395" i="28"/>
  <c r="F296" i="28"/>
  <c r="F312" i="28"/>
  <c r="F332" i="28"/>
  <c r="F347" i="28"/>
  <c r="F371" i="28"/>
  <c r="F399" i="28"/>
  <c r="F455" i="28"/>
  <c r="F467" i="28"/>
  <c r="F496" i="28"/>
  <c r="H311" i="28"/>
  <c r="F307" i="28"/>
  <c r="F331" i="28"/>
  <c r="F356" i="28"/>
  <c r="F372" i="28"/>
  <c r="F395" i="28"/>
  <c r="F442" i="28"/>
  <c r="F480" i="28"/>
  <c r="F317" i="28"/>
  <c r="F357" i="28"/>
  <c r="F396" i="28"/>
  <c r="F426" i="28"/>
  <c r="D12" i="28"/>
  <c r="G12" i="28" s="1"/>
  <c r="F314" i="28"/>
  <c r="F379" i="28"/>
  <c r="F483" i="28"/>
  <c r="F456" i="28"/>
  <c r="F497" i="28"/>
  <c r="F478" i="28"/>
  <c r="F499" i="28"/>
  <c r="F489" i="28"/>
  <c r="F459" i="28"/>
  <c r="F430" i="28"/>
  <c r="F340" i="28"/>
  <c r="H172" i="28"/>
  <c r="H246" i="28"/>
  <c r="H211" i="28"/>
  <c r="H227" i="28"/>
  <c r="H180" i="28"/>
  <c r="H254" i="28"/>
  <c r="H175" i="28"/>
  <c r="H247" i="28"/>
  <c r="H157" i="28"/>
  <c r="H181" i="28"/>
  <c r="H272" i="28"/>
  <c r="H208" i="28"/>
  <c r="H218" i="28"/>
  <c r="H154" i="28"/>
  <c r="F257" i="28"/>
  <c r="H205" i="28"/>
  <c r="H262" i="28"/>
  <c r="H237" i="28"/>
  <c r="H271" i="28"/>
  <c r="H234" i="28"/>
  <c r="H160" i="28"/>
  <c r="F74" i="28"/>
  <c r="F85" i="28"/>
  <c r="F105" i="28"/>
  <c r="F129" i="28"/>
  <c r="F118" i="28"/>
  <c r="F132" i="28"/>
  <c r="F72" i="28"/>
  <c r="F98" i="28"/>
  <c r="F113" i="28"/>
  <c r="F142" i="28"/>
  <c r="F94" i="28"/>
  <c r="F122" i="28"/>
  <c r="F109" i="28"/>
  <c r="F143" i="28"/>
  <c r="F90" i="28"/>
  <c r="F96" i="28"/>
  <c r="F46" i="28"/>
  <c r="F29" i="28"/>
  <c r="F36" i="28"/>
  <c r="F62" i="28"/>
  <c r="F60" i="28"/>
  <c r="F28" i="28"/>
  <c r="F49" i="28"/>
  <c r="F33" i="28"/>
  <c r="F31" i="28"/>
  <c r="F43" i="28"/>
  <c r="F20" i="28"/>
  <c r="F52" i="28"/>
  <c r="F64" i="28"/>
  <c r="F27" i="28"/>
  <c r="F59" i="28"/>
  <c r="F25" i="28"/>
  <c r="F51" i="28"/>
  <c r="F61" i="28"/>
  <c r="F23" i="28"/>
  <c r="F26" i="28"/>
  <c r="F47" i="28"/>
  <c r="F529" i="29"/>
  <c r="F522" i="29"/>
  <c r="F530" i="29"/>
  <c r="F512" i="29"/>
  <c r="F526" i="29"/>
  <c r="G505" i="29"/>
  <c r="H505" i="29" s="1"/>
  <c r="F507" i="29"/>
  <c r="F441" i="29"/>
  <c r="F412" i="29"/>
  <c r="F390" i="29"/>
  <c r="F327" i="29"/>
  <c r="F324" i="29"/>
  <c r="H409" i="29"/>
  <c r="H347" i="29"/>
  <c r="H332" i="29"/>
  <c r="H354" i="29"/>
  <c r="F311" i="29"/>
  <c r="F343" i="29"/>
  <c r="F383" i="29"/>
  <c r="F393" i="29"/>
  <c r="F409" i="29"/>
  <c r="F422" i="29"/>
  <c r="F442" i="29"/>
  <c r="F458" i="29"/>
  <c r="F491" i="29"/>
  <c r="F330" i="29"/>
  <c r="F378" i="29"/>
  <c r="F319" i="29"/>
  <c r="F326" i="29"/>
  <c r="H355" i="29"/>
  <c r="H397" i="29"/>
  <c r="F297" i="29"/>
  <c r="F363" i="29"/>
  <c r="F294" i="29"/>
  <c r="F454" i="29"/>
  <c r="F452" i="29"/>
  <c r="F328" i="29"/>
  <c r="H324" i="29"/>
  <c r="F415" i="29"/>
  <c r="F413" i="29"/>
  <c r="F410" i="29"/>
  <c r="F375" i="29"/>
  <c r="F341" i="29"/>
  <c r="F339" i="29"/>
  <c r="F325" i="29"/>
  <c r="H330" i="29"/>
  <c r="H344" i="29"/>
  <c r="F335" i="29"/>
  <c r="F345" i="29"/>
  <c r="F391" i="29"/>
  <c r="F407" i="29"/>
  <c r="F432" i="29"/>
  <c r="F437" i="29"/>
  <c r="F463" i="29"/>
  <c r="D12" i="29"/>
  <c r="G12" i="29" s="1"/>
  <c r="F315" i="29"/>
  <c r="F346" i="29"/>
  <c r="F304" i="29"/>
  <c r="H309" i="29"/>
  <c r="H315" i="29"/>
  <c r="H323" i="29"/>
  <c r="H331" i="29"/>
  <c r="F358" i="29"/>
  <c r="F295" i="29"/>
  <c r="F357" i="29"/>
  <c r="F308" i="29"/>
  <c r="F307" i="29"/>
  <c r="F347" i="29"/>
  <c r="F387" i="29"/>
  <c r="F497" i="29"/>
  <c r="F490" i="29"/>
  <c r="H486" i="29"/>
  <c r="H482" i="29"/>
  <c r="F473" i="29"/>
  <c r="F466" i="29"/>
  <c r="F455" i="29"/>
  <c r="F448" i="29"/>
  <c r="F426" i="29"/>
  <c r="F402" i="29"/>
  <c r="F388" i="29"/>
  <c r="F302" i="29"/>
  <c r="H208" i="29"/>
  <c r="H159" i="29"/>
  <c r="H256" i="29"/>
  <c r="H233" i="29"/>
  <c r="H183" i="29"/>
  <c r="H266" i="29"/>
  <c r="H166" i="29"/>
  <c r="H156" i="29"/>
  <c r="F153" i="29"/>
  <c r="F279" i="29"/>
  <c r="F244" i="29"/>
  <c r="F235" i="29"/>
  <c r="F216" i="29"/>
  <c r="F210" i="29"/>
  <c r="F170" i="29"/>
  <c r="H165" i="29"/>
  <c r="H238" i="29"/>
  <c r="H211" i="29"/>
  <c r="H283" i="29"/>
  <c r="H180" i="29"/>
  <c r="H276" i="29"/>
  <c r="F271" i="29"/>
  <c r="F253" i="29"/>
  <c r="F162" i="29"/>
  <c r="H119" i="29"/>
  <c r="H94" i="29"/>
  <c r="H116" i="29"/>
  <c r="F140" i="29"/>
  <c r="F110" i="29"/>
  <c r="F101" i="29"/>
  <c r="H86" i="29"/>
  <c r="H74" i="29"/>
  <c r="H99" i="29"/>
  <c r="H85" i="29"/>
  <c r="F103" i="29"/>
  <c r="F92" i="29"/>
  <c r="F56" i="29"/>
  <c r="F42" i="29"/>
  <c r="F24" i="29"/>
  <c r="F18" i="29"/>
  <c r="H24" i="29"/>
  <c r="F63" i="29"/>
  <c r="F49" i="29"/>
  <c r="H47" i="29"/>
  <c r="F43" i="29"/>
  <c r="F25" i="29"/>
  <c r="F48" i="29"/>
  <c r="F28" i="29"/>
  <c r="H56" i="29"/>
  <c r="H49" i="29"/>
  <c r="F36" i="29"/>
  <c r="F34" i="29"/>
  <c r="H25" i="29"/>
  <c r="F530" i="30"/>
  <c r="D13" i="30"/>
  <c r="G13" i="30" s="1"/>
  <c r="H524" i="30"/>
  <c r="H339" i="30"/>
  <c r="H295" i="30"/>
  <c r="F363" i="30"/>
  <c r="F326" i="30"/>
  <c r="F304" i="30"/>
  <c r="H313" i="30"/>
  <c r="H332" i="30"/>
  <c r="H496" i="30"/>
  <c r="H490" i="30"/>
  <c r="H468" i="30"/>
  <c r="F464" i="30"/>
  <c r="H436" i="30"/>
  <c r="H410" i="30"/>
  <c r="H392" i="30"/>
  <c r="H277" i="30"/>
  <c r="H275" i="30"/>
  <c r="H261" i="30"/>
  <c r="H255" i="30"/>
  <c r="H249" i="30"/>
  <c r="H190" i="30"/>
  <c r="H198" i="30"/>
  <c r="H187" i="30"/>
  <c r="F286" i="30"/>
  <c r="F187" i="30"/>
  <c r="H165" i="30"/>
  <c r="H153" i="30"/>
  <c r="H236" i="30"/>
  <c r="F273" i="30"/>
  <c r="F253" i="30"/>
  <c r="F249" i="30"/>
  <c r="F183" i="30"/>
  <c r="H143" i="30"/>
  <c r="H103" i="30"/>
  <c r="H129" i="30"/>
  <c r="H137" i="30"/>
  <c r="H145" i="30"/>
  <c r="F121" i="30"/>
  <c r="F70" i="30"/>
  <c r="H135" i="30"/>
  <c r="G70" i="30"/>
  <c r="H70" i="30" s="1"/>
  <c r="F113" i="30"/>
  <c r="F74" i="30"/>
  <c r="H119" i="30"/>
  <c r="D10" i="30"/>
  <c r="D8" i="30"/>
  <c r="F8" i="30" s="1"/>
  <c r="F75" i="30"/>
  <c r="F71" i="30"/>
  <c r="F115" i="30"/>
  <c r="H53" i="30"/>
  <c r="H34" i="30"/>
  <c r="H50" i="30"/>
  <c r="F506" i="31"/>
  <c r="F507" i="31"/>
  <c r="F509" i="31"/>
  <c r="H521" i="31"/>
  <c r="H525" i="31"/>
  <c r="F530" i="31"/>
  <c r="F528" i="31"/>
  <c r="F521" i="31"/>
  <c r="F518" i="31"/>
  <c r="H530" i="31"/>
  <c r="H510" i="31"/>
  <c r="F515" i="31"/>
  <c r="F512" i="31"/>
  <c r="F525" i="31"/>
  <c r="H475" i="31"/>
  <c r="H311" i="31"/>
  <c r="H330" i="31"/>
  <c r="H464" i="31"/>
  <c r="H341" i="31"/>
  <c r="H369" i="31"/>
  <c r="H375" i="31"/>
  <c r="H416" i="31"/>
  <c r="H434" i="31"/>
  <c r="F462" i="31"/>
  <c r="F396" i="31"/>
  <c r="F313" i="31"/>
  <c r="H484" i="31"/>
  <c r="H386" i="31"/>
  <c r="H393" i="31"/>
  <c r="H408" i="31"/>
  <c r="H426" i="31"/>
  <c r="H430" i="31"/>
  <c r="H454" i="31"/>
  <c r="H466" i="31"/>
  <c r="F480" i="31"/>
  <c r="F475" i="31"/>
  <c r="F469" i="31"/>
  <c r="F461" i="31"/>
  <c r="F457" i="31"/>
  <c r="F449" i="31"/>
  <c r="F443" i="31"/>
  <c r="H397" i="31"/>
  <c r="F371" i="31"/>
  <c r="F302" i="31"/>
  <c r="H239" i="31"/>
  <c r="H166" i="31"/>
  <c r="F270" i="31"/>
  <c r="H274" i="31"/>
  <c r="F214" i="31"/>
  <c r="F265" i="31"/>
  <c r="F255" i="31"/>
  <c r="F218" i="31"/>
  <c r="F105" i="31"/>
  <c r="F107" i="31"/>
  <c r="F108" i="31"/>
  <c r="H129" i="31"/>
  <c r="F111" i="31"/>
  <c r="F88" i="31"/>
  <c r="F112" i="31"/>
  <c r="H136" i="31"/>
  <c r="F101" i="31"/>
  <c r="H91" i="31"/>
  <c r="F87" i="31"/>
  <c r="H78" i="31"/>
  <c r="F76" i="31"/>
  <c r="H88" i="31"/>
  <c r="H107" i="31"/>
  <c r="H134" i="31"/>
  <c r="F78" i="31"/>
  <c r="F97" i="31"/>
  <c r="H128" i="31"/>
  <c r="F138" i="31"/>
  <c r="H81" i="31"/>
  <c r="H99" i="31"/>
  <c r="F86" i="31"/>
  <c r="F118" i="31"/>
  <c r="F82" i="31"/>
  <c r="F98" i="31"/>
  <c r="H112" i="31"/>
  <c r="H74" i="31"/>
  <c r="F92" i="31"/>
  <c r="F100" i="31"/>
  <c r="H113" i="31"/>
  <c r="F102" i="31"/>
  <c r="H126" i="31"/>
  <c r="F140" i="31"/>
  <c r="H36" i="31"/>
  <c r="H57" i="31"/>
  <c r="H63" i="31"/>
  <c r="H55" i="31"/>
  <c r="H530" i="32"/>
  <c r="H514" i="32"/>
  <c r="H522" i="32"/>
  <c r="H399" i="32"/>
  <c r="H447" i="32"/>
  <c r="H497" i="32"/>
  <c r="F460" i="32"/>
  <c r="F335" i="32"/>
  <c r="H298" i="32"/>
  <c r="H296" i="32"/>
  <c r="G12" i="32"/>
  <c r="H443" i="32"/>
  <c r="H310" i="32"/>
  <c r="H383" i="32"/>
  <c r="H431" i="32"/>
  <c r="H439" i="32"/>
  <c r="H449" i="32"/>
  <c r="H455" i="32"/>
  <c r="H463" i="32"/>
  <c r="F442" i="32"/>
  <c r="F412" i="32"/>
  <c r="H352" i="32"/>
  <c r="F330" i="32"/>
  <c r="F152" i="32"/>
  <c r="F157" i="32"/>
  <c r="F154" i="32"/>
  <c r="H153" i="32"/>
  <c r="H196" i="32"/>
  <c r="D10" i="32"/>
  <c r="H131" i="32"/>
  <c r="F92" i="32"/>
  <c r="F83" i="32"/>
  <c r="F118" i="32"/>
  <c r="F70" i="32"/>
  <c r="H115" i="32"/>
  <c r="H96" i="32"/>
  <c r="H88" i="32"/>
  <c r="H82" i="32"/>
  <c r="H78" i="32"/>
  <c r="H76" i="32"/>
  <c r="F35" i="32"/>
  <c r="F529" i="33"/>
  <c r="F525" i="33"/>
  <c r="F521" i="33"/>
  <c r="F517" i="33"/>
  <c r="F513" i="33"/>
  <c r="F509" i="33"/>
  <c r="F508" i="33"/>
  <c r="F505" i="33"/>
  <c r="F527" i="33"/>
  <c r="F523" i="33"/>
  <c r="F519" i="33"/>
  <c r="F515" i="33"/>
  <c r="F511" i="33"/>
  <c r="H363" i="33"/>
  <c r="H462" i="33"/>
  <c r="H332" i="33"/>
  <c r="H296" i="33"/>
  <c r="H473" i="33"/>
  <c r="H306" i="33"/>
  <c r="F295" i="33"/>
  <c r="F472" i="33"/>
  <c r="H459" i="33"/>
  <c r="H492" i="33"/>
  <c r="H354" i="33"/>
  <c r="H328" i="33"/>
  <c r="H297" i="33"/>
  <c r="H313" i="33"/>
  <c r="F477" i="33"/>
  <c r="F284" i="33"/>
  <c r="F243" i="33"/>
  <c r="F234" i="33"/>
  <c r="H207" i="33"/>
  <c r="F191" i="33"/>
  <c r="F157" i="33"/>
  <c r="F165" i="33"/>
  <c r="F169" i="33"/>
  <c r="F173" i="33"/>
  <c r="F177" i="33"/>
  <c r="F181" i="33"/>
  <c r="F185" i="33"/>
  <c r="F189" i="33"/>
  <c r="F195" i="33"/>
  <c r="F199" i="33"/>
  <c r="F209" i="33"/>
  <c r="F214" i="33"/>
  <c r="F220" i="33"/>
  <c r="F229" i="33"/>
  <c r="F233" i="33"/>
  <c r="F239" i="33"/>
  <c r="F246" i="33"/>
  <c r="F254" i="33"/>
  <c r="F258" i="33"/>
  <c r="F263" i="33"/>
  <c r="F268" i="33"/>
  <c r="F273" i="33"/>
  <c r="F277" i="33"/>
  <c r="F281" i="33"/>
  <c r="F286" i="33"/>
  <c r="D11" i="33"/>
  <c r="G11" i="33" s="1"/>
  <c r="H259" i="33"/>
  <c r="H249" i="33"/>
  <c r="H211" i="33"/>
  <c r="H197" i="33"/>
  <c r="H152" i="33"/>
  <c r="F153" i="33"/>
  <c r="F265" i="33"/>
  <c r="F260" i="33"/>
  <c r="F217" i="33"/>
  <c r="F194" i="33"/>
  <c r="F219" i="33"/>
  <c r="F159" i="33"/>
  <c r="F163" i="33"/>
  <c r="F167" i="33"/>
  <c r="F175" i="33"/>
  <c r="F179" i="33"/>
  <c r="F183" i="33"/>
  <c r="F187" i="33"/>
  <c r="F192" i="33"/>
  <c r="F197" i="33"/>
  <c r="F201" i="33"/>
  <c r="F206" i="33"/>
  <c r="F211" i="33"/>
  <c r="F216" i="33"/>
  <c r="F222" i="33"/>
  <c r="F231" i="33"/>
  <c r="F237" i="33"/>
  <c r="F244" i="33"/>
  <c r="F248" i="33"/>
  <c r="F252" i="33"/>
  <c r="F256" i="33"/>
  <c r="F261" i="33"/>
  <c r="F266" i="33"/>
  <c r="F271" i="33"/>
  <c r="F279" i="33"/>
  <c r="F283" i="33"/>
  <c r="F152" i="33"/>
  <c r="H280" i="33"/>
  <c r="H272" i="33"/>
  <c r="H264" i="33"/>
  <c r="H220" i="33"/>
  <c r="H206" i="33"/>
  <c r="H194" i="33"/>
  <c r="H154" i="33"/>
  <c r="H174" i="33"/>
  <c r="H253" i="33"/>
  <c r="H245" i="33"/>
  <c r="F151" i="33"/>
  <c r="F241" i="33"/>
  <c r="F115" i="33"/>
  <c r="F83" i="33"/>
  <c r="F91" i="33"/>
  <c r="H72" i="33"/>
  <c r="H75" i="33"/>
  <c r="H94" i="33"/>
  <c r="H98" i="33"/>
  <c r="H110" i="33"/>
  <c r="H135" i="33"/>
  <c r="H144" i="33"/>
  <c r="H78" i="33"/>
  <c r="H103" i="33"/>
  <c r="H126" i="33"/>
  <c r="H136" i="33"/>
  <c r="F27" i="33"/>
  <c r="F33" i="33"/>
  <c r="F36" i="33"/>
  <c r="F45" i="33"/>
  <c r="F62" i="33"/>
  <c r="F47" i="33"/>
  <c r="F53" i="33"/>
  <c r="F51" i="33"/>
  <c r="F57" i="33"/>
  <c r="F52" i="33"/>
  <c r="F30" i="33"/>
  <c r="F25" i="33"/>
  <c r="H522" i="11"/>
  <c r="D13" i="3"/>
  <c r="G13" i="3" s="1"/>
  <c r="G505" i="3"/>
  <c r="F505" i="3"/>
  <c r="H515" i="25"/>
  <c r="H521" i="29"/>
  <c r="G505" i="12"/>
  <c r="F512" i="4"/>
  <c r="G505" i="4"/>
  <c r="H505" i="4" s="1"/>
  <c r="H521" i="28"/>
  <c r="F521" i="29"/>
  <c r="F505" i="29"/>
  <c r="D13" i="29"/>
  <c r="G13" i="29" s="1"/>
  <c r="H506" i="20"/>
  <c r="H13" i="10"/>
  <c r="H505" i="19"/>
  <c r="H516" i="10"/>
  <c r="H527" i="16"/>
  <c r="H505" i="14"/>
  <c r="G13" i="13"/>
  <c r="H13" i="13" s="1"/>
  <c r="D8" i="8"/>
  <c r="F8" i="8" s="1"/>
  <c r="F505" i="8"/>
  <c r="H523" i="26"/>
  <c r="H522" i="25"/>
  <c r="H519" i="24"/>
  <c r="H510" i="21"/>
  <c r="H530" i="13"/>
  <c r="H508" i="22"/>
  <c r="H518" i="2"/>
  <c r="H525" i="7"/>
  <c r="D13" i="28"/>
  <c r="G13" i="28" s="1"/>
  <c r="G505" i="28"/>
  <c r="H505" i="28" s="1"/>
  <c r="F507" i="12"/>
  <c r="D8" i="12"/>
  <c r="F8" i="12" s="1"/>
  <c r="H508" i="25"/>
  <c r="H505" i="17"/>
  <c r="G505" i="8"/>
  <c r="H505" i="8" s="1"/>
  <c r="H529" i="29"/>
  <c r="H519" i="26"/>
  <c r="F508" i="31"/>
  <c r="D8" i="31"/>
  <c r="F8" i="31" s="1"/>
  <c r="H524" i="11"/>
  <c r="H521" i="25"/>
  <c r="H523" i="18"/>
  <c r="H521" i="17"/>
  <c r="D13" i="4"/>
  <c r="G13" i="4" s="1"/>
  <c r="H13" i="4" s="1"/>
  <c r="H516" i="31"/>
  <c r="H526" i="31"/>
  <c r="G505" i="31"/>
  <c r="H505" i="31" s="1"/>
  <c r="H529" i="27"/>
  <c r="H521" i="23"/>
  <c r="H507" i="20"/>
  <c r="G13" i="15"/>
  <c r="H530" i="5"/>
  <c r="H515" i="2"/>
  <c r="F505" i="31"/>
  <c r="F507" i="5"/>
  <c r="G505" i="5"/>
  <c r="H505" i="5" s="1"/>
  <c r="H509" i="15"/>
  <c r="H516" i="20"/>
  <c r="F505" i="24"/>
  <c r="G505" i="24"/>
  <c r="H505" i="24" s="1"/>
  <c r="H513" i="28"/>
  <c r="H512" i="30"/>
  <c r="H524" i="31"/>
  <c r="H507" i="27"/>
  <c r="H506" i="26"/>
  <c r="H512" i="26"/>
  <c r="H515" i="26"/>
  <c r="H528" i="25"/>
  <c r="H521" i="24"/>
  <c r="H507" i="23"/>
  <c r="H509" i="23"/>
  <c r="H521" i="21"/>
  <c r="H506" i="18"/>
  <c r="H506" i="14"/>
  <c r="H529" i="11"/>
  <c r="H522" i="9"/>
  <c r="H508" i="8"/>
  <c r="H517" i="7"/>
  <c r="H514" i="6"/>
  <c r="G13" i="2"/>
  <c r="H509" i="28"/>
  <c r="H515" i="33"/>
  <c r="H522" i="33"/>
  <c r="H506" i="15"/>
  <c r="H509" i="34"/>
  <c r="H523" i="6"/>
  <c r="H511" i="8"/>
  <c r="H529" i="9"/>
  <c r="H525" i="9"/>
  <c r="H519" i="9"/>
  <c r="H513" i="9"/>
  <c r="H511" i="9"/>
  <c r="H517" i="12"/>
  <c r="H525" i="13"/>
  <c r="H518" i="15"/>
  <c r="H514" i="15"/>
  <c r="H527" i="22"/>
  <c r="H514" i="22"/>
  <c r="H525" i="26"/>
  <c r="H511" i="30"/>
  <c r="H522" i="19"/>
  <c r="H523" i="24"/>
  <c r="H517" i="23"/>
  <c r="H512" i="21"/>
  <c r="H520" i="21"/>
  <c r="H524" i="17"/>
  <c r="H526" i="16"/>
  <c r="H517" i="9"/>
  <c r="H509" i="8"/>
  <c r="H528" i="5"/>
  <c r="H509" i="3"/>
  <c r="H508" i="2"/>
  <c r="H530" i="2"/>
  <c r="H522" i="28"/>
  <c r="H517" i="28"/>
  <c r="H523" i="33"/>
  <c r="H525" i="2"/>
  <c r="H520" i="2"/>
  <c r="H514" i="3"/>
  <c r="H513" i="7"/>
  <c r="H511" i="11"/>
  <c r="H525" i="12"/>
  <c r="H523" i="12"/>
  <c r="H517" i="15"/>
  <c r="H513" i="15"/>
  <c r="H527" i="21"/>
  <c r="H523" i="21"/>
  <c r="H513" i="23"/>
  <c r="H511" i="23"/>
  <c r="H525" i="24"/>
  <c r="H513" i="27"/>
  <c r="H527" i="29"/>
  <c r="H526" i="30"/>
  <c r="H529" i="32"/>
  <c r="H13" i="18"/>
  <c r="E9" i="17"/>
  <c r="H514" i="25"/>
  <c r="E521" i="8"/>
  <c r="H521" i="8" s="1"/>
  <c r="E524" i="8"/>
  <c r="H524" i="8" s="1"/>
  <c r="E510" i="8"/>
  <c r="H510" i="8" s="1"/>
  <c r="E530" i="8"/>
  <c r="H530" i="8" s="1"/>
  <c r="E515" i="8"/>
  <c r="H515" i="8" s="1"/>
  <c r="E522" i="8"/>
  <c r="H522" i="8" s="1"/>
  <c r="E507" i="8"/>
  <c r="H507" i="8" s="1"/>
  <c r="E513" i="11"/>
  <c r="H513" i="11" s="1"/>
  <c r="E519" i="11"/>
  <c r="H519" i="11" s="1"/>
  <c r="E515" i="11"/>
  <c r="H515" i="11" s="1"/>
  <c r="E509" i="11"/>
  <c r="H509" i="11" s="1"/>
  <c r="E506" i="11"/>
  <c r="H506" i="11" s="1"/>
  <c r="E530" i="11"/>
  <c r="H530" i="11" s="1"/>
  <c r="E517" i="11"/>
  <c r="H517" i="11" s="1"/>
  <c r="E507" i="11"/>
  <c r="H507" i="11" s="1"/>
  <c r="H523" i="28"/>
  <c r="E516" i="11"/>
  <c r="H516" i="11" s="1"/>
  <c r="H530" i="6"/>
  <c r="C13" i="1"/>
  <c r="G13" i="1" s="1"/>
  <c r="G505" i="1"/>
  <c r="H507" i="25"/>
  <c r="C8" i="22"/>
  <c r="E11" i="22" s="1"/>
  <c r="H11" i="22" s="1"/>
  <c r="H505" i="16"/>
  <c r="H521" i="14"/>
  <c r="H506" i="31"/>
  <c r="H521" i="27"/>
  <c r="H517" i="27"/>
  <c r="H507" i="26"/>
  <c r="H509" i="20"/>
  <c r="H526" i="12"/>
  <c r="E508" i="11"/>
  <c r="H508" i="11" s="1"/>
  <c r="E506" i="8"/>
  <c r="H506" i="8" s="1"/>
  <c r="C13" i="8"/>
  <c r="G13" i="8" s="1"/>
  <c r="H506" i="5"/>
  <c r="H512" i="1"/>
  <c r="H530" i="1"/>
  <c r="H518" i="31"/>
  <c r="E507" i="22"/>
  <c r="H507" i="22" s="1"/>
  <c r="E526" i="22"/>
  <c r="H526" i="22" s="1"/>
  <c r="E529" i="22"/>
  <c r="H529" i="22" s="1"/>
  <c r="E521" i="22"/>
  <c r="H521" i="22" s="1"/>
  <c r="E518" i="22"/>
  <c r="H518" i="22" s="1"/>
  <c r="E505" i="22"/>
  <c r="H505" i="22" s="1"/>
  <c r="E510" i="22"/>
  <c r="H510" i="22" s="1"/>
  <c r="E522" i="22"/>
  <c r="H522" i="22" s="1"/>
  <c r="H514" i="18"/>
  <c r="H524" i="18"/>
  <c r="H505" i="13"/>
  <c r="H512" i="31"/>
  <c r="H526" i="29"/>
  <c r="E530" i="22"/>
  <c r="H530" i="22" s="1"/>
  <c r="C13" i="22"/>
  <c r="G13" i="22" s="1"/>
  <c r="E521" i="11"/>
  <c r="H521" i="11" s="1"/>
  <c r="E505" i="11"/>
  <c r="E512" i="11"/>
  <c r="H512" i="11" s="1"/>
  <c r="E526" i="11"/>
  <c r="H526" i="11" s="1"/>
  <c r="H510" i="4"/>
  <c r="H522" i="1"/>
  <c r="H528" i="1"/>
  <c r="E505" i="1"/>
  <c r="H508" i="33"/>
  <c r="E510" i="9"/>
  <c r="H510" i="9" s="1"/>
  <c r="E505" i="9"/>
  <c r="H505" i="9" s="1"/>
  <c r="E508" i="9"/>
  <c r="H508" i="9" s="1"/>
  <c r="H530" i="20"/>
  <c r="H516" i="21"/>
  <c r="H526" i="21"/>
  <c r="E512" i="18"/>
  <c r="H512" i="18" s="1"/>
  <c r="E518" i="18"/>
  <c r="H518" i="18" s="1"/>
  <c r="E528" i="18"/>
  <c r="H528" i="18" s="1"/>
  <c r="E523" i="10"/>
  <c r="H523" i="10" s="1"/>
  <c r="E518" i="10"/>
  <c r="H518" i="10" s="1"/>
  <c r="H526" i="13"/>
  <c r="H521" i="5"/>
  <c r="H511" i="5"/>
  <c r="H516" i="5"/>
  <c r="H514" i="5"/>
  <c r="H512" i="4"/>
  <c r="E507" i="2"/>
  <c r="H507" i="2" s="1"/>
  <c r="G505" i="2"/>
  <c r="E517" i="2"/>
  <c r="H517" i="2" s="1"/>
  <c r="E505" i="2"/>
  <c r="E505" i="12"/>
  <c r="E514" i="12"/>
  <c r="H514" i="12" s="1"/>
  <c r="E521" i="12"/>
  <c r="H521" i="12" s="1"/>
  <c r="H528" i="34"/>
  <c r="H517" i="34"/>
  <c r="E527" i="2"/>
  <c r="H527" i="2" s="1"/>
  <c r="E516" i="2"/>
  <c r="H516" i="2" s="1"/>
  <c r="H518" i="7"/>
  <c r="H512" i="7"/>
  <c r="H515" i="9"/>
  <c r="E515" i="12"/>
  <c r="H515" i="12" s="1"/>
  <c r="H511" i="12"/>
  <c r="H511" i="13"/>
  <c r="E523" i="14"/>
  <c r="H523" i="14" s="1"/>
  <c r="E526" i="19"/>
  <c r="H526" i="19" s="1"/>
  <c r="H517" i="20"/>
  <c r="H529" i="23"/>
  <c r="H519" i="23"/>
  <c r="H518" i="21"/>
  <c r="E508" i="18"/>
  <c r="H508" i="18" s="1"/>
  <c r="E510" i="18"/>
  <c r="H510" i="18" s="1"/>
  <c r="E510" i="10"/>
  <c r="H510" i="10" s="1"/>
  <c r="E510" i="13"/>
  <c r="H510" i="13" s="1"/>
  <c r="E512" i="13"/>
  <c r="H512" i="13" s="1"/>
  <c r="H516" i="12"/>
  <c r="H514" i="11"/>
  <c r="H526" i="7"/>
  <c r="H506" i="6"/>
  <c r="H515" i="5"/>
  <c r="H521" i="2"/>
  <c r="H520" i="1"/>
  <c r="H507" i="28"/>
  <c r="E510" i="33"/>
  <c r="H510" i="33" s="1"/>
  <c r="E507" i="33"/>
  <c r="H507" i="33" s="1"/>
  <c r="E526" i="33"/>
  <c r="H526" i="33" s="1"/>
  <c r="C13" i="33"/>
  <c r="E512" i="33"/>
  <c r="H512" i="33" s="1"/>
  <c r="H505" i="7"/>
  <c r="E505" i="3"/>
  <c r="E517" i="3"/>
  <c r="H517" i="3" s="1"/>
  <c r="E524" i="3"/>
  <c r="H524" i="3" s="1"/>
  <c r="E510" i="3"/>
  <c r="H510" i="3" s="1"/>
  <c r="H510" i="7"/>
  <c r="H516" i="8"/>
  <c r="E514" i="10"/>
  <c r="H514" i="10" s="1"/>
  <c r="E527" i="13"/>
  <c r="H527" i="13" s="1"/>
  <c r="H530" i="15"/>
  <c r="E511" i="18"/>
  <c r="H511" i="18" s="1"/>
  <c r="E523" i="19"/>
  <c r="H523" i="19" s="1"/>
  <c r="H515" i="20"/>
  <c r="H529" i="21"/>
  <c r="E516" i="24"/>
  <c r="H516" i="24" s="1"/>
  <c r="H523" i="30"/>
  <c r="E526" i="27"/>
  <c r="H526" i="27" s="1"/>
  <c r="E523" i="27"/>
  <c r="H523" i="27" s="1"/>
  <c r="E528" i="13"/>
  <c r="H528" i="13" s="1"/>
  <c r="H506" i="28"/>
  <c r="H526" i="28"/>
  <c r="H513" i="4"/>
  <c r="H528" i="7"/>
  <c r="E519" i="7"/>
  <c r="H519" i="7" s="1"/>
  <c r="H515" i="14"/>
  <c r="H522" i="15"/>
  <c r="H507" i="15"/>
  <c r="H525" i="16"/>
  <c r="H511" i="16"/>
  <c r="H511" i="20"/>
  <c r="H525" i="21"/>
  <c r="H525" i="22"/>
  <c r="H517" i="25"/>
  <c r="H516" i="28"/>
  <c r="E525" i="29"/>
  <c r="H525" i="29" s="1"/>
  <c r="E520" i="29"/>
  <c r="H520" i="29" s="1"/>
  <c r="E516" i="29"/>
  <c r="H516" i="29" s="1"/>
  <c r="E514" i="29"/>
  <c r="H514" i="29" s="1"/>
  <c r="H527" i="30"/>
  <c r="H515" i="30"/>
  <c r="H523" i="32"/>
  <c r="H529" i="28"/>
  <c r="H528" i="28"/>
  <c r="H509" i="7"/>
  <c r="E506" i="29"/>
  <c r="H506" i="29" s="1"/>
  <c r="H526" i="34"/>
  <c r="H511" i="2"/>
  <c r="H528" i="6"/>
  <c r="H527" i="9"/>
  <c r="H529" i="17"/>
  <c r="H527" i="17"/>
  <c r="H525" i="17"/>
  <c r="H517" i="17"/>
  <c r="H517" i="18"/>
  <c r="H519" i="20"/>
  <c r="H511" i="28"/>
  <c r="E523" i="29"/>
  <c r="H523" i="29" s="1"/>
  <c r="E518" i="30"/>
  <c r="H518" i="30" s="1"/>
  <c r="E516" i="26"/>
  <c r="H516" i="26" s="1"/>
  <c r="H313" i="32"/>
  <c r="H333" i="30"/>
  <c r="H483" i="9"/>
  <c r="H359" i="31"/>
  <c r="H498" i="31"/>
  <c r="H487" i="30"/>
  <c r="H488" i="27"/>
  <c r="H413" i="25"/>
  <c r="H421" i="25"/>
  <c r="H310" i="25"/>
  <c r="H309" i="21"/>
  <c r="H341" i="21"/>
  <c r="H317" i="19"/>
  <c r="H453" i="19"/>
  <c r="H379" i="5"/>
  <c r="H331" i="4"/>
  <c r="F303" i="7"/>
  <c r="F294" i="7"/>
  <c r="D12" i="7"/>
  <c r="H318" i="29"/>
  <c r="D8" i="16"/>
  <c r="F8" i="16" s="1"/>
  <c r="H484" i="14"/>
  <c r="H307" i="14"/>
  <c r="H395" i="13"/>
  <c r="H332" i="13"/>
  <c r="H478" i="9"/>
  <c r="H305" i="8"/>
  <c r="H315" i="8"/>
  <c r="H393" i="27"/>
  <c r="H297" i="26"/>
  <c r="H303" i="25"/>
  <c r="H311" i="25"/>
  <c r="H325" i="25"/>
  <c r="H339" i="25"/>
  <c r="H381" i="25"/>
  <c r="H389" i="25"/>
  <c r="H445" i="25"/>
  <c r="H453" i="25"/>
  <c r="H335" i="24"/>
  <c r="H421" i="21"/>
  <c r="H478" i="21"/>
  <c r="H485" i="21"/>
  <c r="G294" i="21"/>
  <c r="H294" i="21" s="1"/>
  <c r="H299" i="20"/>
  <c r="H347" i="20"/>
  <c r="H354" i="20"/>
  <c r="H379" i="20"/>
  <c r="H419" i="20"/>
  <c r="H427" i="20"/>
  <c r="H483" i="20"/>
  <c r="H491" i="20"/>
  <c r="H349" i="19"/>
  <c r="H357" i="19"/>
  <c r="H373" i="19"/>
  <c r="H389" i="19"/>
  <c r="H397" i="19"/>
  <c r="H413" i="19"/>
  <c r="H421" i="19"/>
  <c r="H461" i="19"/>
  <c r="H469" i="19"/>
  <c r="H372" i="18"/>
  <c r="H340" i="18"/>
  <c r="H493" i="18"/>
  <c r="H462" i="18"/>
  <c r="H393" i="18"/>
  <c r="H493" i="12"/>
  <c r="H309" i="8"/>
  <c r="H405" i="8"/>
  <c r="H301" i="7"/>
  <c r="H345" i="7"/>
  <c r="H369" i="7"/>
  <c r="H447" i="5"/>
  <c r="H459" i="5"/>
  <c r="H478" i="5"/>
  <c r="H340" i="5"/>
  <c r="H341" i="28"/>
  <c r="F332" i="19"/>
  <c r="D12" i="19"/>
  <c r="G12" i="19" s="1"/>
  <c r="D12" i="21"/>
  <c r="D12" i="26"/>
  <c r="G12" i="26" s="1"/>
  <c r="F294" i="26"/>
  <c r="F294" i="28"/>
  <c r="G294" i="28"/>
  <c r="H294" i="28" s="1"/>
  <c r="H300" i="32"/>
  <c r="H303" i="29"/>
  <c r="H346" i="29"/>
  <c r="H298" i="13"/>
  <c r="H485" i="9"/>
  <c r="H408" i="8"/>
  <c r="H485" i="27"/>
  <c r="H383" i="27"/>
  <c r="H494" i="27"/>
  <c r="H410" i="27"/>
  <c r="H349" i="25"/>
  <c r="H357" i="25"/>
  <c r="H477" i="25"/>
  <c r="H485" i="25"/>
  <c r="H401" i="23"/>
  <c r="H489" i="23"/>
  <c r="H325" i="21"/>
  <c r="H437" i="21"/>
  <c r="H469" i="21"/>
  <c r="H330" i="20"/>
  <c r="H365" i="19"/>
  <c r="H445" i="19"/>
  <c r="H493" i="19"/>
  <c r="H327" i="10"/>
  <c r="H308" i="13"/>
  <c r="H483" i="32"/>
  <c r="D8" i="21"/>
  <c r="F8" i="21" s="1"/>
  <c r="D8" i="18"/>
  <c r="F8" i="18" s="1"/>
  <c r="H483" i="14"/>
  <c r="H409" i="13"/>
  <c r="H335" i="13"/>
  <c r="H471" i="13"/>
  <c r="H457" i="13"/>
  <c r="H304" i="13"/>
  <c r="H304" i="31"/>
  <c r="H345" i="31"/>
  <c r="H301" i="29"/>
  <c r="H389" i="29"/>
  <c r="H403" i="29"/>
  <c r="H297" i="29"/>
  <c r="H491" i="27"/>
  <c r="H399" i="27"/>
  <c r="H464" i="27"/>
  <c r="H408" i="27"/>
  <c r="H385" i="23"/>
  <c r="H295" i="22"/>
  <c r="H317" i="21"/>
  <c r="H405" i="21"/>
  <c r="H403" i="20"/>
  <c r="H411" i="20"/>
  <c r="H467" i="20"/>
  <c r="H475" i="20"/>
  <c r="H301" i="19"/>
  <c r="H378" i="19"/>
  <c r="H460" i="19"/>
  <c r="G294" i="18"/>
  <c r="H294" i="18" s="1"/>
  <c r="H483" i="18"/>
  <c r="H432" i="18"/>
  <c r="H418" i="18"/>
  <c r="H406" i="18"/>
  <c r="H386" i="18"/>
  <c r="H343" i="18"/>
  <c r="G12" i="10"/>
  <c r="H12" i="10" s="1"/>
  <c r="H303" i="10"/>
  <c r="H359" i="10"/>
  <c r="H435" i="10"/>
  <c r="H318" i="16"/>
  <c r="H339" i="16"/>
  <c r="H393" i="16"/>
  <c r="F294" i="16"/>
  <c r="G294" i="16"/>
  <c r="H294" i="16" s="1"/>
  <c r="D12" i="14"/>
  <c r="G12" i="14" s="1"/>
  <c r="F294" i="14"/>
  <c r="H301" i="12"/>
  <c r="H437" i="12"/>
  <c r="H405" i="12"/>
  <c r="H294" i="12"/>
  <c r="G12" i="12"/>
  <c r="H335" i="11"/>
  <c r="H408" i="11"/>
  <c r="H384" i="11"/>
  <c r="H334" i="11"/>
  <c r="H395" i="8"/>
  <c r="G294" i="7"/>
  <c r="H448" i="5"/>
  <c r="H403" i="3"/>
  <c r="H411" i="2"/>
  <c r="H433" i="3"/>
  <c r="H391" i="3"/>
  <c r="H478" i="12"/>
  <c r="H341" i="12"/>
  <c r="H317" i="12"/>
  <c r="H321" i="8"/>
  <c r="H361" i="8"/>
  <c r="H439" i="8"/>
  <c r="H353" i="7"/>
  <c r="H319" i="7"/>
  <c r="H333" i="6"/>
  <c r="H334" i="5"/>
  <c r="H460" i="5"/>
  <c r="H368" i="5"/>
  <c r="H387" i="4"/>
  <c r="H406" i="4"/>
  <c r="H343" i="3"/>
  <c r="H381" i="3"/>
  <c r="H460" i="3"/>
  <c r="H314" i="2"/>
  <c r="H460" i="2"/>
  <c r="H387" i="2"/>
  <c r="G12" i="34"/>
  <c r="H314" i="28"/>
  <c r="H497" i="33"/>
  <c r="H456" i="33"/>
  <c r="H336" i="33"/>
  <c r="H435" i="33"/>
  <c r="H389" i="33"/>
  <c r="H398" i="34"/>
  <c r="H394" i="34"/>
  <c r="H392" i="34"/>
  <c r="H388" i="34"/>
  <c r="H384" i="34"/>
  <c r="H380" i="34"/>
  <c r="H378" i="34"/>
  <c r="H376" i="34"/>
  <c r="H356" i="34"/>
  <c r="H354" i="34"/>
  <c r="H350" i="34"/>
  <c r="H498" i="1"/>
  <c r="H474" i="1"/>
  <c r="H466" i="1"/>
  <c r="H442" i="1"/>
  <c r="H434" i="1"/>
  <c r="H342" i="1"/>
  <c r="H334" i="1"/>
  <c r="H346" i="3"/>
  <c r="H412" i="4"/>
  <c r="H301" i="32"/>
  <c r="H358" i="30"/>
  <c r="H314" i="29"/>
  <c r="H294" i="29"/>
  <c r="H491" i="14"/>
  <c r="H371" i="14"/>
  <c r="H403" i="14"/>
  <c r="H387" i="14"/>
  <c r="H485" i="13"/>
  <c r="H307" i="13"/>
  <c r="H483" i="13"/>
  <c r="H295" i="13"/>
  <c r="H327" i="13"/>
  <c r="H455" i="13"/>
  <c r="H401" i="13"/>
  <c r="H339" i="8"/>
  <c r="H343" i="8"/>
  <c r="H495" i="31"/>
  <c r="H317" i="31"/>
  <c r="H457" i="27"/>
  <c r="H421" i="27"/>
  <c r="H385" i="27"/>
  <c r="G12" i="27"/>
  <c r="H378" i="27"/>
  <c r="H326" i="26"/>
  <c r="H393" i="26"/>
  <c r="H441" i="26"/>
  <c r="H309" i="25"/>
  <c r="H323" i="25"/>
  <c r="H365" i="25"/>
  <c r="H373" i="25"/>
  <c r="H429" i="25"/>
  <c r="H437" i="25"/>
  <c r="H493" i="25"/>
  <c r="H359" i="24"/>
  <c r="H345" i="23"/>
  <c r="H301" i="21"/>
  <c r="H365" i="21"/>
  <c r="H381" i="21"/>
  <c r="H453" i="21"/>
  <c r="H477" i="21"/>
  <c r="H298" i="20"/>
  <c r="H302" i="20"/>
  <c r="H315" i="20"/>
  <c r="H331" i="20"/>
  <c r="H339" i="20"/>
  <c r="H363" i="20"/>
  <c r="H395" i="20"/>
  <c r="H451" i="20"/>
  <c r="H459" i="20"/>
  <c r="H341" i="19"/>
  <c r="H381" i="19"/>
  <c r="H405" i="19"/>
  <c r="H429" i="19"/>
  <c r="H437" i="19"/>
  <c r="H477" i="19"/>
  <c r="H485" i="19"/>
  <c r="H442" i="18"/>
  <c r="H319" i="10"/>
  <c r="H391" i="10"/>
  <c r="H437" i="10"/>
  <c r="H310" i="16"/>
  <c r="H295" i="16"/>
  <c r="H389" i="12"/>
  <c r="H330" i="12"/>
  <c r="H378" i="11"/>
  <c r="H346" i="11"/>
  <c r="H365" i="8"/>
  <c r="H373" i="8"/>
  <c r="H423" i="8"/>
  <c r="H361" i="7"/>
  <c r="H385" i="7"/>
  <c r="H411" i="7"/>
  <c r="H446" i="7"/>
  <c r="H464" i="7"/>
  <c r="H303" i="7"/>
  <c r="H303" i="6"/>
  <c r="H460" i="6"/>
  <c r="H305" i="5"/>
  <c r="H393" i="5"/>
  <c r="H494" i="5"/>
  <c r="H406" i="5"/>
  <c r="H354" i="5"/>
  <c r="H326" i="5"/>
  <c r="H484" i="5"/>
  <c r="H416" i="5"/>
  <c r="H320" i="5"/>
  <c r="H483" i="4"/>
  <c r="H297" i="4"/>
  <c r="H297" i="3"/>
  <c r="H321" i="3"/>
  <c r="H333" i="3"/>
  <c r="H383" i="3"/>
  <c r="H416" i="3"/>
  <c r="H298" i="2"/>
  <c r="H376" i="2"/>
  <c r="H434" i="2"/>
  <c r="H485" i="2"/>
  <c r="H333" i="2"/>
  <c r="H463" i="2"/>
  <c r="H407" i="2"/>
  <c r="H359" i="2"/>
  <c r="H311" i="2"/>
  <c r="H401" i="2"/>
  <c r="H358" i="1"/>
  <c r="H383" i="33"/>
  <c r="H429" i="33"/>
  <c r="H493" i="33"/>
  <c r="H377" i="33"/>
  <c r="H301" i="33"/>
  <c r="D8" i="28"/>
  <c r="F8" i="28" s="1"/>
  <c r="D8" i="2"/>
  <c r="F8" i="2" s="1"/>
  <c r="H436" i="2"/>
  <c r="H382" i="2"/>
  <c r="H374" i="2"/>
  <c r="H368" i="2"/>
  <c r="H336" i="2"/>
  <c r="H316" i="2"/>
  <c r="H452" i="3"/>
  <c r="H417" i="3"/>
  <c r="H364" i="3"/>
  <c r="H348" i="3"/>
  <c r="H306" i="3"/>
  <c r="H496" i="4"/>
  <c r="H429" i="4"/>
  <c r="H421" i="4"/>
  <c r="H315" i="9"/>
  <c r="H383" i="4"/>
  <c r="H323" i="4"/>
  <c r="H380" i="5"/>
  <c r="H376" i="5"/>
  <c r="H362" i="5"/>
  <c r="H360" i="5"/>
  <c r="H342" i="5"/>
  <c r="H470" i="6"/>
  <c r="H466" i="6"/>
  <c r="H463" i="6"/>
  <c r="H445" i="6"/>
  <c r="H429" i="6"/>
  <c r="H413" i="6"/>
  <c r="H367" i="6"/>
  <c r="H359" i="6"/>
  <c r="H474" i="7"/>
  <c r="H470" i="7"/>
  <c r="H468" i="7"/>
  <c r="H443" i="7"/>
  <c r="H417" i="7"/>
  <c r="H408" i="7"/>
  <c r="H404" i="7"/>
  <c r="H470" i="8"/>
  <c r="H466" i="8"/>
  <c r="H422" i="9"/>
  <c r="H395" i="9"/>
  <c r="H323" i="9"/>
  <c r="H466" i="10"/>
  <c r="H424" i="10"/>
  <c r="H399" i="10"/>
  <c r="H394" i="10"/>
  <c r="H498" i="11"/>
  <c r="H410" i="11"/>
  <c r="H398" i="11"/>
  <c r="H396" i="11"/>
  <c r="H394" i="11"/>
  <c r="H364" i="11"/>
  <c r="H312" i="11"/>
  <c r="H298" i="11"/>
  <c r="H445" i="12"/>
  <c r="H416" i="12"/>
  <c r="H386" i="12"/>
  <c r="H384" i="12"/>
  <c r="H479" i="24"/>
  <c r="H415" i="24"/>
  <c r="H409" i="26"/>
  <c r="H295" i="28"/>
  <c r="H405" i="33"/>
  <c r="H381" i="33"/>
  <c r="H494" i="33"/>
  <c r="H446" i="33"/>
  <c r="H428" i="33"/>
  <c r="H364" i="33"/>
  <c r="H344" i="33"/>
  <c r="H334" i="33"/>
  <c r="H453" i="33"/>
  <c r="H457" i="33"/>
  <c r="H417" i="33"/>
  <c r="H443" i="33"/>
  <c r="H351" i="33"/>
  <c r="H373" i="33"/>
  <c r="H415" i="33"/>
  <c r="H490" i="34"/>
  <c r="H486" i="34"/>
  <c r="H484" i="34"/>
  <c r="H482" i="34"/>
  <c r="H458" i="34"/>
  <c r="H456" i="34"/>
  <c r="H452" i="34"/>
  <c r="H448" i="34"/>
  <c r="H444" i="34"/>
  <c r="H442" i="34"/>
  <c r="H440" i="34"/>
  <c r="H346" i="34"/>
  <c r="H328" i="34"/>
  <c r="H324" i="34"/>
  <c r="H476" i="1"/>
  <c r="H468" i="1"/>
  <c r="H444" i="1"/>
  <c r="H436" i="1"/>
  <c r="H410" i="1"/>
  <c r="H404" i="1"/>
  <c r="H296" i="1"/>
  <c r="H482" i="2"/>
  <c r="H474" i="2"/>
  <c r="H440" i="2"/>
  <c r="H394" i="2"/>
  <c r="H492" i="3"/>
  <c r="H488" i="3"/>
  <c r="H451" i="3"/>
  <c r="H365" i="3"/>
  <c r="H484" i="4"/>
  <c r="H457" i="4"/>
  <c r="H453" i="4"/>
  <c r="H432" i="4"/>
  <c r="H348" i="4"/>
  <c r="H344" i="4"/>
  <c r="H340" i="4"/>
  <c r="H327" i="4"/>
  <c r="H324" i="4"/>
  <c r="H320" i="4"/>
  <c r="H308" i="4"/>
  <c r="H300" i="4"/>
  <c r="H475" i="6"/>
  <c r="H471" i="6"/>
  <c r="H400" i="6"/>
  <c r="H396" i="6"/>
  <c r="H390" i="6"/>
  <c r="H499" i="7"/>
  <c r="H496" i="7"/>
  <c r="H431" i="7"/>
  <c r="H427" i="7"/>
  <c r="H423" i="7"/>
  <c r="H418" i="7"/>
  <c r="H410" i="7"/>
  <c r="H382" i="7"/>
  <c r="H370" i="7"/>
  <c r="H350" i="7"/>
  <c r="H489" i="8"/>
  <c r="H473" i="8"/>
  <c r="H370" i="8"/>
  <c r="H476" i="9"/>
  <c r="H456" i="9"/>
  <c r="H451" i="9"/>
  <c r="H448" i="9"/>
  <c r="H443" i="9"/>
  <c r="H440" i="9"/>
  <c r="H435" i="9"/>
  <c r="H331" i="9"/>
  <c r="H314" i="9"/>
  <c r="H490" i="10"/>
  <c r="H482" i="10"/>
  <c r="H382" i="10"/>
  <c r="H376" i="10"/>
  <c r="H350" i="10"/>
  <c r="H430" i="11"/>
  <c r="H422" i="11"/>
  <c r="H420" i="11"/>
  <c r="H404" i="11"/>
  <c r="H390" i="11"/>
  <c r="H426" i="12"/>
  <c r="H398" i="12"/>
  <c r="H458" i="13"/>
  <c r="H430" i="13"/>
  <c r="H433" i="23"/>
  <c r="H312" i="13"/>
  <c r="H450" i="14"/>
  <c r="H434" i="14"/>
  <c r="H355" i="14"/>
  <c r="H336" i="14"/>
  <c r="H331" i="14"/>
  <c r="H486" i="15"/>
  <c r="H426" i="15"/>
  <c r="H418" i="15"/>
  <c r="H386" i="15"/>
  <c r="H443" i="16"/>
  <c r="H390" i="16"/>
  <c r="H373" i="16"/>
  <c r="H355" i="16"/>
  <c r="H352" i="16"/>
  <c r="H480" i="17"/>
  <c r="H476" i="17"/>
  <c r="H413" i="17"/>
  <c r="H409" i="17"/>
  <c r="H347" i="17"/>
  <c r="H339" i="17"/>
  <c r="H329" i="17"/>
  <c r="H302" i="17"/>
  <c r="H297" i="17"/>
  <c r="H471" i="18"/>
  <c r="H469" i="18"/>
  <c r="H438" i="18"/>
  <c r="H410" i="18"/>
  <c r="H402" i="18"/>
  <c r="H432" i="19"/>
  <c r="H458" i="21"/>
  <c r="H382" i="21"/>
  <c r="H380" i="21"/>
  <c r="H458" i="22"/>
  <c r="H454" i="22"/>
  <c r="H450" i="22"/>
  <c r="H446" i="22"/>
  <c r="H443" i="22"/>
  <c r="H441" i="22"/>
  <c r="H435" i="22"/>
  <c r="H404" i="22"/>
  <c r="H350" i="22"/>
  <c r="H338" i="22"/>
  <c r="H328" i="22"/>
  <c r="H303" i="22"/>
  <c r="H492" i="23"/>
  <c r="H486" i="23"/>
  <c r="H473" i="23"/>
  <c r="H364" i="23"/>
  <c r="H313" i="23"/>
  <c r="H480" i="24"/>
  <c r="H322" i="30"/>
  <c r="H320" i="30"/>
  <c r="H465" i="31"/>
  <c r="H387" i="32"/>
  <c r="H336" i="13"/>
  <c r="H462" i="14"/>
  <c r="H451" i="14"/>
  <c r="H374" i="14"/>
  <c r="H324" i="14"/>
  <c r="H470" i="15"/>
  <c r="H424" i="15"/>
  <c r="H346" i="15"/>
  <c r="H344" i="15"/>
  <c r="H328" i="15"/>
  <c r="H320" i="15"/>
  <c r="H481" i="16"/>
  <c r="H473" i="16"/>
  <c r="H434" i="16"/>
  <c r="H458" i="17"/>
  <c r="H454" i="17"/>
  <c r="H440" i="17"/>
  <c r="H436" i="17"/>
  <c r="H394" i="17"/>
  <c r="H385" i="17"/>
  <c r="H348" i="17"/>
  <c r="H340" i="17"/>
  <c r="H440" i="18"/>
  <c r="H414" i="18"/>
  <c r="H404" i="18"/>
  <c r="H394" i="18"/>
  <c r="H390" i="18"/>
  <c r="H492" i="19"/>
  <c r="H476" i="19"/>
  <c r="H474" i="19"/>
  <c r="H468" i="19"/>
  <c r="H466" i="19"/>
  <c r="H370" i="19"/>
  <c r="H368" i="19"/>
  <c r="H356" i="19"/>
  <c r="H390" i="20"/>
  <c r="H497" i="23"/>
  <c r="H465" i="23"/>
  <c r="H425" i="23"/>
  <c r="H417" i="23"/>
  <c r="H321" i="23"/>
  <c r="H455" i="24"/>
  <c r="H308" i="24"/>
  <c r="H444" i="26"/>
  <c r="H426" i="26"/>
  <c r="H424" i="26"/>
  <c r="H422" i="26"/>
  <c r="H390" i="26"/>
  <c r="H356" i="26"/>
  <c r="H312" i="26"/>
  <c r="H374" i="27"/>
  <c r="H474" i="28"/>
  <c r="H355" i="28"/>
  <c r="H490" i="29"/>
  <c r="H448" i="29"/>
  <c r="H384" i="29"/>
  <c r="H352" i="29"/>
  <c r="H456" i="30"/>
  <c r="H454" i="30"/>
  <c r="H400" i="32"/>
  <c r="H398" i="32"/>
  <c r="H430" i="19"/>
  <c r="H424" i="19"/>
  <c r="H324" i="20"/>
  <c r="H322" i="20"/>
  <c r="H310" i="20"/>
  <c r="H498" i="21"/>
  <c r="H496" i="21"/>
  <c r="H450" i="21"/>
  <c r="H412" i="21"/>
  <c r="H328" i="21"/>
  <c r="H430" i="22"/>
  <c r="H426" i="22"/>
  <c r="H410" i="22"/>
  <c r="H399" i="22"/>
  <c r="H395" i="22"/>
  <c r="H355" i="22"/>
  <c r="H353" i="22"/>
  <c r="H349" i="22"/>
  <c r="H323" i="22"/>
  <c r="H457" i="23"/>
  <c r="H449" i="23"/>
  <c r="H441" i="23"/>
  <c r="H361" i="23"/>
  <c r="H353" i="23"/>
  <c r="H350" i="23"/>
  <c r="H337" i="23"/>
  <c r="H300" i="23"/>
  <c r="H497" i="24"/>
  <c r="H450" i="24"/>
  <c r="H492" i="25"/>
  <c r="H498" i="26"/>
  <c r="H443" i="26"/>
  <c r="H435" i="26"/>
  <c r="H430" i="26"/>
  <c r="H427" i="26"/>
  <c r="H328" i="26"/>
  <c r="H450" i="27"/>
  <c r="H440" i="27"/>
  <c r="H428" i="27"/>
  <c r="H418" i="27"/>
  <c r="H368" i="27"/>
  <c r="H492" i="28"/>
  <c r="H477" i="28"/>
  <c r="H390" i="28"/>
  <c r="H492" i="29"/>
  <c r="H414" i="29"/>
  <c r="H322" i="29"/>
  <c r="H472" i="30"/>
  <c r="H440" i="31"/>
  <c r="H373" i="31"/>
  <c r="H355" i="31"/>
  <c r="H353" i="31"/>
  <c r="H480" i="32"/>
  <c r="H470" i="32"/>
  <c r="H468" i="32"/>
  <c r="H458" i="32"/>
  <c r="H452" i="32"/>
  <c r="H304" i="32"/>
  <c r="H355" i="32"/>
  <c r="E345" i="32"/>
  <c r="H345" i="32" s="1"/>
  <c r="E295" i="32"/>
  <c r="H295" i="32" s="1"/>
  <c r="E302" i="32"/>
  <c r="H302" i="32" s="1"/>
  <c r="E346" i="32"/>
  <c r="H346" i="32" s="1"/>
  <c r="E315" i="32"/>
  <c r="E303" i="32"/>
  <c r="H303" i="32" s="1"/>
  <c r="E332" i="32"/>
  <c r="H332" i="32" s="1"/>
  <c r="E333" i="32"/>
  <c r="H333" i="32" s="1"/>
  <c r="E296" i="30"/>
  <c r="H296" i="30" s="1"/>
  <c r="E330" i="30"/>
  <c r="H330" i="30" s="1"/>
  <c r="E315" i="30"/>
  <c r="H315" i="30" s="1"/>
  <c r="E302" i="30"/>
  <c r="H302" i="30" s="1"/>
  <c r="E370" i="30"/>
  <c r="E298" i="30"/>
  <c r="H298" i="30" s="1"/>
  <c r="E491" i="30"/>
  <c r="H491" i="30" s="1"/>
  <c r="E317" i="30"/>
  <c r="H317" i="30" s="1"/>
  <c r="E347" i="30"/>
  <c r="H347" i="30" s="1"/>
  <c r="E344" i="30"/>
  <c r="H344" i="30" s="1"/>
  <c r="E471" i="30"/>
  <c r="H471" i="30" s="1"/>
  <c r="E295" i="8"/>
  <c r="H295" i="8" s="1"/>
  <c r="E323" i="8"/>
  <c r="H323" i="8" s="1"/>
  <c r="E391" i="8"/>
  <c r="H391" i="8" s="1"/>
  <c r="E398" i="8"/>
  <c r="H398" i="8" s="1"/>
  <c r="E356" i="8"/>
  <c r="H356" i="8" s="1"/>
  <c r="E368" i="8"/>
  <c r="H368" i="8" s="1"/>
  <c r="E454" i="8"/>
  <c r="H454" i="8" s="1"/>
  <c r="E463" i="8"/>
  <c r="H463" i="8" s="1"/>
  <c r="E468" i="8"/>
  <c r="H468" i="8" s="1"/>
  <c r="E471" i="8"/>
  <c r="H471" i="8" s="1"/>
  <c r="E494" i="8"/>
  <c r="H494" i="8" s="1"/>
  <c r="E297" i="8"/>
  <c r="H297" i="8" s="1"/>
  <c r="E485" i="30"/>
  <c r="H485" i="30" s="1"/>
  <c r="C12" i="30"/>
  <c r="E314" i="30"/>
  <c r="H314" i="30" s="1"/>
  <c r="H411" i="29"/>
  <c r="H294" i="14"/>
  <c r="H391" i="13"/>
  <c r="H403" i="8"/>
  <c r="E345" i="8"/>
  <c r="H345" i="8" s="1"/>
  <c r="E301" i="8"/>
  <c r="H301" i="8" s="1"/>
  <c r="E432" i="8"/>
  <c r="H432" i="8" s="1"/>
  <c r="E304" i="8"/>
  <c r="H304" i="8" s="1"/>
  <c r="E467" i="8"/>
  <c r="H467" i="8" s="1"/>
  <c r="E406" i="8"/>
  <c r="H406" i="8" s="1"/>
  <c r="E334" i="8"/>
  <c r="H334" i="8" s="1"/>
  <c r="E318" i="8"/>
  <c r="H318" i="8" s="1"/>
  <c r="E437" i="8"/>
  <c r="H437" i="8" s="1"/>
  <c r="E345" i="30"/>
  <c r="H345" i="30" s="1"/>
  <c r="H295" i="12"/>
  <c r="E357" i="8"/>
  <c r="H357" i="8" s="1"/>
  <c r="H337" i="5"/>
  <c r="E11" i="13"/>
  <c r="E9" i="13"/>
  <c r="E294" i="32"/>
  <c r="E314" i="32"/>
  <c r="H314" i="32" s="1"/>
  <c r="C8" i="30"/>
  <c r="E406" i="30"/>
  <c r="H406" i="30" s="1"/>
  <c r="E301" i="30"/>
  <c r="H301" i="30" s="1"/>
  <c r="H491" i="29"/>
  <c r="E307" i="8"/>
  <c r="H307" i="8" s="1"/>
  <c r="E311" i="8"/>
  <c r="H311" i="8" s="1"/>
  <c r="E387" i="8"/>
  <c r="H387" i="8" s="1"/>
  <c r="E383" i="8"/>
  <c r="H383" i="8" s="1"/>
  <c r="E392" i="8"/>
  <c r="H392" i="8" s="1"/>
  <c r="E294" i="8"/>
  <c r="H294" i="8" s="1"/>
  <c r="E485" i="8"/>
  <c r="H485" i="8" s="1"/>
  <c r="E372" i="8"/>
  <c r="H372" i="8" s="1"/>
  <c r="E491" i="8"/>
  <c r="H491" i="8" s="1"/>
  <c r="E354" i="8"/>
  <c r="H354" i="8" s="1"/>
  <c r="E330" i="8"/>
  <c r="H330" i="8" s="1"/>
  <c r="E302" i="8"/>
  <c r="H302" i="8" s="1"/>
  <c r="H495" i="29"/>
  <c r="H345" i="18"/>
  <c r="E320" i="26"/>
  <c r="H320" i="26" s="1"/>
  <c r="E324" i="26"/>
  <c r="H324" i="26" s="1"/>
  <c r="E329" i="26"/>
  <c r="H329" i="26" s="1"/>
  <c r="E338" i="26"/>
  <c r="H338" i="26" s="1"/>
  <c r="E368" i="26"/>
  <c r="E382" i="26"/>
  <c r="E391" i="26"/>
  <c r="H391" i="26" s="1"/>
  <c r="E408" i="26"/>
  <c r="E421" i="26"/>
  <c r="H421" i="26" s="1"/>
  <c r="E464" i="26"/>
  <c r="H464" i="26" s="1"/>
  <c r="E470" i="26"/>
  <c r="E476" i="26"/>
  <c r="E319" i="26"/>
  <c r="H319" i="26" s="1"/>
  <c r="E321" i="26"/>
  <c r="H321" i="26" s="1"/>
  <c r="E323" i="26"/>
  <c r="H323" i="26" s="1"/>
  <c r="E337" i="26"/>
  <c r="H337" i="26" s="1"/>
  <c r="E340" i="26"/>
  <c r="E346" i="26"/>
  <c r="H346" i="26" s="1"/>
  <c r="E379" i="26"/>
  <c r="H379" i="26" s="1"/>
  <c r="E381" i="26"/>
  <c r="H381" i="26" s="1"/>
  <c r="E394" i="26"/>
  <c r="H394" i="26" s="1"/>
  <c r="E410" i="26"/>
  <c r="E448" i="26"/>
  <c r="H448" i="26" s="1"/>
  <c r="E450" i="26"/>
  <c r="H450" i="26" s="1"/>
  <c r="E452" i="26"/>
  <c r="H452" i="26" s="1"/>
  <c r="E475" i="26"/>
  <c r="H475" i="26" s="1"/>
  <c r="E497" i="26"/>
  <c r="H497" i="26" s="1"/>
  <c r="E341" i="26"/>
  <c r="H341" i="26" s="1"/>
  <c r="E384" i="26"/>
  <c r="H384" i="26" s="1"/>
  <c r="E360" i="26"/>
  <c r="H360" i="26" s="1"/>
  <c r="E377" i="26"/>
  <c r="H377" i="26" s="1"/>
  <c r="E412" i="26"/>
  <c r="H412" i="26" s="1"/>
  <c r="E415" i="26"/>
  <c r="H415" i="26" s="1"/>
  <c r="E417" i="26"/>
  <c r="H417" i="26" s="1"/>
  <c r="E370" i="26"/>
  <c r="H370" i="26" s="1"/>
  <c r="E468" i="26"/>
  <c r="H468" i="26" s="1"/>
  <c r="E480" i="26"/>
  <c r="E305" i="26"/>
  <c r="H305" i="26" s="1"/>
  <c r="E308" i="26"/>
  <c r="H308" i="26" s="1"/>
  <c r="E311" i="26"/>
  <c r="H311" i="26" s="1"/>
  <c r="E313" i="26"/>
  <c r="H313" i="26" s="1"/>
  <c r="E330" i="26"/>
  <c r="E392" i="26"/>
  <c r="E405" i="26"/>
  <c r="H405" i="26" s="1"/>
  <c r="E429" i="26"/>
  <c r="H429" i="26" s="1"/>
  <c r="E442" i="26"/>
  <c r="H442" i="26" s="1"/>
  <c r="E462" i="26"/>
  <c r="H462" i="26" s="1"/>
  <c r="E362" i="26"/>
  <c r="H362" i="26" s="1"/>
  <c r="E395" i="26"/>
  <c r="H395" i="26" s="1"/>
  <c r="E402" i="26"/>
  <c r="H402" i="26" s="1"/>
  <c r="E295" i="26"/>
  <c r="H295" i="26" s="1"/>
  <c r="E495" i="26"/>
  <c r="H495" i="26" s="1"/>
  <c r="E485" i="26"/>
  <c r="H485" i="26" s="1"/>
  <c r="E463" i="26"/>
  <c r="H463" i="26" s="1"/>
  <c r="E437" i="26"/>
  <c r="H437" i="26" s="1"/>
  <c r="E414" i="26"/>
  <c r="H414" i="26" s="1"/>
  <c r="E400" i="26"/>
  <c r="H400" i="26" s="1"/>
  <c r="E389" i="26"/>
  <c r="H389" i="26" s="1"/>
  <c r="E385" i="26"/>
  <c r="H385" i="26" s="1"/>
  <c r="E369" i="26"/>
  <c r="H369" i="26" s="1"/>
  <c r="E347" i="26"/>
  <c r="H347" i="26" s="1"/>
  <c r="E483" i="26"/>
  <c r="H483" i="26" s="1"/>
  <c r="E466" i="26"/>
  <c r="H466" i="26" s="1"/>
  <c r="E407" i="26"/>
  <c r="H407" i="26" s="1"/>
  <c r="E401" i="26"/>
  <c r="H401" i="26" s="1"/>
  <c r="E335" i="8"/>
  <c r="H335" i="8" s="1"/>
  <c r="E393" i="8"/>
  <c r="H393" i="8" s="1"/>
  <c r="E333" i="8"/>
  <c r="H333" i="8" s="1"/>
  <c r="E484" i="8"/>
  <c r="H484" i="8" s="1"/>
  <c r="C12" i="8"/>
  <c r="E460" i="8"/>
  <c r="H460" i="8" s="1"/>
  <c r="E412" i="8"/>
  <c r="H412" i="8" s="1"/>
  <c r="E378" i="8"/>
  <c r="H378" i="8" s="1"/>
  <c r="E314" i="8"/>
  <c r="H314" i="8" s="1"/>
  <c r="E298" i="8"/>
  <c r="H298" i="8" s="1"/>
  <c r="E305" i="30"/>
  <c r="H305" i="30" s="1"/>
  <c r="E335" i="30"/>
  <c r="H335" i="30" s="1"/>
  <c r="E465" i="29"/>
  <c r="H465" i="29" s="1"/>
  <c r="E429" i="29"/>
  <c r="H429" i="29" s="1"/>
  <c r="E338" i="29"/>
  <c r="H338" i="29" s="1"/>
  <c r="E467" i="29"/>
  <c r="H467" i="29" s="1"/>
  <c r="E321" i="29"/>
  <c r="H321" i="29" s="1"/>
  <c r="E311" i="29"/>
  <c r="H311" i="29" s="1"/>
  <c r="E436" i="29"/>
  <c r="E480" i="29"/>
  <c r="H480" i="29" s="1"/>
  <c r="E300" i="29"/>
  <c r="H300" i="29" s="1"/>
  <c r="E398" i="29"/>
  <c r="H398" i="29" s="1"/>
  <c r="E418" i="29"/>
  <c r="H418" i="29" s="1"/>
  <c r="E457" i="29"/>
  <c r="H457" i="29" s="1"/>
  <c r="H371" i="18"/>
  <c r="H341" i="18"/>
  <c r="H411" i="18"/>
  <c r="H297" i="18"/>
  <c r="H389" i="18"/>
  <c r="H319" i="28"/>
  <c r="E497" i="22"/>
  <c r="H497" i="22" s="1"/>
  <c r="H313" i="13"/>
  <c r="H393" i="34"/>
  <c r="E343" i="22"/>
  <c r="H343" i="22" s="1"/>
  <c r="E359" i="22"/>
  <c r="H359" i="22" s="1"/>
  <c r="E393" i="22"/>
  <c r="H393" i="22" s="1"/>
  <c r="E420" i="22"/>
  <c r="H420" i="22" s="1"/>
  <c r="E463" i="22"/>
  <c r="H463" i="22" s="1"/>
  <c r="E466" i="22"/>
  <c r="H466" i="22" s="1"/>
  <c r="E484" i="22"/>
  <c r="H484" i="22" s="1"/>
  <c r="E346" i="22"/>
  <c r="H346" i="22" s="1"/>
  <c r="E357" i="22"/>
  <c r="H357" i="22" s="1"/>
  <c r="E360" i="22"/>
  <c r="E403" i="22"/>
  <c r="H403" i="22" s="1"/>
  <c r="E496" i="22"/>
  <c r="H496" i="22" s="1"/>
  <c r="E327" i="22"/>
  <c r="H327" i="22" s="1"/>
  <c r="E379" i="22"/>
  <c r="H379" i="22" s="1"/>
  <c r="E308" i="22"/>
  <c r="H308" i="22" s="1"/>
  <c r="E315" i="22"/>
  <c r="H315" i="22" s="1"/>
  <c r="E433" i="22"/>
  <c r="H433" i="22" s="1"/>
  <c r="E475" i="22"/>
  <c r="E468" i="22"/>
  <c r="H468" i="22" s="1"/>
  <c r="E304" i="22"/>
  <c r="C12" i="22"/>
  <c r="E294" i="22"/>
  <c r="E296" i="22"/>
  <c r="H296" i="22" s="1"/>
  <c r="G294" i="22"/>
  <c r="E493" i="22"/>
  <c r="H493" i="22" s="1"/>
  <c r="E406" i="22"/>
  <c r="H406" i="22" s="1"/>
  <c r="E372" i="22"/>
  <c r="H372" i="22" s="1"/>
  <c r="E354" i="22"/>
  <c r="H354" i="22" s="1"/>
  <c r="E344" i="22"/>
  <c r="H344" i="22" s="1"/>
  <c r="E333" i="22"/>
  <c r="H333" i="22" s="1"/>
  <c r="E326" i="22"/>
  <c r="H326" i="22" s="1"/>
  <c r="E317" i="22"/>
  <c r="H317" i="22" s="1"/>
  <c r="E307" i="22"/>
  <c r="H307" i="22" s="1"/>
  <c r="E297" i="22"/>
  <c r="H297" i="22" s="1"/>
  <c r="E495" i="22"/>
  <c r="H495" i="22" s="1"/>
  <c r="E483" i="22"/>
  <c r="H483" i="22" s="1"/>
  <c r="E460" i="22"/>
  <c r="H460" i="22" s="1"/>
  <c r="E408" i="22"/>
  <c r="H408" i="22" s="1"/>
  <c r="E392" i="22"/>
  <c r="H392" i="22" s="1"/>
  <c r="E345" i="22"/>
  <c r="H345" i="22" s="1"/>
  <c r="E334" i="22"/>
  <c r="H334" i="22" s="1"/>
  <c r="E318" i="22"/>
  <c r="H318" i="22" s="1"/>
  <c r="E311" i="22"/>
  <c r="H311" i="22" s="1"/>
  <c r="H442" i="21"/>
  <c r="H358" i="20"/>
  <c r="H344" i="18"/>
  <c r="H497" i="18"/>
  <c r="H335" i="18"/>
  <c r="H401" i="18"/>
  <c r="H347" i="18"/>
  <c r="H419" i="18"/>
  <c r="H364" i="10"/>
  <c r="E327" i="14"/>
  <c r="H327" i="14" s="1"/>
  <c r="E465" i="14"/>
  <c r="H465" i="14" s="1"/>
  <c r="E492" i="14"/>
  <c r="H492" i="14" s="1"/>
  <c r="E346" i="14"/>
  <c r="H346" i="14" s="1"/>
  <c r="E342" i="14"/>
  <c r="H342" i="14" s="1"/>
  <c r="E379" i="14"/>
  <c r="H379" i="14" s="1"/>
  <c r="E486" i="14"/>
  <c r="H486" i="14" s="1"/>
  <c r="E495" i="14"/>
  <c r="H495" i="14" s="1"/>
  <c r="E497" i="14"/>
  <c r="H497" i="14" s="1"/>
  <c r="E385" i="14"/>
  <c r="H385" i="14" s="1"/>
  <c r="E411" i="14"/>
  <c r="H411" i="14" s="1"/>
  <c r="E422" i="14"/>
  <c r="H422" i="14" s="1"/>
  <c r="E430" i="14"/>
  <c r="H430" i="14" s="1"/>
  <c r="E398" i="14"/>
  <c r="H398" i="14" s="1"/>
  <c r="E438" i="14"/>
  <c r="H438" i="14" s="1"/>
  <c r="H411" i="8"/>
  <c r="H345" i="6"/>
  <c r="H308" i="5"/>
  <c r="H420" i="2"/>
  <c r="H361" i="34"/>
  <c r="H441" i="34"/>
  <c r="H310" i="33"/>
  <c r="H298" i="33"/>
  <c r="E325" i="33"/>
  <c r="H325" i="33" s="1"/>
  <c r="E481" i="33"/>
  <c r="H481" i="33" s="1"/>
  <c r="E365" i="33"/>
  <c r="H365" i="33" s="1"/>
  <c r="E309" i="33"/>
  <c r="H309" i="33" s="1"/>
  <c r="E349" i="33"/>
  <c r="H349" i="33" s="1"/>
  <c r="E451" i="33"/>
  <c r="H451" i="33" s="1"/>
  <c r="E323" i="33"/>
  <c r="H323" i="33" s="1"/>
  <c r="E425" i="33"/>
  <c r="H425" i="33" s="1"/>
  <c r="E324" i="33"/>
  <c r="H324" i="33" s="1"/>
  <c r="E317" i="33"/>
  <c r="H317" i="33" s="1"/>
  <c r="E485" i="33"/>
  <c r="H485" i="33" s="1"/>
  <c r="E337" i="33"/>
  <c r="H337" i="33" s="1"/>
  <c r="E447" i="33"/>
  <c r="H447" i="33" s="1"/>
  <c r="E357" i="33"/>
  <c r="H357" i="33" s="1"/>
  <c r="E445" i="33"/>
  <c r="H445" i="33" s="1"/>
  <c r="E387" i="33"/>
  <c r="H387" i="33" s="1"/>
  <c r="E469" i="33"/>
  <c r="H469" i="33" s="1"/>
  <c r="E371" i="33"/>
  <c r="H371" i="33" s="1"/>
  <c r="E489" i="33"/>
  <c r="H489" i="33" s="1"/>
  <c r="E411" i="33"/>
  <c r="H411" i="33" s="1"/>
  <c r="E437" i="33"/>
  <c r="H437" i="33" s="1"/>
  <c r="E375" i="33"/>
  <c r="H375" i="33" s="1"/>
  <c r="E465" i="33"/>
  <c r="H465" i="33" s="1"/>
  <c r="E359" i="33"/>
  <c r="H359" i="33" s="1"/>
  <c r="E401" i="33"/>
  <c r="H401" i="33" s="1"/>
  <c r="E300" i="33"/>
  <c r="H300" i="33" s="1"/>
  <c r="E308" i="33"/>
  <c r="H308" i="33" s="1"/>
  <c r="E318" i="33"/>
  <c r="H318" i="33" s="1"/>
  <c r="E326" i="33"/>
  <c r="H326" i="33" s="1"/>
  <c r="E342" i="33"/>
  <c r="H342" i="33" s="1"/>
  <c r="E356" i="33"/>
  <c r="H356" i="33" s="1"/>
  <c r="E362" i="33"/>
  <c r="H362" i="33" s="1"/>
  <c r="E376" i="33"/>
  <c r="H376" i="33" s="1"/>
  <c r="E382" i="33"/>
  <c r="H382" i="33" s="1"/>
  <c r="E392" i="33"/>
  <c r="H392" i="33" s="1"/>
  <c r="E398" i="33"/>
  <c r="H398" i="33" s="1"/>
  <c r="E408" i="33"/>
  <c r="H408" i="33" s="1"/>
  <c r="E414" i="33"/>
  <c r="H414" i="33" s="1"/>
  <c r="E426" i="33"/>
  <c r="H426" i="33" s="1"/>
  <c r="E432" i="33"/>
  <c r="H432" i="33" s="1"/>
  <c r="E444" i="33"/>
  <c r="H444" i="33" s="1"/>
  <c r="E450" i="33"/>
  <c r="H450" i="33" s="1"/>
  <c r="E460" i="33"/>
  <c r="H460" i="33" s="1"/>
  <c r="E466" i="33"/>
  <c r="H466" i="33" s="1"/>
  <c r="E478" i="33"/>
  <c r="H478" i="33" s="1"/>
  <c r="E486" i="33"/>
  <c r="H486" i="33" s="1"/>
  <c r="E496" i="33"/>
  <c r="H496" i="33" s="1"/>
  <c r="E294" i="33"/>
  <c r="E441" i="33"/>
  <c r="H441" i="33" s="1"/>
  <c r="E327" i="33"/>
  <c r="H327" i="33" s="1"/>
  <c r="E467" i="33"/>
  <c r="H467" i="33" s="1"/>
  <c r="E335" i="33"/>
  <c r="H335" i="33" s="1"/>
  <c r="E483" i="33"/>
  <c r="H483" i="33" s="1"/>
  <c r="E331" i="33"/>
  <c r="H331" i="33" s="1"/>
  <c r="E407" i="33"/>
  <c r="H407" i="33" s="1"/>
  <c r="E307" i="33"/>
  <c r="H307" i="33" s="1"/>
  <c r="E391" i="33"/>
  <c r="H391" i="33" s="1"/>
  <c r="E305" i="33"/>
  <c r="H305" i="33" s="1"/>
  <c r="E343" i="33"/>
  <c r="H343" i="33" s="1"/>
  <c r="E449" i="33"/>
  <c r="H449" i="33" s="1"/>
  <c r="E395" i="33"/>
  <c r="H395" i="33" s="1"/>
  <c r="E409" i="33"/>
  <c r="H409" i="33" s="1"/>
  <c r="E333" i="33"/>
  <c r="H333" i="33" s="1"/>
  <c r="E399" i="33"/>
  <c r="H399" i="33" s="1"/>
  <c r="E339" i="33"/>
  <c r="H339" i="33" s="1"/>
  <c r="E427" i="33"/>
  <c r="H427" i="33" s="1"/>
  <c r="E367" i="33"/>
  <c r="H367" i="33" s="1"/>
  <c r="E397" i="33"/>
  <c r="H397" i="33" s="1"/>
  <c r="E321" i="33"/>
  <c r="H321" i="33" s="1"/>
  <c r="E385" i="33"/>
  <c r="H385" i="33" s="1"/>
  <c r="E329" i="33"/>
  <c r="H329" i="33" s="1"/>
  <c r="E419" i="33"/>
  <c r="H419" i="33" s="1"/>
  <c r="C12" i="33"/>
  <c r="G12" i="33" s="1"/>
  <c r="E304" i="33"/>
  <c r="H304" i="33" s="1"/>
  <c r="E312" i="33"/>
  <c r="H312" i="33" s="1"/>
  <c r="E322" i="33"/>
  <c r="H322" i="33" s="1"/>
  <c r="E330" i="33"/>
  <c r="H330" i="33" s="1"/>
  <c r="E340" i="33"/>
  <c r="H340" i="33" s="1"/>
  <c r="E346" i="33"/>
  <c r="H346" i="33" s="1"/>
  <c r="E360" i="33"/>
  <c r="H360" i="33" s="1"/>
  <c r="E368" i="33"/>
  <c r="H368" i="33" s="1"/>
  <c r="E380" i="33"/>
  <c r="H380" i="33" s="1"/>
  <c r="E386" i="33"/>
  <c r="H386" i="33" s="1"/>
  <c r="E396" i="33"/>
  <c r="H396" i="33" s="1"/>
  <c r="E402" i="33"/>
  <c r="H402" i="33" s="1"/>
  <c r="E412" i="33"/>
  <c r="H412" i="33" s="1"/>
  <c r="E418" i="33"/>
  <c r="H418" i="33" s="1"/>
  <c r="E430" i="33"/>
  <c r="H430" i="33" s="1"/>
  <c r="E436" i="33"/>
  <c r="H436" i="33" s="1"/>
  <c r="E448" i="33"/>
  <c r="H448" i="33" s="1"/>
  <c r="E454" i="33"/>
  <c r="H454" i="33" s="1"/>
  <c r="E464" i="33"/>
  <c r="H464" i="33" s="1"/>
  <c r="E470" i="33"/>
  <c r="H470" i="33" s="1"/>
  <c r="E484" i="33"/>
  <c r="H484" i="33" s="1"/>
  <c r="E490" i="33"/>
  <c r="H490" i="33" s="1"/>
  <c r="G294" i="33"/>
  <c r="H294" i="33" s="1"/>
  <c r="E487" i="33"/>
  <c r="H487" i="33" s="1"/>
  <c r="E403" i="33"/>
  <c r="H403" i="33" s="1"/>
  <c r="E475" i="33"/>
  <c r="H475" i="33" s="1"/>
  <c r="E393" i="33"/>
  <c r="H393" i="33" s="1"/>
  <c r="E299" i="33"/>
  <c r="H299" i="33" s="1"/>
  <c r="E421" i="33"/>
  <c r="H421" i="33" s="1"/>
  <c r="H294" i="2"/>
  <c r="E345" i="1"/>
  <c r="H345" i="1" s="1"/>
  <c r="E315" i="1"/>
  <c r="H315" i="1" s="1"/>
  <c r="E307" i="1"/>
  <c r="H307" i="1" s="1"/>
  <c r="E413" i="1"/>
  <c r="H413" i="1" s="1"/>
  <c r="E302" i="1"/>
  <c r="H302" i="1" s="1"/>
  <c r="E326" i="1"/>
  <c r="H326" i="1" s="1"/>
  <c r="E344" i="1"/>
  <c r="H344" i="1" s="1"/>
  <c r="E392" i="1"/>
  <c r="H392" i="1" s="1"/>
  <c r="E408" i="1"/>
  <c r="H408" i="1" s="1"/>
  <c r="E332" i="1"/>
  <c r="H332" i="1" s="1"/>
  <c r="G294" i="1"/>
  <c r="H294" i="1" s="1"/>
  <c r="E301" i="1"/>
  <c r="H301" i="1" s="1"/>
  <c r="C12" i="1"/>
  <c r="E304" i="4"/>
  <c r="H304" i="4" s="1"/>
  <c r="E310" i="4"/>
  <c r="H310" i="4" s="1"/>
  <c r="E303" i="4"/>
  <c r="H303" i="4" s="1"/>
  <c r="E393" i="4"/>
  <c r="H393" i="4" s="1"/>
  <c r="E415" i="4"/>
  <c r="H415" i="4" s="1"/>
  <c r="E419" i="4"/>
  <c r="H419" i="4" s="1"/>
  <c r="E448" i="4"/>
  <c r="H448" i="4" s="1"/>
  <c r="E480" i="4"/>
  <c r="H480" i="4" s="1"/>
  <c r="E430" i="4"/>
  <c r="H430" i="4" s="1"/>
  <c r="E294" i="4"/>
  <c r="E354" i="4"/>
  <c r="H354" i="4" s="1"/>
  <c r="E330" i="4"/>
  <c r="H330" i="4" s="1"/>
  <c r="E491" i="4"/>
  <c r="H491" i="4" s="1"/>
  <c r="E317" i="4"/>
  <c r="H317" i="4" s="1"/>
  <c r="E377" i="4"/>
  <c r="H377" i="4" s="1"/>
  <c r="E449" i="4"/>
  <c r="H449" i="4" s="1"/>
  <c r="G294" i="4"/>
  <c r="E318" i="4"/>
  <c r="H318" i="4" s="1"/>
  <c r="E333" i="4"/>
  <c r="H333" i="4" s="1"/>
  <c r="E301" i="4"/>
  <c r="H301" i="4" s="1"/>
  <c r="E332" i="4"/>
  <c r="H332" i="4" s="1"/>
  <c r="E295" i="4"/>
  <c r="H295" i="4" s="1"/>
  <c r="E315" i="7"/>
  <c r="H315" i="7" s="1"/>
  <c r="E311" i="7"/>
  <c r="H311" i="7" s="1"/>
  <c r="E302" i="7"/>
  <c r="H302" i="7" s="1"/>
  <c r="E403" i="7"/>
  <c r="H403" i="7" s="1"/>
  <c r="E415" i="7"/>
  <c r="H415" i="7" s="1"/>
  <c r="E342" i="7"/>
  <c r="H342" i="7" s="1"/>
  <c r="E419" i="7"/>
  <c r="H419" i="7" s="1"/>
  <c r="E469" i="7"/>
  <c r="H469" i="7" s="1"/>
  <c r="E340" i="7"/>
  <c r="H340" i="7" s="1"/>
  <c r="E380" i="7"/>
  <c r="H380" i="7" s="1"/>
  <c r="E414" i="7"/>
  <c r="E438" i="7"/>
  <c r="H438" i="7" s="1"/>
  <c r="E442" i="7"/>
  <c r="H442" i="7" s="1"/>
  <c r="E450" i="7"/>
  <c r="H450" i="7" s="1"/>
  <c r="E463" i="7"/>
  <c r="H463" i="7" s="1"/>
  <c r="E322" i="7"/>
  <c r="H322" i="7" s="1"/>
  <c r="E467" i="7"/>
  <c r="H467" i="7" s="1"/>
  <c r="E473" i="10"/>
  <c r="H473" i="10" s="1"/>
  <c r="E312" i="10"/>
  <c r="H312" i="10" s="1"/>
  <c r="E323" i="10"/>
  <c r="H323" i="10" s="1"/>
  <c r="E360" i="10"/>
  <c r="H360" i="10" s="1"/>
  <c r="E395" i="10"/>
  <c r="H395" i="10" s="1"/>
  <c r="E397" i="10"/>
  <c r="H397" i="10" s="1"/>
  <c r="E414" i="10"/>
  <c r="H414" i="10" s="1"/>
  <c r="E494" i="10"/>
  <c r="E389" i="10"/>
  <c r="H389" i="10" s="1"/>
  <c r="E456" i="10"/>
  <c r="H456" i="10" s="1"/>
  <c r="E321" i="10"/>
  <c r="H321" i="10" s="1"/>
  <c r="E324" i="10"/>
  <c r="H324" i="10" s="1"/>
  <c r="E363" i="10"/>
  <c r="H363" i="10" s="1"/>
  <c r="E329" i="10"/>
  <c r="H329" i="10" s="1"/>
  <c r="E410" i="10"/>
  <c r="H410" i="10" s="1"/>
  <c r="E413" i="10"/>
  <c r="H413" i="10" s="1"/>
  <c r="E320" i="10"/>
  <c r="H320" i="10" s="1"/>
  <c r="E426" i="10"/>
  <c r="H426" i="10" s="1"/>
  <c r="E458" i="10"/>
  <c r="H458" i="10" s="1"/>
  <c r="E296" i="17"/>
  <c r="H296" i="17" s="1"/>
  <c r="E314" i="17"/>
  <c r="H314" i="17" s="1"/>
  <c r="E354" i="17"/>
  <c r="H354" i="17" s="1"/>
  <c r="E310" i="17"/>
  <c r="H310" i="17" s="1"/>
  <c r="E326" i="17"/>
  <c r="H326" i="17" s="1"/>
  <c r="G294" i="17"/>
  <c r="E294" i="17"/>
  <c r="E425" i="18"/>
  <c r="H425" i="18" s="1"/>
  <c r="E413" i="18"/>
  <c r="H413" i="18" s="1"/>
  <c r="E395" i="18"/>
  <c r="H395" i="18" s="1"/>
  <c r="E379" i="18"/>
  <c r="H379" i="18" s="1"/>
  <c r="E363" i="18"/>
  <c r="H363" i="18" s="1"/>
  <c r="E329" i="18"/>
  <c r="H329" i="18" s="1"/>
  <c r="E322" i="18"/>
  <c r="H322" i="18" s="1"/>
  <c r="E441" i="18"/>
  <c r="H441" i="18" s="1"/>
  <c r="E427" i="18"/>
  <c r="H427" i="18" s="1"/>
  <c r="E357" i="18"/>
  <c r="H357" i="18" s="1"/>
  <c r="E312" i="18"/>
  <c r="H312" i="18" s="1"/>
  <c r="E321" i="18"/>
  <c r="H321" i="18" s="1"/>
  <c r="E429" i="18"/>
  <c r="H429" i="18" s="1"/>
  <c r="E409" i="18"/>
  <c r="H409" i="18" s="1"/>
  <c r="E383" i="18"/>
  <c r="H383" i="18" s="1"/>
  <c r="E338" i="18"/>
  <c r="H338" i="18" s="1"/>
  <c r="E430" i="18"/>
  <c r="H430" i="18" s="1"/>
  <c r="E434" i="18"/>
  <c r="H434" i="18" s="1"/>
  <c r="E457" i="18"/>
  <c r="E484" i="18"/>
  <c r="H484" i="18" s="1"/>
  <c r="E489" i="18"/>
  <c r="H489" i="18" s="1"/>
  <c r="E455" i="18"/>
  <c r="H455" i="18" s="1"/>
  <c r="E494" i="18"/>
  <c r="H494" i="18" s="1"/>
  <c r="E416" i="18"/>
  <c r="H416" i="18" s="1"/>
  <c r="E470" i="18"/>
  <c r="H470" i="18" s="1"/>
  <c r="E407" i="18"/>
  <c r="H407" i="18" s="1"/>
  <c r="E468" i="18"/>
  <c r="H468" i="18" s="1"/>
  <c r="E456" i="18"/>
  <c r="H456" i="18" s="1"/>
  <c r="E461" i="18"/>
  <c r="H461" i="18" s="1"/>
  <c r="E362" i="18"/>
  <c r="H362" i="18" s="1"/>
  <c r="E308" i="19"/>
  <c r="H308" i="19" s="1"/>
  <c r="E392" i="19"/>
  <c r="H392" i="19" s="1"/>
  <c r="E422" i="19"/>
  <c r="H422" i="19" s="1"/>
  <c r="E298" i="19"/>
  <c r="E434" i="19"/>
  <c r="H434" i="19" s="1"/>
  <c r="E388" i="19"/>
  <c r="H388" i="19" s="1"/>
  <c r="E408" i="19"/>
  <c r="H408" i="19" s="1"/>
  <c r="G294" i="19"/>
  <c r="E304" i="20"/>
  <c r="H304" i="20" s="1"/>
  <c r="E314" i="20"/>
  <c r="H314" i="20" s="1"/>
  <c r="E344" i="20"/>
  <c r="H344" i="20" s="1"/>
  <c r="E298" i="23"/>
  <c r="H298" i="23" s="1"/>
  <c r="E340" i="23"/>
  <c r="H340" i="23" s="1"/>
  <c r="E368" i="23"/>
  <c r="H368" i="23" s="1"/>
  <c r="E410" i="23"/>
  <c r="H410" i="23" s="1"/>
  <c r="E315" i="23"/>
  <c r="H315" i="23" s="1"/>
  <c r="E343" i="23"/>
  <c r="H343" i="23" s="1"/>
  <c r="E377" i="23"/>
  <c r="H377" i="23" s="1"/>
  <c r="E405" i="23"/>
  <c r="H405" i="23" s="1"/>
  <c r="E484" i="23"/>
  <c r="H484" i="23" s="1"/>
  <c r="E329" i="23"/>
  <c r="H329" i="23" s="1"/>
  <c r="E493" i="23"/>
  <c r="H493" i="23" s="1"/>
  <c r="E296" i="23"/>
  <c r="H296" i="23" s="1"/>
  <c r="G294" i="23"/>
  <c r="H294" i="23" s="1"/>
  <c r="E297" i="23"/>
  <c r="H297" i="23" s="1"/>
  <c r="H440" i="33"/>
  <c r="E366" i="33"/>
  <c r="H366" i="33" s="1"/>
  <c r="H492" i="34"/>
  <c r="H318" i="34"/>
  <c r="E391" i="4"/>
  <c r="H391" i="4" s="1"/>
  <c r="E380" i="4"/>
  <c r="H380" i="4" s="1"/>
  <c r="E478" i="7"/>
  <c r="H478" i="7" s="1"/>
  <c r="H326" i="20"/>
  <c r="H317" i="18"/>
  <c r="H295" i="18"/>
  <c r="H398" i="18"/>
  <c r="E437" i="13"/>
  <c r="H437" i="13" s="1"/>
  <c r="E321" i="13"/>
  <c r="H321" i="13" s="1"/>
  <c r="E309" i="13"/>
  <c r="H309" i="13" s="1"/>
  <c r="E475" i="13"/>
  <c r="H475" i="13" s="1"/>
  <c r="E463" i="13"/>
  <c r="H463" i="13" s="1"/>
  <c r="E423" i="13"/>
  <c r="H423" i="13" s="1"/>
  <c r="E405" i="13"/>
  <c r="H405" i="13" s="1"/>
  <c r="E383" i="13"/>
  <c r="H383" i="13" s="1"/>
  <c r="E363" i="13"/>
  <c r="H363" i="13" s="1"/>
  <c r="E481" i="13"/>
  <c r="H481" i="13" s="1"/>
  <c r="E411" i="13"/>
  <c r="H411" i="13" s="1"/>
  <c r="E315" i="13"/>
  <c r="H315" i="13" s="1"/>
  <c r="E467" i="13"/>
  <c r="H467" i="13" s="1"/>
  <c r="E377" i="13"/>
  <c r="H377" i="13" s="1"/>
  <c r="E305" i="13"/>
  <c r="H305" i="13" s="1"/>
  <c r="E343" i="13"/>
  <c r="H343" i="13" s="1"/>
  <c r="E328" i="13"/>
  <c r="H328" i="13" s="1"/>
  <c r="E384" i="13"/>
  <c r="H384" i="13" s="1"/>
  <c r="E400" i="13"/>
  <c r="H400" i="13" s="1"/>
  <c r="E454" i="13"/>
  <c r="H454" i="13" s="1"/>
  <c r="E486" i="13"/>
  <c r="H486" i="13" s="1"/>
  <c r="E398" i="13"/>
  <c r="H398" i="13" s="1"/>
  <c r="E326" i="13"/>
  <c r="H326" i="13" s="1"/>
  <c r="E366" i="13"/>
  <c r="H366" i="13" s="1"/>
  <c r="H294" i="11"/>
  <c r="E295" i="9"/>
  <c r="H295" i="9" s="1"/>
  <c r="E333" i="9"/>
  <c r="H333" i="9" s="1"/>
  <c r="E310" i="9"/>
  <c r="H310" i="9" s="1"/>
  <c r="E335" i="9"/>
  <c r="H335" i="9" s="1"/>
  <c r="E458" i="9"/>
  <c r="H458" i="9" s="1"/>
  <c r="E358" i="9"/>
  <c r="H358" i="9" s="1"/>
  <c r="E390" i="9"/>
  <c r="H390" i="9" s="1"/>
  <c r="E491" i="9"/>
  <c r="H491" i="9" s="1"/>
  <c r="E408" i="9"/>
  <c r="H408" i="9" s="1"/>
  <c r="H489" i="34"/>
  <c r="H305" i="28"/>
  <c r="H439" i="33"/>
  <c r="H488" i="33"/>
  <c r="H476" i="33"/>
  <c r="H452" i="33"/>
  <c r="H372" i="33"/>
  <c r="H314" i="33"/>
  <c r="H455" i="33"/>
  <c r="H479" i="33"/>
  <c r="E431" i="33"/>
  <c r="H431" i="33" s="1"/>
  <c r="H294" i="6"/>
  <c r="E296" i="2"/>
  <c r="H296" i="2" s="1"/>
  <c r="E379" i="2"/>
  <c r="H379" i="2" s="1"/>
  <c r="E445" i="2"/>
  <c r="H445" i="2" s="1"/>
  <c r="E487" i="2"/>
  <c r="H487" i="2" s="1"/>
  <c r="E431" i="2"/>
  <c r="H431" i="2" s="1"/>
  <c r="E421" i="2"/>
  <c r="H421" i="2" s="1"/>
  <c r="E325" i="2"/>
  <c r="H325" i="2" s="1"/>
  <c r="E303" i="2"/>
  <c r="H303" i="2" s="1"/>
  <c r="E423" i="2"/>
  <c r="H423" i="2" s="1"/>
  <c r="E328" i="2"/>
  <c r="H328" i="2" s="1"/>
  <c r="E362" i="2"/>
  <c r="H362" i="2" s="1"/>
  <c r="E414" i="2"/>
  <c r="H414" i="2" s="1"/>
  <c r="E422" i="2"/>
  <c r="H422" i="2" s="1"/>
  <c r="E302" i="2"/>
  <c r="H302" i="2" s="1"/>
  <c r="E396" i="2"/>
  <c r="H396" i="2" s="1"/>
  <c r="E454" i="2"/>
  <c r="H454" i="2" s="1"/>
  <c r="E312" i="2"/>
  <c r="H312" i="2" s="1"/>
  <c r="E403" i="2"/>
  <c r="H403" i="2" s="1"/>
  <c r="E321" i="2"/>
  <c r="H321" i="2" s="1"/>
  <c r="E393" i="2"/>
  <c r="H393" i="2" s="1"/>
  <c r="E497" i="2"/>
  <c r="H497" i="2" s="1"/>
  <c r="E375" i="2"/>
  <c r="H375" i="2" s="1"/>
  <c r="E455" i="2"/>
  <c r="H455" i="2" s="1"/>
  <c r="E357" i="2"/>
  <c r="H357" i="2" s="1"/>
  <c r="E405" i="2"/>
  <c r="H405" i="2" s="1"/>
  <c r="E484" i="2"/>
  <c r="H484" i="2" s="1"/>
  <c r="E456" i="2"/>
  <c r="H456" i="2" s="1"/>
  <c r="E442" i="2"/>
  <c r="H442" i="2" s="1"/>
  <c r="E408" i="2"/>
  <c r="H408" i="2" s="1"/>
  <c r="E392" i="2"/>
  <c r="H392" i="2" s="1"/>
  <c r="E358" i="2"/>
  <c r="H358" i="2" s="1"/>
  <c r="E332" i="2"/>
  <c r="H332" i="2" s="1"/>
  <c r="E318" i="2"/>
  <c r="H318" i="2" s="1"/>
  <c r="E300" i="2"/>
  <c r="H300" i="2" s="1"/>
  <c r="E410" i="2"/>
  <c r="H410" i="2" s="1"/>
  <c r="E468" i="2"/>
  <c r="H468" i="2" s="1"/>
  <c r="E494" i="2"/>
  <c r="H494" i="2" s="1"/>
  <c r="E307" i="2"/>
  <c r="H307" i="2" s="1"/>
  <c r="E347" i="2"/>
  <c r="H347" i="2" s="1"/>
  <c r="E491" i="2"/>
  <c r="H491" i="2" s="1"/>
  <c r="E297" i="2"/>
  <c r="H297" i="2" s="1"/>
  <c r="E385" i="2"/>
  <c r="H385" i="2" s="1"/>
  <c r="E409" i="2"/>
  <c r="H409" i="2" s="1"/>
  <c r="E433" i="2"/>
  <c r="H433" i="2" s="1"/>
  <c r="E319" i="2"/>
  <c r="H319" i="2" s="1"/>
  <c r="E343" i="2"/>
  <c r="H343" i="2" s="1"/>
  <c r="E391" i="2"/>
  <c r="H391" i="2" s="1"/>
  <c r="E471" i="2"/>
  <c r="H471" i="2" s="1"/>
  <c r="E495" i="2"/>
  <c r="H495" i="2" s="1"/>
  <c r="E301" i="2"/>
  <c r="H301" i="2" s="1"/>
  <c r="E437" i="2"/>
  <c r="H437" i="2" s="1"/>
  <c r="E478" i="2"/>
  <c r="H478" i="2" s="1"/>
  <c r="E464" i="2"/>
  <c r="H464" i="2" s="1"/>
  <c r="E444" i="2"/>
  <c r="H444" i="2" s="1"/>
  <c r="E432" i="2"/>
  <c r="H432" i="2" s="1"/>
  <c r="E398" i="2"/>
  <c r="H398" i="2" s="1"/>
  <c r="E346" i="2"/>
  <c r="H346" i="2" s="1"/>
  <c r="E326" i="2"/>
  <c r="H326" i="2" s="1"/>
  <c r="E310" i="2"/>
  <c r="H310" i="2" s="1"/>
  <c r="E432" i="10"/>
  <c r="H432" i="10" s="1"/>
  <c r="E294" i="19"/>
  <c r="C12" i="20"/>
  <c r="E315" i="24"/>
  <c r="H315" i="24" s="1"/>
  <c r="E416" i="24"/>
  <c r="H416" i="24" s="1"/>
  <c r="E463" i="24"/>
  <c r="H463" i="24" s="1"/>
  <c r="E412" i="24"/>
  <c r="H412" i="24" s="1"/>
  <c r="E448" i="24"/>
  <c r="H448" i="24" s="1"/>
  <c r="E478" i="24"/>
  <c r="H478" i="24" s="1"/>
  <c r="E483" i="24"/>
  <c r="H483" i="24" s="1"/>
  <c r="E303" i="24"/>
  <c r="H303" i="24" s="1"/>
  <c r="E314" i="24"/>
  <c r="H314" i="24" s="1"/>
  <c r="E432" i="24"/>
  <c r="H432" i="24" s="1"/>
  <c r="E442" i="24"/>
  <c r="H442" i="24" s="1"/>
  <c r="E343" i="24"/>
  <c r="H343" i="24" s="1"/>
  <c r="E319" i="24"/>
  <c r="H319" i="24" s="1"/>
  <c r="E354" i="24"/>
  <c r="E297" i="24"/>
  <c r="H297" i="24" s="1"/>
  <c r="H352" i="33"/>
  <c r="H426" i="34"/>
  <c r="H422" i="34"/>
  <c r="H362" i="34"/>
  <c r="H358" i="34"/>
  <c r="H300" i="34"/>
  <c r="H296" i="34"/>
  <c r="E438" i="2"/>
  <c r="H438" i="2" s="1"/>
  <c r="H388" i="3"/>
  <c r="H331" i="3"/>
  <c r="E375" i="4"/>
  <c r="H375" i="4" s="1"/>
  <c r="E398" i="7"/>
  <c r="H398" i="7" s="1"/>
  <c r="E432" i="9"/>
  <c r="H432" i="9" s="1"/>
  <c r="H494" i="10"/>
  <c r="H296" i="5"/>
  <c r="H341" i="3"/>
  <c r="H493" i="3"/>
  <c r="H369" i="34"/>
  <c r="H409" i="34"/>
  <c r="H449" i="34"/>
  <c r="H481" i="34"/>
  <c r="H497" i="34"/>
  <c r="H300" i="28"/>
  <c r="H321" i="28"/>
  <c r="C12" i="21"/>
  <c r="E368" i="21"/>
  <c r="H368" i="21" s="1"/>
  <c r="E392" i="21"/>
  <c r="E408" i="21"/>
  <c r="E418" i="21"/>
  <c r="H418" i="21" s="1"/>
  <c r="E480" i="21"/>
  <c r="H480" i="21" s="1"/>
  <c r="E484" i="21"/>
  <c r="H484" i="21" s="1"/>
  <c r="E432" i="21"/>
  <c r="H432" i="21" s="1"/>
  <c r="E302" i="21"/>
  <c r="E310" i="21"/>
  <c r="H310" i="21" s="1"/>
  <c r="E346" i="21"/>
  <c r="H346" i="21" s="1"/>
  <c r="E384" i="21"/>
  <c r="H384" i="21" s="1"/>
  <c r="E300" i="31"/>
  <c r="H300" i="31" s="1"/>
  <c r="E320" i="31"/>
  <c r="H320" i="31" s="1"/>
  <c r="E324" i="31"/>
  <c r="H324" i="31" s="1"/>
  <c r="E360" i="31"/>
  <c r="H360" i="31" s="1"/>
  <c r="E316" i="31"/>
  <c r="H316" i="31" s="1"/>
  <c r="E340" i="31"/>
  <c r="H340" i="31" s="1"/>
  <c r="E422" i="31"/>
  <c r="H422" i="31" s="1"/>
  <c r="E325" i="31"/>
  <c r="H325" i="31" s="1"/>
  <c r="E492" i="31"/>
  <c r="H492" i="31" s="1"/>
  <c r="E337" i="31"/>
  <c r="H337" i="31" s="1"/>
  <c r="E380" i="31"/>
  <c r="H380" i="31" s="1"/>
  <c r="E471" i="31"/>
  <c r="H471" i="31" s="1"/>
  <c r="E323" i="31"/>
  <c r="H323" i="31" s="1"/>
  <c r="H472" i="33"/>
  <c r="H494" i="34"/>
  <c r="H466" i="34"/>
  <c r="H424" i="34"/>
  <c r="H396" i="34"/>
  <c r="H360" i="34"/>
  <c r="H330" i="34"/>
  <c r="H326" i="34"/>
  <c r="H316" i="34"/>
  <c r="H312" i="34"/>
  <c r="H308" i="34"/>
  <c r="H298" i="34"/>
  <c r="H494" i="1"/>
  <c r="H486" i="1"/>
  <c r="H478" i="1"/>
  <c r="H470" i="1"/>
  <c r="H462" i="1"/>
  <c r="H454" i="1"/>
  <c r="H446" i="1"/>
  <c r="H438" i="1"/>
  <c r="H430" i="1"/>
  <c r="H422" i="1"/>
  <c r="H414" i="1"/>
  <c r="H384" i="2"/>
  <c r="H497" i="3"/>
  <c r="E494" i="3"/>
  <c r="H435" i="3"/>
  <c r="H471" i="4"/>
  <c r="H488" i="6"/>
  <c r="H482" i="6"/>
  <c r="H416" i="7"/>
  <c r="H396" i="7"/>
  <c r="H320" i="14"/>
  <c r="E326" i="21"/>
  <c r="H326" i="21" s="1"/>
  <c r="H475" i="2"/>
  <c r="H357" i="34"/>
  <c r="E296" i="3"/>
  <c r="H296" i="3" s="1"/>
  <c r="E405" i="3"/>
  <c r="H405" i="3" s="1"/>
  <c r="E408" i="3"/>
  <c r="H408" i="3" s="1"/>
  <c r="E422" i="3"/>
  <c r="H422" i="3" s="1"/>
  <c r="E438" i="3"/>
  <c r="H438" i="3" s="1"/>
  <c r="E458" i="3"/>
  <c r="H458" i="3" s="1"/>
  <c r="E313" i="3"/>
  <c r="H313" i="3" s="1"/>
  <c r="E385" i="3"/>
  <c r="E410" i="3"/>
  <c r="H410" i="3" s="1"/>
  <c r="E484" i="3"/>
  <c r="H484" i="3" s="1"/>
  <c r="E491" i="3"/>
  <c r="H491" i="3" s="1"/>
  <c r="C12" i="6"/>
  <c r="G12" i="6" s="1"/>
  <c r="E308" i="6"/>
  <c r="H308" i="6" s="1"/>
  <c r="E327" i="6"/>
  <c r="H327" i="6" s="1"/>
  <c r="E340" i="6"/>
  <c r="H340" i="6" s="1"/>
  <c r="E486" i="6"/>
  <c r="H486" i="6" s="1"/>
  <c r="E485" i="6"/>
  <c r="E310" i="6"/>
  <c r="H310" i="6" s="1"/>
  <c r="E354" i="6"/>
  <c r="H354" i="6" s="1"/>
  <c r="E357" i="6"/>
  <c r="H357" i="6" s="1"/>
  <c r="E404" i="6"/>
  <c r="H404" i="6" s="1"/>
  <c r="E296" i="16"/>
  <c r="H296" i="16" s="1"/>
  <c r="E302" i="16"/>
  <c r="H302" i="16" s="1"/>
  <c r="E307" i="16"/>
  <c r="H307" i="16" s="1"/>
  <c r="E319" i="16"/>
  <c r="H319" i="16" s="1"/>
  <c r="E358" i="16"/>
  <c r="E378" i="16"/>
  <c r="H378" i="16" s="1"/>
  <c r="E314" i="16"/>
  <c r="E377" i="16"/>
  <c r="E408" i="16"/>
  <c r="H408" i="16" s="1"/>
  <c r="E411" i="16"/>
  <c r="E413" i="16"/>
  <c r="H413" i="16" s="1"/>
  <c r="E475" i="16"/>
  <c r="H475" i="16" s="1"/>
  <c r="E486" i="16"/>
  <c r="H486" i="16" s="1"/>
  <c r="E305" i="16"/>
  <c r="H305" i="16" s="1"/>
  <c r="E460" i="16"/>
  <c r="H460" i="16" s="1"/>
  <c r="E412" i="16"/>
  <c r="H412" i="16" s="1"/>
  <c r="E298" i="16"/>
  <c r="H298" i="16" s="1"/>
  <c r="E320" i="16"/>
  <c r="H320" i="16" s="1"/>
  <c r="E346" i="16"/>
  <c r="H346" i="16" s="1"/>
  <c r="E388" i="16"/>
  <c r="H388" i="16" s="1"/>
  <c r="E493" i="16"/>
  <c r="H493" i="16" s="1"/>
  <c r="E304" i="16"/>
  <c r="H304" i="16" s="1"/>
  <c r="E379" i="16"/>
  <c r="H379" i="16" s="1"/>
  <c r="E334" i="28"/>
  <c r="H334" i="28" s="1"/>
  <c r="E323" i="28"/>
  <c r="H323" i="28" s="1"/>
  <c r="E349" i="28"/>
  <c r="H349" i="28" s="1"/>
  <c r="E351" i="28"/>
  <c r="H351" i="28" s="1"/>
  <c r="E364" i="28"/>
  <c r="E394" i="28"/>
  <c r="H394" i="28" s="1"/>
  <c r="E427" i="28"/>
  <c r="H427" i="28" s="1"/>
  <c r="E435" i="28"/>
  <c r="H435" i="28" s="1"/>
  <c r="E299" i="28"/>
  <c r="H299" i="28" s="1"/>
  <c r="E342" i="28"/>
  <c r="H342" i="28" s="1"/>
  <c r="E417" i="28"/>
  <c r="H417" i="28" s="1"/>
  <c r="E324" i="28"/>
  <c r="H324" i="28" s="1"/>
  <c r="E328" i="28"/>
  <c r="H328" i="28" s="1"/>
  <c r="E365" i="28"/>
  <c r="H365" i="28" s="1"/>
  <c r="E368" i="28"/>
  <c r="H368" i="28" s="1"/>
  <c r="E371" i="28"/>
  <c r="H371" i="28" s="1"/>
  <c r="E441" i="28"/>
  <c r="H441" i="28" s="1"/>
  <c r="E480" i="28"/>
  <c r="H480" i="28" s="1"/>
  <c r="E310" i="31"/>
  <c r="H310" i="31" s="1"/>
  <c r="H498" i="34"/>
  <c r="H488" i="34"/>
  <c r="H478" i="34"/>
  <c r="H474" i="34"/>
  <c r="H470" i="34"/>
  <c r="H454" i="34"/>
  <c r="H450" i="34"/>
  <c r="H446" i="34"/>
  <c r="H436" i="34"/>
  <c r="H432" i="34"/>
  <c r="H428" i="34"/>
  <c r="H418" i="34"/>
  <c r="H408" i="34"/>
  <c r="H404" i="34"/>
  <c r="H400" i="34"/>
  <c r="H390" i="34"/>
  <c r="H386" i="34"/>
  <c r="H382" i="34"/>
  <c r="H372" i="34"/>
  <c r="H368" i="34"/>
  <c r="H364" i="34"/>
  <c r="H352" i="34"/>
  <c r="H342" i="34"/>
  <c r="H338" i="34"/>
  <c r="H334" i="34"/>
  <c r="H320" i="34"/>
  <c r="H306" i="34"/>
  <c r="H302" i="34"/>
  <c r="H496" i="1"/>
  <c r="H488" i="1"/>
  <c r="H480" i="1"/>
  <c r="H472" i="1"/>
  <c r="H464" i="1"/>
  <c r="H456" i="1"/>
  <c r="H448" i="1"/>
  <c r="H440" i="1"/>
  <c r="H432" i="1"/>
  <c r="H424" i="1"/>
  <c r="H375" i="3"/>
  <c r="H322" i="3"/>
  <c r="H493" i="4"/>
  <c r="H426" i="4"/>
  <c r="H347" i="4"/>
  <c r="H487" i="6"/>
  <c r="H338" i="6"/>
  <c r="E370" i="21"/>
  <c r="H370" i="21" s="1"/>
  <c r="E364" i="21"/>
  <c r="H364" i="21" s="1"/>
  <c r="E354" i="21"/>
  <c r="H354" i="21" s="1"/>
  <c r="H416" i="1"/>
  <c r="H324" i="1"/>
  <c r="H314" i="1"/>
  <c r="H304" i="1"/>
  <c r="H424" i="2"/>
  <c r="H402" i="2"/>
  <c r="H366" i="2"/>
  <c r="H341" i="2"/>
  <c r="H482" i="3"/>
  <c r="H471" i="3"/>
  <c r="H467" i="3"/>
  <c r="H447" i="3"/>
  <c r="H440" i="3"/>
  <c r="H424" i="3"/>
  <c r="H421" i="3"/>
  <c r="H418" i="3"/>
  <c r="H394" i="3"/>
  <c r="H392" i="3"/>
  <c r="H371" i="3"/>
  <c r="H489" i="4"/>
  <c r="H439" i="4"/>
  <c r="H422" i="4"/>
  <c r="H420" i="4"/>
  <c r="H399" i="4"/>
  <c r="H366" i="4"/>
  <c r="H313" i="4"/>
  <c r="H364" i="5"/>
  <c r="H485" i="6"/>
  <c r="H459" i="6"/>
  <c r="H451" i="6"/>
  <c r="H443" i="6"/>
  <c r="H435" i="6"/>
  <c r="H427" i="6"/>
  <c r="H419" i="6"/>
  <c r="H411" i="6"/>
  <c r="H378" i="6"/>
  <c r="H374" i="6"/>
  <c r="H348" i="6"/>
  <c r="H344" i="6"/>
  <c r="H318" i="6"/>
  <c r="H313" i="6"/>
  <c r="H475" i="7"/>
  <c r="H471" i="7"/>
  <c r="H465" i="7"/>
  <c r="H447" i="7"/>
  <c r="H390" i="7"/>
  <c r="H499" i="8"/>
  <c r="H482" i="8"/>
  <c r="H475" i="8"/>
  <c r="H498" i="9"/>
  <c r="H452" i="9"/>
  <c r="H442" i="9"/>
  <c r="H420" i="9"/>
  <c r="H410" i="9"/>
  <c r="H350" i="9"/>
  <c r="H476" i="10"/>
  <c r="H390" i="10"/>
  <c r="H490" i="11"/>
  <c r="H476" i="11"/>
  <c r="H474" i="11"/>
  <c r="H456" i="11"/>
  <c r="H454" i="11"/>
  <c r="H434" i="11"/>
  <c r="H352" i="11"/>
  <c r="H342" i="11"/>
  <c r="H450" i="12"/>
  <c r="H446" i="12"/>
  <c r="H428" i="12"/>
  <c r="H368" i="12"/>
  <c r="H450" i="13"/>
  <c r="H442" i="13"/>
  <c r="H438" i="13"/>
  <c r="H368" i="13"/>
  <c r="H360" i="13"/>
  <c r="H356" i="13"/>
  <c r="H338" i="13"/>
  <c r="H368" i="14"/>
  <c r="H400" i="1"/>
  <c r="H390" i="1"/>
  <c r="H382" i="1"/>
  <c r="H374" i="1"/>
  <c r="H366" i="1"/>
  <c r="H356" i="1"/>
  <c r="H348" i="1"/>
  <c r="H336" i="1"/>
  <c r="H312" i="1"/>
  <c r="H300" i="1"/>
  <c r="H488" i="2"/>
  <c r="H452" i="2"/>
  <c r="H430" i="2"/>
  <c r="H342" i="2"/>
  <c r="H338" i="2"/>
  <c r="H322" i="2"/>
  <c r="H494" i="3"/>
  <c r="H472" i="3"/>
  <c r="H468" i="3"/>
  <c r="H324" i="3"/>
  <c r="H455" i="4"/>
  <c r="H389" i="4"/>
  <c r="H358" i="4"/>
  <c r="H356" i="4"/>
  <c r="H488" i="5"/>
  <c r="H410" i="5"/>
  <c r="H396" i="5"/>
  <c r="H356" i="5"/>
  <c r="H350" i="5"/>
  <c r="H300" i="5"/>
  <c r="H375" i="6"/>
  <c r="H498" i="7"/>
  <c r="H487" i="7"/>
  <c r="H480" i="7"/>
  <c r="H476" i="7"/>
  <c r="H472" i="7"/>
  <c r="H348" i="7"/>
  <c r="H464" i="8"/>
  <c r="H459" i="8"/>
  <c r="H438" i="8"/>
  <c r="H410" i="8"/>
  <c r="H394" i="8"/>
  <c r="H390" i="8"/>
  <c r="H468" i="9"/>
  <c r="H466" i="9"/>
  <c r="H492" i="11"/>
  <c r="H480" i="11"/>
  <c r="H444" i="11"/>
  <c r="H440" i="11"/>
  <c r="H438" i="11"/>
  <c r="H400" i="11"/>
  <c r="H382" i="11"/>
  <c r="H474" i="13"/>
  <c r="H390" i="13"/>
  <c r="H388" i="13"/>
  <c r="H316" i="13"/>
  <c r="H384" i="14"/>
  <c r="H358" i="16"/>
  <c r="H298" i="21"/>
  <c r="H462" i="28"/>
  <c r="H422" i="28"/>
  <c r="H311" i="4"/>
  <c r="H467" i="6"/>
  <c r="H397" i="6"/>
  <c r="H379" i="6"/>
  <c r="H363" i="6"/>
  <c r="H349" i="6"/>
  <c r="H490" i="7"/>
  <c r="H486" i="7"/>
  <c r="H479" i="7"/>
  <c r="H453" i="7"/>
  <c r="H445" i="7"/>
  <c r="H441" i="7"/>
  <c r="H435" i="7"/>
  <c r="H428" i="7"/>
  <c r="H424" i="7"/>
  <c r="H407" i="7"/>
  <c r="H400" i="7"/>
  <c r="H296" i="7"/>
  <c r="H490" i="8"/>
  <c r="H486" i="8"/>
  <c r="H477" i="8"/>
  <c r="H448" i="8"/>
  <c r="H434" i="8"/>
  <c r="H402" i="8"/>
  <c r="H400" i="8"/>
  <c r="H484" i="9"/>
  <c r="H482" i="9"/>
  <c r="H436" i="9"/>
  <c r="H412" i="9"/>
  <c r="H360" i="9"/>
  <c r="H472" i="10"/>
  <c r="H452" i="10"/>
  <c r="H496" i="11"/>
  <c r="H450" i="11"/>
  <c r="H448" i="11"/>
  <c r="H446" i="11"/>
  <c r="H436" i="11"/>
  <c r="H424" i="11"/>
  <c r="H416" i="11"/>
  <c r="H414" i="11"/>
  <c r="H366" i="11"/>
  <c r="H356" i="11"/>
  <c r="H316" i="11"/>
  <c r="H482" i="13"/>
  <c r="H468" i="13"/>
  <c r="H446" i="13"/>
  <c r="H436" i="13"/>
  <c r="H418" i="13"/>
  <c r="H414" i="13"/>
  <c r="H414" i="14"/>
  <c r="H404" i="14"/>
  <c r="H394" i="14"/>
  <c r="H376" i="14"/>
  <c r="H366" i="15"/>
  <c r="H390" i="15"/>
  <c r="H382" i="15"/>
  <c r="H411" i="16"/>
  <c r="H376" i="16"/>
  <c r="H351" i="17"/>
  <c r="H343" i="17"/>
  <c r="H335" i="17"/>
  <c r="H319" i="17"/>
  <c r="H479" i="18"/>
  <c r="H476" i="18"/>
  <c r="H398" i="19"/>
  <c r="H396" i="19"/>
  <c r="H350" i="19"/>
  <c r="H312" i="19"/>
  <c r="H298" i="19"/>
  <c r="H368" i="20"/>
  <c r="H446" i="21"/>
  <c r="H444" i="21"/>
  <c r="H430" i="21"/>
  <c r="H428" i="21"/>
  <c r="H398" i="21"/>
  <c r="H396" i="21"/>
  <c r="H388" i="21"/>
  <c r="H479" i="22"/>
  <c r="H470" i="22"/>
  <c r="H456" i="22"/>
  <c r="H452" i="22"/>
  <c r="H448" i="22"/>
  <c r="H388" i="22"/>
  <c r="H384" i="22"/>
  <c r="H380" i="22"/>
  <c r="H374" i="22"/>
  <c r="H368" i="22"/>
  <c r="H364" i="22"/>
  <c r="H340" i="22"/>
  <c r="H320" i="22"/>
  <c r="H316" i="22"/>
  <c r="H306" i="22"/>
  <c r="H484" i="24"/>
  <c r="H398" i="27"/>
  <c r="H306" i="15"/>
  <c r="H402" i="16"/>
  <c r="H395" i="16"/>
  <c r="H389" i="16"/>
  <c r="H331" i="16"/>
  <c r="H327" i="16"/>
  <c r="H325" i="16"/>
  <c r="H317" i="16"/>
  <c r="H477" i="17"/>
  <c r="H473" i="17"/>
  <c r="H442" i="17"/>
  <c r="H438" i="17"/>
  <c r="H410" i="17"/>
  <c r="H406" i="17"/>
  <c r="H391" i="17"/>
  <c r="H375" i="17"/>
  <c r="H359" i="17"/>
  <c r="H306" i="17"/>
  <c r="H477" i="18"/>
  <c r="H436" i="18"/>
  <c r="H428" i="18"/>
  <c r="H382" i="18"/>
  <c r="H386" i="19"/>
  <c r="H384" i="19"/>
  <c r="H358" i="19"/>
  <c r="H302" i="19"/>
  <c r="H424" i="21"/>
  <c r="H300" i="21"/>
  <c r="H494" i="22"/>
  <c r="H490" i="22"/>
  <c r="H486" i="22"/>
  <c r="H465" i="22"/>
  <c r="H417" i="22"/>
  <c r="H413" i="22"/>
  <c r="H409" i="22"/>
  <c r="H397" i="22"/>
  <c r="H351" i="22"/>
  <c r="H472" i="23"/>
  <c r="H462" i="23"/>
  <c r="H450" i="23"/>
  <c r="H430" i="23"/>
  <c r="H414" i="23"/>
  <c r="H440" i="13"/>
  <c r="H394" i="13"/>
  <c r="H376" i="13"/>
  <c r="H348" i="13"/>
  <c r="H322" i="13"/>
  <c r="H306" i="13"/>
  <c r="H456" i="14"/>
  <c r="H442" i="14"/>
  <c r="H494" i="15"/>
  <c r="H384" i="15"/>
  <c r="H374" i="15"/>
  <c r="H326" i="15"/>
  <c r="H495" i="16"/>
  <c r="H492" i="16"/>
  <c r="H403" i="16"/>
  <c r="H396" i="16"/>
  <c r="H365" i="16"/>
  <c r="H361" i="16"/>
  <c r="H314" i="16"/>
  <c r="H496" i="17"/>
  <c r="H492" i="17"/>
  <c r="H464" i="17"/>
  <c r="H457" i="17"/>
  <c r="H429" i="17"/>
  <c r="H425" i="17"/>
  <c r="H397" i="17"/>
  <c r="H382" i="17"/>
  <c r="H366" i="17"/>
  <c r="H352" i="17"/>
  <c r="H344" i="17"/>
  <c r="H336" i="17"/>
  <c r="H315" i="17"/>
  <c r="H309" i="17"/>
  <c r="H490" i="18"/>
  <c r="H384" i="18"/>
  <c r="H402" i="19"/>
  <c r="H352" i="19"/>
  <c r="H310" i="19"/>
  <c r="H386" i="20"/>
  <c r="H360" i="20"/>
  <c r="H336" i="20"/>
  <c r="H312" i="20"/>
  <c r="H499" i="22"/>
  <c r="H489" i="22"/>
  <c r="H482" i="22"/>
  <c r="H477" i="22"/>
  <c r="H469" i="22"/>
  <c r="H467" i="22"/>
  <c r="H457" i="22"/>
  <c r="H453" i="22"/>
  <c r="H449" i="22"/>
  <c r="H440" i="22"/>
  <c r="H434" i="22"/>
  <c r="H429" i="22"/>
  <c r="H425" i="22"/>
  <c r="H416" i="22"/>
  <c r="H402" i="22"/>
  <c r="H400" i="22"/>
  <c r="H396" i="22"/>
  <c r="H391" i="22"/>
  <c r="H383" i="22"/>
  <c r="H373" i="22"/>
  <c r="H371" i="22"/>
  <c r="H367" i="22"/>
  <c r="H363" i="22"/>
  <c r="H352" i="22"/>
  <c r="H348" i="22"/>
  <c r="H341" i="22"/>
  <c r="H337" i="22"/>
  <c r="H322" i="22"/>
  <c r="H312" i="22"/>
  <c r="H302" i="22"/>
  <c r="H494" i="23"/>
  <c r="H448" i="23"/>
  <c r="H402" i="23"/>
  <c r="H486" i="24"/>
  <c r="H470" i="24"/>
  <c r="H350" i="27"/>
  <c r="H451" i="28"/>
  <c r="H316" i="27"/>
  <c r="H374" i="23"/>
  <c r="H370" i="23"/>
  <c r="H346" i="23"/>
  <c r="H320" i="23"/>
  <c r="H312" i="23"/>
  <c r="H396" i="24"/>
  <c r="H440" i="26"/>
  <c r="H404" i="26"/>
  <c r="H442" i="27"/>
  <c r="H430" i="27"/>
  <c r="H356" i="27"/>
  <c r="H499" i="28"/>
  <c r="H482" i="28"/>
  <c r="H367" i="28"/>
  <c r="H424" i="29"/>
  <c r="H470" i="30"/>
  <c r="H384" i="30"/>
  <c r="H459" i="31"/>
  <c r="H372" i="32"/>
  <c r="H315" i="32"/>
  <c r="E395" i="27"/>
  <c r="H395" i="27" s="1"/>
  <c r="H420" i="23"/>
  <c r="H400" i="23"/>
  <c r="H342" i="23"/>
  <c r="H306" i="23"/>
  <c r="H492" i="24"/>
  <c r="H488" i="24"/>
  <c r="H398" i="24"/>
  <c r="H388" i="24"/>
  <c r="H384" i="24"/>
  <c r="H496" i="26"/>
  <c r="H482" i="26"/>
  <c r="H456" i="26"/>
  <c r="H428" i="26"/>
  <c r="H416" i="26"/>
  <c r="H322" i="26"/>
  <c r="H481" i="28"/>
  <c r="H373" i="28"/>
  <c r="H438" i="30"/>
  <c r="H427" i="31"/>
  <c r="H384" i="32"/>
  <c r="E495" i="27"/>
  <c r="H495" i="27" s="1"/>
  <c r="E323" i="27"/>
  <c r="H323" i="27" s="1"/>
  <c r="E325" i="27"/>
  <c r="H325" i="27" s="1"/>
  <c r="E305" i="27"/>
  <c r="H305" i="27" s="1"/>
  <c r="E381" i="5"/>
  <c r="H381" i="5" s="1"/>
  <c r="E461" i="5"/>
  <c r="H461" i="5" s="1"/>
  <c r="H496" i="29"/>
  <c r="H428" i="29"/>
  <c r="H402" i="29"/>
  <c r="H368" i="29"/>
  <c r="H366" i="29"/>
  <c r="H342" i="29"/>
  <c r="H306" i="29"/>
  <c r="H482" i="30"/>
  <c r="H452" i="30"/>
  <c r="H440" i="30"/>
  <c r="H402" i="30"/>
  <c r="H396" i="30"/>
  <c r="H376" i="30"/>
  <c r="H368" i="30"/>
  <c r="H366" i="30"/>
  <c r="H481" i="31"/>
  <c r="H474" i="31"/>
  <c r="H472" i="31"/>
  <c r="H439" i="31"/>
  <c r="H349" i="31"/>
  <c r="H484" i="32"/>
  <c r="H482" i="32"/>
  <c r="H424" i="32"/>
  <c r="H394" i="32"/>
  <c r="H376" i="32"/>
  <c r="H339" i="32"/>
  <c r="H347" i="32"/>
  <c r="H435" i="32"/>
  <c r="H459" i="30"/>
  <c r="E393" i="15"/>
  <c r="H393" i="15" s="1"/>
  <c r="E299" i="11"/>
  <c r="H299" i="11" s="1"/>
  <c r="E337" i="11"/>
  <c r="H337" i="11" s="1"/>
  <c r="H436" i="29"/>
  <c r="H400" i="29"/>
  <c r="H360" i="29"/>
  <c r="H328" i="29"/>
  <c r="H302" i="29"/>
  <c r="H448" i="30"/>
  <c r="H422" i="30"/>
  <c r="H420" i="30"/>
  <c r="H380" i="30"/>
  <c r="H312" i="30"/>
  <c r="H479" i="31"/>
  <c r="H476" i="31"/>
  <c r="H418" i="31"/>
  <c r="H364" i="31"/>
  <c r="H478" i="32"/>
  <c r="H472" i="32"/>
  <c r="H446" i="32"/>
  <c r="H414" i="32"/>
  <c r="H368" i="32"/>
  <c r="H403" i="32"/>
  <c r="H363" i="30"/>
  <c r="H387" i="30"/>
  <c r="H403" i="30"/>
  <c r="E379" i="11"/>
  <c r="H379" i="11" s="1"/>
  <c r="H248" i="31"/>
  <c r="H229" i="22"/>
  <c r="F151" i="3"/>
  <c r="H220" i="10"/>
  <c r="H260" i="10"/>
  <c r="G11" i="32"/>
  <c r="H167" i="31"/>
  <c r="H247" i="22"/>
  <c r="H168" i="26"/>
  <c r="H11" i="7"/>
  <c r="H178" i="29"/>
  <c r="H188" i="29"/>
  <c r="H266" i="24"/>
  <c r="H175" i="24"/>
  <c r="H151" i="12"/>
  <c r="G151" i="3"/>
  <c r="H151" i="3" s="1"/>
  <c r="H232" i="32"/>
  <c r="H221" i="32"/>
  <c r="H270" i="31"/>
  <c r="H278" i="31"/>
  <c r="H198" i="29"/>
  <c r="H236" i="29"/>
  <c r="H249" i="26"/>
  <c r="H158" i="25"/>
  <c r="H194" i="25"/>
  <c r="H202" i="25"/>
  <c r="H220" i="23"/>
  <c r="H179" i="22"/>
  <c r="H236" i="21"/>
  <c r="H268" i="21"/>
  <c r="H176" i="21"/>
  <c r="D8" i="3"/>
  <c r="F8" i="3" s="1"/>
  <c r="H188" i="34"/>
  <c r="F151" i="12"/>
  <c r="H260" i="7"/>
  <c r="H252" i="7"/>
  <c r="H220" i="7"/>
  <c r="H204" i="7"/>
  <c r="H162" i="17"/>
  <c r="H154" i="17"/>
  <c r="H250" i="10"/>
  <c r="H260" i="8"/>
  <c r="H174" i="29"/>
  <c r="H206" i="29"/>
  <c r="H155" i="23"/>
  <c r="H183" i="23"/>
  <c r="H237" i="32"/>
  <c r="H160" i="31"/>
  <c r="H194" i="31"/>
  <c r="H206" i="31"/>
  <c r="H160" i="30"/>
  <c r="H244" i="30"/>
  <c r="H252" i="30"/>
  <c r="H284" i="30"/>
  <c r="H266" i="17"/>
  <c r="H151" i="7"/>
  <c r="H196" i="7"/>
  <c r="F151" i="6"/>
  <c r="G151" i="6"/>
  <c r="H151" i="6" s="1"/>
  <c r="D8" i="6"/>
  <c r="F8" i="6" s="1"/>
  <c r="F156" i="8"/>
  <c r="F151" i="8"/>
  <c r="D11" i="8"/>
  <c r="G11" i="8" s="1"/>
  <c r="G151" i="10"/>
  <c r="H151" i="10" s="1"/>
  <c r="D11" i="10"/>
  <c r="F151" i="10"/>
  <c r="D8" i="10"/>
  <c r="F8" i="10" s="1"/>
  <c r="F151" i="18"/>
  <c r="G151" i="18"/>
  <c r="D11" i="18"/>
  <c r="G11" i="18" s="1"/>
  <c r="F151" i="22"/>
  <c r="G151" i="22"/>
  <c r="H151" i="22" s="1"/>
  <c r="F179" i="26"/>
  <c r="D11" i="26"/>
  <c r="F151" i="26"/>
  <c r="D8" i="26"/>
  <c r="F10" i="26" s="1"/>
  <c r="H244" i="7"/>
  <c r="H228" i="7"/>
  <c r="H158" i="27"/>
  <c r="H204" i="27"/>
  <c r="H281" i="27"/>
  <c r="H254" i="26"/>
  <c r="H152" i="25"/>
  <c r="H160" i="25"/>
  <c r="H182" i="25"/>
  <c r="H218" i="25"/>
  <c r="H226" i="25"/>
  <c r="H234" i="25"/>
  <c r="H282" i="25"/>
  <c r="H157" i="25"/>
  <c r="H288" i="24"/>
  <c r="H228" i="23"/>
  <c r="H268" i="23"/>
  <c r="H284" i="21"/>
  <c r="H232" i="21"/>
  <c r="H169" i="21"/>
  <c r="H184" i="19"/>
  <c r="H252" i="15"/>
  <c r="H153" i="14"/>
  <c r="H183" i="13"/>
  <c r="H177" i="13"/>
  <c r="H212" i="12"/>
  <c r="H276" i="12"/>
  <c r="H209" i="7"/>
  <c r="G11" i="6"/>
  <c r="H233" i="5"/>
  <c r="H244" i="4"/>
  <c r="H234" i="2"/>
  <c r="H229" i="33"/>
  <c r="F151" i="14"/>
  <c r="D8" i="14"/>
  <c r="F8" i="14" s="1"/>
  <c r="D11" i="14"/>
  <c r="F163" i="28"/>
  <c r="F151" i="28"/>
  <c r="H152" i="4"/>
  <c r="H195" i="33"/>
  <c r="H171" i="33"/>
  <c r="H265" i="1"/>
  <c r="H227" i="1"/>
  <c r="H219" i="1"/>
  <c r="H195" i="1"/>
  <c r="H155" i="7"/>
  <c r="H258" i="20"/>
  <c r="H240" i="20"/>
  <c r="H164" i="29"/>
  <c r="H284" i="29"/>
  <c r="H151" i="27"/>
  <c r="H186" i="26"/>
  <c r="H184" i="25"/>
  <c r="H250" i="25"/>
  <c r="H236" i="23"/>
  <c r="H276" i="23"/>
  <c r="H260" i="21"/>
  <c r="H240" i="21"/>
  <c r="H253" i="21"/>
  <c r="H183" i="21"/>
  <c r="H170" i="18"/>
  <c r="H209" i="18"/>
  <c r="H280" i="18"/>
  <c r="H286" i="28"/>
  <c r="H156" i="28"/>
  <c r="H191" i="33"/>
  <c r="H205" i="34"/>
  <c r="H203" i="34"/>
  <c r="H199" i="34"/>
  <c r="H285" i="2"/>
  <c r="H193" i="3"/>
  <c r="H281" i="4"/>
  <c r="H277" i="4"/>
  <c r="H273" i="4"/>
  <c r="H269" i="4"/>
  <c r="H265" i="4"/>
  <c r="H261" i="4"/>
  <c r="H272" i="24"/>
  <c r="H172" i="23"/>
  <c r="H212" i="23"/>
  <c r="H284" i="23"/>
  <c r="H209" i="22"/>
  <c r="H276" i="21"/>
  <c r="H178" i="18"/>
  <c r="H273" i="18"/>
  <c r="H165" i="17"/>
  <c r="H248" i="10"/>
  <c r="H218" i="10"/>
  <c r="H201" i="10"/>
  <c r="H163" i="10"/>
  <c r="H188" i="15"/>
  <c r="H159" i="13"/>
  <c r="H169" i="11"/>
  <c r="H186" i="11"/>
  <c r="H226" i="11"/>
  <c r="H188" i="8"/>
  <c r="H176" i="8"/>
  <c r="H249" i="8"/>
  <c r="H183" i="8"/>
  <c r="H187" i="7"/>
  <c r="H231" i="7"/>
  <c r="H268" i="7"/>
  <c r="H159" i="7"/>
  <c r="H281" i="7"/>
  <c r="H179" i="5"/>
  <c r="H183" i="5"/>
  <c r="H266" i="5"/>
  <c r="H276" i="34"/>
  <c r="H284" i="34"/>
  <c r="H179" i="28"/>
  <c r="H283" i="33"/>
  <c r="H237" i="33"/>
  <c r="H223" i="33"/>
  <c r="H205" i="33"/>
  <c r="H177" i="33"/>
  <c r="H287" i="33"/>
  <c r="H277" i="33"/>
  <c r="H213" i="34"/>
  <c r="H195" i="34"/>
  <c r="H187" i="34"/>
  <c r="H183" i="34"/>
  <c r="H287" i="1"/>
  <c r="H279" i="1"/>
  <c r="H271" i="1"/>
  <c r="H243" i="1"/>
  <c r="H235" i="1"/>
  <c r="H213" i="1"/>
  <c r="H193" i="1"/>
  <c r="H265" i="2"/>
  <c r="H211" i="3"/>
  <c r="H201" i="3"/>
  <c r="H210" i="11"/>
  <c r="H202" i="17"/>
  <c r="H274" i="20"/>
  <c r="H257" i="4"/>
  <c r="H234" i="4"/>
  <c r="H231" i="4"/>
  <c r="H228" i="4"/>
  <c r="H224" i="4"/>
  <c r="H220" i="4"/>
  <c r="H216" i="4"/>
  <c r="H212" i="4"/>
  <c r="H208" i="4"/>
  <c r="H204" i="4"/>
  <c r="H200" i="4"/>
  <c r="H194" i="4"/>
  <c r="H190" i="4"/>
  <c r="H172" i="4"/>
  <c r="H285" i="5"/>
  <c r="H275" i="5"/>
  <c r="H273" i="5"/>
  <c r="H265" i="5"/>
  <c r="H267" i="7"/>
  <c r="H257" i="7"/>
  <c r="H253" i="7"/>
  <c r="H236" i="7"/>
  <c r="H225" i="7"/>
  <c r="H221" i="7"/>
  <c r="H197" i="7"/>
  <c r="H179" i="7"/>
  <c r="H173" i="7"/>
  <c r="H164" i="7"/>
  <c r="H175" i="8"/>
  <c r="H155" i="8"/>
  <c r="H153" i="8"/>
  <c r="H283" i="9"/>
  <c r="H275" i="9"/>
  <c r="H197" i="9"/>
  <c r="H193" i="9"/>
  <c r="H159" i="9"/>
  <c r="H197" i="10"/>
  <c r="H287" i="11"/>
  <c r="H283" i="11"/>
  <c r="H276" i="11"/>
  <c r="H189" i="11"/>
  <c r="H231" i="12"/>
  <c r="H197" i="12"/>
  <c r="H155" i="12"/>
  <c r="H285" i="13"/>
  <c r="H281" i="13"/>
  <c r="H251" i="13"/>
  <c r="H275" i="14"/>
  <c r="H217" i="14"/>
  <c r="H213" i="14"/>
  <c r="H287" i="15"/>
  <c r="H283" i="15"/>
  <c r="H279" i="15"/>
  <c r="H271" i="16"/>
  <c r="H241" i="17"/>
  <c r="H234" i="17"/>
  <c r="H193" i="18"/>
  <c r="H237" i="19"/>
  <c r="H243" i="21"/>
  <c r="H218" i="21"/>
  <c r="H167" i="25"/>
  <c r="H171" i="26"/>
  <c r="H211" i="27"/>
  <c r="H195" i="27"/>
  <c r="H185" i="27"/>
  <c r="H219" i="28"/>
  <c r="H223" i="30"/>
  <c r="H211" i="30"/>
  <c r="H207" i="30"/>
  <c r="H163" i="30"/>
  <c r="H161" i="30"/>
  <c r="H197" i="31"/>
  <c r="H278" i="32"/>
  <c r="H274" i="32"/>
  <c r="H258" i="32"/>
  <c r="H258" i="4"/>
  <c r="H205" i="5"/>
  <c r="H195" i="5"/>
  <c r="H283" i="6"/>
  <c r="H275" i="6"/>
  <c r="H267" i="6"/>
  <c r="H259" i="6"/>
  <c r="H251" i="6"/>
  <c r="H243" i="6"/>
  <c r="H231" i="6"/>
  <c r="H223" i="6"/>
  <c r="H215" i="6"/>
  <c r="H207" i="6"/>
  <c r="H199" i="6"/>
  <c r="H183" i="6"/>
  <c r="H171" i="6"/>
  <c r="H275" i="7"/>
  <c r="H273" i="7"/>
  <c r="H259" i="7"/>
  <c r="H251" i="7"/>
  <c r="H245" i="7"/>
  <c r="H212" i="7"/>
  <c r="H180" i="7"/>
  <c r="H271" i="8"/>
  <c r="H269" i="8"/>
  <c r="H281" i="9"/>
  <c r="H245" i="9"/>
  <c r="H233" i="9"/>
  <c r="H223" i="9"/>
  <c r="H205" i="10"/>
  <c r="H288" i="11"/>
  <c r="H284" i="11"/>
  <c r="H194" i="11"/>
  <c r="H190" i="11"/>
  <c r="H185" i="11"/>
  <c r="H179" i="11"/>
  <c r="H243" i="12"/>
  <c r="H241" i="12"/>
  <c r="H273" i="15"/>
  <c r="H271" i="15"/>
  <c r="H267" i="15"/>
  <c r="H263" i="15"/>
  <c r="H183" i="15"/>
  <c r="H179" i="15"/>
  <c r="H175" i="15"/>
  <c r="H171" i="15"/>
  <c r="H169" i="15"/>
  <c r="H264" i="16"/>
  <c r="H260" i="16"/>
  <c r="H256" i="16"/>
  <c r="H252" i="16"/>
  <c r="H171" i="16"/>
  <c r="H167" i="16"/>
  <c r="H201" i="17"/>
  <c r="H277" i="18"/>
  <c r="H218" i="18"/>
  <c r="H190" i="18"/>
  <c r="H261" i="19"/>
  <c r="H253" i="19"/>
  <c r="H199" i="19"/>
  <c r="H176" i="20"/>
  <c r="H215" i="23"/>
  <c r="H201" i="23"/>
  <c r="H187" i="23"/>
  <c r="H281" i="24"/>
  <c r="H279" i="24"/>
  <c r="H213" i="24"/>
  <c r="H277" i="29"/>
  <c r="H265" i="29"/>
  <c r="H258" i="31"/>
  <c r="H215" i="16"/>
  <c r="H211" i="16"/>
  <c r="H207" i="16"/>
  <c r="H203" i="16"/>
  <c r="H199" i="16"/>
  <c r="H195" i="16"/>
  <c r="H172" i="16"/>
  <c r="H168" i="16"/>
  <c r="H285" i="17"/>
  <c r="H253" i="17"/>
  <c r="H223" i="17"/>
  <c r="H218" i="17"/>
  <c r="H215" i="17"/>
  <c r="H182" i="17"/>
  <c r="H276" i="18"/>
  <c r="H271" i="18"/>
  <c r="H236" i="18"/>
  <c r="H202" i="18"/>
  <c r="H198" i="18"/>
  <c r="H194" i="18"/>
  <c r="H257" i="19"/>
  <c r="H230" i="19"/>
  <c r="H215" i="19"/>
  <c r="H201" i="19"/>
  <c r="H197" i="19"/>
  <c r="H282" i="20"/>
  <c r="H259" i="20"/>
  <c r="H257" i="20"/>
  <c r="H255" i="20"/>
  <c r="H226" i="20"/>
  <c r="H213" i="20"/>
  <c r="H177" i="20"/>
  <c r="H170" i="20"/>
  <c r="H163" i="20"/>
  <c r="H259" i="21"/>
  <c r="H250" i="21"/>
  <c r="H217" i="21"/>
  <c r="H185" i="21"/>
  <c r="H179" i="21"/>
  <c r="H161" i="21"/>
  <c r="H275" i="22"/>
  <c r="H207" i="22"/>
  <c r="H203" i="22"/>
  <c r="H183" i="22"/>
  <c r="H279" i="23"/>
  <c r="H269" i="23"/>
  <c r="H258" i="23"/>
  <c r="H211" i="23"/>
  <c r="H287" i="24"/>
  <c r="H277" i="24"/>
  <c r="H221" i="24"/>
  <c r="H207" i="24"/>
  <c r="H189" i="26"/>
  <c r="H225" i="27"/>
  <c r="H223" i="27"/>
  <c r="H221" i="27"/>
  <c r="H219" i="27"/>
  <c r="H199" i="30"/>
  <c r="H223" i="31"/>
  <c r="H180" i="31"/>
  <c r="H170" i="31"/>
  <c r="H265" i="32"/>
  <c r="H257" i="32"/>
  <c r="H247" i="32"/>
  <c r="H243" i="32"/>
  <c r="H238" i="32"/>
  <c r="H233" i="32"/>
  <c r="H184" i="32"/>
  <c r="H180" i="32"/>
  <c r="E268" i="24"/>
  <c r="E196" i="24"/>
  <c r="H196" i="24" s="1"/>
  <c r="E188" i="24"/>
  <c r="H188" i="24" s="1"/>
  <c r="E249" i="24"/>
  <c r="H249" i="24" s="1"/>
  <c r="E164" i="16"/>
  <c r="H164" i="16" s="1"/>
  <c r="E229" i="16"/>
  <c r="H229" i="16" s="1"/>
  <c r="E266" i="16"/>
  <c r="H266" i="16" s="1"/>
  <c r="E240" i="16"/>
  <c r="H240" i="16" s="1"/>
  <c r="E249" i="16"/>
  <c r="H249" i="16" s="1"/>
  <c r="E268" i="16"/>
  <c r="H268" i="16" s="1"/>
  <c r="E163" i="16"/>
  <c r="H163" i="16" s="1"/>
  <c r="E182" i="16"/>
  <c r="H182" i="16" s="1"/>
  <c r="E216" i="16"/>
  <c r="H216" i="16" s="1"/>
  <c r="E165" i="16"/>
  <c r="H165" i="16" s="1"/>
  <c r="E151" i="16"/>
  <c r="G151" i="16"/>
  <c r="E232" i="16"/>
  <c r="H232" i="16" s="1"/>
  <c r="C11" i="16"/>
  <c r="E152" i="16"/>
  <c r="H152" i="16" s="1"/>
  <c r="E186" i="16"/>
  <c r="H186" i="16" s="1"/>
  <c r="E11" i="17"/>
  <c r="H11" i="17" s="1"/>
  <c r="E11" i="27"/>
  <c r="H11" i="27" s="1"/>
  <c r="G151" i="24"/>
  <c r="E151" i="24"/>
  <c r="E229" i="24"/>
  <c r="H229" i="24" s="1"/>
  <c r="C11" i="24"/>
  <c r="E154" i="12"/>
  <c r="H154" i="12" s="1"/>
  <c r="E249" i="12"/>
  <c r="H249" i="12" s="1"/>
  <c r="E229" i="12"/>
  <c r="H229" i="12" s="1"/>
  <c r="E177" i="12"/>
  <c r="H177" i="12" s="1"/>
  <c r="E159" i="12"/>
  <c r="H159" i="12" s="1"/>
  <c r="C11" i="12"/>
  <c r="E174" i="12"/>
  <c r="H174" i="12" s="1"/>
  <c r="E247" i="2"/>
  <c r="H247" i="2" s="1"/>
  <c r="E175" i="2"/>
  <c r="H175" i="2" s="1"/>
  <c r="E153" i="2"/>
  <c r="H153" i="2" s="1"/>
  <c r="E183" i="31"/>
  <c r="H183" i="31" s="1"/>
  <c r="E157" i="31"/>
  <c r="H157" i="31" s="1"/>
  <c r="E220" i="31"/>
  <c r="H220" i="31" s="1"/>
  <c r="E238" i="31"/>
  <c r="H238" i="31" s="1"/>
  <c r="E154" i="31"/>
  <c r="H154" i="31" s="1"/>
  <c r="E169" i="31"/>
  <c r="H169" i="31" s="1"/>
  <c r="E232" i="31"/>
  <c r="H232" i="31" s="1"/>
  <c r="E249" i="31"/>
  <c r="H249" i="31" s="1"/>
  <c r="E266" i="31"/>
  <c r="H266" i="31" s="1"/>
  <c r="E276" i="31"/>
  <c r="H276" i="31" s="1"/>
  <c r="E281" i="31"/>
  <c r="H281" i="31" s="1"/>
  <c r="E151" i="31"/>
  <c r="E163" i="31"/>
  <c r="H163" i="31" s="1"/>
  <c r="E203" i="31"/>
  <c r="H203" i="31" s="1"/>
  <c r="E235" i="31"/>
  <c r="H235" i="31" s="1"/>
  <c r="E182" i="31"/>
  <c r="H182" i="31" s="1"/>
  <c r="E240" i="29"/>
  <c r="H240" i="29" s="1"/>
  <c r="E288" i="29"/>
  <c r="H288" i="29" s="1"/>
  <c r="E272" i="29"/>
  <c r="H272" i="29" s="1"/>
  <c r="E213" i="29"/>
  <c r="H213" i="29" s="1"/>
  <c r="E192" i="29"/>
  <c r="E154" i="29"/>
  <c r="H154" i="29" s="1"/>
  <c r="E258" i="29"/>
  <c r="H258" i="29" s="1"/>
  <c r="E168" i="29"/>
  <c r="H168" i="29" s="1"/>
  <c r="E152" i="29"/>
  <c r="H152" i="29" s="1"/>
  <c r="E155" i="29"/>
  <c r="H155" i="29" s="1"/>
  <c r="E171" i="29"/>
  <c r="H171" i="29" s="1"/>
  <c r="E181" i="29"/>
  <c r="H181" i="29" s="1"/>
  <c r="E245" i="29"/>
  <c r="H245" i="29" s="1"/>
  <c r="E273" i="29"/>
  <c r="H273" i="29" s="1"/>
  <c r="E282" i="29"/>
  <c r="H282" i="29" s="1"/>
  <c r="E220" i="29"/>
  <c r="H220" i="29" s="1"/>
  <c r="E262" i="29"/>
  <c r="H262" i="29" s="1"/>
  <c r="H170" i="27"/>
  <c r="H270" i="27"/>
  <c r="E178" i="26"/>
  <c r="H178" i="26" s="1"/>
  <c r="E173" i="26"/>
  <c r="H173" i="26" s="1"/>
  <c r="E239" i="26"/>
  <c r="H239" i="26" s="1"/>
  <c r="E208" i="24"/>
  <c r="H208" i="24" s="1"/>
  <c r="H188" i="22"/>
  <c r="H214" i="22"/>
  <c r="H202" i="10"/>
  <c r="H204" i="15"/>
  <c r="H268" i="15"/>
  <c r="H178" i="13"/>
  <c r="E160" i="12"/>
  <c r="H160" i="12" s="1"/>
  <c r="H188" i="12"/>
  <c r="H228" i="12"/>
  <c r="E268" i="12"/>
  <c r="H268" i="12" s="1"/>
  <c r="E238" i="12"/>
  <c r="H238" i="12" s="1"/>
  <c r="H202" i="2"/>
  <c r="E214" i="2"/>
  <c r="H214" i="2" s="1"/>
  <c r="E270" i="2"/>
  <c r="H270" i="2" s="1"/>
  <c r="E154" i="1"/>
  <c r="H154" i="1" s="1"/>
  <c r="E229" i="1"/>
  <c r="E247" i="1"/>
  <c r="H247" i="1" s="1"/>
  <c r="E249" i="1"/>
  <c r="H249" i="1" s="1"/>
  <c r="E203" i="1"/>
  <c r="H203" i="1" s="1"/>
  <c r="E216" i="1"/>
  <c r="H216" i="1" s="1"/>
  <c r="H164" i="34"/>
  <c r="H172" i="34"/>
  <c r="H254" i="33"/>
  <c r="H246" i="33"/>
  <c r="H263" i="33"/>
  <c r="H260" i="9"/>
  <c r="H183" i="11"/>
  <c r="H250" i="13"/>
  <c r="H194" i="13"/>
  <c r="E232" i="2"/>
  <c r="H232" i="2" s="1"/>
  <c r="E281" i="2"/>
  <c r="H281" i="2" s="1"/>
  <c r="E165" i="2"/>
  <c r="H165" i="2" s="1"/>
  <c r="C8" i="31"/>
  <c r="E199" i="31"/>
  <c r="H199" i="31" s="1"/>
  <c r="E247" i="31"/>
  <c r="H247" i="31" s="1"/>
  <c r="E158" i="31"/>
  <c r="H158" i="31" s="1"/>
  <c r="E181" i="31"/>
  <c r="H181" i="31" s="1"/>
  <c r="E245" i="31"/>
  <c r="H245" i="31" s="1"/>
  <c r="E176" i="31"/>
  <c r="H176" i="31" s="1"/>
  <c r="E186" i="31"/>
  <c r="H186" i="31" s="1"/>
  <c r="E233" i="31"/>
  <c r="H233" i="31" s="1"/>
  <c r="E275" i="31"/>
  <c r="H275" i="31" s="1"/>
  <c r="E283" i="31"/>
  <c r="H283" i="31" s="1"/>
  <c r="E174" i="31"/>
  <c r="H174" i="31" s="1"/>
  <c r="E253" i="31"/>
  <c r="H253" i="31" s="1"/>
  <c r="E211" i="31"/>
  <c r="H211" i="31" s="1"/>
  <c r="E152" i="31"/>
  <c r="H152" i="31" s="1"/>
  <c r="E196" i="31"/>
  <c r="H196" i="31" s="1"/>
  <c r="H226" i="29"/>
  <c r="H184" i="27"/>
  <c r="E240" i="26"/>
  <c r="H240" i="26" s="1"/>
  <c r="E182" i="26"/>
  <c r="H182" i="26" s="1"/>
  <c r="E156" i="26"/>
  <c r="H156" i="26" s="1"/>
  <c r="E175" i="26"/>
  <c r="H175" i="26" s="1"/>
  <c r="E253" i="26"/>
  <c r="H253" i="26" s="1"/>
  <c r="E247" i="26"/>
  <c r="H247" i="26" s="1"/>
  <c r="E268" i="26"/>
  <c r="H268" i="26" s="1"/>
  <c r="H178" i="22"/>
  <c r="H230" i="10"/>
  <c r="E157" i="16"/>
  <c r="H157" i="16" s="1"/>
  <c r="H172" i="15"/>
  <c r="H236" i="15"/>
  <c r="E156" i="12"/>
  <c r="H156" i="12" s="1"/>
  <c r="H220" i="12"/>
  <c r="H236" i="12"/>
  <c r="H260" i="12"/>
  <c r="E174" i="3"/>
  <c r="H174" i="3" s="1"/>
  <c r="E251" i="3"/>
  <c r="H251" i="3" s="1"/>
  <c r="E158" i="3"/>
  <c r="H158" i="3" s="1"/>
  <c r="E173" i="3"/>
  <c r="H173" i="3" s="1"/>
  <c r="E244" i="3"/>
  <c r="H244" i="3" s="1"/>
  <c r="E188" i="3"/>
  <c r="H188" i="3" s="1"/>
  <c r="E199" i="3"/>
  <c r="H199" i="3" s="1"/>
  <c r="E209" i="3"/>
  <c r="E240" i="3"/>
  <c r="H240" i="3" s="1"/>
  <c r="E152" i="3"/>
  <c r="H152" i="3" s="1"/>
  <c r="C8" i="3"/>
  <c r="E8" i="3" s="1"/>
  <c r="H218" i="2"/>
  <c r="H258" i="2"/>
  <c r="H196" i="34"/>
  <c r="E156" i="11"/>
  <c r="H156" i="11" s="1"/>
  <c r="E208" i="11"/>
  <c r="H208" i="11" s="1"/>
  <c r="E220" i="11"/>
  <c r="H220" i="11" s="1"/>
  <c r="E153" i="11"/>
  <c r="H153" i="11" s="1"/>
  <c r="E178" i="11"/>
  <c r="H178" i="11" s="1"/>
  <c r="E199" i="11"/>
  <c r="H199" i="11" s="1"/>
  <c r="E231" i="11"/>
  <c r="E163" i="11"/>
  <c r="H163" i="11" s="1"/>
  <c r="E174" i="11"/>
  <c r="H174" i="11" s="1"/>
  <c r="E258" i="11"/>
  <c r="H258" i="11" s="1"/>
  <c r="E154" i="11"/>
  <c r="H154" i="11" s="1"/>
  <c r="C11" i="11"/>
  <c r="G11" i="11" s="1"/>
  <c r="E177" i="11"/>
  <c r="H177" i="11" s="1"/>
  <c r="C8" i="11"/>
  <c r="E203" i="11"/>
  <c r="H203" i="11" s="1"/>
  <c r="E268" i="11"/>
  <c r="H268" i="11" s="1"/>
  <c r="E151" i="11"/>
  <c r="H151" i="11" s="1"/>
  <c r="E238" i="11"/>
  <c r="H238" i="11" s="1"/>
  <c r="E175" i="11"/>
  <c r="H175" i="11" s="1"/>
  <c r="H170" i="1"/>
  <c r="E264" i="29"/>
  <c r="H264" i="29" s="1"/>
  <c r="E187" i="12"/>
  <c r="H187" i="12" s="1"/>
  <c r="E189" i="12"/>
  <c r="H189" i="12" s="1"/>
  <c r="E247" i="12"/>
  <c r="H247" i="12" s="1"/>
  <c r="E205" i="12"/>
  <c r="H205" i="12" s="1"/>
  <c r="E273" i="12"/>
  <c r="H273" i="12" s="1"/>
  <c r="E179" i="12"/>
  <c r="H179" i="12" s="1"/>
  <c r="E213" i="12"/>
  <c r="H213" i="12" s="1"/>
  <c r="E152" i="12"/>
  <c r="H152" i="12" s="1"/>
  <c r="E270" i="12"/>
  <c r="H270" i="12" s="1"/>
  <c r="E214" i="12"/>
  <c r="H214" i="12" s="1"/>
  <c r="E198" i="12"/>
  <c r="H198" i="12" s="1"/>
  <c r="E158" i="12"/>
  <c r="H158" i="12" s="1"/>
  <c r="E279" i="2"/>
  <c r="H279" i="2" s="1"/>
  <c r="E272" i="2"/>
  <c r="H272" i="2" s="1"/>
  <c r="E248" i="2"/>
  <c r="H248" i="2" s="1"/>
  <c r="E286" i="2"/>
  <c r="H286" i="2" s="1"/>
  <c r="E262" i="2"/>
  <c r="H262" i="2" s="1"/>
  <c r="E190" i="2"/>
  <c r="H190" i="2" s="1"/>
  <c r="E180" i="2"/>
  <c r="H180" i="2" s="1"/>
  <c r="E155" i="31"/>
  <c r="H155" i="31" s="1"/>
  <c r="E198" i="31"/>
  <c r="H198" i="31" s="1"/>
  <c r="E250" i="31"/>
  <c r="H250" i="31" s="1"/>
  <c r="E153" i="31"/>
  <c r="H153" i="31" s="1"/>
  <c r="E195" i="31"/>
  <c r="H195" i="31" s="1"/>
  <c r="E257" i="31"/>
  <c r="H257" i="31" s="1"/>
  <c r="E282" i="31"/>
  <c r="H282" i="31" s="1"/>
  <c r="E185" i="31"/>
  <c r="H185" i="31" s="1"/>
  <c r="E204" i="31"/>
  <c r="H204" i="31" s="1"/>
  <c r="E209" i="31"/>
  <c r="E216" i="31"/>
  <c r="E244" i="31"/>
  <c r="H244" i="31" s="1"/>
  <c r="E262" i="31"/>
  <c r="H262" i="31" s="1"/>
  <c r="E159" i="31"/>
  <c r="H159" i="31" s="1"/>
  <c r="E246" i="26"/>
  <c r="H246" i="26" s="1"/>
  <c r="E232" i="26"/>
  <c r="H232" i="26" s="1"/>
  <c r="E198" i="26"/>
  <c r="E286" i="26"/>
  <c r="H286" i="26" s="1"/>
  <c r="E278" i="26"/>
  <c r="H278" i="26" s="1"/>
  <c r="E218" i="26"/>
  <c r="H218" i="26" s="1"/>
  <c r="E200" i="26"/>
  <c r="H200" i="26" s="1"/>
  <c r="E245" i="26"/>
  <c r="H245" i="26" s="1"/>
  <c r="E259" i="26"/>
  <c r="H259" i="26" s="1"/>
  <c r="E222" i="26"/>
  <c r="H222" i="26" s="1"/>
  <c r="E277" i="26"/>
  <c r="H277" i="26" s="1"/>
  <c r="E184" i="26"/>
  <c r="H184" i="26" s="1"/>
  <c r="E167" i="26"/>
  <c r="H167" i="26" s="1"/>
  <c r="E179" i="26"/>
  <c r="H179" i="26" s="1"/>
  <c r="E273" i="26"/>
  <c r="H273" i="26" s="1"/>
  <c r="E159" i="26"/>
  <c r="H159" i="26" s="1"/>
  <c r="E201" i="26"/>
  <c r="H201" i="26" s="1"/>
  <c r="E263" i="26"/>
  <c r="H263" i="26" s="1"/>
  <c r="E279" i="26"/>
  <c r="H279" i="26" s="1"/>
  <c r="E283" i="26"/>
  <c r="H283" i="26" s="1"/>
  <c r="E285" i="26"/>
  <c r="H285" i="26" s="1"/>
  <c r="E199" i="26"/>
  <c r="H199" i="26" s="1"/>
  <c r="E153" i="26"/>
  <c r="H153" i="26" s="1"/>
  <c r="E229" i="26"/>
  <c r="H229" i="26" s="1"/>
  <c r="E176" i="26"/>
  <c r="H176" i="26" s="1"/>
  <c r="E177" i="26"/>
  <c r="H177" i="26" s="1"/>
  <c r="H9" i="13"/>
  <c r="E12" i="12"/>
  <c r="E10" i="12"/>
  <c r="C8" i="26"/>
  <c r="E9" i="26" s="1"/>
  <c r="C8" i="24"/>
  <c r="E12" i="24" s="1"/>
  <c r="H12" i="24" s="1"/>
  <c r="H233" i="19"/>
  <c r="E240" i="12"/>
  <c r="H240" i="12" s="1"/>
  <c r="E186" i="12"/>
  <c r="H186" i="12" s="1"/>
  <c r="E235" i="12"/>
  <c r="H235" i="12" s="1"/>
  <c r="E175" i="12"/>
  <c r="H175" i="12" s="1"/>
  <c r="E165" i="12"/>
  <c r="H165" i="12" s="1"/>
  <c r="E182" i="12"/>
  <c r="H182" i="12" s="1"/>
  <c r="E8" i="18"/>
  <c r="E8" i="12"/>
  <c r="E10" i="27"/>
  <c r="E232" i="24"/>
  <c r="H232" i="24" s="1"/>
  <c r="E157" i="24"/>
  <c r="H157" i="24" s="1"/>
  <c r="E237" i="24"/>
  <c r="H237" i="24" s="1"/>
  <c r="E238" i="24"/>
  <c r="H238" i="24" s="1"/>
  <c r="H249" i="19"/>
  <c r="C8" i="16"/>
  <c r="E12" i="16" s="1"/>
  <c r="E176" i="12"/>
  <c r="H176" i="12" s="1"/>
  <c r="E178" i="12"/>
  <c r="H178" i="12" s="1"/>
  <c r="E253" i="12"/>
  <c r="H253" i="12" s="1"/>
  <c r="E239" i="12"/>
  <c r="H239" i="12" s="1"/>
  <c r="E183" i="12"/>
  <c r="H183" i="12" s="1"/>
  <c r="E173" i="12"/>
  <c r="H173" i="12" s="1"/>
  <c r="E153" i="12"/>
  <c r="H153" i="12" s="1"/>
  <c r="E176" i="2"/>
  <c r="H176" i="2" s="1"/>
  <c r="E253" i="2"/>
  <c r="H253" i="2" s="1"/>
  <c r="E229" i="2"/>
  <c r="H229" i="2" s="1"/>
  <c r="E179" i="2"/>
  <c r="H179" i="2" s="1"/>
  <c r="E159" i="2"/>
  <c r="H159" i="2" s="1"/>
  <c r="E174" i="2"/>
  <c r="H174" i="2" s="1"/>
  <c r="E175" i="31"/>
  <c r="H175" i="31" s="1"/>
  <c r="E231" i="31"/>
  <c r="H231" i="31" s="1"/>
  <c r="E156" i="31"/>
  <c r="H156" i="31" s="1"/>
  <c r="E164" i="31"/>
  <c r="H164" i="31" s="1"/>
  <c r="E229" i="31"/>
  <c r="H229" i="31" s="1"/>
  <c r="E177" i="31"/>
  <c r="H177" i="31" s="1"/>
  <c r="E208" i="31"/>
  <c r="H208" i="31" s="1"/>
  <c r="E240" i="31"/>
  <c r="H240" i="31" s="1"/>
  <c r="E264" i="31"/>
  <c r="H264" i="31" s="1"/>
  <c r="E273" i="31"/>
  <c r="H273" i="31" s="1"/>
  <c r="E280" i="31"/>
  <c r="H280" i="31" s="1"/>
  <c r="E179" i="31"/>
  <c r="H179" i="31" s="1"/>
  <c r="C11" i="31"/>
  <c r="G11" i="31" s="1"/>
  <c r="E173" i="31"/>
  <c r="H173" i="31" s="1"/>
  <c r="E248" i="29"/>
  <c r="H248" i="29" s="1"/>
  <c r="H192" i="29"/>
  <c r="E214" i="29"/>
  <c r="H214" i="29" s="1"/>
  <c r="H232" i="27"/>
  <c r="H242" i="27"/>
  <c r="H178" i="27"/>
  <c r="G151" i="26"/>
  <c r="H151" i="26" s="1"/>
  <c r="E256" i="26"/>
  <c r="H256" i="26" s="1"/>
  <c r="E238" i="26"/>
  <c r="H238" i="26" s="1"/>
  <c r="E196" i="26"/>
  <c r="H196" i="26" s="1"/>
  <c r="E165" i="26"/>
  <c r="H165" i="26" s="1"/>
  <c r="C11" i="26"/>
  <c r="E174" i="26"/>
  <c r="H174" i="26" s="1"/>
  <c r="E251" i="26"/>
  <c r="H251" i="26" s="1"/>
  <c r="E235" i="26"/>
  <c r="H235" i="26" s="1"/>
  <c r="E169" i="26"/>
  <c r="H169" i="26" s="1"/>
  <c r="H198" i="22"/>
  <c r="H156" i="15"/>
  <c r="H220" i="15"/>
  <c r="H284" i="15"/>
  <c r="H208" i="14"/>
  <c r="H186" i="13"/>
  <c r="H266" i="13"/>
  <c r="E164" i="12"/>
  <c r="H164" i="12" s="1"/>
  <c r="H204" i="12"/>
  <c r="E232" i="12"/>
  <c r="H232" i="12" s="1"/>
  <c r="H252" i="12"/>
  <c r="H284" i="12"/>
  <c r="H170" i="2"/>
  <c r="E208" i="2"/>
  <c r="H208" i="2" s="1"/>
  <c r="C8" i="1"/>
  <c r="E11" i="1" s="1"/>
  <c r="H11" i="1" s="1"/>
  <c r="H220" i="34"/>
  <c r="H244" i="34"/>
  <c r="H252" i="34"/>
  <c r="H158" i="33"/>
  <c r="E249" i="9"/>
  <c r="H249" i="9" s="1"/>
  <c r="E252" i="9"/>
  <c r="H252" i="9" s="1"/>
  <c r="E151" i="9"/>
  <c r="H151" i="9" s="1"/>
  <c r="E176" i="9"/>
  <c r="H176" i="9" s="1"/>
  <c r="E203" i="9"/>
  <c r="H203" i="9" s="1"/>
  <c r="E196" i="9"/>
  <c r="H196" i="9" s="1"/>
  <c r="E208" i="9"/>
  <c r="H208" i="9" s="1"/>
  <c r="E237" i="9"/>
  <c r="H237" i="9" s="1"/>
  <c r="C11" i="9"/>
  <c r="E232" i="9"/>
  <c r="H232" i="9" s="1"/>
  <c r="E186" i="9"/>
  <c r="H186" i="9" s="1"/>
  <c r="E161" i="13"/>
  <c r="H161" i="13" s="1"/>
  <c r="E193" i="13"/>
  <c r="H193" i="13" s="1"/>
  <c r="E209" i="13"/>
  <c r="E211" i="13"/>
  <c r="H211" i="13" s="1"/>
  <c r="E214" i="13"/>
  <c r="H214" i="13" s="1"/>
  <c r="E154" i="13"/>
  <c r="H154" i="13" s="1"/>
  <c r="E175" i="13"/>
  <c r="H175" i="13" s="1"/>
  <c r="E192" i="13"/>
  <c r="H192" i="13" s="1"/>
  <c r="E151" i="13"/>
  <c r="E238" i="13"/>
  <c r="H238" i="13" s="1"/>
  <c r="E174" i="13"/>
  <c r="H174" i="13" s="1"/>
  <c r="E249" i="13"/>
  <c r="H249" i="13" s="1"/>
  <c r="E233" i="13"/>
  <c r="H233" i="13" s="1"/>
  <c r="G151" i="13"/>
  <c r="E195" i="13"/>
  <c r="H195" i="13" s="1"/>
  <c r="E246" i="13"/>
  <c r="H246" i="13" s="1"/>
  <c r="E258" i="13"/>
  <c r="H258" i="13" s="1"/>
  <c r="E169" i="13"/>
  <c r="H169" i="13" s="1"/>
  <c r="E253" i="13"/>
  <c r="H253" i="13" s="1"/>
  <c r="E239" i="13"/>
  <c r="H239" i="13" s="1"/>
  <c r="E201" i="11"/>
  <c r="H201" i="11" s="1"/>
  <c r="E166" i="11"/>
  <c r="H166" i="11" s="1"/>
  <c r="E199" i="12"/>
  <c r="H199" i="12" s="1"/>
  <c r="H226" i="13"/>
  <c r="H224" i="14"/>
  <c r="H168" i="14"/>
  <c r="E235" i="16"/>
  <c r="H235" i="16" s="1"/>
  <c r="E192" i="16"/>
  <c r="H192" i="16" s="1"/>
  <c r="E256" i="23"/>
  <c r="H256" i="23" s="1"/>
  <c r="E206" i="23"/>
  <c r="H206" i="23" s="1"/>
  <c r="E254" i="23"/>
  <c r="H254" i="23" s="1"/>
  <c r="E262" i="23"/>
  <c r="H262" i="23" s="1"/>
  <c r="E154" i="23"/>
  <c r="H154" i="23" s="1"/>
  <c r="E247" i="23"/>
  <c r="H247" i="23" s="1"/>
  <c r="H206" i="22"/>
  <c r="H222" i="22"/>
  <c r="E186" i="19"/>
  <c r="H186" i="19" s="1"/>
  <c r="E153" i="19"/>
  <c r="H153" i="19" s="1"/>
  <c r="E163" i="19"/>
  <c r="H163" i="19" s="1"/>
  <c r="E174" i="19"/>
  <c r="H174" i="19" s="1"/>
  <c r="E177" i="19"/>
  <c r="H177" i="19" s="1"/>
  <c r="E229" i="19"/>
  <c r="H229" i="19" s="1"/>
  <c r="E232" i="19"/>
  <c r="H232" i="19" s="1"/>
  <c r="E238" i="19"/>
  <c r="H238" i="19" s="1"/>
  <c r="E240" i="19"/>
  <c r="H240" i="19" s="1"/>
  <c r="E256" i="19"/>
  <c r="H256" i="19" s="1"/>
  <c r="E175" i="19"/>
  <c r="H175" i="19" s="1"/>
  <c r="E193" i="19"/>
  <c r="H193" i="19" s="1"/>
  <c r="E169" i="19"/>
  <c r="H169" i="19" s="1"/>
  <c r="E173" i="19"/>
  <c r="H173" i="19" s="1"/>
  <c r="E166" i="19"/>
  <c r="H166" i="19" s="1"/>
  <c r="H172" i="10"/>
  <c r="H164" i="15"/>
  <c r="H180" i="15"/>
  <c r="H196" i="15"/>
  <c r="H212" i="15"/>
  <c r="H228" i="15"/>
  <c r="H244" i="15"/>
  <c r="H260" i="15"/>
  <c r="H276" i="15"/>
  <c r="H245" i="14"/>
  <c r="H152" i="14"/>
  <c r="H216" i="14"/>
  <c r="H152" i="13"/>
  <c r="H248" i="8"/>
  <c r="H152" i="5"/>
  <c r="H247" i="4"/>
  <c r="H226" i="2"/>
  <c r="H250" i="2"/>
  <c r="H274" i="2"/>
  <c r="H180" i="34"/>
  <c r="H212" i="34"/>
  <c r="H236" i="34"/>
  <c r="H268" i="34"/>
  <c r="H185" i="33"/>
  <c r="H163" i="33"/>
  <c r="E157" i="17"/>
  <c r="H157" i="17" s="1"/>
  <c r="E235" i="17"/>
  <c r="H235" i="17" s="1"/>
  <c r="G151" i="17"/>
  <c r="H151" i="17" s="1"/>
  <c r="E175" i="20"/>
  <c r="E238" i="20"/>
  <c r="H238" i="20" s="1"/>
  <c r="E209" i="20"/>
  <c r="H209" i="20" s="1"/>
  <c r="E166" i="20"/>
  <c r="E196" i="20"/>
  <c r="H196" i="20" s="1"/>
  <c r="E247" i="20"/>
  <c r="H247" i="20" s="1"/>
  <c r="H281" i="33"/>
  <c r="H221" i="34"/>
  <c r="H215" i="34"/>
  <c r="H171" i="34"/>
  <c r="H165" i="34"/>
  <c r="H163" i="1"/>
  <c r="H259" i="2"/>
  <c r="H217" i="5"/>
  <c r="H175" i="6"/>
  <c r="H242" i="13"/>
  <c r="H160" i="14"/>
  <c r="E232" i="20"/>
  <c r="H232" i="20" s="1"/>
  <c r="E253" i="22"/>
  <c r="H253" i="22" s="1"/>
  <c r="E169" i="23"/>
  <c r="H169" i="23" s="1"/>
  <c r="H238" i="22"/>
  <c r="H282" i="10"/>
  <c r="H247" i="14"/>
  <c r="H196" i="8"/>
  <c r="H165" i="5"/>
  <c r="H178" i="5"/>
  <c r="H156" i="4"/>
  <c r="H162" i="2"/>
  <c r="H194" i="2"/>
  <c r="H156" i="34"/>
  <c r="H204" i="34"/>
  <c r="H228" i="34"/>
  <c r="H260" i="34"/>
  <c r="H152" i="28"/>
  <c r="H236" i="33"/>
  <c r="H152" i="11"/>
  <c r="E232" i="18"/>
  <c r="H232" i="18" s="1"/>
  <c r="E270" i="18"/>
  <c r="H270" i="18" s="1"/>
  <c r="E158" i="18"/>
  <c r="H158" i="18" s="1"/>
  <c r="E163" i="18"/>
  <c r="H163" i="18" s="1"/>
  <c r="E179" i="18"/>
  <c r="H179" i="18" s="1"/>
  <c r="E187" i="18"/>
  <c r="H187" i="18" s="1"/>
  <c r="E195" i="18"/>
  <c r="H195" i="18" s="1"/>
  <c r="E216" i="18"/>
  <c r="H216" i="18" s="1"/>
  <c r="E240" i="18"/>
  <c r="H240" i="18" s="1"/>
  <c r="E246" i="18"/>
  <c r="H246" i="18" s="1"/>
  <c r="E159" i="18"/>
  <c r="H159" i="18" s="1"/>
  <c r="E222" i="18"/>
  <c r="E252" i="18"/>
  <c r="H252" i="18" s="1"/>
  <c r="E152" i="18"/>
  <c r="H152" i="18" s="1"/>
  <c r="E151" i="18"/>
  <c r="E283" i="18"/>
  <c r="H283" i="18" s="1"/>
  <c r="E153" i="18"/>
  <c r="H153" i="18" s="1"/>
  <c r="E172" i="22"/>
  <c r="H172" i="22" s="1"/>
  <c r="E165" i="22"/>
  <c r="H165" i="22" s="1"/>
  <c r="E256" i="22"/>
  <c r="H256" i="22" s="1"/>
  <c r="E273" i="22"/>
  <c r="H273" i="22" s="1"/>
  <c r="E187" i="22"/>
  <c r="H187" i="22" s="1"/>
  <c r="H183" i="33"/>
  <c r="H175" i="33"/>
  <c r="H229" i="1"/>
  <c r="H217" i="1"/>
  <c r="H207" i="1"/>
  <c r="H241" i="2"/>
  <c r="H235" i="4"/>
  <c r="H173" i="4"/>
  <c r="H250" i="5"/>
  <c r="H202" i="5"/>
  <c r="H167" i="6"/>
  <c r="H244" i="9"/>
  <c r="H204" i="9"/>
  <c r="H172" i="9"/>
  <c r="H164" i="9"/>
  <c r="H157" i="9"/>
  <c r="H189" i="10"/>
  <c r="E245" i="18"/>
  <c r="H245" i="18" s="1"/>
  <c r="E215" i="18"/>
  <c r="H215" i="18" s="1"/>
  <c r="E208" i="18"/>
  <c r="H208" i="18" s="1"/>
  <c r="E262" i="19"/>
  <c r="H262" i="19" s="1"/>
  <c r="E169" i="22"/>
  <c r="H169" i="22" s="1"/>
  <c r="E237" i="23"/>
  <c r="H237" i="23" s="1"/>
  <c r="H274" i="33"/>
  <c r="H238" i="33"/>
  <c r="H222" i="33"/>
  <c r="H214" i="33"/>
  <c r="H196" i="33"/>
  <c r="H180" i="33"/>
  <c r="H166" i="33"/>
  <c r="H241" i="33"/>
  <c r="E159" i="5"/>
  <c r="H159" i="5" s="1"/>
  <c r="E267" i="5"/>
  <c r="H267" i="5" s="1"/>
  <c r="E218" i="14"/>
  <c r="H218" i="14" s="1"/>
  <c r="E239" i="14"/>
  <c r="H239" i="14" s="1"/>
  <c r="E270" i="14"/>
  <c r="H270" i="14" s="1"/>
  <c r="E272" i="14"/>
  <c r="H272" i="14" s="1"/>
  <c r="E237" i="30"/>
  <c r="H237" i="30" s="1"/>
  <c r="E186" i="30"/>
  <c r="H186" i="30" s="1"/>
  <c r="H267" i="33"/>
  <c r="H217" i="34"/>
  <c r="H211" i="34"/>
  <c r="H201" i="34"/>
  <c r="H189" i="34"/>
  <c r="H167" i="34"/>
  <c r="H161" i="34"/>
  <c r="H283" i="1"/>
  <c r="H210" i="1"/>
  <c r="H161" i="1"/>
  <c r="H277" i="3"/>
  <c r="H227" i="3"/>
  <c r="H171" i="3"/>
  <c r="H153" i="3"/>
  <c r="H284" i="4"/>
  <c r="H280" i="4"/>
  <c r="H276" i="4"/>
  <c r="H272" i="4"/>
  <c r="H268" i="4"/>
  <c r="H264" i="4"/>
  <c r="H260" i="4"/>
  <c r="E186" i="4"/>
  <c r="H186" i="4" s="1"/>
  <c r="E169" i="4"/>
  <c r="H169" i="4" s="1"/>
  <c r="E255" i="5"/>
  <c r="H255" i="5" s="1"/>
  <c r="E240" i="5"/>
  <c r="H240" i="5" s="1"/>
  <c r="H226" i="5"/>
  <c r="E208" i="5"/>
  <c r="H208" i="5" s="1"/>
  <c r="H236" i="6"/>
  <c r="H195" i="6"/>
  <c r="H177" i="6"/>
  <c r="H165" i="6"/>
  <c r="H285" i="7"/>
  <c r="H282" i="7"/>
  <c r="H269" i="7"/>
  <c r="E248" i="7"/>
  <c r="H248" i="7" s="1"/>
  <c r="E232" i="7"/>
  <c r="H232" i="7" s="1"/>
  <c r="E182" i="7"/>
  <c r="H182" i="7" s="1"/>
  <c r="E169" i="7"/>
  <c r="H169" i="7" s="1"/>
  <c r="E160" i="7"/>
  <c r="H160" i="7" s="1"/>
  <c r="H279" i="9"/>
  <c r="H268" i="9"/>
  <c r="H265" i="9"/>
  <c r="H236" i="9"/>
  <c r="H156" i="9"/>
  <c r="H261" i="10"/>
  <c r="H257" i="10"/>
  <c r="H241" i="10"/>
  <c r="H223" i="10"/>
  <c r="H219" i="10"/>
  <c r="H211" i="10"/>
  <c r="H207" i="10"/>
  <c r="H256" i="11"/>
  <c r="H254" i="11"/>
  <c r="H233" i="11"/>
  <c r="H222" i="11"/>
  <c r="H202" i="11"/>
  <c r="H187" i="11"/>
  <c r="H161" i="11"/>
  <c r="H263" i="12"/>
  <c r="H261" i="12"/>
  <c r="H257" i="12"/>
  <c r="H283" i="13"/>
  <c r="H265" i="13"/>
  <c r="H261" i="13"/>
  <c r="H245" i="13"/>
  <c r="H241" i="13"/>
  <c r="H221" i="13"/>
  <c r="H217" i="13"/>
  <c r="E248" i="14"/>
  <c r="H248" i="14" s="1"/>
  <c r="E230" i="14"/>
  <c r="H230" i="14" s="1"/>
  <c r="H221" i="14"/>
  <c r="H185" i="14"/>
  <c r="E156" i="14"/>
  <c r="H156" i="14" s="1"/>
  <c r="E154" i="14"/>
  <c r="H154" i="14" s="1"/>
  <c r="H285" i="15"/>
  <c r="H281" i="15"/>
  <c r="H167" i="15"/>
  <c r="H182" i="33"/>
  <c r="H232" i="33"/>
  <c r="H188" i="33"/>
  <c r="H152" i="15"/>
  <c r="E154" i="5"/>
  <c r="H154" i="5" s="1"/>
  <c r="E152" i="7"/>
  <c r="H152" i="7" s="1"/>
  <c r="E166" i="7"/>
  <c r="H166" i="7" s="1"/>
  <c r="E199" i="7"/>
  <c r="H199" i="7" s="1"/>
  <c r="E206" i="7"/>
  <c r="H206" i="7" s="1"/>
  <c r="E258" i="7"/>
  <c r="H258" i="7" s="1"/>
  <c r="E157" i="14"/>
  <c r="H157" i="14" s="1"/>
  <c r="E226" i="28"/>
  <c r="H226" i="28" s="1"/>
  <c r="E162" i="28"/>
  <c r="H162" i="28" s="1"/>
  <c r="E189" i="28"/>
  <c r="H189" i="28" s="1"/>
  <c r="E198" i="28"/>
  <c r="H198" i="28" s="1"/>
  <c r="E203" i="28"/>
  <c r="H203" i="28" s="1"/>
  <c r="E279" i="28"/>
  <c r="H279" i="28" s="1"/>
  <c r="E206" i="28"/>
  <c r="H206" i="28" s="1"/>
  <c r="E188" i="28"/>
  <c r="H188" i="28" s="1"/>
  <c r="E199" i="28"/>
  <c r="H199" i="28" s="1"/>
  <c r="E209" i="28"/>
  <c r="H209" i="28" s="1"/>
  <c r="E251" i="28"/>
  <c r="H251" i="28" s="1"/>
  <c r="E249" i="32"/>
  <c r="H249" i="32" s="1"/>
  <c r="E164" i="32"/>
  <c r="H164" i="32" s="1"/>
  <c r="E209" i="32"/>
  <c r="H209" i="32" s="1"/>
  <c r="H223" i="34"/>
  <c r="H185" i="34"/>
  <c r="H173" i="34"/>
  <c r="H285" i="1"/>
  <c r="H199" i="1"/>
  <c r="H173" i="1"/>
  <c r="H165" i="1"/>
  <c r="H157" i="1"/>
  <c r="H243" i="2"/>
  <c r="H189" i="2"/>
  <c r="H267" i="3"/>
  <c r="H231" i="3"/>
  <c r="H253" i="4"/>
  <c r="H245" i="4"/>
  <c r="H230" i="4"/>
  <c r="H227" i="4"/>
  <c r="H223" i="4"/>
  <c r="H219" i="4"/>
  <c r="H215" i="4"/>
  <c r="H211" i="4"/>
  <c r="H207" i="4"/>
  <c r="H203" i="4"/>
  <c r="H199" i="4"/>
  <c r="H193" i="4"/>
  <c r="H189" i="4"/>
  <c r="H183" i="4"/>
  <c r="H160" i="4"/>
  <c r="H225" i="5"/>
  <c r="H215" i="5"/>
  <c r="E167" i="5"/>
  <c r="H167" i="5" s="1"/>
  <c r="E163" i="5"/>
  <c r="H163" i="5" s="1"/>
  <c r="H241" i="7"/>
  <c r="H223" i="7"/>
  <c r="H219" i="7"/>
  <c r="H189" i="7"/>
  <c r="H259" i="8"/>
  <c r="H243" i="8"/>
  <c r="H229" i="8"/>
  <c r="H225" i="8"/>
  <c r="H203" i="8"/>
  <c r="H173" i="8"/>
  <c r="H284" i="9"/>
  <c r="H235" i="9"/>
  <c r="H231" i="9"/>
  <c r="H229" i="9"/>
  <c r="H228" i="9"/>
  <c r="H220" i="9"/>
  <c r="H185" i="9"/>
  <c r="H180" i="9"/>
  <c r="H193" i="10"/>
  <c r="H191" i="10"/>
  <c r="H185" i="10"/>
  <c r="H286" i="11"/>
  <c r="H271" i="11"/>
  <c r="H265" i="11"/>
  <c r="H217" i="11"/>
  <c r="H215" i="11"/>
  <c r="H165" i="11"/>
  <c r="H157" i="11"/>
  <c r="H287" i="12"/>
  <c r="H283" i="12"/>
  <c r="H279" i="12"/>
  <c r="H181" i="12"/>
  <c r="H275" i="13"/>
  <c r="H191" i="13"/>
  <c r="H162" i="13"/>
  <c r="H265" i="14"/>
  <c r="H257" i="14"/>
  <c r="H256" i="14"/>
  <c r="E165" i="14"/>
  <c r="H165" i="14" s="1"/>
  <c r="H163" i="14"/>
  <c r="H235" i="15"/>
  <c r="H231" i="15"/>
  <c r="H221" i="15"/>
  <c r="H217" i="15"/>
  <c r="H213" i="15"/>
  <c r="H191" i="15"/>
  <c r="H189" i="15"/>
  <c r="H242" i="16"/>
  <c r="H219" i="16"/>
  <c r="H205" i="18"/>
  <c r="H257" i="2"/>
  <c r="H199" i="2"/>
  <c r="H191" i="2"/>
  <c r="H265" i="3"/>
  <c r="H207" i="3"/>
  <c r="H248" i="4"/>
  <c r="H182" i="4"/>
  <c r="H153" i="4"/>
  <c r="H269" i="5"/>
  <c r="H251" i="5"/>
  <c r="H234" i="5"/>
  <c r="H272" i="6"/>
  <c r="H204" i="6"/>
  <c r="H196" i="6"/>
  <c r="H189" i="6"/>
  <c r="H157" i="6"/>
  <c r="H288" i="7"/>
  <c r="H284" i="7"/>
  <c r="H274" i="7"/>
  <c r="H250" i="7"/>
  <c r="H234" i="7"/>
  <c r="H211" i="7"/>
  <c r="H207" i="7"/>
  <c r="H287" i="8"/>
  <c r="H251" i="8"/>
  <c r="H219" i="8"/>
  <c r="H215" i="8"/>
  <c r="H197" i="8"/>
  <c r="H191" i="8"/>
  <c r="H185" i="8"/>
  <c r="H181" i="8"/>
  <c r="H159" i="8"/>
  <c r="H276" i="9"/>
  <c r="H273" i="9"/>
  <c r="H271" i="9"/>
  <c r="H258" i="9"/>
  <c r="H218" i="9"/>
  <c r="H215" i="9"/>
  <c r="H213" i="9"/>
  <c r="H212" i="9"/>
  <c r="H194" i="9"/>
  <c r="H188" i="9"/>
  <c r="H170" i="9"/>
  <c r="H251" i="10"/>
  <c r="H173" i="10"/>
  <c r="H167" i="10"/>
  <c r="H280" i="11"/>
  <c r="H234" i="11"/>
  <c r="H228" i="11"/>
  <c r="H206" i="11"/>
  <c r="H172" i="11"/>
  <c r="H275" i="12"/>
  <c r="H265" i="12"/>
  <c r="H255" i="12"/>
  <c r="H287" i="13"/>
  <c r="H277" i="13"/>
  <c r="H267" i="13"/>
  <c r="H185" i="13"/>
  <c r="H181" i="13"/>
  <c r="H163" i="13"/>
  <c r="H179" i="14"/>
  <c r="H269" i="15"/>
  <c r="H265" i="15"/>
  <c r="H255" i="15"/>
  <c r="H251" i="15"/>
  <c r="H245" i="15"/>
  <c r="H207" i="15"/>
  <c r="H205" i="15"/>
  <c r="H201" i="15"/>
  <c r="H197" i="15"/>
  <c r="H241" i="16"/>
  <c r="H218" i="16"/>
  <c r="H206" i="18"/>
  <c r="H230" i="20"/>
  <c r="H228" i="20"/>
  <c r="H283" i="21"/>
  <c r="H281" i="16"/>
  <c r="H277" i="16"/>
  <c r="H275" i="16"/>
  <c r="H265" i="16"/>
  <c r="H261" i="16"/>
  <c r="H257" i="16"/>
  <c r="H253" i="16"/>
  <c r="H238" i="16"/>
  <c r="H209" i="16"/>
  <c r="H205" i="16"/>
  <c r="H193" i="16"/>
  <c r="H184" i="16"/>
  <c r="H153" i="16"/>
  <c r="H269" i="17"/>
  <c r="H259" i="17"/>
  <c r="H231" i="17"/>
  <c r="H209" i="17"/>
  <c r="H199" i="17"/>
  <c r="H193" i="17"/>
  <c r="H189" i="17"/>
  <c r="H153" i="17"/>
  <c r="H224" i="18"/>
  <c r="H219" i="18"/>
  <c r="H211" i="18"/>
  <c r="H191" i="18"/>
  <c r="H185" i="18"/>
  <c r="H164" i="18"/>
  <c r="H277" i="19"/>
  <c r="H213" i="19"/>
  <c r="H211" i="19"/>
  <c r="H203" i="19"/>
  <c r="H191" i="19"/>
  <c r="H181" i="19"/>
  <c r="H283" i="20"/>
  <c r="H281" i="20"/>
  <c r="H245" i="20"/>
  <c r="H199" i="20"/>
  <c r="H197" i="20"/>
  <c r="H195" i="20"/>
  <c r="H189" i="20"/>
  <c r="H185" i="20"/>
  <c r="H181" i="20"/>
  <c r="H179" i="20"/>
  <c r="H162" i="20"/>
  <c r="H282" i="21"/>
  <c r="H277" i="21"/>
  <c r="H275" i="21"/>
  <c r="H265" i="21"/>
  <c r="H258" i="21"/>
  <c r="H246" i="21"/>
  <c r="H241" i="21"/>
  <c r="H227" i="21"/>
  <c r="H223" i="21"/>
  <c r="H219" i="21"/>
  <c r="H162" i="21"/>
  <c r="H272" i="22"/>
  <c r="H239" i="22"/>
  <c r="H161" i="22"/>
  <c r="H198" i="26"/>
  <c r="H184" i="14"/>
  <c r="H176" i="14"/>
  <c r="H161" i="14"/>
  <c r="H155" i="14"/>
  <c r="H275" i="15"/>
  <c r="H241" i="15"/>
  <c r="H209" i="15"/>
  <c r="H193" i="15"/>
  <c r="H177" i="15"/>
  <c r="H173" i="15"/>
  <c r="H163" i="15"/>
  <c r="H282" i="16"/>
  <c r="H239" i="16"/>
  <c r="H158" i="16"/>
  <c r="H277" i="17"/>
  <c r="H267" i="17"/>
  <c r="H257" i="17"/>
  <c r="H217" i="17"/>
  <c r="H183" i="17"/>
  <c r="H279" i="18"/>
  <c r="H275" i="18"/>
  <c r="H241" i="18"/>
  <c r="H225" i="18"/>
  <c r="H212" i="18"/>
  <c r="H180" i="18"/>
  <c r="H155" i="18"/>
  <c r="H263" i="19"/>
  <c r="H255" i="19"/>
  <c r="H217" i="19"/>
  <c r="H231" i="20"/>
  <c r="H219" i="20"/>
  <c r="H211" i="20"/>
  <c r="H167" i="20"/>
  <c r="H160" i="20"/>
  <c r="H155" i="20"/>
  <c r="H287" i="21"/>
  <c r="H267" i="21"/>
  <c r="H263" i="21"/>
  <c r="H181" i="21"/>
  <c r="H171" i="21"/>
  <c r="H170" i="21"/>
  <c r="H240" i="22"/>
  <c r="H223" i="23"/>
  <c r="H217" i="24"/>
  <c r="H285" i="22"/>
  <c r="H281" i="22"/>
  <c r="H279" i="22"/>
  <c r="H263" i="22"/>
  <c r="H257" i="22"/>
  <c r="H255" i="22"/>
  <c r="H285" i="23"/>
  <c r="H281" i="23"/>
  <c r="H275" i="23"/>
  <c r="H271" i="23"/>
  <c r="H255" i="24"/>
  <c r="H223" i="24"/>
  <c r="H215" i="24"/>
  <c r="H199" i="24"/>
  <c r="H198" i="24"/>
  <c r="H269" i="26"/>
  <c r="H267" i="26"/>
  <c r="H225" i="26"/>
  <c r="H207" i="26"/>
  <c r="H193" i="26"/>
  <c r="H161" i="26"/>
  <c r="H259" i="27"/>
  <c r="H213" i="27"/>
  <c r="H205" i="27"/>
  <c r="H189" i="27"/>
  <c r="H173" i="27"/>
  <c r="H153" i="27"/>
  <c r="H221" i="28"/>
  <c r="H161" i="28"/>
  <c r="H221" i="29"/>
  <c r="H271" i="30"/>
  <c r="H265" i="30"/>
  <c r="H259" i="30"/>
  <c r="H189" i="30"/>
  <c r="H155" i="30"/>
  <c r="H255" i="31"/>
  <c r="H227" i="31"/>
  <c r="H207" i="31"/>
  <c r="H161" i="31"/>
  <c r="H227" i="32"/>
  <c r="H216" i="32"/>
  <c r="H197" i="32"/>
  <c r="H189" i="32"/>
  <c r="H183" i="32"/>
  <c r="H179" i="32"/>
  <c r="H177" i="32"/>
  <c r="E204" i="33"/>
  <c r="H204" i="33" s="1"/>
  <c r="H264" i="22"/>
  <c r="H163" i="22"/>
  <c r="H287" i="23"/>
  <c r="H261" i="23"/>
  <c r="H255" i="23"/>
  <c r="H243" i="23"/>
  <c r="H221" i="23"/>
  <c r="H205" i="25"/>
  <c r="H189" i="29"/>
  <c r="H287" i="30"/>
  <c r="H225" i="30"/>
  <c r="H205" i="30"/>
  <c r="H201" i="30"/>
  <c r="H287" i="32"/>
  <c r="H277" i="32"/>
  <c r="H273" i="32"/>
  <c r="H271" i="32"/>
  <c r="H262" i="32"/>
  <c r="H254" i="32"/>
  <c r="H176" i="32"/>
  <c r="H174" i="32"/>
  <c r="H165" i="32"/>
  <c r="H160" i="32"/>
  <c r="E162" i="33"/>
  <c r="H162" i="33" s="1"/>
  <c r="H251" i="23"/>
  <c r="H241" i="23"/>
  <c r="H203" i="23"/>
  <c r="H171" i="23"/>
  <c r="H163" i="23"/>
  <c r="H246" i="24"/>
  <c r="H231" i="24"/>
  <c r="H181" i="24"/>
  <c r="H159" i="24"/>
  <c r="H241" i="26"/>
  <c r="H231" i="26"/>
  <c r="H191" i="26"/>
  <c r="H265" i="27"/>
  <c r="H217" i="27"/>
  <c r="H267" i="28"/>
  <c r="H285" i="29"/>
  <c r="H269" i="29"/>
  <c r="H219" i="29"/>
  <c r="H195" i="29"/>
  <c r="H281" i="30"/>
  <c r="H233" i="30"/>
  <c r="H213" i="30"/>
  <c r="H209" i="30"/>
  <c r="H191" i="30"/>
  <c r="H173" i="30"/>
  <c r="H218" i="31"/>
  <c r="H270" i="32"/>
  <c r="H261" i="32"/>
  <c r="H259" i="32"/>
  <c r="H253" i="32"/>
  <c r="H251" i="32"/>
  <c r="H236" i="32"/>
  <c r="H231" i="32"/>
  <c r="H210" i="32"/>
  <c r="H208" i="32"/>
  <c r="H175" i="32"/>
  <c r="H166" i="32"/>
  <c r="H163" i="32"/>
  <c r="H161" i="32"/>
  <c r="E160" i="27"/>
  <c r="H160" i="27" s="1"/>
  <c r="E198" i="10"/>
  <c r="H198" i="10" s="1"/>
  <c r="E164" i="8"/>
  <c r="H164" i="8" s="1"/>
  <c r="E222" i="8"/>
  <c r="H222" i="8" s="1"/>
  <c r="E280" i="8"/>
  <c r="H280" i="8" s="1"/>
  <c r="E178" i="6"/>
  <c r="H178" i="6" s="1"/>
  <c r="E174" i="21"/>
  <c r="H174" i="21" s="1"/>
  <c r="F140" i="5"/>
  <c r="F70" i="5"/>
  <c r="H70" i="25"/>
  <c r="G10" i="22"/>
  <c r="H113" i="21"/>
  <c r="H70" i="8"/>
  <c r="H128" i="7"/>
  <c r="H94" i="7"/>
  <c r="G10" i="30"/>
  <c r="H103" i="26"/>
  <c r="F70" i="25"/>
  <c r="G10" i="10"/>
  <c r="H70" i="14"/>
  <c r="H102" i="7"/>
  <c r="H140" i="2"/>
  <c r="H118" i="2"/>
  <c r="H107" i="2"/>
  <c r="D8" i="25"/>
  <c r="F8" i="25" s="1"/>
  <c r="D10" i="25"/>
  <c r="G10" i="25" s="1"/>
  <c r="H10" i="25" s="1"/>
  <c r="F70" i="4"/>
  <c r="D8" i="4"/>
  <c r="F10" i="4" s="1"/>
  <c r="F70" i="7"/>
  <c r="D10" i="7"/>
  <c r="G10" i="7" s="1"/>
  <c r="H10" i="7" s="1"/>
  <c r="H10" i="10"/>
  <c r="H101" i="2"/>
  <c r="H124" i="2"/>
  <c r="H85" i="3"/>
  <c r="H115" i="11"/>
  <c r="H93" i="8"/>
  <c r="H109" i="8"/>
  <c r="H92" i="3"/>
  <c r="H112" i="3"/>
  <c r="H88" i="1"/>
  <c r="H123" i="1"/>
  <c r="H119" i="33"/>
  <c r="H108" i="11"/>
  <c r="H95" i="20"/>
  <c r="H88" i="25"/>
  <c r="H119" i="25"/>
  <c r="H71" i="25"/>
  <c r="H107" i="25"/>
  <c r="H127" i="24"/>
  <c r="G10" i="24"/>
  <c r="H116" i="22"/>
  <c r="H84" i="22"/>
  <c r="G10" i="21"/>
  <c r="H87" i="10"/>
  <c r="H109" i="10"/>
  <c r="H101" i="14"/>
  <c r="H113" i="14"/>
  <c r="H92" i="14"/>
  <c r="H100" i="12"/>
  <c r="H102" i="12"/>
  <c r="H77" i="12"/>
  <c r="H103" i="8"/>
  <c r="H71" i="7"/>
  <c r="H99" i="7"/>
  <c r="H129" i="7"/>
  <c r="H70" i="7"/>
  <c r="H118" i="7"/>
  <c r="H110" i="7"/>
  <c r="H115" i="6"/>
  <c r="H71" i="2"/>
  <c r="H93" i="32"/>
  <c r="H99" i="32"/>
  <c r="H141" i="32"/>
  <c r="H80" i="31"/>
  <c r="H120" i="31"/>
  <c r="H123" i="31"/>
  <c r="H145" i="31"/>
  <c r="H108" i="31"/>
  <c r="H77" i="31"/>
  <c r="H71" i="29"/>
  <c r="H105" i="26"/>
  <c r="H81" i="23"/>
  <c r="H127" i="22"/>
  <c r="H135" i="22"/>
  <c r="H143" i="22"/>
  <c r="H141" i="21"/>
  <c r="H129" i="19"/>
  <c r="H111" i="18"/>
  <c r="H77" i="18"/>
  <c r="G10" i="15"/>
  <c r="H74" i="13"/>
  <c r="H115" i="13"/>
  <c r="H94" i="13"/>
  <c r="H73" i="11"/>
  <c r="H105" i="11"/>
  <c r="H131" i="11"/>
  <c r="H103" i="11"/>
  <c r="H79" i="8"/>
  <c r="H95" i="8"/>
  <c r="H133" i="8"/>
  <c r="H141" i="8"/>
  <c r="H115" i="3"/>
  <c r="H94" i="1"/>
  <c r="H81" i="33"/>
  <c r="H87" i="33"/>
  <c r="H113" i="33"/>
  <c r="H120" i="33"/>
  <c r="H127" i="33"/>
  <c r="H143" i="33"/>
  <c r="G70" i="15"/>
  <c r="H70" i="15" s="1"/>
  <c r="H79" i="14"/>
  <c r="H133" i="18"/>
  <c r="H117" i="18"/>
  <c r="H101" i="20"/>
  <c r="H83" i="3"/>
  <c r="H120" i="5"/>
  <c r="H76" i="34"/>
  <c r="H74" i="34"/>
  <c r="H139" i="1"/>
  <c r="H131" i="1"/>
  <c r="H122" i="1"/>
  <c r="H99" i="1"/>
  <c r="H120" i="3"/>
  <c r="H144" i="4"/>
  <c r="H125" i="4"/>
  <c r="H117" i="4"/>
  <c r="H115" i="4"/>
  <c r="H98" i="4"/>
  <c r="H96" i="5"/>
  <c r="H138" i="6"/>
  <c r="H122" i="6"/>
  <c r="H96" i="6"/>
  <c r="H136" i="7"/>
  <c r="H126" i="7"/>
  <c r="H124" i="7"/>
  <c r="H116" i="8"/>
  <c r="H86" i="10"/>
  <c r="H132" i="13"/>
  <c r="H117" i="13"/>
  <c r="H90" i="14"/>
  <c r="H136" i="15"/>
  <c r="H130" i="15"/>
  <c r="H127" i="15"/>
  <c r="H89" i="15"/>
  <c r="H84" i="15"/>
  <c r="H76" i="15"/>
  <c r="H145" i="16"/>
  <c r="H107" i="16"/>
  <c r="H144" i="17"/>
  <c r="H136" i="17"/>
  <c r="H127" i="18"/>
  <c r="H106" i="19"/>
  <c r="H92" i="19"/>
  <c r="H90" i="19"/>
  <c r="H129" i="20"/>
  <c r="H126" i="20"/>
  <c r="H109" i="20"/>
  <c r="H105" i="20"/>
  <c r="H80" i="20"/>
  <c r="H140" i="22"/>
  <c r="H136" i="22"/>
  <c r="H100" i="23"/>
  <c r="H100" i="24"/>
  <c r="H136" i="25"/>
  <c r="H142" i="26"/>
  <c r="H140" i="26"/>
  <c r="H114" i="26"/>
  <c r="H114" i="28"/>
  <c r="H142" i="29"/>
  <c r="H132" i="29"/>
  <c r="H126" i="29"/>
  <c r="H140" i="31"/>
  <c r="H127" i="31"/>
  <c r="H138" i="32"/>
  <c r="H134" i="32"/>
  <c r="H132" i="32"/>
  <c r="H128" i="32"/>
  <c r="D8" i="24"/>
  <c r="F9" i="24" s="1"/>
  <c r="H106" i="33"/>
  <c r="H142" i="1"/>
  <c r="H128" i="1"/>
  <c r="H91" i="1"/>
  <c r="H80" i="1"/>
  <c r="H140" i="3"/>
  <c r="H76" i="3"/>
  <c r="H133" i="4"/>
  <c r="H130" i="4"/>
  <c r="H120" i="4"/>
  <c r="H110" i="4"/>
  <c r="H127" i="5"/>
  <c r="H136" i="6"/>
  <c r="H116" i="6"/>
  <c r="H138" i="7"/>
  <c r="H126" i="8"/>
  <c r="H110" i="8"/>
  <c r="H143" i="9"/>
  <c r="H127" i="9"/>
  <c r="H117" i="9"/>
  <c r="H102" i="9"/>
  <c r="H120" i="10"/>
  <c r="H98" i="11"/>
  <c r="H126" i="13"/>
  <c r="H106" i="13"/>
  <c r="H78" i="14"/>
  <c r="H103" i="15"/>
  <c r="H80" i="16"/>
  <c r="H76" i="16"/>
  <c r="H141" i="18"/>
  <c r="H126" i="19"/>
  <c r="H124" i="19"/>
  <c r="H114" i="19"/>
  <c r="H94" i="19"/>
  <c r="H144" i="21"/>
  <c r="H128" i="22"/>
  <c r="H132" i="23"/>
  <c r="H126" i="23"/>
  <c r="H124" i="23"/>
  <c r="H132" i="24"/>
  <c r="H80" i="24"/>
  <c r="H138" i="25"/>
  <c r="H120" i="27"/>
  <c r="H90" i="27"/>
  <c r="H128" i="30"/>
  <c r="H124" i="30"/>
  <c r="H106" i="30"/>
  <c r="H104" i="30"/>
  <c r="H102" i="30"/>
  <c r="H72" i="30"/>
  <c r="H122" i="32"/>
  <c r="H116" i="32"/>
  <c r="E12" i="3"/>
  <c r="H12" i="3" s="1"/>
  <c r="E11" i="6"/>
  <c r="E8" i="6"/>
  <c r="E10" i="6"/>
  <c r="E10" i="19"/>
  <c r="E13" i="19"/>
  <c r="H13" i="19" s="1"/>
  <c r="E12" i="17"/>
  <c r="H12" i="17" s="1"/>
  <c r="E10" i="17"/>
  <c r="H10" i="17" s="1"/>
  <c r="E9" i="4"/>
  <c r="H9" i="4" s="1"/>
  <c r="E11" i="4"/>
  <c r="E8" i="4"/>
  <c r="H71" i="27"/>
  <c r="E93" i="5"/>
  <c r="H93" i="5" s="1"/>
  <c r="E92" i="4"/>
  <c r="E116" i="4"/>
  <c r="H116" i="4" s="1"/>
  <c r="E86" i="4"/>
  <c r="H86" i="4" s="1"/>
  <c r="E103" i="4"/>
  <c r="H103" i="4" s="1"/>
  <c r="G70" i="4"/>
  <c r="E85" i="4"/>
  <c r="H85" i="4" s="1"/>
  <c r="E122" i="4"/>
  <c r="H122" i="4" s="1"/>
  <c r="E71" i="4"/>
  <c r="H71" i="4" s="1"/>
  <c r="E118" i="4"/>
  <c r="H118" i="4" s="1"/>
  <c r="E102" i="4"/>
  <c r="H102" i="4" s="1"/>
  <c r="H83" i="30"/>
  <c r="E89" i="5"/>
  <c r="H89" i="5" s="1"/>
  <c r="E109" i="5"/>
  <c r="H109" i="5" s="1"/>
  <c r="E141" i="5"/>
  <c r="H141" i="5" s="1"/>
  <c r="E143" i="5"/>
  <c r="H143" i="5" s="1"/>
  <c r="E80" i="5"/>
  <c r="H80" i="5" s="1"/>
  <c r="E104" i="5"/>
  <c r="H104" i="5" s="1"/>
  <c r="E140" i="5"/>
  <c r="H140" i="5" s="1"/>
  <c r="E97" i="5"/>
  <c r="H97" i="5" s="1"/>
  <c r="E95" i="5"/>
  <c r="H95" i="5" s="1"/>
  <c r="E121" i="5"/>
  <c r="H121" i="5" s="1"/>
  <c r="E116" i="5"/>
  <c r="H116" i="5" s="1"/>
  <c r="E112" i="5"/>
  <c r="H112" i="5" s="1"/>
  <c r="E110" i="5"/>
  <c r="H110" i="5" s="1"/>
  <c r="E107" i="5"/>
  <c r="H107" i="5" s="1"/>
  <c r="E102" i="5"/>
  <c r="H102" i="5" s="1"/>
  <c r="E100" i="5"/>
  <c r="H100" i="5" s="1"/>
  <c r="E94" i="5"/>
  <c r="H94" i="5" s="1"/>
  <c r="E92" i="5"/>
  <c r="H92" i="5" s="1"/>
  <c r="E88" i="5"/>
  <c r="H88" i="5" s="1"/>
  <c r="E86" i="5"/>
  <c r="H86" i="5" s="1"/>
  <c r="E84" i="5"/>
  <c r="H84" i="5" s="1"/>
  <c r="E74" i="5"/>
  <c r="H74" i="5" s="1"/>
  <c r="E90" i="5"/>
  <c r="H90" i="5" s="1"/>
  <c r="C8" i="5"/>
  <c r="E12" i="5" s="1"/>
  <c r="E118" i="5"/>
  <c r="H118" i="5" s="1"/>
  <c r="E115" i="5"/>
  <c r="E128" i="5"/>
  <c r="H128" i="5" s="1"/>
  <c r="E137" i="5"/>
  <c r="H137" i="5" s="1"/>
  <c r="E73" i="5"/>
  <c r="H73" i="5" s="1"/>
  <c r="C10" i="5"/>
  <c r="G10" i="5" s="1"/>
  <c r="E119" i="5"/>
  <c r="H119" i="5" s="1"/>
  <c r="G70" i="5"/>
  <c r="E81" i="5"/>
  <c r="H81" i="5" s="1"/>
  <c r="E122" i="5"/>
  <c r="H122" i="5" s="1"/>
  <c r="E129" i="5"/>
  <c r="H129" i="5" s="1"/>
  <c r="E131" i="5"/>
  <c r="H131" i="5" s="1"/>
  <c r="E117" i="5"/>
  <c r="H117" i="5" s="1"/>
  <c r="E111" i="5"/>
  <c r="H111" i="5" s="1"/>
  <c r="E103" i="5"/>
  <c r="H103" i="5" s="1"/>
  <c r="E98" i="5"/>
  <c r="H98" i="5" s="1"/>
  <c r="E91" i="5"/>
  <c r="H91" i="5" s="1"/>
  <c r="E85" i="5"/>
  <c r="H85" i="5" s="1"/>
  <c r="E75" i="5"/>
  <c r="H75" i="5" s="1"/>
  <c r="E72" i="5"/>
  <c r="H72" i="5" s="1"/>
  <c r="E71" i="5"/>
  <c r="H71" i="5" s="1"/>
  <c r="E123" i="5"/>
  <c r="H123" i="5" s="1"/>
  <c r="E10" i="14"/>
  <c r="H83" i="21"/>
  <c r="E12" i="15"/>
  <c r="E13" i="15"/>
  <c r="H71" i="26"/>
  <c r="E115" i="24"/>
  <c r="H115" i="24" s="1"/>
  <c r="E73" i="24"/>
  <c r="H73" i="24" s="1"/>
  <c r="E84" i="24"/>
  <c r="H84" i="24" s="1"/>
  <c r="E102" i="24"/>
  <c r="H102" i="24" s="1"/>
  <c r="E116" i="24"/>
  <c r="H116" i="24" s="1"/>
  <c r="E85" i="24"/>
  <c r="H85" i="24" s="1"/>
  <c r="E104" i="24"/>
  <c r="H104" i="24" s="1"/>
  <c r="E74" i="24"/>
  <c r="H74" i="24" s="1"/>
  <c r="E122" i="24"/>
  <c r="H122" i="24" s="1"/>
  <c r="E113" i="24"/>
  <c r="H113" i="24" s="1"/>
  <c r="H107" i="9"/>
  <c r="E99" i="8"/>
  <c r="H99" i="8" s="1"/>
  <c r="E94" i="8"/>
  <c r="H94" i="8" s="1"/>
  <c r="E88" i="8"/>
  <c r="H88" i="8" s="1"/>
  <c r="E71" i="8"/>
  <c r="H71" i="8" s="1"/>
  <c r="E137" i="8"/>
  <c r="H137" i="8" s="1"/>
  <c r="E105" i="8"/>
  <c r="H105" i="8" s="1"/>
  <c r="C8" i="8"/>
  <c r="E73" i="8"/>
  <c r="H73" i="8" s="1"/>
  <c r="E113" i="8"/>
  <c r="H113" i="8" s="1"/>
  <c r="E72" i="8"/>
  <c r="H72" i="8" s="1"/>
  <c r="E112" i="8"/>
  <c r="H112" i="8" s="1"/>
  <c r="E127" i="8"/>
  <c r="H127" i="8" s="1"/>
  <c r="C10" i="8"/>
  <c r="E74" i="8"/>
  <c r="H74" i="8" s="1"/>
  <c r="E118" i="8"/>
  <c r="H118" i="8" s="1"/>
  <c r="E101" i="5"/>
  <c r="H101" i="5" s="1"/>
  <c r="E70" i="5"/>
  <c r="H92" i="4"/>
  <c r="H90" i="20"/>
  <c r="H93" i="21"/>
  <c r="H116" i="12"/>
  <c r="H102" i="8"/>
  <c r="H85" i="7"/>
  <c r="H113" i="7"/>
  <c r="H123" i="6"/>
  <c r="H74" i="2"/>
  <c r="H115" i="2"/>
  <c r="E75" i="10"/>
  <c r="H75" i="10" s="1"/>
  <c r="E72" i="10"/>
  <c r="H72" i="10" s="1"/>
  <c r="E96" i="10"/>
  <c r="H96" i="10" s="1"/>
  <c r="E104" i="10"/>
  <c r="H104" i="10" s="1"/>
  <c r="E110" i="10"/>
  <c r="H110" i="10" s="1"/>
  <c r="E78" i="10"/>
  <c r="H78" i="10" s="1"/>
  <c r="E103" i="10"/>
  <c r="H103" i="10" s="1"/>
  <c r="E91" i="10"/>
  <c r="H91" i="10" s="1"/>
  <c r="E139" i="10"/>
  <c r="H139" i="10" s="1"/>
  <c r="E97" i="10"/>
  <c r="H97" i="10" s="1"/>
  <c r="E9" i="14"/>
  <c r="H9" i="14" s="1"/>
  <c r="E77" i="14"/>
  <c r="H77" i="14" s="1"/>
  <c r="E85" i="14"/>
  <c r="H85" i="14" s="1"/>
  <c r="E75" i="14"/>
  <c r="H75" i="14" s="1"/>
  <c r="E86" i="14"/>
  <c r="H86" i="14" s="1"/>
  <c r="E123" i="14"/>
  <c r="H123" i="14" s="1"/>
  <c r="E76" i="14"/>
  <c r="H76" i="14" s="1"/>
  <c r="E80" i="14"/>
  <c r="H80" i="14" s="1"/>
  <c r="E102" i="14"/>
  <c r="H102" i="14" s="1"/>
  <c r="E104" i="14"/>
  <c r="E116" i="14"/>
  <c r="H116" i="14" s="1"/>
  <c r="E94" i="14"/>
  <c r="H94" i="14" s="1"/>
  <c r="E97" i="14"/>
  <c r="H97" i="14" s="1"/>
  <c r="E132" i="14"/>
  <c r="H132" i="14" s="1"/>
  <c r="E87" i="14"/>
  <c r="H87" i="14" s="1"/>
  <c r="E110" i="3"/>
  <c r="H115" i="5"/>
  <c r="E98" i="14"/>
  <c r="H98" i="14" s="1"/>
  <c r="E118" i="34"/>
  <c r="H118" i="34" s="1"/>
  <c r="G70" i="34"/>
  <c r="E102" i="34"/>
  <c r="H102" i="34" s="1"/>
  <c r="C10" i="34"/>
  <c r="G10" i="34" s="1"/>
  <c r="E73" i="34"/>
  <c r="H73" i="34" s="1"/>
  <c r="E10" i="30"/>
  <c r="H70" i="18"/>
  <c r="E9" i="10"/>
  <c r="H102" i="2"/>
  <c r="H82" i="2"/>
  <c r="H70" i="32"/>
  <c r="E83" i="25"/>
  <c r="H83" i="25" s="1"/>
  <c r="E139" i="25"/>
  <c r="H139" i="25" s="1"/>
  <c r="E77" i="25"/>
  <c r="H77" i="25" s="1"/>
  <c r="E93" i="25"/>
  <c r="H93" i="25" s="1"/>
  <c r="E98" i="25"/>
  <c r="H98" i="25" s="1"/>
  <c r="E123" i="25"/>
  <c r="H123" i="25" s="1"/>
  <c r="E112" i="25"/>
  <c r="H112" i="25" s="1"/>
  <c r="E78" i="25"/>
  <c r="H78" i="25" s="1"/>
  <c r="E101" i="25"/>
  <c r="H101" i="25" s="1"/>
  <c r="E108" i="25"/>
  <c r="H108" i="25" s="1"/>
  <c r="E120" i="25"/>
  <c r="H120" i="25" s="1"/>
  <c r="E87" i="25"/>
  <c r="H87" i="25" s="1"/>
  <c r="E104" i="25"/>
  <c r="H104" i="25" s="1"/>
  <c r="E94" i="25"/>
  <c r="H94" i="25" s="1"/>
  <c r="E111" i="21"/>
  <c r="H111" i="21" s="1"/>
  <c r="E139" i="21"/>
  <c r="H139" i="21" s="1"/>
  <c r="E78" i="21"/>
  <c r="E94" i="21"/>
  <c r="E100" i="21"/>
  <c r="H100" i="21" s="1"/>
  <c r="E137" i="21"/>
  <c r="E87" i="21"/>
  <c r="H87" i="21" s="1"/>
  <c r="E82" i="21"/>
  <c r="H82" i="21" s="1"/>
  <c r="E86" i="21"/>
  <c r="H86" i="21" s="1"/>
  <c r="E98" i="21"/>
  <c r="H98" i="21" s="1"/>
  <c r="E142" i="21"/>
  <c r="H142" i="21" s="1"/>
  <c r="E101" i="21"/>
  <c r="H101" i="21" s="1"/>
  <c r="E91" i="21"/>
  <c r="H91" i="21" s="1"/>
  <c r="E72" i="21"/>
  <c r="H72" i="21" s="1"/>
  <c r="E115" i="21"/>
  <c r="H115" i="21" s="1"/>
  <c r="E128" i="21"/>
  <c r="H128" i="21" s="1"/>
  <c r="E85" i="21"/>
  <c r="H85" i="21" s="1"/>
  <c r="E123" i="21"/>
  <c r="H123" i="21" s="1"/>
  <c r="E119" i="21"/>
  <c r="H119" i="21" s="1"/>
  <c r="E113" i="6"/>
  <c r="H113" i="6" s="1"/>
  <c r="E127" i="6"/>
  <c r="H127" i="6" s="1"/>
  <c r="E77" i="6"/>
  <c r="H77" i="6" s="1"/>
  <c r="E101" i="6"/>
  <c r="H101" i="6" s="1"/>
  <c r="E80" i="6"/>
  <c r="H80" i="6" s="1"/>
  <c r="E71" i="6"/>
  <c r="H71" i="6" s="1"/>
  <c r="E86" i="6"/>
  <c r="H86" i="6" s="1"/>
  <c r="E112" i="6"/>
  <c r="H112" i="6" s="1"/>
  <c r="E102" i="6"/>
  <c r="H102" i="6" s="1"/>
  <c r="E103" i="6"/>
  <c r="H103" i="6" s="1"/>
  <c r="E94" i="6"/>
  <c r="H94" i="6" s="1"/>
  <c r="E70" i="34"/>
  <c r="E72" i="3"/>
  <c r="H72" i="3" s="1"/>
  <c r="E86" i="3"/>
  <c r="E129" i="3"/>
  <c r="H129" i="3" s="1"/>
  <c r="E139" i="3"/>
  <c r="H139" i="3" s="1"/>
  <c r="E122" i="3"/>
  <c r="H122" i="3" s="1"/>
  <c r="E71" i="3"/>
  <c r="H71" i="3" s="1"/>
  <c r="E84" i="3"/>
  <c r="H84" i="3" s="1"/>
  <c r="E90" i="3"/>
  <c r="H90" i="3" s="1"/>
  <c r="E109" i="3"/>
  <c r="H109" i="3" s="1"/>
  <c r="E93" i="3"/>
  <c r="H93" i="3" s="1"/>
  <c r="E118" i="3"/>
  <c r="H118" i="3" s="1"/>
  <c r="E113" i="3"/>
  <c r="H113" i="3" s="1"/>
  <c r="E107" i="3"/>
  <c r="H107" i="3" s="1"/>
  <c r="E101" i="3"/>
  <c r="H101" i="3" s="1"/>
  <c r="E82" i="3"/>
  <c r="H82" i="3" s="1"/>
  <c r="E123" i="3"/>
  <c r="H123" i="3" s="1"/>
  <c r="C10" i="3"/>
  <c r="E105" i="3"/>
  <c r="H105" i="3" s="1"/>
  <c r="E88" i="3"/>
  <c r="H88" i="3" s="1"/>
  <c r="E73" i="13"/>
  <c r="E84" i="13"/>
  <c r="H84" i="13" s="1"/>
  <c r="E86" i="13"/>
  <c r="H86" i="13" s="1"/>
  <c r="E102" i="13"/>
  <c r="H102" i="13" s="1"/>
  <c r="E109" i="13"/>
  <c r="H109" i="13" s="1"/>
  <c r="E111" i="13"/>
  <c r="E139" i="13"/>
  <c r="H139" i="13" s="1"/>
  <c r="E82" i="13"/>
  <c r="H82" i="13" s="1"/>
  <c r="E85" i="13"/>
  <c r="H85" i="13" s="1"/>
  <c r="E72" i="13"/>
  <c r="H72" i="13" s="1"/>
  <c r="E110" i="13"/>
  <c r="H110" i="13" s="1"/>
  <c r="E137" i="13"/>
  <c r="H137" i="13" s="1"/>
  <c r="E88" i="13"/>
  <c r="H88" i="13" s="1"/>
  <c r="E103" i="13"/>
  <c r="H103" i="13" s="1"/>
  <c r="E112" i="13"/>
  <c r="H112" i="13" s="1"/>
  <c r="E118" i="13"/>
  <c r="H118" i="13" s="1"/>
  <c r="E100" i="13"/>
  <c r="H100" i="13" s="1"/>
  <c r="E113" i="13"/>
  <c r="H113" i="13" s="1"/>
  <c r="E98" i="13"/>
  <c r="H98" i="13" s="1"/>
  <c r="C10" i="13"/>
  <c r="E134" i="13"/>
  <c r="H134" i="13" s="1"/>
  <c r="E116" i="13"/>
  <c r="H116" i="13" s="1"/>
  <c r="E107" i="13"/>
  <c r="H107" i="13" s="1"/>
  <c r="E73" i="18"/>
  <c r="H73" i="18" s="1"/>
  <c r="E82" i="18"/>
  <c r="H82" i="18" s="1"/>
  <c r="E123" i="18"/>
  <c r="H123" i="18" s="1"/>
  <c r="E125" i="18"/>
  <c r="H125" i="18" s="1"/>
  <c r="E86" i="18"/>
  <c r="H86" i="18" s="1"/>
  <c r="E101" i="18"/>
  <c r="H101" i="18" s="1"/>
  <c r="E113" i="18"/>
  <c r="H113" i="18" s="1"/>
  <c r="E115" i="18"/>
  <c r="H115" i="18" s="1"/>
  <c r="E139" i="18"/>
  <c r="H139" i="18" s="1"/>
  <c r="E122" i="18"/>
  <c r="H122" i="18" s="1"/>
  <c r="E94" i="18"/>
  <c r="H94" i="18" s="1"/>
  <c r="C10" i="18"/>
  <c r="E72" i="18"/>
  <c r="H72" i="18" s="1"/>
  <c r="E93" i="18"/>
  <c r="H93" i="18" s="1"/>
  <c r="E138" i="18"/>
  <c r="H138" i="18" s="1"/>
  <c r="E145" i="18"/>
  <c r="H145" i="18" s="1"/>
  <c r="E102" i="18"/>
  <c r="H102" i="18" s="1"/>
  <c r="E99" i="18"/>
  <c r="H99" i="18" s="1"/>
  <c r="E84" i="18"/>
  <c r="H84" i="18" s="1"/>
  <c r="E98" i="18"/>
  <c r="H98" i="18" s="1"/>
  <c r="E104" i="18"/>
  <c r="H104" i="18" s="1"/>
  <c r="E97" i="18"/>
  <c r="H97" i="18" s="1"/>
  <c r="E87" i="18"/>
  <c r="H87" i="18" s="1"/>
  <c r="E128" i="18"/>
  <c r="H128" i="18" s="1"/>
  <c r="E132" i="18"/>
  <c r="H132" i="18" s="1"/>
  <c r="E110" i="18"/>
  <c r="H110" i="18" s="1"/>
  <c r="E118" i="18"/>
  <c r="H118" i="18" s="1"/>
  <c r="E108" i="18"/>
  <c r="H108" i="18" s="1"/>
  <c r="E92" i="18"/>
  <c r="H92" i="18" s="1"/>
  <c r="E71" i="18"/>
  <c r="H71" i="18" s="1"/>
  <c r="E121" i="18"/>
  <c r="H121" i="18" s="1"/>
  <c r="E112" i="18"/>
  <c r="H112" i="18" s="1"/>
  <c r="E78" i="26"/>
  <c r="H78" i="26" s="1"/>
  <c r="E127" i="26"/>
  <c r="H127" i="26" s="1"/>
  <c r="E98" i="26"/>
  <c r="H98" i="26" s="1"/>
  <c r="E87" i="26"/>
  <c r="H87" i="26" s="1"/>
  <c r="E90" i="26"/>
  <c r="H90" i="26" s="1"/>
  <c r="E137" i="26"/>
  <c r="H137" i="26" s="1"/>
  <c r="E110" i="26"/>
  <c r="H110" i="26" s="1"/>
  <c r="E111" i="26"/>
  <c r="H111" i="26" s="1"/>
  <c r="E81" i="28"/>
  <c r="H81" i="28" s="1"/>
  <c r="E125" i="28"/>
  <c r="H125" i="28" s="1"/>
  <c r="E131" i="28"/>
  <c r="H131" i="28" s="1"/>
  <c r="E122" i="28"/>
  <c r="H122" i="28" s="1"/>
  <c r="E137" i="28"/>
  <c r="H137" i="28" s="1"/>
  <c r="E78" i="28"/>
  <c r="H78" i="28" s="1"/>
  <c r="E80" i="28"/>
  <c r="E109" i="28"/>
  <c r="H109" i="28" s="1"/>
  <c r="E138" i="28"/>
  <c r="H138" i="28" s="1"/>
  <c r="E142" i="28"/>
  <c r="H142" i="28" s="1"/>
  <c r="H114" i="3"/>
  <c r="E122" i="10"/>
  <c r="H122" i="10" s="1"/>
  <c r="H110" i="11"/>
  <c r="H104" i="12"/>
  <c r="H137" i="21"/>
  <c r="H87" i="34"/>
  <c r="H111" i="34"/>
  <c r="H143" i="34"/>
  <c r="H70" i="16"/>
  <c r="E78" i="1"/>
  <c r="H78" i="1" s="1"/>
  <c r="E108" i="1"/>
  <c r="H108" i="1" s="1"/>
  <c r="E70" i="1"/>
  <c r="H70" i="1" s="1"/>
  <c r="E74" i="1"/>
  <c r="H74" i="1" s="1"/>
  <c r="E79" i="31"/>
  <c r="H79" i="31" s="1"/>
  <c r="E85" i="31"/>
  <c r="H85" i="31" s="1"/>
  <c r="E142" i="31"/>
  <c r="H142" i="31" s="1"/>
  <c r="E131" i="31"/>
  <c r="E97" i="31"/>
  <c r="H97" i="31" s="1"/>
  <c r="E125" i="31"/>
  <c r="H125" i="31" s="1"/>
  <c r="E138" i="31"/>
  <c r="H138" i="31" s="1"/>
  <c r="E70" i="31"/>
  <c r="E72" i="31"/>
  <c r="H72" i="31" s="1"/>
  <c r="H121" i="4"/>
  <c r="H111" i="4"/>
  <c r="E122" i="12"/>
  <c r="H122" i="12" s="1"/>
  <c r="E115" i="12"/>
  <c r="H115" i="12" s="1"/>
  <c r="E85" i="22"/>
  <c r="H85" i="22" s="1"/>
  <c r="E73" i="12"/>
  <c r="H73" i="12" s="1"/>
  <c r="E111" i="12"/>
  <c r="E103" i="12"/>
  <c r="E105" i="12"/>
  <c r="H105" i="12" s="1"/>
  <c r="E127" i="12"/>
  <c r="H127" i="12" s="1"/>
  <c r="E121" i="12"/>
  <c r="E92" i="12"/>
  <c r="H92" i="12" s="1"/>
  <c r="E126" i="12"/>
  <c r="H126" i="12" s="1"/>
  <c r="E120" i="12"/>
  <c r="H120" i="12" s="1"/>
  <c r="E125" i="12"/>
  <c r="H125" i="12" s="1"/>
  <c r="E111" i="7"/>
  <c r="H111" i="7" s="1"/>
  <c r="E139" i="7"/>
  <c r="H139" i="7" s="1"/>
  <c r="E101" i="7"/>
  <c r="H101" i="7" s="1"/>
  <c r="E131" i="7"/>
  <c r="H131" i="7" s="1"/>
  <c r="E121" i="7"/>
  <c r="H121" i="7" s="1"/>
  <c r="E123" i="7"/>
  <c r="H123" i="7" s="1"/>
  <c r="E109" i="7"/>
  <c r="H109" i="7" s="1"/>
  <c r="E93" i="7"/>
  <c r="H93" i="7" s="1"/>
  <c r="E122" i="7"/>
  <c r="H122" i="7" s="1"/>
  <c r="E134" i="7"/>
  <c r="H134" i="7" s="1"/>
  <c r="E123" i="2"/>
  <c r="H123" i="2" s="1"/>
  <c r="E137" i="2"/>
  <c r="H137" i="2" s="1"/>
  <c r="E109" i="2"/>
  <c r="H109" i="2" s="1"/>
  <c r="E85" i="2"/>
  <c r="H85" i="2" s="1"/>
  <c r="E121" i="2"/>
  <c r="H121" i="2" s="1"/>
  <c r="E72" i="2"/>
  <c r="H72" i="2" s="1"/>
  <c r="E116" i="2"/>
  <c r="H116" i="2" s="1"/>
  <c r="E129" i="2"/>
  <c r="H129" i="2" s="1"/>
  <c r="E130" i="2"/>
  <c r="H130" i="2" s="1"/>
  <c r="H118" i="1"/>
  <c r="H95" i="34"/>
  <c r="H119" i="34"/>
  <c r="E9" i="18"/>
  <c r="E87" i="11"/>
  <c r="H87" i="11" s="1"/>
  <c r="E117" i="11"/>
  <c r="H117" i="11" s="1"/>
  <c r="E85" i="11"/>
  <c r="H85" i="11" s="1"/>
  <c r="E77" i="11"/>
  <c r="H77" i="11" s="1"/>
  <c r="E78" i="11"/>
  <c r="H78" i="11" s="1"/>
  <c r="E116" i="11"/>
  <c r="H116" i="11" s="1"/>
  <c r="E111" i="11"/>
  <c r="H111" i="11" s="1"/>
  <c r="E84" i="11"/>
  <c r="H84" i="11" s="1"/>
  <c r="E104" i="11"/>
  <c r="H104" i="11" s="1"/>
  <c r="E120" i="11"/>
  <c r="H120" i="11" s="1"/>
  <c r="E76" i="11"/>
  <c r="H76" i="11" s="1"/>
  <c r="E92" i="11"/>
  <c r="H92" i="11" s="1"/>
  <c r="E96" i="11"/>
  <c r="H96" i="11" s="1"/>
  <c r="E75" i="30"/>
  <c r="H75" i="30" s="1"/>
  <c r="E122" i="30"/>
  <c r="H122" i="30" s="1"/>
  <c r="E123" i="30"/>
  <c r="H123" i="30" s="1"/>
  <c r="E88" i="30"/>
  <c r="H88" i="30" s="1"/>
  <c r="E92" i="30"/>
  <c r="H92" i="30" s="1"/>
  <c r="H96" i="3"/>
  <c r="E94" i="11"/>
  <c r="H94" i="11" s="1"/>
  <c r="E88" i="11"/>
  <c r="H88" i="11" s="1"/>
  <c r="H111" i="13"/>
  <c r="E131" i="29"/>
  <c r="H131" i="29" s="1"/>
  <c r="E123" i="29"/>
  <c r="H123" i="29" s="1"/>
  <c r="E104" i="29"/>
  <c r="H104" i="29" s="1"/>
  <c r="E105" i="29"/>
  <c r="H105" i="29" s="1"/>
  <c r="E75" i="29"/>
  <c r="H75" i="29" s="1"/>
  <c r="E87" i="29"/>
  <c r="H87" i="29" s="1"/>
  <c r="E102" i="29"/>
  <c r="H102" i="29" s="1"/>
  <c r="E120" i="29"/>
  <c r="H120" i="29" s="1"/>
  <c r="E122" i="29"/>
  <c r="H122" i="29" s="1"/>
  <c r="E133" i="29"/>
  <c r="H133" i="29" s="1"/>
  <c r="E80" i="29"/>
  <c r="E127" i="29"/>
  <c r="H127" i="29" s="1"/>
  <c r="E82" i="29"/>
  <c r="H82" i="29" s="1"/>
  <c r="E81" i="29"/>
  <c r="H81" i="29" s="1"/>
  <c r="E98" i="29"/>
  <c r="H98" i="29" s="1"/>
  <c r="E108" i="29"/>
  <c r="H108" i="29" s="1"/>
  <c r="E103" i="16"/>
  <c r="H103" i="16" s="1"/>
  <c r="E121" i="16"/>
  <c r="H121" i="16" s="1"/>
  <c r="E72" i="16"/>
  <c r="H72" i="16" s="1"/>
  <c r="E104" i="16"/>
  <c r="E123" i="16"/>
  <c r="H123" i="16" s="1"/>
  <c r="E108" i="16"/>
  <c r="H108" i="16" s="1"/>
  <c r="E118" i="16"/>
  <c r="H118" i="16" s="1"/>
  <c r="H92" i="34"/>
  <c r="H90" i="34"/>
  <c r="H86" i="34"/>
  <c r="H84" i="34"/>
  <c r="H77" i="1"/>
  <c r="H135" i="3"/>
  <c r="H131" i="3"/>
  <c r="H113" i="4"/>
  <c r="H104" i="4"/>
  <c r="H94" i="4"/>
  <c r="H105" i="5"/>
  <c r="H79" i="5"/>
  <c r="H134" i="6"/>
  <c r="H84" i="6"/>
  <c r="H121" i="9"/>
  <c r="E112" i="9"/>
  <c r="H112" i="9" s="1"/>
  <c r="H121" i="12"/>
  <c r="E102" i="16"/>
  <c r="H102" i="16" s="1"/>
  <c r="E99" i="16"/>
  <c r="H99" i="16" s="1"/>
  <c r="H134" i="19"/>
  <c r="E99" i="27"/>
  <c r="H99" i="27" s="1"/>
  <c r="E139" i="27"/>
  <c r="H139" i="27" s="1"/>
  <c r="E92" i="27"/>
  <c r="H92" i="27" s="1"/>
  <c r="E116" i="27"/>
  <c r="H116" i="27" s="1"/>
  <c r="E113" i="27"/>
  <c r="H113" i="27" s="1"/>
  <c r="E122" i="27"/>
  <c r="H122" i="27" s="1"/>
  <c r="E132" i="27"/>
  <c r="H132" i="27" s="1"/>
  <c r="E134" i="27"/>
  <c r="H134" i="27" s="1"/>
  <c r="E103" i="27"/>
  <c r="H103" i="27" s="1"/>
  <c r="E144" i="27"/>
  <c r="H144" i="27" s="1"/>
  <c r="H116" i="33"/>
  <c r="H124" i="33"/>
  <c r="H132" i="33"/>
  <c r="E101" i="9"/>
  <c r="H101" i="9" s="1"/>
  <c r="E105" i="9"/>
  <c r="H105" i="9" s="1"/>
  <c r="E111" i="9"/>
  <c r="H111" i="9" s="1"/>
  <c r="E71" i="9"/>
  <c r="H71" i="9" s="1"/>
  <c r="H94" i="20"/>
  <c r="H130" i="1"/>
  <c r="H117" i="1"/>
  <c r="H112" i="1"/>
  <c r="H90" i="1"/>
  <c r="H141" i="3"/>
  <c r="H145" i="4"/>
  <c r="H141" i="4"/>
  <c r="H139" i="4"/>
  <c r="H137" i="4"/>
  <c r="H135" i="4"/>
  <c r="H124" i="4"/>
  <c r="H89" i="4"/>
  <c r="H87" i="4"/>
  <c r="H132" i="7"/>
  <c r="H92" i="7"/>
  <c r="H76" i="7"/>
  <c r="H144" i="8"/>
  <c r="H142" i="8"/>
  <c r="H132" i="8"/>
  <c r="H130" i="8"/>
  <c r="H120" i="8"/>
  <c r="H96" i="8"/>
  <c r="H136" i="9"/>
  <c r="E108" i="9"/>
  <c r="H108" i="9" s="1"/>
  <c r="H80" i="9"/>
  <c r="H73" i="9"/>
  <c r="H122" i="11"/>
  <c r="H125" i="13"/>
  <c r="H120" i="15"/>
  <c r="E122" i="16"/>
  <c r="H122" i="16" s="1"/>
  <c r="H78" i="21"/>
  <c r="H131" i="31"/>
  <c r="E88" i="20"/>
  <c r="H88" i="20" s="1"/>
  <c r="E107" i="20"/>
  <c r="H107" i="20" s="1"/>
  <c r="E130" i="20"/>
  <c r="H130" i="20" s="1"/>
  <c r="E134" i="20"/>
  <c r="H134" i="20" s="1"/>
  <c r="E101" i="23"/>
  <c r="H101" i="23" s="1"/>
  <c r="E93" i="23"/>
  <c r="H93" i="23" s="1"/>
  <c r="E85" i="23"/>
  <c r="H85" i="23" s="1"/>
  <c r="E94" i="23"/>
  <c r="H94" i="23" s="1"/>
  <c r="E115" i="23"/>
  <c r="H115" i="23" s="1"/>
  <c r="E112" i="23"/>
  <c r="E122" i="23"/>
  <c r="H122" i="23" s="1"/>
  <c r="E133" i="33"/>
  <c r="H133" i="33" s="1"/>
  <c r="H94" i="34"/>
  <c r="H80" i="34"/>
  <c r="H141" i="1"/>
  <c r="H138" i="1"/>
  <c r="H132" i="1"/>
  <c r="H103" i="1"/>
  <c r="H101" i="1"/>
  <c r="H98" i="1"/>
  <c r="H96" i="1"/>
  <c r="H90" i="2"/>
  <c r="H125" i="3"/>
  <c r="H121" i="3"/>
  <c r="H117" i="3"/>
  <c r="H110" i="3"/>
  <c r="H108" i="3"/>
  <c r="H79" i="3"/>
  <c r="H136" i="4"/>
  <c r="H129" i="4"/>
  <c r="H101" i="4"/>
  <c r="H93" i="4"/>
  <c r="H74" i="4"/>
  <c r="H120" i="6"/>
  <c r="H76" i="6"/>
  <c r="H72" i="6"/>
  <c r="H144" i="7"/>
  <c r="H130" i="7"/>
  <c r="H90" i="7"/>
  <c r="H114" i="8"/>
  <c r="H132" i="9"/>
  <c r="H130" i="9"/>
  <c r="H113" i="9"/>
  <c r="H100" i="9"/>
  <c r="H88" i="9"/>
  <c r="H76" i="9"/>
  <c r="H142" i="10"/>
  <c r="H140" i="10"/>
  <c r="H132" i="10"/>
  <c r="H124" i="10"/>
  <c r="H76" i="10"/>
  <c r="H130" i="11"/>
  <c r="H138" i="12"/>
  <c r="H96" i="12"/>
  <c r="H89" i="13"/>
  <c r="H77" i="13"/>
  <c r="H75" i="13"/>
  <c r="H142" i="14"/>
  <c r="H145" i="15"/>
  <c r="H143" i="15"/>
  <c r="H140" i="15"/>
  <c r="H80" i="15"/>
  <c r="H73" i="15"/>
  <c r="H90" i="16"/>
  <c r="H142" i="17"/>
  <c r="H120" i="18"/>
  <c r="H108" i="19"/>
  <c r="E122" i="20"/>
  <c r="H122" i="20" s="1"/>
  <c r="H112" i="23"/>
  <c r="H95" i="27"/>
  <c r="H106" i="32"/>
  <c r="H110" i="9"/>
  <c r="H99" i="9"/>
  <c r="H87" i="9"/>
  <c r="H85" i="9"/>
  <c r="H81" i="9"/>
  <c r="H79" i="9"/>
  <c r="H128" i="11"/>
  <c r="H103" i="12"/>
  <c r="H121" i="13"/>
  <c r="H144" i="14"/>
  <c r="H140" i="14"/>
  <c r="H134" i="14"/>
  <c r="H104" i="14"/>
  <c r="E131" i="15"/>
  <c r="H131" i="15" s="1"/>
  <c r="H129" i="15"/>
  <c r="H128" i="15"/>
  <c r="H126" i="15"/>
  <c r="H116" i="15"/>
  <c r="H114" i="15"/>
  <c r="H77" i="15"/>
  <c r="H139" i="16"/>
  <c r="E88" i="23"/>
  <c r="H88" i="23" s="1"/>
  <c r="H80" i="28"/>
  <c r="H133" i="16"/>
  <c r="H131" i="16"/>
  <c r="H129" i="16"/>
  <c r="H109" i="16"/>
  <c r="H106" i="16"/>
  <c r="H104" i="16"/>
  <c r="H95" i="16"/>
  <c r="H79" i="16"/>
  <c r="H128" i="17"/>
  <c r="H96" i="17"/>
  <c r="H92" i="17"/>
  <c r="H80" i="18"/>
  <c r="H130" i="19"/>
  <c r="H120" i="19"/>
  <c r="H102" i="19"/>
  <c r="H132" i="20"/>
  <c r="H111" i="20"/>
  <c r="H100" i="20"/>
  <c r="H91" i="20"/>
  <c r="H81" i="20"/>
  <c r="H90" i="21"/>
  <c r="H138" i="22"/>
  <c r="H72" i="22"/>
  <c r="H140" i="23"/>
  <c r="H128" i="23"/>
  <c r="H111" i="24"/>
  <c r="H126" i="28"/>
  <c r="H116" i="30"/>
  <c r="H108" i="30"/>
  <c r="H86" i="30"/>
  <c r="H84" i="30"/>
  <c r="H76" i="30"/>
  <c r="H144" i="31"/>
  <c r="H144" i="32"/>
  <c r="H112" i="32"/>
  <c r="H108" i="32"/>
  <c r="E113" i="32"/>
  <c r="H113" i="32" s="1"/>
  <c r="H87" i="16"/>
  <c r="H85" i="16"/>
  <c r="H78" i="16"/>
  <c r="H138" i="17"/>
  <c r="H126" i="17"/>
  <c r="H116" i="17"/>
  <c r="H80" i="17"/>
  <c r="H76" i="17"/>
  <c r="H142" i="18"/>
  <c r="H140" i="18"/>
  <c r="H96" i="18"/>
  <c r="H78" i="18"/>
  <c r="H96" i="19"/>
  <c r="H128" i="20"/>
  <c r="H108" i="20"/>
  <c r="H76" i="20"/>
  <c r="H74" i="20"/>
  <c r="H138" i="21"/>
  <c r="H114" i="21"/>
  <c r="H94" i="21"/>
  <c r="H140" i="24"/>
  <c r="H134" i="24"/>
  <c r="H114" i="24"/>
  <c r="H76" i="24"/>
  <c r="H144" i="25"/>
  <c r="H138" i="27"/>
  <c r="H106" i="27"/>
  <c r="H76" i="27"/>
  <c r="H124" i="28"/>
  <c r="H76" i="28"/>
  <c r="H125" i="29"/>
  <c r="H132" i="31"/>
  <c r="H140" i="32"/>
  <c r="H124" i="32"/>
  <c r="H80" i="32"/>
  <c r="H120" i="32"/>
  <c r="E143" i="32"/>
  <c r="H143" i="32" s="1"/>
  <c r="H84" i="20"/>
  <c r="H75" i="20"/>
  <c r="H106" i="21"/>
  <c r="H104" i="21"/>
  <c r="H130" i="22"/>
  <c r="H110" i="23"/>
  <c r="H106" i="23"/>
  <c r="H76" i="23"/>
  <c r="H142" i="24"/>
  <c r="H128" i="24"/>
  <c r="H92" i="24"/>
  <c r="H80" i="25"/>
  <c r="H144" i="26"/>
  <c r="H128" i="26"/>
  <c r="H96" i="26"/>
  <c r="H136" i="27"/>
  <c r="H135" i="27"/>
  <c r="H115" i="27"/>
  <c r="H114" i="27"/>
  <c r="H105" i="27"/>
  <c r="H130" i="29"/>
  <c r="H144" i="30"/>
  <c r="H140" i="30"/>
  <c r="H138" i="30"/>
  <c r="H132" i="30"/>
  <c r="H112" i="30"/>
  <c r="H96" i="30"/>
  <c r="H133" i="31"/>
  <c r="H90" i="31"/>
  <c r="H136" i="32"/>
  <c r="H104" i="32"/>
  <c r="H92" i="32"/>
  <c r="D9" i="19"/>
  <c r="G9" i="19" s="1"/>
  <c r="D8" i="19"/>
  <c r="F8" i="19" s="1"/>
  <c r="F18" i="19"/>
  <c r="G18" i="24"/>
  <c r="H18" i="24" s="1"/>
  <c r="F18" i="5"/>
  <c r="H26" i="27"/>
  <c r="D9" i="25"/>
  <c r="F18" i="24"/>
  <c r="H28" i="23"/>
  <c r="H36" i="8"/>
  <c r="H44" i="8"/>
  <c r="H38" i="7"/>
  <c r="H42" i="3"/>
  <c r="H19" i="30"/>
  <c r="G18" i="22"/>
  <c r="D9" i="22"/>
  <c r="G9" i="22" s="1"/>
  <c r="H22" i="27"/>
  <c r="H30" i="25"/>
  <c r="D8" i="22"/>
  <c r="F10" i="22" s="1"/>
  <c r="H24" i="21"/>
  <c r="H34" i="21"/>
  <c r="H56" i="10"/>
  <c r="H25" i="14"/>
  <c r="G9" i="11"/>
  <c r="H56" i="5"/>
  <c r="H64" i="5"/>
  <c r="G18" i="9"/>
  <c r="H18" i="9" s="1"/>
  <c r="F18" i="9"/>
  <c r="F18" i="17"/>
  <c r="G18" i="17"/>
  <c r="H18" i="17" s="1"/>
  <c r="F48" i="20"/>
  <c r="D8" i="20"/>
  <c r="F8" i="20" s="1"/>
  <c r="D9" i="20"/>
  <c r="F18" i="20"/>
  <c r="D9" i="28"/>
  <c r="F18" i="28"/>
  <c r="H46" i="19"/>
  <c r="F18" i="3"/>
  <c r="G18" i="3"/>
  <c r="F10" i="23"/>
  <c r="G18" i="19"/>
  <c r="H18" i="19" s="1"/>
  <c r="G18" i="5"/>
  <c r="H52" i="27"/>
  <c r="H39" i="26"/>
  <c r="F18" i="22"/>
  <c r="H56" i="33"/>
  <c r="F18" i="12"/>
  <c r="H34" i="31"/>
  <c r="H42" i="31"/>
  <c r="H40" i="29"/>
  <c r="F11" i="29"/>
  <c r="H55" i="26"/>
  <c r="H40" i="25"/>
  <c r="H46" i="25"/>
  <c r="H20" i="23"/>
  <c r="H62" i="21"/>
  <c r="H26" i="17"/>
  <c r="H34" i="17"/>
  <c r="H48" i="10"/>
  <c r="H60" i="14"/>
  <c r="H28" i="13"/>
  <c r="H34" i="12"/>
  <c r="H34" i="8"/>
  <c r="H18" i="7"/>
  <c r="H30" i="7"/>
  <c r="H50" i="7"/>
  <c r="H60" i="3"/>
  <c r="H37" i="3"/>
  <c r="H38" i="14"/>
  <c r="H30" i="14"/>
  <c r="H56" i="15"/>
  <c r="H38" i="24"/>
  <c r="H44" i="21"/>
  <c r="H18" i="20"/>
  <c r="H22" i="20"/>
  <c r="H58" i="17"/>
  <c r="H32" i="10"/>
  <c r="H40" i="10"/>
  <c r="H28" i="14"/>
  <c r="H56" i="8"/>
  <c r="H64" i="8"/>
  <c r="H21" i="8"/>
  <c r="H62" i="7"/>
  <c r="H28" i="5"/>
  <c r="H52" i="3"/>
  <c r="H20" i="33"/>
  <c r="H50" i="3"/>
  <c r="H36" i="27"/>
  <c r="H64" i="30"/>
  <c r="H40" i="5"/>
  <c r="H63" i="2"/>
  <c r="H28" i="2"/>
  <c r="H38" i="28"/>
  <c r="H24" i="9"/>
  <c r="H19" i="29"/>
  <c r="H37" i="34"/>
  <c r="H29" i="34"/>
  <c r="H64" i="1"/>
  <c r="H50" i="1"/>
  <c r="H22" i="2"/>
  <c r="H36" i="3"/>
  <c r="H59" i="4"/>
  <c r="H41" i="4"/>
  <c r="H32" i="4"/>
  <c r="H43" i="6"/>
  <c r="H35" i="6"/>
  <c r="H58" i="9"/>
  <c r="H54" i="14"/>
  <c r="H58" i="15"/>
  <c r="H50" i="15"/>
  <c r="H39" i="15"/>
  <c r="H24" i="16"/>
  <c r="H20" i="16"/>
  <c r="H47" i="20"/>
  <c r="H35" i="21"/>
  <c r="H33" i="21"/>
  <c r="H29" i="21"/>
  <c r="H31" i="23"/>
  <c r="H57" i="28"/>
  <c r="H23" i="5"/>
  <c r="H28" i="3"/>
  <c r="H43" i="3"/>
  <c r="H22" i="28"/>
  <c r="H53" i="33"/>
  <c r="G9" i="3"/>
  <c r="H60" i="18"/>
  <c r="H39" i="34"/>
  <c r="H31" i="34"/>
  <c r="H26" i="34"/>
  <c r="H23" i="34"/>
  <c r="H63" i="1"/>
  <c r="H57" i="1"/>
  <c r="H53" i="1"/>
  <c r="H35" i="1"/>
  <c r="H31" i="1"/>
  <c r="H47" i="2"/>
  <c r="H45" i="2"/>
  <c r="H42" i="2"/>
  <c r="H39" i="2"/>
  <c r="H63" i="5"/>
  <c r="H23" i="8"/>
  <c r="H61" i="9"/>
  <c r="H57" i="9"/>
  <c r="H41" i="9"/>
  <c r="H33" i="9"/>
  <c r="H21" i="9"/>
  <c r="H61" i="10"/>
  <c r="H54" i="11"/>
  <c r="H40" i="11"/>
  <c r="H35" i="11"/>
  <c r="H30" i="11"/>
  <c r="H53" i="12"/>
  <c r="H62" i="14"/>
  <c r="H22" i="14"/>
  <c r="H45" i="15"/>
  <c r="H33" i="15"/>
  <c r="H21" i="15"/>
  <c r="H47" i="18"/>
  <c r="H61" i="19"/>
  <c r="H59" i="19"/>
  <c r="H57" i="19"/>
  <c r="H49" i="19"/>
  <c r="H50" i="24"/>
  <c r="H21" i="24"/>
  <c r="H51" i="25"/>
  <c r="H37" i="25"/>
  <c r="H38" i="26"/>
  <c r="H46" i="27"/>
  <c r="H41" i="27"/>
  <c r="H29" i="27"/>
  <c r="H49" i="30"/>
  <c r="H47" i="30"/>
  <c r="H39" i="30"/>
  <c r="H49" i="31"/>
  <c r="H50" i="32"/>
  <c r="H30" i="32"/>
  <c r="G9" i="26"/>
  <c r="G8" i="15"/>
  <c r="C8" i="23"/>
  <c r="E60" i="23"/>
  <c r="H60" i="23" s="1"/>
  <c r="C8" i="20"/>
  <c r="E13" i="20" s="1"/>
  <c r="E13" i="30"/>
  <c r="E8" i="25"/>
  <c r="E10" i="15"/>
  <c r="H10" i="15" s="1"/>
  <c r="E11" i="14"/>
  <c r="E12" i="14"/>
  <c r="E13" i="31"/>
  <c r="H13" i="31" s="1"/>
  <c r="E12" i="27"/>
  <c r="E26" i="26"/>
  <c r="H26" i="26" s="1"/>
  <c r="C9" i="25"/>
  <c r="E26" i="25"/>
  <c r="H26" i="25" s="1"/>
  <c r="E11" i="19"/>
  <c r="E52" i="24"/>
  <c r="H52" i="24" s="1"/>
  <c r="E60" i="24"/>
  <c r="H60" i="24" s="1"/>
  <c r="E63" i="24"/>
  <c r="H63" i="24" s="1"/>
  <c r="E18" i="21"/>
  <c r="E42" i="29"/>
  <c r="H42" i="29" s="1"/>
  <c r="E30" i="29"/>
  <c r="H30" i="29" s="1"/>
  <c r="E62" i="29"/>
  <c r="H62" i="29" s="1"/>
  <c r="E59" i="29"/>
  <c r="H59" i="29" s="1"/>
  <c r="E33" i="29"/>
  <c r="H33" i="29" s="1"/>
  <c r="E27" i="29"/>
  <c r="H27" i="29" s="1"/>
  <c r="E48" i="26"/>
  <c r="E64" i="26"/>
  <c r="H64" i="26" s="1"/>
  <c r="E20" i="26"/>
  <c r="H20" i="26" s="1"/>
  <c r="E28" i="26"/>
  <c r="H28" i="26" s="1"/>
  <c r="E62" i="26"/>
  <c r="H62" i="26" s="1"/>
  <c r="E23" i="23"/>
  <c r="H23" i="23" s="1"/>
  <c r="E25" i="23"/>
  <c r="H25" i="23" s="1"/>
  <c r="E26" i="21"/>
  <c r="E21" i="21"/>
  <c r="H21" i="21" s="1"/>
  <c r="E27" i="21"/>
  <c r="H27" i="21" s="1"/>
  <c r="E59" i="21"/>
  <c r="H59" i="21" s="1"/>
  <c r="E55" i="21"/>
  <c r="H55" i="21" s="1"/>
  <c r="E43" i="21"/>
  <c r="H43" i="21" s="1"/>
  <c r="E37" i="21"/>
  <c r="H37" i="21" s="1"/>
  <c r="E20" i="21"/>
  <c r="H20" i="21" s="1"/>
  <c r="E23" i="21"/>
  <c r="H23" i="21" s="1"/>
  <c r="E22" i="21"/>
  <c r="H22" i="21" s="1"/>
  <c r="E63" i="21"/>
  <c r="H63" i="21" s="1"/>
  <c r="E60" i="21"/>
  <c r="H60" i="21" s="1"/>
  <c r="E48" i="20"/>
  <c r="H48" i="20" s="1"/>
  <c r="E45" i="20"/>
  <c r="H45" i="20" s="1"/>
  <c r="E8" i="15"/>
  <c r="E13" i="27"/>
  <c r="H13" i="27" s="1"/>
  <c r="G18" i="26"/>
  <c r="G18" i="23"/>
  <c r="H18" i="23" s="1"/>
  <c r="H26" i="10"/>
  <c r="E18" i="26"/>
  <c r="E60" i="25"/>
  <c r="H60" i="25" s="1"/>
  <c r="E42" i="25"/>
  <c r="H42" i="25" s="1"/>
  <c r="E36" i="25"/>
  <c r="H36" i="25" s="1"/>
  <c r="C9" i="21"/>
  <c r="H26" i="21"/>
  <c r="E13" i="25"/>
  <c r="E11" i="15"/>
  <c r="E8" i="14"/>
  <c r="E9" i="6"/>
  <c r="E51" i="26"/>
  <c r="H51" i="26" s="1"/>
  <c r="G18" i="25"/>
  <c r="H18" i="25" s="1"/>
  <c r="E30" i="23"/>
  <c r="H30" i="23" s="1"/>
  <c r="C9" i="20"/>
  <c r="E52" i="30"/>
  <c r="H52" i="30" s="1"/>
  <c r="E28" i="30"/>
  <c r="H28" i="30" s="1"/>
  <c r="E37" i="26"/>
  <c r="H37" i="26" s="1"/>
  <c r="E26" i="23"/>
  <c r="H26" i="23" s="1"/>
  <c r="E57" i="33"/>
  <c r="H57" i="33" s="1"/>
  <c r="E24" i="33"/>
  <c r="H24" i="33" s="1"/>
  <c r="E27" i="33"/>
  <c r="H27" i="33" s="1"/>
  <c r="E18" i="33"/>
  <c r="E25" i="33"/>
  <c r="H25" i="33" s="1"/>
  <c r="E37" i="33"/>
  <c r="H37" i="33" s="1"/>
  <c r="E28" i="33"/>
  <c r="H28" i="33" s="1"/>
  <c r="E64" i="33"/>
  <c r="H64" i="33" s="1"/>
  <c r="E42" i="33"/>
  <c r="H42" i="33" s="1"/>
  <c r="E30" i="33"/>
  <c r="H30" i="33" s="1"/>
  <c r="E26" i="33"/>
  <c r="H26" i="33" s="1"/>
  <c r="E48" i="33"/>
  <c r="H48" i="33" s="1"/>
  <c r="E43" i="33"/>
  <c r="H43" i="33" s="1"/>
  <c r="E55" i="33"/>
  <c r="H55" i="33" s="1"/>
  <c r="E21" i="33"/>
  <c r="H21" i="33" s="1"/>
  <c r="E33" i="33"/>
  <c r="H33" i="33" s="1"/>
  <c r="E62" i="33"/>
  <c r="H62" i="33" s="1"/>
  <c r="E34" i="33"/>
  <c r="H34" i="33" s="1"/>
  <c r="E32" i="33"/>
  <c r="H32" i="33" s="1"/>
  <c r="E40" i="33"/>
  <c r="H40" i="33" s="1"/>
  <c r="E45" i="33"/>
  <c r="H45" i="33" s="1"/>
  <c r="E60" i="33"/>
  <c r="H60" i="33" s="1"/>
  <c r="E63" i="33"/>
  <c r="H63" i="33" s="1"/>
  <c r="E61" i="33"/>
  <c r="H61" i="33" s="1"/>
  <c r="E58" i="33"/>
  <c r="H58" i="33" s="1"/>
  <c r="E50" i="33"/>
  <c r="H50" i="33" s="1"/>
  <c r="E31" i="33"/>
  <c r="H31" i="33" s="1"/>
  <c r="E51" i="33"/>
  <c r="E49" i="33"/>
  <c r="H49" i="33" s="1"/>
  <c r="E22" i="33"/>
  <c r="H22" i="33" s="1"/>
  <c r="E21" i="28"/>
  <c r="H21" i="28" s="1"/>
  <c r="E64" i="28"/>
  <c r="H64" i="28" s="1"/>
  <c r="E23" i="28"/>
  <c r="H23" i="28" s="1"/>
  <c r="E56" i="28"/>
  <c r="H56" i="28" s="1"/>
  <c r="E36" i="28"/>
  <c r="H36" i="28" s="1"/>
  <c r="E50" i="28"/>
  <c r="H50" i="28" s="1"/>
  <c r="E58" i="28"/>
  <c r="H58" i="28" s="1"/>
  <c r="E24" i="28"/>
  <c r="H24" i="28" s="1"/>
  <c r="C9" i="28"/>
  <c r="E59" i="28"/>
  <c r="H59" i="28" s="1"/>
  <c r="G18" i="28"/>
  <c r="E61" i="28"/>
  <c r="H61" i="28" s="1"/>
  <c r="E51" i="28"/>
  <c r="H51" i="28" s="1"/>
  <c r="E30" i="28"/>
  <c r="H30" i="28" s="1"/>
  <c r="E60" i="28"/>
  <c r="H60" i="28" s="1"/>
  <c r="E18" i="28"/>
  <c r="E37" i="28"/>
  <c r="H37" i="28" s="1"/>
  <c r="H19" i="4"/>
  <c r="E62" i="8"/>
  <c r="H62" i="8" s="1"/>
  <c r="E51" i="8"/>
  <c r="H51" i="8" s="1"/>
  <c r="E63" i="8"/>
  <c r="H63" i="8" s="1"/>
  <c r="E18" i="8"/>
  <c r="H18" i="8" s="1"/>
  <c r="C9" i="8"/>
  <c r="E24" i="8"/>
  <c r="H24" i="8" s="1"/>
  <c r="H42" i="8"/>
  <c r="E50" i="8"/>
  <c r="H50" i="8" s="1"/>
  <c r="H58" i="8"/>
  <c r="E58" i="19"/>
  <c r="H58" i="19" s="1"/>
  <c r="E43" i="19"/>
  <c r="H43" i="19" s="1"/>
  <c r="E27" i="19"/>
  <c r="H27" i="19" s="1"/>
  <c r="E26" i="19"/>
  <c r="H26" i="19" s="1"/>
  <c r="E62" i="10"/>
  <c r="H62" i="10" s="1"/>
  <c r="E34" i="10"/>
  <c r="H34" i="10" s="1"/>
  <c r="E22" i="10"/>
  <c r="H22" i="10" s="1"/>
  <c r="H26" i="11"/>
  <c r="H60" i="11"/>
  <c r="H18" i="11"/>
  <c r="E12" i="4"/>
  <c r="E43" i="2"/>
  <c r="H43" i="2" s="1"/>
  <c r="E50" i="2"/>
  <c r="H50" i="2" s="1"/>
  <c r="E52" i="2"/>
  <c r="H52" i="2" s="1"/>
  <c r="C9" i="2"/>
  <c r="G9" i="2" s="1"/>
  <c r="E18" i="2"/>
  <c r="H18" i="2" s="1"/>
  <c r="E37" i="2"/>
  <c r="H37" i="2" s="1"/>
  <c r="E60" i="2"/>
  <c r="H60" i="2" s="1"/>
  <c r="E48" i="2"/>
  <c r="H48" i="2" s="1"/>
  <c r="E36" i="2"/>
  <c r="H36" i="2" s="1"/>
  <c r="E21" i="2"/>
  <c r="H21" i="2" s="1"/>
  <c r="E51" i="2"/>
  <c r="H51" i="2" s="1"/>
  <c r="E56" i="7"/>
  <c r="H56" i="7" s="1"/>
  <c r="E29" i="7"/>
  <c r="H29" i="7" s="1"/>
  <c r="E63" i="7"/>
  <c r="H63" i="7" s="1"/>
  <c r="E23" i="7"/>
  <c r="H23" i="7" s="1"/>
  <c r="E37" i="7"/>
  <c r="H37" i="7" s="1"/>
  <c r="E49" i="7"/>
  <c r="H49" i="7" s="1"/>
  <c r="E21" i="7"/>
  <c r="H21" i="7" s="1"/>
  <c r="E25" i="7"/>
  <c r="H25" i="7" s="1"/>
  <c r="E48" i="7"/>
  <c r="H48" i="7" s="1"/>
  <c r="C9" i="7"/>
  <c r="E28" i="7"/>
  <c r="H28" i="7" s="1"/>
  <c r="E28" i="27"/>
  <c r="H28" i="27" s="1"/>
  <c r="E58" i="27"/>
  <c r="H58" i="27" s="1"/>
  <c r="E48" i="27"/>
  <c r="H48" i="27" s="1"/>
  <c r="E63" i="27"/>
  <c r="H63" i="27" s="1"/>
  <c r="E59" i="27"/>
  <c r="H59" i="27" s="1"/>
  <c r="C9" i="27"/>
  <c r="E9" i="27" s="1"/>
  <c r="C9" i="31"/>
  <c r="E24" i="31"/>
  <c r="H24" i="31" s="1"/>
  <c r="E43" i="31"/>
  <c r="E31" i="31"/>
  <c r="H31" i="31" s="1"/>
  <c r="E40" i="31"/>
  <c r="H40" i="31" s="1"/>
  <c r="H19" i="14"/>
  <c r="H19" i="18"/>
  <c r="E34" i="2"/>
  <c r="H34" i="2" s="1"/>
  <c r="H32" i="2"/>
  <c r="E27" i="2"/>
  <c r="H27" i="2" s="1"/>
  <c r="H25" i="18"/>
  <c r="H61" i="16"/>
  <c r="E28" i="15"/>
  <c r="H28" i="15" s="1"/>
  <c r="E43" i="15"/>
  <c r="H43" i="15" s="1"/>
  <c r="E48" i="15"/>
  <c r="H48" i="15" s="1"/>
  <c r="H27" i="11"/>
  <c r="H61" i="7"/>
  <c r="E51" i="7"/>
  <c r="H51" i="7" s="1"/>
  <c r="H42" i="14"/>
  <c r="E24" i="7"/>
  <c r="H24" i="7" s="1"/>
  <c r="E52" i="7"/>
  <c r="H52" i="7" s="1"/>
  <c r="H20" i="3"/>
  <c r="C9" i="1"/>
  <c r="E30" i="1"/>
  <c r="H30" i="1" s="1"/>
  <c r="E18" i="4"/>
  <c r="H18" i="4" s="1"/>
  <c r="E36" i="4"/>
  <c r="H36" i="4" s="1"/>
  <c r="E18" i="14"/>
  <c r="H18" i="14" s="1"/>
  <c r="E32" i="14"/>
  <c r="H32" i="14" s="1"/>
  <c r="E37" i="14"/>
  <c r="H37" i="14" s="1"/>
  <c r="E63" i="14"/>
  <c r="H63" i="14" s="1"/>
  <c r="E48" i="22"/>
  <c r="H48" i="22" s="1"/>
  <c r="E21" i="22"/>
  <c r="H21" i="22" s="1"/>
  <c r="E26" i="22"/>
  <c r="H26" i="22" s="1"/>
  <c r="H41" i="33"/>
  <c r="H34" i="1"/>
  <c r="H59" i="5"/>
  <c r="H43" i="5"/>
  <c r="H46" i="11"/>
  <c r="E63" i="12"/>
  <c r="H63" i="12" s="1"/>
  <c r="E28" i="16"/>
  <c r="H28" i="16" s="1"/>
  <c r="E18" i="3"/>
  <c r="E34" i="3"/>
  <c r="H34" i="3" s="1"/>
  <c r="E51" i="3"/>
  <c r="H51" i="3" s="1"/>
  <c r="E64" i="3"/>
  <c r="H64" i="3" s="1"/>
  <c r="E25" i="3"/>
  <c r="H25" i="3" s="1"/>
  <c r="E62" i="3"/>
  <c r="H62" i="3" s="1"/>
  <c r="E18" i="5"/>
  <c r="E50" i="5"/>
  <c r="H50" i="5" s="1"/>
  <c r="E29" i="5"/>
  <c r="H29" i="5" s="1"/>
  <c r="E42" i="12"/>
  <c r="H42" i="12" s="1"/>
  <c r="E22" i="12"/>
  <c r="H22" i="12" s="1"/>
  <c r="E37" i="13"/>
  <c r="H37" i="13" s="1"/>
  <c r="E43" i="13"/>
  <c r="H43" i="13" s="1"/>
  <c r="E26" i="18"/>
  <c r="H26" i="18" s="1"/>
  <c r="E20" i="18"/>
  <c r="H20" i="18" s="1"/>
  <c r="E27" i="18"/>
  <c r="H27" i="18" s="1"/>
  <c r="E61" i="18"/>
  <c r="H61" i="18" s="1"/>
  <c r="E34" i="18"/>
  <c r="H34" i="18" s="1"/>
  <c r="E37" i="18"/>
  <c r="H37" i="18" s="1"/>
  <c r="E62" i="18"/>
  <c r="H62" i="18" s="1"/>
  <c r="E18" i="22"/>
  <c r="H51" i="34"/>
  <c r="H45" i="34"/>
  <c r="H35" i="34"/>
  <c r="H51" i="1"/>
  <c r="H31" i="3"/>
  <c r="H43" i="8"/>
  <c r="H45" i="11"/>
  <c r="E43" i="12"/>
  <c r="H43" i="12" s="1"/>
  <c r="E52" i="14"/>
  <c r="H52" i="14" s="1"/>
  <c r="H21" i="34"/>
  <c r="H54" i="1"/>
  <c r="H52" i="1"/>
  <c r="H48" i="1"/>
  <c r="H38" i="1"/>
  <c r="H36" i="1"/>
  <c r="H32" i="1"/>
  <c r="H23" i="2"/>
  <c r="H20" i="2"/>
  <c r="H57" i="3"/>
  <c r="H39" i="3"/>
  <c r="H35" i="3"/>
  <c r="H33" i="3"/>
  <c r="H29" i="3"/>
  <c r="H56" i="4"/>
  <c r="H54" i="4"/>
  <c r="H50" i="4"/>
  <c r="H46" i="4"/>
  <c r="H44" i="4"/>
  <c r="H40" i="4"/>
  <c r="H34" i="4"/>
  <c r="H31" i="4"/>
  <c r="H29" i="4"/>
  <c r="H24" i="4"/>
  <c r="H22" i="4"/>
  <c r="H20" i="4"/>
  <c r="H21" i="5"/>
  <c r="H53" i="6"/>
  <c r="H35" i="7"/>
  <c r="H27" i="7"/>
  <c r="H37" i="9"/>
  <c r="H51" i="10"/>
  <c r="H41" i="10"/>
  <c r="H39" i="10"/>
  <c r="H37" i="10"/>
  <c r="H44" i="11"/>
  <c r="H33" i="11"/>
  <c r="H29" i="11"/>
  <c r="H45" i="12"/>
  <c r="H27" i="12"/>
  <c r="H57" i="14"/>
  <c r="H45" i="17"/>
  <c r="H33" i="17"/>
  <c r="H63" i="22"/>
  <c r="H45" i="22"/>
  <c r="H62" i="24"/>
  <c r="H21" i="27"/>
  <c r="H49" i="28"/>
  <c r="H26" i="1"/>
  <c r="H33" i="2"/>
  <c r="H25" i="2"/>
  <c r="H23" i="3"/>
  <c r="H21" i="3"/>
  <c r="H63" i="4"/>
  <c r="H53" i="4"/>
  <c r="H51" i="4"/>
  <c r="H49" i="4"/>
  <c r="H47" i="4"/>
  <c r="H45" i="4"/>
  <c r="H39" i="4"/>
  <c r="H28" i="4"/>
  <c r="H25" i="4"/>
  <c r="H23" i="4"/>
  <c r="H21" i="4"/>
  <c r="H41" i="7"/>
  <c r="H39" i="7"/>
  <c r="H45" i="9"/>
  <c r="H38" i="9"/>
  <c r="H59" i="10"/>
  <c r="H57" i="10"/>
  <c r="H55" i="10"/>
  <c r="H53" i="10"/>
  <c r="H43" i="10"/>
  <c r="H47" i="11"/>
  <c r="H41" i="11"/>
  <c r="H55" i="12"/>
  <c r="H46" i="12"/>
  <c r="H33" i="12"/>
  <c r="H61" i="14"/>
  <c r="H58" i="14"/>
  <c r="H47" i="14"/>
  <c r="H34" i="14"/>
  <c r="H55" i="15"/>
  <c r="H40" i="22"/>
  <c r="H38" i="22"/>
  <c r="H47" i="23"/>
  <c r="H35" i="23"/>
  <c r="H42" i="24"/>
  <c r="H47" i="27"/>
  <c r="H60" i="30"/>
  <c r="H23" i="30"/>
  <c r="H51" i="15"/>
  <c r="H49" i="15"/>
  <c r="H46" i="15"/>
  <c r="H38" i="15"/>
  <c r="H49" i="17"/>
  <c r="H47" i="17"/>
  <c r="H63" i="18"/>
  <c r="H58" i="18"/>
  <c r="H55" i="18"/>
  <c r="H33" i="18"/>
  <c r="H31" i="18"/>
  <c r="H24" i="18"/>
  <c r="H22" i="18"/>
  <c r="H63" i="19"/>
  <c r="H62" i="19"/>
  <c r="H37" i="19"/>
  <c r="H25" i="20"/>
  <c r="H45" i="21"/>
  <c r="H55" i="22"/>
  <c r="H51" i="23"/>
  <c r="H53" i="24"/>
  <c r="H51" i="24"/>
  <c r="H45" i="24"/>
  <c r="H31" i="24"/>
  <c r="H27" i="24"/>
  <c r="H25" i="24"/>
  <c r="H53" i="25"/>
  <c r="H25" i="30"/>
  <c r="H22" i="31"/>
  <c r="H54" i="32"/>
  <c r="H33" i="32"/>
  <c r="H31" i="32"/>
  <c r="H41" i="14"/>
  <c r="H39" i="14"/>
  <c r="H53" i="15"/>
  <c r="H30" i="15"/>
  <c r="H25" i="15"/>
  <c r="H63" i="16"/>
  <c r="H60" i="16"/>
  <c r="H46" i="16"/>
  <c r="H44" i="16"/>
  <c r="H42" i="16"/>
  <c r="H40" i="16"/>
  <c r="H30" i="16"/>
  <c r="H41" i="17"/>
  <c r="H37" i="17"/>
  <c r="H27" i="17"/>
  <c r="H25" i="17"/>
  <c r="H35" i="18"/>
  <c r="H37" i="20"/>
  <c r="H33" i="20"/>
  <c r="H31" i="20"/>
  <c r="H51" i="21"/>
  <c r="H56" i="22"/>
  <c r="H41" i="22"/>
  <c r="H39" i="22"/>
  <c r="H31" i="22"/>
  <c r="H39" i="23"/>
  <c r="H61" i="24"/>
  <c r="H55" i="24"/>
  <c r="H41" i="24"/>
  <c r="H29" i="24"/>
  <c r="H27" i="25"/>
  <c r="H31" i="27"/>
  <c r="H29" i="28"/>
  <c r="H59" i="30"/>
  <c r="H51" i="30"/>
  <c r="H37" i="31"/>
  <c r="H33" i="31"/>
  <c r="H62" i="32"/>
  <c r="H57" i="32"/>
  <c r="H55" i="32"/>
  <c r="H40" i="32"/>
  <c r="H38" i="32"/>
  <c r="H22" i="32"/>
  <c r="E11" i="30"/>
  <c r="H11" i="30" s="1"/>
  <c r="E8" i="30"/>
  <c r="E13" i="17"/>
  <c r="E13" i="14"/>
  <c r="H13" i="14" s="1"/>
  <c r="D13" i="32"/>
  <c r="G18" i="29"/>
  <c r="G11" i="29"/>
  <c r="H393" i="13"/>
  <c r="E307" i="32"/>
  <c r="H307" i="32" s="1"/>
  <c r="C8" i="32"/>
  <c r="G294" i="32"/>
  <c r="H294" i="32" s="1"/>
  <c r="G10" i="31"/>
  <c r="E307" i="30"/>
  <c r="H307" i="30" s="1"/>
  <c r="G294" i="30"/>
  <c r="H294" i="30" s="1"/>
  <c r="F12" i="23"/>
  <c r="G12" i="23"/>
  <c r="E51" i="29"/>
  <c r="H51" i="29" s="1"/>
  <c r="E63" i="29"/>
  <c r="H63" i="29" s="1"/>
  <c r="E48" i="29"/>
  <c r="H48" i="29" s="1"/>
  <c r="E28" i="29"/>
  <c r="H28" i="29" s="1"/>
  <c r="E60" i="29"/>
  <c r="H60" i="29" s="1"/>
  <c r="C9" i="29"/>
  <c r="H294" i="10"/>
  <c r="E111" i="28"/>
  <c r="H111" i="28" s="1"/>
  <c r="E121" i="28"/>
  <c r="H121" i="28" s="1"/>
  <c r="E120" i="28"/>
  <c r="H120" i="28" s="1"/>
  <c r="E71" i="28"/>
  <c r="H71" i="28" s="1"/>
  <c r="E132" i="28"/>
  <c r="H132" i="28" s="1"/>
  <c r="E118" i="28"/>
  <c r="H118" i="28" s="1"/>
  <c r="E116" i="28"/>
  <c r="H116" i="28" s="1"/>
  <c r="E144" i="28"/>
  <c r="H144" i="28" s="1"/>
  <c r="G70" i="28"/>
  <c r="E139" i="28"/>
  <c r="H139" i="28" s="1"/>
  <c r="E123" i="28"/>
  <c r="H123" i="28" s="1"/>
  <c r="E107" i="28"/>
  <c r="H107" i="28" s="1"/>
  <c r="C10" i="28"/>
  <c r="G10" i="28" s="1"/>
  <c r="E128" i="28"/>
  <c r="H128" i="28" s="1"/>
  <c r="E104" i="28"/>
  <c r="H104" i="28" s="1"/>
  <c r="E102" i="28"/>
  <c r="H102" i="28" s="1"/>
  <c r="E100" i="28"/>
  <c r="H100" i="28" s="1"/>
  <c r="E98" i="28"/>
  <c r="H98" i="28" s="1"/>
  <c r="E96" i="28"/>
  <c r="H96" i="28" s="1"/>
  <c r="E93" i="28"/>
  <c r="H93" i="28" s="1"/>
  <c r="E91" i="28"/>
  <c r="H91" i="28" s="1"/>
  <c r="E89" i="28"/>
  <c r="H89" i="28" s="1"/>
  <c r="E87" i="28"/>
  <c r="H87" i="28" s="1"/>
  <c r="E85" i="28"/>
  <c r="H85" i="28" s="1"/>
  <c r="E83" i="28"/>
  <c r="H83" i="28" s="1"/>
  <c r="E77" i="28"/>
  <c r="H77" i="28" s="1"/>
  <c r="E74" i="28"/>
  <c r="H74" i="28" s="1"/>
  <c r="E127" i="28"/>
  <c r="H127" i="28" s="1"/>
  <c r="E140" i="28"/>
  <c r="H140" i="28" s="1"/>
  <c r="E115" i="28"/>
  <c r="H115" i="28" s="1"/>
  <c r="E129" i="28"/>
  <c r="H129" i="28" s="1"/>
  <c r="E103" i="28"/>
  <c r="H103" i="28" s="1"/>
  <c r="E99" i="28"/>
  <c r="H99" i="28" s="1"/>
  <c r="E94" i="28"/>
  <c r="H94" i="28" s="1"/>
  <c r="E90" i="28"/>
  <c r="H90" i="28" s="1"/>
  <c r="E86" i="28"/>
  <c r="H86" i="28" s="1"/>
  <c r="E82" i="28"/>
  <c r="H82" i="28" s="1"/>
  <c r="E73" i="28"/>
  <c r="H73" i="28" s="1"/>
  <c r="E113" i="28"/>
  <c r="H113" i="28" s="1"/>
  <c r="E134" i="28"/>
  <c r="H134" i="28" s="1"/>
  <c r="C8" i="28"/>
  <c r="E130" i="28"/>
  <c r="H130" i="28" s="1"/>
  <c r="E108" i="28"/>
  <c r="H108" i="28" s="1"/>
  <c r="E145" i="28"/>
  <c r="H145" i="28" s="1"/>
  <c r="E105" i="28"/>
  <c r="H105" i="28" s="1"/>
  <c r="E97" i="28"/>
  <c r="H97" i="28" s="1"/>
  <c r="E88" i="28"/>
  <c r="H88" i="28" s="1"/>
  <c r="E75" i="28"/>
  <c r="H75" i="28" s="1"/>
  <c r="E72" i="28"/>
  <c r="H72" i="28" s="1"/>
  <c r="E70" i="28"/>
  <c r="E110" i="28"/>
  <c r="H110" i="28" s="1"/>
  <c r="E119" i="28"/>
  <c r="H119" i="28" s="1"/>
  <c r="E112" i="28"/>
  <c r="H112" i="28" s="1"/>
  <c r="E92" i="28"/>
  <c r="H92" i="28" s="1"/>
  <c r="E101" i="28"/>
  <c r="H101" i="28" s="1"/>
  <c r="E84" i="28"/>
  <c r="H84" i="28" s="1"/>
  <c r="E117" i="28"/>
  <c r="H117" i="28" s="1"/>
  <c r="C8" i="29"/>
  <c r="E12" i="25"/>
  <c r="H12" i="25" s="1"/>
  <c r="E11" i="25"/>
  <c r="H48" i="24"/>
  <c r="H151" i="23"/>
  <c r="E12" i="18"/>
  <c r="D8" i="32"/>
  <c r="H151" i="31"/>
  <c r="F26" i="21"/>
  <c r="F23" i="21"/>
  <c r="F59" i="21"/>
  <c r="G18" i="21"/>
  <c r="H18" i="21" s="1"/>
  <c r="F20" i="21"/>
  <c r="F37" i="21"/>
  <c r="F27" i="21"/>
  <c r="F63" i="21"/>
  <c r="D9" i="21"/>
  <c r="G18" i="10"/>
  <c r="H18" i="10" s="1"/>
  <c r="D9" i="10"/>
  <c r="F62" i="10"/>
  <c r="F36" i="10"/>
  <c r="F52" i="10"/>
  <c r="F22" i="10"/>
  <c r="F28" i="10"/>
  <c r="F48" i="10"/>
  <c r="F18" i="10"/>
  <c r="H437" i="5"/>
  <c r="E152" i="2"/>
  <c r="H152" i="2" s="1"/>
  <c r="E220" i="2"/>
  <c r="H220" i="2" s="1"/>
  <c r="E156" i="2"/>
  <c r="H156" i="2" s="1"/>
  <c r="E282" i="2"/>
  <c r="H282" i="2" s="1"/>
  <c r="E268" i="2"/>
  <c r="H268" i="2" s="1"/>
  <c r="E164" i="2"/>
  <c r="H164" i="2" s="1"/>
  <c r="E196" i="2"/>
  <c r="H196" i="2" s="1"/>
  <c r="C11" i="2"/>
  <c r="C8" i="2"/>
  <c r="E166" i="2"/>
  <c r="H166" i="2" s="1"/>
  <c r="E182" i="2"/>
  <c r="H182" i="2" s="1"/>
  <c r="E222" i="2"/>
  <c r="H222" i="2" s="1"/>
  <c r="E246" i="2"/>
  <c r="H246" i="2" s="1"/>
  <c r="E157" i="2"/>
  <c r="H157" i="2" s="1"/>
  <c r="E163" i="2"/>
  <c r="H163" i="2" s="1"/>
  <c r="E167" i="2"/>
  <c r="H167" i="2" s="1"/>
  <c r="E173" i="2"/>
  <c r="H173" i="2" s="1"/>
  <c r="E177" i="2"/>
  <c r="H177" i="2" s="1"/>
  <c r="E181" i="2"/>
  <c r="H181" i="2" s="1"/>
  <c r="E185" i="2"/>
  <c r="H185" i="2" s="1"/>
  <c r="E203" i="2"/>
  <c r="H203" i="2" s="1"/>
  <c r="E223" i="2"/>
  <c r="H223" i="2" s="1"/>
  <c r="E231" i="2"/>
  <c r="H231" i="2" s="1"/>
  <c r="E237" i="2"/>
  <c r="H237" i="2" s="1"/>
  <c r="E245" i="2"/>
  <c r="H245" i="2" s="1"/>
  <c r="E249" i="2"/>
  <c r="H249" i="2" s="1"/>
  <c r="E273" i="2"/>
  <c r="H273" i="2" s="1"/>
  <c r="E283" i="2"/>
  <c r="H283" i="2" s="1"/>
  <c r="E168" i="2"/>
  <c r="H168" i="2" s="1"/>
  <c r="E200" i="2"/>
  <c r="H200" i="2" s="1"/>
  <c r="E240" i="2"/>
  <c r="H240" i="2" s="1"/>
  <c r="E264" i="2"/>
  <c r="H264" i="2" s="1"/>
  <c r="E266" i="2"/>
  <c r="H266" i="2" s="1"/>
  <c r="E186" i="2"/>
  <c r="H186" i="2" s="1"/>
  <c r="E154" i="2"/>
  <c r="H154" i="2" s="1"/>
  <c r="E178" i="2"/>
  <c r="H178" i="2" s="1"/>
  <c r="E151" i="2"/>
  <c r="H151" i="2" s="1"/>
  <c r="H18" i="1"/>
  <c r="H505" i="6"/>
  <c r="F10" i="29"/>
  <c r="G10" i="29"/>
  <c r="E9" i="30"/>
  <c r="G12" i="9"/>
  <c r="E26" i="29"/>
  <c r="H26" i="29" s="1"/>
  <c r="E10" i="24"/>
  <c r="G12" i="30"/>
  <c r="E12" i="30"/>
  <c r="E18" i="29"/>
  <c r="E31" i="29"/>
  <c r="H31" i="29" s="1"/>
  <c r="H152" i="24"/>
  <c r="E12" i="19"/>
  <c r="G12" i="13"/>
  <c r="H12" i="13" s="1"/>
  <c r="H232" i="30"/>
  <c r="H506" i="27"/>
  <c r="E11" i="18"/>
  <c r="C8" i="9"/>
  <c r="E294" i="9"/>
  <c r="E363" i="9"/>
  <c r="H363" i="9" s="1"/>
  <c r="E403" i="9"/>
  <c r="H403" i="9" s="1"/>
  <c r="E318" i="9"/>
  <c r="H318" i="9" s="1"/>
  <c r="E330" i="9"/>
  <c r="H330" i="9" s="1"/>
  <c r="E362" i="9"/>
  <c r="H362" i="9" s="1"/>
  <c r="E347" i="9"/>
  <c r="H347" i="9" s="1"/>
  <c r="E467" i="9"/>
  <c r="H467" i="9" s="1"/>
  <c r="E296" i="9"/>
  <c r="H296" i="9" s="1"/>
  <c r="E368" i="9"/>
  <c r="H368" i="9" s="1"/>
  <c r="E343" i="9"/>
  <c r="H343" i="9" s="1"/>
  <c r="E297" i="9"/>
  <c r="H297" i="9" s="1"/>
  <c r="E301" i="9"/>
  <c r="H301" i="9" s="1"/>
  <c r="E341" i="9"/>
  <c r="H341" i="9" s="1"/>
  <c r="G294" i="9"/>
  <c r="F10" i="21"/>
  <c r="H429" i="10"/>
  <c r="G18" i="12"/>
  <c r="C9" i="12"/>
  <c r="E62" i="12"/>
  <c r="H62" i="12" s="1"/>
  <c r="E52" i="12"/>
  <c r="H52" i="12" s="1"/>
  <c r="E48" i="12"/>
  <c r="H48" i="12" s="1"/>
  <c r="E26" i="12"/>
  <c r="H26" i="12" s="1"/>
  <c r="E18" i="12"/>
  <c r="E50" i="12"/>
  <c r="H50" i="12" s="1"/>
  <c r="E25" i="12"/>
  <c r="H25" i="12" s="1"/>
  <c r="F266" i="31"/>
  <c r="H56" i="18"/>
  <c r="H399" i="18"/>
  <c r="F12" i="15"/>
  <c r="G12" i="15"/>
  <c r="H505" i="11"/>
  <c r="F11" i="9"/>
  <c r="F13" i="9"/>
  <c r="F9" i="5"/>
  <c r="G11" i="13"/>
  <c r="F13" i="23"/>
  <c r="H71" i="23"/>
  <c r="E48" i="21"/>
  <c r="H48" i="21" s="1"/>
  <c r="C8" i="21"/>
  <c r="H295" i="20"/>
  <c r="H305" i="18"/>
  <c r="H276" i="8"/>
  <c r="F71" i="2"/>
  <c r="F134" i="2"/>
  <c r="F70" i="2"/>
  <c r="F137" i="2"/>
  <c r="F129" i="2"/>
  <c r="F121" i="2"/>
  <c r="F117" i="2"/>
  <c r="F112" i="2"/>
  <c r="F107" i="2"/>
  <c r="F98" i="2"/>
  <c r="F88" i="2"/>
  <c r="F80" i="2"/>
  <c r="F73" i="2"/>
  <c r="D10" i="2"/>
  <c r="F128" i="2"/>
  <c r="F120" i="2"/>
  <c r="F116" i="2"/>
  <c r="F110" i="2"/>
  <c r="F103" i="2"/>
  <c r="F94" i="2"/>
  <c r="F87" i="2"/>
  <c r="F77" i="2"/>
  <c r="F72" i="2"/>
  <c r="F130" i="2"/>
  <c r="F118" i="2"/>
  <c r="F108" i="2"/>
  <c r="F92" i="2"/>
  <c r="F74" i="2"/>
  <c r="F119" i="2"/>
  <c r="F109" i="2"/>
  <c r="F93" i="2"/>
  <c r="F75" i="2"/>
  <c r="H86" i="3"/>
  <c r="H78" i="3"/>
  <c r="F11" i="5"/>
  <c r="F9" i="9"/>
  <c r="G9" i="9"/>
  <c r="F75" i="19"/>
  <c r="F83" i="19"/>
  <c r="F93" i="19"/>
  <c r="F73" i="19"/>
  <c r="F74" i="19"/>
  <c r="F112" i="19"/>
  <c r="F127" i="19"/>
  <c r="F107" i="19"/>
  <c r="D10" i="19"/>
  <c r="F129" i="19"/>
  <c r="G70" i="19"/>
  <c r="H70" i="19" s="1"/>
  <c r="F71" i="19"/>
  <c r="F88" i="19"/>
  <c r="F118" i="19"/>
  <c r="F122" i="19"/>
  <c r="F115" i="19"/>
  <c r="F208" i="34"/>
  <c r="F151" i="34"/>
  <c r="D11" i="34"/>
  <c r="E157" i="22"/>
  <c r="H157" i="22" s="1"/>
  <c r="E182" i="22"/>
  <c r="H182" i="22" s="1"/>
  <c r="E152" i="22"/>
  <c r="H152" i="22" s="1"/>
  <c r="E175" i="22"/>
  <c r="H175" i="22" s="1"/>
  <c r="E177" i="22"/>
  <c r="H177" i="22" s="1"/>
  <c r="E159" i="22"/>
  <c r="H159" i="22" s="1"/>
  <c r="E237" i="22"/>
  <c r="H237" i="22" s="1"/>
  <c r="F506" i="25"/>
  <c r="F529" i="25"/>
  <c r="F521" i="25"/>
  <c r="F530" i="25"/>
  <c r="F515" i="25"/>
  <c r="G13" i="23"/>
  <c r="E58" i="21"/>
  <c r="H58" i="21" s="1"/>
  <c r="E107" i="21"/>
  <c r="H107" i="21" s="1"/>
  <c r="H156" i="8"/>
  <c r="F13" i="5"/>
  <c r="H508" i="5"/>
  <c r="F102" i="3"/>
  <c r="F74" i="3"/>
  <c r="F232" i="34"/>
  <c r="E70" i="4"/>
  <c r="E132" i="4"/>
  <c r="H132" i="4" s="1"/>
  <c r="E112" i="4"/>
  <c r="H112" i="4" s="1"/>
  <c r="E84" i="4"/>
  <c r="H84" i="4" s="1"/>
  <c r="C10" i="4"/>
  <c r="E10" i="4" s="1"/>
  <c r="E107" i="4"/>
  <c r="H107" i="4" s="1"/>
  <c r="E73" i="4"/>
  <c r="H73" i="4" s="1"/>
  <c r="H165" i="4"/>
  <c r="H80" i="3"/>
  <c r="D9" i="17"/>
  <c r="D8" i="17"/>
  <c r="F10" i="17" s="1"/>
  <c r="F18" i="18"/>
  <c r="D9" i="18"/>
  <c r="G18" i="18"/>
  <c r="H18" i="18" s="1"/>
  <c r="F25" i="18"/>
  <c r="F20" i="18"/>
  <c r="F60" i="18"/>
  <c r="F62" i="18"/>
  <c r="F61" i="18"/>
  <c r="F48" i="18"/>
  <c r="E82" i="1"/>
  <c r="H82" i="1" s="1"/>
  <c r="C10" i="1"/>
  <c r="E119" i="1"/>
  <c r="H119" i="1" s="1"/>
  <c r="E115" i="1"/>
  <c r="H115" i="1" s="1"/>
  <c r="E102" i="1"/>
  <c r="H102" i="1" s="1"/>
  <c r="E93" i="1"/>
  <c r="H93" i="1" s="1"/>
  <c r="E85" i="1"/>
  <c r="H85" i="1" s="1"/>
  <c r="G12" i="1"/>
  <c r="D12" i="2"/>
  <c r="F294" i="2"/>
  <c r="F497" i="2"/>
  <c r="F491" i="2"/>
  <c r="F484" i="2"/>
  <c r="F473" i="2"/>
  <c r="F464" i="2"/>
  <c r="F456" i="2"/>
  <c r="F444" i="2"/>
  <c r="F436" i="2"/>
  <c r="F431" i="2"/>
  <c r="F420" i="2"/>
  <c r="F410" i="2"/>
  <c r="F406" i="2"/>
  <c r="F398" i="2"/>
  <c r="F391" i="2"/>
  <c r="F385" i="2"/>
  <c r="F378" i="2"/>
  <c r="F362" i="2"/>
  <c r="F347" i="2"/>
  <c r="F343" i="2"/>
  <c r="F334" i="2"/>
  <c r="F328" i="2"/>
  <c r="F319" i="2"/>
  <c r="F314" i="2"/>
  <c r="F308" i="2"/>
  <c r="F303" i="2"/>
  <c r="F298" i="2"/>
  <c r="F295" i="2"/>
  <c r="F495" i="2"/>
  <c r="F490" i="2"/>
  <c r="F483" i="2"/>
  <c r="F471" i="2"/>
  <c r="F463" i="2"/>
  <c r="F455" i="2"/>
  <c r="F442" i="2"/>
  <c r="F434" i="2"/>
  <c r="F423" i="2"/>
  <c r="F414" i="2"/>
  <c r="F409" i="2"/>
  <c r="F405" i="2"/>
  <c r="F396" i="2"/>
  <c r="F389" i="2"/>
  <c r="F383" i="2"/>
  <c r="F377" i="2"/>
  <c r="F358" i="2"/>
  <c r="F346" i="2"/>
  <c r="F341" i="2"/>
  <c r="F333" i="2"/>
  <c r="F326" i="2"/>
  <c r="F318" i="2"/>
  <c r="F312" i="2"/>
  <c r="F307" i="2"/>
  <c r="F302" i="2"/>
  <c r="F297" i="2"/>
  <c r="E307" i="7"/>
  <c r="H307" i="7" s="1"/>
  <c r="E298" i="7"/>
  <c r="H298" i="7" s="1"/>
  <c r="E335" i="7"/>
  <c r="H335" i="7" s="1"/>
  <c r="E495" i="7"/>
  <c r="H495" i="7" s="1"/>
  <c r="E491" i="7"/>
  <c r="H491" i="7" s="1"/>
  <c r="E484" i="7"/>
  <c r="H484" i="7" s="1"/>
  <c r="E466" i="7"/>
  <c r="H466" i="7" s="1"/>
  <c r="E460" i="7"/>
  <c r="H460" i="7" s="1"/>
  <c r="E456" i="7"/>
  <c r="H456" i="7" s="1"/>
  <c r="E449" i="7"/>
  <c r="H449" i="7" s="1"/>
  <c r="E444" i="7"/>
  <c r="H444" i="7" s="1"/>
  <c r="E434" i="7"/>
  <c r="H434" i="7" s="1"/>
  <c r="E432" i="7"/>
  <c r="H432" i="7" s="1"/>
  <c r="E412" i="7"/>
  <c r="H412" i="7" s="1"/>
  <c r="E409" i="7"/>
  <c r="H409" i="7" s="1"/>
  <c r="E405" i="7"/>
  <c r="H405" i="7" s="1"/>
  <c r="E393" i="7"/>
  <c r="H393" i="7" s="1"/>
  <c r="E388" i="7"/>
  <c r="H388" i="7" s="1"/>
  <c r="E386" i="7"/>
  <c r="H386" i="7" s="1"/>
  <c r="E377" i="7"/>
  <c r="H377" i="7" s="1"/>
  <c r="E360" i="7"/>
  <c r="H360" i="7" s="1"/>
  <c r="E358" i="7"/>
  <c r="H358" i="7" s="1"/>
  <c r="E346" i="7"/>
  <c r="H346" i="7" s="1"/>
  <c r="E344" i="7"/>
  <c r="H344" i="7" s="1"/>
  <c r="E341" i="7"/>
  <c r="H341" i="7" s="1"/>
  <c r="E337" i="7"/>
  <c r="H337" i="7" s="1"/>
  <c r="E317" i="7"/>
  <c r="H317" i="7" s="1"/>
  <c r="E297" i="7"/>
  <c r="H297" i="7" s="1"/>
  <c r="E294" i="7"/>
  <c r="E334" i="7"/>
  <c r="H334" i="7" s="1"/>
  <c r="E326" i="7"/>
  <c r="H326" i="7" s="1"/>
  <c r="E295" i="7"/>
  <c r="H295" i="7" s="1"/>
  <c r="E333" i="7"/>
  <c r="H333" i="7" s="1"/>
  <c r="C12" i="7"/>
  <c r="E332" i="7"/>
  <c r="H332" i="7" s="1"/>
  <c r="E320" i="7"/>
  <c r="H320" i="7" s="1"/>
  <c r="E310" i="7"/>
  <c r="H310" i="7" s="1"/>
  <c r="H229" i="5"/>
  <c r="H524" i="5"/>
  <c r="H122" i="33"/>
  <c r="H130" i="33"/>
  <c r="F9" i="15"/>
  <c r="C8" i="34"/>
  <c r="E11" i="34" s="1"/>
  <c r="C9" i="34"/>
  <c r="G18" i="34"/>
  <c r="H18" i="34" s="1"/>
  <c r="F18" i="4"/>
  <c r="F52" i="4"/>
  <c r="F37" i="4"/>
  <c r="F36" i="4"/>
  <c r="F28" i="18"/>
  <c r="H130" i="3"/>
  <c r="E157" i="20"/>
  <c r="H157" i="20" s="1"/>
  <c r="G151" i="20"/>
  <c r="H151" i="20" s="1"/>
  <c r="E208" i="20"/>
  <c r="H208" i="20" s="1"/>
  <c r="E183" i="20"/>
  <c r="H183" i="20" s="1"/>
  <c r="E272" i="20"/>
  <c r="H272" i="20" s="1"/>
  <c r="E249" i="20"/>
  <c r="H249" i="20" s="1"/>
  <c r="E253" i="20"/>
  <c r="H253" i="20" s="1"/>
  <c r="E174" i="20"/>
  <c r="H174" i="20" s="1"/>
  <c r="E187" i="20"/>
  <c r="H187" i="20" s="1"/>
  <c r="E83" i="8"/>
  <c r="H83" i="8" s="1"/>
  <c r="E377" i="8"/>
  <c r="H377" i="8" s="1"/>
  <c r="H51" i="33"/>
  <c r="G13" i="33"/>
  <c r="F107" i="33"/>
  <c r="F81" i="33"/>
  <c r="F105" i="33"/>
  <c r="F79" i="33"/>
  <c r="F123" i="33"/>
  <c r="F121" i="33"/>
  <c r="F129" i="33"/>
  <c r="F70" i="33"/>
  <c r="F74" i="33"/>
  <c r="F82" i="33"/>
  <c r="F90" i="33"/>
  <c r="F98" i="33"/>
  <c r="F108" i="33"/>
  <c r="F118" i="33"/>
  <c r="F126" i="33"/>
  <c r="F134" i="33"/>
  <c r="F144" i="33"/>
  <c r="F85" i="33"/>
  <c r="F117" i="33"/>
  <c r="F97" i="33"/>
  <c r="F75" i="33"/>
  <c r="F137" i="33"/>
  <c r="F89" i="33"/>
  <c r="F135" i="33"/>
  <c r="F131" i="33"/>
  <c r="G70" i="33"/>
  <c r="H70" i="33" s="1"/>
  <c r="F76" i="33"/>
  <c r="F84" i="33"/>
  <c r="F92" i="33"/>
  <c r="F100" i="33"/>
  <c r="F110" i="33"/>
  <c r="F120" i="33"/>
  <c r="F128" i="33"/>
  <c r="F138" i="33"/>
  <c r="F71" i="33"/>
  <c r="F93" i="33"/>
  <c r="F125" i="33"/>
  <c r="H138" i="33"/>
  <c r="H286" i="33"/>
  <c r="E530" i="33"/>
  <c r="H530" i="33" s="1"/>
  <c r="E514" i="33"/>
  <c r="H514" i="33" s="1"/>
  <c r="E505" i="33"/>
  <c r="E509" i="33"/>
  <c r="H509" i="33" s="1"/>
  <c r="E513" i="33"/>
  <c r="H513" i="33" s="1"/>
  <c r="E517" i="33"/>
  <c r="H517" i="33" s="1"/>
  <c r="E521" i="33"/>
  <c r="H521" i="33" s="1"/>
  <c r="E525" i="33"/>
  <c r="H525" i="33" s="1"/>
  <c r="E529" i="33"/>
  <c r="H529" i="33" s="1"/>
  <c r="E524" i="33"/>
  <c r="H524" i="33" s="1"/>
  <c r="E506" i="33"/>
  <c r="H506" i="33" s="1"/>
  <c r="E528" i="33"/>
  <c r="H528" i="33" s="1"/>
  <c r="C8" i="33"/>
  <c r="F9" i="29"/>
  <c r="F62" i="31"/>
  <c r="F30" i="31"/>
  <c r="H55" i="1"/>
  <c r="H39" i="1"/>
  <c r="H24" i="1"/>
  <c r="H59" i="3"/>
  <c r="H64" i="4"/>
  <c r="H55" i="5"/>
  <c r="H47" i="5"/>
  <c r="H62" i="9"/>
  <c r="H49" i="13"/>
  <c r="H55" i="14"/>
  <c r="H52" i="16"/>
  <c r="H53" i="18"/>
  <c r="H29" i="23"/>
  <c r="H39" i="24"/>
  <c r="H48" i="26"/>
  <c r="H61" i="27"/>
  <c r="D10" i="9"/>
  <c r="F70" i="9"/>
  <c r="H73" i="13"/>
  <c r="H140" i="1"/>
  <c r="H144" i="2"/>
  <c r="H82" i="19"/>
  <c r="F13" i="13"/>
  <c r="F12" i="9"/>
  <c r="F84" i="5"/>
  <c r="F92" i="5"/>
  <c r="F100" i="5"/>
  <c r="F108" i="5"/>
  <c r="F116" i="5"/>
  <c r="H459" i="28"/>
  <c r="H310" i="28"/>
  <c r="F133" i="33"/>
  <c r="D8" i="33"/>
  <c r="F12" i="33" s="1"/>
  <c r="F130" i="33"/>
  <c r="F112" i="33"/>
  <c r="F94" i="33"/>
  <c r="F78" i="33"/>
  <c r="D10" i="33"/>
  <c r="E518" i="33"/>
  <c r="H518" i="33" s="1"/>
  <c r="E516" i="33"/>
  <c r="H516" i="33" s="1"/>
  <c r="E527" i="33"/>
  <c r="H527" i="33" s="1"/>
  <c r="E519" i="33"/>
  <c r="H519" i="33" s="1"/>
  <c r="E511" i="33"/>
  <c r="H511" i="33" s="1"/>
  <c r="G505" i="33"/>
  <c r="F145" i="33"/>
  <c r="F127" i="33"/>
  <c r="F87" i="33"/>
  <c r="H248" i="33"/>
  <c r="H216" i="33"/>
  <c r="F18" i="33"/>
  <c r="F58" i="33"/>
  <c r="F42" i="33"/>
  <c r="F26" i="33"/>
  <c r="F64" i="33"/>
  <c r="F48" i="33"/>
  <c r="F28" i="33"/>
  <c r="F49" i="33"/>
  <c r="F63" i="33"/>
  <c r="F43" i="33"/>
  <c r="D9" i="33"/>
  <c r="F29" i="33"/>
  <c r="F22" i="33"/>
  <c r="F60" i="33"/>
  <c r="F40" i="33"/>
  <c r="F24" i="33"/>
  <c r="F37" i="33"/>
  <c r="F59" i="33"/>
  <c r="F31" i="33"/>
  <c r="G18" i="33"/>
  <c r="H18" i="33" s="1"/>
  <c r="E42" i="28"/>
  <c r="H42" i="28" s="1"/>
  <c r="E26" i="28"/>
  <c r="H26" i="28" s="1"/>
  <c r="E25" i="28"/>
  <c r="H25" i="28" s="1"/>
  <c r="E52" i="28"/>
  <c r="H52" i="28" s="1"/>
  <c r="E62" i="28"/>
  <c r="H62" i="28" s="1"/>
  <c r="E47" i="28"/>
  <c r="H47" i="28" s="1"/>
  <c r="E28" i="28"/>
  <c r="H28" i="28" s="1"/>
  <c r="E53" i="28"/>
  <c r="H53" i="28" s="1"/>
  <c r="E43" i="28"/>
  <c r="H43" i="28" s="1"/>
  <c r="E27" i="28"/>
  <c r="H27" i="28" s="1"/>
  <c r="E20" i="28"/>
  <c r="H20" i="28" s="1"/>
  <c r="E34" i="28"/>
  <c r="H34" i="28" s="1"/>
  <c r="E63" i="28"/>
  <c r="H63" i="28" s="1"/>
  <c r="E33" i="28"/>
  <c r="H33" i="28" s="1"/>
  <c r="E43" i="32"/>
  <c r="H43" i="32" s="1"/>
  <c r="G18" i="32"/>
  <c r="C9" i="32"/>
  <c r="E18" i="32"/>
  <c r="H62" i="1"/>
  <c r="H46" i="1"/>
  <c r="H55" i="4"/>
  <c r="H35" i="4"/>
  <c r="H39" i="8"/>
  <c r="H27" i="8"/>
  <c r="H53" i="9"/>
  <c r="H49" i="9"/>
  <c r="H63" i="15"/>
  <c r="H41" i="15"/>
  <c r="H64" i="16"/>
  <c r="H53" i="17"/>
  <c r="H21" i="17"/>
  <c r="H41" i="20"/>
  <c r="H29" i="22"/>
  <c r="H55" i="23"/>
  <c r="H33" i="24"/>
  <c r="H55" i="29"/>
  <c r="H39" i="31"/>
  <c r="D10" i="6"/>
  <c r="F71" i="6"/>
  <c r="F70" i="6"/>
  <c r="F84" i="13"/>
  <c r="G70" i="13"/>
  <c r="H70" i="13" s="1"/>
  <c r="F84" i="29"/>
  <c r="F70" i="29"/>
  <c r="F71" i="9"/>
  <c r="H108" i="2"/>
  <c r="H87" i="3"/>
  <c r="F158" i="2"/>
  <c r="F163" i="2"/>
  <c r="F166" i="2"/>
  <c r="F179" i="2"/>
  <c r="D11" i="2"/>
  <c r="F239" i="2"/>
  <c r="F286" i="2"/>
  <c r="F169" i="23"/>
  <c r="F151" i="23"/>
  <c r="E413" i="33"/>
  <c r="H413" i="33" s="1"/>
  <c r="E55" i="27"/>
  <c r="H55" i="27" s="1"/>
  <c r="H41" i="28"/>
  <c r="H41" i="29"/>
  <c r="H33" i="30"/>
  <c r="H63" i="32"/>
  <c r="H27" i="32"/>
  <c r="F93" i="10"/>
  <c r="F103" i="10"/>
  <c r="F112" i="10"/>
  <c r="F75" i="10"/>
  <c r="F73" i="10"/>
  <c r="F83" i="10"/>
  <c r="F107" i="10"/>
  <c r="F119" i="10"/>
  <c r="F85" i="21"/>
  <c r="F98" i="21"/>
  <c r="F134" i="21"/>
  <c r="F100" i="21"/>
  <c r="F119" i="21"/>
  <c r="F93" i="26"/>
  <c r="F131" i="26"/>
  <c r="H76" i="33"/>
  <c r="H136" i="2"/>
  <c r="H136" i="3"/>
  <c r="H89" i="3"/>
  <c r="H140" i="4"/>
  <c r="H114" i="4"/>
  <c r="H81" i="4"/>
  <c r="H139" i="5"/>
  <c r="H104" i="6"/>
  <c r="H140" i="7"/>
  <c r="H106" i="7"/>
  <c r="H140" i="9"/>
  <c r="H124" i="9"/>
  <c r="H77" i="9"/>
  <c r="F123" i="10"/>
  <c r="H90" i="11"/>
  <c r="H133" i="13"/>
  <c r="H78" i="13"/>
  <c r="H132" i="15"/>
  <c r="H137" i="16"/>
  <c r="H101" i="16"/>
  <c r="H132" i="19"/>
  <c r="H78" i="20"/>
  <c r="F87" i="21"/>
  <c r="H144" i="22"/>
  <c r="H96" i="22"/>
  <c r="H114" i="23"/>
  <c r="H124" i="24"/>
  <c r="H106" i="26"/>
  <c r="H120" i="30"/>
  <c r="H114" i="32"/>
  <c r="H100" i="32"/>
  <c r="H94" i="32"/>
  <c r="H90" i="32"/>
  <c r="H269" i="33"/>
  <c r="H207" i="34"/>
  <c r="H191" i="34"/>
  <c r="H175" i="34"/>
  <c r="H159" i="34"/>
  <c r="H209" i="1"/>
  <c r="H267" i="2"/>
  <c r="H161" i="2"/>
  <c r="H209" i="13"/>
  <c r="H206" i="20"/>
  <c r="F458" i="28"/>
  <c r="F460" i="28"/>
  <c r="F462" i="28"/>
  <c r="F310" i="28"/>
  <c r="F324" i="28"/>
  <c r="F438" i="28"/>
  <c r="F298" i="28"/>
  <c r="F318" i="28"/>
  <c r="F411" i="28"/>
  <c r="F345" i="28"/>
  <c r="F330" i="28"/>
  <c r="H57" i="29"/>
  <c r="H29" i="29"/>
  <c r="H41" i="30"/>
  <c r="H43" i="31"/>
  <c r="H34" i="32"/>
  <c r="F123" i="11"/>
  <c r="F131" i="11"/>
  <c r="H78" i="34"/>
  <c r="H92" i="1"/>
  <c r="H128" i="4"/>
  <c r="H82" i="4"/>
  <c r="H145" i="5"/>
  <c r="H130" i="6"/>
  <c r="H110" i="6"/>
  <c r="H114" i="7"/>
  <c r="H96" i="7"/>
  <c r="H86" i="7"/>
  <c r="H141" i="9"/>
  <c r="H125" i="9"/>
  <c r="H106" i="9"/>
  <c r="H130" i="10"/>
  <c r="H132" i="12"/>
  <c r="H124" i="14"/>
  <c r="H110" i="17"/>
  <c r="H106" i="18"/>
  <c r="H84" i="19"/>
  <c r="H97" i="20"/>
  <c r="H73" i="20"/>
  <c r="F92" i="21"/>
  <c r="H144" i="23"/>
  <c r="H130" i="23"/>
  <c r="H116" i="23"/>
  <c r="H144" i="24"/>
  <c r="H120" i="24"/>
  <c r="H132" i="25"/>
  <c r="F108" i="26"/>
  <c r="H80" i="29"/>
  <c r="H225" i="34"/>
  <c r="H209" i="34"/>
  <c r="H253" i="1"/>
  <c r="H179" i="1"/>
  <c r="H269" i="2"/>
  <c r="H255" i="2"/>
  <c r="H279" i="3"/>
  <c r="H259" i="19"/>
  <c r="H168" i="20"/>
  <c r="F463" i="5"/>
  <c r="F491" i="5"/>
  <c r="F371" i="5"/>
  <c r="F411" i="5"/>
  <c r="F379" i="5"/>
  <c r="F297" i="5"/>
  <c r="D12" i="5"/>
  <c r="H269" i="3"/>
  <c r="H209" i="3"/>
  <c r="H175" i="4"/>
  <c r="H271" i="7"/>
  <c r="H265" i="8"/>
  <c r="H225" i="10"/>
  <c r="H159" i="10"/>
  <c r="H216" i="20"/>
  <c r="H175" i="20"/>
  <c r="H166" i="20"/>
  <c r="H211" i="21"/>
  <c r="H213" i="25"/>
  <c r="H203" i="25"/>
  <c r="H205" i="26"/>
  <c r="H237" i="27"/>
  <c r="H209" i="27"/>
  <c r="H217" i="30"/>
  <c r="H185" i="30"/>
  <c r="H320" i="2"/>
  <c r="H486" i="3"/>
  <c r="H361" i="3"/>
  <c r="H463" i="4"/>
  <c r="H428" i="4"/>
  <c r="H386" i="4"/>
  <c r="H455" i="6"/>
  <c r="H447" i="6"/>
  <c r="H439" i="6"/>
  <c r="H431" i="6"/>
  <c r="H423" i="6"/>
  <c r="H415" i="6"/>
  <c r="H407" i="6"/>
  <c r="H386" i="6"/>
  <c r="H370" i="6"/>
  <c r="H355" i="6"/>
  <c r="H454" i="7"/>
  <c r="H436" i="7"/>
  <c r="H429" i="7"/>
  <c r="H425" i="7"/>
  <c r="H421" i="7"/>
  <c r="H413" i="7"/>
  <c r="H368" i="7"/>
  <c r="H366" i="7"/>
  <c r="H338" i="7"/>
  <c r="H404" i="9"/>
  <c r="H402" i="9"/>
  <c r="H394" i="9"/>
  <c r="H386" i="9"/>
  <c r="H378" i="9"/>
  <c r="H300" i="10"/>
  <c r="H338" i="11"/>
  <c r="H474" i="14"/>
  <c r="H322" i="14"/>
  <c r="H454" i="15"/>
  <c r="H420" i="15"/>
  <c r="H342" i="15"/>
  <c r="H472" i="16"/>
  <c r="H458" i="16"/>
  <c r="H442" i="16"/>
  <c r="H424" i="16"/>
  <c r="E93" i="11"/>
  <c r="H93" i="11" s="1"/>
  <c r="E125" i="11"/>
  <c r="H125" i="11" s="1"/>
  <c r="H219" i="3"/>
  <c r="H245" i="8"/>
  <c r="H253" i="10"/>
  <c r="H203" i="10"/>
  <c r="H155" i="10"/>
  <c r="H231" i="11"/>
  <c r="H222" i="18"/>
  <c r="H214" i="20"/>
  <c r="H192" i="20"/>
  <c r="H259" i="25"/>
  <c r="H203" i="26"/>
  <c r="H273" i="27"/>
  <c r="H241" i="27"/>
  <c r="H241" i="30"/>
  <c r="H177" i="30"/>
  <c r="H288" i="31"/>
  <c r="H251" i="31"/>
  <c r="H216" i="31"/>
  <c r="H209" i="31"/>
  <c r="H332" i="34"/>
  <c r="H406" i="1"/>
  <c r="H455" i="3"/>
  <c r="H473" i="4"/>
  <c r="H374" i="4"/>
  <c r="H337" i="4"/>
  <c r="H488" i="7"/>
  <c r="H481" i="7"/>
  <c r="H210" i="31"/>
  <c r="H192" i="31"/>
  <c r="F301" i="20"/>
  <c r="F334" i="20"/>
  <c r="F357" i="20"/>
  <c r="D12" i="20"/>
  <c r="H460" i="34"/>
  <c r="H410" i="4"/>
  <c r="H472" i="8"/>
  <c r="H472" i="9"/>
  <c r="H486" i="11"/>
  <c r="H470" i="11"/>
  <c r="H370" i="11"/>
  <c r="H368" i="11"/>
  <c r="H414" i="12"/>
  <c r="H348" i="12"/>
  <c r="H328" i="12"/>
  <c r="H416" i="14"/>
  <c r="H382" i="14"/>
  <c r="H454" i="3"/>
  <c r="H441" i="3"/>
  <c r="H428" i="3"/>
  <c r="H385" i="3"/>
  <c r="H360" i="3"/>
  <c r="H349" i="3"/>
  <c r="H325" i="3"/>
  <c r="H388" i="11"/>
  <c r="H358" i="11"/>
  <c r="H340" i="11"/>
  <c r="H308" i="11"/>
  <c r="H302" i="11"/>
  <c r="F379" i="19"/>
  <c r="H302" i="21"/>
  <c r="H480" i="26"/>
  <c r="H392" i="26"/>
  <c r="H330" i="26"/>
  <c r="H456" i="27"/>
  <c r="E507" i="9"/>
  <c r="H507" i="9" s="1"/>
  <c r="C13" i="9"/>
  <c r="E521" i="9"/>
  <c r="H521" i="9" s="1"/>
  <c r="F483" i="19"/>
  <c r="F485" i="19"/>
  <c r="F491" i="19"/>
  <c r="F493" i="19"/>
  <c r="F499" i="19"/>
  <c r="F304" i="19"/>
  <c r="F308" i="19"/>
  <c r="F319" i="19"/>
  <c r="F345" i="19"/>
  <c r="F408" i="19"/>
  <c r="H496" i="5"/>
  <c r="H474" i="6"/>
  <c r="H456" i="6"/>
  <c r="H440" i="6"/>
  <c r="H424" i="6"/>
  <c r="H408" i="6"/>
  <c r="H387" i="6"/>
  <c r="H371" i="6"/>
  <c r="H356" i="6"/>
  <c r="H304" i="6"/>
  <c r="H300" i="6"/>
  <c r="H489" i="7"/>
  <c r="H482" i="7"/>
  <c r="H459" i="7"/>
  <c r="H451" i="7"/>
  <c r="H439" i="7"/>
  <c r="H430" i="7"/>
  <c r="H426" i="7"/>
  <c r="H422" i="7"/>
  <c r="H414" i="7"/>
  <c r="H399" i="7"/>
  <c r="H394" i="7"/>
  <c r="H316" i="7"/>
  <c r="H481" i="8"/>
  <c r="H428" i="9"/>
  <c r="H328" i="9"/>
  <c r="H402" i="10"/>
  <c r="H366" i="10"/>
  <c r="H362" i="10"/>
  <c r="H484" i="11"/>
  <c r="H458" i="11"/>
  <c r="H442" i="11"/>
  <c r="H426" i="11"/>
  <c r="H362" i="11"/>
  <c r="H360" i="11"/>
  <c r="H348" i="11"/>
  <c r="H336" i="11"/>
  <c r="H320" i="11"/>
  <c r="H296" i="11"/>
  <c r="H476" i="12"/>
  <c r="H440" i="12"/>
  <c r="H408" i="12"/>
  <c r="H370" i="12"/>
  <c r="H324" i="12"/>
  <c r="H476" i="14"/>
  <c r="H426" i="14"/>
  <c r="H476" i="15"/>
  <c r="H444" i="15"/>
  <c r="H408" i="15"/>
  <c r="H336" i="15"/>
  <c r="H482" i="16"/>
  <c r="H465" i="16"/>
  <c r="H451" i="16"/>
  <c r="H435" i="16"/>
  <c r="H417" i="16"/>
  <c r="H377" i="16"/>
  <c r="H459" i="18"/>
  <c r="H390" i="19"/>
  <c r="H370" i="20"/>
  <c r="H216" i="23"/>
  <c r="H232" i="23"/>
  <c r="H264" i="6"/>
  <c r="H89" i="2"/>
  <c r="H131" i="2"/>
  <c r="H141" i="2"/>
  <c r="H339" i="1"/>
  <c r="H363" i="1"/>
  <c r="H422" i="13"/>
  <c r="H374" i="13"/>
  <c r="H496" i="14"/>
  <c r="H410" i="14"/>
  <c r="H352" i="14"/>
  <c r="H392" i="15"/>
  <c r="H354" i="15"/>
  <c r="H499" i="16"/>
  <c r="H381" i="16"/>
  <c r="H368" i="16"/>
  <c r="H350" i="16"/>
  <c r="H497" i="17"/>
  <c r="H481" i="17"/>
  <c r="H465" i="17"/>
  <c r="H446" i="17"/>
  <c r="H430" i="17"/>
  <c r="H414" i="17"/>
  <c r="H398" i="17"/>
  <c r="H323" i="17"/>
  <c r="H499" i="18"/>
  <c r="H492" i="18"/>
  <c r="H449" i="18"/>
  <c r="H424" i="18"/>
  <c r="H364" i="19"/>
  <c r="H364" i="20"/>
  <c r="H434" i="21"/>
  <c r="H408" i="21"/>
  <c r="H392" i="21"/>
  <c r="H390" i="21"/>
  <c r="H352" i="21"/>
  <c r="H350" i="21"/>
  <c r="H487" i="22"/>
  <c r="H480" i="22"/>
  <c r="H471" i="22"/>
  <c r="H461" i="22"/>
  <c r="H444" i="22"/>
  <c r="H436" i="22"/>
  <c r="H431" i="22"/>
  <c r="H427" i="22"/>
  <c r="H418" i="22"/>
  <c r="H414" i="22"/>
  <c r="H375" i="22"/>
  <c r="H360" i="22"/>
  <c r="H356" i="22"/>
  <c r="H331" i="22"/>
  <c r="H329" i="22"/>
  <c r="H324" i="22"/>
  <c r="H304" i="22"/>
  <c r="H482" i="24"/>
  <c r="H374" i="24"/>
  <c r="H368" i="24"/>
  <c r="H350" i="24"/>
  <c r="H312" i="24"/>
  <c r="H486" i="26"/>
  <c r="H476" i="26"/>
  <c r="H474" i="26"/>
  <c r="H470" i="26"/>
  <c r="H408" i="26"/>
  <c r="H382" i="26"/>
  <c r="H380" i="26"/>
  <c r="H368" i="26"/>
  <c r="H366" i="26"/>
  <c r="H443" i="1"/>
  <c r="H475" i="1"/>
  <c r="H491" i="1"/>
  <c r="H499" i="1"/>
  <c r="H492" i="13"/>
  <c r="H424" i="13"/>
  <c r="H386" i="13"/>
  <c r="H300" i="13"/>
  <c r="H440" i="14"/>
  <c r="H360" i="14"/>
  <c r="H488" i="15"/>
  <c r="H364" i="15"/>
  <c r="H296" i="15"/>
  <c r="H382" i="16"/>
  <c r="H369" i="16"/>
  <c r="H351" i="16"/>
  <c r="H308" i="16"/>
  <c r="H488" i="17"/>
  <c r="H472" i="17"/>
  <c r="H453" i="17"/>
  <c r="H437" i="17"/>
  <c r="H421" i="17"/>
  <c r="H405" i="17"/>
  <c r="H332" i="17"/>
  <c r="H305" i="17"/>
  <c r="H457" i="18"/>
  <c r="H450" i="18"/>
  <c r="H400" i="19"/>
  <c r="H372" i="20"/>
  <c r="H454" i="21"/>
  <c r="H452" i="21"/>
  <c r="H422" i="21"/>
  <c r="H420" i="21"/>
  <c r="H410" i="21"/>
  <c r="H360" i="21"/>
  <c r="H322" i="21"/>
  <c r="H320" i="21"/>
  <c r="H488" i="22"/>
  <c r="H481" i="22"/>
  <c r="H475" i="22"/>
  <c r="H472" i="22"/>
  <c r="H462" i="22"/>
  <c r="H439" i="22"/>
  <c r="H428" i="22"/>
  <c r="H424" i="22"/>
  <c r="H419" i="22"/>
  <c r="H415" i="22"/>
  <c r="H336" i="22"/>
  <c r="H325" i="22"/>
  <c r="H458" i="24"/>
  <c r="H436" i="24"/>
  <c r="H428" i="24"/>
  <c r="H354" i="24"/>
  <c r="H322" i="24"/>
  <c r="H492" i="26"/>
  <c r="H410" i="26"/>
  <c r="H340" i="26"/>
  <c r="H364" i="28"/>
  <c r="H111" i="12"/>
  <c r="H402" i="27"/>
  <c r="H384" i="27"/>
  <c r="H312" i="27"/>
  <c r="H454" i="29"/>
  <c r="H426" i="29"/>
  <c r="H480" i="30"/>
  <c r="H408" i="30"/>
  <c r="H334" i="30"/>
  <c r="H476" i="32"/>
  <c r="H442" i="32"/>
  <c r="H527" i="20"/>
  <c r="H218" i="24"/>
  <c r="H234" i="24"/>
  <c r="H316" i="26"/>
  <c r="H498" i="27"/>
  <c r="H352" i="28"/>
  <c r="H472" i="29"/>
  <c r="H376" i="29"/>
  <c r="H426" i="30"/>
  <c r="H386" i="30"/>
  <c r="H336" i="30"/>
  <c r="H308" i="30"/>
  <c r="F13" i="29"/>
  <c r="H97" i="27"/>
  <c r="H164" i="6"/>
  <c r="H180" i="6"/>
  <c r="H188" i="6"/>
  <c r="H370" i="30"/>
  <c r="E509" i="24"/>
  <c r="H509" i="24" s="1"/>
  <c r="E508" i="24"/>
  <c r="H508" i="24" s="1"/>
  <c r="H522" i="29"/>
  <c r="H38" i="33"/>
  <c r="H202" i="24"/>
  <c r="H206" i="21"/>
  <c r="H331" i="1"/>
  <c r="H440" i="29"/>
  <c r="H432" i="30"/>
  <c r="H360" i="30"/>
  <c r="H304" i="30"/>
  <c r="H451" i="31"/>
  <c r="H460" i="32"/>
  <c r="H436" i="32"/>
  <c r="H410" i="32"/>
  <c r="H382" i="32"/>
  <c r="H360" i="32"/>
  <c r="H514" i="9"/>
  <c r="H510" i="30"/>
  <c r="H371" i="30"/>
  <c r="H284" i="24"/>
  <c r="E510" i="29"/>
  <c r="H510" i="29" s="1"/>
  <c r="H507" i="34"/>
  <c r="H525" i="4"/>
  <c r="H527" i="7"/>
  <c r="H527" i="12"/>
  <c r="H519" i="16"/>
  <c r="H528" i="22"/>
  <c r="H527" i="27"/>
  <c r="H511" i="31"/>
  <c r="H527" i="32"/>
  <c r="H507" i="32"/>
  <c r="H371" i="32"/>
  <c r="H56" i="30"/>
  <c r="H44" i="27"/>
  <c r="H224" i="26"/>
  <c r="H395" i="7"/>
  <c r="H228" i="6"/>
  <c r="H248" i="6"/>
  <c r="H256" i="6"/>
  <c r="H427" i="1"/>
  <c r="H435" i="1"/>
  <c r="H52" i="34"/>
  <c r="H60" i="34"/>
  <c r="H404" i="32"/>
  <c r="H392" i="32"/>
  <c r="H378" i="32"/>
  <c r="H525" i="34"/>
  <c r="H527" i="6"/>
  <c r="H527" i="19"/>
  <c r="H515" i="19"/>
  <c r="H515" i="21"/>
  <c r="H515" i="23"/>
  <c r="H527" i="24"/>
  <c r="E509" i="29"/>
  <c r="H509" i="29" s="1"/>
  <c r="E507" i="29"/>
  <c r="H507" i="29" s="1"/>
  <c r="H523" i="31"/>
  <c r="H515" i="32"/>
  <c r="H276" i="26"/>
  <c r="H131" i="25"/>
  <c r="H276" i="24"/>
  <c r="H214" i="26"/>
  <c r="H160" i="23"/>
  <c r="H184" i="23"/>
  <c r="H79" i="12"/>
  <c r="H87" i="12"/>
  <c r="H156" i="6"/>
  <c r="H212" i="6"/>
  <c r="H220" i="6"/>
  <c r="H280" i="6"/>
  <c r="H288" i="6"/>
  <c r="H152" i="1"/>
  <c r="H395" i="1"/>
  <c r="H403" i="1"/>
  <c r="H459" i="1"/>
  <c r="H467" i="1"/>
  <c r="H20" i="34"/>
  <c r="H28" i="34"/>
  <c r="H268" i="24"/>
  <c r="H190" i="21"/>
  <c r="G9" i="27" l="1"/>
  <c r="G12" i="21"/>
  <c r="H70" i="9"/>
  <c r="H10" i="27"/>
  <c r="H11" i="4"/>
  <c r="G8" i="12"/>
  <c r="H11" i="25"/>
  <c r="H12" i="14"/>
  <c r="G12" i="8"/>
  <c r="F13" i="12"/>
  <c r="F12" i="12"/>
  <c r="H12" i="16"/>
  <c r="F13" i="16"/>
  <c r="F10" i="16"/>
  <c r="H13" i="20"/>
  <c r="G11" i="26"/>
  <c r="H13" i="25"/>
  <c r="H9" i="30"/>
  <c r="F13" i="31"/>
  <c r="H70" i="31"/>
  <c r="F13" i="21"/>
  <c r="F12" i="34"/>
  <c r="G11" i="24"/>
  <c r="G11" i="9"/>
  <c r="F10" i="5"/>
  <c r="E10" i="26"/>
  <c r="H10" i="26" s="1"/>
  <c r="E10" i="16"/>
  <c r="H10" i="16" s="1"/>
  <c r="H9" i="19"/>
  <c r="E9" i="3"/>
  <c r="E12" i="6"/>
  <c r="H12" i="6" s="1"/>
  <c r="E13" i="16"/>
  <c r="H13" i="16" s="1"/>
  <c r="G10" i="32"/>
  <c r="F10" i="32"/>
  <c r="H18" i="3"/>
  <c r="H18" i="5"/>
  <c r="H9" i="6"/>
  <c r="H10" i="14"/>
  <c r="F11" i="21"/>
  <c r="H505" i="1"/>
  <c r="E10" i="5"/>
  <c r="F10" i="27"/>
  <c r="H18" i="22"/>
  <c r="H11" i="19"/>
  <c r="H12" i="4"/>
  <c r="H11" i="13"/>
  <c r="F10" i="25"/>
  <c r="H505" i="2"/>
  <c r="F11" i="33"/>
  <c r="F12" i="21"/>
  <c r="H505" i="3"/>
  <c r="H505" i="12"/>
  <c r="H13" i="7"/>
  <c r="H294" i="19"/>
  <c r="H8" i="12"/>
  <c r="E13" i="9"/>
  <c r="H70" i="5"/>
  <c r="H18" i="26"/>
  <c r="H10" i="12"/>
  <c r="F10" i="34"/>
  <c r="F13" i="34"/>
  <c r="F9" i="34"/>
  <c r="F10" i="1"/>
  <c r="F13" i="1"/>
  <c r="F11" i="1"/>
  <c r="F12" i="1"/>
  <c r="F9" i="1"/>
  <c r="G8" i="3"/>
  <c r="H8" i="3" s="1"/>
  <c r="F10" i="3"/>
  <c r="F12" i="3"/>
  <c r="F9" i="3"/>
  <c r="F11" i="3"/>
  <c r="F12" i="4"/>
  <c r="F13" i="4"/>
  <c r="G8" i="6"/>
  <c r="H8" i="6" s="1"/>
  <c r="F9" i="6"/>
  <c r="F13" i="6"/>
  <c r="F12" i="6"/>
  <c r="F11" i="6"/>
  <c r="F13" i="7"/>
  <c r="H294" i="7"/>
  <c r="F12" i="7"/>
  <c r="F11" i="7"/>
  <c r="F9" i="7"/>
  <c r="F10" i="7"/>
  <c r="G8" i="7"/>
  <c r="H8" i="7" s="1"/>
  <c r="F13" i="8"/>
  <c r="F11" i="11"/>
  <c r="F12" i="11"/>
  <c r="F9" i="11"/>
  <c r="G8" i="11"/>
  <c r="F10" i="11"/>
  <c r="F13" i="11"/>
  <c r="F10" i="12"/>
  <c r="F9" i="12"/>
  <c r="F11" i="12"/>
  <c r="F11" i="13"/>
  <c r="G8" i="13"/>
  <c r="H8" i="13" s="1"/>
  <c r="F12" i="13"/>
  <c r="F10" i="13"/>
  <c r="F8" i="13"/>
  <c r="F10" i="14"/>
  <c r="F13" i="15"/>
  <c r="H13" i="15"/>
  <c r="F10" i="15"/>
  <c r="F11" i="15"/>
  <c r="H11" i="15"/>
  <c r="F13" i="17"/>
  <c r="H13" i="17"/>
  <c r="H12" i="18"/>
  <c r="F13" i="18"/>
  <c r="F9" i="23"/>
  <c r="F11" i="23"/>
  <c r="H10" i="24"/>
  <c r="F12" i="25"/>
  <c r="F12" i="26"/>
  <c r="F9" i="26"/>
  <c r="G8" i="26"/>
  <c r="F11" i="26"/>
  <c r="F13" i="26"/>
  <c r="F8" i="26"/>
  <c r="F11" i="27"/>
  <c r="H12" i="27"/>
  <c r="F13" i="27"/>
  <c r="F9" i="27"/>
  <c r="G8" i="27"/>
  <c r="H8" i="27" s="1"/>
  <c r="F12" i="27"/>
  <c r="F9" i="28"/>
  <c r="F13" i="28"/>
  <c r="G9" i="28"/>
  <c r="F12" i="29"/>
  <c r="H18" i="29"/>
  <c r="H13" i="30"/>
  <c r="F13" i="30"/>
  <c r="G8" i="30"/>
  <c r="H8" i="30" s="1"/>
  <c r="F10" i="30"/>
  <c r="F9" i="30"/>
  <c r="F12" i="30"/>
  <c r="H10" i="30"/>
  <c r="F11" i="30"/>
  <c r="F12" i="31"/>
  <c r="F9" i="31"/>
  <c r="F10" i="31"/>
  <c r="F11" i="31"/>
  <c r="G8" i="31"/>
  <c r="F9" i="32"/>
  <c r="F11" i="32"/>
  <c r="F12" i="32"/>
  <c r="F13" i="2"/>
  <c r="F11" i="16"/>
  <c r="F9" i="16"/>
  <c r="F9" i="8"/>
  <c r="F12" i="8"/>
  <c r="F13" i="3"/>
  <c r="F11" i="18"/>
  <c r="F11" i="8"/>
  <c r="F12" i="18"/>
  <c r="F10" i="28"/>
  <c r="G8" i="18"/>
  <c r="H8" i="18" s="1"/>
  <c r="F11" i="19"/>
  <c r="F11" i="28"/>
  <c r="F12" i="16"/>
  <c r="F12" i="28"/>
  <c r="F10" i="8"/>
  <c r="F10" i="18"/>
  <c r="G8" i="24"/>
  <c r="E8" i="22"/>
  <c r="E9" i="11"/>
  <c r="H9" i="11" s="1"/>
  <c r="E13" i="22"/>
  <c r="H13" i="22" s="1"/>
  <c r="E13" i="3"/>
  <c r="H13" i="3" s="1"/>
  <c r="E13" i="11"/>
  <c r="H13" i="11" s="1"/>
  <c r="E9" i="22"/>
  <c r="H9" i="22" s="1"/>
  <c r="G8" i="22"/>
  <c r="E11" i="26"/>
  <c r="E10" i="22"/>
  <c r="H10" i="22" s="1"/>
  <c r="E8" i="26"/>
  <c r="E11" i="3"/>
  <c r="H11" i="3" s="1"/>
  <c r="F12" i="19"/>
  <c r="F11" i="24"/>
  <c r="H12" i="12"/>
  <c r="F9" i="14"/>
  <c r="F12" i="10"/>
  <c r="F9" i="2"/>
  <c r="G8" i="10"/>
  <c r="H8" i="10" s="1"/>
  <c r="F11" i="10"/>
  <c r="H12" i="19"/>
  <c r="F13" i="33"/>
  <c r="F12" i="14"/>
  <c r="F10" i="10"/>
  <c r="F13" i="10"/>
  <c r="F13" i="14"/>
  <c r="E9" i="32"/>
  <c r="H294" i="9"/>
  <c r="E9" i="24"/>
  <c r="H9" i="24" s="1"/>
  <c r="E8" i="24"/>
  <c r="G8" i="5"/>
  <c r="E13" i="24"/>
  <c r="H13" i="24" s="1"/>
  <c r="E12" i="11"/>
  <c r="H12" i="11" s="1"/>
  <c r="E9" i="16"/>
  <c r="H9" i="16" s="1"/>
  <c r="E10" i="11"/>
  <c r="H10" i="11" s="1"/>
  <c r="H294" i="22"/>
  <c r="H9" i="27"/>
  <c r="H12" i="15"/>
  <c r="H12" i="30"/>
  <c r="E11" i="24"/>
  <c r="E10" i="20"/>
  <c r="H10" i="20" s="1"/>
  <c r="E11" i="11"/>
  <c r="H11" i="11" s="1"/>
  <c r="E8" i="16"/>
  <c r="E8" i="11"/>
  <c r="G8" i="16"/>
  <c r="H9" i="3"/>
  <c r="H294" i="4"/>
  <c r="G12" i="22"/>
  <c r="E12" i="22"/>
  <c r="H294" i="17"/>
  <c r="F9" i="19"/>
  <c r="F11" i="22"/>
  <c r="H11" i="18"/>
  <c r="H11" i="6"/>
  <c r="G11" i="10"/>
  <c r="H11" i="10" s="1"/>
  <c r="F9" i="22"/>
  <c r="G8" i="19"/>
  <c r="H8" i="19" s="1"/>
  <c r="H151" i="18"/>
  <c r="F11" i="14"/>
  <c r="G11" i="14"/>
  <c r="H11" i="14" s="1"/>
  <c r="G8" i="14"/>
  <c r="H8" i="14" s="1"/>
  <c r="F13" i="19"/>
  <c r="F12" i="22"/>
  <c r="F13" i="22"/>
  <c r="F8" i="22"/>
  <c r="E12" i="26"/>
  <c r="H12" i="26" s="1"/>
  <c r="E13" i="26"/>
  <c r="H13" i="26" s="1"/>
  <c r="G11" i="12"/>
  <c r="E11" i="12"/>
  <c r="H151" i="13"/>
  <c r="E13" i="1"/>
  <c r="H13" i="1" s="1"/>
  <c r="E8" i="1"/>
  <c r="G8" i="1"/>
  <c r="E12" i="1"/>
  <c r="H12" i="1" s="1"/>
  <c r="H151" i="24"/>
  <c r="H151" i="16"/>
  <c r="E11" i="16"/>
  <c r="G11" i="16"/>
  <c r="H9" i="26"/>
  <c r="E11" i="31"/>
  <c r="H11" i="31" s="1"/>
  <c r="E12" i="31"/>
  <c r="H12" i="31" s="1"/>
  <c r="E8" i="31"/>
  <c r="E10" i="31"/>
  <c r="H10" i="31" s="1"/>
  <c r="F13" i="25"/>
  <c r="F9" i="25"/>
  <c r="G8" i="25"/>
  <c r="H8" i="25" s="1"/>
  <c r="F10" i="24"/>
  <c r="F13" i="20"/>
  <c r="F8" i="4"/>
  <c r="G8" i="4"/>
  <c r="H8" i="4" s="1"/>
  <c r="F11" i="20"/>
  <c r="F12" i="24"/>
  <c r="H70" i="4"/>
  <c r="F13" i="24"/>
  <c r="F8" i="24"/>
  <c r="F11" i="4"/>
  <c r="F9" i="4"/>
  <c r="F11" i="25"/>
  <c r="F9" i="20"/>
  <c r="H70" i="34"/>
  <c r="G10" i="18"/>
  <c r="E10" i="18"/>
  <c r="E11" i="5"/>
  <c r="H11" i="5" s="1"/>
  <c r="E13" i="5"/>
  <c r="H13" i="5" s="1"/>
  <c r="E9" i="5"/>
  <c r="H9" i="5" s="1"/>
  <c r="E8" i="5"/>
  <c r="E10" i="3"/>
  <c r="G10" i="3"/>
  <c r="E13" i="8"/>
  <c r="H13" i="8" s="1"/>
  <c r="G8" i="8"/>
  <c r="E12" i="8"/>
  <c r="H12" i="8" s="1"/>
  <c r="E11" i="8"/>
  <c r="H11" i="8" s="1"/>
  <c r="E8" i="8"/>
  <c r="G10" i="13"/>
  <c r="E10" i="13"/>
  <c r="G10" i="8"/>
  <c r="E10" i="8"/>
  <c r="F12" i="17"/>
  <c r="G9" i="20"/>
  <c r="F11" i="17"/>
  <c r="H8" i="15"/>
  <c r="F10" i="20"/>
  <c r="G9" i="8"/>
  <c r="E9" i="8"/>
  <c r="G9" i="1"/>
  <c r="E9" i="1"/>
  <c r="H10" i="5"/>
  <c r="E9" i="20"/>
  <c r="E8" i="20"/>
  <c r="G8" i="20"/>
  <c r="E11" i="20"/>
  <c r="H11" i="20" s="1"/>
  <c r="E12" i="20"/>
  <c r="G9" i="31"/>
  <c r="E9" i="31"/>
  <c r="G9" i="7"/>
  <c r="E9" i="7"/>
  <c r="H18" i="28"/>
  <c r="G9" i="25"/>
  <c r="E9" i="25"/>
  <c r="E10" i="23"/>
  <c r="H10" i="23" s="1"/>
  <c r="E8" i="23"/>
  <c r="E9" i="23"/>
  <c r="H9" i="23" s="1"/>
  <c r="E12" i="23"/>
  <c r="H12" i="23" s="1"/>
  <c r="G8" i="23"/>
  <c r="E11" i="23"/>
  <c r="H11" i="23" s="1"/>
  <c r="E13" i="23"/>
  <c r="H13" i="23" s="1"/>
  <c r="F12" i="20"/>
  <c r="G12" i="20"/>
  <c r="F9" i="17"/>
  <c r="G9" i="17"/>
  <c r="H9" i="17" s="1"/>
  <c r="E10" i="28"/>
  <c r="H10" i="28" s="1"/>
  <c r="F9" i="33"/>
  <c r="G9" i="33"/>
  <c r="F10" i="9"/>
  <c r="G10" i="9"/>
  <c r="E8" i="33"/>
  <c r="E12" i="33"/>
  <c r="H12" i="33" s="1"/>
  <c r="E9" i="33"/>
  <c r="E13" i="33"/>
  <c r="H13" i="33" s="1"/>
  <c r="G9" i="34"/>
  <c r="E9" i="34"/>
  <c r="F9" i="18"/>
  <c r="G9" i="18"/>
  <c r="H9" i="18" s="1"/>
  <c r="F11" i="34"/>
  <c r="G11" i="34"/>
  <c r="H11" i="34" s="1"/>
  <c r="E10" i="9"/>
  <c r="E8" i="9"/>
  <c r="E11" i="9"/>
  <c r="G8" i="9"/>
  <c r="E9" i="9"/>
  <c r="H9" i="9" s="1"/>
  <c r="E12" i="9"/>
  <c r="H12" i="9" s="1"/>
  <c r="E12" i="2"/>
  <c r="E10" i="2"/>
  <c r="G8" i="2"/>
  <c r="E13" i="2"/>
  <c r="H13" i="2" s="1"/>
  <c r="E8" i="2"/>
  <c r="E9" i="2"/>
  <c r="H9" i="2" s="1"/>
  <c r="F13" i="32"/>
  <c r="G13" i="32"/>
  <c r="F11" i="2"/>
  <c r="G11" i="2"/>
  <c r="F12" i="2"/>
  <c r="G12" i="2"/>
  <c r="F9" i="10"/>
  <c r="G9" i="10"/>
  <c r="H9" i="10" s="1"/>
  <c r="G8" i="29"/>
  <c r="E10" i="29"/>
  <c r="H10" i="29" s="1"/>
  <c r="E8" i="29"/>
  <c r="E13" i="29"/>
  <c r="H13" i="29" s="1"/>
  <c r="F12" i="5"/>
  <c r="G12" i="5"/>
  <c r="H12" i="5" s="1"/>
  <c r="F10" i="6"/>
  <c r="G10" i="6"/>
  <c r="H10" i="6" s="1"/>
  <c r="H18" i="32"/>
  <c r="E11" i="33"/>
  <c r="H11" i="33" s="1"/>
  <c r="F10" i="33"/>
  <c r="G10" i="33"/>
  <c r="G8" i="34"/>
  <c r="E8" i="34"/>
  <c r="E10" i="34"/>
  <c r="H10" i="34" s="1"/>
  <c r="E13" i="34"/>
  <c r="H13" i="34" s="1"/>
  <c r="E12" i="34"/>
  <c r="H12" i="34" s="1"/>
  <c r="H18" i="12"/>
  <c r="G13" i="9"/>
  <c r="H13" i="9" s="1"/>
  <c r="E11" i="2"/>
  <c r="F9" i="21"/>
  <c r="G9" i="21"/>
  <c r="G9" i="29"/>
  <c r="E9" i="29"/>
  <c r="E12" i="7"/>
  <c r="G12" i="7"/>
  <c r="E10" i="1"/>
  <c r="G10" i="1"/>
  <c r="E8" i="28"/>
  <c r="E11" i="28"/>
  <c r="H11" i="28" s="1"/>
  <c r="E12" i="28"/>
  <c r="H12" i="28" s="1"/>
  <c r="G8" i="28"/>
  <c r="E13" i="28"/>
  <c r="H13" i="28" s="1"/>
  <c r="E9" i="28"/>
  <c r="G8" i="33"/>
  <c r="F8" i="33"/>
  <c r="H505" i="33"/>
  <c r="G9" i="32"/>
  <c r="H9" i="32" s="1"/>
  <c r="F8" i="17"/>
  <c r="G8" i="17"/>
  <c r="H8" i="17" s="1"/>
  <c r="G10" i="4"/>
  <c r="H10" i="4" s="1"/>
  <c r="F10" i="19"/>
  <c r="G10" i="19"/>
  <c r="H10" i="19" s="1"/>
  <c r="F10" i="2"/>
  <c r="G10" i="2"/>
  <c r="E12" i="21"/>
  <c r="H12" i="21" s="1"/>
  <c r="E8" i="21"/>
  <c r="E13" i="21"/>
  <c r="H13" i="21" s="1"/>
  <c r="E9" i="21"/>
  <c r="G8" i="21"/>
  <c r="E11" i="21"/>
  <c r="H11" i="21" s="1"/>
  <c r="E10" i="21"/>
  <c r="H10" i="21" s="1"/>
  <c r="E10" i="33"/>
  <c r="G9" i="12"/>
  <c r="E9" i="12"/>
  <c r="E12" i="29"/>
  <c r="H12" i="29" s="1"/>
  <c r="F8" i="32"/>
  <c r="G8" i="32"/>
  <c r="H70" i="28"/>
  <c r="E13" i="32"/>
  <c r="E11" i="32"/>
  <c r="H11" i="32" s="1"/>
  <c r="E10" i="32"/>
  <c r="E12" i="32"/>
  <c r="H12" i="32" s="1"/>
  <c r="E8" i="32"/>
  <c r="E11" i="29"/>
  <c r="H11" i="29" s="1"/>
  <c r="H9" i="20" l="1"/>
  <c r="H11" i="9"/>
  <c r="H11" i="26"/>
  <c r="H11" i="24"/>
  <c r="H10" i="32"/>
  <c r="H11" i="2"/>
  <c r="H11" i="16"/>
  <c r="H8" i="11"/>
  <c r="H8" i="31"/>
  <c r="H8" i="1"/>
  <c r="H8" i="24"/>
  <c r="H8" i="16"/>
  <c r="H9" i="21"/>
  <c r="H8" i="22"/>
  <c r="H8" i="26"/>
  <c r="H9" i="28"/>
  <c r="H13" i="32"/>
  <c r="H8" i="5"/>
  <c r="H12" i="20"/>
  <c r="H9" i="1"/>
  <c r="H12" i="22"/>
  <c r="H11" i="12"/>
  <c r="H8" i="32"/>
  <c r="H10" i="33"/>
  <c r="H8" i="28"/>
  <c r="H10" i="3"/>
  <c r="H10" i="8"/>
  <c r="H8" i="8"/>
  <c r="H10" i="18"/>
  <c r="H10" i="1"/>
  <c r="H10" i="13"/>
  <c r="H9" i="31"/>
  <c r="H9" i="34"/>
  <c r="H8" i="23"/>
  <c r="H8" i="20"/>
  <c r="H8" i="29"/>
  <c r="H9" i="7"/>
  <c r="H9" i="8"/>
  <c r="H8" i="34"/>
  <c r="H9" i="25"/>
  <c r="H8" i="2"/>
  <c r="H12" i="2"/>
  <c r="H8" i="33"/>
  <c r="H9" i="12"/>
  <c r="H8" i="21"/>
  <c r="H12" i="7"/>
  <c r="H8" i="9"/>
  <c r="H10" i="2"/>
  <c r="H9" i="29"/>
  <c r="H10" i="9"/>
  <c r="H9" i="33"/>
</calcChain>
</file>

<file path=xl/sharedStrings.xml><?xml version="1.0" encoding="utf-8"?>
<sst xmlns="http://schemas.openxmlformats.org/spreadsheetml/2006/main" count="17952" uniqueCount="568">
  <si>
    <t>Miembros del Poder Ejecutivo y Legislativo</t>
  </si>
  <si>
    <t>Directores y Gerentes Generales de Servicios Financieros, de Telecomunicaciones y Otros Servicios a las Empresas</t>
  </si>
  <si>
    <t>Gerentes Financieros</t>
  </si>
  <si>
    <t>Gerentes de Compras y Adquisiciones</t>
  </si>
  <si>
    <t>Gerentes de Otros Servicios a las Empresas</t>
  </si>
  <si>
    <t>Gerentes de Otros Servicios Administrativos</t>
  </si>
  <si>
    <t>Gerentes de Recursos Humanos</t>
  </si>
  <si>
    <t>Gerentes de Empresas de Telecomunicaciones</t>
  </si>
  <si>
    <t>Gerentes de Servicios a la Salud</t>
  </si>
  <si>
    <t>Gerentes de Servicios Social, Comunitario y Correccional</t>
  </si>
  <si>
    <t>Directores de Programas de Esparcimiento y Deportes</t>
  </si>
  <si>
    <t>Gerentes de Ventas, Mercadeo y Publicidad</t>
  </si>
  <si>
    <t>Oficiales de las Fuerzas Militares</t>
  </si>
  <si>
    <t>Gerentes de Restaurantes y Servicios de Alimentos</t>
  </si>
  <si>
    <t>Gerentes de Servicios de Alojamiento</t>
  </si>
  <si>
    <t>Gerentes de Comercio al Por Menor</t>
  </si>
  <si>
    <t>Gerentes de Servicios de Comercio Exterior</t>
  </si>
  <si>
    <t>Oficiales de Bomberos</t>
  </si>
  <si>
    <t>Gerentes de Otros Servicios</t>
  </si>
  <si>
    <t>Gerentes de Mantenimiento</t>
  </si>
  <si>
    <t>Contadores y Auditores</t>
  </si>
  <si>
    <t>Analistas y Agentes de Inversiones y Finanzas</t>
  </si>
  <si>
    <t>Profesionales en Recursos Humanos</t>
  </si>
  <si>
    <t>Evaluadores de Competencias Laborales</t>
  </si>
  <si>
    <t>Expertos Forestales</t>
  </si>
  <si>
    <t>Arquitectos</t>
  </si>
  <si>
    <t>Ingenieros de Materiales y Metalurgia</t>
  </si>
  <si>
    <t>Urbanistas y Planificadores del Uso del Suelo</t>
  </si>
  <si>
    <t>Ingenieros Electricistas</t>
  </si>
  <si>
    <t>Ingenieros de Minas</t>
  </si>
  <si>
    <t>Terapeutas Ocupacionales</t>
  </si>
  <si>
    <t>Dietistas y Nutricionistas</t>
  </si>
  <si>
    <t>Fisioterapeutas</t>
  </si>
  <si>
    <t>Enfermeros</t>
  </si>
  <si>
    <t>Veterinarios</t>
  </si>
  <si>
    <t>Profesores de Preescolar</t>
  </si>
  <si>
    <t>Ministros del Culto</t>
  </si>
  <si>
    <t>Trabajadores Sociales y Consultores de Familia</t>
  </si>
  <si>
    <t>Jueces</t>
  </si>
  <si>
    <t>Orientadores Educativos</t>
  </si>
  <si>
    <t>Abogados</t>
  </si>
  <si>
    <t>Periodistas</t>
  </si>
  <si>
    <t>Archivistas</t>
  </si>
  <si>
    <t>Escritores</t>
  </si>
  <si>
    <t>Editores - Redactores</t>
  </si>
  <si>
    <t>Restauradores y Curadores</t>
  </si>
  <si>
    <t>Actores</t>
  </si>
  <si>
    <t>Pintores, Escultores y Otros Artistas Visuales</t>
  </si>
  <si>
    <t>Directores Musicales, Compositores y Arreglistas</t>
  </si>
  <si>
    <t>Bailarines</t>
  </si>
  <si>
    <t>Bibliotecarios</t>
  </si>
  <si>
    <t>Asistentes de Juzgados, Tribunales y Afines</t>
  </si>
  <si>
    <t>Avaluadores y Liquidadores de Seguros</t>
  </si>
  <si>
    <t>Asistentes Administrativos</t>
  </si>
  <si>
    <t>Supervisores, Empleados de Apoyo Administrativo</t>
  </si>
  <si>
    <t>Asistentes de Compras y Adquisiciones</t>
  </si>
  <si>
    <t>Organizadores de Eventos</t>
  </si>
  <si>
    <t>Asistentes Contables y Financieros</t>
  </si>
  <si>
    <t>Supervisores, Empleados de Seguros y Finanzas</t>
  </si>
  <si>
    <t>Administradores de Inmuebles</t>
  </si>
  <si>
    <t>Agentes de Aduana</t>
  </si>
  <si>
    <t>Asistentes de Comercio Exterior</t>
  </si>
  <si>
    <t>Inspectores de Pruebas No destructivas</t>
  </si>
  <si>
    <t>Inspectores de Sanidad, Seguridad y Salud Ocupacional</t>
  </si>
  <si>
    <t>Capitanes y Oficiales de Cubierta</t>
  </si>
  <si>
    <t>Pilotos, Ingenieros e Instructores de Vuelo</t>
  </si>
  <si>
    <t>Practicantes de Medicina Alternativa</t>
  </si>
  <si>
    <t>Higienistas Dentales</t>
  </si>
  <si>
    <t>Ocupaciones Religiosas</t>
  </si>
  <si>
    <t>Otros Instructores</t>
  </si>
  <si>
    <t>Asistentes Legales y Afines</t>
  </si>
  <si>
    <t>Consejeros de Servicios de Empleo</t>
  </si>
  <si>
    <t>Asistentes en Servicios Social y Comunitario</t>
  </si>
  <si>
    <t>Instructores y Profesores de Personas Discapacitadas</t>
  </si>
  <si>
    <t>Patronistas -Productos de Tela, Cuero y Piel</t>
  </si>
  <si>
    <t>Deportistas</t>
  </si>
  <si>
    <t>Otros Artistas</t>
  </si>
  <si>
    <t>Artesanos</t>
  </si>
  <si>
    <t>Sommeliers</t>
  </si>
  <si>
    <t>Supervisores de Vigilantes</t>
  </si>
  <si>
    <t>Supervisores de Ventas</t>
  </si>
  <si>
    <t>Supervisores de Servicios de Alimentos</t>
  </si>
  <si>
    <t>Auxiliares de vuelo y Sobrecargos</t>
  </si>
  <si>
    <t>Suboficiales de las Fuerzas Militares</t>
  </si>
  <si>
    <t>Agentes y Corredores de Seguros</t>
  </si>
  <si>
    <t>Administradores y Supervisores de Comercio al Por Menor</t>
  </si>
  <si>
    <t>Agentes de Compras e Intermediarios</t>
  </si>
  <si>
    <t>Chefs</t>
  </si>
  <si>
    <t>Agricultores y Administradores Agropecuarios</t>
  </si>
  <si>
    <t>Capitanes y Patrones de Pesca</t>
  </si>
  <si>
    <t>Contratistas y Supervisores, Electricidad y Telecomunicaciones</t>
  </si>
  <si>
    <t>Supervisores, Procesamiento de Alimentos, Bebidas y Tabaco</t>
  </si>
  <si>
    <t>Supervisores, Procesamiento Textil</t>
  </si>
  <si>
    <t>Supervisores Tratamiento de Metales y Minerales</t>
  </si>
  <si>
    <t>Operadores de Control Central de Procesos, Tratamiento de Metales y Minerales</t>
  </si>
  <si>
    <t>Digitadores</t>
  </si>
  <si>
    <t>Auxiliares de Tribunales</t>
  </si>
  <si>
    <t>Auxiliares de Biblioteca</t>
  </si>
  <si>
    <t>Programadores de Rutas y Tripulaciones</t>
  </si>
  <si>
    <t>Auxiliares de Personal</t>
  </si>
  <si>
    <t>Secretarios</t>
  </si>
  <si>
    <t>Auxiliares de Correo y Servicio Postal</t>
  </si>
  <si>
    <t>Auxiliares administrativos en Salud</t>
  </si>
  <si>
    <t>Carteros y Mensajeros</t>
  </si>
  <si>
    <t>Recepcionistas y Operadores de Conmutador</t>
  </si>
  <si>
    <t>Auxiliares Contables</t>
  </si>
  <si>
    <t>Auxiliares de Archivo y Registro</t>
  </si>
  <si>
    <t>Auxiliares de Cartera y Cobranzas</t>
  </si>
  <si>
    <t>Auxiliares de Banca, Seguros y Otros Servicios Financieros</t>
  </si>
  <si>
    <t>Cajeros de Servicios Financieros</t>
  </si>
  <si>
    <t>Auxiliares Administrativos</t>
  </si>
  <si>
    <t>Digitalizadores</t>
  </si>
  <si>
    <t>Transcriptores y Relatores</t>
  </si>
  <si>
    <t>Auxiliares de Oficina</t>
  </si>
  <si>
    <t>Operadores de Radio y Despachadores</t>
  </si>
  <si>
    <t>Auxiliares de Compras e Inventarios</t>
  </si>
  <si>
    <t>Promotores de Salud</t>
  </si>
  <si>
    <t>Otros Auxiliares de Servicios a la Salud</t>
  </si>
  <si>
    <t>Recreacionistas</t>
  </si>
  <si>
    <t>Mercaderistas e Impulsadores</t>
  </si>
  <si>
    <t>Bomberos</t>
  </si>
  <si>
    <t>Cocineros</t>
  </si>
  <si>
    <t>Barman</t>
  </si>
  <si>
    <t>Trabajadores del Cuidado de Animales</t>
  </si>
  <si>
    <t>Vigilantes y Guardias de Seguridad</t>
  </si>
  <si>
    <t>Soldados</t>
  </si>
  <si>
    <t>Detectives e Investigadores</t>
  </si>
  <si>
    <t>Estilistas, Esteticistas y Afines</t>
  </si>
  <si>
    <t>Cajeros de Comercio</t>
  </si>
  <si>
    <t>Cortadores de Carne -Comercio Mayorista y al Detal</t>
  </si>
  <si>
    <t>Vendedores de Mostrador</t>
  </si>
  <si>
    <t>Panaderos y Pasteleros</t>
  </si>
  <si>
    <t>Modelos</t>
  </si>
  <si>
    <t>Agentes de Viajes</t>
  </si>
  <si>
    <t>Pescadores</t>
  </si>
  <si>
    <t>Trabajadores Pecuarios</t>
  </si>
  <si>
    <t>Trabajadores de Vivero</t>
  </si>
  <si>
    <t>Trabajadores del Campo</t>
  </si>
  <si>
    <t>Instaladores de Material Aislante</t>
  </si>
  <si>
    <t>Latoneros</t>
  </si>
  <si>
    <t>Ebanistas</t>
  </si>
  <si>
    <t>Modelistas y Matriceros</t>
  </si>
  <si>
    <t>Pintores y Empapeladores</t>
  </si>
  <si>
    <t>Ornamentistas y Forjadores</t>
  </si>
  <si>
    <t>Soldadores</t>
  </si>
  <si>
    <t>Plomeros</t>
  </si>
  <si>
    <t>Instaladores de Redes y Equipos a Gas</t>
  </si>
  <si>
    <t>Enchapadores</t>
  </si>
  <si>
    <t>Instaladores de Pisos</t>
  </si>
  <si>
    <t>Electricistas Residenciales</t>
  </si>
  <si>
    <t>Electricistas Industriales</t>
  </si>
  <si>
    <t>Techadores</t>
  </si>
  <si>
    <t>Revocadores</t>
  </si>
  <si>
    <t>Carpinteros</t>
  </si>
  <si>
    <t>Operarios de Planta de Procesamiento y Empaque de Pescado</t>
  </si>
  <si>
    <t>Operarios de Planta de Beneficio Animal</t>
  </si>
  <si>
    <t>Ensambladores e Inspectores de Muebles y Accesorios</t>
  </si>
  <si>
    <t>Ensambladores e Inspectores de Ensamble de Aeronaves</t>
  </si>
  <si>
    <t>Operarios de Acabado de Muebles</t>
  </si>
  <si>
    <t>Inspectores de Control de Calidad, Procesamiento de Alimentos y Bebidas</t>
  </si>
  <si>
    <t>Inspectores de Control de Calidad, Procesamiento de la Madera</t>
  </si>
  <si>
    <t>Otros Ensambladores e Inspectores</t>
  </si>
  <si>
    <t>Cortadores de Tela, Cuero y Piel</t>
  </si>
  <si>
    <t>Operadores de Plantas de Tratamiento de Aguas y Desechos</t>
  </si>
  <si>
    <t>Trabajadores del Tratamiento de Pieles y Cueros</t>
  </si>
  <si>
    <t>Operadores de Moldeo de Arcilla, Piedra y Concreto</t>
  </si>
  <si>
    <t>Inspectores de Control de Calidad, Tratamiento de Metales y Minerales</t>
  </si>
  <si>
    <t>Ensambladores e Inspectores de Embarcaciones</t>
  </si>
  <si>
    <t>Pintores en Procesos de Manufactura</t>
  </si>
  <si>
    <t>Analistas de Calidad, Textiles</t>
  </si>
  <si>
    <t>Cerrajeros y afines</t>
  </si>
  <si>
    <t>Marineros de Cubierta</t>
  </si>
  <si>
    <t>Operarios Portuarios</t>
  </si>
  <si>
    <t>Operarios de Mantenimiento -Instalaciones de Abastecimiento de Agua y Gas</t>
  </si>
  <si>
    <t>Vidrieros</t>
  </si>
  <si>
    <t>Joyeros y Relojeros</t>
  </si>
  <si>
    <t>Instaladores Residenciales y Comerciales</t>
  </si>
  <si>
    <t>Maquinistas de Transporte Ferroviario</t>
  </si>
  <si>
    <t>Tapiceros</t>
  </si>
  <si>
    <t>Guardafrenos y Otros Operadores Ferroviarios</t>
  </si>
  <si>
    <t>Operarios de Cargue y Descargue de Materiales</t>
  </si>
  <si>
    <t>Perforadores de Pozos de Agua</t>
  </si>
  <si>
    <t>Zapateros y Afines</t>
  </si>
  <si>
    <t>Otros Reparadores</t>
  </si>
  <si>
    <t>Conductores de Bus, Operadores de Metro y Otros Medios de Transporte Colectivo</t>
  </si>
  <si>
    <t>Buzos</t>
  </si>
  <si>
    <t>Recolectores de material para reciclaje</t>
  </si>
  <si>
    <t>Otras Ocupaciones Elementales de las Ventas</t>
  </si>
  <si>
    <t>Aseadores Especializados y Fumigadores</t>
  </si>
  <si>
    <t>Auxiliares de Servicios a Viajeros</t>
  </si>
  <si>
    <t>Obreros Agropecuarios</t>
  </si>
  <si>
    <t>Obreros de Acuicultura</t>
  </si>
  <si>
    <t>Jardineros</t>
  </si>
  <si>
    <t>Ayudantes de Otros Oficios</t>
  </si>
  <si>
    <t>Ayudantes de Transporte Automotor</t>
  </si>
  <si>
    <t>Obreros y Ayudantes en el Tratamiento de Metales y Minerales</t>
  </si>
  <si>
    <t>Personal Directivo de la Administración Pública</t>
  </si>
  <si>
    <t>Directores y Gerentes Generales de Salud, Educación, Servicios Social y Comunitario y Organizaciones de Membresía</t>
  </si>
  <si>
    <t>Directores y Gerentes Generales de Comercio, Medios de Comunicación y Otros Servicios</t>
  </si>
  <si>
    <t>Directores y Gerentes Generales de Producción de Bienes, Servicios Públicos, Transporte y Construcción</t>
  </si>
  <si>
    <t>Gerentes de Seguros, Bienes Raíces y Corretaje Financiero</t>
  </si>
  <si>
    <t>Gerentes de Banca, Crédito e Inversiones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</si>
  <si>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</si>
  <si>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</si>
  <si>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</si>
  <si>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</si>
  <si>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</si>
  <si>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</si>
  <si>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</si>
  <si>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</si>
  <si>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</si>
  <si>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</si>
  <si>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Biblioteca, Archivo, Museo y Galería de Arte</t>
  </si>
  <si>
    <t>Gerentes de Medios de Comunicación y Artes Escénicas</t>
  </si>
  <si>
    <t>Oficiales de Policía</t>
  </si>
  <si>
    <t>Gerentes de Producción Primaria (excepto agricultura)</t>
  </si>
  <si>
    <t>Gerentes de Producción Agrícola y Pecuaria</t>
  </si>
  <si>
    <t>Gerentes de Construcción</t>
  </si>
  <si>
    <t>Gerentes de Transporte y Distribución</t>
  </si>
  <si>
    <t>Gerentes de Operación de Instalaciones Físicas</t>
  </si>
  <si>
    <t>Gerentes de Producción Industrial</t>
  </si>
  <si>
    <t>Gerentes de Empresas de Servicios Públicos</t>
  </si>
  <si>
    <t>Profesionales en Organización y Administración de las Empresas</t>
  </si>
  <si>
    <t>Físicos y Astrónomos</t>
  </si>
  <si>
    <t>Químicos</t>
  </si>
  <si>
    <t>Geólogos, Geoquímicas y Geofísicos</t>
  </si>
  <si>
    <t>Meteorólogos</t>
  </si>
  <si>
    <t>Biólogos, Botánicos, Zoólogos y Relacionados</t>
  </si>
  <si>
    <t>Expertos Agrícolas y Pecuarios</t>
  </si>
  <si>
    <t>Ingenieros en Construcción y Obras Civiles</t>
  </si>
  <si>
    <t>Ingenieros Mecánicos</t>
  </si>
  <si>
    <t>Ingenieros Electrónicos y de Telecomunicaciones</t>
  </si>
  <si>
    <t>Ingenieros Químicos</t>
  </si>
  <si>
    <t>Ingenieros Industriales y de Fabricación</t>
  </si>
  <si>
    <t>Ingenieros de Petróleos</t>
  </si>
  <si>
    <t>Ingenieros de Sistemas, Informática y Computación</t>
  </si>
  <si>
    <t>Profesionales Topográficos</t>
  </si>
  <si>
    <t>Matemáticos, Estadísticos y Actuarios</t>
  </si>
  <si>
    <t>Analistas de Sistemas Informáticos</t>
  </si>
  <si>
    <t>Administradores de Sistemas Informáticos</t>
  </si>
  <si>
    <t>Programadores de Aplicaciones Informáticas</t>
  </si>
  <si>
    <t>Médicos Especialistas</t>
  </si>
  <si>
    <t>Médicos Generales</t>
  </si>
  <si>
    <t>Odontólogos</t>
  </si>
  <si>
    <t>Optómetras</t>
  </si>
  <si>
    <t>Otras Ocupaciones Profesionales en Diagnóstico y Tratamiento de la Salud</t>
  </si>
  <si>
    <t>Farmacéuticos</t>
  </si>
  <si>
    <t>Audiólogos y Terapeutas del Lenguaje</t>
  </si>
  <si>
    <t>Psicólogos</t>
  </si>
  <si>
    <t>Profesores de Educación Superior</t>
  </si>
  <si>
    <t>Especialistas en Métodos Pedagógicos y Material Didáctico</t>
  </si>
  <si>
    <t>Instructores de Formación para el trabajo</t>
  </si>
  <si>
    <t>Profesores de Educación Básica Secundaria y Media</t>
  </si>
  <si>
    <t>Profesores de Educación Básica Primaria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</si>
  <si>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</si>
  <si>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</si>
  <si>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</si>
  <si>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</si>
  <si>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Investigadores, Consultores y Funcionarios de Políticas Sociales, de Salud y de Educación</t>
  </si>
  <si>
    <t>Funcionarios de Programas Exclusivos de la Administración Pública</t>
  </si>
  <si>
    <t>Investigadores, Consultores y Funcionarios de Políticas de Ciencias Naturales y Aplicadas</t>
  </si>
  <si>
    <t>Traductores e Intérpretes</t>
  </si>
  <si>
    <t>Ocupaciones Profesionales en Relaciones Públicas y Comunicaciones</t>
  </si>
  <si>
    <t>Productores, Directores Artísticos, Coreógrafos y Ocupaciones Relacionadas</t>
  </si>
  <si>
    <t>Músicos y Cantantes</t>
  </si>
  <si>
    <t>Supervisores, Empleados de Información y Servicio al Cliente</t>
  </si>
  <si>
    <t>Supervisores, Empleados de Correo y Mensajería</t>
  </si>
  <si>
    <t>Supervisores, Empleados de Registro, Distribución y Programación</t>
  </si>
  <si>
    <t>Asistentes de Personal y Selección</t>
  </si>
  <si>
    <t>Funcionarios de Aduanas, Impuestos, Inmigración y Seguridad Social</t>
  </si>
  <si>
    <t>Analistas de Crédito y Cobranzas</t>
  </si>
  <si>
    <t>Técnicos en Química Aplicada</t>
  </si>
  <si>
    <t>Técnicos en Geología y Minería</t>
  </si>
  <si>
    <t>Técnicos en Meteorología</t>
  </si>
  <si>
    <t>Técnicos en Ciencias Biológicas</t>
  </si>
  <si>
    <t>Técnicos Forestales y de Recursos Naturales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</si>
  <si>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</si>
  <si>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</si>
  <si>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</si>
  <si>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</si>
  <si>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Electrónica y Telecomunicaciones</t>
  </si>
  <si>
    <t>Técnicos en Instrumentos Industriales</t>
  </si>
  <si>
    <t>Técnicos en Instrumentos de Aeronavegación</t>
  </si>
  <si>
    <t>Diseñadores Industriales</t>
  </si>
  <si>
    <t>Dibujantes Técnicos</t>
  </si>
  <si>
    <t>Topógrafos</t>
  </si>
  <si>
    <t>Técnicos en Cartografía</t>
  </si>
  <si>
    <t>Inspectores de Construcción</t>
  </si>
  <si>
    <t>Inspectores de Equipos de Transporte e Instrumentos de Medición</t>
  </si>
  <si>
    <t>Inspectores de Productos Agrícolas, Pecuarios y de Pesca</t>
  </si>
  <si>
    <t>Controladores de Tráfico Aéreo</t>
  </si>
  <si>
    <t>Oficiales de Máquinas</t>
  </si>
  <si>
    <t>Controladores de Tráfico Ferroviario y Marítimo</t>
  </si>
  <si>
    <t>Técnicos de Sistemas</t>
  </si>
  <si>
    <t>Técnicos de Laboratorio Médico y Patología</t>
  </si>
  <si>
    <t>Técnicos en Terapia Respiratoria y Cardiovascular</t>
  </si>
  <si>
    <t>Técnicos en Imágenes Diagnósticas</t>
  </si>
  <si>
    <t>Técnicos en Radioterapia y Medicina Nuclear</t>
  </si>
  <si>
    <t>Instrumentador Quirúrgico</t>
  </si>
  <si>
    <t>Técnicos Dentales</t>
  </si>
  <si>
    <t>Técnicos Ópticos</t>
  </si>
  <si>
    <t>Asistentes de Ambulancia y Otras Ocupaciones Paramédicas</t>
  </si>
  <si>
    <t>Investigadores criminalísticos y judiciales</t>
  </si>
  <si>
    <t>Ocupaciones Técnicas Relacionadas con Museos y Galerías</t>
  </si>
  <si>
    <t>Técnicos en Biblioteca y Archivística</t>
  </si>
  <si>
    <t>Fotógrafos</t>
  </si>
  <si>
    <t>Operadores de Cámara de Cine y Televisión</t>
  </si>
  <si>
    <t>Técnicos de Arte Gráfico</t>
  </si>
  <si>
    <t>Técnicos en Transmisión de Radio y Televisión</t>
  </si>
  <si>
    <t>Técnicos en Grabación de Audio y Vídeo</t>
  </si>
  <si>
    <t>Ocupaciones de Asistencia en Cine, TV y Artes Escénicas</t>
  </si>
  <si>
    <t>Diseñadores Gráficos y Dibujantes Artísticos</t>
  </si>
  <si>
    <t>Diseñadores de Interiores</t>
  </si>
  <si>
    <t>Diseñadores de Teatro, Moda, Exhibición, y Otros Diseñadores Creativos</t>
  </si>
  <si>
    <t>Entrenadores y Preparadores Físicos</t>
  </si>
  <si>
    <t>Árbitros</t>
  </si>
  <si>
    <t>Supervisores de Personal de Manejo Doméstico</t>
  </si>
  <si>
    <t>Suboficiales de Policía</t>
  </si>
  <si>
    <t>Agentes de Bienes Raíces</t>
  </si>
  <si>
    <t>Vendedores -Ventas Técnicas</t>
  </si>
  <si>
    <t>Supervisores, Minería y Canteras</t>
  </si>
  <si>
    <t>Supervisores, Perforación y Servicios -Pozos de Petróleo y Gas</t>
  </si>
  <si>
    <t>Supervisores, Producción Agrícola</t>
  </si>
  <si>
    <t>Supervisores, Producción Pecuaria</t>
  </si>
  <si>
    <t>Supervisores, Explotación Forestal y Silvicultura</t>
  </si>
  <si>
    <t>Contratistas de Servicios Agrícolas y Relacionados</t>
  </si>
  <si>
    <t>Contratistas y Supervisores de Servicios de Jardinería y Viverismo</t>
  </si>
  <si>
    <t>Administradores de Explotación Acuícola</t>
  </si>
  <si>
    <t>Contratistas y Supervisores, Ajustadores de Máquinas-Herramientas y Ocupaciones Relacionadas</t>
  </si>
  <si>
    <t>Contratistas y Supervisores, Instalación de Tuberías</t>
  </si>
  <si>
    <t>Contratistas y Supervisores, Moldeo, Forja y Montaje de Estructuras Metálicas</t>
  </si>
  <si>
    <t>Contratistas y Supervisores, Carpintería</t>
  </si>
  <si>
    <t>Contratistas y Supervisores, Mecánica</t>
  </si>
  <si>
    <t>Contratistas y Supervisores, Operación de Equipo Pesado</t>
  </si>
  <si>
    <t>Contratistas y Supervisores, Construcción y Otras Ocupaciones de Instalación y Reparación</t>
  </si>
  <si>
    <t>Supervisores de Operación de Transporte Ferroviario</t>
  </si>
  <si>
    <t>Supervisores de Operación de Transporte Terrestre (no ferroviario)</t>
  </si>
  <si>
    <t>Supervisores, Procesamiento de Químicos, Petróleo, Gas y Tratamiento de Agua y Generación de Energía</t>
  </si>
  <si>
    <t>Supervisores, Fabricación de Productos de Plástico y Caucho</t>
  </si>
  <si>
    <t>Supervisores, Procesamiento de la Madera y Producción de Pulpa y Papel</t>
  </si>
  <si>
    <t>Supervisores, Ensamble de Vehículos de Motor</t>
  </si>
  <si>
    <t>Supervisores, Fabricación de Productos Electrónicos</t>
  </si>
  <si>
    <t>Supervisores, Fabricación de Productos Eléctricos</t>
  </si>
  <si>
    <t>Supervisores, Fabricación de Muebles y Accesorios</t>
  </si>
  <si>
    <t>Supervisores, Fabricación de Productos de Tela, Cuero y Piel</t>
  </si>
  <si>
    <t>Supervisores, Impresión y Ocupaciones Relacionadas</t>
  </si>
  <si>
    <t>Supervisores, Fabricación de Otros Productos Mecánicos y Metálicos</t>
  </si>
  <si>
    <t>Supervisores, Fabricación y Ensamble de Otros Productos</t>
  </si>
  <si>
    <t>Operadores de Procesos, Químicos, Gas y Petróleo</t>
  </si>
  <si>
    <t>Operadores de Control de Procesos, Producción de Pulpa</t>
  </si>
  <si>
    <t>Operadores de Control de Procesos, Fabricación de Papel</t>
  </si>
  <si>
    <t>Auxiliares de Nómina y Prestaciones</t>
  </si>
  <si>
    <t>Auxiliares de Publicación y Afines</t>
  </si>
  <si>
    <t>Auxiliares de Información y Servicio al Cliente</t>
  </si>
  <si>
    <t>Auxiliares de Estadística y Encuestadores</t>
  </si>
  <si>
    <t>Auxiliares de Almacén y Bodega</t>
  </si>
  <si>
    <t>Operadores Telefónicos</t>
  </si>
  <si>
    <t>Auxiliares de Enfermería</t>
  </si>
  <si>
    <t>Auxiliares de Odontología</t>
  </si>
  <si>
    <t>Auxiliares de Laboratorio Clínico</t>
  </si>
  <si>
    <t>Auxiliares de Droguería y Farmacia</t>
  </si>
  <si>
    <t>Vendedores -Ventas no Técnicas</t>
  </si>
  <si>
    <t>Empleados de Ventas y Servicios de Líneas Aéreas, Marítimas y Terrestres</t>
  </si>
  <si>
    <t>Empleados de Recepción Hotelera</t>
  </si>
  <si>
    <t>Guías de Viaje y Turismo</t>
  </si>
  <si>
    <t>Operadores de Juegos Mecánicos y de Salón</t>
  </si>
  <si>
    <t>Meseros y Capitán de Meseros</t>
  </si>
  <si>
    <t>Inspectores de Policía</t>
  </si>
  <si>
    <t>Funcionarios de Regulación</t>
  </si>
  <si>
    <t>Agentes de Policía</t>
  </si>
  <si>
    <t>Guardianes de Prisión</t>
  </si>
  <si>
    <t>Acompañantes Domiciliarios</t>
  </si>
  <si>
    <t>Auxiliares del Cuidado de Niños</t>
  </si>
  <si>
    <t>Empleados de Pompas Fúnebres</t>
  </si>
  <si>
    <t>Astrólogos, Adivinadores y Relacionados</t>
  </si>
  <si>
    <t>Operarios de Apoyo y Servicios en Minería Bajo Tierra</t>
  </si>
  <si>
    <t>Operarios de Apoyo y Servicios en Perforación de Petróleo y Gas</t>
  </si>
  <si>
    <t>Mineros -Producción Bajo Tierra</t>
  </si>
  <si>
    <t>Perforadores de Pozos de Gas y Petróleo y Trabajadores Relacionados</t>
  </si>
  <si>
    <t>Trabajadores de Explotación Forestal</t>
  </si>
  <si>
    <t>Trabajadores de Silvicultura y Forestación</t>
  </si>
  <si>
    <t>Trabajadores Agrícolas</t>
  </si>
  <si>
    <t>Trabajadores de Plantas de Incubación Artificial</t>
  </si>
  <si>
    <t>Ajustadores de Máquinas-Herramientas</t>
  </si>
  <si>
    <t>Instaladores de Redes de Energía Eléctrica</t>
  </si>
  <si>
    <t>Instaladores y Reparadores de Redes y Líneas de Telecomunicaciones</t>
  </si>
  <si>
    <t>Trabajadores de Instalación y Reparación de Equipos de Telecomunicaciones</t>
  </si>
  <si>
    <t>Técnicos de Mantenimiento y Servicio de Televisión por Cable</t>
  </si>
  <si>
    <t>Instaladores de Tuberías y Sistemas de Aspersión</t>
  </si>
  <si>
    <t>Montadores de Estructuras Metálicas</t>
  </si>
  <si>
    <t>Oficiales de Construcción</t>
  </si>
  <si>
    <t>Trabajadores en Hormigón y Enfoscado</t>
  </si>
  <si>
    <t>Mecánicos Industriales</t>
  </si>
  <si>
    <t>Mecánicos de Maquinaria Textil</t>
  </si>
  <si>
    <t>Mecánicos de Equipo Pesado</t>
  </si>
  <si>
    <t>Mecánicos de Aviación</t>
  </si>
  <si>
    <t>Mecánicos de Aire Acondicionado y Refrigeración</t>
  </si>
  <si>
    <t>Mecánicos de Vehículos Automotores</t>
  </si>
  <si>
    <t>Electricistas de Vehículos Automotores</t>
  </si>
  <si>
    <t>Mecánicos de Motos</t>
  </si>
  <si>
    <t>Reparadores de Aparatos Electrodomésticos</t>
  </si>
  <si>
    <t>Mecánicos Electricistas</t>
  </si>
  <si>
    <t>Ajustadores y Reparadores de Equipos Electrónicos</t>
  </si>
  <si>
    <t>Mecánicos de Otros Pequeñas Máquinas y Motores</t>
  </si>
  <si>
    <t>Operadores de Máquinas, Tratamiento de Metales y Minerales</t>
  </si>
  <si>
    <t>Trabajadores de Fundición</t>
  </si>
  <si>
    <t>Operadores de Fabricación, Moldeo y Acabado del Vidrio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</si>
  <si>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</si>
  <si>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</si>
  <si>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</si>
  <si>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</si>
  <si>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</si>
  <si>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</si>
  <si>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</si>
  <si>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Operadores de Máquinas para la Preparación de Fibras Textiles</t>
  </si>
  <si>
    <t>Operadores de Telares y Otras Máquinas Tejedoras</t>
  </si>
  <si>
    <t>Operadores de Máquinas de Tintura y Acabado Textil</t>
  </si>
  <si>
    <t>Operadores de Máquinas para Coser</t>
  </si>
  <si>
    <t>Operadores de Máquinas y Trabajadores Relacionados con la Fabricación de Calzado y Marroquinería</t>
  </si>
  <si>
    <t>Inspectores de Control de Calidad, Fabricación de Productos de Tela, Piel y Cuero</t>
  </si>
  <si>
    <t>Operadores de Control de Procesos y Máquinas para la Elaboración de Alimentos y Bebidas</t>
  </si>
  <si>
    <t>Operarios de Máquinas para la Elaboración de Productos de Tabaco</t>
  </si>
  <si>
    <t>Operadores de Máquinas de Impresión</t>
  </si>
  <si>
    <t>Grabadores y Otras Ocupaciones de Pre-impresión</t>
  </si>
  <si>
    <t>Operadores de Máquinas de Encuadernación y Acabado</t>
  </si>
  <si>
    <t>Procesadores Fotográficos y de Películas</t>
  </si>
  <si>
    <t>Ensambladores e Inspectores de Vehículos a Automotor</t>
  </si>
  <si>
    <t>Ensambladores, Fabricantes e Inspectores de Equipos y Componentes Electrónicos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</si>
  <si>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</si>
  <si>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</si>
  <si>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</si>
  <si>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Operadores de Máquinas e Inspectores de la Fabricación de Productos y Componentes Eléctricos</t>
  </si>
  <si>
    <t>Ensambladores de Productos Plásticos e Inspectores</t>
  </si>
  <si>
    <t>Operarios de Recubrimientos Metálicos</t>
  </si>
  <si>
    <t>Tipógrafos</t>
  </si>
  <si>
    <t>Operadores de Máquinas Estacionarias y Equipo Auxiliar</t>
  </si>
  <si>
    <t>Operadores de Plantas de Generación y Distribución de Energía</t>
  </si>
  <si>
    <t>Operadores de Grúa</t>
  </si>
  <si>
    <t>Perforadores y Operarios de Voladura -Minería de Superficie, Canteras y Construcción</t>
  </si>
  <si>
    <t>Operadores de Equipo Pesado (excepto grúa)</t>
  </si>
  <si>
    <t>Operadores de Equipo para Limpieza de Vías y Alcantarillado</t>
  </si>
  <si>
    <t>Operadores de Maquinaria Agrícola</t>
  </si>
  <si>
    <t>Conductores de Vehículos Pesados</t>
  </si>
  <si>
    <t>Conductores de Vehículos Livianos</t>
  </si>
  <si>
    <t>Marineros de Sala de Máquinas</t>
  </si>
  <si>
    <t>Operadores de Pequeñas Embarcaciones</t>
  </si>
  <si>
    <t>Operarios de Rampa -Transporte Aéreo</t>
  </si>
  <si>
    <t>Operadores de Máquinas Herramientas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</si>
  <si>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</si>
  <si>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</si>
  <si>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</si>
  <si>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</si>
  <si>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Operadores de Máquinas para la Fabricación de Otros Productos Metálicos</t>
  </si>
  <si>
    <t>Operadores de Máquinas para la fabricación de Otros Productos</t>
  </si>
  <si>
    <t>Trabajadores de Estación de Servicio</t>
  </si>
  <si>
    <t>Ayudantes de Cocina y Cafetería</t>
  </si>
  <si>
    <t>Aseadores y Servicio Doméstico</t>
  </si>
  <si>
    <t>Auxiliares de Servicios de Recreación y Deporte</t>
  </si>
  <si>
    <t>Empleados de Lavandería</t>
  </si>
  <si>
    <t>Obreros y Ayudantes de Minería</t>
  </si>
  <si>
    <t>Obreros y Ayudantes de Producción en Pozos de Petróleo y Gas</t>
  </si>
  <si>
    <t>Ayudantes y Obreros de Construcción</t>
  </si>
  <si>
    <t>Obreros de Mantenimiento de Obras Públicas</t>
  </si>
  <si>
    <t>Ayudantes en la Fabricación Metálica</t>
  </si>
  <si>
    <t>Obreros y Ayudantes de Planta Química</t>
  </si>
  <si>
    <t>Obreros y Ayudantes en el Procesamiento de la Madera y Producción de Pulpa y Papel</t>
  </si>
  <si>
    <t>Obreros y Ayudantes en la Elaboración de Alimentos y Bebidas</t>
  </si>
  <si>
    <t>Otros Obreros y Ayudantes en Fabricación y Procesamiento</t>
  </si>
  <si>
    <t>Despachador de Aeronaves</t>
  </si>
  <si>
    <t>Técnicos en Promoción y Animación a la Lectura y la Escritura</t>
  </si>
  <si>
    <t>Productor de Campo para Cine y Televisión</t>
  </si>
  <si>
    <t>Artistas creativos e interpretativos</t>
  </si>
  <si>
    <t>Asistentes en Saneamiento Ambiental</t>
  </si>
  <si>
    <t>Auxiliares de Laboratorio</t>
  </si>
  <si>
    <t>Auxiliares en Instrumentación Industrial</t>
  </si>
  <si>
    <t>Inspector de Construcción de Oleoductos y Gasoductos</t>
  </si>
  <si>
    <t>Tuberos</t>
  </si>
  <si>
    <t>Ayudantes Electricistas</t>
  </si>
  <si>
    <t>Ayudantes de Mecánica</t>
  </si>
  <si>
    <t>Sastres, Modistos, Peleteros y Sombrereros</t>
  </si>
  <si>
    <t>Aparejador</t>
  </si>
  <si>
    <t>Contribución</t>
  </si>
  <si>
    <t xml:space="preserve">Porcentaje de Participacion  </t>
  </si>
  <si>
    <t>TOTAL NACIONAL</t>
  </si>
  <si>
    <t xml:space="preserve"> TOTAL VICHADA</t>
  </si>
  <si>
    <t>TOTAL VAUPES</t>
  </si>
  <si>
    <t xml:space="preserve"> TOTAL VALLE</t>
  </si>
  <si>
    <t xml:space="preserve"> TOTAL TOLIMA</t>
  </si>
  <si>
    <t xml:space="preserve"> TOTAL SUCRE</t>
  </si>
  <si>
    <t xml:space="preserve"> TOTAL SANTANDER</t>
  </si>
  <si>
    <t>TOTAL SAN ANDRES</t>
  </si>
  <si>
    <t xml:space="preserve"> TOTAL RISARALDA</t>
  </si>
  <si>
    <t xml:space="preserve"> TOTAL QUINDIO</t>
  </si>
  <si>
    <t xml:space="preserve"> TOTAL PUTUMAYO</t>
  </si>
  <si>
    <t xml:space="preserve"> TOTAL NORTE DE SANTANDER</t>
  </si>
  <si>
    <t xml:space="preserve"> TOTAL NARIÑO</t>
  </si>
  <si>
    <t xml:space="preserve"> TOTAL META</t>
  </si>
  <si>
    <t xml:space="preserve"> TOTAL MAGDALENA</t>
  </si>
  <si>
    <t xml:space="preserve"> TOTAL HUILA</t>
  </si>
  <si>
    <t xml:space="preserve"> TOTAL GUAVIARE</t>
  </si>
  <si>
    <t xml:space="preserve"> TOTAL GUAJIRA</t>
  </si>
  <si>
    <t xml:space="preserve"> TOTAL GUANIA</t>
  </si>
  <si>
    <t xml:space="preserve"> TOTAL CUNDINAMARCA</t>
  </si>
  <si>
    <t xml:space="preserve"> TOTAL CORDOBA</t>
  </si>
  <si>
    <t xml:space="preserve"> TOTAL CHOCO</t>
  </si>
  <si>
    <t xml:space="preserve"> TOTAL CESAR</t>
  </si>
  <si>
    <t xml:space="preserve"> TOTAL CAUCA</t>
  </si>
  <si>
    <t xml:space="preserve"> TOTAL CASANARE</t>
  </si>
  <si>
    <t>TOTAL CAQUETA</t>
  </si>
  <si>
    <t xml:space="preserve"> TOTAL  CALDAS</t>
  </si>
  <si>
    <t xml:space="preserve"> TOTAL BOYACA</t>
  </si>
  <si>
    <t xml:space="preserve"> TOTAL BOLIVAR</t>
  </si>
  <si>
    <t>TOTAL BOGOTA</t>
  </si>
  <si>
    <t>TOTAL ATLANTICO</t>
  </si>
  <si>
    <t xml:space="preserve"> TOTAL ARAUCA</t>
  </si>
  <si>
    <t>TOTAL ANTIOQUIA</t>
  </si>
  <si>
    <t>TOTAL AMAZONAS</t>
  </si>
  <si>
    <t>Nombre de la ocupación</t>
  </si>
  <si>
    <t>Número de Vacantes</t>
  </si>
  <si>
    <t>Total Vacantes en ocupaciones de nivel Directivo</t>
  </si>
  <si>
    <t xml:space="preserve">Total Vacantes en ocupaciones de nivel Profesional </t>
  </si>
  <si>
    <t>Total Vacantes en ocupaciones de nivel Técnicos Profesionales - Tecnólogos</t>
  </si>
  <si>
    <t>Total Vacantes  en ocupaciones de nivel Calificados</t>
  </si>
  <si>
    <t>Total Vacantes en ocupaciones de nivel Elemental</t>
  </si>
  <si>
    <t>Auxiliares de Avalúo</t>
  </si>
  <si>
    <t>Locutores de Radio, Televisión y otros Medios de Comunicación</t>
  </si>
  <si>
    <t>Fuente: Aplicativo WEB de la Agencia Pública de Empleo.  Cálculos OLO</t>
  </si>
  <si>
    <t xml:space="preserve">NÚMERO DE VACANTES REGISTRADAS EN LA AGENCIA PÚBLICA DE EMPLEO POR OCUPACIÓN Y NIVEL DE CUALIFICACIÓN </t>
  </si>
  <si>
    <t xml:space="preserve">OCTUBRE - DICIEMBRE </t>
  </si>
  <si>
    <t>Otros Ingenieros</t>
  </si>
  <si>
    <t>Otras Ocupaciones Técnicas en Terapia y Valoración</t>
  </si>
  <si>
    <t>Otras Ocupaciones Técnicas en Cine, TV y Artes Escénicas</t>
  </si>
  <si>
    <t>Chapistas, Caldereros y Paileros</t>
  </si>
  <si>
    <t>Otras Ocupaciones Elementales de los Servicios</t>
  </si>
  <si>
    <t>AMAZONAS</t>
  </si>
  <si>
    <t>ANTIOQUIA</t>
  </si>
  <si>
    <t>ARAUCA</t>
  </si>
  <si>
    <t>ATLÁNTICO</t>
  </si>
  <si>
    <t>BOGOTÁ</t>
  </si>
  <si>
    <t>BOLÍVAR</t>
  </si>
  <si>
    <t>BOYACÁ</t>
  </si>
  <si>
    <t>CALDAS</t>
  </si>
  <si>
    <t>CAQUETÁ</t>
  </si>
  <si>
    <t>CASANARE</t>
  </si>
  <si>
    <t>CAUCA</t>
  </si>
  <si>
    <t>CESAR</t>
  </si>
  <si>
    <t>CHOCÓ</t>
  </si>
  <si>
    <t>CÓRDOBA</t>
  </si>
  <si>
    <t>CUNDINAMARCA</t>
  </si>
  <si>
    <t>GUAINÍA</t>
  </si>
  <si>
    <t>GUAJIRA</t>
  </si>
  <si>
    <t>GUAVIARE</t>
  </si>
  <si>
    <t>HUILA</t>
  </si>
  <si>
    <t>MAGDALENA</t>
  </si>
  <si>
    <t>META</t>
  </si>
  <si>
    <t>NARIÑO</t>
  </si>
  <si>
    <t>NORTE DE SANTANDER</t>
  </si>
  <si>
    <t>PUTUMAYO</t>
  </si>
  <si>
    <t>QUINDÍO</t>
  </si>
  <si>
    <t>RISARALDA</t>
  </si>
  <si>
    <t>SAN ANDRÉS</t>
  </si>
  <si>
    <t>SANTANDER</t>
  </si>
  <si>
    <t>SUCRE</t>
  </si>
  <si>
    <t>TOLIMA</t>
  </si>
  <si>
    <t>VALLEE</t>
  </si>
  <si>
    <t>VAUPÉS</t>
  </si>
  <si>
    <t>VICHADA</t>
  </si>
  <si>
    <t>% Variacion  octubre  - diciembre   2015 vs  octubre - diciembre  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</si>
</sst>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0.0%"/>
    <numFmt numFmtId="165" formatCode="_(* #,##0_);_(* \(#,##0\);_(* &quot;-&quot;??_);_(@_)"/>
  </numFmts>
  <fonts count="3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sz val="10"/>
      <color indexed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Arial"/>
      <family val="2"/>
    </font>
    <font>
      <b/>
      <sz val="9"/>
      <color theme="0"/>
      <name val="Calibri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rgb="FF008B92"/>
        <bgColor indexed="64"/>
      </patternFill>
    </fill>
    <fill>
      <patternFill patternType="solid">
        <fgColor rgb="FF00AEB6"/>
        <bgColor indexed="64"/>
      </patternFill>
    </fill>
  </fills>
  <borders count="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4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4" fillId="4" borderId="0" applyNumberFormat="0" applyBorder="0" applyAlignment="0" applyProtection="0"/>
    <xf numFmtId="0" fontId="5" fillId="16" borderId="1" applyNumberFormat="0" applyAlignment="0" applyProtection="0"/>
    <xf numFmtId="0" fontId="6" fillId="17" borderId="2" applyNumberFormat="0" applyAlignment="0" applyProtection="0"/>
    <xf numFmtId="0" fontId="7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9" fillId="7" borderId="1" applyNumberFormat="0" applyAlignment="0" applyProtection="0"/>
    <xf numFmtId="0" fontId="10" fillId="3" borderId="0" applyNumberFormat="0" applyBorder="0" applyAlignment="0" applyProtection="0"/>
    <xf numFmtId="0" fontId="11" fillId="22" borderId="0" applyNumberFormat="0" applyBorder="0" applyAlignment="0" applyProtection="0"/>
    <xf numFmtId="0" fontId="2" fillId="23" borderId="4" applyNumberFormat="0" applyFont="0" applyAlignment="0" applyProtection="0"/>
    <xf numFmtId="9" fontId="2" fillId="0" borderId="0" applyFont="0" applyFill="0" applyBorder="0" applyAlignment="0" applyProtection="0"/>
    <xf numFmtId="0" fontId="12" fillId="16" borderId="5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6" applyNumberFormat="0" applyFill="0" applyAlignment="0" applyProtection="0"/>
    <xf numFmtId="0" fontId="17" fillId="0" borderId="7" applyNumberFormat="0" applyFill="0" applyAlignment="0" applyProtection="0"/>
    <xf numFmtId="0" fontId="8" fillId="0" borderId="8" applyNumberFormat="0" applyFill="0" applyAlignment="0" applyProtection="0"/>
    <xf numFmtId="0" fontId="18" fillId="0" borderId="9" applyNumberFormat="0" applyFill="0" applyAlignment="0" applyProtection="0"/>
    <xf numFmtId="43" fontId="29" fillId="0" borderId="0" applyFont="0" applyFill="0" applyBorder="0" applyAlignment="0" applyProtection="0"/>
  </cellStyleXfs>
  <cellXfs count="57">
    <xf numFmtId="0" fontId="0" fillId="0" borderId="0" xfId="0"/>
    <xf numFmtId="0" fontId="0" fillId="24" borderId="0" xfId="0" applyFill="1" applyAlignment="1">
      <alignment vertical="top"/>
    </xf>
    <xf numFmtId="0" fontId="0" fillId="24" borderId="0" xfId="0" applyFill="1" applyBorder="1" applyAlignment="1">
      <alignment vertical="top"/>
    </xf>
    <xf numFmtId="0" fontId="24" fillId="24" borderId="0" xfId="0" applyFont="1" applyFill="1" applyBorder="1" applyAlignment="1">
      <alignment horizontal="center" vertical="center" wrapText="1"/>
    </xf>
    <xf numFmtId="0" fontId="20" fillId="24" borderId="0" xfId="0" applyFont="1" applyFill="1" applyBorder="1" applyAlignment="1">
      <alignment horizontal="center" vertical="top"/>
    </xf>
    <xf numFmtId="0" fontId="0" fillId="24" borderId="10" xfId="0" applyFill="1" applyBorder="1"/>
    <xf numFmtId="0" fontId="25" fillId="24" borderId="10" xfId="0" applyFont="1" applyFill="1" applyBorder="1" applyAlignment="1">
      <alignment horizontal="left" vertical="center" wrapText="1"/>
    </xf>
    <xf numFmtId="0" fontId="0" fillId="0" borderId="0" xfId="0" applyBorder="1"/>
    <xf numFmtId="0" fontId="26" fillId="24" borderId="10" xfId="0" applyFont="1" applyFill="1" applyBorder="1" applyAlignment="1">
      <alignment horizontal="left" vertical="center" wrapText="1"/>
    </xf>
    <xf numFmtId="3" fontId="0" fillId="24" borderId="10" xfId="0" applyNumberFormat="1" applyFill="1" applyBorder="1"/>
    <xf numFmtId="3" fontId="0" fillId="24" borderId="0" xfId="0" applyNumberFormat="1" applyFill="1" applyBorder="1" applyAlignment="1">
      <alignment vertical="top"/>
    </xf>
    <xf numFmtId="3" fontId="0" fillId="24" borderId="0" xfId="0" applyNumberFormat="1" applyFill="1" applyAlignment="1">
      <alignment vertical="top"/>
    </xf>
    <xf numFmtId="164" fontId="22" fillId="24" borderId="10" xfId="34" applyNumberFormat="1" applyFont="1" applyFill="1" applyBorder="1" applyAlignment="1">
      <alignment vertical="center"/>
    </xf>
    <xf numFmtId="164" fontId="0" fillId="0" borderId="10" xfId="34" applyNumberFormat="1" applyFont="1" applyBorder="1" applyAlignment="1">
      <alignment horizontal="right" vertical="center"/>
    </xf>
    <xf numFmtId="164" fontId="22" fillId="24" borderId="10" xfId="34" applyNumberFormat="1" applyFont="1" applyFill="1" applyBorder="1" applyAlignment="1">
      <alignment horizontal="right" vertical="center"/>
    </xf>
    <xf numFmtId="1" fontId="27" fillId="24" borderId="0" xfId="0" applyNumberFormat="1" applyFont="1" applyFill="1" applyAlignment="1">
      <alignment vertical="top"/>
    </xf>
    <xf numFmtId="0" fontId="28" fillId="24" borderId="0" xfId="0" applyFont="1" applyFill="1"/>
    <xf numFmtId="164" fontId="21" fillId="24" borderId="10" xfId="34" applyNumberFormat="1" applyFont="1" applyFill="1" applyBorder="1" applyAlignment="1">
      <alignment vertical="center"/>
    </xf>
    <xf numFmtId="49" fontId="19" fillId="24" borderId="0" xfId="0" applyNumberFormat="1" applyFont="1" applyFill="1" applyBorder="1" applyAlignment="1">
      <alignment vertical="top"/>
    </xf>
    <xf numFmtId="49" fontId="19" fillId="24" borderId="12" xfId="0" applyNumberFormat="1" applyFont="1" applyFill="1" applyBorder="1" applyAlignment="1">
      <alignment vertical="top"/>
    </xf>
    <xf numFmtId="49" fontId="19" fillId="24" borderId="12" xfId="0" applyNumberFormat="1" applyFont="1" applyFill="1" applyBorder="1" applyAlignment="1">
      <alignment vertical="center"/>
    </xf>
    <xf numFmtId="49" fontId="19" fillId="24" borderId="0" xfId="0" applyNumberFormat="1" applyFont="1" applyFill="1" applyBorder="1" applyAlignment="1">
      <alignment vertical="center"/>
    </xf>
    <xf numFmtId="0" fontId="26" fillId="24" borderId="0" xfId="0" applyFont="1" applyFill="1" applyBorder="1" applyAlignment="1">
      <alignment horizontal="left" vertical="center" wrapText="1"/>
    </xf>
    <xf numFmtId="164" fontId="0" fillId="0" borderId="0" xfId="34" applyNumberFormat="1" applyFont="1" applyBorder="1" applyAlignment="1">
      <alignment horizontal="right" vertical="center"/>
    </xf>
    <xf numFmtId="164" fontId="21" fillId="24" borderId="0" xfId="34" applyNumberFormat="1" applyFont="1" applyFill="1" applyBorder="1" applyAlignment="1">
      <alignment vertical="center"/>
    </xf>
    <xf numFmtId="0" fontId="0" fillId="24" borderId="0" xfId="0" applyFill="1" applyBorder="1"/>
    <xf numFmtId="164" fontId="22" fillId="24" borderId="0" xfId="34" applyNumberFormat="1" applyFont="1" applyFill="1" applyBorder="1" applyAlignment="1">
      <alignment horizontal="right" vertical="center"/>
    </xf>
    <xf numFmtId="3" fontId="0" fillId="24" borderId="0" xfId="0" applyNumberFormat="1" applyFill="1" applyBorder="1"/>
    <xf numFmtId="3" fontId="23" fillId="24" borderId="10" xfId="0" applyNumberFormat="1" applyFont="1" applyFill="1" applyBorder="1" applyAlignment="1">
      <alignment vertical="top"/>
    </xf>
    <xf numFmtId="164" fontId="21" fillId="0" borderId="10" xfId="34" applyNumberFormat="1" applyFont="1" applyFill="1" applyBorder="1" applyAlignment="1">
      <alignment vertical="center"/>
    </xf>
    <xf numFmtId="0" fontId="23" fillId="0" borderId="11" xfId="0" applyFont="1" applyFill="1" applyBorder="1" applyAlignment="1">
      <alignment vertical="center" wrapText="1"/>
    </xf>
    <xf numFmtId="0" fontId="30" fillId="25" borderId="10" xfId="0" applyFont="1" applyFill="1" applyBorder="1" applyAlignment="1">
      <alignment horizontal="center" vertical="center" wrapText="1"/>
    </xf>
    <xf numFmtId="0" fontId="30" fillId="26" borderId="11" xfId="0" applyFont="1" applyFill="1" applyBorder="1" applyAlignment="1">
      <alignment vertical="center" wrapText="1"/>
    </xf>
    <xf numFmtId="165" fontId="30" fillId="26" borderId="10" xfId="43" applyNumberFormat="1" applyFont="1" applyFill="1" applyBorder="1" applyAlignment="1">
      <alignment horizontal="center" vertical="center" wrapText="1"/>
    </xf>
    <xf numFmtId="165" fontId="30" fillId="26" borderId="10" xfId="43" applyNumberFormat="1" applyFont="1" applyFill="1" applyBorder="1" applyAlignment="1">
      <alignment vertical="center" wrapText="1"/>
    </xf>
    <xf numFmtId="164" fontId="30" fillId="26" borderId="10" xfId="34" applyNumberFormat="1" applyFont="1" applyFill="1" applyBorder="1" applyAlignment="1">
      <alignment vertical="center" wrapText="1"/>
    </xf>
    <xf numFmtId="0" fontId="1" fillId="24" borderId="10" xfId="0" applyFont="1" applyFill="1" applyBorder="1" applyAlignment="1">
      <alignment horizontal="left" vertical="center" wrapText="1"/>
    </xf>
    <xf numFmtId="0" fontId="30" fillId="25" borderId="10" xfId="0" applyFont="1" applyFill="1" applyBorder="1" applyAlignment="1">
      <alignment horizontal="center" vertical="center" wrapText="1"/>
    </xf>
    <xf numFmtId="3" fontId="23" fillId="24" borderId="10" xfId="0" applyNumberFormat="1" applyFont="1" applyFill="1" applyBorder="1" applyAlignment="1"/>
    <xf numFmtId="0" fontId="30" fillId="25" borderId="10" xfId="0" applyFont="1" applyFill="1" applyBorder="1" applyAlignment="1">
      <alignment horizontal="center" vertical="center" wrapText="1"/>
    </xf>
    <xf numFmtId="0" fontId="30" fillId="25" borderId="11" xfId="0" applyFont="1" applyFill="1" applyBorder="1" applyAlignment="1">
      <alignment horizontal="center" vertical="center" wrapText="1"/>
    </xf>
    <xf numFmtId="0" fontId="30" fillId="25" borderId="22" xfId="0" applyFont="1" applyFill="1" applyBorder="1" applyAlignment="1">
      <alignment horizontal="center" vertical="center" wrapText="1"/>
    </xf>
    <xf numFmtId="0" fontId="30" fillId="25" borderId="24" xfId="0" applyFont="1" applyFill="1" applyBorder="1" applyAlignment="1">
      <alignment horizontal="center" vertical="center" wrapText="1"/>
    </xf>
    <xf numFmtId="0" fontId="30" fillId="25" borderId="13" xfId="0" applyFont="1" applyFill="1" applyBorder="1" applyAlignment="1">
      <alignment horizontal="center" vertical="center" wrapText="1"/>
    </xf>
    <xf numFmtId="0" fontId="30" fillId="25" borderId="23" xfId="0" applyFont="1" applyFill="1" applyBorder="1" applyAlignment="1">
      <alignment horizontal="center" vertical="center" wrapText="1"/>
    </xf>
    <xf numFmtId="0" fontId="20" fillId="24" borderId="14" xfId="0" applyFont="1" applyFill="1" applyBorder="1" applyAlignment="1">
      <alignment horizontal="center" vertical="center"/>
    </xf>
    <xf numFmtId="0" fontId="20" fillId="24" borderId="15" xfId="0" applyFont="1" applyFill="1" applyBorder="1" applyAlignment="1">
      <alignment horizontal="center" vertical="center"/>
    </xf>
    <xf numFmtId="0" fontId="20" fillId="24" borderId="16" xfId="0" applyFont="1" applyFill="1" applyBorder="1" applyAlignment="1">
      <alignment horizontal="center" vertical="center"/>
    </xf>
    <xf numFmtId="0" fontId="20" fillId="24" borderId="19" xfId="0" applyFont="1" applyFill="1" applyBorder="1" applyAlignment="1">
      <alignment horizontal="center" vertical="center"/>
    </xf>
    <xf numFmtId="0" fontId="20" fillId="24" borderId="20" xfId="0" applyFont="1" applyFill="1" applyBorder="1" applyAlignment="1">
      <alignment horizontal="center" vertical="center"/>
    </xf>
    <xf numFmtId="0" fontId="20" fillId="24" borderId="21" xfId="0" applyFont="1" applyFill="1" applyBorder="1" applyAlignment="1">
      <alignment horizontal="center" vertical="center"/>
    </xf>
    <xf numFmtId="0" fontId="20" fillId="24" borderId="14" xfId="0" applyFont="1" applyFill="1" applyBorder="1" applyAlignment="1">
      <alignment horizontal="center" vertical="center" wrapText="1"/>
    </xf>
    <xf numFmtId="0" fontId="20" fillId="24" borderId="15" xfId="0" applyFont="1" applyFill="1" applyBorder="1" applyAlignment="1">
      <alignment horizontal="center" vertical="center" wrapText="1"/>
    </xf>
    <xf numFmtId="0" fontId="20" fillId="24" borderId="16" xfId="0" applyFont="1" applyFill="1" applyBorder="1" applyAlignment="1">
      <alignment horizontal="center" vertical="center" wrapText="1"/>
    </xf>
    <xf numFmtId="0" fontId="20" fillId="24" borderId="17" xfId="0" applyFont="1" applyFill="1" applyBorder="1" applyAlignment="1">
      <alignment horizontal="center" vertical="center"/>
    </xf>
    <xf numFmtId="0" fontId="20" fillId="24" borderId="0" xfId="0" applyFont="1" applyFill="1" applyBorder="1" applyAlignment="1">
      <alignment horizontal="center" vertical="center"/>
    </xf>
    <xf numFmtId="0" fontId="20" fillId="24" borderId="18" xfId="0" applyFont="1" applyFill="1" applyBorder="1" applyAlignment="1">
      <alignment horizontal="center" vertical="center"/>
    </xf>
  </cellXfs>
  <cellStyles count="44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a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Millares" xfId="43" builtinId="3"/>
    <cellStyle name="Neutral" xfId="32" builtinId="28" customBuiltin="1"/>
    <cellStyle name="Normal" xfId="0" builtinId="0"/>
    <cellStyle name="Notas" xfId="33" builtinId="10" customBuiltin="1"/>
    <cellStyle name="Porcentaje" xfId="34" builtinId="5"/>
    <cellStyle name="Salida" xfId="35" builtinId="21" customBuiltin="1"/>
    <cellStyle name="Texto de advertencia" xfId="36" builtinId="11" customBuiltin="1"/>
    <cellStyle name="Texto explicativo" xfId="37" builtinId="53" customBuiltin="1"/>
    <cellStyle name="Título" xfId="38" builtinId="15" customBuiltin="1"/>
    <cellStyle name="Título 1" xfId="39" builtinId="16" customBuiltin="1"/>
    <cellStyle name="Título 2" xfId="40" builtinId="17" customBuiltin="1"/>
    <cellStyle name="Título 3" xfId="41" builtinId="18" customBuiltin="1"/>
    <cellStyle name="Total" xfId="42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2</xdr:rowOff>
    </xdr:from>
    <xdr:to>
      <xdr:col>2</xdr:col>
      <xdr:colOff>723901</xdr:colOff>
      <xdr:row>3</xdr:row>
      <xdr:rowOff>190501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6" y="2"/>
          <a:ext cx="4667250" cy="113347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695325</xdr:colOff>
      <xdr:row>3</xdr:row>
      <xdr:rowOff>190499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38675" cy="113347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2</xdr:col>
      <xdr:colOff>723901</xdr:colOff>
      <xdr:row>3</xdr:row>
      <xdr:rowOff>190499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6" y="0"/>
          <a:ext cx="4667250" cy="113347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2</xdr:col>
      <xdr:colOff>723901</xdr:colOff>
      <xdr:row>3</xdr:row>
      <xdr:rowOff>190499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6" y="0"/>
          <a:ext cx="4667250" cy="113347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2</xdr:col>
      <xdr:colOff>723901</xdr:colOff>
      <xdr:row>3</xdr:row>
      <xdr:rowOff>190499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6" y="0"/>
          <a:ext cx="4667250" cy="113347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714375</xdr:colOff>
      <xdr:row>3</xdr:row>
      <xdr:rowOff>190499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57725" cy="113347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714375</xdr:colOff>
      <xdr:row>3</xdr:row>
      <xdr:rowOff>190499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57725" cy="113347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2</xdr:col>
      <xdr:colOff>704851</xdr:colOff>
      <xdr:row>3</xdr:row>
      <xdr:rowOff>190499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6" y="0"/>
          <a:ext cx="4648200" cy="113347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695325</xdr:colOff>
      <xdr:row>3</xdr:row>
      <xdr:rowOff>190499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38675" cy="113347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733425</xdr:colOff>
      <xdr:row>3</xdr:row>
      <xdr:rowOff>190499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76775" cy="113347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714375</xdr:colOff>
      <xdr:row>3</xdr:row>
      <xdr:rowOff>190499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57725" cy="11334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733425</xdr:colOff>
      <xdr:row>3</xdr:row>
      <xdr:rowOff>190499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76775" cy="1133474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714375</xdr:colOff>
      <xdr:row>3</xdr:row>
      <xdr:rowOff>190499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57725" cy="1133474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2</xdr:col>
      <xdr:colOff>723901</xdr:colOff>
      <xdr:row>3</xdr:row>
      <xdr:rowOff>190499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6" y="0"/>
          <a:ext cx="4667250" cy="113347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714375</xdr:colOff>
      <xdr:row>3</xdr:row>
      <xdr:rowOff>190499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57725" cy="1133474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2</xdr:col>
      <xdr:colOff>742951</xdr:colOff>
      <xdr:row>3</xdr:row>
      <xdr:rowOff>190499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6" y="0"/>
          <a:ext cx="4686300" cy="1133474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2</xdr:col>
      <xdr:colOff>742951</xdr:colOff>
      <xdr:row>3</xdr:row>
      <xdr:rowOff>190499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6" y="0"/>
          <a:ext cx="4686300" cy="1133474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2</xdr:col>
      <xdr:colOff>723901</xdr:colOff>
      <xdr:row>3</xdr:row>
      <xdr:rowOff>190499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6" y="0"/>
          <a:ext cx="4667250" cy="1133474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2</xdr:col>
      <xdr:colOff>704850</xdr:colOff>
      <xdr:row>3</xdr:row>
      <xdr:rowOff>190499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6" y="0"/>
          <a:ext cx="4648199" cy="1133474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2</xdr:col>
      <xdr:colOff>685801</xdr:colOff>
      <xdr:row>3</xdr:row>
      <xdr:rowOff>190499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6" y="0"/>
          <a:ext cx="4629150" cy="1133474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2</xdr:col>
      <xdr:colOff>723901</xdr:colOff>
      <xdr:row>3</xdr:row>
      <xdr:rowOff>190499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6" y="0"/>
          <a:ext cx="4667250" cy="1133474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733425</xdr:colOff>
      <xdr:row>3</xdr:row>
      <xdr:rowOff>190499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76775" cy="11334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714375</xdr:colOff>
      <xdr:row>3</xdr:row>
      <xdr:rowOff>190499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57725" cy="1133474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2</xdr:col>
      <xdr:colOff>723901</xdr:colOff>
      <xdr:row>3</xdr:row>
      <xdr:rowOff>190499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6" y="0"/>
          <a:ext cx="4667250" cy="1133474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714375</xdr:colOff>
      <xdr:row>3</xdr:row>
      <xdr:rowOff>190499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57725" cy="1133474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2</xdr:col>
      <xdr:colOff>723901</xdr:colOff>
      <xdr:row>3</xdr:row>
      <xdr:rowOff>190499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6" y="0"/>
          <a:ext cx="4667250" cy="1133474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2</xdr:col>
      <xdr:colOff>723901</xdr:colOff>
      <xdr:row>3</xdr:row>
      <xdr:rowOff>190499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6" y="0"/>
          <a:ext cx="4667250" cy="1133474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2</xdr:col>
      <xdr:colOff>723901</xdr:colOff>
      <xdr:row>3</xdr:row>
      <xdr:rowOff>190499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6" y="0"/>
          <a:ext cx="4667250" cy="113347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2</xdr:col>
      <xdr:colOff>723901</xdr:colOff>
      <xdr:row>3</xdr:row>
      <xdr:rowOff>190499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6" y="0"/>
          <a:ext cx="4667250" cy="113347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2</xdr:col>
      <xdr:colOff>714375</xdr:colOff>
      <xdr:row>3</xdr:row>
      <xdr:rowOff>190499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6" y="0"/>
          <a:ext cx="4657724" cy="113347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652077</xdr:colOff>
      <xdr:row>3</xdr:row>
      <xdr:rowOff>190499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709727" cy="113347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2</xdr:col>
      <xdr:colOff>723901</xdr:colOff>
      <xdr:row>3</xdr:row>
      <xdr:rowOff>190499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6" y="0"/>
          <a:ext cx="4667250" cy="113347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733425</xdr:colOff>
      <xdr:row>3</xdr:row>
      <xdr:rowOff>190499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76775" cy="113347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2</xdr:col>
      <xdr:colOff>704851</xdr:colOff>
      <xdr:row>3</xdr:row>
      <xdr:rowOff>190499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6" y="0"/>
          <a:ext cx="4648200" cy="113347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mocampo/Documents/DORAMARI/A&#209;O%202013/ESTUDIO_OCUPACIONES/2012/TRIMESTRE%20IV/GRAFICOS_ANALISIS%20TRIMESTRE%20IV%202012/CORRELACION%20OCUPACIONES%202011-2012%20_TRIME%20IV%2020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indogralNacional2012"/>
      <sheetName val="VERIFICACION DE DATOS  2012"/>
      <sheetName val="Hoja3"/>
      <sheetName val="indogral 2011"/>
      <sheetName val="Nacional2011"/>
      <sheetName val="VERIFICACION DE DATOS 2011"/>
      <sheetName val="indogral 2012"/>
      <sheetName val="ocupaciones _deptos 2011-2012"/>
      <sheetName val="Nacional 2011-201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1186">
          <cell r="E11186" t="str">
            <v>Miembros del Poder Ejecutivo y Legislativo</v>
          </cell>
          <cell r="F11186">
            <v>0</v>
          </cell>
          <cell r="G11186">
            <v>0</v>
          </cell>
          <cell r="H11186">
            <v>0</v>
          </cell>
          <cell r="I11186">
            <v>0</v>
          </cell>
          <cell r="J11186">
            <v>11</v>
          </cell>
          <cell r="K11186" t="str">
            <v>Miembros del Poder Ejecutivo y Legislativo</v>
          </cell>
          <cell r="L11186">
            <v>0</v>
          </cell>
          <cell r="M11186">
            <v>0</v>
          </cell>
        </row>
        <row r="11187">
          <cell r="E11187" t="str">
            <v>Personal Directivo de la Administración Pública</v>
          </cell>
          <cell r="F11187">
            <v>8</v>
          </cell>
          <cell r="G11187">
            <v>0</v>
          </cell>
          <cell r="H11187">
            <v>0</v>
          </cell>
          <cell r="I11187">
            <v>0</v>
          </cell>
          <cell r="J11187">
            <v>12</v>
          </cell>
          <cell r="K11187" t="str">
            <v>Personal Directivo de la Administraci P炻lica</v>
          </cell>
          <cell r="L11187">
            <v>4</v>
          </cell>
          <cell r="M11187">
            <v>0</v>
          </cell>
        </row>
        <row r="11188">
          <cell r="E11188" t="str">
            <v>Directores y Gerentes Generales de Servicios Financieros, de Telecomunicaciones y Otros Servicios a las Empresas</v>
          </cell>
          <cell r="F11188">
            <v>1</v>
          </cell>
          <cell r="G11188">
            <v>0</v>
          </cell>
          <cell r="H11188">
            <v>0</v>
          </cell>
          <cell r="I11188">
            <v>0</v>
          </cell>
          <cell r="J11188">
            <v>13</v>
          </cell>
          <cell r="K11188" t="str">
            <v>Directores y Gerentes Generales de Servicios Financieros, de Telecomunicaciones y Otros Servicios a las Em</v>
          </cell>
          <cell r="L11188">
            <v>0</v>
          </cell>
          <cell r="M11188">
            <v>0</v>
          </cell>
        </row>
        <row r="11189">
          <cell r="E11189" t="str">
            <v>Directores y Gerentes Generales de Salud, Educación, Servicios Social y Comunitario y Organizaciones de Membresía</v>
          </cell>
          <cell r="F11189">
            <v>0</v>
          </cell>
          <cell r="G11189">
            <v>0</v>
          </cell>
          <cell r="H11189">
            <v>0</v>
          </cell>
          <cell r="I11189">
            <v>0</v>
          </cell>
          <cell r="J11189">
            <v>14</v>
          </cell>
          <cell r="K11189" t="str">
            <v>Directores y Gerentes Generales de Salud, Educaci, Servicios Social y Comunitario y Organizaciones de Mem</v>
          </cell>
          <cell r="L11189">
            <v>0</v>
          </cell>
          <cell r="M11189">
            <v>0</v>
          </cell>
        </row>
        <row r="11190">
          <cell r="E11190" t="str">
            <v>Directores y Gerentes Generales de Comercio, Medios de Comunicación y Otros Servicios</v>
          </cell>
          <cell r="F11190">
            <v>2</v>
          </cell>
          <cell r="G11190">
            <v>0</v>
          </cell>
          <cell r="H11190">
            <v>0</v>
          </cell>
          <cell r="I11190">
            <v>0</v>
          </cell>
          <cell r="J11190">
            <v>15</v>
          </cell>
          <cell r="K11190" t="str">
            <v>Directores y Gerentes Generales de Comercio, Medios de Comunicaci y Otros Servicios</v>
          </cell>
          <cell r="L11190">
            <v>1</v>
          </cell>
          <cell r="M11190">
            <v>0</v>
          </cell>
        </row>
        <row r="11191">
          <cell r="E11191" t="str">
            <v>Directores y Gerentes Generales de Producción de Bienes, Servicios Públicos, Transporte y Construcción</v>
          </cell>
          <cell r="F11191">
            <v>2</v>
          </cell>
          <cell r="G11191">
            <v>1</v>
          </cell>
          <cell r="H11191">
            <v>1</v>
          </cell>
          <cell r="I11191">
            <v>0</v>
          </cell>
          <cell r="J11191">
            <v>16</v>
          </cell>
          <cell r="K11191" t="str">
            <v>Directores y Gerentes Generales de Producci de Bienes, Servicios P炻licos, Transporte y Construcci</v>
          </cell>
          <cell r="L11191">
            <v>0</v>
          </cell>
          <cell r="M11191">
            <v>0</v>
          </cell>
        </row>
        <row r="11192">
          <cell r="E11192" t="str">
            <v>Gerentes Financieros</v>
          </cell>
          <cell r="F11192">
            <v>1</v>
          </cell>
          <cell r="G11192">
            <v>0</v>
          </cell>
          <cell r="H11192">
            <v>0</v>
          </cell>
          <cell r="I11192">
            <v>0</v>
          </cell>
          <cell r="J11192">
            <v>111</v>
          </cell>
          <cell r="K11192" t="str">
            <v>Gerentes Financieros</v>
          </cell>
          <cell r="L11192">
            <v>0</v>
          </cell>
          <cell r="M11192">
            <v>0</v>
          </cell>
        </row>
        <row r="11193">
          <cell r="E11193" t="str">
            <v>Gerentes de Recursos Humanos</v>
          </cell>
          <cell r="F11193">
            <v>0</v>
          </cell>
          <cell r="G11193">
            <v>0</v>
          </cell>
          <cell r="H11193">
            <v>0</v>
          </cell>
          <cell r="I11193">
            <v>0</v>
          </cell>
          <cell r="J11193">
            <v>112</v>
          </cell>
          <cell r="K11193" t="str">
            <v>Gerentes de Recursos Humanos</v>
          </cell>
          <cell r="L11193">
            <v>0</v>
          </cell>
          <cell r="M11193">
            <v>0</v>
          </cell>
        </row>
        <row r="11194">
          <cell r="E11194" t="str">
            <v>Gerentes de Compras y Adquisiciones</v>
          </cell>
          <cell r="F11194">
            <v>0</v>
          </cell>
          <cell r="G11194">
            <v>0</v>
          </cell>
          <cell r="H11194">
            <v>0</v>
          </cell>
          <cell r="I11194">
            <v>0</v>
          </cell>
          <cell r="J11194">
            <v>113</v>
          </cell>
          <cell r="K11194" t="str">
            <v>Gerentes de Compras y Adquisiciones</v>
          </cell>
          <cell r="L11194">
            <v>0</v>
          </cell>
          <cell r="M11194">
            <v>0</v>
          </cell>
        </row>
        <row r="11195">
          <cell r="E11195" t="str">
            <v>Gerentes de Otros Servicios Administrativos</v>
          </cell>
          <cell r="F11195">
            <v>2</v>
          </cell>
          <cell r="G11195">
            <v>1</v>
          </cell>
          <cell r="H11195">
            <v>0</v>
          </cell>
          <cell r="I11195">
            <v>1</v>
          </cell>
          <cell r="J11195">
            <v>114</v>
          </cell>
          <cell r="K11195" t="str">
            <v>Gerentes de Otros Servicios Administrativos</v>
          </cell>
          <cell r="L11195">
            <v>2</v>
          </cell>
          <cell r="M11195">
            <v>0</v>
          </cell>
        </row>
        <row r="11196">
          <cell r="E11196" t="str">
            <v>Gerentes de Seguros, Bienes Raíces y Corretaje Financiero</v>
          </cell>
          <cell r="F11196">
            <v>0</v>
          </cell>
          <cell r="G11196">
            <v>0</v>
          </cell>
          <cell r="H11196">
            <v>0</v>
          </cell>
          <cell r="I11196">
            <v>0</v>
          </cell>
          <cell r="J11196">
            <v>121</v>
          </cell>
          <cell r="K11196" t="str">
            <v>Gerentes de Seguros, Bienes Ra兤es y Corretaje Financiero</v>
          </cell>
          <cell r="L11196">
            <v>0</v>
          </cell>
          <cell r="M11196">
            <v>0</v>
          </cell>
        </row>
        <row r="11197">
          <cell r="E11197" t="str">
            <v>Gerentes de Banca, Crédito e Inversiones</v>
          </cell>
          <cell r="F11197">
            <v>0</v>
          </cell>
          <cell r="G11197">
            <v>0</v>
          </cell>
          <cell r="H11197">
            <v>0</v>
          </cell>
          <cell r="I11197">
            <v>0</v>
          </cell>
          <cell r="J11197">
            <v>122</v>
          </cell>
          <cell r="K11197" t="str">
            <v>Gerentes de Banca, Cr馘ito e Inversiones</v>
          </cell>
          <cell r="L11197">
            <v>0</v>
          </cell>
          <cell r="M11197">
            <v>0</v>
          </cell>
        </row>
        <row r="11198">
          <cell r="E11198" t="str">
            <v>Gerentes de Otros Servicios a las Empresas</v>
          </cell>
          <cell r="F11198">
            <v>0</v>
          </cell>
          <cell r="G11198">
            <v>0</v>
          </cell>
          <cell r="H11198">
            <v>0</v>
          </cell>
          <cell r="I11198">
            <v>0</v>
          </cell>
          <cell r="J11198">
            <v>123</v>
          </cell>
          <cell r="K11198" t="str">
            <v>Gerentes de Otros Servicios a las Empresas</v>
          </cell>
          <cell r="L11198">
            <v>2</v>
          </cell>
          <cell r="M11198">
            <v>0</v>
          </cell>
        </row>
        <row r="11199">
          <cell r="E11199" t="str">
            <v>Gerentes de Empresas de Telecomunicaciones</v>
          </cell>
          <cell r="F11199">
            <v>0</v>
          </cell>
          <cell r="G11199">
            <v>0</v>
          </cell>
          <cell r="H11199">
            <v>0</v>
          </cell>
          <cell r="I11199">
            <v>0</v>
          </cell>
          <cell r="J11199">
            <v>131</v>
          </cell>
          <cell r="K11199" t="str">
            <v>Gerentes de Empresas de Telecomunicaciones</v>
          </cell>
          <cell r="L11199">
            <v>0</v>
          </cell>
          <cell r="M11199">
            <v>0</v>
          </cell>
        </row>
        <row r="11200">
          <cell r="E11200" t="str">
            <v>Gerentes de Servicios de Correo y Mensajería</v>
          </cell>
          <cell r="F11200">
            <v>0</v>
          </cell>
          <cell r="G11200">
            <v>0</v>
          </cell>
          <cell r="H11200">
            <v>0</v>
          </cell>
          <cell r="I11200">
            <v>0</v>
          </cell>
          <cell r="J11200">
            <v>132</v>
          </cell>
          <cell r="K11200" t="str">
            <v>Gerentes de Servicios de Correo y Mensajer僘</v>
          </cell>
          <cell r="L11200">
            <v>0</v>
          </cell>
          <cell r="M11200">
            <v>0</v>
          </cell>
        </row>
        <row r="11201">
          <cell r="E11201" t="str">
            <v>Gerentes de Ingeniería</v>
          </cell>
          <cell r="F11201">
            <v>0</v>
          </cell>
          <cell r="G11201">
            <v>0</v>
          </cell>
          <cell r="H11201">
            <v>0</v>
          </cell>
          <cell r="I11201">
            <v>0</v>
          </cell>
          <cell r="J11201">
            <v>211</v>
          </cell>
          <cell r="K11201" t="str">
            <v>Gerentes de Ingenier僘</v>
          </cell>
          <cell r="L11201">
            <v>1</v>
          </cell>
          <cell r="M11201">
            <v>0</v>
          </cell>
        </row>
        <row r="11202">
          <cell r="E11202" t="str">
            <v>Gerentes de Investigación y Desarrollo en Ciencias Naturales y Aplicadas</v>
          </cell>
          <cell r="F11202">
            <v>0</v>
          </cell>
          <cell r="G11202">
            <v>0</v>
          </cell>
          <cell r="H11202">
            <v>0</v>
          </cell>
          <cell r="I11202">
            <v>0</v>
          </cell>
          <cell r="J11202">
            <v>212</v>
          </cell>
          <cell r="K11202" t="str">
            <v>Gerentes de Investigaci y Desarrollo en Ciencias Naturales y Aplicadas</v>
          </cell>
          <cell r="L11202">
            <v>0</v>
          </cell>
          <cell r="M11202">
            <v>0</v>
          </cell>
        </row>
        <row r="11203">
          <cell r="E11203" t="str">
            <v>Gerentes de Sistemas de Información y Procesamiento de Datos</v>
          </cell>
          <cell r="F11203">
            <v>0</v>
          </cell>
          <cell r="G11203">
            <v>0</v>
          </cell>
          <cell r="H11203">
            <v>0</v>
          </cell>
          <cell r="I11203">
            <v>0</v>
          </cell>
          <cell r="J11203">
            <v>213</v>
          </cell>
          <cell r="K11203" t="str">
            <v>Gerentes de Sistemas de Informaci y Procesamiento de Datos</v>
          </cell>
          <cell r="L11203">
            <v>0</v>
          </cell>
          <cell r="M11203">
            <v>0</v>
          </cell>
        </row>
        <row r="11204">
          <cell r="E11204" t="str">
            <v>Gerentes de Servicios a la Salud</v>
          </cell>
          <cell r="F11204">
            <v>0</v>
          </cell>
          <cell r="G11204">
            <v>0</v>
          </cell>
          <cell r="H11204">
            <v>0</v>
          </cell>
          <cell r="I11204">
            <v>0</v>
          </cell>
          <cell r="J11204">
            <v>311</v>
          </cell>
          <cell r="K11204" t="str">
            <v>Gerentes de Servicios a la Salud</v>
          </cell>
          <cell r="L11204">
            <v>1</v>
          </cell>
          <cell r="M11204">
            <v>0</v>
          </cell>
        </row>
        <row r="11205">
          <cell r="E11205" t="str">
            <v>Gerentes de Programas de Política Social y de Salud</v>
          </cell>
          <cell r="F11205">
            <v>0</v>
          </cell>
          <cell r="G11205">
            <v>0</v>
          </cell>
          <cell r="H11205">
            <v>0</v>
          </cell>
          <cell r="I11205">
            <v>0</v>
          </cell>
          <cell r="J11205">
            <v>411</v>
          </cell>
          <cell r="K11205" t="str">
            <v>Gerentes de Programas de Pol咜ica Social y de Salud</v>
          </cell>
          <cell r="L11205">
            <v>0</v>
          </cell>
          <cell r="M11205">
            <v>0</v>
          </cell>
        </row>
        <row r="11206">
          <cell r="E11206" t="str">
            <v>Gerentes de Programas de Política de Desarrollo Económico</v>
          </cell>
          <cell r="F11206">
            <v>0</v>
          </cell>
          <cell r="G11206">
            <v>0</v>
          </cell>
          <cell r="H11206">
            <v>0</v>
          </cell>
          <cell r="I11206">
            <v>0</v>
          </cell>
          <cell r="J11206">
            <v>412</v>
          </cell>
          <cell r="K11206" t="str">
            <v>Gerentes de Programas de Pol咜ica de Desarrollo Econico</v>
          </cell>
          <cell r="L11206">
            <v>0</v>
          </cell>
          <cell r="M11206">
            <v>0</v>
          </cell>
        </row>
        <row r="11207">
          <cell r="E11207" t="str">
            <v>Gerentes de Programas de Política Educativa</v>
          </cell>
          <cell r="F11207">
            <v>0</v>
          </cell>
          <cell r="G11207">
            <v>0</v>
          </cell>
          <cell r="H11207">
            <v>0</v>
          </cell>
          <cell r="I11207">
            <v>0</v>
          </cell>
          <cell r="J11207">
            <v>413</v>
          </cell>
          <cell r="K11207" t="str">
            <v>Gerentes de Programas de Pol咜ica Educativa</v>
          </cell>
          <cell r="L11207">
            <v>0</v>
          </cell>
          <cell r="M11207">
            <v>0</v>
          </cell>
        </row>
        <row r="11208">
          <cell r="E11208" t="str">
            <v>Otros Gerentes de Administración Pública</v>
          </cell>
          <cell r="F11208">
            <v>0</v>
          </cell>
          <cell r="G11208">
            <v>0</v>
          </cell>
          <cell r="H11208">
            <v>0</v>
          </cell>
          <cell r="I11208">
            <v>0</v>
          </cell>
          <cell r="J11208">
            <v>414</v>
          </cell>
          <cell r="K11208" t="str">
            <v>Otros Gerentes de Administraci P炻lica</v>
          </cell>
          <cell r="L11208">
            <v>0</v>
          </cell>
          <cell r="M11208">
            <v>0</v>
          </cell>
        </row>
        <row r="11209">
          <cell r="E11209" t="str">
            <v>Administradores de Educación Superior y Formación para el Trabajo</v>
          </cell>
          <cell r="F11209">
            <v>0</v>
          </cell>
          <cell r="G11209">
            <v>0</v>
          </cell>
          <cell r="H11209">
            <v>0</v>
          </cell>
          <cell r="I11209">
            <v>0</v>
          </cell>
          <cell r="J11209">
            <v>421</v>
          </cell>
          <cell r="K11209" t="str">
            <v>Administradores de Educaci Superior y Formaci para el Trabajo</v>
          </cell>
          <cell r="L11209">
            <v>0</v>
          </cell>
          <cell r="M11209">
            <v>0</v>
          </cell>
        </row>
        <row r="11210">
          <cell r="E11210" t="str">
            <v>Directores y Administradores de Educación Básica y Media</v>
          </cell>
          <cell r="F11210">
            <v>0</v>
          </cell>
          <cell r="G11210">
            <v>0</v>
          </cell>
          <cell r="H11210">
            <v>0</v>
          </cell>
          <cell r="I11210">
            <v>0</v>
          </cell>
          <cell r="J11210">
            <v>422</v>
          </cell>
          <cell r="K11210" t="str">
            <v>Directores y Administradores de Educaci B疽ica y Media</v>
          </cell>
          <cell r="L11210">
            <v>0</v>
          </cell>
          <cell r="M11210">
            <v>0</v>
          </cell>
        </row>
        <row r="11211">
          <cell r="E11211" t="str">
            <v>Gerentes de Servicios Social, Comunitario y Correccional</v>
          </cell>
          <cell r="F11211">
            <v>0</v>
          </cell>
          <cell r="G11211">
            <v>0</v>
          </cell>
          <cell r="H11211">
            <v>0</v>
          </cell>
          <cell r="I11211">
            <v>0</v>
          </cell>
          <cell r="J11211">
            <v>423</v>
          </cell>
          <cell r="K11211" t="str">
            <v>Gerentes de Servicios Social, Comunitario y Correccional</v>
          </cell>
          <cell r="L11211">
            <v>0</v>
          </cell>
          <cell r="M11211">
            <v>0</v>
          </cell>
        </row>
        <row r="11212">
          <cell r="E11212" t="str">
            <v>Gerentes de Biblioteca, Archivo, Museo y Galería de Arte</v>
          </cell>
          <cell r="F11212">
            <v>0</v>
          </cell>
          <cell r="G11212">
            <v>0</v>
          </cell>
          <cell r="H11212">
            <v>0</v>
          </cell>
          <cell r="I11212">
            <v>0</v>
          </cell>
          <cell r="J11212">
            <v>511</v>
          </cell>
          <cell r="K11212" t="str">
            <v>Gerentes de Biblioteca, Archivo, Museo y Galer僘 de Arte</v>
          </cell>
          <cell r="L11212">
            <v>0</v>
          </cell>
          <cell r="M11212">
            <v>0</v>
          </cell>
        </row>
        <row r="11213">
          <cell r="E11213" t="str">
            <v>Gerentes de Medios de Comunicación y Artes Escénicas</v>
          </cell>
          <cell r="F11213">
            <v>0</v>
          </cell>
          <cell r="G11213">
            <v>0</v>
          </cell>
          <cell r="H11213">
            <v>0</v>
          </cell>
          <cell r="I11213">
            <v>0</v>
          </cell>
          <cell r="J11213">
            <v>512</v>
          </cell>
          <cell r="K11213" t="str">
            <v>Gerentes de Medios de Comunicaci y Artes Esc駭icas</v>
          </cell>
          <cell r="L11213">
            <v>0</v>
          </cell>
          <cell r="M11213">
            <v>0</v>
          </cell>
        </row>
        <row r="11214">
          <cell r="E11214" t="str">
            <v>Directores de Programas de Esparcimiento y Deportes</v>
          </cell>
          <cell r="F11214">
            <v>0</v>
          </cell>
          <cell r="G11214">
            <v>0</v>
          </cell>
          <cell r="H11214">
            <v>0</v>
          </cell>
          <cell r="I11214">
            <v>0</v>
          </cell>
          <cell r="J11214">
            <v>513</v>
          </cell>
          <cell r="K11214" t="str">
            <v>Directores de Programas de Esparcimiento y Deportes</v>
          </cell>
          <cell r="L11214">
            <v>0</v>
          </cell>
          <cell r="M11214">
            <v>0</v>
          </cell>
        </row>
        <row r="11215">
          <cell r="E11215" t="str">
            <v>Gerentes de Ventas, Mercadeo y Publicidad</v>
          </cell>
          <cell r="F11215">
            <v>1</v>
          </cell>
          <cell r="G11215">
            <v>0</v>
          </cell>
          <cell r="H11215">
            <v>3</v>
          </cell>
          <cell r="I11215">
            <v>0</v>
          </cell>
          <cell r="J11215">
            <v>611</v>
          </cell>
          <cell r="K11215" t="str">
            <v>Gerentes de Ventas, Mercadeo y Publicidad</v>
          </cell>
          <cell r="L11215">
            <v>1</v>
          </cell>
          <cell r="M11215">
            <v>0</v>
          </cell>
        </row>
        <row r="11216">
          <cell r="E11216" t="str">
            <v>Gerentes de Servicios de Comercio Exterior</v>
          </cell>
          <cell r="F11216">
            <v>0</v>
          </cell>
          <cell r="G11216">
            <v>0</v>
          </cell>
          <cell r="H11216">
            <v>0</v>
          </cell>
          <cell r="I11216">
            <v>0</v>
          </cell>
          <cell r="J11216">
            <v>612</v>
          </cell>
          <cell r="K11216" t="str">
            <v>Gerentes de Servicios de Comercio Exterior</v>
          </cell>
          <cell r="L11216">
            <v>0</v>
          </cell>
          <cell r="M11216">
            <v>0</v>
          </cell>
        </row>
        <row r="11217">
          <cell r="E11217" t="str">
            <v>Gerentes de Comercio al Por Menor</v>
          </cell>
          <cell r="F11217">
            <v>4</v>
          </cell>
          <cell r="G11217">
            <v>0</v>
          </cell>
          <cell r="H11217">
            <v>0</v>
          </cell>
          <cell r="I11217">
            <v>0</v>
          </cell>
          <cell r="J11217">
            <v>621</v>
          </cell>
          <cell r="K11217" t="str">
            <v>Gerentes de Comercio al Por Menor</v>
          </cell>
          <cell r="L11217">
            <v>5</v>
          </cell>
          <cell r="M11217">
            <v>0</v>
          </cell>
        </row>
        <row r="11218">
          <cell r="E11218" t="str">
            <v>Gerentes de Restaurantes y Servicios de Alimentos</v>
          </cell>
          <cell r="F11218">
            <v>0</v>
          </cell>
          <cell r="G11218">
            <v>0</v>
          </cell>
          <cell r="H11218">
            <v>0</v>
          </cell>
          <cell r="I11218">
            <v>0</v>
          </cell>
          <cell r="J11218">
            <v>631</v>
          </cell>
          <cell r="K11218" t="str">
            <v>Gerentes de Restaurantes y Servicios de Alimentos</v>
          </cell>
          <cell r="L11218">
            <v>0</v>
          </cell>
          <cell r="M11218">
            <v>0</v>
          </cell>
        </row>
        <row r="11219">
          <cell r="E11219" t="str">
            <v>Gerentes de Servicios de Alojamiento</v>
          </cell>
          <cell r="F11219">
            <v>0</v>
          </cell>
          <cell r="G11219">
            <v>0</v>
          </cell>
          <cell r="H11219">
            <v>3</v>
          </cell>
          <cell r="I11219">
            <v>0</v>
          </cell>
          <cell r="J11219">
            <v>632</v>
          </cell>
          <cell r="K11219" t="str">
            <v>Gerentes de Servicios de Alojamiento</v>
          </cell>
          <cell r="L11219">
            <v>0</v>
          </cell>
          <cell r="M11219">
            <v>0</v>
          </cell>
        </row>
        <row r="11220">
          <cell r="E11220" t="str">
            <v>Oficiales de las Fuerzas Militares</v>
          </cell>
          <cell r="F11220">
            <v>0</v>
          </cell>
          <cell r="G11220">
            <v>0</v>
          </cell>
          <cell r="H11220">
            <v>0</v>
          </cell>
          <cell r="I11220">
            <v>0</v>
          </cell>
          <cell r="J11220">
            <v>641</v>
          </cell>
          <cell r="K11220" t="str">
            <v>Oficiales de las Fuerzas Militares</v>
          </cell>
          <cell r="L11220">
            <v>1</v>
          </cell>
          <cell r="M11220">
            <v>0</v>
          </cell>
        </row>
        <row r="11221">
          <cell r="E11221" t="str">
            <v>Oficiales de Policía</v>
          </cell>
          <cell r="F11221">
            <v>0</v>
          </cell>
          <cell r="G11221">
            <v>0</v>
          </cell>
          <cell r="H11221">
            <v>0</v>
          </cell>
          <cell r="I11221">
            <v>0</v>
          </cell>
          <cell r="J11221">
            <v>642</v>
          </cell>
          <cell r="K11221" t="str">
            <v>Oficiales de Polic僘</v>
          </cell>
          <cell r="L11221">
            <v>0</v>
          </cell>
          <cell r="M11221">
            <v>0</v>
          </cell>
        </row>
        <row r="11222">
          <cell r="E11222" t="str">
            <v>Oficiales de Bomberos</v>
          </cell>
          <cell r="F11222">
            <v>0</v>
          </cell>
          <cell r="G11222">
            <v>0</v>
          </cell>
          <cell r="H11222">
            <v>0</v>
          </cell>
          <cell r="I11222">
            <v>0</v>
          </cell>
          <cell r="J11222">
            <v>643</v>
          </cell>
          <cell r="K11222" t="str">
            <v>Oficiales de Bomberos</v>
          </cell>
          <cell r="L11222">
            <v>0</v>
          </cell>
          <cell r="M11222">
            <v>0</v>
          </cell>
        </row>
        <row r="11223">
          <cell r="E11223" t="str">
            <v>Gerentes de Otros Servicios</v>
          </cell>
          <cell r="F11223">
            <v>0</v>
          </cell>
          <cell r="G11223">
            <v>0</v>
          </cell>
          <cell r="H11223">
            <v>0</v>
          </cell>
          <cell r="I11223">
            <v>0</v>
          </cell>
          <cell r="J11223">
            <v>651</v>
          </cell>
          <cell r="K11223" t="str">
            <v>Gerentes de Otros Servicios</v>
          </cell>
          <cell r="L11223">
            <v>0</v>
          </cell>
          <cell r="M11223">
            <v>0</v>
          </cell>
        </row>
        <row r="11224">
          <cell r="E11224" t="str">
            <v>Gerentes de Producción Primaria (excepto agricultura)</v>
          </cell>
          <cell r="F11224">
            <v>0</v>
          </cell>
          <cell r="G11224">
            <v>0</v>
          </cell>
          <cell r="H11224">
            <v>0</v>
          </cell>
          <cell r="I11224">
            <v>0</v>
          </cell>
          <cell r="J11224">
            <v>711</v>
          </cell>
          <cell r="K11224" t="str">
            <v>Gerentes de Producci Primaria (excepto agricultura)</v>
          </cell>
          <cell r="L11224">
            <v>0</v>
          </cell>
          <cell r="M11224">
            <v>0</v>
          </cell>
        </row>
        <row r="11225">
          <cell r="E11225" t="str">
            <v>Gerentes de Producción Agrícola y Pecuaria</v>
          </cell>
          <cell r="F11225">
            <v>1</v>
          </cell>
          <cell r="G11225">
            <v>0</v>
          </cell>
          <cell r="H11225">
            <v>0</v>
          </cell>
          <cell r="I11225">
            <v>0</v>
          </cell>
          <cell r="J11225">
            <v>712</v>
          </cell>
          <cell r="K11225" t="str">
            <v>Gerentes de Producci Agr兤ola y Pecuaria</v>
          </cell>
          <cell r="L11225">
            <v>0</v>
          </cell>
          <cell r="M11225">
            <v>0</v>
          </cell>
        </row>
        <row r="11226">
          <cell r="E11226" t="str">
            <v>Gerentes de Construcción</v>
          </cell>
          <cell r="F11226">
            <v>0</v>
          </cell>
          <cell r="G11226">
            <v>0</v>
          </cell>
          <cell r="H11226">
            <v>0</v>
          </cell>
          <cell r="I11226">
            <v>0</v>
          </cell>
          <cell r="J11226">
            <v>811</v>
          </cell>
          <cell r="K11226" t="str">
            <v>Gerentes de Construcci</v>
          </cell>
          <cell r="L11226">
            <v>0</v>
          </cell>
          <cell r="M11226">
            <v>0</v>
          </cell>
        </row>
        <row r="11227">
          <cell r="E11227" t="str">
            <v>Gerentes de Transporte y Distribución</v>
          </cell>
          <cell r="F11227">
            <v>0</v>
          </cell>
          <cell r="G11227">
            <v>0</v>
          </cell>
          <cell r="H11227">
            <v>1</v>
          </cell>
          <cell r="I11227">
            <v>0</v>
          </cell>
          <cell r="J11227">
            <v>812</v>
          </cell>
          <cell r="K11227" t="str">
            <v>Gerentes de Transporte y Distribuci</v>
          </cell>
          <cell r="L11227">
            <v>0</v>
          </cell>
          <cell r="M11227">
            <v>0</v>
          </cell>
        </row>
        <row r="11228">
          <cell r="E11228" t="str">
            <v>Gerentes de Operación de Instalaciones Físicas</v>
          </cell>
          <cell r="F11228">
            <v>0</v>
          </cell>
          <cell r="G11228">
            <v>0</v>
          </cell>
          <cell r="H11228">
            <v>0</v>
          </cell>
          <cell r="I11228">
            <v>0</v>
          </cell>
          <cell r="J11228">
            <v>821</v>
          </cell>
          <cell r="K11228" t="str">
            <v>Gerentes de Operaci de Instalaciones F﨎icas</v>
          </cell>
          <cell r="L11228">
            <v>0</v>
          </cell>
          <cell r="M11228">
            <v>0</v>
          </cell>
        </row>
        <row r="11229">
          <cell r="E11229" t="str">
            <v>Gerentes de Mantenimiento</v>
          </cell>
          <cell r="F11229">
            <v>0</v>
          </cell>
          <cell r="G11229">
            <v>0</v>
          </cell>
          <cell r="H11229">
            <v>1</v>
          </cell>
          <cell r="I11229">
            <v>0</v>
          </cell>
          <cell r="J11229">
            <v>822</v>
          </cell>
          <cell r="K11229" t="str">
            <v>Gerentes de Mantenimiento</v>
          </cell>
          <cell r="L11229">
            <v>0</v>
          </cell>
          <cell r="M11229">
            <v>0</v>
          </cell>
        </row>
        <row r="11230">
          <cell r="E11230" t="str">
            <v>Gerentes de Producción Industrial</v>
          </cell>
          <cell r="F11230">
            <v>0</v>
          </cell>
          <cell r="G11230">
            <v>0</v>
          </cell>
          <cell r="H11230">
            <v>0</v>
          </cell>
          <cell r="I11230">
            <v>0</v>
          </cell>
          <cell r="J11230">
            <v>911</v>
          </cell>
          <cell r="K11230" t="str">
            <v>Gerentes de Producci Industrial</v>
          </cell>
          <cell r="L11230">
            <v>0</v>
          </cell>
          <cell r="M11230">
            <v>0</v>
          </cell>
        </row>
        <row r="11231">
          <cell r="E11231" t="str">
            <v>Gerentes de Empresas de Servicios Públicos</v>
          </cell>
          <cell r="F11231">
            <v>0</v>
          </cell>
          <cell r="G11231">
            <v>0</v>
          </cell>
          <cell r="H11231">
            <v>0</v>
          </cell>
          <cell r="I11231">
            <v>0</v>
          </cell>
          <cell r="J11231">
            <v>912</v>
          </cell>
          <cell r="K11231" t="str">
            <v>Gerentes de Empresas de Servicios P炻licos</v>
          </cell>
          <cell r="L11231">
            <v>2</v>
          </cell>
          <cell r="M11231">
            <v>0</v>
          </cell>
        </row>
        <row r="11232">
          <cell r="E11232" t="str">
            <v>Contadores y Auditores</v>
          </cell>
          <cell r="F11232">
            <v>7</v>
          </cell>
          <cell r="G11232">
            <v>0</v>
          </cell>
          <cell r="H11232">
            <v>4</v>
          </cell>
          <cell r="I11232">
            <v>0</v>
          </cell>
          <cell r="J11232">
            <v>1111</v>
          </cell>
          <cell r="K11232" t="str">
            <v>Contadores y Auditores</v>
          </cell>
          <cell r="L11232">
            <v>4</v>
          </cell>
          <cell r="M11232">
            <v>5</v>
          </cell>
        </row>
        <row r="11233">
          <cell r="E11233" t="str">
            <v>Analistas y Agentes de Inversiones y Finanzas</v>
          </cell>
          <cell r="F11233">
            <v>1</v>
          </cell>
          <cell r="G11233">
            <v>0</v>
          </cell>
          <cell r="H11233">
            <v>0</v>
          </cell>
          <cell r="I11233">
            <v>0</v>
          </cell>
          <cell r="J11233">
            <v>1112</v>
          </cell>
          <cell r="K11233" t="str">
            <v>Analistas y Agentes de Inversiones y Finanzas</v>
          </cell>
          <cell r="L11233">
            <v>0</v>
          </cell>
          <cell r="M11233">
            <v>0</v>
          </cell>
        </row>
        <row r="11234">
          <cell r="E11234" t="str">
            <v>Profesionales en Recursos Humanos</v>
          </cell>
          <cell r="F11234">
            <v>4</v>
          </cell>
          <cell r="G11234">
            <v>0</v>
          </cell>
          <cell r="H11234">
            <v>3</v>
          </cell>
          <cell r="I11234">
            <v>0</v>
          </cell>
          <cell r="J11234">
            <v>1121</v>
          </cell>
          <cell r="K11234" t="str">
            <v>Profesionales en Recursos Humanos</v>
          </cell>
          <cell r="L11234">
            <v>1</v>
          </cell>
          <cell r="M11234">
            <v>0</v>
          </cell>
        </row>
        <row r="11235">
          <cell r="E11235" t="str">
            <v>Profesionales en Organización y Administración de las Empresas</v>
          </cell>
          <cell r="F11235">
            <v>3</v>
          </cell>
          <cell r="G11235">
            <v>0</v>
          </cell>
          <cell r="H11235">
            <v>9</v>
          </cell>
          <cell r="I11235">
            <v>1</v>
          </cell>
          <cell r="J11235">
            <v>1122</v>
          </cell>
          <cell r="K11235" t="str">
            <v>Profesionales en Organizaci y Administraci de las Empresas</v>
          </cell>
          <cell r="L11235">
            <v>6</v>
          </cell>
          <cell r="M11235">
            <v>4</v>
          </cell>
        </row>
        <row r="11236">
          <cell r="E11236" t="str">
            <v>Evaluadores de Competencias Laborales</v>
          </cell>
          <cell r="F11236">
            <v>0</v>
          </cell>
          <cell r="G11236">
            <v>0</v>
          </cell>
          <cell r="H11236">
            <v>0</v>
          </cell>
          <cell r="I11236">
            <v>0</v>
          </cell>
          <cell r="J11236">
            <v>1123</v>
          </cell>
          <cell r="K11236" t="str">
            <v>Evaluadores de Competencias Laborales</v>
          </cell>
          <cell r="L11236">
            <v>0</v>
          </cell>
          <cell r="M11236">
            <v>0</v>
          </cell>
        </row>
        <row r="11237">
          <cell r="E11237" t="str">
            <v>Supervisores, Empleados de Apoyo Administrativo</v>
          </cell>
          <cell r="F11237">
            <v>1</v>
          </cell>
          <cell r="G11237">
            <v>1</v>
          </cell>
          <cell r="H11237">
            <v>1</v>
          </cell>
          <cell r="I11237">
            <v>1</v>
          </cell>
          <cell r="J11237">
            <v>1211</v>
          </cell>
          <cell r="K11237" t="str">
            <v>Supervisores, Empleados de Apoyo Administrativo</v>
          </cell>
          <cell r="L11237">
            <v>0</v>
          </cell>
          <cell r="M11237">
            <v>0</v>
          </cell>
        </row>
        <row r="11238">
          <cell r="E11238" t="str">
            <v>Supervisores, Empleados de Seguros y Finanzas</v>
          </cell>
          <cell r="F11238">
            <v>0</v>
          </cell>
          <cell r="G11238">
            <v>0</v>
          </cell>
          <cell r="H11238">
            <v>0</v>
          </cell>
          <cell r="I11238">
            <v>0</v>
          </cell>
          <cell r="J11238">
            <v>1212</v>
          </cell>
          <cell r="K11238" t="str">
            <v>Supervisores, Empleados de Seguros y Finanzas</v>
          </cell>
          <cell r="L11238">
            <v>0</v>
          </cell>
          <cell r="M11238">
            <v>0</v>
          </cell>
        </row>
        <row r="11239">
          <cell r="E11239" t="str">
            <v>Supervisores, Empleados de Información y Servicio al Cliente</v>
          </cell>
          <cell r="F11239">
            <v>0</v>
          </cell>
          <cell r="G11239">
            <v>0</v>
          </cell>
          <cell r="H11239">
            <v>0</v>
          </cell>
          <cell r="I11239">
            <v>0</v>
          </cell>
          <cell r="J11239">
            <v>1213</v>
          </cell>
          <cell r="K11239" t="str">
            <v>Supervisores, Empleados de Informaci y Servicio al Cliente</v>
          </cell>
          <cell r="L11239">
            <v>0</v>
          </cell>
          <cell r="M11239">
            <v>0</v>
          </cell>
        </row>
        <row r="11240">
          <cell r="E11240" t="str">
            <v>Supervisores, Empleados de Correo y Mensajería</v>
          </cell>
          <cell r="F11240">
            <v>0</v>
          </cell>
          <cell r="G11240">
            <v>0</v>
          </cell>
          <cell r="H11240">
            <v>0</v>
          </cell>
          <cell r="I11240">
            <v>0</v>
          </cell>
          <cell r="J11240">
            <v>1214</v>
          </cell>
          <cell r="K11240" t="str">
            <v>Supervisores, Empleados de Correo y Mensajer僘</v>
          </cell>
          <cell r="L11240">
            <v>0</v>
          </cell>
          <cell r="M11240">
            <v>0</v>
          </cell>
        </row>
        <row r="11241">
          <cell r="E11241" t="str">
            <v>Supervisores, Empleados de Registro, Distribución y Programación</v>
          </cell>
          <cell r="F11241">
            <v>0</v>
          </cell>
          <cell r="G11241">
            <v>0</v>
          </cell>
          <cell r="H11241">
            <v>0</v>
          </cell>
          <cell r="I11241">
            <v>0</v>
          </cell>
          <cell r="J11241">
            <v>1215</v>
          </cell>
          <cell r="K11241" t="str">
            <v>Supervisores, Empleados de Registro, Distribuci y Programaci</v>
          </cell>
          <cell r="L11241">
            <v>1</v>
          </cell>
          <cell r="M11241">
            <v>0</v>
          </cell>
        </row>
        <row r="11242">
          <cell r="E11242" t="str">
            <v>Asistentes Administrativos</v>
          </cell>
          <cell r="F11242">
            <v>5</v>
          </cell>
          <cell r="G11242">
            <v>1</v>
          </cell>
          <cell r="H11242">
            <v>1</v>
          </cell>
          <cell r="I11242">
            <v>0</v>
          </cell>
          <cell r="J11242">
            <v>1221</v>
          </cell>
          <cell r="K11242" t="str">
            <v>Asistentes Administrativos</v>
          </cell>
          <cell r="L11242">
            <v>18</v>
          </cell>
          <cell r="M11242">
            <v>3</v>
          </cell>
        </row>
        <row r="11243">
          <cell r="E11243" t="str">
            <v>Administradores de Inmuebles</v>
          </cell>
          <cell r="F11243">
            <v>1</v>
          </cell>
          <cell r="G11243">
            <v>0</v>
          </cell>
          <cell r="H11243">
            <v>0</v>
          </cell>
          <cell r="I11243">
            <v>0</v>
          </cell>
          <cell r="J11243">
            <v>1222</v>
          </cell>
          <cell r="K11243" t="str">
            <v>Administradores de Inmuebles</v>
          </cell>
          <cell r="L11243">
            <v>0</v>
          </cell>
          <cell r="M11243">
            <v>0</v>
          </cell>
        </row>
        <row r="11244">
          <cell r="E11244" t="str">
            <v>Asistentes de Personal y Selección</v>
          </cell>
          <cell r="F11244">
            <v>0</v>
          </cell>
          <cell r="G11244">
            <v>0</v>
          </cell>
          <cell r="H11244">
            <v>0</v>
          </cell>
          <cell r="I11244">
            <v>0</v>
          </cell>
          <cell r="J11244">
            <v>1223</v>
          </cell>
          <cell r="K11244" t="str">
            <v>Asistentes de Personal y Selecci</v>
          </cell>
          <cell r="L11244">
            <v>0</v>
          </cell>
          <cell r="M11244">
            <v>0</v>
          </cell>
        </row>
        <row r="11245">
          <cell r="E11245" t="str">
            <v>Asistentes de Compras y Adquisiciones</v>
          </cell>
          <cell r="F11245">
            <v>0</v>
          </cell>
          <cell r="G11245">
            <v>0</v>
          </cell>
          <cell r="H11245">
            <v>0</v>
          </cell>
          <cell r="I11245">
            <v>0</v>
          </cell>
          <cell r="J11245">
            <v>1224</v>
          </cell>
          <cell r="K11245" t="str">
            <v>Asistentes de Compras y Adquisiciones</v>
          </cell>
          <cell r="L11245">
            <v>0</v>
          </cell>
          <cell r="M11245">
            <v>0</v>
          </cell>
        </row>
        <row r="11246">
          <cell r="E11246" t="str">
            <v>Asistentes de Juzgados, Tribunales y Afines</v>
          </cell>
          <cell r="F11246">
            <v>0</v>
          </cell>
          <cell r="G11246">
            <v>0</v>
          </cell>
          <cell r="H11246">
            <v>0</v>
          </cell>
          <cell r="I11246">
            <v>0</v>
          </cell>
          <cell r="J11246">
            <v>1225</v>
          </cell>
          <cell r="K11246" t="str">
            <v>Asistentes de Juzgados, Tribunales y Afines</v>
          </cell>
          <cell r="L11246">
            <v>1</v>
          </cell>
          <cell r="M11246">
            <v>0</v>
          </cell>
        </row>
        <row r="11247">
          <cell r="E11247" t="str">
            <v>Funcionarios de Aduanas, Impuestos, Inmigración y Seguridad Social</v>
          </cell>
          <cell r="F11247">
            <v>0</v>
          </cell>
          <cell r="G11247">
            <v>0</v>
          </cell>
          <cell r="H11247">
            <v>0</v>
          </cell>
          <cell r="I11247">
            <v>0</v>
          </cell>
          <cell r="J11247">
            <v>1226</v>
          </cell>
          <cell r="K11247" t="str">
            <v>Funcionarios de Aduanas, Impuestos, Inmigraci y Seguridad Social</v>
          </cell>
          <cell r="L11247">
            <v>0</v>
          </cell>
          <cell r="M11247">
            <v>0</v>
          </cell>
        </row>
        <row r="11248">
          <cell r="E11248" t="str">
            <v>Asistentes de Comercio Exterior</v>
          </cell>
          <cell r="F11248">
            <v>0</v>
          </cell>
          <cell r="G11248">
            <v>0</v>
          </cell>
          <cell r="H11248">
            <v>0</v>
          </cell>
          <cell r="I11248">
            <v>0</v>
          </cell>
          <cell r="J11248">
            <v>1227</v>
          </cell>
          <cell r="K11248" t="str">
            <v>Asistentes de Comercio Exterior</v>
          </cell>
          <cell r="L11248">
            <v>0</v>
          </cell>
          <cell r="M11248">
            <v>0</v>
          </cell>
        </row>
        <row r="11249">
          <cell r="E11249" t="str">
            <v>Organizadores de Eventos</v>
          </cell>
          <cell r="F11249">
            <v>0</v>
          </cell>
          <cell r="G11249">
            <v>0</v>
          </cell>
          <cell r="H11249">
            <v>1</v>
          </cell>
          <cell r="I11249">
            <v>0</v>
          </cell>
          <cell r="J11249">
            <v>1228</v>
          </cell>
          <cell r="K11249" t="str">
            <v>Organizadores de Eventos</v>
          </cell>
          <cell r="L11249">
            <v>0</v>
          </cell>
          <cell r="M11249">
            <v>0</v>
          </cell>
        </row>
        <row r="11250">
          <cell r="E11250" t="str">
            <v>Asistentes Contables y Financieros</v>
          </cell>
          <cell r="F11250">
            <v>3</v>
          </cell>
          <cell r="G11250">
            <v>0</v>
          </cell>
          <cell r="H11250">
            <v>3</v>
          </cell>
          <cell r="I11250">
            <v>0</v>
          </cell>
          <cell r="J11250">
            <v>1231</v>
          </cell>
          <cell r="K11250" t="str">
            <v>Asistentes Contables y Financieros</v>
          </cell>
          <cell r="L11250">
            <v>1</v>
          </cell>
          <cell r="M11250">
            <v>0</v>
          </cell>
        </row>
        <row r="11251">
          <cell r="E11251" t="str">
            <v>Analistas de Crédito y Cobranzas</v>
          </cell>
          <cell r="F11251">
            <v>0</v>
          </cell>
          <cell r="G11251">
            <v>0</v>
          </cell>
          <cell r="H11251">
            <v>0</v>
          </cell>
          <cell r="I11251">
            <v>0</v>
          </cell>
          <cell r="J11251">
            <v>1232</v>
          </cell>
          <cell r="K11251" t="str">
            <v>Analistas de Cr馘ito y Cobranzas</v>
          </cell>
          <cell r="L11251">
            <v>1</v>
          </cell>
          <cell r="M11251">
            <v>0</v>
          </cell>
        </row>
        <row r="11252">
          <cell r="E11252" t="str">
            <v>Avaluadores y Liquidadores de Seguros</v>
          </cell>
          <cell r="F11252">
            <v>0</v>
          </cell>
          <cell r="G11252">
            <v>0</v>
          </cell>
          <cell r="H11252">
            <v>0</v>
          </cell>
          <cell r="I11252">
            <v>0</v>
          </cell>
          <cell r="J11252">
            <v>1233</v>
          </cell>
          <cell r="K11252" t="str">
            <v>Avaluadores y Liquidadores de Seguros</v>
          </cell>
          <cell r="L11252">
            <v>0</v>
          </cell>
          <cell r="M11252">
            <v>0</v>
          </cell>
        </row>
        <row r="11253">
          <cell r="E11253" t="str">
            <v>Agentes de Aduana</v>
          </cell>
          <cell r="F11253">
            <v>0</v>
          </cell>
          <cell r="G11253">
            <v>0</v>
          </cell>
          <cell r="H11253">
            <v>0</v>
          </cell>
          <cell r="I11253">
            <v>0</v>
          </cell>
          <cell r="J11253">
            <v>1234</v>
          </cell>
          <cell r="K11253" t="str">
            <v>Agentes de Aduana</v>
          </cell>
          <cell r="L11253">
            <v>0</v>
          </cell>
          <cell r="M11253">
            <v>0</v>
          </cell>
        </row>
        <row r="11254">
          <cell r="E11254" t="str">
            <v>Secretarios</v>
          </cell>
          <cell r="F11254">
            <v>29</v>
          </cell>
          <cell r="G11254">
            <v>0</v>
          </cell>
          <cell r="H11254">
            <v>4</v>
          </cell>
          <cell r="I11254">
            <v>1</v>
          </cell>
          <cell r="J11254">
            <v>1311</v>
          </cell>
          <cell r="K11254" t="str">
            <v>Secretarios</v>
          </cell>
          <cell r="L11254">
            <v>21</v>
          </cell>
          <cell r="M11254">
            <v>1</v>
          </cell>
        </row>
        <row r="11255">
          <cell r="E11255" t="str">
            <v>Auxiliares de Oficina</v>
          </cell>
          <cell r="F11255">
            <v>0</v>
          </cell>
          <cell r="G11255">
            <v>1</v>
          </cell>
          <cell r="H11255">
            <v>3</v>
          </cell>
          <cell r="I11255">
            <v>0</v>
          </cell>
          <cell r="J11255">
            <v>1312</v>
          </cell>
          <cell r="K11255" t="str">
            <v>Auxiliares de Oficina</v>
          </cell>
          <cell r="L11255">
            <v>2</v>
          </cell>
          <cell r="M11255">
            <v>0</v>
          </cell>
        </row>
        <row r="11256">
          <cell r="E11256" t="str">
            <v>Recepcionistas y Operadores de Conmutador</v>
          </cell>
          <cell r="F11256">
            <v>0</v>
          </cell>
          <cell r="G11256">
            <v>1</v>
          </cell>
          <cell r="H11256">
            <v>1</v>
          </cell>
          <cell r="I11256">
            <v>1</v>
          </cell>
          <cell r="J11256">
            <v>1313</v>
          </cell>
          <cell r="K11256" t="str">
            <v>Recepcionistas y Operadores de Conmutador</v>
          </cell>
          <cell r="L11256">
            <v>3</v>
          </cell>
          <cell r="M11256">
            <v>1</v>
          </cell>
        </row>
        <row r="11257">
          <cell r="E11257" t="str">
            <v>Digitadores</v>
          </cell>
          <cell r="F11257">
            <v>55</v>
          </cell>
          <cell r="G11257">
            <v>1</v>
          </cell>
          <cell r="H11257">
            <v>3</v>
          </cell>
          <cell r="I11257">
            <v>0</v>
          </cell>
          <cell r="J11257">
            <v>1321</v>
          </cell>
          <cell r="K11257" t="str">
            <v>Digitadores</v>
          </cell>
          <cell r="L11257">
            <v>6</v>
          </cell>
          <cell r="M11257">
            <v>1</v>
          </cell>
        </row>
        <row r="11258">
          <cell r="E11258" t="str">
            <v>Transcriptores y Relatores</v>
          </cell>
          <cell r="F11258">
            <v>0</v>
          </cell>
          <cell r="G11258">
            <v>0</v>
          </cell>
          <cell r="H11258">
            <v>0</v>
          </cell>
          <cell r="I11258">
            <v>0</v>
          </cell>
          <cell r="J11258">
            <v>1322</v>
          </cell>
          <cell r="K11258" t="str">
            <v>Transcriptores y Relatores</v>
          </cell>
          <cell r="L11258">
            <v>0</v>
          </cell>
          <cell r="M11258">
            <v>0</v>
          </cell>
        </row>
        <row r="11259">
          <cell r="E11259" t="str">
            <v>Digitalizadores</v>
          </cell>
          <cell r="F11259">
            <v>0</v>
          </cell>
          <cell r="G11259">
            <v>0</v>
          </cell>
          <cell r="H11259">
            <v>0</v>
          </cell>
          <cell r="I11259">
            <v>0</v>
          </cell>
          <cell r="J11259">
            <v>1323</v>
          </cell>
          <cell r="K11259" t="str">
            <v>Digitalizadores</v>
          </cell>
          <cell r="L11259">
            <v>0</v>
          </cell>
          <cell r="M11259">
            <v>0</v>
          </cell>
        </row>
        <row r="11260">
          <cell r="E11260" t="str">
            <v>Auxiliares Contables</v>
          </cell>
          <cell r="F11260">
            <v>34</v>
          </cell>
          <cell r="G11260">
            <v>3</v>
          </cell>
          <cell r="H11260">
            <v>26</v>
          </cell>
          <cell r="I11260">
            <v>3</v>
          </cell>
          <cell r="J11260">
            <v>1331</v>
          </cell>
          <cell r="K11260" t="str">
            <v>Auxiliares Contables</v>
          </cell>
          <cell r="L11260">
            <v>19</v>
          </cell>
          <cell r="M11260">
            <v>7</v>
          </cell>
        </row>
        <row r="11261">
          <cell r="E11261" t="str">
            <v>Cajeros de Servicios Financieros</v>
          </cell>
          <cell r="F11261">
            <v>0</v>
          </cell>
          <cell r="G11261">
            <v>0</v>
          </cell>
          <cell r="H11261">
            <v>0</v>
          </cell>
          <cell r="I11261">
            <v>0</v>
          </cell>
          <cell r="J11261">
            <v>1332</v>
          </cell>
          <cell r="K11261" t="str">
            <v>Cajeros de Servicios Financieros</v>
          </cell>
          <cell r="L11261">
            <v>0</v>
          </cell>
          <cell r="M11261">
            <v>0</v>
          </cell>
        </row>
        <row r="11262">
          <cell r="E11262" t="str">
            <v>Auxiliares de Banca, Seguros y Otros Servicios Financieros</v>
          </cell>
          <cell r="F11262">
            <v>0</v>
          </cell>
          <cell r="G11262">
            <v>0</v>
          </cell>
          <cell r="H11262">
            <v>0</v>
          </cell>
          <cell r="I11262">
            <v>1</v>
          </cell>
          <cell r="J11262">
            <v>1333</v>
          </cell>
          <cell r="K11262" t="str">
            <v>Auxiliares de Banca, Seguros y Otros Servicios Financieros</v>
          </cell>
          <cell r="L11262">
            <v>0</v>
          </cell>
          <cell r="M11262">
            <v>0</v>
          </cell>
        </row>
        <row r="11263">
          <cell r="E11263" t="str">
            <v>Auxiliares de Cartera y Cobranzas</v>
          </cell>
          <cell r="F11263">
            <v>1</v>
          </cell>
          <cell r="G11263">
            <v>0</v>
          </cell>
          <cell r="H11263">
            <v>0</v>
          </cell>
          <cell r="I11263">
            <v>0</v>
          </cell>
          <cell r="J11263">
            <v>1334</v>
          </cell>
          <cell r="K11263" t="str">
            <v>Auxiliares de Cartera y Cobranzas</v>
          </cell>
          <cell r="L11263">
            <v>0</v>
          </cell>
          <cell r="M11263">
            <v>0</v>
          </cell>
        </row>
        <row r="11264">
          <cell r="E11264" t="str">
            <v>Auxiliares de Nómina y Prestaciones</v>
          </cell>
          <cell r="F11264">
            <v>0</v>
          </cell>
          <cell r="G11264">
            <v>0</v>
          </cell>
          <cell r="H11264">
            <v>0</v>
          </cell>
          <cell r="I11264">
            <v>0</v>
          </cell>
          <cell r="J11264">
            <v>1335</v>
          </cell>
          <cell r="K11264" t="str">
            <v>Auxiliares de Nina y Prestaciones</v>
          </cell>
          <cell r="L11264">
            <v>0</v>
          </cell>
          <cell r="M11264">
            <v>0</v>
          </cell>
        </row>
        <row r="11265">
          <cell r="E11265" t="str">
            <v>Auxiliares de Avalúo</v>
          </cell>
          <cell r="F11265">
            <v>0</v>
          </cell>
          <cell r="G11265">
            <v>0</v>
          </cell>
          <cell r="H11265">
            <v>0</v>
          </cell>
          <cell r="I11265">
            <v>0</v>
          </cell>
          <cell r="J11265">
            <v>1336</v>
          </cell>
          <cell r="K11265" t="str">
            <v>Auxiliares de avalｿo</v>
          </cell>
          <cell r="L11265">
            <v>0</v>
          </cell>
          <cell r="M11265">
            <v>0</v>
          </cell>
        </row>
        <row r="11266">
          <cell r="E11266" t="str">
            <v>Auxiliares Administrativos</v>
          </cell>
          <cell r="F11266">
            <v>4</v>
          </cell>
          <cell r="G11266">
            <v>3</v>
          </cell>
          <cell r="H11266">
            <v>15</v>
          </cell>
          <cell r="I11266">
            <v>3</v>
          </cell>
          <cell r="J11266">
            <v>1341</v>
          </cell>
          <cell r="K11266" t="str">
            <v>Auxiliares Administrativos</v>
          </cell>
          <cell r="L11266">
            <v>5</v>
          </cell>
          <cell r="M11266">
            <v>1</v>
          </cell>
        </row>
        <row r="11267">
          <cell r="E11267" t="str">
            <v>Auxiliares de Personal</v>
          </cell>
          <cell r="F11267">
            <v>0</v>
          </cell>
          <cell r="G11267">
            <v>0</v>
          </cell>
          <cell r="H11267">
            <v>0</v>
          </cell>
          <cell r="I11267">
            <v>0</v>
          </cell>
          <cell r="J11267">
            <v>1342</v>
          </cell>
          <cell r="K11267" t="str">
            <v>Auxiliares de Personal</v>
          </cell>
          <cell r="L11267">
            <v>0</v>
          </cell>
          <cell r="M11267">
            <v>0</v>
          </cell>
        </row>
        <row r="11268">
          <cell r="E11268" t="str">
            <v>Auxiliares de Tribunales</v>
          </cell>
          <cell r="F11268">
            <v>0</v>
          </cell>
          <cell r="G11268">
            <v>0</v>
          </cell>
          <cell r="H11268">
            <v>0</v>
          </cell>
          <cell r="I11268">
            <v>0</v>
          </cell>
          <cell r="J11268">
            <v>1343</v>
          </cell>
          <cell r="K11268" t="str">
            <v>Auxiliares de Tribunales</v>
          </cell>
          <cell r="L11268">
            <v>0</v>
          </cell>
          <cell r="M11268">
            <v>0</v>
          </cell>
        </row>
        <row r="11269">
          <cell r="E11269" t="str">
            <v>Auxiliares de Archivo y Registro</v>
          </cell>
          <cell r="F11269">
            <v>4</v>
          </cell>
          <cell r="G11269">
            <v>0</v>
          </cell>
          <cell r="H11269">
            <v>2</v>
          </cell>
          <cell r="I11269">
            <v>0</v>
          </cell>
          <cell r="J11269">
            <v>1344</v>
          </cell>
          <cell r="K11269" t="str">
            <v>Auxiliares de Archivo y Registro</v>
          </cell>
          <cell r="L11269">
            <v>1</v>
          </cell>
          <cell r="M11269">
            <v>3</v>
          </cell>
        </row>
        <row r="11270">
          <cell r="E11270" t="str">
            <v>Auxiliares administrativos en Salud</v>
          </cell>
          <cell r="F11270">
            <v>0</v>
          </cell>
          <cell r="G11270">
            <v>0</v>
          </cell>
          <cell r="H11270">
            <v>0</v>
          </cell>
          <cell r="I11270">
            <v>0</v>
          </cell>
          <cell r="J11270">
            <v>1345</v>
          </cell>
          <cell r="K11270" t="str">
            <v>Auxiliares administrativos en Salud</v>
          </cell>
          <cell r="L11270">
            <v>2</v>
          </cell>
          <cell r="M11270">
            <v>0</v>
          </cell>
        </row>
        <row r="11271">
          <cell r="E11271" t="str">
            <v>Auxiliares de Biblioteca</v>
          </cell>
          <cell r="F11271">
            <v>0</v>
          </cell>
          <cell r="G11271">
            <v>0</v>
          </cell>
          <cell r="H11271">
            <v>0</v>
          </cell>
          <cell r="I11271">
            <v>0</v>
          </cell>
          <cell r="J11271">
            <v>1351</v>
          </cell>
          <cell r="K11271" t="str">
            <v>Auxiliares de Biblioteca</v>
          </cell>
          <cell r="L11271">
            <v>0</v>
          </cell>
          <cell r="M11271">
            <v>0</v>
          </cell>
        </row>
        <row r="11272">
          <cell r="E11272" t="str">
            <v>Auxiliares de Publicación y Afines</v>
          </cell>
          <cell r="F11272">
            <v>0</v>
          </cell>
          <cell r="G11272">
            <v>0</v>
          </cell>
          <cell r="H11272">
            <v>0</v>
          </cell>
          <cell r="I11272">
            <v>0</v>
          </cell>
          <cell r="J11272">
            <v>1352</v>
          </cell>
          <cell r="K11272" t="str">
            <v>Auxiliares de Publicaci y Afines</v>
          </cell>
          <cell r="L11272">
            <v>0</v>
          </cell>
          <cell r="M11272">
            <v>0</v>
          </cell>
        </row>
        <row r="11273">
          <cell r="E11273" t="str">
            <v>Auxiliares de Información y Servicio al Cliente</v>
          </cell>
          <cell r="F11273">
            <v>10</v>
          </cell>
          <cell r="G11273">
            <v>0</v>
          </cell>
          <cell r="H11273">
            <v>1</v>
          </cell>
          <cell r="I11273">
            <v>0</v>
          </cell>
          <cell r="J11273">
            <v>1353</v>
          </cell>
          <cell r="K11273" t="str">
            <v>Auxiliares de Informaci y Servicio al Cliente</v>
          </cell>
          <cell r="L11273">
            <v>28</v>
          </cell>
          <cell r="M11273">
            <v>0</v>
          </cell>
        </row>
        <row r="11274">
          <cell r="E11274" t="str">
            <v>Auxiliares de Estadística y Encuestadores</v>
          </cell>
          <cell r="F11274">
            <v>2</v>
          </cell>
          <cell r="G11274">
            <v>0</v>
          </cell>
          <cell r="H11274">
            <v>0</v>
          </cell>
          <cell r="I11274">
            <v>0</v>
          </cell>
          <cell r="J11274">
            <v>1354</v>
          </cell>
          <cell r="K11274" t="str">
            <v>Auxiliares de Estad﨎tica y Encuestadores</v>
          </cell>
          <cell r="L11274">
            <v>4</v>
          </cell>
          <cell r="M11274">
            <v>0</v>
          </cell>
        </row>
        <row r="11275">
          <cell r="E11275" t="str">
            <v>Auxiliares de Correo y Servicio Postal</v>
          </cell>
          <cell r="F11275">
            <v>0</v>
          </cell>
          <cell r="G11275">
            <v>0</v>
          </cell>
          <cell r="H11275">
            <v>0</v>
          </cell>
          <cell r="I11275">
            <v>0</v>
          </cell>
          <cell r="J11275">
            <v>1361</v>
          </cell>
          <cell r="K11275" t="str">
            <v>Auxiliares de Correo y Servicio Postal</v>
          </cell>
          <cell r="L11275">
            <v>0</v>
          </cell>
          <cell r="M11275">
            <v>0</v>
          </cell>
        </row>
        <row r="11276">
          <cell r="E11276" t="str">
            <v>Carteros y Mensajeros</v>
          </cell>
          <cell r="F11276">
            <v>2</v>
          </cell>
          <cell r="G11276">
            <v>0</v>
          </cell>
          <cell r="H11276">
            <v>0</v>
          </cell>
          <cell r="I11276">
            <v>0</v>
          </cell>
          <cell r="J11276">
            <v>1362</v>
          </cell>
          <cell r="K11276" t="str">
            <v>Carteros y Mensajeros</v>
          </cell>
          <cell r="L11276">
            <v>2</v>
          </cell>
          <cell r="M11276">
            <v>0</v>
          </cell>
        </row>
        <row r="11277">
          <cell r="E11277" t="str">
            <v>Auxiliares de Almacén y Bodega</v>
          </cell>
          <cell r="F11277">
            <v>6</v>
          </cell>
          <cell r="G11277">
            <v>8</v>
          </cell>
          <cell r="H11277">
            <v>13</v>
          </cell>
          <cell r="I11277">
            <v>8</v>
          </cell>
          <cell r="J11277">
            <v>1371</v>
          </cell>
          <cell r="K11277" t="str">
            <v>Auxiliares de Almac駭 y Bodega</v>
          </cell>
          <cell r="L11277">
            <v>1</v>
          </cell>
          <cell r="M11277">
            <v>1</v>
          </cell>
        </row>
        <row r="11278">
          <cell r="E11278" t="str">
            <v>Auxiliares de Compras e Inventarios</v>
          </cell>
          <cell r="F11278">
            <v>0</v>
          </cell>
          <cell r="G11278">
            <v>0</v>
          </cell>
          <cell r="H11278">
            <v>0</v>
          </cell>
          <cell r="I11278">
            <v>0</v>
          </cell>
          <cell r="J11278">
            <v>1372</v>
          </cell>
          <cell r="K11278" t="str">
            <v>Auxiliares de Compras e Inventarios</v>
          </cell>
          <cell r="L11278">
            <v>0</v>
          </cell>
          <cell r="M11278">
            <v>0</v>
          </cell>
        </row>
        <row r="11279">
          <cell r="E11279" t="str">
            <v>Operadores de Radio y Despachadores</v>
          </cell>
          <cell r="F11279">
            <v>0</v>
          </cell>
          <cell r="G11279">
            <v>0</v>
          </cell>
          <cell r="H11279">
            <v>0</v>
          </cell>
          <cell r="I11279">
            <v>0</v>
          </cell>
          <cell r="J11279">
            <v>1373</v>
          </cell>
          <cell r="K11279" t="str">
            <v>Operadores de Radio y Despachadores</v>
          </cell>
          <cell r="L11279">
            <v>0</v>
          </cell>
          <cell r="M11279">
            <v>0</v>
          </cell>
        </row>
        <row r="11280">
          <cell r="E11280" t="str">
            <v>Programadores de Rutas y Tripulaciones</v>
          </cell>
          <cell r="F11280">
            <v>0</v>
          </cell>
          <cell r="G11280">
            <v>0</v>
          </cell>
          <cell r="H11280">
            <v>0</v>
          </cell>
          <cell r="I11280">
            <v>0</v>
          </cell>
          <cell r="J11280">
            <v>1374</v>
          </cell>
          <cell r="K11280" t="str">
            <v>Programadores de Rutas y Tripulaciones</v>
          </cell>
          <cell r="L11280">
            <v>0</v>
          </cell>
          <cell r="M11280">
            <v>0</v>
          </cell>
        </row>
        <row r="11281">
          <cell r="E11281" t="str">
            <v>Operadores Telefónicos</v>
          </cell>
          <cell r="F11281">
            <v>0</v>
          </cell>
          <cell r="G11281">
            <v>0</v>
          </cell>
          <cell r="H11281">
            <v>0</v>
          </cell>
          <cell r="I11281">
            <v>0</v>
          </cell>
          <cell r="J11281">
            <v>1375</v>
          </cell>
          <cell r="K11281" t="str">
            <v>Operadores Teleficos</v>
          </cell>
          <cell r="L11281">
            <v>0</v>
          </cell>
          <cell r="M11281">
            <v>0</v>
          </cell>
        </row>
        <row r="11282">
          <cell r="E11282" t="str">
            <v>Físicos y Astrónomos</v>
          </cell>
          <cell r="F11282">
            <v>0</v>
          </cell>
          <cell r="G11282">
            <v>0</v>
          </cell>
          <cell r="H11282">
            <v>0</v>
          </cell>
          <cell r="I11282">
            <v>0</v>
          </cell>
          <cell r="J11282">
            <v>2111</v>
          </cell>
          <cell r="K11282" t="str">
            <v>F﨎icos y Astromos</v>
          </cell>
          <cell r="L11282">
            <v>0</v>
          </cell>
          <cell r="M11282">
            <v>0</v>
          </cell>
        </row>
        <row r="11283">
          <cell r="E11283" t="str">
            <v>Químicos</v>
          </cell>
          <cell r="F11283">
            <v>0</v>
          </cell>
          <cell r="G11283">
            <v>0</v>
          </cell>
          <cell r="H11283">
            <v>0</v>
          </cell>
          <cell r="I11283">
            <v>0</v>
          </cell>
          <cell r="J11283">
            <v>2112</v>
          </cell>
          <cell r="K11283" t="str">
            <v>Qu匇icos</v>
          </cell>
          <cell r="L11283">
            <v>0</v>
          </cell>
          <cell r="M11283">
            <v>0</v>
          </cell>
        </row>
        <row r="11284">
          <cell r="E11284" t="str">
            <v>Geólogos, Geoquímicas y Geofísicos</v>
          </cell>
          <cell r="F11284">
            <v>0</v>
          </cell>
          <cell r="G11284">
            <v>0</v>
          </cell>
          <cell r="H11284">
            <v>0</v>
          </cell>
          <cell r="I11284">
            <v>0</v>
          </cell>
          <cell r="J11284">
            <v>2113</v>
          </cell>
          <cell r="K11284" t="str">
            <v>Geogos, Geoqu匇icas y Geof﨎icos</v>
          </cell>
          <cell r="L11284">
            <v>0</v>
          </cell>
          <cell r="M11284">
            <v>0</v>
          </cell>
        </row>
        <row r="11285">
          <cell r="E11285" t="str">
            <v>Meteorólogos</v>
          </cell>
          <cell r="F11285">
            <v>0</v>
          </cell>
          <cell r="G11285">
            <v>0</v>
          </cell>
          <cell r="H11285">
            <v>0</v>
          </cell>
          <cell r="I11285">
            <v>0</v>
          </cell>
          <cell r="J11285">
            <v>2114</v>
          </cell>
          <cell r="K11285" t="str">
            <v>Meteorogos</v>
          </cell>
          <cell r="L11285">
            <v>0</v>
          </cell>
          <cell r="M11285">
            <v>0</v>
          </cell>
        </row>
        <row r="11286">
          <cell r="E11286" t="str">
            <v>Biólogos, Botánicos, Zoólogos y Relacionados</v>
          </cell>
          <cell r="F11286">
            <v>2</v>
          </cell>
          <cell r="G11286">
            <v>0</v>
          </cell>
          <cell r="H11286">
            <v>0</v>
          </cell>
          <cell r="I11286">
            <v>0</v>
          </cell>
          <cell r="J11286">
            <v>2121</v>
          </cell>
          <cell r="K11286" t="str">
            <v>Biogos, Bot疣icos, Zoogos y Relacionados</v>
          </cell>
          <cell r="L11286">
            <v>3</v>
          </cell>
          <cell r="M11286">
            <v>0</v>
          </cell>
        </row>
        <row r="11287">
          <cell r="E11287" t="str">
            <v>Expertos Forestales</v>
          </cell>
          <cell r="F11287">
            <v>0</v>
          </cell>
          <cell r="G11287">
            <v>1</v>
          </cell>
          <cell r="H11287">
            <v>0</v>
          </cell>
          <cell r="I11287">
            <v>1</v>
          </cell>
          <cell r="J11287">
            <v>2122</v>
          </cell>
          <cell r="K11287" t="str">
            <v>Expertos Forestales</v>
          </cell>
          <cell r="L11287">
            <v>1</v>
          </cell>
          <cell r="M11287">
            <v>0</v>
          </cell>
        </row>
        <row r="11288">
          <cell r="E11288" t="str">
            <v>Expertos Agrícolas y Pecuarios</v>
          </cell>
          <cell r="F11288">
            <v>1</v>
          </cell>
          <cell r="G11288">
            <v>0</v>
          </cell>
          <cell r="H11288">
            <v>2</v>
          </cell>
          <cell r="I11288">
            <v>0</v>
          </cell>
          <cell r="J11288">
            <v>2123</v>
          </cell>
          <cell r="K11288" t="str">
            <v>Expertos Agr兤olas y Pecuarios</v>
          </cell>
          <cell r="L11288">
            <v>1</v>
          </cell>
          <cell r="M11288">
            <v>0</v>
          </cell>
        </row>
        <row r="11289">
          <cell r="E11289" t="str">
            <v>Ingenieros en Construcción y Obras Civiles</v>
          </cell>
          <cell r="F11289">
            <v>3</v>
          </cell>
          <cell r="G11289">
            <v>1</v>
          </cell>
          <cell r="H11289">
            <v>2</v>
          </cell>
          <cell r="I11289">
            <v>1</v>
          </cell>
          <cell r="J11289">
            <v>2131</v>
          </cell>
          <cell r="K11289" t="str">
            <v>Ingenieros en Construcci y Obras Civiles</v>
          </cell>
          <cell r="L11289">
            <v>4</v>
          </cell>
          <cell r="M11289">
            <v>3</v>
          </cell>
        </row>
        <row r="11290">
          <cell r="E11290" t="str">
            <v>Ingenieros Mecánicos</v>
          </cell>
          <cell r="F11290">
            <v>0</v>
          </cell>
          <cell r="G11290">
            <v>0</v>
          </cell>
          <cell r="H11290">
            <v>3</v>
          </cell>
          <cell r="I11290">
            <v>0</v>
          </cell>
          <cell r="J11290">
            <v>2132</v>
          </cell>
          <cell r="K11290" t="str">
            <v>Ingenieros Mec疣icos</v>
          </cell>
          <cell r="L11290">
            <v>0</v>
          </cell>
          <cell r="M11290">
            <v>2</v>
          </cell>
        </row>
        <row r="11291">
          <cell r="E11291" t="str">
            <v>Ingenieros Electricistas</v>
          </cell>
          <cell r="F11291">
            <v>0</v>
          </cell>
          <cell r="G11291">
            <v>1</v>
          </cell>
          <cell r="H11291">
            <v>0</v>
          </cell>
          <cell r="I11291">
            <v>0</v>
          </cell>
          <cell r="J11291">
            <v>2133</v>
          </cell>
          <cell r="K11291" t="str">
            <v>Ingenieros Electricistas</v>
          </cell>
          <cell r="L11291">
            <v>0</v>
          </cell>
          <cell r="M11291">
            <v>0</v>
          </cell>
        </row>
        <row r="11292">
          <cell r="E11292" t="str">
            <v>Ingenieros Electrónicos y de Telecomunicaciones</v>
          </cell>
          <cell r="F11292">
            <v>0</v>
          </cell>
          <cell r="G11292">
            <v>0</v>
          </cell>
          <cell r="H11292">
            <v>0</v>
          </cell>
          <cell r="I11292">
            <v>0</v>
          </cell>
          <cell r="J11292">
            <v>2134</v>
          </cell>
          <cell r="K11292" t="str">
            <v>Ingenieros Electricos y de Telecomunicaciones</v>
          </cell>
          <cell r="L11292">
            <v>1</v>
          </cell>
          <cell r="M11292">
            <v>0</v>
          </cell>
        </row>
        <row r="11293">
          <cell r="E11293" t="str">
            <v>Ingenieros Químicos</v>
          </cell>
          <cell r="F11293">
            <v>0</v>
          </cell>
          <cell r="G11293">
            <v>0</v>
          </cell>
          <cell r="H11293">
            <v>0</v>
          </cell>
          <cell r="I11293">
            <v>0</v>
          </cell>
          <cell r="J11293">
            <v>2135</v>
          </cell>
          <cell r="K11293" t="str">
            <v>Ingenieros Qu匇icos</v>
          </cell>
          <cell r="L11293">
            <v>0</v>
          </cell>
          <cell r="M11293">
            <v>0</v>
          </cell>
        </row>
        <row r="11294">
          <cell r="E11294" t="str">
            <v>Ingenieros Industriales y de Fabricación</v>
          </cell>
          <cell r="F11294">
            <v>2</v>
          </cell>
          <cell r="G11294">
            <v>0</v>
          </cell>
          <cell r="H11294">
            <v>2</v>
          </cell>
          <cell r="I11294">
            <v>0</v>
          </cell>
          <cell r="J11294">
            <v>2141</v>
          </cell>
          <cell r="K11294" t="str">
            <v>Ingenieros Industriales y de Fabricaci</v>
          </cell>
          <cell r="L11294">
            <v>1</v>
          </cell>
          <cell r="M11294">
            <v>0</v>
          </cell>
        </row>
        <row r="11295">
          <cell r="E11295" t="str">
            <v>Ingenieros de Materiales y Metalurgia</v>
          </cell>
          <cell r="F11295">
            <v>0</v>
          </cell>
          <cell r="G11295">
            <v>0</v>
          </cell>
          <cell r="H11295">
            <v>0</v>
          </cell>
          <cell r="I11295">
            <v>0</v>
          </cell>
          <cell r="J11295">
            <v>2142</v>
          </cell>
          <cell r="K11295" t="str">
            <v>Ingenieros de Materiales y Metalurgia</v>
          </cell>
          <cell r="L11295">
            <v>0</v>
          </cell>
          <cell r="M11295">
            <v>0</v>
          </cell>
        </row>
        <row r="11296">
          <cell r="E11296" t="str">
            <v>Ingenieros de Minas</v>
          </cell>
          <cell r="F11296">
            <v>0</v>
          </cell>
          <cell r="G11296">
            <v>0</v>
          </cell>
          <cell r="H11296">
            <v>0</v>
          </cell>
          <cell r="I11296">
            <v>0</v>
          </cell>
          <cell r="J11296">
            <v>2143</v>
          </cell>
          <cell r="K11296" t="str">
            <v>Ingenieros de Minas</v>
          </cell>
          <cell r="L11296">
            <v>0</v>
          </cell>
          <cell r="M11296">
            <v>0</v>
          </cell>
        </row>
        <row r="11297">
          <cell r="E11297" t="str">
            <v>Ingenieros de Petróleos</v>
          </cell>
          <cell r="F11297">
            <v>0</v>
          </cell>
          <cell r="G11297">
            <v>0</v>
          </cell>
          <cell r="H11297">
            <v>0</v>
          </cell>
          <cell r="I11297">
            <v>0</v>
          </cell>
          <cell r="J11297">
            <v>2144</v>
          </cell>
          <cell r="K11297" t="str">
            <v>Ingenieros de Petreos</v>
          </cell>
          <cell r="L11297">
            <v>0</v>
          </cell>
          <cell r="M11297">
            <v>0</v>
          </cell>
        </row>
        <row r="11298">
          <cell r="E11298" t="str">
            <v>Ingenieros de Sistemas, Informática y Computación</v>
          </cell>
          <cell r="F11298">
            <v>1</v>
          </cell>
          <cell r="G11298">
            <v>0</v>
          </cell>
          <cell r="H11298">
            <v>0</v>
          </cell>
          <cell r="I11298">
            <v>0</v>
          </cell>
          <cell r="J11298">
            <v>2145</v>
          </cell>
          <cell r="K11298" t="str">
            <v>Ingenieros de Sistemas, Inform疸ica y Computaci</v>
          </cell>
          <cell r="L11298">
            <v>7</v>
          </cell>
          <cell r="M11298">
            <v>0</v>
          </cell>
        </row>
        <row r="11299">
          <cell r="E11299" t="str">
            <v xml:space="preserve">Otros Ingenieros </v>
          </cell>
          <cell r="F11299">
            <v>2</v>
          </cell>
          <cell r="G11299">
            <v>0</v>
          </cell>
          <cell r="H11299">
            <v>8</v>
          </cell>
          <cell r="I11299">
            <v>0</v>
          </cell>
          <cell r="J11299">
            <v>2146</v>
          </cell>
          <cell r="K11299" t="str">
            <v xml:space="preserve">Otros Ingenieros </v>
          </cell>
          <cell r="L11299">
            <v>4</v>
          </cell>
          <cell r="M11299">
            <v>0</v>
          </cell>
        </row>
        <row r="11300">
          <cell r="E11300" t="str">
            <v>Arquitectos</v>
          </cell>
          <cell r="F11300">
            <v>0</v>
          </cell>
          <cell r="G11300">
            <v>0</v>
          </cell>
          <cell r="H11300">
            <v>0</v>
          </cell>
          <cell r="I11300">
            <v>0</v>
          </cell>
          <cell r="J11300">
            <v>2151</v>
          </cell>
          <cell r="K11300" t="str">
            <v>Arquitectos</v>
          </cell>
          <cell r="L11300">
            <v>0</v>
          </cell>
          <cell r="M11300">
            <v>0</v>
          </cell>
        </row>
        <row r="11301">
          <cell r="E11301" t="str">
            <v>Urbanistas y Planificadores del Uso del Suelo</v>
          </cell>
          <cell r="F11301">
            <v>0</v>
          </cell>
          <cell r="G11301">
            <v>0</v>
          </cell>
          <cell r="H11301">
            <v>0</v>
          </cell>
          <cell r="I11301">
            <v>0</v>
          </cell>
          <cell r="J11301">
            <v>2152</v>
          </cell>
          <cell r="K11301" t="str">
            <v>Urbanistas y Planificadores del Uso del Suelo</v>
          </cell>
          <cell r="L11301">
            <v>0</v>
          </cell>
          <cell r="M11301">
            <v>0</v>
          </cell>
        </row>
        <row r="11302">
          <cell r="E11302" t="str">
            <v>Profesionales Topográficos</v>
          </cell>
          <cell r="F11302">
            <v>0</v>
          </cell>
          <cell r="G11302">
            <v>0</v>
          </cell>
          <cell r="H11302">
            <v>0</v>
          </cell>
          <cell r="I11302">
            <v>0</v>
          </cell>
          <cell r="J11302">
            <v>2153</v>
          </cell>
          <cell r="K11302" t="str">
            <v>Profesionales Topogr畴icos</v>
          </cell>
          <cell r="L11302">
            <v>0</v>
          </cell>
          <cell r="M11302">
            <v>0</v>
          </cell>
        </row>
        <row r="11303">
          <cell r="E11303" t="str">
            <v>Matemáticos, Estadísticos y Actuarios</v>
          </cell>
          <cell r="F11303">
            <v>2</v>
          </cell>
          <cell r="G11303">
            <v>0</v>
          </cell>
          <cell r="H11303">
            <v>0</v>
          </cell>
          <cell r="I11303">
            <v>0</v>
          </cell>
          <cell r="J11303">
            <v>2161</v>
          </cell>
          <cell r="K11303" t="str">
            <v>Matem疸icos, Estad﨎ticos y Actuarios</v>
          </cell>
          <cell r="L11303">
            <v>1</v>
          </cell>
          <cell r="M11303">
            <v>0</v>
          </cell>
        </row>
        <row r="11304">
          <cell r="E11304" t="str">
            <v>Analistas de Sistemas Informáticos</v>
          </cell>
          <cell r="F11304">
            <v>1</v>
          </cell>
          <cell r="G11304">
            <v>0</v>
          </cell>
          <cell r="H11304">
            <v>1</v>
          </cell>
          <cell r="I11304">
            <v>0</v>
          </cell>
          <cell r="J11304">
            <v>2171</v>
          </cell>
          <cell r="K11304" t="str">
            <v>Analistas de Sistemas Inform疸icos</v>
          </cell>
          <cell r="L11304">
            <v>0</v>
          </cell>
          <cell r="M11304">
            <v>0</v>
          </cell>
        </row>
        <row r="11305">
          <cell r="E11305" t="str">
            <v>Administradores de Sistemas Informáticos</v>
          </cell>
          <cell r="F11305">
            <v>1</v>
          </cell>
          <cell r="G11305">
            <v>0</v>
          </cell>
          <cell r="H11305">
            <v>0</v>
          </cell>
          <cell r="I11305">
            <v>0</v>
          </cell>
          <cell r="J11305">
            <v>2172</v>
          </cell>
          <cell r="K11305" t="str">
            <v>Administradores de Sistemas Inform疸icos</v>
          </cell>
          <cell r="L11305">
            <v>4</v>
          </cell>
          <cell r="M11305">
            <v>0</v>
          </cell>
        </row>
        <row r="11306">
          <cell r="E11306" t="str">
            <v>Programadores de Aplicaciones Informáticas</v>
          </cell>
          <cell r="F11306">
            <v>0</v>
          </cell>
          <cell r="G11306">
            <v>0</v>
          </cell>
          <cell r="H11306">
            <v>2</v>
          </cell>
          <cell r="I11306">
            <v>0</v>
          </cell>
          <cell r="J11306">
            <v>2173</v>
          </cell>
          <cell r="K11306" t="str">
            <v>Programadores de Aplicaciones Inform疸icas</v>
          </cell>
          <cell r="L11306">
            <v>0</v>
          </cell>
          <cell r="M11306">
            <v>0</v>
          </cell>
        </row>
        <row r="11307">
          <cell r="E11307" t="str">
            <v>Técnicos en Química Aplicada</v>
          </cell>
          <cell r="F11307">
            <v>0</v>
          </cell>
          <cell r="G11307">
            <v>0</v>
          </cell>
          <cell r="H11307">
            <v>0</v>
          </cell>
          <cell r="I11307">
            <v>0</v>
          </cell>
          <cell r="J11307">
            <v>2211</v>
          </cell>
          <cell r="K11307" t="str">
            <v>T馗nicos en Qu匇ica Aplicada</v>
          </cell>
          <cell r="L11307">
            <v>0</v>
          </cell>
          <cell r="M11307">
            <v>0</v>
          </cell>
        </row>
        <row r="11308">
          <cell r="E11308" t="str">
            <v>Técnicos en Geología y Minería</v>
          </cell>
          <cell r="F11308">
            <v>0</v>
          </cell>
          <cell r="G11308">
            <v>0</v>
          </cell>
          <cell r="H11308">
            <v>0</v>
          </cell>
          <cell r="I11308">
            <v>0</v>
          </cell>
          <cell r="J11308">
            <v>2212</v>
          </cell>
          <cell r="K11308" t="str">
            <v>T馗nicos en Geolog僘 y Miner僘</v>
          </cell>
          <cell r="L11308">
            <v>0</v>
          </cell>
          <cell r="M11308">
            <v>0</v>
          </cell>
        </row>
        <row r="11309">
          <cell r="E11309" t="str">
            <v>Técnicos en Meteorología</v>
          </cell>
          <cell r="F11309">
            <v>0</v>
          </cell>
          <cell r="G11309">
            <v>0</v>
          </cell>
          <cell r="H11309">
            <v>0</v>
          </cell>
          <cell r="I11309">
            <v>0</v>
          </cell>
          <cell r="J11309">
            <v>2213</v>
          </cell>
          <cell r="K11309" t="str">
            <v>T馗nicos en Meteorolog僘</v>
          </cell>
          <cell r="L11309">
            <v>0</v>
          </cell>
          <cell r="M11309">
            <v>0</v>
          </cell>
        </row>
        <row r="11310">
          <cell r="E11310" t="str">
            <v>Técnicos en Ciencias Biológicas</v>
          </cell>
          <cell r="F11310">
            <v>0</v>
          </cell>
          <cell r="G11310">
            <v>0</v>
          </cell>
          <cell r="H11310">
            <v>0</v>
          </cell>
          <cell r="I11310">
            <v>0</v>
          </cell>
          <cell r="J11310">
            <v>2221</v>
          </cell>
          <cell r="K11310" t="str">
            <v>T馗nicos en Ciencias Biolicas</v>
          </cell>
          <cell r="L11310">
            <v>1</v>
          </cell>
          <cell r="M11310">
            <v>0</v>
          </cell>
        </row>
        <row r="11311">
          <cell r="E11311" t="str">
            <v>Técnicos Forestales y de Recursos Naturales</v>
          </cell>
          <cell r="F11311">
            <v>11</v>
          </cell>
          <cell r="G11311">
            <v>0</v>
          </cell>
          <cell r="H11311">
            <v>0</v>
          </cell>
          <cell r="I11311">
            <v>1</v>
          </cell>
          <cell r="J11311">
            <v>2222</v>
          </cell>
          <cell r="K11311" t="str">
            <v>T馗nicos Forestales y de Recursos Naturales</v>
          </cell>
          <cell r="L11311">
            <v>5</v>
          </cell>
          <cell r="M11311">
            <v>0</v>
          </cell>
        </row>
        <row r="11312">
          <cell r="E11312" t="str">
            <v>Técnicos en Construcción y Arquitectura</v>
          </cell>
          <cell r="F11312">
            <v>1</v>
          </cell>
          <cell r="G11312">
            <v>0</v>
          </cell>
          <cell r="H11312">
            <v>5</v>
          </cell>
          <cell r="I11312">
            <v>0</v>
          </cell>
          <cell r="J11312">
            <v>2231</v>
          </cell>
          <cell r="K11312" t="str">
            <v>T馗nicos en Construcci y Arquitectura</v>
          </cell>
          <cell r="L11312">
            <v>4</v>
          </cell>
          <cell r="M11312">
            <v>0</v>
          </cell>
        </row>
        <row r="11313">
          <cell r="E11313" t="str">
            <v>Técnicos en Mecánica y Construcción Mecánica</v>
          </cell>
          <cell r="F11313">
            <v>0</v>
          </cell>
          <cell r="G11313">
            <v>0</v>
          </cell>
          <cell r="H11313">
            <v>0</v>
          </cell>
          <cell r="I11313">
            <v>0</v>
          </cell>
          <cell r="J11313">
            <v>2232</v>
          </cell>
          <cell r="K11313" t="str">
            <v>T馗nicos en Mec疣ica y Construcci Mec疣ica</v>
          </cell>
          <cell r="L11313">
            <v>1</v>
          </cell>
          <cell r="M11313">
            <v>0</v>
          </cell>
        </row>
        <row r="11314">
          <cell r="E11314" t="str">
            <v>Técnicos en Fabricación Industrial</v>
          </cell>
          <cell r="F11314">
            <v>2</v>
          </cell>
          <cell r="G11314">
            <v>0</v>
          </cell>
          <cell r="H11314">
            <v>2</v>
          </cell>
          <cell r="I11314">
            <v>0</v>
          </cell>
          <cell r="J11314">
            <v>2233</v>
          </cell>
          <cell r="K11314" t="str">
            <v>T馗nicos en Fabricaci Industrial</v>
          </cell>
          <cell r="L11314">
            <v>6</v>
          </cell>
          <cell r="M11314">
            <v>2</v>
          </cell>
        </row>
        <row r="11315">
          <cell r="E11315" t="str">
            <v>Técnicos en Electricidad</v>
          </cell>
          <cell r="F11315">
            <v>2</v>
          </cell>
          <cell r="G11315">
            <v>0</v>
          </cell>
          <cell r="H11315">
            <v>5</v>
          </cell>
          <cell r="I11315">
            <v>0</v>
          </cell>
          <cell r="J11315">
            <v>2241</v>
          </cell>
          <cell r="K11315" t="str">
            <v>T馗nicos en Electricidad</v>
          </cell>
          <cell r="L11315">
            <v>1</v>
          </cell>
          <cell r="M11315">
            <v>0</v>
          </cell>
        </row>
        <row r="11316">
          <cell r="E11316" t="str">
            <v>Técnicos en Electrónica y Telecomunicaciones</v>
          </cell>
          <cell r="F11316">
            <v>3</v>
          </cell>
          <cell r="G11316">
            <v>1</v>
          </cell>
          <cell r="H11316">
            <v>5</v>
          </cell>
          <cell r="I11316">
            <v>0</v>
          </cell>
          <cell r="J11316">
            <v>2242</v>
          </cell>
          <cell r="K11316" t="str">
            <v>T馗nicos en Electrica y Telecomunicaciones</v>
          </cell>
          <cell r="L11316">
            <v>3</v>
          </cell>
          <cell r="M11316">
            <v>0</v>
          </cell>
        </row>
        <row r="11317">
          <cell r="E11317" t="str">
            <v>Técnicos en Instrumentos Industriales</v>
          </cell>
          <cell r="F11317">
            <v>0</v>
          </cell>
          <cell r="G11317">
            <v>0</v>
          </cell>
          <cell r="H11317">
            <v>0</v>
          </cell>
          <cell r="I11317">
            <v>0</v>
          </cell>
          <cell r="J11317">
            <v>2243</v>
          </cell>
          <cell r="K11317" t="str">
            <v>T馗nicos en Instrumentos Industriales</v>
          </cell>
          <cell r="L11317">
            <v>0</v>
          </cell>
          <cell r="M11317">
            <v>0</v>
          </cell>
        </row>
        <row r="11318">
          <cell r="E11318" t="str">
            <v>Técnicos en Instrumentos de Aeronavegación</v>
          </cell>
          <cell r="F11318">
            <v>0</v>
          </cell>
          <cell r="G11318">
            <v>0</v>
          </cell>
          <cell r="H11318">
            <v>0</v>
          </cell>
          <cell r="I11318">
            <v>0</v>
          </cell>
          <cell r="J11318">
            <v>2244</v>
          </cell>
          <cell r="K11318" t="str">
            <v>T馗nicos en Instrumentos de Aeronavegaci</v>
          </cell>
          <cell r="L11318">
            <v>0</v>
          </cell>
          <cell r="M11318">
            <v>0</v>
          </cell>
        </row>
        <row r="11319">
          <cell r="E11319" t="str">
            <v>Diseñadores Industriales</v>
          </cell>
          <cell r="F11319">
            <v>0</v>
          </cell>
          <cell r="G11319">
            <v>0</v>
          </cell>
          <cell r="H11319">
            <v>0</v>
          </cell>
          <cell r="I11319">
            <v>0</v>
          </cell>
          <cell r="J11319">
            <v>2251</v>
          </cell>
          <cell r="K11319" t="str">
            <v>Disedores Industriales</v>
          </cell>
          <cell r="L11319">
            <v>0</v>
          </cell>
          <cell r="M11319">
            <v>0</v>
          </cell>
        </row>
        <row r="11320">
          <cell r="E11320" t="str">
            <v>Dibujantes Técnicos</v>
          </cell>
          <cell r="F11320">
            <v>0</v>
          </cell>
          <cell r="G11320">
            <v>0</v>
          </cell>
          <cell r="H11320">
            <v>1</v>
          </cell>
          <cell r="I11320">
            <v>0</v>
          </cell>
          <cell r="J11320">
            <v>2252</v>
          </cell>
          <cell r="K11320" t="str">
            <v>Dibujantes T馗nicos</v>
          </cell>
          <cell r="L11320">
            <v>1</v>
          </cell>
          <cell r="M11320">
            <v>0</v>
          </cell>
        </row>
        <row r="11321">
          <cell r="E11321" t="str">
            <v>Topógrafos</v>
          </cell>
          <cell r="F11321">
            <v>1</v>
          </cell>
          <cell r="G11321">
            <v>2</v>
          </cell>
          <cell r="H11321">
            <v>1</v>
          </cell>
          <cell r="I11321">
            <v>1</v>
          </cell>
          <cell r="J11321">
            <v>2253</v>
          </cell>
          <cell r="K11321" t="str">
            <v>Toprafos</v>
          </cell>
          <cell r="L11321">
            <v>10</v>
          </cell>
          <cell r="M11321">
            <v>0</v>
          </cell>
        </row>
        <row r="11322">
          <cell r="E11322" t="str">
            <v>Técnicos en Cartografía</v>
          </cell>
          <cell r="F11322">
            <v>0</v>
          </cell>
          <cell r="G11322">
            <v>0</v>
          </cell>
          <cell r="H11322">
            <v>0</v>
          </cell>
          <cell r="I11322">
            <v>0</v>
          </cell>
          <cell r="J11322">
            <v>2254</v>
          </cell>
          <cell r="K11322" t="str">
            <v>T馗nicos en Cartograf僘</v>
          </cell>
          <cell r="L11322">
            <v>0</v>
          </cell>
          <cell r="M11322">
            <v>0</v>
          </cell>
        </row>
        <row r="11323">
          <cell r="E11323" t="str">
            <v>Inspectores de Pruebas No destructivas</v>
          </cell>
          <cell r="F11323">
            <v>0</v>
          </cell>
          <cell r="G11323">
            <v>0</v>
          </cell>
          <cell r="H11323">
            <v>0</v>
          </cell>
          <cell r="I11323">
            <v>0</v>
          </cell>
          <cell r="J11323">
            <v>2261</v>
          </cell>
          <cell r="K11323" t="str">
            <v>Inspectores de Pruebas No destructivas</v>
          </cell>
          <cell r="L11323">
            <v>0</v>
          </cell>
          <cell r="M11323">
            <v>0</v>
          </cell>
        </row>
        <row r="11324">
          <cell r="E11324" t="str">
            <v>Inspectores de Sanidad, Seguridad y Salud Ocupacional</v>
          </cell>
          <cell r="F11324">
            <v>13</v>
          </cell>
          <cell r="G11324">
            <v>2</v>
          </cell>
          <cell r="H11324">
            <v>0</v>
          </cell>
          <cell r="I11324">
            <v>0</v>
          </cell>
          <cell r="J11324">
            <v>2262</v>
          </cell>
          <cell r="K11324" t="str">
            <v>Inspectores de Sanidad, Seguridad y Salud Ocupacional</v>
          </cell>
          <cell r="L11324">
            <v>2</v>
          </cell>
          <cell r="M11324">
            <v>2</v>
          </cell>
        </row>
        <row r="11325">
          <cell r="E11325" t="str">
            <v>Inspectores de Construcción</v>
          </cell>
          <cell r="F11325">
            <v>3</v>
          </cell>
          <cell r="G11325">
            <v>2</v>
          </cell>
          <cell r="H11325">
            <v>3</v>
          </cell>
          <cell r="I11325">
            <v>2</v>
          </cell>
          <cell r="J11325">
            <v>2263</v>
          </cell>
          <cell r="K11325" t="str">
            <v>Inspectores de Construcci</v>
          </cell>
          <cell r="L11325">
            <v>1</v>
          </cell>
          <cell r="M11325">
            <v>0</v>
          </cell>
        </row>
        <row r="11326">
          <cell r="E11326" t="str">
            <v>Inspectores de Equipos de Transporte e Instrumentos de Medición</v>
          </cell>
          <cell r="F11326">
            <v>0</v>
          </cell>
          <cell r="G11326">
            <v>0</v>
          </cell>
          <cell r="H11326">
            <v>0</v>
          </cell>
          <cell r="I11326">
            <v>0</v>
          </cell>
          <cell r="J11326">
            <v>2264</v>
          </cell>
          <cell r="K11326" t="str">
            <v>Inspectores de Equipos de Transporte e Instrumentos de Medici</v>
          </cell>
          <cell r="L11326">
            <v>0</v>
          </cell>
          <cell r="M11326">
            <v>0</v>
          </cell>
        </row>
        <row r="11327">
          <cell r="E11327" t="str">
            <v>Inspectores de Productos Agrícolas, Pecuarios y de Pesca</v>
          </cell>
          <cell r="F11327">
            <v>0</v>
          </cell>
          <cell r="G11327">
            <v>0</v>
          </cell>
          <cell r="H11327">
            <v>0</v>
          </cell>
          <cell r="I11327">
            <v>0</v>
          </cell>
          <cell r="J11327">
            <v>2265</v>
          </cell>
          <cell r="K11327" t="str">
            <v>Inspectores de Productos Agr兤olas, Pecuarios y de Pesca</v>
          </cell>
          <cell r="L11327">
            <v>0</v>
          </cell>
          <cell r="M11327">
            <v>0</v>
          </cell>
        </row>
        <row r="11328">
          <cell r="E11328" t="str">
            <v>Pilotos, Ingenieros e Instructores de Vuelo</v>
          </cell>
          <cell r="F11328">
            <v>0</v>
          </cell>
          <cell r="G11328">
            <v>0</v>
          </cell>
          <cell r="H11328">
            <v>0</v>
          </cell>
          <cell r="I11328">
            <v>0</v>
          </cell>
          <cell r="J11328">
            <v>2271</v>
          </cell>
          <cell r="K11328" t="str">
            <v>Pilotos, Ingenieros e Instructores de Vuelo</v>
          </cell>
          <cell r="L11328">
            <v>0</v>
          </cell>
          <cell r="M11328">
            <v>0</v>
          </cell>
        </row>
        <row r="11329">
          <cell r="E11329" t="str">
            <v>Controladores de Tráfico Aéreo</v>
          </cell>
          <cell r="F11329">
            <v>0</v>
          </cell>
          <cell r="G11329">
            <v>0</v>
          </cell>
          <cell r="H11329">
            <v>0</v>
          </cell>
          <cell r="I11329">
            <v>0</v>
          </cell>
          <cell r="J11329">
            <v>2272</v>
          </cell>
          <cell r="K11329" t="str">
            <v>Controladores de Tr畴ico A駻eo</v>
          </cell>
          <cell r="L11329">
            <v>0</v>
          </cell>
          <cell r="M11329">
            <v>0</v>
          </cell>
        </row>
        <row r="11330">
          <cell r="E11330" t="str">
            <v>Capitanes y Oficiales de Cubierta</v>
          </cell>
          <cell r="F11330">
            <v>0</v>
          </cell>
          <cell r="G11330">
            <v>0</v>
          </cell>
          <cell r="H11330">
            <v>0</v>
          </cell>
          <cell r="I11330">
            <v>0</v>
          </cell>
          <cell r="J11330">
            <v>2273</v>
          </cell>
          <cell r="K11330" t="str">
            <v>Capitanes y Oficiales de Cubierta</v>
          </cell>
          <cell r="L11330">
            <v>0</v>
          </cell>
          <cell r="M11330">
            <v>0</v>
          </cell>
        </row>
        <row r="11331">
          <cell r="E11331" t="str">
            <v>Oficiales de Máquinas</v>
          </cell>
          <cell r="F11331">
            <v>0</v>
          </cell>
          <cell r="G11331">
            <v>0</v>
          </cell>
          <cell r="H11331">
            <v>0</v>
          </cell>
          <cell r="I11331">
            <v>0</v>
          </cell>
          <cell r="J11331">
            <v>2274</v>
          </cell>
          <cell r="K11331" t="str">
            <v>Oficiales de M痃uinas</v>
          </cell>
          <cell r="L11331">
            <v>0</v>
          </cell>
          <cell r="M11331">
            <v>0</v>
          </cell>
        </row>
        <row r="11332">
          <cell r="E11332" t="str">
            <v>Controladores de Tráfico Ferroviario y Marítimo</v>
          </cell>
          <cell r="F11332">
            <v>0</v>
          </cell>
          <cell r="G11332">
            <v>0</v>
          </cell>
          <cell r="H11332">
            <v>0</v>
          </cell>
          <cell r="I11332">
            <v>0</v>
          </cell>
          <cell r="J11332">
            <v>2275</v>
          </cell>
          <cell r="K11332" t="str">
            <v>Controladores de Tr畴ico Ferroviario y Mar咜imo</v>
          </cell>
          <cell r="L11332">
            <v>0</v>
          </cell>
          <cell r="M11332">
            <v>0</v>
          </cell>
        </row>
        <row r="11333">
          <cell r="E11333" t="str">
            <v>Despachador de Aeronaves</v>
          </cell>
          <cell r="F11333">
            <v>0</v>
          </cell>
          <cell r="G11333">
            <v>0</v>
          </cell>
          <cell r="H11333">
            <v>0</v>
          </cell>
          <cell r="I11333">
            <v>0</v>
          </cell>
          <cell r="J11333">
            <v>2276</v>
          </cell>
          <cell r="K11333" t="str">
            <v>Despachador de Aeronaves</v>
          </cell>
          <cell r="L11333">
            <v>0</v>
          </cell>
          <cell r="M11333">
            <v>0</v>
          </cell>
        </row>
        <row r="11334">
          <cell r="E11334" t="str">
            <v>Técnicos de Sistemas</v>
          </cell>
          <cell r="F11334">
            <v>180</v>
          </cell>
          <cell r="G11334">
            <v>0</v>
          </cell>
          <cell r="H11334">
            <v>9</v>
          </cell>
          <cell r="I11334">
            <v>0</v>
          </cell>
          <cell r="J11334">
            <v>2281</v>
          </cell>
          <cell r="K11334" t="str">
            <v>T馗nicos de Sistemas</v>
          </cell>
          <cell r="L11334">
            <v>109</v>
          </cell>
          <cell r="M11334">
            <v>3</v>
          </cell>
        </row>
        <row r="11335">
          <cell r="E11335" t="str">
            <v>Asistentes en Saneamiento Ambiental</v>
          </cell>
          <cell r="F11335">
            <v>0</v>
          </cell>
          <cell r="G11335">
            <v>0</v>
          </cell>
          <cell r="H11335">
            <v>0</v>
          </cell>
          <cell r="I11335">
            <v>0</v>
          </cell>
          <cell r="J11335">
            <v>2311</v>
          </cell>
          <cell r="K11335" t="str">
            <v>Asistentes en Saneamiento Ambiental</v>
          </cell>
          <cell r="L11335">
            <v>0</v>
          </cell>
          <cell r="M11335">
            <v>0</v>
          </cell>
        </row>
        <row r="11336">
          <cell r="E11336" t="str">
            <v>Auxiliares de Laboratorio</v>
          </cell>
          <cell r="F11336">
            <v>0</v>
          </cell>
          <cell r="G11336">
            <v>0</v>
          </cell>
          <cell r="H11336">
            <v>0</v>
          </cell>
          <cell r="I11336">
            <v>0</v>
          </cell>
          <cell r="J11336">
            <v>2312</v>
          </cell>
          <cell r="K11336" t="str">
            <v>Auxiliares de Laboratorio</v>
          </cell>
          <cell r="L11336">
            <v>0</v>
          </cell>
          <cell r="M11336">
            <v>0</v>
          </cell>
        </row>
        <row r="11337">
          <cell r="E11337" t="str">
            <v>Auxiliares en Instrumentación Industrial</v>
          </cell>
          <cell r="F11337">
            <v>0</v>
          </cell>
          <cell r="G11337">
            <v>0</v>
          </cell>
          <cell r="H11337">
            <v>0</v>
          </cell>
          <cell r="I11337">
            <v>0</v>
          </cell>
          <cell r="J11337">
            <v>2321</v>
          </cell>
          <cell r="K11337" t="str">
            <v>Auxiliares en Instrumentaci Industrial</v>
          </cell>
          <cell r="L11337">
            <v>0</v>
          </cell>
          <cell r="M11337">
            <v>0</v>
          </cell>
        </row>
        <row r="11338">
          <cell r="E11338" t="str">
            <v>Médicos Especialistas</v>
          </cell>
          <cell r="F11338">
            <v>1</v>
          </cell>
          <cell r="G11338">
            <v>0</v>
          </cell>
          <cell r="H11338">
            <v>0</v>
          </cell>
          <cell r="I11338">
            <v>0</v>
          </cell>
          <cell r="J11338">
            <v>3111</v>
          </cell>
          <cell r="K11338" t="str">
            <v>M馘icos Especialistas</v>
          </cell>
          <cell r="L11338">
            <v>1</v>
          </cell>
          <cell r="M11338">
            <v>1</v>
          </cell>
        </row>
        <row r="11339">
          <cell r="E11339" t="str">
            <v>Médicos Generales</v>
          </cell>
          <cell r="F11339">
            <v>2</v>
          </cell>
          <cell r="G11339">
            <v>0</v>
          </cell>
          <cell r="H11339">
            <v>0</v>
          </cell>
          <cell r="I11339">
            <v>0</v>
          </cell>
          <cell r="J11339">
            <v>3112</v>
          </cell>
          <cell r="K11339" t="str">
            <v>M馘icos Generales</v>
          </cell>
          <cell r="L11339">
            <v>1</v>
          </cell>
          <cell r="M11339">
            <v>0</v>
          </cell>
        </row>
        <row r="11340">
          <cell r="E11340" t="str">
            <v>Odontólogos</v>
          </cell>
          <cell r="F11340">
            <v>2</v>
          </cell>
          <cell r="G11340">
            <v>0</v>
          </cell>
          <cell r="H11340">
            <v>0</v>
          </cell>
          <cell r="I11340">
            <v>0</v>
          </cell>
          <cell r="J11340">
            <v>3113</v>
          </cell>
          <cell r="K11340" t="str">
            <v>Odontogos</v>
          </cell>
          <cell r="L11340">
            <v>3</v>
          </cell>
          <cell r="M11340">
            <v>0</v>
          </cell>
        </row>
        <row r="11341">
          <cell r="E11341" t="str">
            <v>Veterinarios</v>
          </cell>
          <cell r="F11341">
            <v>2</v>
          </cell>
          <cell r="G11341">
            <v>0</v>
          </cell>
          <cell r="H11341">
            <v>3</v>
          </cell>
          <cell r="I11341">
            <v>0</v>
          </cell>
          <cell r="J11341">
            <v>3114</v>
          </cell>
          <cell r="K11341" t="str">
            <v>Veterinarios</v>
          </cell>
          <cell r="L11341">
            <v>3</v>
          </cell>
          <cell r="M11341">
            <v>0</v>
          </cell>
        </row>
        <row r="11342">
          <cell r="E11342" t="str">
            <v>Optómetras</v>
          </cell>
          <cell r="F11342">
            <v>0</v>
          </cell>
          <cell r="G11342">
            <v>0</v>
          </cell>
          <cell r="H11342">
            <v>0</v>
          </cell>
          <cell r="I11342">
            <v>0</v>
          </cell>
          <cell r="J11342">
            <v>3121</v>
          </cell>
          <cell r="K11342" t="str">
            <v>Optetras</v>
          </cell>
          <cell r="L11342">
            <v>1</v>
          </cell>
          <cell r="M11342">
            <v>1</v>
          </cell>
        </row>
        <row r="11343">
          <cell r="E11343" t="str">
            <v>Otras Ocupaciones Profesionales en Diagnóstico y Tratamiento de la Salud</v>
          </cell>
          <cell r="F11343">
            <v>0</v>
          </cell>
          <cell r="G11343">
            <v>0</v>
          </cell>
          <cell r="H11343">
            <v>0</v>
          </cell>
          <cell r="I11343">
            <v>0</v>
          </cell>
          <cell r="J11343">
            <v>3122</v>
          </cell>
          <cell r="K11343" t="str">
            <v>Otras Ocupaciones Profesionales en Diagntico y Tratamiento de la Salud</v>
          </cell>
          <cell r="L11343">
            <v>0</v>
          </cell>
          <cell r="M11343">
            <v>0</v>
          </cell>
        </row>
        <row r="11344">
          <cell r="E11344" t="str">
            <v>Farmacéuticos</v>
          </cell>
          <cell r="F11344">
            <v>0</v>
          </cell>
          <cell r="G11344">
            <v>1</v>
          </cell>
          <cell r="H11344">
            <v>2</v>
          </cell>
          <cell r="I11344">
            <v>1</v>
          </cell>
          <cell r="J11344">
            <v>3131</v>
          </cell>
          <cell r="K11344" t="str">
            <v>Farmac騏ticos</v>
          </cell>
          <cell r="L11344">
            <v>1</v>
          </cell>
          <cell r="M11344">
            <v>0</v>
          </cell>
        </row>
        <row r="11345">
          <cell r="E11345" t="str">
            <v>Dietistas y Nutricionistas</v>
          </cell>
          <cell r="F11345">
            <v>0</v>
          </cell>
          <cell r="G11345">
            <v>0</v>
          </cell>
          <cell r="H11345">
            <v>0</v>
          </cell>
          <cell r="I11345">
            <v>0</v>
          </cell>
          <cell r="J11345">
            <v>3132</v>
          </cell>
          <cell r="K11345" t="str">
            <v>Dietistas y Nutricionistas</v>
          </cell>
          <cell r="L11345">
            <v>0</v>
          </cell>
          <cell r="M11345">
            <v>1</v>
          </cell>
        </row>
        <row r="11346">
          <cell r="E11346" t="str">
            <v>Audiólogos y Terapeutas del Lenguaje</v>
          </cell>
          <cell r="F11346">
            <v>0</v>
          </cell>
          <cell r="G11346">
            <v>0</v>
          </cell>
          <cell r="H11346">
            <v>0</v>
          </cell>
          <cell r="I11346">
            <v>0</v>
          </cell>
          <cell r="J11346">
            <v>3141</v>
          </cell>
          <cell r="K11346" t="str">
            <v>Audiogos y Terapeutas del Lenguaje</v>
          </cell>
          <cell r="L11346">
            <v>0</v>
          </cell>
          <cell r="M11346">
            <v>0</v>
          </cell>
        </row>
        <row r="11347">
          <cell r="E11347" t="str">
            <v>Fisioterapeutas</v>
          </cell>
          <cell r="F11347">
            <v>0</v>
          </cell>
          <cell r="G11347">
            <v>0</v>
          </cell>
          <cell r="H11347">
            <v>0</v>
          </cell>
          <cell r="I11347">
            <v>0</v>
          </cell>
          <cell r="J11347">
            <v>3142</v>
          </cell>
          <cell r="K11347" t="str">
            <v>Fisioterapeutas</v>
          </cell>
          <cell r="L11347">
            <v>1</v>
          </cell>
          <cell r="M11347">
            <v>0</v>
          </cell>
        </row>
        <row r="11348">
          <cell r="E11348" t="str">
            <v>Terapeutas Ocupacionales</v>
          </cell>
          <cell r="F11348">
            <v>0</v>
          </cell>
          <cell r="G11348">
            <v>0</v>
          </cell>
          <cell r="H11348">
            <v>0</v>
          </cell>
          <cell r="I11348">
            <v>0</v>
          </cell>
          <cell r="J11348">
            <v>3143</v>
          </cell>
          <cell r="K11348" t="str">
            <v>Terapeutas Ocupacionales</v>
          </cell>
          <cell r="L11348">
            <v>2</v>
          </cell>
          <cell r="M11348">
            <v>1</v>
          </cell>
        </row>
        <row r="11349">
          <cell r="E11349" t="str">
            <v>Enfermeros</v>
          </cell>
          <cell r="F11349">
            <v>4</v>
          </cell>
          <cell r="G11349">
            <v>0</v>
          </cell>
          <cell r="H11349">
            <v>0</v>
          </cell>
          <cell r="I11349">
            <v>0</v>
          </cell>
          <cell r="J11349">
            <v>3151</v>
          </cell>
          <cell r="K11349" t="str">
            <v>Enfermeros</v>
          </cell>
          <cell r="L11349">
            <v>5</v>
          </cell>
          <cell r="M11349">
            <v>1</v>
          </cell>
        </row>
        <row r="11350">
          <cell r="E11350" t="str">
            <v>Técnicos de Laboratorio Médico y Patología</v>
          </cell>
          <cell r="F11350">
            <v>0</v>
          </cell>
          <cell r="G11350">
            <v>0</v>
          </cell>
          <cell r="H11350">
            <v>0</v>
          </cell>
          <cell r="I11350">
            <v>0</v>
          </cell>
          <cell r="J11350">
            <v>3211</v>
          </cell>
          <cell r="K11350" t="str">
            <v>T馗nicos de Laboratorio M馘ico y Patolog僘</v>
          </cell>
          <cell r="L11350">
            <v>0</v>
          </cell>
          <cell r="M11350">
            <v>0</v>
          </cell>
        </row>
        <row r="11351">
          <cell r="E11351" t="str">
            <v>Técnicos en Terapia Respiratoria y Cardiovascular</v>
          </cell>
          <cell r="F11351">
            <v>0</v>
          </cell>
          <cell r="G11351">
            <v>0</v>
          </cell>
          <cell r="H11351">
            <v>0</v>
          </cell>
          <cell r="I11351">
            <v>0</v>
          </cell>
          <cell r="J11351">
            <v>3212</v>
          </cell>
          <cell r="K11351" t="str">
            <v>T馗nicos en Terapia Respiratoria y Cardiovascular</v>
          </cell>
          <cell r="L11351">
            <v>0</v>
          </cell>
          <cell r="M11351">
            <v>0</v>
          </cell>
        </row>
        <row r="11352">
          <cell r="E11352" t="str">
            <v>Técnicos en Imágenes Diagnósticas</v>
          </cell>
          <cell r="F11352">
            <v>0</v>
          </cell>
          <cell r="G11352">
            <v>0</v>
          </cell>
          <cell r="H11352">
            <v>0</v>
          </cell>
          <cell r="I11352">
            <v>0</v>
          </cell>
          <cell r="J11352">
            <v>3213</v>
          </cell>
          <cell r="K11352" t="str">
            <v>T馗nicos en Im疊enes Diagnticas</v>
          </cell>
          <cell r="L11352">
            <v>0</v>
          </cell>
          <cell r="M11352">
            <v>0</v>
          </cell>
        </row>
        <row r="11353">
          <cell r="E11353" t="str">
            <v>Técnicos en Radioterapia y Medicina Nuclear</v>
          </cell>
          <cell r="F11353">
            <v>0</v>
          </cell>
          <cell r="G11353">
            <v>0</v>
          </cell>
          <cell r="H11353">
            <v>0</v>
          </cell>
          <cell r="I11353">
            <v>0</v>
          </cell>
          <cell r="J11353">
            <v>3214</v>
          </cell>
          <cell r="K11353" t="str">
            <v>T馗nicos en Radioterapia y Medicina Nuclear</v>
          </cell>
          <cell r="L11353">
            <v>0</v>
          </cell>
          <cell r="M11353">
            <v>0</v>
          </cell>
        </row>
        <row r="11354">
          <cell r="E11354" t="str">
            <v>Instrumentador Quirúrgico</v>
          </cell>
          <cell r="F11354">
            <v>1</v>
          </cell>
          <cell r="G11354">
            <v>0</v>
          </cell>
          <cell r="H11354">
            <v>0</v>
          </cell>
          <cell r="I11354">
            <v>0</v>
          </cell>
          <cell r="J11354">
            <v>3215</v>
          </cell>
          <cell r="K11354" t="str">
            <v>Instrumentador Quir侔gico</v>
          </cell>
          <cell r="L11354">
            <v>0</v>
          </cell>
          <cell r="M11354">
            <v>0</v>
          </cell>
        </row>
        <row r="11355">
          <cell r="E11355" t="str">
            <v>Técnicos Dentales</v>
          </cell>
          <cell r="F11355">
            <v>0</v>
          </cell>
          <cell r="G11355">
            <v>0</v>
          </cell>
          <cell r="H11355">
            <v>0</v>
          </cell>
          <cell r="I11355">
            <v>0</v>
          </cell>
          <cell r="J11355">
            <v>3221</v>
          </cell>
          <cell r="K11355" t="str">
            <v>T馗nicos Dentales</v>
          </cell>
          <cell r="L11355">
            <v>0</v>
          </cell>
          <cell r="M11355">
            <v>0</v>
          </cell>
        </row>
        <row r="11356">
          <cell r="E11356" t="str">
            <v>Higienistas Dentales</v>
          </cell>
          <cell r="F11356">
            <v>0</v>
          </cell>
          <cell r="G11356">
            <v>0</v>
          </cell>
          <cell r="H11356">
            <v>0</v>
          </cell>
          <cell r="I11356">
            <v>0</v>
          </cell>
          <cell r="J11356">
            <v>3222</v>
          </cell>
          <cell r="K11356" t="str">
            <v>Higienistas Dentales</v>
          </cell>
          <cell r="L11356">
            <v>2</v>
          </cell>
          <cell r="M11356">
            <v>1</v>
          </cell>
        </row>
        <row r="11357">
          <cell r="E11357" t="str">
            <v>Técnicos Ópticos</v>
          </cell>
          <cell r="F11357">
            <v>0</v>
          </cell>
          <cell r="G11357">
            <v>0</v>
          </cell>
          <cell r="H11357">
            <v>0</v>
          </cell>
          <cell r="I11357">
            <v>0</v>
          </cell>
          <cell r="J11357">
            <v>3231</v>
          </cell>
          <cell r="K11357" t="str">
            <v>T馗nicos ﾓpticos</v>
          </cell>
          <cell r="L11357">
            <v>0</v>
          </cell>
          <cell r="M11357">
            <v>0</v>
          </cell>
        </row>
        <row r="11358">
          <cell r="E11358" t="str">
            <v>Practicantes de Medicina Alternativa</v>
          </cell>
          <cell r="F11358">
            <v>0</v>
          </cell>
          <cell r="G11358">
            <v>0</v>
          </cell>
          <cell r="H11358">
            <v>0</v>
          </cell>
          <cell r="I11358">
            <v>0</v>
          </cell>
          <cell r="J11358">
            <v>3232</v>
          </cell>
          <cell r="K11358" t="str">
            <v>Practicantes de Medicina Alternativa</v>
          </cell>
          <cell r="L11358">
            <v>0</v>
          </cell>
          <cell r="M11358">
            <v>0</v>
          </cell>
        </row>
        <row r="11359">
          <cell r="E11359" t="str">
            <v>Asistentes de Ambulancia y Otras Ocupaciones Paramédicas</v>
          </cell>
          <cell r="F11359">
            <v>1</v>
          </cell>
          <cell r="G11359">
            <v>0</v>
          </cell>
          <cell r="H11359">
            <v>0</v>
          </cell>
          <cell r="I11359">
            <v>0</v>
          </cell>
          <cell r="J11359">
            <v>3233</v>
          </cell>
          <cell r="K11359" t="str">
            <v>Asistentes de Ambulancia y Otras Ocupaciones Param馘icas</v>
          </cell>
          <cell r="L11359">
            <v>0</v>
          </cell>
          <cell r="M11359">
            <v>0</v>
          </cell>
        </row>
        <row r="11360">
          <cell r="E11360" t="str">
            <v xml:space="preserve">Otras Ocupaciones Técnicas en Terapia y Valoración </v>
          </cell>
          <cell r="F11360">
            <v>0</v>
          </cell>
          <cell r="G11360">
            <v>0</v>
          </cell>
          <cell r="H11360">
            <v>0</v>
          </cell>
          <cell r="I11360">
            <v>0</v>
          </cell>
          <cell r="J11360">
            <v>3234</v>
          </cell>
          <cell r="K11360" t="str">
            <v>Otras Ocupaciones T馗nicas en Terapia y Valoraci</v>
          </cell>
          <cell r="L11360">
            <v>0</v>
          </cell>
          <cell r="M11360">
            <v>0</v>
          </cell>
        </row>
        <row r="11361">
          <cell r="E11361" t="str">
            <v>Auxiliares de Enfermería</v>
          </cell>
          <cell r="F11361">
            <v>8</v>
          </cell>
          <cell r="G11361">
            <v>2</v>
          </cell>
          <cell r="H11361">
            <v>6</v>
          </cell>
          <cell r="I11361">
            <v>0</v>
          </cell>
          <cell r="J11361">
            <v>3311</v>
          </cell>
          <cell r="K11361" t="str">
            <v>Auxiliares de Enfermer僘</v>
          </cell>
          <cell r="L11361">
            <v>6</v>
          </cell>
          <cell r="M11361">
            <v>0</v>
          </cell>
        </row>
        <row r="11362">
          <cell r="E11362" t="str">
            <v>Auxiliares de Odontología</v>
          </cell>
          <cell r="F11362">
            <v>1</v>
          </cell>
          <cell r="G11362">
            <v>0</v>
          </cell>
          <cell r="H11362">
            <v>0</v>
          </cell>
          <cell r="I11362">
            <v>0</v>
          </cell>
          <cell r="J11362">
            <v>3312</v>
          </cell>
          <cell r="K11362" t="str">
            <v>Auxiliares de Odontolog僘</v>
          </cell>
          <cell r="L11362">
            <v>3</v>
          </cell>
          <cell r="M11362">
            <v>0</v>
          </cell>
        </row>
        <row r="11363">
          <cell r="E11363" t="str">
            <v>Promotores de Salud</v>
          </cell>
          <cell r="F11363">
            <v>0</v>
          </cell>
          <cell r="G11363">
            <v>0</v>
          </cell>
          <cell r="H11363">
            <v>0</v>
          </cell>
          <cell r="I11363">
            <v>0</v>
          </cell>
          <cell r="J11363">
            <v>3313</v>
          </cell>
          <cell r="K11363" t="str">
            <v>Promotores de Salud</v>
          </cell>
          <cell r="L11363">
            <v>1</v>
          </cell>
          <cell r="M11363">
            <v>0</v>
          </cell>
        </row>
        <row r="11364">
          <cell r="E11364" t="str">
            <v>Auxiliares de Laboratorio Clínico</v>
          </cell>
          <cell r="F11364">
            <v>1</v>
          </cell>
          <cell r="G11364">
            <v>0</v>
          </cell>
          <cell r="H11364">
            <v>0</v>
          </cell>
          <cell r="I11364">
            <v>0</v>
          </cell>
          <cell r="J11364">
            <v>3314</v>
          </cell>
          <cell r="K11364" t="str">
            <v>Auxiliares de Laboratorio Cl匤ico</v>
          </cell>
          <cell r="L11364">
            <v>0</v>
          </cell>
          <cell r="M11364">
            <v>0</v>
          </cell>
        </row>
        <row r="11365">
          <cell r="E11365" t="str">
            <v>Auxiliares de Droguería y Farmacia</v>
          </cell>
          <cell r="F11365">
            <v>3</v>
          </cell>
          <cell r="G11365">
            <v>2</v>
          </cell>
          <cell r="H11365">
            <v>5</v>
          </cell>
          <cell r="I11365">
            <v>1</v>
          </cell>
          <cell r="J11365">
            <v>3315</v>
          </cell>
          <cell r="K11365" t="str">
            <v>Auxiliares de Droguer僘 y Farmacia</v>
          </cell>
          <cell r="L11365">
            <v>0</v>
          </cell>
          <cell r="M11365">
            <v>0</v>
          </cell>
        </row>
        <row r="11366">
          <cell r="E11366" t="str">
            <v>Otros Auxiliares de Servicios a la Salud</v>
          </cell>
          <cell r="F11366">
            <v>0</v>
          </cell>
          <cell r="G11366">
            <v>0</v>
          </cell>
          <cell r="H11366">
            <v>0</v>
          </cell>
          <cell r="I11366">
            <v>0</v>
          </cell>
          <cell r="J11366">
            <v>3316</v>
          </cell>
          <cell r="K11366" t="str">
            <v>Otros Auxiliares de Servicios a la Salud</v>
          </cell>
          <cell r="L11366">
            <v>0</v>
          </cell>
          <cell r="M11366">
            <v>0</v>
          </cell>
        </row>
        <row r="11367">
          <cell r="E11367" t="str">
            <v>Jueces</v>
          </cell>
          <cell r="F11367">
            <v>0</v>
          </cell>
          <cell r="G11367">
            <v>0</v>
          </cell>
          <cell r="H11367">
            <v>0</v>
          </cell>
          <cell r="I11367">
            <v>0</v>
          </cell>
          <cell r="J11367">
            <v>4111</v>
          </cell>
          <cell r="K11367" t="str">
            <v>Jueces</v>
          </cell>
          <cell r="L11367">
            <v>0</v>
          </cell>
          <cell r="M11367">
            <v>0</v>
          </cell>
        </row>
        <row r="11368">
          <cell r="E11368" t="str">
            <v>Abogados</v>
          </cell>
          <cell r="F11368">
            <v>5</v>
          </cell>
          <cell r="G11368">
            <v>0</v>
          </cell>
          <cell r="H11368">
            <v>1</v>
          </cell>
          <cell r="I11368">
            <v>0</v>
          </cell>
          <cell r="J11368">
            <v>4112</v>
          </cell>
          <cell r="K11368" t="str">
            <v>Abogados</v>
          </cell>
          <cell r="L11368">
            <v>2</v>
          </cell>
          <cell r="M11368">
            <v>0</v>
          </cell>
        </row>
        <row r="11369">
          <cell r="E11369" t="str">
            <v>Profesores de Educación Superior</v>
          </cell>
          <cell r="F11369">
            <v>1</v>
          </cell>
          <cell r="G11369">
            <v>0</v>
          </cell>
          <cell r="H11369">
            <v>0</v>
          </cell>
          <cell r="I11369">
            <v>0</v>
          </cell>
          <cell r="J11369">
            <v>4121</v>
          </cell>
          <cell r="K11369" t="str">
            <v>Profesores de Educaci Superior</v>
          </cell>
          <cell r="L11369">
            <v>0</v>
          </cell>
          <cell r="M11369">
            <v>0</v>
          </cell>
        </row>
        <row r="11370">
          <cell r="E11370" t="str">
            <v>Especialistas en Métodos Pedagógicos y Material Didáctico</v>
          </cell>
          <cell r="F11370">
            <v>0</v>
          </cell>
          <cell r="G11370">
            <v>0</v>
          </cell>
          <cell r="H11370">
            <v>0</v>
          </cell>
          <cell r="I11370">
            <v>0</v>
          </cell>
          <cell r="J11370">
            <v>4122</v>
          </cell>
          <cell r="K11370" t="str">
            <v>Especialistas en M騁odos Pedagicos y Material Did當tico</v>
          </cell>
          <cell r="L11370">
            <v>0</v>
          </cell>
          <cell r="M11370">
            <v>0</v>
          </cell>
        </row>
        <row r="11371">
          <cell r="E11371" t="str">
            <v>Instructores de Formación para el trabajo</v>
          </cell>
          <cell r="F11371">
            <v>4</v>
          </cell>
          <cell r="G11371">
            <v>21</v>
          </cell>
          <cell r="H11371">
            <v>71</v>
          </cell>
          <cell r="I11371">
            <v>31</v>
          </cell>
          <cell r="J11371">
            <v>4131</v>
          </cell>
          <cell r="K11371" t="str">
            <v>Instructores de Formaci para el trabajo</v>
          </cell>
          <cell r="L11371">
            <v>21</v>
          </cell>
          <cell r="M11371">
            <v>94</v>
          </cell>
        </row>
        <row r="11372">
          <cell r="E11372" t="str">
            <v>Profesores de Educación Básica Secundaria y Media</v>
          </cell>
          <cell r="F11372">
            <v>2</v>
          </cell>
          <cell r="G11372">
            <v>0</v>
          </cell>
          <cell r="H11372">
            <v>1</v>
          </cell>
          <cell r="I11372">
            <v>0</v>
          </cell>
          <cell r="J11372">
            <v>4141</v>
          </cell>
          <cell r="K11372" t="str">
            <v>Profesores de Educaci B疽ica Secundaria y Media</v>
          </cell>
          <cell r="L11372">
            <v>4</v>
          </cell>
          <cell r="M11372">
            <v>0</v>
          </cell>
        </row>
        <row r="11373">
          <cell r="E11373" t="str">
            <v>Profesores de Educación Básica Primaria</v>
          </cell>
          <cell r="F11373">
            <v>1</v>
          </cell>
          <cell r="G11373">
            <v>0</v>
          </cell>
          <cell r="H11373">
            <v>2</v>
          </cell>
          <cell r="I11373">
            <v>0</v>
          </cell>
          <cell r="J11373">
            <v>4142</v>
          </cell>
          <cell r="K11373" t="str">
            <v>Profesores de Educaci B疽ica Primaria</v>
          </cell>
          <cell r="L11373">
            <v>9</v>
          </cell>
          <cell r="M11373">
            <v>0</v>
          </cell>
        </row>
        <row r="11374">
          <cell r="E11374" t="str">
            <v>Profesores de Preescolar</v>
          </cell>
          <cell r="F11374">
            <v>5</v>
          </cell>
          <cell r="G11374">
            <v>0</v>
          </cell>
          <cell r="H11374">
            <v>1</v>
          </cell>
          <cell r="I11374">
            <v>0</v>
          </cell>
          <cell r="J11374">
            <v>4143</v>
          </cell>
          <cell r="K11374" t="str">
            <v>Profesores de Preescolar</v>
          </cell>
          <cell r="L11374">
            <v>3</v>
          </cell>
          <cell r="M11374">
            <v>0</v>
          </cell>
        </row>
        <row r="11375">
          <cell r="E11375" t="str">
            <v>Orientadores Educativos</v>
          </cell>
          <cell r="F11375">
            <v>0</v>
          </cell>
          <cell r="G11375">
            <v>0</v>
          </cell>
          <cell r="H11375">
            <v>0</v>
          </cell>
          <cell r="I11375">
            <v>0</v>
          </cell>
          <cell r="J11375">
            <v>4144</v>
          </cell>
          <cell r="K11375" t="str">
            <v>Orientadores Educativos</v>
          </cell>
          <cell r="L11375">
            <v>0</v>
          </cell>
          <cell r="M11375">
            <v>0</v>
          </cell>
        </row>
        <row r="11376">
          <cell r="E11376" t="str">
            <v>Psicólogos</v>
          </cell>
          <cell r="F11376">
            <v>1</v>
          </cell>
          <cell r="G11376">
            <v>0</v>
          </cell>
          <cell r="H11376">
            <v>3</v>
          </cell>
          <cell r="I11376">
            <v>0</v>
          </cell>
          <cell r="J11376">
            <v>3161</v>
          </cell>
          <cell r="K11376" t="str">
            <v>Psicólogos</v>
          </cell>
          <cell r="L11376">
            <v>0</v>
          </cell>
          <cell r="M11376">
            <v>0</v>
          </cell>
        </row>
        <row r="11377">
          <cell r="E11377" t="str">
            <v>Trabajadores Sociales y Consultores de Familia</v>
          </cell>
          <cell r="F11377">
            <v>0</v>
          </cell>
          <cell r="G11377">
            <v>0</v>
          </cell>
          <cell r="H11377">
            <v>0</v>
          </cell>
          <cell r="I11377">
            <v>0</v>
          </cell>
          <cell r="J11377">
            <v>4152</v>
          </cell>
          <cell r="K11377" t="str">
            <v>Trabajadores Sociales y Consultores de Familia</v>
          </cell>
          <cell r="L11377">
            <v>0</v>
          </cell>
          <cell r="M11377">
            <v>0</v>
          </cell>
        </row>
        <row r="11378">
          <cell r="E11378" t="str">
            <v>Ministros del Culto</v>
          </cell>
          <cell r="F11378">
            <v>0</v>
          </cell>
          <cell r="G11378">
            <v>0</v>
          </cell>
          <cell r="H11378">
            <v>0</v>
          </cell>
          <cell r="I11378">
            <v>0</v>
          </cell>
          <cell r="J11378">
            <v>4153</v>
          </cell>
          <cell r="K11378" t="str">
            <v>Ministros del Culto</v>
          </cell>
          <cell r="L11378">
            <v>0</v>
          </cell>
          <cell r="M11378">
            <v>0</v>
          </cell>
        </row>
        <row r="11379">
          <cell r="E11379" t="str">
            <v>Sociólogos, Antropólogos y Afines</v>
          </cell>
          <cell r="F11379">
            <v>1</v>
          </cell>
          <cell r="G11379">
            <v>0</v>
          </cell>
          <cell r="H11379">
            <v>0</v>
          </cell>
          <cell r="I11379">
            <v>0</v>
          </cell>
          <cell r="J11379">
            <v>4161</v>
          </cell>
          <cell r="K11379" t="str">
            <v>Sociogos, Antropogos y Afines</v>
          </cell>
          <cell r="L11379">
            <v>1</v>
          </cell>
          <cell r="M11379">
            <v>0</v>
          </cell>
        </row>
        <row r="11380">
          <cell r="E11380" t="str">
            <v>Filósofos, Filólogos y Afines</v>
          </cell>
          <cell r="F11380">
            <v>0</v>
          </cell>
          <cell r="G11380">
            <v>0</v>
          </cell>
          <cell r="H11380">
            <v>0</v>
          </cell>
          <cell r="I11380">
            <v>0</v>
          </cell>
          <cell r="J11380">
            <v>4162</v>
          </cell>
          <cell r="K11380" t="str">
            <v>Filofos, Filogos y Afines</v>
          </cell>
          <cell r="L11380">
            <v>0</v>
          </cell>
          <cell r="M11380">
            <v>0</v>
          </cell>
        </row>
        <row r="11381">
          <cell r="E11381" t="str">
            <v>Consultores, Investigadores y Analistas de Política Económica</v>
          </cell>
          <cell r="F11381">
            <v>1</v>
          </cell>
          <cell r="G11381">
            <v>0</v>
          </cell>
          <cell r="H11381">
            <v>0</v>
          </cell>
          <cell r="I11381">
            <v>0</v>
          </cell>
          <cell r="J11381">
            <v>4171</v>
          </cell>
          <cell r="K11381" t="str">
            <v>Consultores, Investigadores y Analistas de Pol咜ica Econica</v>
          </cell>
          <cell r="L11381">
            <v>3</v>
          </cell>
          <cell r="M11381">
            <v>0</v>
          </cell>
        </row>
        <row r="11382">
          <cell r="E11382" t="str">
            <v>Consultores y Funcionarios de Desarrollo Económico y Comercial</v>
          </cell>
          <cell r="F11382">
            <v>0</v>
          </cell>
          <cell r="G11382">
            <v>0</v>
          </cell>
          <cell r="H11382">
            <v>0</v>
          </cell>
          <cell r="I11382">
            <v>0</v>
          </cell>
          <cell r="J11382">
            <v>4172</v>
          </cell>
          <cell r="K11382" t="str">
            <v>Consultores y Funcionarios de Desarrollo Econico y Comercial</v>
          </cell>
          <cell r="L11382">
            <v>1</v>
          </cell>
          <cell r="M11382">
            <v>0</v>
          </cell>
        </row>
        <row r="11383">
          <cell r="E11383" t="str">
            <v>Investigadores, Consultores y Funcionarios de Políticas Sociales, de Salud y de Educación</v>
          </cell>
          <cell r="F11383">
            <v>0</v>
          </cell>
          <cell r="G11383">
            <v>0</v>
          </cell>
          <cell r="H11383">
            <v>2</v>
          </cell>
          <cell r="I11383">
            <v>1</v>
          </cell>
          <cell r="J11383">
            <v>4173</v>
          </cell>
          <cell r="K11383" t="str">
            <v>Investigadores, Consultores y Funcionarios de Pol咜icas Sociales, de Salud y de Educaci</v>
          </cell>
          <cell r="L11383">
            <v>0</v>
          </cell>
          <cell r="M11383">
            <v>0</v>
          </cell>
        </row>
        <row r="11384">
          <cell r="E11384" t="str">
            <v>Funcionarios de Programas Exclusivos de la Administración Pública</v>
          </cell>
          <cell r="F11384">
            <v>0</v>
          </cell>
          <cell r="G11384">
            <v>0</v>
          </cell>
          <cell r="H11384">
            <v>0</v>
          </cell>
          <cell r="I11384">
            <v>0</v>
          </cell>
          <cell r="J11384">
            <v>4174</v>
          </cell>
          <cell r="K11384" t="str">
            <v>Funcionarios de Programas Exclusivos de la Administraci P炻lica</v>
          </cell>
          <cell r="L11384">
            <v>1</v>
          </cell>
          <cell r="M11384">
            <v>0</v>
          </cell>
        </row>
        <row r="11385">
          <cell r="E11385" t="str">
            <v>Investigadores, Consultores y Funcionarios de Políticas de Ciencias Naturales y Aplicadas</v>
          </cell>
          <cell r="F11385">
            <v>11</v>
          </cell>
          <cell r="G11385">
            <v>0</v>
          </cell>
          <cell r="H11385">
            <v>0</v>
          </cell>
          <cell r="I11385">
            <v>0</v>
          </cell>
          <cell r="J11385">
            <v>4175</v>
          </cell>
          <cell r="K11385" t="str">
            <v>Investigadores, Consultores y Funcionarios de Pol咜icas de Ciencias Naturales y Aplicadas</v>
          </cell>
          <cell r="L11385">
            <v>5</v>
          </cell>
          <cell r="M11385">
            <v>0</v>
          </cell>
        </row>
        <row r="11386">
          <cell r="E11386" t="str">
            <v>Asistentes en Servicios Social y Comunitario</v>
          </cell>
          <cell r="F11386">
            <v>40</v>
          </cell>
          <cell r="G11386">
            <v>0</v>
          </cell>
          <cell r="H11386">
            <v>0</v>
          </cell>
          <cell r="I11386">
            <v>0</v>
          </cell>
          <cell r="J11386">
            <v>4211</v>
          </cell>
          <cell r="K11386" t="str">
            <v>Asistentes en Servicios Social y Comunitario</v>
          </cell>
          <cell r="L11386">
            <v>4</v>
          </cell>
          <cell r="M11386">
            <v>1</v>
          </cell>
        </row>
        <row r="11387">
          <cell r="E11387" t="str">
            <v>Consejeros de Servicios de Empleo</v>
          </cell>
          <cell r="F11387">
            <v>0</v>
          </cell>
          <cell r="G11387">
            <v>0</v>
          </cell>
          <cell r="H11387">
            <v>1</v>
          </cell>
          <cell r="I11387">
            <v>0</v>
          </cell>
          <cell r="J11387">
            <v>4212</v>
          </cell>
          <cell r="K11387" t="str">
            <v>Consejeros de Servicios de Empleo</v>
          </cell>
          <cell r="L11387">
            <v>0</v>
          </cell>
          <cell r="M11387">
            <v>0</v>
          </cell>
        </row>
        <row r="11388">
          <cell r="E11388" t="str">
            <v>Instructores y Profesores de Personas Discapacitadas</v>
          </cell>
          <cell r="F11388">
            <v>0</v>
          </cell>
          <cell r="G11388">
            <v>0</v>
          </cell>
          <cell r="H11388">
            <v>0</v>
          </cell>
          <cell r="I11388">
            <v>0</v>
          </cell>
          <cell r="J11388">
            <v>4213</v>
          </cell>
          <cell r="K11388" t="str">
            <v>Instructores y Profesores de Personas Discapacitadas</v>
          </cell>
          <cell r="L11388">
            <v>0</v>
          </cell>
          <cell r="M11388">
            <v>0</v>
          </cell>
        </row>
        <row r="11389">
          <cell r="E11389" t="str">
            <v>Otros Instructores</v>
          </cell>
          <cell r="F11389">
            <v>0</v>
          </cell>
          <cell r="G11389">
            <v>0</v>
          </cell>
          <cell r="H11389">
            <v>0</v>
          </cell>
          <cell r="I11389">
            <v>0</v>
          </cell>
          <cell r="J11389">
            <v>4214</v>
          </cell>
          <cell r="K11389" t="str">
            <v>Otros Instructores</v>
          </cell>
          <cell r="L11389">
            <v>0</v>
          </cell>
          <cell r="M11389">
            <v>0</v>
          </cell>
        </row>
        <row r="11390">
          <cell r="E11390" t="str">
            <v>Ocupaciones Religiosas</v>
          </cell>
          <cell r="F11390">
            <v>0</v>
          </cell>
          <cell r="G11390">
            <v>0</v>
          </cell>
          <cell r="H11390">
            <v>0</v>
          </cell>
          <cell r="I11390">
            <v>0</v>
          </cell>
          <cell r="J11390">
            <v>4215</v>
          </cell>
          <cell r="K11390" t="str">
            <v>Ocupaciones Religiosas</v>
          </cell>
          <cell r="L11390">
            <v>0</v>
          </cell>
          <cell r="M11390">
            <v>0</v>
          </cell>
        </row>
        <row r="11391">
          <cell r="E11391" t="str">
            <v>Investigadores criminalísticos y judiciales</v>
          </cell>
          <cell r="F11391">
            <v>0</v>
          </cell>
          <cell r="G11391">
            <v>0</v>
          </cell>
          <cell r="H11391">
            <v>0</v>
          </cell>
          <cell r="I11391">
            <v>0</v>
          </cell>
          <cell r="J11391">
            <v>4221</v>
          </cell>
          <cell r="K11391" t="str">
            <v>Investigadores criminal﨎ticos y judiciales</v>
          </cell>
          <cell r="L11391">
            <v>0</v>
          </cell>
          <cell r="M11391">
            <v>0</v>
          </cell>
        </row>
        <row r="11392">
          <cell r="E11392" t="str">
            <v>Asistentes Legales y Afines</v>
          </cell>
          <cell r="F11392">
            <v>0</v>
          </cell>
          <cell r="G11392">
            <v>0</v>
          </cell>
          <cell r="H11392">
            <v>0</v>
          </cell>
          <cell r="I11392">
            <v>0</v>
          </cell>
          <cell r="J11392">
            <v>4222</v>
          </cell>
          <cell r="K11392" t="str">
            <v>Asistentes Legales y Afines</v>
          </cell>
          <cell r="L11392">
            <v>0</v>
          </cell>
          <cell r="M11392">
            <v>0</v>
          </cell>
        </row>
        <row r="11393">
          <cell r="E11393" t="str">
            <v>Bibliotecarios</v>
          </cell>
          <cell r="F11393">
            <v>0</v>
          </cell>
          <cell r="G11393">
            <v>0</v>
          </cell>
          <cell r="H11393">
            <v>0</v>
          </cell>
          <cell r="I11393">
            <v>0</v>
          </cell>
          <cell r="J11393">
            <v>5111</v>
          </cell>
          <cell r="K11393" t="str">
            <v>Bibliotecarios</v>
          </cell>
          <cell r="L11393">
            <v>0</v>
          </cell>
          <cell r="M11393">
            <v>0</v>
          </cell>
        </row>
        <row r="11394">
          <cell r="E11394" t="str">
            <v>Restauradores y Curadores</v>
          </cell>
          <cell r="F11394">
            <v>0</v>
          </cell>
          <cell r="G11394">
            <v>0</v>
          </cell>
          <cell r="H11394">
            <v>0</v>
          </cell>
          <cell r="I11394">
            <v>0</v>
          </cell>
          <cell r="J11394">
            <v>5112</v>
          </cell>
          <cell r="K11394" t="str">
            <v>Restauradores y Curadores</v>
          </cell>
          <cell r="L11394">
            <v>0</v>
          </cell>
          <cell r="M11394">
            <v>0</v>
          </cell>
        </row>
        <row r="11395">
          <cell r="E11395" t="str">
            <v>Archivistas</v>
          </cell>
          <cell r="F11395">
            <v>0</v>
          </cell>
          <cell r="G11395">
            <v>0</v>
          </cell>
          <cell r="H11395">
            <v>0</v>
          </cell>
          <cell r="I11395">
            <v>0</v>
          </cell>
          <cell r="J11395">
            <v>5113</v>
          </cell>
          <cell r="K11395" t="str">
            <v>Archivistas</v>
          </cell>
          <cell r="L11395">
            <v>0</v>
          </cell>
          <cell r="M11395">
            <v>0</v>
          </cell>
        </row>
        <row r="11396">
          <cell r="E11396" t="str">
            <v>Escritores</v>
          </cell>
          <cell r="F11396">
            <v>0</v>
          </cell>
          <cell r="G11396">
            <v>0</v>
          </cell>
          <cell r="H11396">
            <v>0</v>
          </cell>
          <cell r="I11396">
            <v>0</v>
          </cell>
          <cell r="J11396">
            <v>5121</v>
          </cell>
          <cell r="K11396" t="str">
            <v>Escritores</v>
          </cell>
          <cell r="L11396">
            <v>0</v>
          </cell>
          <cell r="M11396">
            <v>0</v>
          </cell>
        </row>
        <row r="11397">
          <cell r="E11397" t="str">
            <v>Editores - Redactores</v>
          </cell>
          <cell r="F11397">
            <v>0</v>
          </cell>
          <cell r="G11397">
            <v>0</v>
          </cell>
          <cell r="H11397">
            <v>0</v>
          </cell>
          <cell r="I11397">
            <v>0</v>
          </cell>
          <cell r="J11397">
            <v>5122</v>
          </cell>
          <cell r="K11397" t="str">
            <v>Editores - Redactores</v>
          </cell>
          <cell r="L11397">
            <v>0</v>
          </cell>
          <cell r="M11397">
            <v>0</v>
          </cell>
        </row>
        <row r="11398">
          <cell r="E11398" t="str">
            <v>Periodistas</v>
          </cell>
          <cell r="F11398">
            <v>1</v>
          </cell>
          <cell r="G11398">
            <v>0</v>
          </cell>
          <cell r="H11398">
            <v>0</v>
          </cell>
          <cell r="I11398">
            <v>0</v>
          </cell>
          <cell r="J11398">
            <v>5123</v>
          </cell>
          <cell r="K11398" t="str">
            <v>Periodistas</v>
          </cell>
          <cell r="L11398">
            <v>0</v>
          </cell>
          <cell r="M11398">
            <v>0</v>
          </cell>
        </row>
        <row r="11399">
          <cell r="E11399" t="str">
            <v>Traductores e Intérpretes</v>
          </cell>
          <cell r="F11399">
            <v>0</v>
          </cell>
          <cell r="G11399">
            <v>0</v>
          </cell>
          <cell r="H11399">
            <v>0</v>
          </cell>
          <cell r="I11399">
            <v>0</v>
          </cell>
          <cell r="J11399">
            <v>5124</v>
          </cell>
          <cell r="K11399" t="str">
            <v>Traductores e Int駻pretes</v>
          </cell>
          <cell r="L11399">
            <v>0</v>
          </cell>
          <cell r="M11399">
            <v>0</v>
          </cell>
        </row>
        <row r="11400">
          <cell r="E11400" t="str">
            <v>Ocupaciones Profesionales en Relaciones Públicas y Comunicaciones</v>
          </cell>
          <cell r="F11400">
            <v>0</v>
          </cell>
          <cell r="G11400">
            <v>0</v>
          </cell>
          <cell r="H11400">
            <v>0</v>
          </cell>
          <cell r="I11400">
            <v>0</v>
          </cell>
          <cell r="J11400">
            <v>5125</v>
          </cell>
          <cell r="K11400" t="str">
            <v>Ocupaciones Profesionales en Relaciones P炻licas y Comunicaciones</v>
          </cell>
          <cell r="L11400">
            <v>0</v>
          </cell>
          <cell r="M11400">
            <v>0</v>
          </cell>
        </row>
        <row r="11401">
          <cell r="E11401" t="str">
            <v>Productores, Directores Artísticos, Coreógrafos y Ocupaciones Relacionadas</v>
          </cell>
          <cell r="F11401">
            <v>0</v>
          </cell>
          <cell r="G11401">
            <v>0</v>
          </cell>
          <cell r="H11401">
            <v>0</v>
          </cell>
          <cell r="I11401">
            <v>0</v>
          </cell>
          <cell r="J11401">
            <v>5131</v>
          </cell>
          <cell r="K11401" t="str">
            <v>Productores, Directores Art﨎ticos, Corerafos y Ocupaciones Relacionadas</v>
          </cell>
          <cell r="L11401">
            <v>0</v>
          </cell>
          <cell r="M11401">
            <v>0</v>
          </cell>
        </row>
        <row r="11402">
          <cell r="E11402" t="str">
            <v>Directores Musicales, Compositores y Arreglistas</v>
          </cell>
          <cell r="F11402">
            <v>0</v>
          </cell>
          <cell r="G11402">
            <v>0</v>
          </cell>
          <cell r="H11402">
            <v>0</v>
          </cell>
          <cell r="I11402">
            <v>0</v>
          </cell>
          <cell r="J11402">
            <v>5132</v>
          </cell>
          <cell r="K11402" t="str">
            <v>Directores Musicales, Compositores y Arreglistas</v>
          </cell>
          <cell r="L11402">
            <v>0</v>
          </cell>
          <cell r="M11402">
            <v>0</v>
          </cell>
        </row>
        <row r="11403">
          <cell r="E11403" t="str">
            <v>Músicos y Cantantes</v>
          </cell>
          <cell r="F11403">
            <v>0</v>
          </cell>
          <cell r="G11403">
            <v>0</v>
          </cell>
          <cell r="H11403">
            <v>0</v>
          </cell>
          <cell r="I11403">
            <v>0</v>
          </cell>
          <cell r="J11403">
            <v>5133</v>
          </cell>
          <cell r="K11403" t="str">
            <v>M俍icos y Cantantes</v>
          </cell>
          <cell r="L11403">
            <v>0</v>
          </cell>
          <cell r="M11403">
            <v>0</v>
          </cell>
        </row>
        <row r="11404">
          <cell r="E11404" t="str">
            <v>Bailarines</v>
          </cell>
          <cell r="F11404">
            <v>0</v>
          </cell>
          <cell r="G11404">
            <v>0</v>
          </cell>
          <cell r="H11404">
            <v>0</v>
          </cell>
          <cell r="I11404">
            <v>0</v>
          </cell>
          <cell r="J11404">
            <v>5134</v>
          </cell>
          <cell r="K11404" t="str">
            <v>Bailarines</v>
          </cell>
          <cell r="L11404">
            <v>0</v>
          </cell>
          <cell r="M11404">
            <v>0</v>
          </cell>
        </row>
        <row r="11405">
          <cell r="E11405" t="str">
            <v>Actores</v>
          </cell>
          <cell r="F11405">
            <v>0</v>
          </cell>
          <cell r="G11405">
            <v>0</v>
          </cell>
          <cell r="H11405">
            <v>0</v>
          </cell>
          <cell r="I11405">
            <v>0</v>
          </cell>
          <cell r="J11405">
            <v>5135</v>
          </cell>
          <cell r="K11405" t="str">
            <v>Actores</v>
          </cell>
          <cell r="L11405">
            <v>1</v>
          </cell>
          <cell r="M11405">
            <v>0</v>
          </cell>
        </row>
        <row r="11406">
          <cell r="E11406" t="str">
            <v>Pintores, Escultores y Otros Artistas Visuales</v>
          </cell>
          <cell r="F11406">
            <v>0</v>
          </cell>
          <cell r="G11406">
            <v>0</v>
          </cell>
          <cell r="H11406">
            <v>0</v>
          </cell>
          <cell r="I11406">
            <v>0</v>
          </cell>
          <cell r="J11406">
            <v>5136</v>
          </cell>
          <cell r="K11406" t="str">
            <v>Pintores, Escultores y Otros Artistas Visuales</v>
          </cell>
          <cell r="L11406">
            <v>1</v>
          </cell>
          <cell r="M11406">
            <v>0</v>
          </cell>
        </row>
        <row r="11407">
          <cell r="E11407" t="str">
            <v>Ocupaciones Técnicas Relacionadas con Museos y Galerías</v>
          </cell>
          <cell r="F11407">
            <v>0</v>
          </cell>
          <cell r="G11407">
            <v>0</v>
          </cell>
          <cell r="H11407">
            <v>0</v>
          </cell>
          <cell r="I11407">
            <v>0</v>
          </cell>
          <cell r="J11407">
            <v>5211</v>
          </cell>
          <cell r="K11407" t="str">
            <v>Ocupaciones T馗nicas Relacionadas con Museos y Galer僘s</v>
          </cell>
          <cell r="L11407">
            <v>0</v>
          </cell>
          <cell r="M11407">
            <v>0</v>
          </cell>
        </row>
        <row r="11408">
          <cell r="E11408" t="str">
            <v>Técnicos en Biblioteca y Archivística</v>
          </cell>
          <cell r="F11408">
            <v>0</v>
          </cell>
          <cell r="G11408">
            <v>0</v>
          </cell>
          <cell r="H11408">
            <v>0</v>
          </cell>
          <cell r="I11408">
            <v>0</v>
          </cell>
          <cell r="J11408">
            <v>5212</v>
          </cell>
          <cell r="K11408" t="str">
            <v>T馗nicos en Biblioteca y Archiv﨎tica</v>
          </cell>
          <cell r="L11408">
            <v>0</v>
          </cell>
          <cell r="M11408">
            <v>0</v>
          </cell>
        </row>
        <row r="11409">
          <cell r="E11409" t="str">
            <v>Técnicos en Promoción y Animación a la Lectura y la Escritura</v>
          </cell>
          <cell r="F11409">
            <v>0</v>
          </cell>
          <cell r="G11409">
            <v>0</v>
          </cell>
          <cell r="H11409">
            <v>0</v>
          </cell>
          <cell r="I11409">
            <v>0</v>
          </cell>
          <cell r="J11409">
            <v>5213</v>
          </cell>
          <cell r="K11409" t="str">
            <v>T馗nicos en Promoci y Animaci a la Lectura y la Escritura</v>
          </cell>
          <cell r="L11409">
            <v>0</v>
          </cell>
          <cell r="M11409">
            <v>0</v>
          </cell>
        </row>
        <row r="11410">
          <cell r="E11410" t="str">
            <v>Fotógrafos</v>
          </cell>
          <cell r="F11410">
            <v>0</v>
          </cell>
          <cell r="G11410">
            <v>0</v>
          </cell>
          <cell r="H11410">
            <v>0</v>
          </cell>
          <cell r="I11410">
            <v>0</v>
          </cell>
          <cell r="J11410">
            <v>5221</v>
          </cell>
          <cell r="K11410" t="str">
            <v>Fotrafos</v>
          </cell>
          <cell r="L11410">
            <v>0</v>
          </cell>
          <cell r="M11410">
            <v>0</v>
          </cell>
        </row>
        <row r="11411">
          <cell r="E11411" t="str">
            <v>Operadores de Cámara de Cine y Televisión</v>
          </cell>
          <cell r="F11411">
            <v>0</v>
          </cell>
          <cell r="G11411">
            <v>0</v>
          </cell>
          <cell r="H11411">
            <v>0</v>
          </cell>
          <cell r="I11411">
            <v>0</v>
          </cell>
          <cell r="J11411">
            <v>5222</v>
          </cell>
          <cell r="K11411" t="str">
            <v>Operadores de C疥ara de Cine y Televisi</v>
          </cell>
          <cell r="L11411">
            <v>0</v>
          </cell>
          <cell r="M11411">
            <v>0</v>
          </cell>
        </row>
        <row r="11412">
          <cell r="E11412" t="str">
            <v>Técnicos de Arte Gráfico</v>
          </cell>
          <cell r="F11412">
            <v>0</v>
          </cell>
          <cell r="G11412">
            <v>0</v>
          </cell>
          <cell r="H11412">
            <v>0</v>
          </cell>
          <cell r="I11412">
            <v>0</v>
          </cell>
          <cell r="J11412">
            <v>5223</v>
          </cell>
          <cell r="K11412" t="str">
            <v>T馗nicos de Arte Gr畴ico</v>
          </cell>
          <cell r="L11412">
            <v>0</v>
          </cell>
          <cell r="M11412">
            <v>0</v>
          </cell>
        </row>
        <row r="11413">
          <cell r="E11413" t="str">
            <v>Técnicos en Transmisión de Radio y Televisión</v>
          </cell>
          <cell r="F11413">
            <v>0</v>
          </cell>
          <cell r="G11413">
            <v>0</v>
          </cell>
          <cell r="H11413">
            <v>0</v>
          </cell>
          <cell r="I11413">
            <v>0</v>
          </cell>
          <cell r="J11413">
            <v>5224</v>
          </cell>
          <cell r="K11413" t="str">
            <v>T馗nicos en Transmisi de Radio y Televisi</v>
          </cell>
          <cell r="L11413">
            <v>0</v>
          </cell>
          <cell r="M11413">
            <v>0</v>
          </cell>
        </row>
        <row r="11414">
          <cell r="E11414" t="str">
            <v>Técnicos en Grabación de Audio y Vídeo</v>
          </cell>
          <cell r="F11414">
            <v>0</v>
          </cell>
          <cell r="G11414">
            <v>0</v>
          </cell>
          <cell r="H11414">
            <v>0</v>
          </cell>
          <cell r="I11414">
            <v>0</v>
          </cell>
          <cell r="J11414">
            <v>5225</v>
          </cell>
          <cell r="K11414" t="str">
            <v>T馗nicos en Grabaci de Audio y V冝eo</v>
          </cell>
          <cell r="L11414">
            <v>0</v>
          </cell>
          <cell r="M11414">
            <v>0</v>
          </cell>
        </row>
        <row r="11415">
          <cell r="E11415" t="str">
            <v xml:space="preserve">Otras Ocupaciones Técnicas en Cine, TV y Artes Escénicas </v>
          </cell>
          <cell r="F11415">
            <v>0</v>
          </cell>
          <cell r="G11415">
            <v>0</v>
          </cell>
          <cell r="H11415">
            <v>0</v>
          </cell>
          <cell r="I11415">
            <v>0</v>
          </cell>
          <cell r="J11415">
            <v>5227</v>
          </cell>
          <cell r="K11415" t="str">
            <v>Otras Ocupaciones T馗nicas en Cine, TV y Artes Esc駭icas</v>
          </cell>
          <cell r="L11415">
            <v>0</v>
          </cell>
          <cell r="M11415">
            <v>0</v>
          </cell>
        </row>
        <row r="11416">
          <cell r="E11416" t="str">
            <v>Locutores de Radio, Televisión y otros Medios de Comunicación</v>
          </cell>
          <cell r="F11416">
            <v>0</v>
          </cell>
          <cell r="G11416">
            <v>0</v>
          </cell>
          <cell r="H11416">
            <v>1</v>
          </cell>
          <cell r="I11416">
            <v>0</v>
          </cell>
          <cell r="J11416">
            <v>5231</v>
          </cell>
          <cell r="K11416" t="str">
            <v>Locutores de radio, televisi y otros medios de comunicaci</v>
          </cell>
          <cell r="L11416">
            <v>1</v>
          </cell>
          <cell r="M11416">
            <v>0</v>
          </cell>
        </row>
        <row r="11417">
          <cell r="E11417" t="str">
            <v>Artistas creativos e interpretativos</v>
          </cell>
          <cell r="F11417">
            <v>0</v>
          </cell>
          <cell r="G11417">
            <v>0</v>
          </cell>
          <cell r="H11417">
            <v>0</v>
          </cell>
          <cell r="I11417">
            <v>0</v>
          </cell>
          <cell r="J11417">
            <v>5232</v>
          </cell>
          <cell r="K11417" t="str">
            <v>Artistas creativos e interpretativos</v>
          </cell>
          <cell r="L11417">
            <v>0</v>
          </cell>
          <cell r="M11417">
            <v>0</v>
          </cell>
        </row>
        <row r="11418">
          <cell r="E11418" t="str">
            <v>Otros artistas</v>
          </cell>
          <cell r="F11418">
            <v>0</v>
          </cell>
          <cell r="G11418">
            <v>0</v>
          </cell>
          <cell r="H11418">
            <v>0</v>
          </cell>
          <cell r="I11418">
            <v>0</v>
          </cell>
          <cell r="J11418">
            <v>5233</v>
          </cell>
          <cell r="K11418" t="str">
            <v>Otros artistas</v>
          </cell>
          <cell r="L11418">
            <v>0</v>
          </cell>
          <cell r="M11418">
            <v>0</v>
          </cell>
        </row>
        <row r="11419">
          <cell r="E11419" t="str">
            <v>Diseñadores Gráficos y Dibujantes Artísticos</v>
          </cell>
          <cell r="F11419">
            <v>1</v>
          </cell>
          <cell r="G11419">
            <v>0</v>
          </cell>
          <cell r="H11419">
            <v>1</v>
          </cell>
          <cell r="I11419">
            <v>0</v>
          </cell>
          <cell r="J11419">
            <v>5241</v>
          </cell>
          <cell r="K11419" t="str">
            <v>Disedores Gr畴icos y Dibujantes Art﨎ticos</v>
          </cell>
          <cell r="L11419">
            <v>0</v>
          </cell>
          <cell r="M11419">
            <v>0</v>
          </cell>
        </row>
        <row r="11420">
          <cell r="E11420" t="str">
            <v>Diseñadores de Interiores</v>
          </cell>
          <cell r="F11420">
            <v>0</v>
          </cell>
          <cell r="G11420">
            <v>0</v>
          </cell>
          <cell r="H11420">
            <v>0</v>
          </cell>
          <cell r="I11420">
            <v>0</v>
          </cell>
          <cell r="J11420">
            <v>5242</v>
          </cell>
          <cell r="K11420" t="str">
            <v>Disedores de Interiores</v>
          </cell>
          <cell r="L11420">
            <v>0</v>
          </cell>
          <cell r="M11420">
            <v>0</v>
          </cell>
        </row>
        <row r="11421">
          <cell r="E11421" t="str">
            <v>Diseñadores de Teatro, Moda, Exhibición, y Otros Diseñadores Creativos</v>
          </cell>
          <cell r="F11421">
            <v>1</v>
          </cell>
          <cell r="G11421">
            <v>0</v>
          </cell>
          <cell r="H11421">
            <v>0</v>
          </cell>
          <cell r="I11421">
            <v>0</v>
          </cell>
          <cell r="J11421">
            <v>5243</v>
          </cell>
          <cell r="K11421" t="str">
            <v>Disedores de Teatro, Moda, Exhibici, y Otros Disedores Creativos</v>
          </cell>
          <cell r="L11421">
            <v>3</v>
          </cell>
          <cell r="M11421">
            <v>0</v>
          </cell>
        </row>
        <row r="11422">
          <cell r="E11422" t="str">
            <v>Artesanos</v>
          </cell>
          <cell r="F11422">
            <v>39</v>
          </cell>
          <cell r="G11422">
            <v>4</v>
          </cell>
          <cell r="H11422">
            <v>3</v>
          </cell>
          <cell r="I11422">
            <v>3</v>
          </cell>
          <cell r="J11422">
            <v>5244</v>
          </cell>
          <cell r="K11422" t="str">
            <v>Artesanos</v>
          </cell>
          <cell r="L11422">
            <v>25</v>
          </cell>
          <cell r="M11422">
            <v>3</v>
          </cell>
        </row>
        <row r="11423">
          <cell r="E11423" t="str">
            <v>Patronistas -Productos de Tela, Cuero y Piel</v>
          </cell>
          <cell r="F11423">
            <v>0</v>
          </cell>
          <cell r="G11423">
            <v>0</v>
          </cell>
          <cell r="H11423">
            <v>0</v>
          </cell>
          <cell r="I11423">
            <v>0</v>
          </cell>
          <cell r="J11423">
            <v>5245</v>
          </cell>
          <cell r="K11423" t="str">
            <v>Patronistas -Productos de Tela, Cuero y Piel</v>
          </cell>
          <cell r="L11423">
            <v>6</v>
          </cell>
          <cell r="M11423">
            <v>0</v>
          </cell>
        </row>
        <row r="11424">
          <cell r="E11424" t="str">
            <v>Deportistas</v>
          </cell>
          <cell r="F11424">
            <v>0</v>
          </cell>
          <cell r="G11424">
            <v>0</v>
          </cell>
          <cell r="H11424">
            <v>0</v>
          </cell>
          <cell r="I11424">
            <v>0</v>
          </cell>
          <cell r="J11424">
            <v>5251</v>
          </cell>
          <cell r="K11424" t="str">
            <v>Deportistas</v>
          </cell>
          <cell r="L11424">
            <v>0</v>
          </cell>
          <cell r="M11424">
            <v>0</v>
          </cell>
        </row>
        <row r="11425">
          <cell r="E11425" t="str">
            <v>Entrenadores y Preparadores Físicos</v>
          </cell>
          <cell r="F11425">
            <v>0</v>
          </cell>
          <cell r="G11425">
            <v>0</v>
          </cell>
          <cell r="H11425">
            <v>0</v>
          </cell>
          <cell r="I11425">
            <v>0</v>
          </cell>
          <cell r="J11425">
            <v>5252</v>
          </cell>
          <cell r="K11425" t="str">
            <v>Entrenadores y Preparadores F﨎icos</v>
          </cell>
          <cell r="L11425">
            <v>0</v>
          </cell>
          <cell r="M11425">
            <v>0</v>
          </cell>
        </row>
        <row r="11426">
          <cell r="E11426" t="str">
            <v>Árbitros</v>
          </cell>
          <cell r="F11426">
            <v>0</v>
          </cell>
          <cell r="G11426">
            <v>0</v>
          </cell>
          <cell r="H11426">
            <v>0</v>
          </cell>
          <cell r="I11426">
            <v>0</v>
          </cell>
          <cell r="J11426">
            <v>5253</v>
          </cell>
          <cell r="K11426" t="str">
            <v>ﾁrbitros</v>
          </cell>
          <cell r="L11426">
            <v>0</v>
          </cell>
          <cell r="M11426">
            <v>0</v>
          </cell>
        </row>
        <row r="11427">
          <cell r="E11427" t="str">
            <v>Supervisores de Ventas</v>
          </cell>
          <cell r="F11427">
            <v>0</v>
          </cell>
          <cell r="G11427">
            <v>0</v>
          </cell>
          <cell r="H11427">
            <v>4</v>
          </cell>
          <cell r="I11427">
            <v>0</v>
          </cell>
          <cell r="J11427">
            <v>6211</v>
          </cell>
          <cell r="K11427" t="str">
            <v>Supervisores de Ventas</v>
          </cell>
          <cell r="L11427">
            <v>0</v>
          </cell>
          <cell r="M11427">
            <v>2</v>
          </cell>
        </row>
        <row r="11428">
          <cell r="E11428" t="str">
            <v>Administradores y Supervisores de Comercio al Por Menor</v>
          </cell>
          <cell r="F11428">
            <v>2</v>
          </cell>
          <cell r="G11428">
            <v>0</v>
          </cell>
          <cell r="H11428">
            <v>1</v>
          </cell>
          <cell r="I11428">
            <v>0</v>
          </cell>
          <cell r="J11428">
            <v>6212</v>
          </cell>
          <cell r="K11428" t="str">
            <v>Administradores y Supervisores de Comercio al Por Menor</v>
          </cell>
          <cell r="L11428">
            <v>1</v>
          </cell>
          <cell r="M11428">
            <v>0</v>
          </cell>
        </row>
        <row r="11429">
          <cell r="E11429" t="str">
            <v>Supervisores de Servicios de Alimentos</v>
          </cell>
          <cell r="F11429">
            <v>1</v>
          </cell>
          <cell r="G11429">
            <v>0</v>
          </cell>
          <cell r="H11429">
            <v>0</v>
          </cell>
          <cell r="I11429">
            <v>0</v>
          </cell>
          <cell r="J11429">
            <v>6213</v>
          </cell>
          <cell r="K11429" t="str">
            <v>Supervisores de Servicios de Alimentos</v>
          </cell>
          <cell r="L11429">
            <v>1</v>
          </cell>
          <cell r="M11429">
            <v>0</v>
          </cell>
        </row>
        <row r="11430">
          <cell r="E11430" t="str">
            <v>Supervisores de Personal de Manejo Doméstico</v>
          </cell>
          <cell r="F11430">
            <v>0</v>
          </cell>
          <cell r="G11430">
            <v>0</v>
          </cell>
          <cell r="H11430">
            <v>0</v>
          </cell>
          <cell r="I11430">
            <v>0</v>
          </cell>
          <cell r="J11430">
            <v>6214</v>
          </cell>
          <cell r="K11430" t="str">
            <v>Supervisores de Personal de Manejo Dom駸tico</v>
          </cell>
          <cell r="L11430">
            <v>0</v>
          </cell>
          <cell r="M11430">
            <v>0</v>
          </cell>
        </row>
        <row r="11431">
          <cell r="E11431" t="str">
            <v>Sommeliers</v>
          </cell>
          <cell r="F11431">
            <v>0</v>
          </cell>
          <cell r="G11431">
            <v>0</v>
          </cell>
          <cell r="H11431">
            <v>0</v>
          </cell>
          <cell r="I11431">
            <v>0</v>
          </cell>
          <cell r="J11431">
            <v>6215</v>
          </cell>
          <cell r="K11431" t="str">
            <v>Sommeliers</v>
          </cell>
          <cell r="L11431">
            <v>0</v>
          </cell>
          <cell r="M11431">
            <v>0</v>
          </cell>
        </row>
        <row r="11432">
          <cell r="E11432" t="str">
            <v>Suboficiales de las Fuerzas Militares</v>
          </cell>
          <cell r="F11432">
            <v>0</v>
          </cell>
          <cell r="G11432">
            <v>0</v>
          </cell>
          <cell r="H11432">
            <v>0</v>
          </cell>
          <cell r="I11432">
            <v>0</v>
          </cell>
          <cell r="J11432">
            <v>6221</v>
          </cell>
          <cell r="K11432" t="str">
            <v>Suboficiales de las Fuerzas Militares</v>
          </cell>
          <cell r="L11432">
            <v>0</v>
          </cell>
          <cell r="M11432">
            <v>0</v>
          </cell>
        </row>
        <row r="11433">
          <cell r="E11433" t="str">
            <v>Suboficiales de Policía</v>
          </cell>
          <cell r="F11433">
            <v>0</v>
          </cell>
          <cell r="G11433">
            <v>0</v>
          </cell>
          <cell r="H11433">
            <v>0</v>
          </cell>
          <cell r="I11433">
            <v>0</v>
          </cell>
          <cell r="J11433">
            <v>6222</v>
          </cell>
          <cell r="K11433" t="str">
            <v>Suboficiales de Polic僘</v>
          </cell>
          <cell r="L11433">
            <v>3</v>
          </cell>
          <cell r="M11433">
            <v>0</v>
          </cell>
        </row>
        <row r="11434">
          <cell r="E11434" t="str">
            <v>Supervisores de Vigilantes</v>
          </cell>
          <cell r="F11434">
            <v>2</v>
          </cell>
          <cell r="G11434">
            <v>0</v>
          </cell>
          <cell r="H11434">
            <v>0</v>
          </cell>
          <cell r="I11434">
            <v>0</v>
          </cell>
          <cell r="J11434">
            <v>6223</v>
          </cell>
          <cell r="K11434" t="str">
            <v>Supervisores de Vigilantes</v>
          </cell>
          <cell r="L11434">
            <v>1</v>
          </cell>
          <cell r="M11434">
            <v>0</v>
          </cell>
        </row>
        <row r="11435">
          <cell r="E11435" t="str">
            <v>Agentes y Corredores de Seguros</v>
          </cell>
          <cell r="F11435">
            <v>0</v>
          </cell>
          <cell r="G11435">
            <v>0</v>
          </cell>
          <cell r="H11435">
            <v>0</v>
          </cell>
          <cell r="I11435">
            <v>0</v>
          </cell>
          <cell r="J11435">
            <v>6231</v>
          </cell>
          <cell r="K11435" t="str">
            <v>Agentes y Corredores de Seguros</v>
          </cell>
          <cell r="L11435">
            <v>0</v>
          </cell>
          <cell r="M11435">
            <v>0</v>
          </cell>
        </row>
        <row r="11436">
          <cell r="E11436" t="str">
            <v>Agentes de Bienes Raíces</v>
          </cell>
          <cell r="F11436">
            <v>0</v>
          </cell>
          <cell r="G11436">
            <v>0</v>
          </cell>
          <cell r="H11436">
            <v>0</v>
          </cell>
          <cell r="I11436">
            <v>0</v>
          </cell>
          <cell r="J11436">
            <v>6232</v>
          </cell>
          <cell r="K11436" t="str">
            <v>Agentes de Bienes Ra兤es</v>
          </cell>
          <cell r="L11436">
            <v>0</v>
          </cell>
          <cell r="M11436">
            <v>0</v>
          </cell>
        </row>
        <row r="11437">
          <cell r="E11437" t="str">
            <v>Vendedores -Ventas Técnicas</v>
          </cell>
          <cell r="F11437">
            <v>1</v>
          </cell>
          <cell r="G11437">
            <v>0</v>
          </cell>
          <cell r="H11437">
            <v>0</v>
          </cell>
          <cell r="I11437">
            <v>0</v>
          </cell>
          <cell r="J11437">
            <v>6233</v>
          </cell>
          <cell r="K11437" t="str">
            <v>Vendedores -Ventas T馗nicas</v>
          </cell>
          <cell r="L11437">
            <v>0</v>
          </cell>
          <cell r="M11437">
            <v>0</v>
          </cell>
        </row>
        <row r="11438">
          <cell r="E11438" t="str">
            <v>Agentes de Compras e Intermediarios</v>
          </cell>
          <cell r="F11438">
            <v>0</v>
          </cell>
          <cell r="G11438">
            <v>0</v>
          </cell>
          <cell r="H11438">
            <v>0</v>
          </cell>
          <cell r="I11438">
            <v>0</v>
          </cell>
          <cell r="J11438">
            <v>6234</v>
          </cell>
          <cell r="K11438" t="str">
            <v>Agentes de Compras e Intermediarios</v>
          </cell>
          <cell r="L11438">
            <v>0</v>
          </cell>
          <cell r="M11438">
            <v>0</v>
          </cell>
        </row>
        <row r="11439">
          <cell r="E11439" t="str">
            <v>Chefs</v>
          </cell>
          <cell r="F11439">
            <v>1</v>
          </cell>
          <cell r="G11439">
            <v>0</v>
          </cell>
          <cell r="H11439">
            <v>0</v>
          </cell>
          <cell r="I11439">
            <v>0</v>
          </cell>
          <cell r="J11439">
            <v>6241</v>
          </cell>
          <cell r="K11439" t="str">
            <v>Chefs</v>
          </cell>
          <cell r="L11439">
            <v>0</v>
          </cell>
          <cell r="M11439">
            <v>1</v>
          </cell>
        </row>
        <row r="11440">
          <cell r="E11440" t="str">
            <v>Auxiliares de vuelo y Sobrecargos</v>
          </cell>
          <cell r="F11440">
            <v>0</v>
          </cell>
          <cell r="G11440">
            <v>0</v>
          </cell>
          <cell r="H11440">
            <v>0</v>
          </cell>
          <cell r="I11440">
            <v>0</v>
          </cell>
          <cell r="J11440">
            <v>6251</v>
          </cell>
          <cell r="K11440" t="str">
            <v>Auxiliares de vuelo y Sobrecargos</v>
          </cell>
          <cell r="L11440">
            <v>0</v>
          </cell>
          <cell r="M11440">
            <v>0</v>
          </cell>
        </row>
        <row r="11441">
          <cell r="E11441" t="str">
            <v>Vendedores -Ventas no Técnicas</v>
          </cell>
          <cell r="F11441">
            <v>3</v>
          </cell>
          <cell r="G11441">
            <v>3</v>
          </cell>
          <cell r="H11441">
            <v>35</v>
          </cell>
          <cell r="I11441">
            <v>0</v>
          </cell>
          <cell r="J11441">
            <v>6311</v>
          </cell>
          <cell r="K11441" t="str">
            <v>Vendedores -Ventas no T馗nicas</v>
          </cell>
          <cell r="L11441">
            <v>11</v>
          </cell>
          <cell r="M11441">
            <v>8</v>
          </cell>
        </row>
        <row r="11442">
          <cell r="E11442" t="str">
            <v>Vendedores de Mostrador</v>
          </cell>
          <cell r="F11442">
            <v>4</v>
          </cell>
          <cell r="G11442">
            <v>0</v>
          </cell>
          <cell r="H11442">
            <v>1</v>
          </cell>
          <cell r="I11442">
            <v>0</v>
          </cell>
          <cell r="J11442">
            <v>6321</v>
          </cell>
          <cell r="K11442" t="str">
            <v>Vendedores de Mostrador</v>
          </cell>
          <cell r="L11442">
            <v>30</v>
          </cell>
          <cell r="M11442">
            <v>1</v>
          </cell>
        </row>
        <row r="11443">
          <cell r="E11443" t="str">
            <v>Mercaderistas e Impulsadores</v>
          </cell>
          <cell r="F11443">
            <v>2</v>
          </cell>
          <cell r="G11443">
            <v>2</v>
          </cell>
          <cell r="H11443">
            <v>7</v>
          </cell>
          <cell r="I11443">
            <v>1</v>
          </cell>
          <cell r="J11443">
            <v>6322</v>
          </cell>
          <cell r="K11443" t="str">
            <v>Mercaderistas e Impulsadores</v>
          </cell>
          <cell r="L11443">
            <v>6</v>
          </cell>
          <cell r="M11443">
            <v>0</v>
          </cell>
        </row>
        <row r="11444">
          <cell r="E11444" t="str">
            <v>Cajeros de Comercio</v>
          </cell>
          <cell r="F11444">
            <v>0</v>
          </cell>
          <cell r="G11444">
            <v>0</v>
          </cell>
          <cell r="H11444">
            <v>0</v>
          </cell>
          <cell r="I11444">
            <v>1</v>
          </cell>
          <cell r="J11444">
            <v>6323</v>
          </cell>
          <cell r="K11444" t="str">
            <v>Cajeros de Comercio</v>
          </cell>
          <cell r="L11444">
            <v>1</v>
          </cell>
          <cell r="M11444">
            <v>1</v>
          </cell>
        </row>
        <row r="11445">
          <cell r="E11445" t="str">
            <v>Modelos</v>
          </cell>
          <cell r="F11445">
            <v>0</v>
          </cell>
          <cell r="G11445">
            <v>0</v>
          </cell>
          <cell r="H11445">
            <v>0</v>
          </cell>
          <cell r="I11445">
            <v>0</v>
          </cell>
          <cell r="J11445">
            <v>6324</v>
          </cell>
          <cell r="K11445" t="str">
            <v>Modelos</v>
          </cell>
          <cell r="L11445">
            <v>0</v>
          </cell>
          <cell r="M11445">
            <v>0</v>
          </cell>
        </row>
        <row r="11446">
          <cell r="E11446" t="str">
            <v>Agentes de Viajes</v>
          </cell>
          <cell r="F11446">
            <v>0</v>
          </cell>
          <cell r="G11446">
            <v>0</v>
          </cell>
          <cell r="H11446">
            <v>0</v>
          </cell>
          <cell r="I11446">
            <v>0</v>
          </cell>
          <cell r="J11446">
            <v>6331</v>
          </cell>
          <cell r="K11446" t="str">
            <v>Agentes de Viajes</v>
          </cell>
          <cell r="L11446">
            <v>0</v>
          </cell>
          <cell r="M11446">
            <v>0</v>
          </cell>
        </row>
        <row r="11447">
          <cell r="E11447" t="str">
            <v>Empleados de Ventas y Servicios de Líneas Aéreas, Marítimas y Terrestres</v>
          </cell>
          <cell r="F11447">
            <v>0</v>
          </cell>
          <cell r="G11447">
            <v>0</v>
          </cell>
          <cell r="H11447">
            <v>1</v>
          </cell>
          <cell r="I11447">
            <v>0</v>
          </cell>
          <cell r="J11447">
            <v>6332</v>
          </cell>
          <cell r="K11447" t="str">
            <v>Empleados de Ventas y Servicios de L匤eas A駻eas, Mar咜imas y Terrestres</v>
          </cell>
          <cell r="L11447">
            <v>0</v>
          </cell>
          <cell r="M11447">
            <v>0</v>
          </cell>
        </row>
        <row r="11448">
          <cell r="E11448" t="str">
            <v>Empleados de Recepción Hotelera</v>
          </cell>
          <cell r="F11448">
            <v>0</v>
          </cell>
          <cell r="G11448">
            <v>0</v>
          </cell>
          <cell r="H11448">
            <v>0</v>
          </cell>
          <cell r="I11448">
            <v>0</v>
          </cell>
          <cell r="J11448">
            <v>6334</v>
          </cell>
          <cell r="K11448" t="str">
            <v>Empleados de Recepci Hotelera</v>
          </cell>
          <cell r="L11448">
            <v>0</v>
          </cell>
          <cell r="M11448">
            <v>0</v>
          </cell>
        </row>
        <row r="11449">
          <cell r="E11449" t="str">
            <v>Guías de Viaje y Turismo</v>
          </cell>
          <cell r="F11449">
            <v>0</v>
          </cell>
          <cell r="G11449">
            <v>0</v>
          </cell>
          <cell r="H11449">
            <v>0</v>
          </cell>
          <cell r="I11449">
            <v>0</v>
          </cell>
          <cell r="J11449">
            <v>6341</v>
          </cell>
          <cell r="K11449" t="str">
            <v>Gu僘s de Viaje y Turismo</v>
          </cell>
          <cell r="L11449">
            <v>0</v>
          </cell>
          <cell r="M11449">
            <v>0</v>
          </cell>
        </row>
        <row r="11450">
          <cell r="E11450" t="str">
            <v>Recreacionistas</v>
          </cell>
          <cell r="F11450">
            <v>2</v>
          </cell>
          <cell r="G11450">
            <v>1</v>
          </cell>
          <cell r="H11450">
            <v>3</v>
          </cell>
          <cell r="I11450">
            <v>0</v>
          </cell>
          <cell r="J11450">
            <v>6342</v>
          </cell>
          <cell r="K11450" t="str">
            <v>Recreacionistas</v>
          </cell>
          <cell r="L11450">
            <v>1</v>
          </cell>
          <cell r="M11450">
            <v>1</v>
          </cell>
        </row>
        <row r="11451">
          <cell r="E11451" t="str">
            <v>Operadores de Juegos Mecánicos y de Salón</v>
          </cell>
          <cell r="F11451">
            <v>0</v>
          </cell>
          <cell r="G11451">
            <v>0</v>
          </cell>
          <cell r="H11451">
            <v>0</v>
          </cell>
          <cell r="I11451">
            <v>0</v>
          </cell>
          <cell r="J11451">
            <v>6343</v>
          </cell>
          <cell r="K11451" t="str">
            <v>Operadores de Juegos Mec疣icos y de Sal</v>
          </cell>
          <cell r="L11451">
            <v>0</v>
          </cell>
          <cell r="M11451">
            <v>0</v>
          </cell>
        </row>
        <row r="11452">
          <cell r="E11452" t="str">
            <v>Cortadores de Carne -Comercio Mayorista y al Detal</v>
          </cell>
          <cell r="F11452">
            <v>0</v>
          </cell>
          <cell r="G11452">
            <v>1</v>
          </cell>
          <cell r="H11452">
            <v>1</v>
          </cell>
          <cell r="I11452">
            <v>1</v>
          </cell>
          <cell r="J11452">
            <v>6351</v>
          </cell>
          <cell r="K11452" t="str">
            <v>Cortadores de Carne -Comercio Mayorista y al Detal</v>
          </cell>
          <cell r="L11452">
            <v>0</v>
          </cell>
          <cell r="M11452">
            <v>0</v>
          </cell>
        </row>
        <row r="11453">
          <cell r="E11453" t="str">
            <v>Panaderos y Pasteleros</v>
          </cell>
          <cell r="F11453">
            <v>12</v>
          </cell>
          <cell r="G11453">
            <v>0</v>
          </cell>
          <cell r="H11453">
            <v>0</v>
          </cell>
          <cell r="I11453">
            <v>0</v>
          </cell>
          <cell r="J11453">
            <v>6352</v>
          </cell>
          <cell r="K11453" t="str">
            <v>Panaderos y Pasteleros</v>
          </cell>
          <cell r="L11453">
            <v>8</v>
          </cell>
          <cell r="M11453">
            <v>0</v>
          </cell>
        </row>
        <row r="11454">
          <cell r="E11454" t="str">
            <v>Meseros y Capitán de Meseros</v>
          </cell>
          <cell r="F11454">
            <v>0</v>
          </cell>
          <cell r="G11454">
            <v>1</v>
          </cell>
          <cell r="H11454">
            <v>3</v>
          </cell>
          <cell r="I11454">
            <v>1</v>
          </cell>
          <cell r="J11454">
            <v>6353</v>
          </cell>
          <cell r="K11454" t="str">
            <v>Meseros y Capit疣 de Meseros</v>
          </cell>
          <cell r="L11454">
            <v>1</v>
          </cell>
          <cell r="M11454">
            <v>1</v>
          </cell>
        </row>
        <row r="11455">
          <cell r="E11455" t="str">
            <v>Barman</v>
          </cell>
          <cell r="F11455">
            <v>1</v>
          </cell>
          <cell r="G11455">
            <v>0</v>
          </cell>
          <cell r="H11455">
            <v>0</v>
          </cell>
          <cell r="I11455">
            <v>0</v>
          </cell>
          <cell r="J11455">
            <v>6354</v>
          </cell>
          <cell r="K11455" t="str">
            <v>Barman</v>
          </cell>
          <cell r="L11455">
            <v>0</v>
          </cell>
          <cell r="M11455">
            <v>0</v>
          </cell>
        </row>
        <row r="11456">
          <cell r="E11456" t="str">
            <v>Cocineros</v>
          </cell>
          <cell r="F11456">
            <v>7</v>
          </cell>
          <cell r="G11456">
            <v>1</v>
          </cell>
          <cell r="H11456">
            <v>3</v>
          </cell>
          <cell r="I11456">
            <v>1</v>
          </cell>
          <cell r="J11456">
            <v>6355</v>
          </cell>
          <cell r="K11456" t="str">
            <v>Cocineros</v>
          </cell>
          <cell r="L11456">
            <v>1</v>
          </cell>
          <cell r="M11456">
            <v>0</v>
          </cell>
        </row>
        <row r="11457">
          <cell r="E11457" t="str">
            <v>Inspectores de Policía</v>
          </cell>
          <cell r="F11457">
            <v>0</v>
          </cell>
          <cell r="G11457">
            <v>0</v>
          </cell>
          <cell r="H11457">
            <v>0</v>
          </cell>
          <cell r="I11457">
            <v>0</v>
          </cell>
          <cell r="J11457">
            <v>6361</v>
          </cell>
          <cell r="K11457" t="str">
            <v>Inspectores de Polic僘</v>
          </cell>
          <cell r="L11457">
            <v>0</v>
          </cell>
          <cell r="M11457">
            <v>0</v>
          </cell>
        </row>
        <row r="11458">
          <cell r="E11458" t="str">
            <v>Funcionarios de Regulación</v>
          </cell>
          <cell r="F11458">
            <v>0</v>
          </cell>
          <cell r="G11458">
            <v>0</v>
          </cell>
          <cell r="H11458">
            <v>0</v>
          </cell>
          <cell r="I11458">
            <v>0</v>
          </cell>
          <cell r="J11458">
            <v>6362</v>
          </cell>
          <cell r="K11458" t="str">
            <v>Funcionarios de Regulaci</v>
          </cell>
          <cell r="L11458">
            <v>0</v>
          </cell>
          <cell r="M11458">
            <v>0</v>
          </cell>
        </row>
        <row r="11459">
          <cell r="E11459" t="str">
            <v>Agentes de Policía</v>
          </cell>
          <cell r="F11459">
            <v>0</v>
          </cell>
          <cell r="G11459">
            <v>0</v>
          </cell>
          <cell r="H11459">
            <v>0</v>
          </cell>
          <cell r="I11459">
            <v>0</v>
          </cell>
          <cell r="J11459">
            <v>6363</v>
          </cell>
          <cell r="K11459" t="str">
            <v>Agentes de Polic僘</v>
          </cell>
          <cell r="L11459">
            <v>1</v>
          </cell>
          <cell r="M11459">
            <v>0</v>
          </cell>
        </row>
        <row r="11460">
          <cell r="E11460" t="str">
            <v>Bomberos</v>
          </cell>
          <cell r="F11460">
            <v>0</v>
          </cell>
          <cell r="G11460">
            <v>0</v>
          </cell>
          <cell r="H11460">
            <v>0</v>
          </cell>
          <cell r="I11460">
            <v>0</v>
          </cell>
          <cell r="J11460">
            <v>6364</v>
          </cell>
          <cell r="K11460" t="str">
            <v>Bomberos</v>
          </cell>
          <cell r="L11460">
            <v>0</v>
          </cell>
          <cell r="M11460">
            <v>0</v>
          </cell>
        </row>
        <row r="11461">
          <cell r="E11461" t="str">
            <v>Guardianes de Prisión</v>
          </cell>
          <cell r="F11461">
            <v>0</v>
          </cell>
          <cell r="G11461">
            <v>0</v>
          </cell>
          <cell r="H11461">
            <v>0</v>
          </cell>
          <cell r="I11461">
            <v>0</v>
          </cell>
          <cell r="J11461">
            <v>6365</v>
          </cell>
          <cell r="K11461" t="str">
            <v>Guardianes de Prisi</v>
          </cell>
          <cell r="L11461">
            <v>0</v>
          </cell>
          <cell r="M11461">
            <v>0</v>
          </cell>
        </row>
        <row r="11462">
          <cell r="E11462" t="str">
            <v>Soldados</v>
          </cell>
          <cell r="F11462">
            <v>0</v>
          </cell>
          <cell r="G11462">
            <v>0</v>
          </cell>
          <cell r="H11462">
            <v>0</v>
          </cell>
          <cell r="I11462">
            <v>0</v>
          </cell>
          <cell r="J11462">
            <v>6366</v>
          </cell>
          <cell r="K11462" t="str">
            <v>Soldados</v>
          </cell>
          <cell r="L11462">
            <v>1</v>
          </cell>
          <cell r="M11462">
            <v>0</v>
          </cell>
        </row>
        <row r="11463">
          <cell r="E11463" t="str">
            <v>Vigilantes y Guardias de Seguridad</v>
          </cell>
          <cell r="F11463">
            <v>25</v>
          </cell>
          <cell r="G11463">
            <v>0</v>
          </cell>
          <cell r="H11463">
            <v>2</v>
          </cell>
          <cell r="I11463">
            <v>0</v>
          </cell>
          <cell r="J11463">
            <v>6367</v>
          </cell>
          <cell r="K11463" t="str">
            <v>Vigilantes y Guardias de Seguridad</v>
          </cell>
          <cell r="L11463">
            <v>10</v>
          </cell>
          <cell r="M11463">
            <v>0</v>
          </cell>
        </row>
        <row r="11464">
          <cell r="E11464" t="str">
            <v>Detectives e Investigadores</v>
          </cell>
          <cell r="F11464">
            <v>0</v>
          </cell>
          <cell r="G11464">
            <v>0</v>
          </cell>
          <cell r="H11464">
            <v>0</v>
          </cell>
          <cell r="I11464">
            <v>0</v>
          </cell>
          <cell r="J11464">
            <v>6368</v>
          </cell>
          <cell r="K11464" t="str">
            <v>Detectives e Investigadores</v>
          </cell>
          <cell r="L11464">
            <v>0</v>
          </cell>
          <cell r="M11464">
            <v>0</v>
          </cell>
        </row>
        <row r="11465">
          <cell r="E11465" t="str">
            <v>Acompañantes Domiciliarios</v>
          </cell>
          <cell r="F11465">
            <v>1</v>
          </cell>
          <cell r="G11465">
            <v>0</v>
          </cell>
          <cell r="H11465">
            <v>0</v>
          </cell>
          <cell r="I11465">
            <v>0</v>
          </cell>
          <cell r="J11465">
            <v>6371</v>
          </cell>
          <cell r="K11465" t="str">
            <v>Acompantes Domiciliarios</v>
          </cell>
          <cell r="L11465">
            <v>0</v>
          </cell>
          <cell r="M11465">
            <v>0</v>
          </cell>
        </row>
        <row r="11466">
          <cell r="E11466" t="str">
            <v>Auxiliares del Cuidado de Niños</v>
          </cell>
          <cell r="F11466">
            <v>31</v>
          </cell>
          <cell r="G11466">
            <v>0</v>
          </cell>
          <cell r="H11466">
            <v>0</v>
          </cell>
          <cell r="I11466">
            <v>0</v>
          </cell>
          <cell r="J11466">
            <v>6372</v>
          </cell>
          <cell r="K11466" t="str">
            <v>Auxiliares del Cuidado de Nis</v>
          </cell>
          <cell r="L11466">
            <v>20</v>
          </cell>
          <cell r="M11466">
            <v>0</v>
          </cell>
        </row>
        <row r="11467">
          <cell r="E11467" t="str">
            <v>Estilistas, Esteticistas y Afines</v>
          </cell>
          <cell r="F11467">
            <v>13</v>
          </cell>
          <cell r="G11467">
            <v>0</v>
          </cell>
          <cell r="H11467">
            <v>0</v>
          </cell>
          <cell r="I11467">
            <v>0</v>
          </cell>
          <cell r="J11467">
            <v>6373</v>
          </cell>
          <cell r="K11467" t="str">
            <v>Estilistas, Esteticistas y Afines</v>
          </cell>
          <cell r="L11467">
            <v>17</v>
          </cell>
          <cell r="M11467">
            <v>2</v>
          </cell>
        </row>
        <row r="11468">
          <cell r="E11468" t="str">
            <v>Trabajadores del Cuidado de Animales</v>
          </cell>
          <cell r="F11468">
            <v>0</v>
          </cell>
          <cell r="G11468">
            <v>0</v>
          </cell>
          <cell r="H11468">
            <v>0</v>
          </cell>
          <cell r="I11468">
            <v>0</v>
          </cell>
          <cell r="J11468">
            <v>6374</v>
          </cell>
          <cell r="K11468" t="str">
            <v>Trabajadores del Cuidado de Animales</v>
          </cell>
          <cell r="L11468">
            <v>1</v>
          </cell>
          <cell r="M11468">
            <v>0</v>
          </cell>
        </row>
        <row r="11469">
          <cell r="E11469" t="str">
            <v>Empleados de Pompas Fúnebres</v>
          </cell>
          <cell r="F11469">
            <v>0</v>
          </cell>
          <cell r="G11469">
            <v>0</v>
          </cell>
          <cell r="H11469">
            <v>0</v>
          </cell>
          <cell r="I11469">
            <v>0</v>
          </cell>
          <cell r="J11469">
            <v>6375</v>
          </cell>
          <cell r="K11469" t="str">
            <v>Empleados de Pompas F佖ebres</v>
          </cell>
          <cell r="L11469">
            <v>0</v>
          </cell>
          <cell r="M11469">
            <v>0</v>
          </cell>
        </row>
        <row r="11470">
          <cell r="E11470" t="str">
            <v>Astrólogos, Adivinadores y Relacionados</v>
          </cell>
          <cell r="F11470">
            <v>0</v>
          </cell>
          <cell r="G11470">
            <v>0</v>
          </cell>
          <cell r="H11470">
            <v>0</v>
          </cell>
          <cell r="I11470">
            <v>0</v>
          </cell>
          <cell r="J11470">
            <v>6376</v>
          </cell>
          <cell r="K11470" t="str">
            <v>Astrogos, Adivinadores y Relacionados</v>
          </cell>
          <cell r="L11470">
            <v>0</v>
          </cell>
          <cell r="M11470">
            <v>0</v>
          </cell>
        </row>
        <row r="11471">
          <cell r="E11471" t="str">
            <v>Trabajadores de Estación de Servicio</v>
          </cell>
          <cell r="F11471">
            <v>1</v>
          </cell>
          <cell r="G11471">
            <v>0</v>
          </cell>
          <cell r="H11471">
            <v>0</v>
          </cell>
          <cell r="I11471">
            <v>0</v>
          </cell>
          <cell r="J11471">
            <v>6611</v>
          </cell>
          <cell r="K11471" t="str">
            <v>Trabajadores de Estaci de Servicio</v>
          </cell>
          <cell r="L11471">
            <v>0</v>
          </cell>
          <cell r="M11471">
            <v>0</v>
          </cell>
        </row>
        <row r="11472">
          <cell r="E11472" t="str">
            <v>Otras Ocupaciones Elementales de las Ventas</v>
          </cell>
          <cell r="F11472">
            <v>2</v>
          </cell>
          <cell r="G11472">
            <v>1</v>
          </cell>
          <cell r="H11472">
            <v>2</v>
          </cell>
          <cell r="I11472">
            <v>0</v>
          </cell>
          <cell r="J11472">
            <v>6612</v>
          </cell>
          <cell r="K11472" t="str">
            <v>Otras Ocupaciones Elementales de las Ventas</v>
          </cell>
          <cell r="L11472">
            <v>8</v>
          </cell>
          <cell r="M11472">
            <v>2</v>
          </cell>
        </row>
        <row r="11473">
          <cell r="E11473" t="str">
            <v>Ayudantes de Cocina y Cafetería</v>
          </cell>
          <cell r="F11473">
            <v>95</v>
          </cell>
          <cell r="G11473">
            <v>0</v>
          </cell>
          <cell r="H11473">
            <v>1</v>
          </cell>
          <cell r="I11473">
            <v>0</v>
          </cell>
          <cell r="J11473">
            <v>6621</v>
          </cell>
          <cell r="K11473" t="str">
            <v>Ayudantes de Cocina y Cafeter僘</v>
          </cell>
          <cell r="L11473">
            <v>111</v>
          </cell>
          <cell r="M11473">
            <v>4</v>
          </cell>
        </row>
        <row r="11474">
          <cell r="E11474" t="str">
            <v>Aseadores y Servicio Doméstico</v>
          </cell>
          <cell r="F11474">
            <v>144</v>
          </cell>
          <cell r="G11474">
            <v>3</v>
          </cell>
          <cell r="H11474">
            <v>12</v>
          </cell>
          <cell r="I11474">
            <v>2</v>
          </cell>
          <cell r="J11474">
            <v>6631</v>
          </cell>
          <cell r="K11474" t="str">
            <v>Aseadores y Servicio Dom駸tico</v>
          </cell>
          <cell r="L11474">
            <v>590</v>
          </cell>
          <cell r="M11474">
            <v>0</v>
          </cell>
        </row>
        <row r="11475">
          <cell r="E11475" t="str">
            <v>Aseadores Especializados y Fumigadores</v>
          </cell>
          <cell r="F11475">
            <v>0</v>
          </cell>
          <cell r="G11475">
            <v>0</v>
          </cell>
          <cell r="H11475">
            <v>0</v>
          </cell>
          <cell r="I11475">
            <v>0</v>
          </cell>
          <cell r="J11475">
            <v>6632</v>
          </cell>
          <cell r="K11475" t="str">
            <v>Aseadores Especializados y Fumigadores</v>
          </cell>
          <cell r="L11475">
            <v>0</v>
          </cell>
          <cell r="M11475">
            <v>1</v>
          </cell>
        </row>
        <row r="11476">
          <cell r="E11476" t="str">
            <v>Recolectores de material para reciclaje</v>
          </cell>
          <cell r="F11476">
            <v>0</v>
          </cell>
          <cell r="G11476">
            <v>0</v>
          </cell>
          <cell r="H11476">
            <v>0</v>
          </cell>
          <cell r="I11476">
            <v>0</v>
          </cell>
          <cell r="J11476">
            <v>6633</v>
          </cell>
          <cell r="K11476" t="str">
            <v>Recolectores de material para reciclaje</v>
          </cell>
          <cell r="L11476">
            <v>0</v>
          </cell>
          <cell r="M11476">
            <v>0</v>
          </cell>
        </row>
        <row r="11477">
          <cell r="E11477" t="str">
            <v>Auxiliares de Servicios a Viajeros</v>
          </cell>
          <cell r="F11477">
            <v>0</v>
          </cell>
          <cell r="G11477">
            <v>0</v>
          </cell>
          <cell r="H11477">
            <v>0</v>
          </cell>
          <cell r="I11477">
            <v>0</v>
          </cell>
          <cell r="J11477">
            <v>6641</v>
          </cell>
          <cell r="K11477" t="str">
            <v>Auxiliares de Servicios a Viajeros</v>
          </cell>
          <cell r="L11477">
            <v>0</v>
          </cell>
          <cell r="M11477">
            <v>0</v>
          </cell>
        </row>
        <row r="11478">
          <cell r="E11478" t="str">
            <v>Auxiliares de Servicios de Recreación y Deporte</v>
          </cell>
          <cell r="F11478">
            <v>0</v>
          </cell>
          <cell r="G11478">
            <v>0</v>
          </cell>
          <cell r="H11478">
            <v>0</v>
          </cell>
          <cell r="I11478">
            <v>0</v>
          </cell>
          <cell r="J11478">
            <v>6642</v>
          </cell>
          <cell r="K11478" t="str">
            <v>Auxiliares de Servicios de Recreaci y Deporte</v>
          </cell>
          <cell r="L11478">
            <v>0</v>
          </cell>
          <cell r="M11478">
            <v>0</v>
          </cell>
        </row>
        <row r="11479">
          <cell r="E11479" t="str">
            <v>Empleados de Lavandería</v>
          </cell>
          <cell r="F11479">
            <v>1</v>
          </cell>
          <cell r="G11479">
            <v>0</v>
          </cell>
          <cell r="H11479">
            <v>2</v>
          </cell>
          <cell r="I11479">
            <v>0</v>
          </cell>
          <cell r="J11479">
            <v>6643</v>
          </cell>
          <cell r="K11479" t="str">
            <v>Empleados de Lavander僘</v>
          </cell>
          <cell r="L11479">
            <v>0</v>
          </cell>
          <cell r="M11479">
            <v>0</v>
          </cell>
        </row>
        <row r="11480">
          <cell r="E11480" t="str">
            <v xml:space="preserve">Otras Ocupaciones Elementales de los Servicios </v>
          </cell>
          <cell r="F11480">
            <v>1</v>
          </cell>
          <cell r="G11480">
            <v>0</v>
          </cell>
          <cell r="H11480">
            <v>0</v>
          </cell>
          <cell r="I11480">
            <v>0</v>
          </cell>
          <cell r="J11480">
            <v>6644</v>
          </cell>
          <cell r="K11480" t="str">
            <v xml:space="preserve">Otras Ocupaciones Elementales de los Servicios </v>
          </cell>
          <cell r="L11480">
            <v>2</v>
          </cell>
          <cell r="M11480">
            <v>0</v>
          </cell>
        </row>
        <row r="11481">
          <cell r="E11481" t="str">
            <v>Supervisores, Minería y Canteras</v>
          </cell>
          <cell r="F11481">
            <v>0</v>
          </cell>
          <cell r="G11481">
            <v>0</v>
          </cell>
          <cell r="H11481">
            <v>0</v>
          </cell>
          <cell r="I11481">
            <v>0</v>
          </cell>
          <cell r="J11481">
            <v>7211</v>
          </cell>
          <cell r="K11481" t="str">
            <v>Supervisores, Miner僘 y Canteras</v>
          </cell>
          <cell r="L11481">
            <v>0</v>
          </cell>
          <cell r="M11481">
            <v>0</v>
          </cell>
        </row>
        <row r="11482">
          <cell r="E11482" t="str">
            <v>Supervisores, Perforación y Servicios -Pozos de Petróleo y Gas</v>
          </cell>
          <cell r="F11482">
            <v>0</v>
          </cell>
          <cell r="G11482">
            <v>0</v>
          </cell>
          <cell r="H11482">
            <v>3</v>
          </cell>
          <cell r="I11482">
            <v>0</v>
          </cell>
          <cell r="J11482">
            <v>7212</v>
          </cell>
          <cell r="K11482" t="str">
            <v>Supervisores, Perforaci y Servicios -Pozos de Petreo y Gas</v>
          </cell>
          <cell r="L11482">
            <v>1</v>
          </cell>
          <cell r="M11482">
            <v>1</v>
          </cell>
        </row>
        <row r="11483">
          <cell r="E11483" t="str">
            <v>Supervisores, Producción Agrícola</v>
          </cell>
          <cell r="F11483">
            <v>0</v>
          </cell>
          <cell r="G11483">
            <v>0</v>
          </cell>
          <cell r="H11483">
            <v>0</v>
          </cell>
          <cell r="I11483">
            <v>0</v>
          </cell>
          <cell r="J11483">
            <v>7221</v>
          </cell>
          <cell r="K11483" t="str">
            <v>Supervisores, Producci Agr兤ola</v>
          </cell>
          <cell r="L11483">
            <v>1</v>
          </cell>
          <cell r="M11483">
            <v>0</v>
          </cell>
        </row>
        <row r="11484">
          <cell r="E11484" t="str">
            <v>Supervisores, Producción Pecuaria</v>
          </cell>
          <cell r="F11484">
            <v>0</v>
          </cell>
          <cell r="G11484">
            <v>0</v>
          </cell>
          <cell r="H11484">
            <v>3</v>
          </cell>
          <cell r="I11484">
            <v>0</v>
          </cell>
          <cell r="J11484">
            <v>7222</v>
          </cell>
          <cell r="K11484" t="str">
            <v>Supervisores, Producci Pecuaria</v>
          </cell>
          <cell r="L11484">
            <v>1</v>
          </cell>
          <cell r="M11484">
            <v>0</v>
          </cell>
        </row>
        <row r="11485">
          <cell r="E11485" t="str">
            <v>Supervisores, Explotación Forestal y Silvicultura</v>
          </cell>
          <cell r="F11485">
            <v>0</v>
          </cell>
          <cell r="G11485">
            <v>0</v>
          </cell>
          <cell r="H11485">
            <v>0</v>
          </cell>
          <cell r="I11485">
            <v>0</v>
          </cell>
          <cell r="J11485">
            <v>7223</v>
          </cell>
          <cell r="K11485" t="str">
            <v>Supervisores, Explotaci Forestal y Silvicultura</v>
          </cell>
          <cell r="L11485">
            <v>0</v>
          </cell>
          <cell r="M11485">
            <v>0</v>
          </cell>
        </row>
        <row r="11486">
          <cell r="E11486" t="str">
            <v>Agricultores y Administradores Agropecuarios</v>
          </cell>
          <cell r="F11486">
            <v>107</v>
          </cell>
          <cell r="G11486">
            <v>0</v>
          </cell>
          <cell r="H11486">
            <v>3</v>
          </cell>
          <cell r="I11486">
            <v>0</v>
          </cell>
          <cell r="J11486">
            <v>7231</v>
          </cell>
          <cell r="K11486" t="str">
            <v>Agricultores y Administradores Agropecuarios</v>
          </cell>
          <cell r="L11486">
            <v>78</v>
          </cell>
          <cell r="M11486">
            <v>0</v>
          </cell>
        </row>
        <row r="11487">
          <cell r="E11487" t="str">
            <v>Contratistas de Servicios Agrícolas y Relacionados</v>
          </cell>
          <cell r="F11487">
            <v>0</v>
          </cell>
          <cell r="G11487">
            <v>0</v>
          </cell>
          <cell r="H11487">
            <v>0</v>
          </cell>
          <cell r="I11487">
            <v>0</v>
          </cell>
          <cell r="J11487">
            <v>7232</v>
          </cell>
          <cell r="K11487" t="str">
            <v>Contratistas de Servicios Agr兤olas y Relacionados</v>
          </cell>
          <cell r="L11487">
            <v>0</v>
          </cell>
          <cell r="M11487">
            <v>0</v>
          </cell>
        </row>
        <row r="11488">
          <cell r="E11488" t="str">
            <v>Contratistas y Supervisores de Servicios de Jardinería y Viverismo</v>
          </cell>
          <cell r="F11488">
            <v>0</v>
          </cell>
          <cell r="G11488">
            <v>0</v>
          </cell>
          <cell r="H11488">
            <v>0</v>
          </cell>
          <cell r="I11488">
            <v>0</v>
          </cell>
          <cell r="J11488">
            <v>7233</v>
          </cell>
          <cell r="K11488" t="str">
            <v>Contratistas y Supervisores de Servicios de Jardiner僘 y Viverismo</v>
          </cell>
          <cell r="L11488">
            <v>0</v>
          </cell>
          <cell r="M11488">
            <v>0</v>
          </cell>
        </row>
        <row r="11489">
          <cell r="E11489" t="str">
            <v>Administradores de Explotación Acuícola</v>
          </cell>
          <cell r="F11489">
            <v>3</v>
          </cell>
          <cell r="G11489">
            <v>0</v>
          </cell>
          <cell r="H11489">
            <v>0</v>
          </cell>
          <cell r="I11489">
            <v>0</v>
          </cell>
          <cell r="J11489">
            <v>7234</v>
          </cell>
          <cell r="K11489" t="str">
            <v>Administradores de Explotaci Acu兤ola</v>
          </cell>
          <cell r="L11489">
            <v>0</v>
          </cell>
          <cell r="M11489">
            <v>0</v>
          </cell>
        </row>
        <row r="11490">
          <cell r="E11490" t="str">
            <v>Capitanes y Patrones de Pesca</v>
          </cell>
          <cell r="F11490">
            <v>0</v>
          </cell>
          <cell r="G11490">
            <v>0</v>
          </cell>
          <cell r="H11490">
            <v>0</v>
          </cell>
          <cell r="I11490">
            <v>0</v>
          </cell>
          <cell r="J11490">
            <v>7241</v>
          </cell>
          <cell r="K11490" t="str">
            <v>Capitanes y Patrones de Pesca</v>
          </cell>
          <cell r="L11490">
            <v>0</v>
          </cell>
          <cell r="M11490">
            <v>0</v>
          </cell>
        </row>
        <row r="11491">
          <cell r="E11491" t="str">
            <v>Operarios de Apoyo y Servicios en Minería Bajo Tierra</v>
          </cell>
          <cell r="F11491">
            <v>2</v>
          </cell>
          <cell r="G11491">
            <v>1</v>
          </cell>
          <cell r="H11491">
            <v>1</v>
          </cell>
          <cell r="I11491">
            <v>1</v>
          </cell>
          <cell r="J11491">
            <v>7311</v>
          </cell>
          <cell r="K11491" t="str">
            <v>Operarios de Apoyo y Servicios en Miner僘 Bajo Tierra</v>
          </cell>
          <cell r="L11491">
            <v>0</v>
          </cell>
          <cell r="M11491">
            <v>0</v>
          </cell>
        </row>
        <row r="11492">
          <cell r="E11492" t="str">
            <v>Operarios de Apoyo y Servicios en Perforación de Petróleo y Gas</v>
          </cell>
          <cell r="F11492">
            <v>2</v>
          </cell>
          <cell r="G11492">
            <v>1</v>
          </cell>
          <cell r="H11492">
            <v>1</v>
          </cell>
          <cell r="I11492">
            <v>0</v>
          </cell>
          <cell r="J11492">
            <v>7312</v>
          </cell>
          <cell r="K11492" t="str">
            <v>Operarios de Apoyo y Servicios en Perforaci de Petreo y Gas</v>
          </cell>
          <cell r="L11492">
            <v>3</v>
          </cell>
          <cell r="M11492">
            <v>0</v>
          </cell>
        </row>
        <row r="11493">
          <cell r="E11493" t="str">
            <v>Mineros -Producción Bajo Tierra</v>
          </cell>
          <cell r="F11493">
            <v>0</v>
          </cell>
          <cell r="G11493">
            <v>0</v>
          </cell>
          <cell r="H11493">
            <v>0</v>
          </cell>
          <cell r="I11493">
            <v>0</v>
          </cell>
          <cell r="J11493">
            <v>7313</v>
          </cell>
          <cell r="K11493" t="str">
            <v>Mineros -Producci Bajo Tierra</v>
          </cell>
          <cell r="L11493">
            <v>0</v>
          </cell>
          <cell r="M11493">
            <v>0</v>
          </cell>
        </row>
        <row r="11494">
          <cell r="E11494" t="str">
            <v>Perforadores de Pozos de Gas y Petróleo y Trabajadores Relacionados</v>
          </cell>
          <cell r="F11494">
            <v>0</v>
          </cell>
          <cell r="G11494">
            <v>0</v>
          </cell>
          <cell r="H11494">
            <v>0</v>
          </cell>
          <cell r="I11494">
            <v>0</v>
          </cell>
          <cell r="J11494">
            <v>7314</v>
          </cell>
          <cell r="K11494" t="str">
            <v>Perforadores de Pozos de Gas y Petreo y Trabajadores Relacionados</v>
          </cell>
          <cell r="L11494">
            <v>1</v>
          </cell>
          <cell r="M11494">
            <v>0</v>
          </cell>
        </row>
        <row r="11495">
          <cell r="E11495" t="str">
            <v>Inspector de Construcción de Oleoductos y Gasoductos</v>
          </cell>
          <cell r="F11495">
            <v>0</v>
          </cell>
          <cell r="G11495">
            <v>0</v>
          </cell>
          <cell r="H11495">
            <v>0</v>
          </cell>
          <cell r="I11495">
            <v>0</v>
          </cell>
          <cell r="J11495">
            <v>7315</v>
          </cell>
          <cell r="K11495" t="str">
            <v>Inspector de construcciｿn de oleoductos y gasoductos</v>
          </cell>
          <cell r="L11495">
            <v>0</v>
          </cell>
          <cell r="M11495">
            <v>0</v>
          </cell>
        </row>
        <row r="11496">
          <cell r="E11496" t="str">
            <v>Trabajadores de Explotación Forestal</v>
          </cell>
          <cell r="F11496">
            <v>0</v>
          </cell>
          <cell r="G11496">
            <v>0</v>
          </cell>
          <cell r="H11496">
            <v>0</v>
          </cell>
          <cell r="I11496">
            <v>0</v>
          </cell>
          <cell r="J11496">
            <v>7321</v>
          </cell>
          <cell r="K11496" t="str">
            <v>Trabajadores de Explotaci Forestal</v>
          </cell>
          <cell r="L11496">
            <v>0</v>
          </cell>
          <cell r="M11496">
            <v>0</v>
          </cell>
        </row>
        <row r="11497">
          <cell r="E11497" t="str">
            <v>Trabajadores de Silvicultura y Forestación</v>
          </cell>
          <cell r="F11497">
            <v>0</v>
          </cell>
          <cell r="G11497">
            <v>1</v>
          </cell>
          <cell r="H11497">
            <v>0</v>
          </cell>
          <cell r="I11497">
            <v>0</v>
          </cell>
          <cell r="J11497">
            <v>7322</v>
          </cell>
          <cell r="K11497" t="str">
            <v>Trabajadores de Silvicultura y Forestaci</v>
          </cell>
          <cell r="L11497">
            <v>3</v>
          </cell>
          <cell r="M11497">
            <v>0</v>
          </cell>
        </row>
        <row r="11498">
          <cell r="E11498" t="str">
            <v>Trabajadores Agrícolas</v>
          </cell>
          <cell r="F11498">
            <v>0</v>
          </cell>
          <cell r="G11498">
            <v>0</v>
          </cell>
          <cell r="H11498">
            <v>0</v>
          </cell>
          <cell r="I11498">
            <v>0</v>
          </cell>
          <cell r="J11498">
            <v>7331</v>
          </cell>
          <cell r="K11498" t="str">
            <v>Trabajadores Agr兤olas</v>
          </cell>
          <cell r="L11498">
            <v>0</v>
          </cell>
          <cell r="M11498">
            <v>0</v>
          </cell>
        </row>
        <row r="11499">
          <cell r="E11499" t="str">
            <v>Trabajadores Pecuarios</v>
          </cell>
          <cell r="F11499">
            <v>1</v>
          </cell>
          <cell r="G11499">
            <v>0</v>
          </cell>
          <cell r="H11499">
            <v>0</v>
          </cell>
          <cell r="I11499">
            <v>0</v>
          </cell>
          <cell r="J11499">
            <v>7332</v>
          </cell>
          <cell r="K11499" t="str">
            <v>Trabajadores Pecuarios</v>
          </cell>
          <cell r="L11499">
            <v>0</v>
          </cell>
          <cell r="M11499">
            <v>0</v>
          </cell>
        </row>
        <row r="11500">
          <cell r="E11500" t="str">
            <v>Trabajadores de Vivero</v>
          </cell>
          <cell r="F11500">
            <v>0</v>
          </cell>
          <cell r="G11500">
            <v>0</v>
          </cell>
          <cell r="H11500">
            <v>0</v>
          </cell>
          <cell r="I11500">
            <v>0</v>
          </cell>
          <cell r="J11500">
            <v>7333</v>
          </cell>
          <cell r="K11500" t="str">
            <v>Trabajadores de Vivero</v>
          </cell>
          <cell r="L11500">
            <v>0</v>
          </cell>
          <cell r="M11500">
            <v>0</v>
          </cell>
        </row>
        <row r="11501">
          <cell r="E11501" t="str">
            <v>Trabajadores del Campo</v>
          </cell>
          <cell r="F11501">
            <v>0</v>
          </cell>
          <cell r="G11501">
            <v>0</v>
          </cell>
          <cell r="H11501">
            <v>0</v>
          </cell>
          <cell r="I11501">
            <v>0</v>
          </cell>
          <cell r="J11501">
            <v>7334</v>
          </cell>
          <cell r="K11501" t="str">
            <v>Trabajadores del Campo</v>
          </cell>
          <cell r="L11501">
            <v>0</v>
          </cell>
          <cell r="M11501">
            <v>0</v>
          </cell>
        </row>
        <row r="11502">
          <cell r="E11502" t="str">
            <v>Trabajadores de Plantas de Incubación Artificial</v>
          </cell>
          <cell r="F11502">
            <v>0</v>
          </cell>
          <cell r="G11502">
            <v>0</v>
          </cell>
          <cell r="H11502">
            <v>0</v>
          </cell>
          <cell r="I11502">
            <v>0</v>
          </cell>
          <cell r="J11502">
            <v>7335</v>
          </cell>
          <cell r="K11502" t="str">
            <v>Trabajadores de Plantas de Incubaci Artificial</v>
          </cell>
          <cell r="L11502">
            <v>0</v>
          </cell>
          <cell r="M11502">
            <v>0</v>
          </cell>
        </row>
        <row r="11503">
          <cell r="E11503" t="str">
            <v>Pescadores</v>
          </cell>
          <cell r="F11503">
            <v>0</v>
          </cell>
          <cell r="G11503">
            <v>0</v>
          </cell>
          <cell r="H11503">
            <v>0</v>
          </cell>
          <cell r="I11503">
            <v>0</v>
          </cell>
          <cell r="J11503">
            <v>7341</v>
          </cell>
          <cell r="K11503" t="str">
            <v>Pescadores</v>
          </cell>
          <cell r="L11503">
            <v>0</v>
          </cell>
          <cell r="M11503">
            <v>0</v>
          </cell>
        </row>
        <row r="11504">
          <cell r="E11504" t="str">
            <v>Obreros y Ayudantes de Minería</v>
          </cell>
          <cell r="F11504">
            <v>0</v>
          </cell>
          <cell r="G11504">
            <v>0</v>
          </cell>
          <cell r="H11504">
            <v>0</v>
          </cell>
          <cell r="I11504">
            <v>0</v>
          </cell>
          <cell r="J11504">
            <v>7611</v>
          </cell>
          <cell r="K11504" t="str">
            <v>Obreros y Ayudantes de Miner僘</v>
          </cell>
          <cell r="L11504">
            <v>0</v>
          </cell>
          <cell r="M11504">
            <v>0</v>
          </cell>
        </row>
        <row r="11505">
          <cell r="E11505" t="str">
            <v>Obreros y Ayudantes de Producción en Pozos de Petróleo y Gas</v>
          </cell>
          <cell r="F11505">
            <v>52</v>
          </cell>
          <cell r="G11505">
            <v>2</v>
          </cell>
          <cell r="H11505">
            <v>0</v>
          </cell>
          <cell r="I11505">
            <v>2</v>
          </cell>
          <cell r="J11505">
            <v>7612</v>
          </cell>
          <cell r="K11505" t="str">
            <v>Obreros y Ayudantes de Producci en Pozos de Petreo y Gas</v>
          </cell>
          <cell r="L11505">
            <v>5</v>
          </cell>
          <cell r="M11505">
            <v>1</v>
          </cell>
        </row>
        <row r="11506">
          <cell r="E11506" t="str">
            <v>Obreros Agropecuarios</v>
          </cell>
          <cell r="F11506">
            <v>3</v>
          </cell>
          <cell r="G11506">
            <v>0</v>
          </cell>
          <cell r="H11506">
            <v>0</v>
          </cell>
          <cell r="I11506">
            <v>0</v>
          </cell>
          <cell r="J11506">
            <v>7613</v>
          </cell>
          <cell r="K11506" t="str">
            <v>Obreros Agropecuarios</v>
          </cell>
          <cell r="L11506">
            <v>5</v>
          </cell>
          <cell r="M11506">
            <v>0</v>
          </cell>
        </row>
        <row r="11507">
          <cell r="E11507" t="str">
            <v>Jardineros</v>
          </cell>
          <cell r="F11507">
            <v>1</v>
          </cell>
          <cell r="G11507">
            <v>0</v>
          </cell>
          <cell r="H11507">
            <v>0</v>
          </cell>
          <cell r="I11507">
            <v>0</v>
          </cell>
          <cell r="J11507">
            <v>7614</v>
          </cell>
          <cell r="K11507" t="str">
            <v>Jardineros</v>
          </cell>
          <cell r="L11507">
            <v>0</v>
          </cell>
          <cell r="M11507">
            <v>0</v>
          </cell>
        </row>
        <row r="11508">
          <cell r="E11508" t="str">
            <v>Obreros de Acuicultura</v>
          </cell>
          <cell r="F11508">
            <v>0</v>
          </cell>
          <cell r="G11508">
            <v>0</v>
          </cell>
          <cell r="H11508">
            <v>0</v>
          </cell>
          <cell r="I11508">
            <v>0</v>
          </cell>
          <cell r="J11508">
            <v>7615</v>
          </cell>
          <cell r="K11508" t="str">
            <v>Obreros de Acuicultura</v>
          </cell>
          <cell r="L11508">
            <v>0</v>
          </cell>
          <cell r="M11508">
            <v>0</v>
          </cell>
        </row>
        <row r="11509">
          <cell r="E11509" t="str">
            <v>Contratistas y Supervisores, Ajustadores de Máquinas-Herramientas y Ocupaciones Relacionadas</v>
          </cell>
          <cell r="F11509">
            <v>0</v>
          </cell>
          <cell r="G11509">
            <v>0</v>
          </cell>
          <cell r="H11509">
            <v>0</v>
          </cell>
          <cell r="I11509">
            <v>0</v>
          </cell>
          <cell r="J11509">
            <v>8211</v>
          </cell>
          <cell r="K11509" t="str">
            <v>Contratistas y Supervisores, Ajustadores de M痃uinas-Herramientas y Ocupaciones Relacionadas</v>
          </cell>
          <cell r="L11509">
            <v>0</v>
          </cell>
          <cell r="M11509">
            <v>0</v>
          </cell>
        </row>
        <row r="11510">
          <cell r="E11510" t="str">
            <v>Contratistas y Supervisores, Electricidad y Telecomunicaciones</v>
          </cell>
          <cell r="F11510">
            <v>1</v>
          </cell>
          <cell r="G11510">
            <v>0</v>
          </cell>
          <cell r="H11510">
            <v>0</v>
          </cell>
          <cell r="I11510">
            <v>0</v>
          </cell>
          <cell r="J11510">
            <v>8212</v>
          </cell>
          <cell r="K11510" t="str">
            <v>Contratistas y Supervisores, Electricidad y Telecomunicaciones</v>
          </cell>
          <cell r="L11510">
            <v>0</v>
          </cell>
          <cell r="M11510">
            <v>0</v>
          </cell>
        </row>
        <row r="11511">
          <cell r="E11511" t="str">
            <v>Contratistas y Supervisores, Instalación de Tuberías</v>
          </cell>
          <cell r="F11511">
            <v>0</v>
          </cell>
          <cell r="G11511">
            <v>0</v>
          </cell>
          <cell r="H11511">
            <v>0</v>
          </cell>
          <cell r="I11511">
            <v>0</v>
          </cell>
          <cell r="J11511">
            <v>8213</v>
          </cell>
          <cell r="K11511" t="str">
            <v>Contratistas y Supervisores, Instalaci de Tuber僘s</v>
          </cell>
          <cell r="L11511">
            <v>0</v>
          </cell>
          <cell r="M11511">
            <v>0</v>
          </cell>
        </row>
        <row r="11512">
          <cell r="E11512" t="str">
            <v>Contratistas y Supervisores, Moldeo, Forja y Montaje de Estructuras Metálicas</v>
          </cell>
          <cell r="F11512">
            <v>0</v>
          </cell>
          <cell r="G11512">
            <v>0</v>
          </cell>
          <cell r="H11512">
            <v>0</v>
          </cell>
          <cell r="I11512">
            <v>0</v>
          </cell>
          <cell r="J11512">
            <v>8214</v>
          </cell>
          <cell r="K11512" t="str">
            <v>Contratistas y Supervisores, Moldeo, Forja y Montaje de Estructuras Met疝icas</v>
          </cell>
          <cell r="L11512">
            <v>0</v>
          </cell>
          <cell r="M11512">
            <v>0</v>
          </cell>
        </row>
        <row r="11513">
          <cell r="E11513" t="str">
            <v>Contratistas y Supervisores, Carpintería</v>
          </cell>
          <cell r="F11513">
            <v>0</v>
          </cell>
          <cell r="G11513">
            <v>0</v>
          </cell>
          <cell r="H11513">
            <v>0</v>
          </cell>
          <cell r="I11513">
            <v>0</v>
          </cell>
          <cell r="J11513">
            <v>8215</v>
          </cell>
          <cell r="K11513" t="str">
            <v>Contratistas y Supervisores, Carpinter僘</v>
          </cell>
          <cell r="L11513">
            <v>0</v>
          </cell>
          <cell r="M11513">
            <v>0</v>
          </cell>
        </row>
        <row r="11514">
          <cell r="E11514" t="str">
            <v>Contratistas y Supervisores, Mecánica</v>
          </cell>
          <cell r="F11514">
            <v>1</v>
          </cell>
          <cell r="G11514">
            <v>0</v>
          </cell>
          <cell r="H11514">
            <v>0</v>
          </cell>
          <cell r="I11514">
            <v>0</v>
          </cell>
          <cell r="J11514">
            <v>8216</v>
          </cell>
          <cell r="K11514" t="str">
            <v>Contratistas y Supervisores, Mec疣ica</v>
          </cell>
          <cell r="L11514">
            <v>0</v>
          </cell>
          <cell r="M11514">
            <v>0</v>
          </cell>
        </row>
        <row r="11515">
          <cell r="E11515" t="str">
            <v>Contratistas y Supervisores, Operación de Equipo Pesado</v>
          </cell>
          <cell r="F11515">
            <v>0</v>
          </cell>
          <cell r="G11515">
            <v>0</v>
          </cell>
          <cell r="H11515">
            <v>0</v>
          </cell>
          <cell r="I11515">
            <v>0</v>
          </cell>
          <cell r="J11515">
            <v>8217</v>
          </cell>
          <cell r="K11515" t="str">
            <v>Contratistas y Supervisores, Operaci de Equipo Pesado</v>
          </cell>
          <cell r="L11515">
            <v>0</v>
          </cell>
          <cell r="M11515">
            <v>0</v>
          </cell>
        </row>
        <row r="11516">
          <cell r="E11516" t="str">
            <v>Contratistas y Supervisores, Construcción y Otras Ocupaciones de Instalación y Reparación</v>
          </cell>
          <cell r="F11516">
            <v>1</v>
          </cell>
          <cell r="G11516">
            <v>0</v>
          </cell>
          <cell r="H11516">
            <v>0</v>
          </cell>
          <cell r="I11516">
            <v>0</v>
          </cell>
          <cell r="J11516">
            <v>8218</v>
          </cell>
          <cell r="K11516" t="str">
            <v>Contratistas y Supervisores, Construcci y Otras Ocupaciones de Instalaci y Reparaci</v>
          </cell>
          <cell r="L11516">
            <v>3</v>
          </cell>
          <cell r="M11516">
            <v>0</v>
          </cell>
        </row>
        <row r="11517">
          <cell r="E11517" t="str">
            <v>Supervisores de Operación de Transporte Ferroviario</v>
          </cell>
          <cell r="F11517">
            <v>0</v>
          </cell>
          <cell r="G11517">
            <v>0</v>
          </cell>
          <cell r="H11517">
            <v>0</v>
          </cell>
          <cell r="I11517">
            <v>0</v>
          </cell>
          <cell r="J11517">
            <v>8221</v>
          </cell>
          <cell r="K11517" t="str">
            <v>Supervisores de Operaci de Transporte Ferroviario</v>
          </cell>
          <cell r="L11517">
            <v>0</v>
          </cell>
          <cell r="M11517">
            <v>0</v>
          </cell>
        </row>
        <row r="11518">
          <cell r="E11518" t="str">
            <v>Supervisores de Operación de Transporte Terrestre (no ferroviario)</v>
          </cell>
          <cell r="F11518">
            <v>0</v>
          </cell>
          <cell r="G11518">
            <v>0</v>
          </cell>
          <cell r="H11518">
            <v>0</v>
          </cell>
          <cell r="I11518">
            <v>0</v>
          </cell>
          <cell r="J11518">
            <v>8222</v>
          </cell>
          <cell r="K11518" t="str">
            <v>Supervisores de Operaci de Transporte Terrestre (no ferroviario)</v>
          </cell>
          <cell r="L11518">
            <v>0</v>
          </cell>
          <cell r="M11518">
            <v>0</v>
          </cell>
        </row>
        <row r="11519">
          <cell r="E11519" t="str">
            <v>Ajustadores de Máquinas-Herramientas</v>
          </cell>
          <cell r="F11519">
            <v>0</v>
          </cell>
          <cell r="G11519">
            <v>0</v>
          </cell>
          <cell r="H11519">
            <v>0</v>
          </cell>
          <cell r="I11519">
            <v>0</v>
          </cell>
          <cell r="J11519">
            <v>8311</v>
          </cell>
          <cell r="K11519" t="str">
            <v>Ajustadores de M痃uinas-Herramientas</v>
          </cell>
          <cell r="L11519">
            <v>0</v>
          </cell>
          <cell r="M11519">
            <v>0</v>
          </cell>
        </row>
        <row r="11520">
          <cell r="E11520" t="str">
            <v>Modelistas y Matriceros</v>
          </cell>
          <cell r="F11520">
            <v>0</v>
          </cell>
          <cell r="G11520">
            <v>0</v>
          </cell>
          <cell r="H11520">
            <v>0</v>
          </cell>
          <cell r="I11520">
            <v>0</v>
          </cell>
          <cell r="J11520">
            <v>8312</v>
          </cell>
          <cell r="K11520" t="str">
            <v>Modelistas y Matriceros</v>
          </cell>
          <cell r="L11520">
            <v>0</v>
          </cell>
          <cell r="M11520">
            <v>0</v>
          </cell>
        </row>
        <row r="11521">
          <cell r="E11521" t="str">
            <v>Electricistas Industriales</v>
          </cell>
          <cell r="F11521">
            <v>0</v>
          </cell>
          <cell r="G11521">
            <v>0</v>
          </cell>
          <cell r="H11521">
            <v>0</v>
          </cell>
          <cell r="I11521">
            <v>0</v>
          </cell>
          <cell r="J11521">
            <v>8321</v>
          </cell>
          <cell r="K11521" t="str">
            <v>Electricistas Industriales</v>
          </cell>
          <cell r="L11521">
            <v>0</v>
          </cell>
          <cell r="M11521">
            <v>0</v>
          </cell>
        </row>
        <row r="11522">
          <cell r="E11522" t="str">
            <v>Electricistas Residenciales</v>
          </cell>
          <cell r="F11522">
            <v>6</v>
          </cell>
          <cell r="G11522">
            <v>0</v>
          </cell>
          <cell r="H11522">
            <v>0</v>
          </cell>
          <cell r="I11522">
            <v>0</v>
          </cell>
          <cell r="J11522">
            <v>8322</v>
          </cell>
          <cell r="K11522" t="str">
            <v>Electricistas Residenciales</v>
          </cell>
          <cell r="L11522">
            <v>1</v>
          </cell>
          <cell r="M11522">
            <v>0</v>
          </cell>
        </row>
        <row r="11523">
          <cell r="E11523" t="str">
            <v>Instaladores de Redes de Energía Eléctrica</v>
          </cell>
          <cell r="F11523">
            <v>0</v>
          </cell>
          <cell r="G11523">
            <v>0</v>
          </cell>
          <cell r="H11523">
            <v>0</v>
          </cell>
          <cell r="I11523">
            <v>0</v>
          </cell>
          <cell r="J11523">
            <v>8323</v>
          </cell>
          <cell r="K11523" t="str">
            <v>Instaladores de Redes de Energ僘 El馗trica</v>
          </cell>
          <cell r="L11523">
            <v>1</v>
          </cell>
          <cell r="M11523">
            <v>0</v>
          </cell>
        </row>
        <row r="11524">
          <cell r="E11524" t="str">
            <v>Instaladores y Reparadores de Redes y Líneas de Telecomunicaciones</v>
          </cell>
          <cell r="F11524">
            <v>0</v>
          </cell>
          <cell r="G11524">
            <v>0</v>
          </cell>
          <cell r="H11524">
            <v>0</v>
          </cell>
          <cell r="I11524">
            <v>0</v>
          </cell>
          <cell r="J11524">
            <v>8324</v>
          </cell>
          <cell r="K11524" t="str">
            <v>Instaladores y Reparadores de Redes y L匤eas de Telecomunicaciones</v>
          </cell>
          <cell r="L11524">
            <v>0</v>
          </cell>
          <cell r="M11524">
            <v>0</v>
          </cell>
        </row>
        <row r="11525">
          <cell r="E11525" t="str">
            <v>Trabajadores de Instalación y Reparación de Equipos de Telecomunicaciones</v>
          </cell>
          <cell r="F11525">
            <v>0</v>
          </cell>
          <cell r="G11525">
            <v>0</v>
          </cell>
          <cell r="H11525">
            <v>0</v>
          </cell>
          <cell r="I11525">
            <v>0</v>
          </cell>
          <cell r="J11525">
            <v>8325</v>
          </cell>
          <cell r="K11525" t="str">
            <v>Trabajadores de Instalaci y Reparaci de Equipos de Telecomunicaciones</v>
          </cell>
          <cell r="L11525">
            <v>0</v>
          </cell>
          <cell r="M11525">
            <v>0</v>
          </cell>
        </row>
        <row r="11526">
          <cell r="E11526" t="str">
            <v>Técnicos de Mantenimiento y Servicio de Televisión por Cable</v>
          </cell>
          <cell r="F11526">
            <v>0</v>
          </cell>
          <cell r="G11526">
            <v>0</v>
          </cell>
          <cell r="H11526">
            <v>0</v>
          </cell>
          <cell r="I11526">
            <v>0</v>
          </cell>
          <cell r="J11526">
            <v>8326</v>
          </cell>
          <cell r="K11526" t="str">
            <v>T馗nicos de Mantenimiento y Servicio de Televisi por Cable</v>
          </cell>
          <cell r="L11526">
            <v>0</v>
          </cell>
          <cell r="M11526">
            <v>0</v>
          </cell>
        </row>
        <row r="11527">
          <cell r="E11527" t="str">
            <v>Plomeros</v>
          </cell>
          <cell r="F11527">
            <v>0</v>
          </cell>
          <cell r="G11527">
            <v>0</v>
          </cell>
          <cell r="H11527">
            <v>0</v>
          </cell>
          <cell r="I11527">
            <v>0</v>
          </cell>
          <cell r="J11527">
            <v>8331</v>
          </cell>
          <cell r="K11527" t="str">
            <v>Plomeros</v>
          </cell>
          <cell r="L11527">
            <v>0</v>
          </cell>
          <cell r="M11527">
            <v>0</v>
          </cell>
        </row>
        <row r="11528">
          <cell r="E11528" t="str">
            <v>Instaladores de Tuberías y Sistemas de Aspersión</v>
          </cell>
          <cell r="F11528">
            <v>0</v>
          </cell>
          <cell r="G11528">
            <v>0</v>
          </cell>
          <cell r="H11528">
            <v>0</v>
          </cell>
          <cell r="I11528">
            <v>0</v>
          </cell>
          <cell r="J11528">
            <v>8332</v>
          </cell>
          <cell r="K11528" t="str">
            <v>Instaladores de Tuber僘s y Sistemas de Aspersi</v>
          </cell>
          <cell r="L11528">
            <v>0</v>
          </cell>
          <cell r="M11528">
            <v>0</v>
          </cell>
        </row>
        <row r="11529">
          <cell r="E11529" t="str">
            <v>Instaladores de Redes y Equipos a Gas</v>
          </cell>
          <cell r="F11529">
            <v>0</v>
          </cell>
          <cell r="G11529">
            <v>0</v>
          </cell>
          <cell r="H11529">
            <v>0</v>
          </cell>
          <cell r="I11529">
            <v>0</v>
          </cell>
          <cell r="J11529">
            <v>8333</v>
          </cell>
          <cell r="K11529" t="str">
            <v>Instaladores de Redes y Equipos a Gas</v>
          </cell>
          <cell r="L11529">
            <v>0</v>
          </cell>
          <cell r="M11529">
            <v>0</v>
          </cell>
        </row>
        <row r="11530">
          <cell r="E11530" t="str">
            <v>Chapistas,  Caldereros y Paileros</v>
          </cell>
          <cell r="F11530">
            <v>0</v>
          </cell>
          <cell r="G11530">
            <v>0</v>
          </cell>
          <cell r="H11530">
            <v>0</v>
          </cell>
          <cell r="I11530">
            <v>0</v>
          </cell>
          <cell r="J11530">
            <v>8341</v>
          </cell>
          <cell r="K11530" t="str">
            <v>Chapistas,  Caldereros y Paileros</v>
          </cell>
          <cell r="L11530">
            <v>0</v>
          </cell>
          <cell r="M11530">
            <v>0</v>
          </cell>
        </row>
        <row r="11531">
          <cell r="E11531" t="str">
            <v>Soldadores</v>
          </cell>
          <cell r="F11531">
            <v>7</v>
          </cell>
          <cell r="G11531">
            <v>1</v>
          </cell>
          <cell r="H11531">
            <v>2</v>
          </cell>
          <cell r="I11531">
            <v>1</v>
          </cell>
          <cell r="J11531">
            <v>8342</v>
          </cell>
          <cell r="K11531" t="str">
            <v>Soldadores</v>
          </cell>
          <cell r="L11531">
            <v>3</v>
          </cell>
          <cell r="M11531">
            <v>2</v>
          </cell>
        </row>
        <row r="11532">
          <cell r="E11532" t="str">
            <v>Montadores de Estructuras Metálicas</v>
          </cell>
          <cell r="F11532">
            <v>1</v>
          </cell>
          <cell r="G11532">
            <v>0</v>
          </cell>
          <cell r="H11532">
            <v>0</v>
          </cell>
          <cell r="I11532">
            <v>0</v>
          </cell>
          <cell r="J11532">
            <v>8343</v>
          </cell>
          <cell r="K11532" t="str">
            <v>Montadores de Estructuras Met疝icas</v>
          </cell>
          <cell r="L11532">
            <v>0</v>
          </cell>
          <cell r="M11532">
            <v>0</v>
          </cell>
        </row>
        <row r="11533">
          <cell r="E11533" t="str">
            <v>Ornamentistas y Forjadores</v>
          </cell>
          <cell r="F11533">
            <v>0</v>
          </cell>
          <cell r="G11533">
            <v>0</v>
          </cell>
          <cell r="H11533">
            <v>0</v>
          </cell>
          <cell r="I11533">
            <v>0</v>
          </cell>
          <cell r="J11533">
            <v>8344</v>
          </cell>
          <cell r="K11533" t="str">
            <v>Ornamentistas y Forjadores</v>
          </cell>
          <cell r="L11533">
            <v>0</v>
          </cell>
          <cell r="M11533">
            <v>0</v>
          </cell>
        </row>
        <row r="11534">
          <cell r="E11534" t="str">
            <v>Tuberos</v>
          </cell>
          <cell r="F11534">
            <v>0</v>
          </cell>
          <cell r="G11534">
            <v>0</v>
          </cell>
          <cell r="H11534">
            <v>0</v>
          </cell>
          <cell r="I11534">
            <v>0</v>
          </cell>
          <cell r="J11534">
            <v>8345</v>
          </cell>
          <cell r="K11534" t="str">
            <v>Tuberos</v>
          </cell>
          <cell r="L11534">
            <v>0</v>
          </cell>
          <cell r="M11534">
            <v>1</v>
          </cell>
        </row>
        <row r="11535">
          <cell r="E11535" t="str">
            <v>Carpinteros</v>
          </cell>
          <cell r="F11535">
            <v>3</v>
          </cell>
          <cell r="G11535">
            <v>1</v>
          </cell>
          <cell r="H11535">
            <v>2</v>
          </cell>
          <cell r="I11535">
            <v>0</v>
          </cell>
          <cell r="J11535">
            <v>8351</v>
          </cell>
          <cell r="K11535" t="str">
            <v>Carpinteros</v>
          </cell>
          <cell r="L11535">
            <v>0</v>
          </cell>
          <cell r="M11535">
            <v>0</v>
          </cell>
        </row>
        <row r="11536">
          <cell r="E11536" t="str">
            <v>Ebanistas</v>
          </cell>
          <cell r="F11536">
            <v>0</v>
          </cell>
          <cell r="G11536">
            <v>0</v>
          </cell>
          <cell r="H11536">
            <v>1</v>
          </cell>
          <cell r="I11536">
            <v>0</v>
          </cell>
          <cell r="J11536">
            <v>8352</v>
          </cell>
          <cell r="K11536" t="str">
            <v>Ebanistas</v>
          </cell>
          <cell r="L11536">
            <v>1</v>
          </cell>
          <cell r="M11536">
            <v>0</v>
          </cell>
        </row>
        <row r="11537">
          <cell r="E11537" t="str">
            <v>Oficiales de Construcción</v>
          </cell>
          <cell r="F11537">
            <v>20</v>
          </cell>
          <cell r="G11537">
            <v>6</v>
          </cell>
          <cell r="H11537">
            <v>9</v>
          </cell>
          <cell r="I11537">
            <v>6</v>
          </cell>
          <cell r="J11537">
            <v>8361</v>
          </cell>
          <cell r="K11537" t="str">
            <v>Oficiales de Construcci</v>
          </cell>
          <cell r="L11537">
            <v>11</v>
          </cell>
          <cell r="M11537">
            <v>0</v>
          </cell>
        </row>
        <row r="11538">
          <cell r="E11538" t="str">
            <v>Trabajadores en Hormigón y Enfoscado</v>
          </cell>
          <cell r="F11538">
            <v>0</v>
          </cell>
          <cell r="G11538">
            <v>0</v>
          </cell>
          <cell r="H11538">
            <v>0</v>
          </cell>
          <cell r="I11538">
            <v>0</v>
          </cell>
          <cell r="J11538">
            <v>8362</v>
          </cell>
          <cell r="K11538" t="str">
            <v>Trabajadores en Hormig y Enfoscado</v>
          </cell>
          <cell r="L11538">
            <v>0</v>
          </cell>
          <cell r="M11538">
            <v>0</v>
          </cell>
        </row>
        <row r="11539">
          <cell r="E11539" t="str">
            <v>Enchapadores</v>
          </cell>
          <cell r="F11539">
            <v>0</v>
          </cell>
          <cell r="G11539">
            <v>0</v>
          </cell>
          <cell r="H11539">
            <v>0</v>
          </cell>
          <cell r="I11539">
            <v>0</v>
          </cell>
          <cell r="J11539">
            <v>8363</v>
          </cell>
          <cell r="K11539" t="str">
            <v>Enchapadores</v>
          </cell>
          <cell r="L11539">
            <v>0</v>
          </cell>
          <cell r="M11539">
            <v>0</v>
          </cell>
        </row>
        <row r="11540">
          <cell r="E11540" t="str">
            <v>Techadores</v>
          </cell>
          <cell r="F11540">
            <v>0</v>
          </cell>
          <cell r="G11540">
            <v>0</v>
          </cell>
          <cell r="H11540">
            <v>0</v>
          </cell>
          <cell r="I11540">
            <v>0</v>
          </cell>
          <cell r="J11540">
            <v>8364</v>
          </cell>
          <cell r="K11540" t="str">
            <v>Techadores</v>
          </cell>
          <cell r="L11540">
            <v>0</v>
          </cell>
          <cell r="M11540">
            <v>0</v>
          </cell>
        </row>
        <row r="11541">
          <cell r="E11541" t="str">
            <v>Instaladores de Material Aislante</v>
          </cell>
          <cell r="F11541">
            <v>1</v>
          </cell>
          <cell r="G11541">
            <v>0</v>
          </cell>
          <cell r="H11541">
            <v>0</v>
          </cell>
          <cell r="I11541">
            <v>0</v>
          </cell>
          <cell r="J11541">
            <v>8365</v>
          </cell>
          <cell r="K11541" t="str">
            <v>Instaladores de Material Aislante</v>
          </cell>
          <cell r="L11541">
            <v>0</v>
          </cell>
          <cell r="M11541">
            <v>0</v>
          </cell>
        </row>
        <row r="11542">
          <cell r="E11542" t="str">
            <v>Pintores y Empapeladores</v>
          </cell>
          <cell r="F11542">
            <v>0</v>
          </cell>
          <cell r="G11542">
            <v>0</v>
          </cell>
          <cell r="H11542">
            <v>0</v>
          </cell>
          <cell r="I11542">
            <v>0</v>
          </cell>
          <cell r="J11542">
            <v>8366</v>
          </cell>
          <cell r="K11542" t="str">
            <v>Pintores y Empapeladores</v>
          </cell>
          <cell r="L11542">
            <v>1</v>
          </cell>
          <cell r="M11542">
            <v>0</v>
          </cell>
        </row>
        <row r="11543">
          <cell r="E11543" t="str">
            <v>Instaladores de Pisos</v>
          </cell>
          <cell r="F11543">
            <v>0</v>
          </cell>
          <cell r="G11543">
            <v>0</v>
          </cell>
          <cell r="H11543">
            <v>0</v>
          </cell>
          <cell r="I11543">
            <v>0</v>
          </cell>
          <cell r="J11543">
            <v>8367</v>
          </cell>
          <cell r="K11543" t="str">
            <v>Instaladores de Pisos</v>
          </cell>
          <cell r="L11543">
            <v>0</v>
          </cell>
          <cell r="M11543">
            <v>0</v>
          </cell>
        </row>
        <row r="11544">
          <cell r="E11544" t="str">
            <v>Revocadores</v>
          </cell>
          <cell r="F11544">
            <v>0</v>
          </cell>
          <cell r="G11544">
            <v>0</v>
          </cell>
          <cell r="H11544">
            <v>0</v>
          </cell>
          <cell r="I11544">
            <v>0</v>
          </cell>
          <cell r="J11544">
            <v>8368</v>
          </cell>
          <cell r="K11544" t="str">
            <v>Revocadores</v>
          </cell>
          <cell r="L11544">
            <v>0</v>
          </cell>
          <cell r="M11544">
            <v>0</v>
          </cell>
        </row>
        <row r="11545">
          <cell r="E11545" t="str">
            <v>Mecánicos Industriales</v>
          </cell>
          <cell r="F11545">
            <v>1</v>
          </cell>
          <cell r="G11545">
            <v>0</v>
          </cell>
          <cell r="H11545">
            <v>0</v>
          </cell>
          <cell r="I11545">
            <v>0</v>
          </cell>
          <cell r="J11545">
            <v>8371</v>
          </cell>
          <cell r="K11545" t="str">
            <v>Mec疣icos Industriales</v>
          </cell>
          <cell r="L11545">
            <v>1</v>
          </cell>
          <cell r="M11545">
            <v>0</v>
          </cell>
        </row>
        <row r="11546">
          <cell r="E11546" t="str">
            <v>Mecánicos de Maquinaria Textil</v>
          </cell>
          <cell r="F11546">
            <v>0</v>
          </cell>
          <cell r="G11546">
            <v>0</v>
          </cell>
          <cell r="H11546">
            <v>0</v>
          </cell>
          <cell r="I11546">
            <v>0</v>
          </cell>
          <cell r="J11546">
            <v>8372</v>
          </cell>
          <cell r="K11546" t="str">
            <v>Mec疣icos de Maquinaria Textil</v>
          </cell>
          <cell r="L11546">
            <v>0</v>
          </cell>
          <cell r="M11546">
            <v>0</v>
          </cell>
        </row>
        <row r="11547">
          <cell r="E11547" t="str">
            <v>Mecánicos de Equipo Pesado</v>
          </cell>
          <cell r="F11547">
            <v>4</v>
          </cell>
          <cell r="G11547">
            <v>2</v>
          </cell>
          <cell r="H11547">
            <v>4</v>
          </cell>
          <cell r="I11547">
            <v>2</v>
          </cell>
          <cell r="J11547">
            <v>8373</v>
          </cell>
          <cell r="K11547" t="str">
            <v>Mec疣icos de Equipo Pesado</v>
          </cell>
          <cell r="L11547">
            <v>0</v>
          </cell>
          <cell r="M11547">
            <v>0</v>
          </cell>
        </row>
        <row r="11548">
          <cell r="E11548" t="str">
            <v>Mecánicos de Aviación</v>
          </cell>
          <cell r="F11548">
            <v>0</v>
          </cell>
          <cell r="G11548">
            <v>0</v>
          </cell>
          <cell r="H11548">
            <v>0</v>
          </cell>
          <cell r="I11548">
            <v>0</v>
          </cell>
          <cell r="J11548">
            <v>8374</v>
          </cell>
          <cell r="K11548" t="str">
            <v>Mec疣icos de Aviaci</v>
          </cell>
          <cell r="L11548">
            <v>0</v>
          </cell>
          <cell r="M11548">
            <v>0</v>
          </cell>
        </row>
        <row r="11549">
          <cell r="E11549" t="str">
            <v>Mecánicos de Aire Acondicionado y Refrigeración</v>
          </cell>
          <cell r="F11549">
            <v>0</v>
          </cell>
          <cell r="G11549">
            <v>0</v>
          </cell>
          <cell r="H11549">
            <v>0</v>
          </cell>
          <cell r="I11549">
            <v>0</v>
          </cell>
          <cell r="J11549">
            <v>8375</v>
          </cell>
          <cell r="K11549" t="str">
            <v>Mec疣icos de Aire Acondicionado y Refrigeraci</v>
          </cell>
          <cell r="L11549">
            <v>0</v>
          </cell>
          <cell r="M11549">
            <v>0</v>
          </cell>
        </row>
        <row r="11550">
          <cell r="E11550" t="str">
            <v>Mecánicos de Vehículos Automotores</v>
          </cell>
          <cell r="F11550">
            <v>4</v>
          </cell>
          <cell r="G11550">
            <v>0</v>
          </cell>
          <cell r="H11550">
            <v>2</v>
          </cell>
          <cell r="I11550">
            <v>1</v>
          </cell>
          <cell r="J11550">
            <v>8381</v>
          </cell>
          <cell r="K11550" t="str">
            <v>Mec疣icos de Veh兤ulos Automotores</v>
          </cell>
          <cell r="L11550">
            <v>2</v>
          </cell>
          <cell r="M11550">
            <v>0</v>
          </cell>
        </row>
        <row r="11551">
          <cell r="E11551" t="str">
            <v>Electricistas de Vehículos Automotores</v>
          </cell>
          <cell r="F11551">
            <v>1</v>
          </cell>
          <cell r="G11551">
            <v>0</v>
          </cell>
          <cell r="H11551">
            <v>0</v>
          </cell>
          <cell r="I11551">
            <v>0</v>
          </cell>
          <cell r="J11551">
            <v>8382</v>
          </cell>
          <cell r="K11551" t="str">
            <v>Electricistas de Veh兤ulos Automotores</v>
          </cell>
          <cell r="L11551">
            <v>0</v>
          </cell>
          <cell r="M11551">
            <v>0</v>
          </cell>
        </row>
        <row r="11552">
          <cell r="E11552" t="str">
            <v>Mecánicos de Motos</v>
          </cell>
          <cell r="F11552">
            <v>2</v>
          </cell>
          <cell r="G11552">
            <v>0</v>
          </cell>
          <cell r="H11552">
            <v>0</v>
          </cell>
          <cell r="I11552">
            <v>0</v>
          </cell>
          <cell r="J11552">
            <v>8383</v>
          </cell>
          <cell r="K11552" t="str">
            <v>Mec疣icos de Motos</v>
          </cell>
          <cell r="L11552">
            <v>0</v>
          </cell>
          <cell r="M11552">
            <v>1</v>
          </cell>
        </row>
        <row r="11553">
          <cell r="E11553" t="str">
            <v>Latoneros</v>
          </cell>
          <cell r="F11553">
            <v>0</v>
          </cell>
          <cell r="G11553">
            <v>0</v>
          </cell>
          <cell r="H11553">
            <v>0</v>
          </cell>
          <cell r="I11553">
            <v>0</v>
          </cell>
          <cell r="J11553">
            <v>8384</v>
          </cell>
          <cell r="K11553" t="str">
            <v>Latoneros</v>
          </cell>
          <cell r="L11553">
            <v>0</v>
          </cell>
          <cell r="M11553">
            <v>0</v>
          </cell>
        </row>
        <row r="11554">
          <cell r="E11554" t="str">
            <v>Reparadores de Aparatos Electrodomésticos</v>
          </cell>
          <cell r="F11554">
            <v>0</v>
          </cell>
          <cell r="G11554">
            <v>0</v>
          </cell>
          <cell r="H11554">
            <v>1</v>
          </cell>
          <cell r="I11554">
            <v>0</v>
          </cell>
          <cell r="J11554">
            <v>8391</v>
          </cell>
          <cell r="K11554" t="str">
            <v>Reparadores de Aparatos Electrodom駸ticos</v>
          </cell>
          <cell r="L11554">
            <v>0</v>
          </cell>
          <cell r="M11554">
            <v>0</v>
          </cell>
        </row>
        <row r="11555">
          <cell r="E11555" t="str">
            <v>Mecánicos Electricistas</v>
          </cell>
          <cell r="F11555">
            <v>0</v>
          </cell>
          <cell r="G11555">
            <v>0</v>
          </cell>
          <cell r="H11555">
            <v>0</v>
          </cell>
          <cell r="I11555">
            <v>0</v>
          </cell>
          <cell r="J11555">
            <v>8392</v>
          </cell>
          <cell r="K11555" t="str">
            <v>Mec疣icos Electricistas</v>
          </cell>
          <cell r="L11555">
            <v>0</v>
          </cell>
          <cell r="M11555">
            <v>0</v>
          </cell>
        </row>
        <row r="11556">
          <cell r="E11556" t="str">
            <v>Ajustadores y Reparadores de Equipos Electrónicos</v>
          </cell>
          <cell r="F11556">
            <v>0</v>
          </cell>
          <cell r="G11556">
            <v>0</v>
          </cell>
          <cell r="H11556">
            <v>0</v>
          </cell>
          <cell r="I11556">
            <v>0</v>
          </cell>
          <cell r="J11556">
            <v>8393</v>
          </cell>
          <cell r="K11556" t="str">
            <v>Ajustadores y Reparadores de Equipos Electricos</v>
          </cell>
          <cell r="L11556">
            <v>0</v>
          </cell>
          <cell r="M11556">
            <v>0</v>
          </cell>
        </row>
        <row r="11557">
          <cell r="E11557" t="str">
            <v>Mecánicos de Otros Pequeñas Máquinas y Motores</v>
          </cell>
          <cell r="F11557">
            <v>0</v>
          </cell>
          <cell r="G11557">
            <v>0</v>
          </cell>
          <cell r="H11557">
            <v>0</v>
          </cell>
          <cell r="I11557">
            <v>0</v>
          </cell>
          <cell r="J11557">
            <v>8394</v>
          </cell>
          <cell r="K11557" t="str">
            <v>Mec疣icos de Otros Peques M痃uinas y Motores</v>
          </cell>
          <cell r="L11557">
            <v>1</v>
          </cell>
          <cell r="M11557">
            <v>0</v>
          </cell>
        </row>
        <row r="11558">
          <cell r="E11558" t="str">
            <v>Instaladores Residenciales y Comerciales</v>
          </cell>
          <cell r="F11558">
            <v>0</v>
          </cell>
          <cell r="G11558">
            <v>0</v>
          </cell>
          <cell r="H11558">
            <v>1</v>
          </cell>
          <cell r="I11558">
            <v>0</v>
          </cell>
          <cell r="J11558">
            <v>8411</v>
          </cell>
          <cell r="K11558" t="str">
            <v>Instaladores Residenciales y Comerciales</v>
          </cell>
          <cell r="L11558">
            <v>84</v>
          </cell>
          <cell r="M11558">
            <v>0</v>
          </cell>
        </row>
        <row r="11559">
          <cell r="E11559" t="str">
            <v>Operarios de Mantenimiento -Instalaciones de Abastecimiento de Agua y Gas</v>
          </cell>
          <cell r="F11559">
            <v>0</v>
          </cell>
          <cell r="G11559">
            <v>0</v>
          </cell>
          <cell r="H11559">
            <v>1</v>
          </cell>
          <cell r="I11559">
            <v>0</v>
          </cell>
          <cell r="J11559">
            <v>8412</v>
          </cell>
          <cell r="K11559" t="str">
            <v>Operarios de Mantenimiento -Instalaciones de Abastecimiento de Agua y Gas</v>
          </cell>
          <cell r="L11559">
            <v>0</v>
          </cell>
          <cell r="M11559">
            <v>0</v>
          </cell>
        </row>
        <row r="11560">
          <cell r="E11560" t="str">
            <v>Vidrieros</v>
          </cell>
          <cell r="F11560">
            <v>0</v>
          </cell>
          <cell r="G11560">
            <v>0</v>
          </cell>
          <cell r="H11560">
            <v>0</v>
          </cell>
          <cell r="I11560">
            <v>0</v>
          </cell>
          <cell r="J11560">
            <v>8413</v>
          </cell>
          <cell r="K11560" t="str">
            <v>Vidrieros</v>
          </cell>
          <cell r="L11560">
            <v>0</v>
          </cell>
          <cell r="M11560">
            <v>0</v>
          </cell>
        </row>
        <row r="11561">
          <cell r="E11561" t="str">
            <v>Ayudantes Electricistas</v>
          </cell>
          <cell r="F11561">
            <v>0</v>
          </cell>
          <cell r="G11561">
            <v>0</v>
          </cell>
          <cell r="H11561">
            <v>0</v>
          </cell>
          <cell r="I11561">
            <v>0</v>
          </cell>
          <cell r="J11561">
            <v>8414</v>
          </cell>
          <cell r="K11561" t="str">
            <v>Ayudantes Electricistas</v>
          </cell>
          <cell r="L11561">
            <v>5</v>
          </cell>
          <cell r="M11561">
            <v>0</v>
          </cell>
        </row>
        <row r="11562">
          <cell r="E11562" t="str">
            <v>Ayudantes de Mecánica</v>
          </cell>
          <cell r="F11562">
            <v>1</v>
          </cell>
          <cell r="G11562">
            <v>0</v>
          </cell>
          <cell r="H11562">
            <v>0</v>
          </cell>
          <cell r="I11562">
            <v>1</v>
          </cell>
          <cell r="J11562">
            <v>8415</v>
          </cell>
          <cell r="K11562" t="str">
            <v>Ayudantes de Mec疣ica</v>
          </cell>
          <cell r="L11562">
            <v>0</v>
          </cell>
          <cell r="M11562">
            <v>0</v>
          </cell>
        </row>
        <row r="11563">
          <cell r="E11563" t="str">
            <v>Otros Reparadores</v>
          </cell>
          <cell r="F11563">
            <v>0</v>
          </cell>
          <cell r="G11563">
            <v>0</v>
          </cell>
          <cell r="H11563">
            <v>0</v>
          </cell>
          <cell r="I11563">
            <v>0</v>
          </cell>
          <cell r="J11563">
            <v>8416</v>
          </cell>
          <cell r="K11563" t="str">
            <v>Otros Reparadores</v>
          </cell>
          <cell r="L11563">
            <v>0</v>
          </cell>
          <cell r="M11563">
            <v>0</v>
          </cell>
        </row>
        <row r="11564">
          <cell r="E11564" t="str">
            <v>Tapiceros</v>
          </cell>
          <cell r="F11564">
            <v>0</v>
          </cell>
          <cell r="G11564">
            <v>0</v>
          </cell>
          <cell r="H11564">
            <v>0</v>
          </cell>
          <cell r="I11564">
            <v>0</v>
          </cell>
          <cell r="J11564">
            <v>8421</v>
          </cell>
          <cell r="K11564" t="str">
            <v>Tapiceros</v>
          </cell>
          <cell r="L11564">
            <v>0</v>
          </cell>
          <cell r="M11564">
            <v>0</v>
          </cell>
        </row>
        <row r="11565">
          <cell r="E11565" t="str">
            <v>Sastres, Modistos, Peleteros y Sombrereros</v>
          </cell>
          <cell r="F11565">
            <v>35</v>
          </cell>
          <cell r="G11565">
            <v>1</v>
          </cell>
          <cell r="H11565">
            <v>0</v>
          </cell>
          <cell r="I11565">
            <v>0</v>
          </cell>
          <cell r="J11565">
            <v>8422</v>
          </cell>
          <cell r="K11565" t="str">
            <v>Sastres, Modistos, Peleteros y Sombrereros</v>
          </cell>
          <cell r="L11565">
            <v>3</v>
          </cell>
          <cell r="M11565">
            <v>0</v>
          </cell>
        </row>
        <row r="11566">
          <cell r="E11566" t="str">
            <v>Zapateros y Afines</v>
          </cell>
          <cell r="F11566">
            <v>1</v>
          </cell>
          <cell r="G11566">
            <v>0</v>
          </cell>
          <cell r="H11566">
            <v>0</v>
          </cell>
          <cell r="I11566">
            <v>0</v>
          </cell>
          <cell r="J11566">
            <v>8423</v>
          </cell>
          <cell r="K11566" t="str">
            <v>Zapateros y Afines</v>
          </cell>
          <cell r="L11566">
            <v>0</v>
          </cell>
          <cell r="M11566">
            <v>0</v>
          </cell>
        </row>
        <row r="11567">
          <cell r="E11567" t="str">
            <v>Joyeros y Relojeros</v>
          </cell>
          <cell r="F11567">
            <v>0</v>
          </cell>
          <cell r="G11567">
            <v>0</v>
          </cell>
          <cell r="H11567">
            <v>0</v>
          </cell>
          <cell r="I11567">
            <v>0</v>
          </cell>
          <cell r="J11567">
            <v>8424</v>
          </cell>
          <cell r="K11567" t="str">
            <v>Joyeros y Relojeros</v>
          </cell>
          <cell r="L11567">
            <v>0</v>
          </cell>
          <cell r="M11567">
            <v>0</v>
          </cell>
        </row>
        <row r="11568">
          <cell r="E11568" t="str">
            <v>Tipógrafos</v>
          </cell>
          <cell r="F11568">
            <v>0</v>
          </cell>
          <cell r="G11568">
            <v>0</v>
          </cell>
          <cell r="H11568">
            <v>0</v>
          </cell>
          <cell r="I11568">
            <v>0</v>
          </cell>
          <cell r="J11568">
            <v>8425</v>
          </cell>
          <cell r="K11568" t="str">
            <v>Tiprafos</v>
          </cell>
          <cell r="L11568">
            <v>0</v>
          </cell>
          <cell r="M11568">
            <v>0</v>
          </cell>
        </row>
        <row r="11569">
          <cell r="E11569" t="str">
            <v>Cerrajeros y afines</v>
          </cell>
          <cell r="F11569">
            <v>0</v>
          </cell>
          <cell r="G11569">
            <v>0</v>
          </cell>
          <cell r="H11569">
            <v>0</v>
          </cell>
          <cell r="I11569">
            <v>0</v>
          </cell>
          <cell r="J11569">
            <v>8426</v>
          </cell>
          <cell r="K11569" t="str">
            <v>Cerrajeros y afines</v>
          </cell>
          <cell r="L11569">
            <v>0</v>
          </cell>
          <cell r="M11569">
            <v>0</v>
          </cell>
        </row>
        <row r="11570">
          <cell r="E11570" t="str">
            <v>Buzos</v>
          </cell>
          <cell r="F11570">
            <v>0</v>
          </cell>
          <cell r="G11570">
            <v>0</v>
          </cell>
          <cell r="H11570">
            <v>0</v>
          </cell>
          <cell r="I11570">
            <v>0</v>
          </cell>
          <cell r="J11570">
            <v>8427</v>
          </cell>
          <cell r="K11570" t="str">
            <v>Buzos</v>
          </cell>
          <cell r="L11570">
            <v>0</v>
          </cell>
          <cell r="M11570">
            <v>0</v>
          </cell>
        </row>
        <row r="11571">
          <cell r="E11571" t="str">
            <v>Operadores de Máquinas Estacionarias y Equipo Auxiliar</v>
          </cell>
          <cell r="F11571">
            <v>1</v>
          </cell>
          <cell r="G11571">
            <v>0</v>
          </cell>
          <cell r="H11571">
            <v>0</v>
          </cell>
          <cell r="I11571">
            <v>0</v>
          </cell>
          <cell r="J11571">
            <v>8431</v>
          </cell>
          <cell r="K11571" t="str">
            <v>Operadores de M痃uinas Estacionarias y Equipo Auxiliar</v>
          </cell>
          <cell r="L11571">
            <v>0</v>
          </cell>
          <cell r="M11571">
            <v>0</v>
          </cell>
        </row>
        <row r="11572">
          <cell r="E11572" t="str">
            <v>Operadores de Plantas de Generación y Distribución de Energía</v>
          </cell>
          <cell r="F11572">
            <v>0</v>
          </cell>
          <cell r="G11572">
            <v>0</v>
          </cell>
          <cell r="H11572">
            <v>0</v>
          </cell>
          <cell r="I11572">
            <v>0</v>
          </cell>
          <cell r="J11572">
            <v>8432</v>
          </cell>
          <cell r="K11572" t="str">
            <v>Operadores de Plantas de Generaci y Distribuci de Energ僘</v>
          </cell>
          <cell r="L11572">
            <v>0</v>
          </cell>
          <cell r="M11572">
            <v>0</v>
          </cell>
        </row>
        <row r="11573">
          <cell r="E11573" t="str">
            <v>Operadores de Grúa</v>
          </cell>
          <cell r="F11573">
            <v>0</v>
          </cell>
          <cell r="G11573">
            <v>0</v>
          </cell>
          <cell r="H11573">
            <v>0</v>
          </cell>
          <cell r="I11573">
            <v>0</v>
          </cell>
          <cell r="J11573">
            <v>8441</v>
          </cell>
          <cell r="K11573" t="str">
            <v>Operadores de Gr俉</v>
          </cell>
          <cell r="L11573">
            <v>0</v>
          </cell>
          <cell r="M11573">
            <v>0</v>
          </cell>
        </row>
        <row r="11574">
          <cell r="E11574" t="str">
            <v>Perforadores y Operarios de Voladura -Minería de Superficie, Canteras y Construcción</v>
          </cell>
          <cell r="F11574">
            <v>0</v>
          </cell>
          <cell r="G11574">
            <v>0</v>
          </cell>
          <cell r="H11574">
            <v>0</v>
          </cell>
          <cell r="I11574">
            <v>0</v>
          </cell>
          <cell r="J11574">
            <v>8442</v>
          </cell>
          <cell r="K11574" t="str">
            <v>Perforadores y Operarios de Voladura -Miner僘 de Superficie, Canteras y Construcci</v>
          </cell>
          <cell r="L11574">
            <v>0</v>
          </cell>
          <cell r="M11574">
            <v>0</v>
          </cell>
        </row>
        <row r="11575">
          <cell r="E11575" t="str">
            <v>Perforadores de Pozos de Agua</v>
          </cell>
          <cell r="F11575">
            <v>0</v>
          </cell>
          <cell r="G11575">
            <v>0</v>
          </cell>
          <cell r="H11575">
            <v>0</v>
          </cell>
          <cell r="I11575">
            <v>0</v>
          </cell>
          <cell r="J11575">
            <v>8443</v>
          </cell>
          <cell r="K11575" t="str">
            <v>Perforadores de Pozos de Agua</v>
          </cell>
          <cell r="L11575">
            <v>0</v>
          </cell>
          <cell r="M11575">
            <v>0</v>
          </cell>
        </row>
        <row r="11576">
          <cell r="E11576" t="str">
            <v>Operadores de Equipo Pesado (excepto grúa)</v>
          </cell>
          <cell r="F11576">
            <v>11</v>
          </cell>
          <cell r="G11576">
            <v>7</v>
          </cell>
          <cell r="H11576">
            <v>2</v>
          </cell>
          <cell r="I11576">
            <v>7</v>
          </cell>
          <cell r="J11576">
            <v>8451</v>
          </cell>
          <cell r="K11576" t="str">
            <v>Operadores de Equipo Pesado (excepto gr俉)</v>
          </cell>
          <cell r="L11576">
            <v>0</v>
          </cell>
          <cell r="M11576">
            <v>0</v>
          </cell>
        </row>
        <row r="11577">
          <cell r="E11577" t="str">
            <v>Operadores de Equipo para Limpieza de Vías y Alcantarillado</v>
          </cell>
          <cell r="F11577">
            <v>0</v>
          </cell>
          <cell r="G11577">
            <v>0</v>
          </cell>
          <cell r="H11577">
            <v>0</v>
          </cell>
          <cell r="I11577">
            <v>0</v>
          </cell>
          <cell r="J11577">
            <v>8452</v>
          </cell>
          <cell r="K11577" t="str">
            <v>Operadores de Equipo para Limpieza de V僘s y Alcantarillado</v>
          </cell>
          <cell r="L11577">
            <v>0</v>
          </cell>
          <cell r="M11577">
            <v>0</v>
          </cell>
        </row>
        <row r="11578">
          <cell r="E11578" t="str">
            <v>Operadores de Maquinaria Agrícola</v>
          </cell>
          <cell r="F11578">
            <v>0</v>
          </cell>
          <cell r="G11578">
            <v>0</v>
          </cell>
          <cell r="H11578">
            <v>0</v>
          </cell>
          <cell r="I11578">
            <v>0</v>
          </cell>
          <cell r="J11578">
            <v>8453</v>
          </cell>
          <cell r="K11578" t="str">
            <v>Operadores de Maquinaria Agr兤ola</v>
          </cell>
          <cell r="L11578">
            <v>0</v>
          </cell>
          <cell r="M11578">
            <v>0</v>
          </cell>
        </row>
        <row r="11579">
          <cell r="E11579" t="str">
            <v>Maquinistas de Transporte Ferroviario</v>
          </cell>
          <cell r="F11579">
            <v>0</v>
          </cell>
          <cell r="G11579">
            <v>0</v>
          </cell>
          <cell r="H11579">
            <v>0</v>
          </cell>
          <cell r="I11579">
            <v>0</v>
          </cell>
          <cell r="J11579">
            <v>8461</v>
          </cell>
          <cell r="K11579" t="str">
            <v>Maquinistas de Transporte Ferroviario</v>
          </cell>
          <cell r="L11579">
            <v>0</v>
          </cell>
          <cell r="M11579">
            <v>0</v>
          </cell>
        </row>
        <row r="11580">
          <cell r="E11580" t="str">
            <v>Guardafrenos y Otros Operadores Ferroviarios</v>
          </cell>
          <cell r="F11580">
            <v>0</v>
          </cell>
          <cell r="G11580">
            <v>0</v>
          </cell>
          <cell r="H11580">
            <v>0</v>
          </cell>
          <cell r="I11580">
            <v>0</v>
          </cell>
          <cell r="J11580">
            <v>8462</v>
          </cell>
          <cell r="K11580" t="str">
            <v>Guardafrenos y Otros Operadores Ferroviarios</v>
          </cell>
          <cell r="L11580">
            <v>0</v>
          </cell>
          <cell r="M11580">
            <v>0</v>
          </cell>
        </row>
        <row r="11581">
          <cell r="E11581" t="str">
            <v>Conductores de Vehículos Pesados</v>
          </cell>
          <cell r="F11581">
            <v>22</v>
          </cell>
          <cell r="G11581">
            <v>20</v>
          </cell>
          <cell r="H11581">
            <v>14</v>
          </cell>
          <cell r="I11581">
            <v>20</v>
          </cell>
          <cell r="J11581">
            <v>8471</v>
          </cell>
          <cell r="K11581" t="str">
            <v>Conductores de Veh兤ulos Pesados</v>
          </cell>
          <cell r="L11581">
            <v>1</v>
          </cell>
          <cell r="M11581">
            <v>0</v>
          </cell>
        </row>
        <row r="11582">
          <cell r="E11582" t="str">
            <v>Conductores de Bus, Operadores de Metro y Otros Medios de Transporte Colectivo</v>
          </cell>
          <cell r="F11582">
            <v>0</v>
          </cell>
          <cell r="G11582">
            <v>0</v>
          </cell>
          <cell r="H11582">
            <v>1</v>
          </cell>
          <cell r="I11582">
            <v>0</v>
          </cell>
          <cell r="J11582">
            <v>8472</v>
          </cell>
          <cell r="K11582" t="str">
            <v>Conductores de Bus, Operadores de Metro y Otros Medios de Transporte Colectivo</v>
          </cell>
          <cell r="L11582">
            <v>2</v>
          </cell>
          <cell r="M11582">
            <v>0</v>
          </cell>
        </row>
        <row r="11583">
          <cell r="E11583" t="str">
            <v>Conductores de Vehículos Livianos</v>
          </cell>
          <cell r="F11583">
            <v>8</v>
          </cell>
          <cell r="G11583">
            <v>2</v>
          </cell>
          <cell r="H11583">
            <v>6</v>
          </cell>
          <cell r="I11583">
            <v>2</v>
          </cell>
          <cell r="J11583">
            <v>8473</v>
          </cell>
          <cell r="K11583" t="str">
            <v>Conductores de Veh兤ulos Livianos</v>
          </cell>
          <cell r="L11583">
            <v>9</v>
          </cell>
          <cell r="M11583">
            <v>0</v>
          </cell>
        </row>
        <row r="11584">
          <cell r="E11584" t="str">
            <v>Marineros de Cubierta</v>
          </cell>
          <cell r="F11584">
            <v>0</v>
          </cell>
          <cell r="G11584">
            <v>0</v>
          </cell>
          <cell r="H11584">
            <v>0</v>
          </cell>
          <cell r="I11584">
            <v>0</v>
          </cell>
          <cell r="J11584">
            <v>8481</v>
          </cell>
          <cell r="K11584" t="str">
            <v>Marineros de Cubierta</v>
          </cell>
          <cell r="L11584">
            <v>0</v>
          </cell>
          <cell r="M11584">
            <v>0</v>
          </cell>
        </row>
        <row r="11585">
          <cell r="E11585" t="str">
            <v>Marineros de Sala de Máquinas</v>
          </cell>
          <cell r="F11585">
            <v>0</v>
          </cell>
          <cell r="G11585">
            <v>0</v>
          </cell>
          <cell r="H11585">
            <v>0</v>
          </cell>
          <cell r="I11585">
            <v>0</v>
          </cell>
          <cell r="J11585">
            <v>8482</v>
          </cell>
          <cell r="K11585" t="str">
            <v>Marineros de Sala de M痃uinas</v>
          </cell>
          <cell r="L11585">
            <v>0</v>
          </cell>
          <cell r="M11585">
            <v>0</v>
          </cell>
        </row>
        <row r="11586">
          <cell r="E11586" t="str">
            <v>Operadores de Pequeñas Embarcaciones</v>
          </cell>
          <cell r="F11586">
            <v>0</v>
          </cell>
          <cell r="G11586">
            <v>0</v>
          </cell>
          <cell r="H11586">
            <v>0</v>
          </cell>
          <cell r="I11586">
            <v>0</v>
          </cell>
          <cell r="J11586">
            <v>8483</v>
          </cell>
          <cell r="K11586" t="str">
            <v>Operadores de Peques Embarcaciones</v>
          </cell>
          <cell r="L11586">
            <v>0</v>
          </cell>
          <cell r="M11586">
            <v>0</v>
          </cell>
        </row>
        <row r="11587">
          <cell r="E11587" t="str">
            <v>Operarios de Rampa -Transporte Aéreo</v>
          </cell>
          <cell r="F11587">
            <v>0</v>
          </cell>
          <cell r="G11587">
            <v>0</v>
          </cell>
          <cell r="H11587">
            <v>0</v>
          </cell>
          <cell r="I11587">
            <v>0</v>
          </cell>
          <cell r="J11587">
            <v>8484</v>
          </cell>
          <cell r="K11587" t="str">
            <v>Operarios de Rampa -Transporte A駻eo</v>
          </cell>
          <cell r="L11587">
            <v>0</v>
          </cell>
          <cell r="M11587">
            <v>0</v>
          </cell>
        </row>
        <row r="11588">
          <cell r="E11588" t="str">
            <v>Operarios Portuarios</v>
          </cell>
          <cell r="F11588">
            <v>1</v>
          </cell>
          <cell r="G11588">
            <v>0</v>
          </cell>
          <cell r="H11588">
            <v>0</v>
          </cell>
          <cell r="I11588">
            <v>0</v>
          </cell>
          <cell r="J11588">
            <v>8491</v>
          </cell>
          <cell r="K11588" t="str">
            <v>Operarios Portuarios</v>
          </cell>
          <cell r="L11588">
            <v>0</v>
          </cell>
          <cell r="M11588">
            <v>0</v>
          </cell>
        </row>
        <row r="11589">
          <cell r="E11589" t="str">
            <v>Operarios de Cargue y Descargue de Materiales</v>
          </cell>
          <cell r="F11589">
            <v>1</v>
          </cell>
          <cell r="G11589">
            <v>0</v>
          </cell>
          <cell r="H11589">
            <v>0</v>
          </cell>
          <cell r="I11589">
            <v>0</v>
          </cell>
          <cell r="J11589">
            <v>8492</v>
          </cell>
          <cell r="K11589" t="str">
            <v>Operarios de Cargue y Descargue de Materiales</v>
          </cell>
          <cell r="L11589">
            <v>1</v>
          </cell>
          <cell r="M11589">
            <v>1</v>
          </cell>
        </row>
        <row r="11590">
          <cell r="E11590" t="str">
            <v>Aparejador</v>
          </cell>
          <cell r="F11590">
            <v>0</v>
          </cell>
          <cell r="G11590">
            <v>0</v>
          </cell>
          <cell r="H11590">
            <v>0</v>
          </cell>
          <cell r="I11590">
            <v>0</v>
          </cell>
          <cell r="J11590">
            <v>8493</v>
          </cell>
          <cell r="K11590" t="str">
            <v>Aparejador</v>
          </cell>
          <cell r="L11590">
            <v>0</v>
          </cell>
          <cell r="M11590">
            <v>0</v>
          </cell>
        </row>
        <row r="11591">
          <cell r="E11591" t="str">
            <v>Ayudantes y Obreros de Construcción</v>
          </cell>
          <cell r="F11591">
            <v>42</v>
          </cell>
          <cell r="G11591">
            <v>36</v>
          </cell>
          <cell r="H11591">
            <v>38</v>
          </cell>
          <cell r="I11591">
            <v>36</v>
          </cell>
          <cell r="J11591">
            <v>8611</v>
          </cell>
          <cell r="K11591" t="str">
            <v>Ayudantes y Obreros de Construcci</v>
          </cell>
          <cell r="L11591">
            <v>7</v>
          </cell>
          <cell r="M11591">
            <v>1</v>
          </cell>
        </row>
        <row r="11592">
          <cell r="E11592" t="str">
            <v>Ayudantes de Otros Oficios</v>
          </cell>
          <cell r="F11592">
            <v>167</v>
          </cell>
          <cell r="G11592">
            <v>1</v>
          </cell>
          <cell r="H11592">
            <v>1</v>
          </cell>
          <cell r="I11592">
            <v>0</v>
          </cell>
          <cell r="J11592">
            <v>8612</v>
          </cell>
          <cell r="K11592" t="str">
            <v>Ayudantes de Otros Oficios</v>
          </cell>
          <cell r="L11592">
            <v>481</v>
          </cell>
          <cell r="M11592">
            <v>0</v>
          </cell>
        </row>
        <row r="11593">
          <cell r="E11593" t="str">
            <v>Obreros de Mantenimiento de Obras Públicas</v>
          </cell>
          <cell r="F11593">
            <v>0</v>
          </cell>
          <cell r="G11593">
            <v>0</v>
          </cell>
          <cell r="H11593">
            <v>0</v>
          </cell>
          <cell r="I11593">
            <v>0</v>
          </cell>
          <cell r="J11593">
            <v>8621</v>
          </cell>
          <cell r="K11593" t="str">
            <v>Obreros de Mantenimiento de Obras P炻licas</v>
          </cell>
          <cell r="L11593">
            <v>0</v>
          </cell>
          <cell r="M11593">
            <v>0</v>
          </cell>
        </row>
        <row r="11594">
          <cell r="E11594" t="str">
            <v>Ayudantes de Transporte Automotor</v>
          </cell>
          <cell r="F11594">
            <v>1</v>
          </cell>
          <cell r="G11594">
            <v>0</v>
          </cell>
          <cell r="H11594">
            <v>3</v>
          </cell>
          <cell r="I11594">
            <v>0</v>
          </cell>
          <cell r="J11594">
            <v>8622</v>
          </cell>
          <cell r="K11594" t="str">
            <v>Ayudantes de Transporte Automotor</v>
          </cell>
          <cell r="L11594">
            <v>0</v>
          </cell>
          <cell r="M11594">
            <v>0</v>
          </cell>
        </row>
        <row r="11595">
          <cell r="E11595" t="str">
            <v>Supervisores Tratamiento de Metales y Minerales</v>
          </cell>
          <cell r="F11595">
            <v>0</v>
          </cell>
          <cell r="G11595">
            <v>0</v>
          </cell>
          <cell r="H11595">
            <v>0</v>
          </cell>
          <cell r="I11595">
            <v>0</v>
          </cell>
          <cell r="J11595">
            <v>9211</v>
          </cell>
          <cell r="K11595" t="str">
            <v>Supervisores Tratamiento de Metales y Minerales</v>
          </cell>
          <cell r="L11595">
            <v>1</v>
          </cell>
          <cell r="M11595">
            <v>0</v>
          </cell>
        </row>
        <row r="11596">
          <cell r="E11596" t="str">
            <v>Supervisores, Procesamiento de Químicos, Petróleo, Gas y Tratamiento de Agua y Generación de Energía</v>
          </cell>
          <cell r="F11596">
            <v>0</v>
          </cell>
          <cell r="G11596">
            <v>0</v>
          </cell>
          <cell r="H11596">
            <v>0</v>
          </cell>
          <cell r="I11596">
            <v>0</v>
          </cell>
          <cell r="J11596">
            <v>9212</v>
          </cell>
          <cell r="K11596" t="str">
            <v>Supervisores, Procesamiento de Qu匇icos, Petreo, Gas y Tratamiento de Agua y Generaci de Energ僘</v>
          </cell>
          <cell r="L11596">
            <v>0</v>
          </cell>
          <cell r="M11596">
            <v>0</v>
          </cell>
        </row>
        <row r="11597">
          <cell r="E11597" t="str">
            <v>Supervisores, Procesamiento de Alimentos, Bebidas y Tabaco</v>
          </cell>
          <cell r="F11597">
            <v>0</v>
          </cell>
          <cell r="G11597">
            <v>0</v>
          </cell>
          <cell r="H11597">
            <v>0</v>
          </cell>
          <cell r="I11597">
            <v>0</v>
          </cell>
          <cell r="J11597">
            <v>9213</v>
          </cell>
          <cell r="K11597" t="str">
            <v>Supervisores, Procesamiento de Alimentos, Bebidas y Tabaco</v>
          </cell>
          <cell r="L11597">
            <v>0</v>
          </cell>
          <cell r="M11597">
            <v>0</v>
          </cell>
        </row>
        <row r="11598">
          <cell r="E11598" t="str">
            <v>Supervisores, Fabricación de Productos de Plástico y Caucho</v>
          </cell>
          <cell r="F11598">
            <v>0</v>
          </cell>
          <cell r="G11598">
            <v>0</v>
          </cell>
          <cell r="H11598">
            <v>0</v>
          </cell>
          <cell r="I11598">
            <v>0</v>
          </cell>
          <cell r="J11598">
            <v>9214</v>
          </cell>
          <cell r="K11598" t="str">
            <v>Supervisores, Fabricaci de Productos de Pl疽tico y Caucho</v>
          </cell>
          <cell r="L11598">
            <v>0</v>
          </cell>
          <cell r="M11598">
            <v>0</v>
          </cell>
        </row>
        <row r="11599">
          <cell r="E11599" t="str">
            <v>Supervisores, Procesamiento de la Madera y Producción de Pulpa y Papel</v>
          </cell>
          <cell r="F11599">
            <v>0</v>
          </cell>
          <cell r="G11599">
            <v>0</v>
          </cell>
          <cell r="H11599">
            <v>0</v>
          </cell>
          <cell r="I11599">
            <v>0</v>
          </cell>
          <cell r="J11599">
            <v>9215</v>
          </cell>
          <cell r="K11599" t="str">
            <v>Supervisores, Procesamiento de la Madera y Producci de Pulpa y Papel</v>
          </cell>
          <cell r="L11599">
            <v>0</v>
          </cell>
          <cell r="M11599">
            <v>0</v>
          </cell>
        </row>
        <row r="11600">
          <cell r="E11600" t="str">
            <v>Supervisores, Procesamiento Textil</v>
          </cell>
          <cell r="F11600">
            <v>0</v>
          </cell>
          <cell r="G11600">
            <v>0</v>
          </cell>
          <cell r="H11600">
            <v>0</v>
          </cell>
          <cell r="I11600">
            <v>0</v>
          </cell>
          <cell r="J11600">
            <v>9216</v>
          </cell>
          <cell r="K11600" t="str">
            <v>Supervisores, Procesamiento Textil</v>
          </cell>
          <cell r="L11600">
            <v>0</v>
          </cell>
          <cell r="M11600">
            <v>0</v>
          </cell>
        </row>
        <row r="11601">
          <cell r="E11601" t="str">
            <v>Supervisores, Ensamble de Vehículos de Motor</v>
          </cell>
          <cell r="F11601">
            <v>0</v>
          </cell>
          <cell r="G11601">
            <v>0</v>
          </cell>
          <cell r="H11601">
            <v>0</v>
          </cell>
          <cell r="I11601">
            <v>0</v>
          </cell>
          <cell r="J11601">
            <v>9221</v>
          </cell>
          <cell r="K11601" t="str">
            <v>Supervisores, Ensamble de Veh兤ulos de Motor</v>
          </cell>
          <cell r="L11601">
            <v>0</v>
          </cell>
          <cell r="M11601">
            <v>0</v>
          </cell>
        </row>
        <row r="11602">
          <cell r="E11602" t="str">
            <v>Supervisores, Fabricación de Productos Electrónicos</v>
          </cell>
          <cell r="F11602">
            <v>0</v>
          </cell>
          <cell r="G11602">
            <v>0</v>
          </cell>
          <cell r="H11602">
            <v>0</v>
          </cell>
          <cell r="I11602">
            <v>0</v>
          </cell>
          <cell r="J11602">
            <v>9222</v>
          </cell>
          <cell r="K11602" t="str">
            <v>Supervisores, Fabricaci de Productos Electricos</v>
          </cell>
          <cell r="L11602">
            <v>0</v>
          </cell>
          <cell r="M11602">
            <v>0</v>
          </cell>
        </row>
        <row r="11603">
          <cell r="E11603" t="str">
            <v>Supervisores, Fabricación de Productos Eléctricos</v>
          </cell>
          <cell r="F11603">
            <v>0</v>
          </cell>
          <cell r="G11603">
            <v>0</v>
          </cell>
          <cell r="H11603">
            <v>0</v>
          </cell>
          <cell r="I11603">
            <v>0</v>
          </cell>
          <cell r="J11603">
            <v>9223</v>
          </cell>
          <cell r="K11603" t="str">
            <v>Supervisores, Fabricaci de Productos El馗tricos</v>
          </cell>
          <cell r="L11603">
            <v>0</v>
          </cell>
          <cell r="M11603">
            <v>0</v>
          </cell>
        </row>
        <row r="11604">
          <cell r="E11604" t="str">
            <v>Supervisores, Fabricación de Muebles y Accesorios</v>
          </cell>
          <cell r="F11604">
            <v>0</v>
          </cell>
          <cell r="G11604">
            <v>0</v>
          </cell>
          <cell r="H11604">
            <v>0</v>
          </cell>
          <cell r="I11604">
            <v>0</v>
          </cell>
          <cell r="J11604">
            <v>9224</v>
          </cell>
          <cell r="K11604" t="str">
            <v>Supervisores, Fabricaci de Muebles y Accesorios</v>
          </cell>
          <cell r="L11604">
            <v>0</v>
          </cell>
          <cell r="M11604">
            <v>0</v>
          </cell>
        </row>
        <row r="11605">
          <cell r="E11605" t="str">
            <v>Supervisores, Fabricación de Productos de Tela, Cuero y Piel</v>
          </cell>
          <cell r="F11605">
            <v>0</v>
          </cell>
          <cell r="G11605">
            <v>0</v>
          </cell>
          <cell r="H11605">
            <v>0</v>
          </cell>
          <cell r="I11605">
            <v>0</v>
          </cell>
          <cell r="J11605">
            <v>9225</v>
          </cell>
          <cell r="K11605" t="str">
            <v>Supervisores, Fabricaci de Productos de Tela, Cuero y Piel</v>
          </cell>
          <cell r="L11605">
            <v>0</v>
          </cell>
          <cell r="M11605">
            <v>0</v>
          </cell>
        </row>
        <row r="11606">
          <cell r="E11606" t="str">
            <v>Supervisores, Impresión y Ocupaciones Relacionadas</v>
          </cell>
          <cell r="F11606">
            <v>0</v>
          </cell>
          <cell r="G11606">
            <v>0</v>
          </cell>
          <cell r="H11606">
            <v>0</v>
          </cell>
          <cell r="I11606">
            <v>0</v>
          </cell>
          <cell r="J11606">
            <v>9226</v>
          </cell>
          <cell r="K11606" t="str">
            <v>Supervisores, Impresi y Ocupaciones Relacionadas</v>
          </cell>
          <cell r="L11606">
            <v>1</v>
          </cell>
          <cell r="M11606">
            <v>0</v>
          </cell>
        </row>
        <row r="11607">
          <cell r="E11607" t="str">
            <v>Supervisores, Fabricación de Otros Productos Mecánicos y Metálicos</v>
          </cell>
          <cell r="F11607">
            <v>0</v>
          </cell>
          <cell r="G11607">
            <v>0</v>
          </cell>
          <cell r="H11607">
            <v>0</v>
          </cell>
          <cell r="I11607">
            <v>0</v>
          </cell>
          <cell r="J11607">
            <v>9227</v>
          </cell>
          <cell r="K11607" t="str">
            <v>Supervisores, Fabricaci de Otros Productos Mec疣icos y Met疝icos</v>
          </cell>
          <cell r="L11607">
            <v>0</v>
          </cell>
          <cell r="M11607">
            <v>0</v>
          </cell>
        </row>
        <row r="11608">
          <cell r="E11608" t="str">
            <v>Supervisores, Fabricación y Ensamble de Otros Productos</v>
          </cell>
          <cell r="F11608">
            <v>0</v>
          </cell>
          <cell r="G11608">
            <v>0</v>
          </cell>
          <cell r="H11608">
            <v>0</v>
          </cell>
          <cell r="I11608">
            <v>0</v>
          </cell>
          <cell r="J11608">
            <v>9228</v>
          </cell>
          <cell r="K11608" t="str">
            <v>Supervisores, Fabricaci y Ensamble de Otros Productos</v>
          </cell>
          <cell r="L11608">
            <v>0</v>
          </cell>
          <cell r="M11608">
            <v>0</v>
          </cell>
        </row>
        <row r="11609">
          <cell r="E11609" t="str">
            <v>Operadores de Control Central de Procesos, Tratamiento de Metales y Minerales</v>
          </cell>
          <cell r="F11609">
            <v>0</v>
          </cell>
          <cell r="G11609">
            <v>0</v>
          </cell>
          <cell r="H11609">
            <v>0</v>
          </cell>
          <cell r="I11609">
            <v>0</v>
          </cell>
          <cell r="J11609">
            <v>9231</v>
          </cell>
          <cell r="K11609" t="str">
            <v>Operadores de Control Central de Procesos, Tratamiento de Metales y Minerales</v>
          </cell>
          <cell r="L11609">
            <v>0</v>
          </cell>
          <cell r="M11609">
            <v>0</v>
          </cell>
        </row>
        <row r="11610">
          <cell r="E11610" t="str">
            <v>Operadores de Procesos, Químicos, Gas y Petróleo</v>
          </cell>
          <cell r="F11610">
            <v>0</v>
          </cell>
          <cell r="G11610">
            <v>0</v>
          </cell>
          <cell r="H11610">
            <v>0</v>
          </cell>
          <cell r="I11610">
            <v>0</v>
          </cell>
          <cell r="J11610">
            <v>9232</v>
          </cell>
          <cell r="K11610" t="str">
            <v>Operadores de Procesos, Qu匇icos, Gas y Petreo</v>
          </cell>
          <cell r="L11610">
            <v>0</v>
          </cell>
          <cell r="M11610">
            <v>0</v>
          </cell>
        </row>
        <row r="11611">
          <cell r="E11611" t="str">
            <v>Operadores de Control de Procesos, Producción de Pulpa</v>
          </cell>
          <cell r="F11611">
            <v>0</v>
          </cell>
          <cell r="G11611">
            <v>0</v>
          </cell>
          <cell r="H11611">
            <v>0</v>
          </cell>
          <cell r="I11611">
            <v>0</v>
          </cell>
          <cell r="J11611">
            <v>9233</v>
          </cell>
          <cell r="K11611" t="str">
            <v>Operadores de Control de Procesos, Producci de Pulpa</v>
          </cell>
          <cell r="L11611">
            <v>0</v>
          </cell>
          <cell r="M11611">
            <v>0</v>
          </cell>
        </row>
        <row r="11612">
          <cell r="E11612" t="str">
            <v>Operadores de Control de Procesos, Fabricación de Papel</v>
          </cell>
          <cell r="F11612">
            <v>0</v>
          </cell>
          <cell r="G11612">
            <v>0</v>
          </cell>
          <cell r="H11612">
            <v>0</v>
          </cell>
          <cell r="I11612">
            <v>0</v>
          </cell>
          <cell r="J11612">
            <v>9234</v>
          </cell>
          <cell r="K11612" t="str">
            <v>Operadores de Control de Procesos, Fabricaci de Papel</v>
          </cell>
          <cell r="L11612">
            <v>0</v>
          </cell>
          <cell r="M11612">
            <v>0</v>
          </cell>
        </row>
        <row r="11613">
          <cell r="E11613" t="str">
            <v>Operadores de Máquinas, Tratamiento de Metales y Minerales</v>
          </cell>
          <cell r="F11613">
            <v>0</v>
          </cell>
          <cell r="G11613">
            <v>0</v>
          </cell>
          <cell r="H11613">
            <v>0</v>
          </cell>
          <cell r="I11613">
            <v>0</v>
          </cell>
          <cell r="J11613">
            <v>9311</v>
          </cell>
          <cell r="K11613" t="str">
            <v>Operadores de M痃uinas, Tratamiento de Metales y Minerales</v>
          </cell>
          <cell r="L11613">
            <v>0</v>
          </cell>
          <cell r="M11613">
            <v>0</v>
          </cell>
        </row>
        <row r="11614">
          <cell r="E11614" t="str">
            <v>Trabajadores de Fundición</v>
          </cell>
          <cell r="F11614">
            <v>0</v>
          </cell>
          <cell r="G11614">
            <v>0</v>
          </cell>
          <cell r="H11614">
            <v>0</v>
          </cell>
          <cell r="I11614">
            <v>0</v>
          </cell>
          <cell r="J11614">
            <v>9312</v>
          </cell>
          <cell r="K11614" t="str">
            <v>Trabajadores de Fundici</v>
          </cell>
          <cell r="L11614">
            <v>0</v>
          </cell>
          <cell r="M11614">
            <v>0</v>
          </cell>
        </row>
        <row r="11615">
          <cell r="E11615" t="str">
            <v>Operadores de Fabricación, Moldeo y Acabado del Vidrio</v>
          </cell>
          <cell r="F11615">
            <v>0</v>
          </cell>
          <cell r="G11615">
            <v>0</v>
          </cell>
          <cell r="H11615">
            <v>0</v>
          </cell>
          <cell r="I11615">
            <v>0</v>
          </cell>
          <cell r="J11615">
            <v>9313</v>
          </cell>
          <cell r="K11615" t="str">
            <v>Operadores de Fabricaci, Moldeo y Acabado del Vidrio</v>
          </cell>
          <cell r="L11615">
            <v>0</v>
          </cell>
          <cell r="M11615">
            <v>0</v>
          </cell>
        </row>
        <row r="11616">
          <cell r="E11616" t="str">
            <v>Operadores de Moldeo de Arcilla, Piedra y Concreto</v>
          </cell>
          <cell r="F11616">
            <v>2</v>
          </cell>
          <cell r="G11616">
            <v>0</v>
          </cell>
          <cell r="H11616">
            <v>0</v>
          </cell>
          <cell r="I11616">
            <v>0</v>
          </cell>
          <cell r="J11616">
            <v>9314</v>
          </cell>
          <cell r="K11616" t="str">
            <v>Operadores de Moldeo de Arcilla, Piedra y Concreto</v>
          </cell>
          <cell r="L11616">
            <v>0</v>
          </cell>
          <cell r="M11616">
            <v>0</v>
          </cell>
        </row>
        <row r="11617">
          <cell r="E11617" t="str">
            <v>Inspectores de Control de Calidad, Tratamiento de Metales y Minerales</v>
          </cell>
          <cell r="F11617">
            <v>0</v>
          </cell>
          <cell r="G11617">
            <v>0</v>
          </cell>
          <cell r="H11617">
            <v>0</v>
          </cell>
          <cell r="I11617">
            <v>0</v>
          </cell>
          <cell r="J11617">
            <v>9315</v>
          </cell>
          <cell r="K11617" t="str">
            <v>Inspectores de Control de Calidad, Tratamiento de Metales y Minerales</v>
          </cell>
          <cell r="L11617">
            <v>0</v>
          </cell>
          <cell r="M11617">
            <v>0</v>
          </cell>
        </row>
        <row r="11618">
          <cell r="E11618" t="str">
            <v>Operadores de Máquinas de Planta Química</v>
          </cell>
          <cell r="F11618">
            <v>0</v>
          </cell>
          <cell r="G11618">
            <v>0</v>
          </cell>
          <cell r="H11618">
            <v>0</v>
          </cell>
          <cell r="I11618">
            <v>0</v>
          </cell>
          <cell r="J11618">
            <v>9321</v>
          </cell>
          <cell r="K11618" t="str">
            <v>Operadores de M痃uinas de Planta Qu匇ica</v>
          </cell>
          <cell r="L11618">
            <v>0</v>
          </cell>
          <cell r="M11618">
            <v>0</v>
          </cell>
        </row>
        <row r="11619">
          <cell r="E11619" t="str">
            <v>Operadores de Máquinas para Procesamiento de Plásticos</v>
          </cell>
          <cell r="F11619">
            <v>0</v>
          </cell>
          <cell r="G11619">
            <v>0</v>
          </cell>
          <cell r="H11619">
            <v>0</v>
          </cell>
          <cell r="I11619">
            <v>0</v>
          </cell>
          <cell r="J11619">
            <v>9322</v>
          </cell>
          <cell r="K11619" t="str">
            <v>Operadores de M痃uinas para Procesamiento de Pl疽ticos</v>
          </cell>
          <cell r="L11619">
            <v>0</v>
          </cell>
          <cell r="M11619">
            <v>0</v>
          </cell>
        </row>
        <row r="11620">
          <cell r="E11620" t="str">
            <v>Operadores de Máquinas y Trabajadores Relacionados con el Procesamiento del Caucho</v>
          </cell>
          <cell r="F11620">
            <v>0</v>
          </cell>
          <cell r="G11620">
            <v>0</v>
          </cell>
          <cell r="H11620">
            <v>0</v>
          </cell>
          <cell r="I11620">
            <v>0</v>
          </cell>
          <cell r="J11620">
            <v>9323</v>
          </cell>
          <cell r="K11620" t="str">
            <v>Operadores de M痃uinas y Trabajadores Relacionados con el Procesamiento del Caucho</v>
          </cell>
          <cell r="L11620">
            <v>0</v>
          </cell>
          <cell r="M11620">
            <v>0</v>
          </cell>
        </row>
        <row r="11621">
          <cell r="E11621" t="str">
            <v>Operadores de Plantas de Tratamiento de Aguas y Desechos</v>
          </cell>
          <cell r="F11621">
            <v>4</v>
          </cell>
          <cell r="G11621">
            <v>0</v>
          </cell>
          <cell r="H11621">
            <v>0</v>
          </cell>
          <cell r="I11621">
            <v>0</v>
          </cell>
          <cell r="J11621">
            <v>9324</v>
          </cell>
          <cell r="K11621" t="str">
            <v>Operadores de Plantas de Tratamiento de Aguas y Desechos</v>
          </cell>
          <cell r="L11621">
            <v>0</v>
          </cell>
          <cell r="M11621">
            <v>0</v>
          </cell>
        </row>
        <row r="11622">
          <cell r="E11622" t="str">
            <v>Operadores de Máquinas para Procesamiento de la Madera</v>
          </cell>
          <cell r="F11622">
            <v>1</v>
          </cell>
          <cell r="G11622">
            <v>0</v>
          </cell>
          <cell r="H11622">
            <v>0</v>
          </cell>
          <cell r="I11622">
            <v>0</v>
          </cell>
          <cell r="J11622">
            <v>9331</v>
          </cell>
          <cell r="K11622" t="str">
            <v>Operadores de M痃uinas para Procesamiento de la Madera</v>
          </cell>
          <cell r="L11622">
            <v>0</v>
          </cell>
          <cell r="M11622">
            <v>0</v>
          </cell>
        </row>
        <row r="11623">
          <cell r="E11623" t="str">
            <v>Operadores de Máquinas para la Producción de Pulpa</v>
          </cell>
          <cell r="F11623">
            <v>0</v>
          </cell>
          <cell r="G11623">
            <v>0</v>
          </cell>
          <cell r="H11623">
            <v>0</v>
          </cell>
          <cell r="I11623">
            <v>0</v>
          </cell>
          <cell r="J11623">
            <v>9332</v>
          </cell>
          <cell r="K11623" t="str">
            <v>Operadores de M痃uinas para la Producci de Pulpa</v>
          </cell>
          <cell r="L11623">
            <v>0</v>
          </cell>
          <cell r="M11623">
            <v>0</v>
          </cell>
        </row>
        <row r="11624">
          <cell r="E11624" t="str">
            <v>Operadores de Máquinas para la Fabricación de Papel</v>
          </cell>
          <cell r="F11624">
            <v>0</v>
          </cell>
          <cell r="G11624">
            <v>0</v>
          </cell>
          <cell r="H11624">
            <v>0</v>
          </cell>
          <cell r="I11624">
            <v>0</v>
          </cell>
          <cell r="J11624">
            <v>9333</v>
          </cell>
          <cell r="K11624" t="str">
            <v>Operadores de M痃uinas para la Fabricaci de Papel</v>
          </cell>
          <cell r="L11624">
            <v>0</v>
          </cell>
          <cell r="M11624">
            <v>0</v>
          </cell>
        </row>
        <row r="11625">
          <cell r="E11625" t="str">
            <v>Operadores de Máquinas para la Fabricación de Productos de Papel</v>
          </cell>
          <cell r="F11625">
            <v>0</v>
          </cell>
          <cell r="G11625">
            <v>0</v>
          </cell>
          <cell r="H11625">
            <v>0</v>
          </cell>
          <cell r="I11625">
            <v>0</v>
          </cell>
          <cell r="J11625">
            <v>9334</v>
          </cell>
          <cell r="K11625" t="str">
            <v>Operadores de M痃uinas para la Fabricaci de Productos de Papel</v>
          </cell>
          <cell r="L11625">
            <v>0</v>
          </cell>
          <cell r="M11625">
            <v>0</v>
          </cell>
        </row>
        <row r="11626">
          <cell r="E11626" t="str">
            <v>Inspectores de Control de Calidad, Procesamiento de la Madera</v>
          </cell>
          <cell r="F11626">
            <v>0</v>
          </cell>
          <cell r="G11626">
            <v>0</v>
          </cell>
          <cell r="H11626">
            <v>0</v>
          </cell>
          <cell r="I11626">
            <v>0</v>
          </cell>
          <cell r="J11626">
            <v>9335</v>
          </cell>
          <cell r="K11626" t="str">
            <v>Inspectores de Control de Calidad, Procesamiento de la Madera</v>
          </cell>
          <cell r="L11626">
            <v>0</v>
          </cell>
          <cell r="M11626">
            <v>0</v>
          </cell>
        </row>
        <row r="11627">
          <cell r="E11627" t="str">
            <v>Operadores de Máquinas para la Preparación de Fibras Textiles</v>
          </cell>
          <cell r="F11627">
            <v>0</v>
          </cell>
          <cell r="G11627">
            <v>0</v>
          </cell>
          <cell r="H11627">
            <v>0</v>
          </cell>
          <cell r="I11627">
            <v>0</v>
          </cell>
          <cell r="J11627">
            <v>9341</v>
          </cell>
          <cell r="K11627" t="str">
            <v>Operadores de M痃uinas para la Preparaci de Fibras Textiles</v>
          </cell>
          <cell r="L11627">
            <v>0</v>
          </cell>
          <cell r="M11627">
            <v>0</v>
          </cell>
        </row>
        <row r="11628">
          <cell r="E11628" t="str">
            <v>Operadores de Telares y Otras Máquinas Tejedoras</v>
          </cell>
          <cell r="F11628">
            <v>0</v>
          </cell>
          <cell r="G11628">
            <v>0</v>
          </cell>
          <cell r="H11628">
            <v>0</v>
          </cell>
          <cell r="I11628">
            <v>0</v>
          </cell>
          <cell r="J11628">
            <v>9342</v>
          </cell>
          <cell r="K11628" t="str">
            <v>Operadores de Telares y Otras M痃uinas Tejedoras</v>
          </cell>
          <cell r="L11628">
            <v>0</v>
          </cell>
          <cell r="M11628">
            <v>0</v>
          </cell>
        </row>
        <row r="11629">
          <cell r="E11629" t="str">
            <v>Operadores de Máquinas de Tintura y Acabado Textil</v>
          </cell>
          <cell r="F11629">
            <v>0</v>
          </cell>
          <cell r="G11629">
            <v>0</v>
          </cell>
          <cell r="H11629">
            <v>0</v>
          </cell>
          <cell r="I11629">
            <v>0</v>
          </cell>
          <cell r="J11629">
            <v>9343</v>
          </cell>
          <cell r="K11629" t="str">
            <v>Operadores de M痃uinas de Tintura y Acabado Textil</v>
          </cell>
          <cell r="L11629">
            <v>0</v>
          </cell>
          <cell r="M11629">
            <v>0</v>
          </cell>
        </row>
        <row r="11630">
          <cell r="E11630" t="str">
            <v>Analistas de Calidad, Textiles</v>
          </cell>
          <cell r="F11630">
            <v>0</v>
          </cell>
          <cell r="G11630">
            <v>0</v>
          </cell>
          <cell r="H11630">
            <v>0</v>
          </cell>
          <cell r="I11630">
            <v>0</v>
          </cell>
          <cell r="J11630">
            <v>9344</v>
          </cell>
          <cell r="K11630" t="str">
            <v>Analistas de Calidad, Textiles</v>
          </cell>
          <cell r="L11630">
            <v>0</v>
          </cell>
          <cell r="M11630">
            <v>0</v>
          </cell>
        </row>
        <row r="11631">
          <cell r="E11631" t="str">
            <v>Operadores de Máquinas para Coser</v>
          </cell>
          <cell r="F11631">
            <v>2</v>
          </cell>
          <cell r="G11631">
            <v>0</v>
          </cell>
          <cell r="H11631">
            <v>1</v>
          </cell>
          <cell r="I11631">
            <v>0</v>
          </cell>
          <cell r="J11631">
            <v>9351</v>
          </cell>
          <cell r="K11631" t="str">
            <v>Operadores de M痃uinas para Coser</v>
          </cell>
          <cell r="L11631">
            <v>1</v>
          </cell>
          <cell r="M11631">
            <v>1</v>
          </cell>
        </row>
        <row r="11632">
          <cell r="E11632" t="str">
            <v>Cortadores de Tela, Cuero y Piel</v>
          </cell>
          <cell r="F11632">
            <v>28</v>
          </cell>
          <cell r="G11632">
            <v>0</v>
          </cell>
          <cell r="H11632">
            <v>0</v>
          </cell>
          <cell r="I11632">
            <v>0</v>
          </cell>
          <cell r="J11632">
            <v>9352</v>
          </cell>
          <cell r="K11632" t="str">
            <v>Cortadores de Tela, Cuero y Piel</v>
          </cell>
          <cell r="L11632">
            <v>2</v>
          </cell>
          <cell r="M11632">
            <v>0</v>
          </cell>
        </row>
        <row r="11633">
          <cell r="E11633" t="str">
            <v>Operadores de Máquinas y Trabajadores Relacionados con la Fabricación de Calzado y Marroquinería</v>
          </cell>
          <cell r="F11633">
            <v>28</v>
          </cell>
          <cell r="G11633">
            <v>0</v>
          </cell>
          <cell r="H11633">
            <v>0</v>
          </cell>
          <cell r="I11633">
            <v>0</v>
          </cell>
          <cell r="J11633">
            <v>9353</v>
          </cell>
          <cell r="K11633" t="str">
            <v>Operadores de M痃uinas y Trabajadores Relacionados con la Fabricaci de Calzado y Marroquiner僘</v>
          </cell>
          <cell r="L11633">
            <v>0</v>
          </cell>
          <cell r="M11633">
            <v>0</v>
          </cell>
        </row>
        <row r="11634">
          <cell r="E11634" t="str">
            <v>Trabajadores del Tratamiento de Pieles y Cueros</v>
          </cell>
          <cell r="F11634">
            <v>1</v>
          </cell>
          <cell r="G11634">
            <v>0</v>
          </cell>
          <cell r="H11634">
            <v>0</v>
          </cell>
          <cell r="I11634">
            <v>0</v>
          </cell>
          <cell r="J11634">
            <v>9354</v>
          </cell>
          <cell r="K11634" t="str">
            <v>Trabajadores del Tratamiento de Pieles y Cueros</v>
          </cell>
          <cell r="L11634">
            <v>0</v>
          </cell>
          <cell r="M11634">
            <v>0</v>
          </cell>
        </row>
        <row r="11635">
          <cell r="E11635" t="str">
            <v>Inspectores de Control de Calidad, Fabricación de Productos de Tela, Piel y Cuero</v>
          </cell>
          <cell r="F11635">
            <v>0</v>
          </cell>
          <cell r="G11635">
            <v>0</v>
          </cell>
          <cell r="H11635">
            <v>0</v>
          </cell>
          <cell r="I11635">
            <v>0</v>
          </cell>
          <cell r="J11635">
            <v>9355</v>
          </cell>
          <cell r="K11635" t="str">
            <v>Inspectores de Control de Calidad, Fabricaci de Productos de Tela, Piel y Cuero</v>
          </cell>
          <cell r="L11635">
            <v>0</v>
          </cell>
          <cell r="M11635">
            <v>0</v>
          </cell>
        </row>
        <row r="11636">
          <cell r="E11636" t="str">
            <v>Operadores de Control de Procesos y Máquinas para la Elaboración de Alimentos y Bebidas</v>
          </cell>
          <cell r="F11636">
            <v>0</v>
          </cell>
          <cell r="G11636">
            <v>0</v>
          </cell>
          <cell r="H11636">
            <v>0</v>
          </cell>
          <cell r="I11636">
            <v>0</v>
          </cell>
          <cell r="J11636">
            <v>9361</v>
          </cell>
          <cell r="K11636" t="str">
            <v>Operadores de Control de Procesos y M痃uinas para la Elaboraci de Alimentos y Bebidas</v>
          </cell>
          <cell r="L11636">
            <v>1</v>
          </cell>
          <cell r="M11636">
            <v>0</v>
          </cell>
        </row>
        <row r="11637">
          <cell r="E11637" t="str">
            <v>Operarios de Planta de Beneficio Animal</v>
          </cell>
          <cell r="F11637">
            <v>0</v>
          </cell>
          <cell r="G11637">
            <v>0</v>
          </cell>
          <cell r="H11637">
            <v>0</v>
          </cell>
          <cell r="I11637">
            <v>0</v>
          </cell>
          <cell r="J11637">
            <v>9362</v>
          </cell>
          <cell r="K11637" t="str">
            <v>Operarios de Planta de Beneficio Animal</v>
          </cell>
          <cell r="L11637">
            <v>0</v>
          </cell>
          <cell r="M11637">
            <v>0</v>
          </cell>
        </row>
        <row r="11638">
          <cell r="E11638" t="str">
            <v>Operarios de Planta de Procesamiento y Empaque de Pescado</v>
          </cell>
          <cell r="F11638">
            <v>0</v>
          </cell>
          <cell r="G11638">
            <v>0</v>
          </cell>
          <cell r="H11638">
            <v>0</v>
          </cell>
          <cell r="I11638">
            <v>0</v>
          </cell>
          <cell r="J11638">
            <v>9363</v>
          </cell>
          <cell r="K11638" t="str">
            <v>Operarios de Planta de Procesamiento y Empaque de Pescado</v>
          </cell>
          <cell r="L11638">
            <v>0</v>
          </cell>
          <cell r="M11638">
            <v>0</v>
          </cell>
        </row>
        <row r="11639">
          <cell r="E11639" t="str">
            <v>Operarios de Máquinas para la Elaboración de Productos de Tabaco</v>
          </cell>
          <cell r="F11639">
            <v>0</v>
          </cell>
          <cell r="G11639">
            <v>0</v>
          </cell>
          <cell r="H11639">
            <v>0</v>
          </cell>
          <cell r="I11639">
            <v>0</v>
          </cell>
          <cell r="J11639">
            <v>9364</v>
          </cell>
          <cell r="K11639" t="str">
            <v>Operarios de M痃uinas para la Elaboraci de Productos de Tabaco</v>
          </cell>
          <cell r="L11639">
            <v>0</v>
          </cell>
          <cell r="M11639">
            <v>0</v>
          </cell>
        </row>
        <row r="11640">
          <cell r="E11640" t="str">
            <v>Inspectores de Control de Calidad, Procesamiento de Alimentos y Bebidas</v>
          </cell>
          <cell r="F11640">
            <v>0</v>
          </cell>
          <cell r="G11640">
            <v>0</v>
          </cell>
          <cell r="H11640">
            <v>0</v>
          </cell>
          <cell r="I11640">
            <v>0</v>
          </cell>
          <cell r="J11640">
            <v>9365</v>
          </cell>
          <cell r="K11640" t="str">
            <v>Inspectores de Control de Calidad, Procesamiento de Alimentos y Bebidas</v>
          </cell>
          <cell r="L11640">
            <v>0</v>
          </cell>
          <cell r="M11640">
            <v>0</v>
          </cell>
        </row>
        <row r="11641">
          <cell r="E11641" t="str">
            <v>Operadores de Máquinas de Impresión</v>
          </cell>
          <cell r="F11641">
            <v>0</v>
          </cell>
          <cell r="G11641">
            <v>0</v>
          </cell>
          <cell r="H11641">
            <v>0</v>
          </cell>
          <cell r="I11641">
            <v>0</v>
          </cell>
          <cell r="J11641">
            <v>9371</v>
          </cell>
          <cell r="K11641" t="str">
            <v>Operadores de M痃uinas de Impresi</v>
          </cell>
          <cell r="L11641">
            <v>0</v>
          </cell>
          <cell r="M11641">
            <v>0</v>
          </cell>
        </row>
        <row r="11642">
          <cell r="E11642" t="str">
            <v>Grabadores y Otras Ocupaciones de Pre-impresión</v>
          </cell>
          <cell r="F11642">
            <v>0</v>
          </cell>
          <cell r="G11642">
            <v>0</v>
          </cell>
          <cell r="H11642">
            <v>0</v>
          </cell>
          <cell r="I11642">
            <v>0</v>
          </cell>
          <cell r="J11642">
            <v>9372</v>
          </cell>
          <cell r="K11642" t="str">
            <v>Grabadores y Otras Ocupaciones de Pre-impresi</v>
          </cell>
          <cell r="L11642">
            <v>0</v>
          </cell>
          <cell r="M11642">
            <v>0</v>
          </cell>
        </row>
        <row r="11643">
          <cell r="E11643" t="str">
            <v>Operadores de Máquinas de Encuadernación y Acabado</v>
          </cell>
          <cell r="F11643">
            <v>0</v>
          </cell>
          <cell r="G11643">
            <v>0</v>
          </cell>
          <cell r="H11643">
            <v>0</v>
          </cell>
          <cell r="I11643">
            <v>0</v>
          </cell>
          <cell r="J11643">
            <v>9373</v>
          </cell>
          <cell r="K11643" t="str">
            <v>Operadores de M痃uinas de Encuadernaci y Acabado</v>
          </cell>
          <cell r="L11643">
            <v>0</v>
          </cell>
          <cell r="M11643">
            <v>0</v>
          </cell>
        </row>
        <row r="11644">
          <cell r="E11644" t="str">
            <v>Procesadores Fotográficos y de Películas</v>
          </cell>
          <cell r="F11644">
            <v>0</v>
          </cell>
          <cell r="G11644">
            <v>0</v>
          </cell>
          <cell r="H11644">
            <v>0</v>
          </cell>
          <cell r="I11644">
            <v>0</v>
          </cell>
          <cell r="J11644">
            <v>9374</v>
          </cell>
          <cell r="K11644" t="str">
            <v>Procesadores Fotogr畴icos y de Pel兤ulas</v>
          </cell>
          <cell r="L11644">
            <v>0</v>
          </cell>
          <cell r="M11644">
            <v>0</v>
          </cell>
        </row>
        <row r="11645">
          <cell r="E11645" t="str">
            <v>Ensambladores e Inspectores de Vehículos a Automotor</v>
          </cell>
          <cell r="F11645">
            <v>0</v>
          </cell>
          <cell r="G11645">
            <v>0</v>
          </cell>
          <cell r="H11645">
            <v>0</v>
          </cell>
          <cell r="I11645">
            <v>0</v>
          </cell>
          <cell r="J11645">
            <v>9381</v>
          </cell>
          <cell r="K11645" t="str">
            <v>Ensambladores e Inspectores de Veh兤ulos a Automotor</v>
          </cell>
          <cell r="L11645">
            <v>0</v>
          </cell>
          <cell r="M11645">
            <v>0</v>
          </cell>
        </row>
        <row r="11646">
          <cell r="E11646" t="str">
            <v>Ensambladores, Fabricantes e Inspectores de Equipos y Componentes Electrónicos</v>
          </cell>
          <cell r="F11646">
            <v>0</v>
          </cell>
          <cell r="G11646">
            <v>0</v>
          </cell>
          <cell r="H11646">
            <v>0</v>
          </cell>
          <cell r="I11646">
            <v>0</v>
          </cell>
          <cell r="J11646">
            <v>9382</v>
          </cell>
          <cell r="K11646" t="str">
            <v>Ensambladores, Fabricantes e Inspectores de Equipos y Componentes Electricos</v>
          </cell>
          <cell r="L11646">
            <v>0</v>
          </cell>
          <cell r="M11646">
            <v>0</v>
          </cell>
        </row>
        <row r="11647">
          <cell r="E11647" t="str">
            <v>Ensambladores e Inspectores de Aparatos y Equipo Eléctrico</v>
          </cell>
          <cell r="F11647">
            <v>0</v>
          </cell>
          <cell r="G11647">
            <v>0</v>
          </cell>
          <cell r="H11647">
            <v>0</v>
          </cell>
          <cell r="I11647">
            <v>0</v>
          </cell>
          <cell r="J11647">
            <v>9383</v>
          </cell>
          <cell r="K11647" t="str">
            <v>Ensambladores e Inspectores de Aparatos y Equipo El馗trico</v>
          </cell>
          <cell r="L11647">
            <v>0</v>
          </cell>
          <cell r="M11647">
            <v>0</v>
          </cell>
        </row>
        <row r="11648">
          <cell r="E11648" t="str">
            <v>Ensambladores, Fabricantes e Inspectores de Transformadores y Motores Eléctricos Industriales</v>
          </cell>
          <cell r="F11648">
            <v>0</v>
          </cell>
          <cell r="G11648">
            <v>0</v>
          </cell>
          <cell r="H11648">
            <v>0</v>
          </cell>
          <cell r="I11648">
            <v>0</v>
          </cell>
          <cell r="J11648">
            <v>9384</v>
          </cell>
          <cell r="K11648" t="str">
            <v>Ensambladores, Fabricantes e Inspectores de Transformadores y Motores El馗tricos Industriales</v>
          </cell>
          <cell r="L11648">
            <v>0</v>
          </cell>
          <cell r="M11648">
            <v>0</v>
          </cell>
        </row>
        <row r="11649">
          <cell r="E11649" t="str">
            <v>Ensambladores e Inspectores de Productos Mecánicos</v>
          </cell>
          <cell r="F11649">
            <v>0</v>
          </cell>
          <cell r="G11649">
            <v>0</v>
          </cell>
          <cell r="H11649">
            <v>0</v>
          </cell>
          <cell r="I11649">
            <v>0</v>
          </cell>
          <cell r="J11649">
            <v>9385</v>
          </cell>
          <cell r="K11649" t="str">
            <v>Ensambladores e Inspectores de Productos Mec疣icos</v>
          </cell>
          <cell r="L11649">
            <v>0</v>
          </cell>
          <cell r="M11649">
            <v>0</v>
          </cell>
        </row>
        <row r="11650">
          <cell r="E11650" t="str">
            <v>Ensambladores e Inspectores de Ensamble de Aeronaves</v>
          </cell>
          <cell r="F11650">
            <v>0</v>
          </cell>
          <cell r="G11650">
            <v>0</v>
          </cell>
          <cell r="H11650">
            <v>0</v>
          </cell>
          <cell r="I11650">
            <v>0</v>
          </cell>
          <cell r="J11650">
            <v>9386</v>
          </cell>
          <cell r="K11650" t="str">
            <v>Ensambladores e Inspectores de Ensamble de Aeronaves</v>
          </cell>
          <cell r="L11650">
            <v>0</v>
          </cell>
          <cell r="M11650">
            <v>0</v>
          </cell>
        </row>
        <row r="11651">
          <cell r="E11651" t="str">
            <v>Operadores de Máquinas e Inspectores de la Fabricación de Productos y Componentes Eléctricos</v>
          </cell>
          <cell r="F11651">
            <v>0</v>
          </cell>
          <cell r="G11651">
            <v>0</v>
          </cell>
          <cell r="H11651">
            <v>0</v>
          </cell>
          <cell r="I11651">
            <v>0</v>
          </cell>
          <cell r="J11651">
            <v>9387</v>
          </cell>
          <cell r="K11651" t="str">
            <v>Operadores de M痃uinas e Inspectores de la Fabricaci de Productos y Componentes El馗tricos</v>
          </cell>
          <cell r="L11651">
            <v>0</v>
          </cell>
          <cell r="M11651">
            <v>0</v>
          </cell>
        </row>
        <row r="11652">
          <cell r="E11652" t="str">
            <v>Ensambladores e Inspectores de Embarcaciones</v>
          </cell>
          <cell r="F11652">
            <v>0</v>
          </cell>
          <cell r="G11652">
            <v>0</v>
          </cell>
          <cell r="H11652">
            <v>0</v>
          </cell>
          <cell r="I11652">
            <v>0</v>
          </cell>
          <cell r="J11652">
            <v>9391</v>
          </cell>
          <cell r="K11652" t="str">
            <v>Ensambladores e Inspectores de Embarcaciones</v>
          </cell>
          <cell r="L11652">
            <v>0</v>
          </cell>
          <cell r="M11652">
            <v>0</v>
          </cell>
        </row>
        <row r="11653">
          <cell r="E11653" t="str">
            <v>Ensambladores e Inspectores de Muebles y Accesorios</v>
          </cell>
          <cell r="F11653">
            <v>0</v>
          </cell>
          <cell r="G11653">
            <v>0</v>
          </cell>
          <cell r="H11653">
            <v>0</v>
          </cell>
          <cell r="I11653">
            <v>0</v>
          </cell>
          <cell r="J11653">
            <v>9392</v>
          </cell>
          <cell r="K11653" t="str">
            <v>Ensambladores e Inspectores de Muebles y Accesorios</v>
          </cell>
          <cell r="L11653">
            <v>0</v>
          </cell>
          <cell r="M11653">
            <v>0</v>
          </cell>
        </row>
        <row r="11654">
          <cell r="E11654" t="str">
            <v>Operarios de Acabado de Muebles</v>
          </cell>
          <cell r="F11654">
            <v>0</v>
          </cell>
          <cell r="G11654">
            <v>0</v>
          </cell>
          <cell r="H11654">
            <v>0</v>
          </cell>
          <cell r="I11654">
            <v>0</v>
          </cell>
          <cell r="J11654">
            <v>9393</v>
          </cell>
          <cell r="K11654" t="str">
            <v>Operarios de Acabado de Muebles</v>
          </cell>
          <cell r="L11654">
            <v>0</v>
          </cell>
          <cell r="M11654">
            <v>0</v>
          </cell>
        </row>
        <row r="11655">
          <cell r="E11655" t="str">
            <v>Ensambladores de Productos Plásticos e Inspectores</v>
          </cell>
          <cell r="F11655">
            <v>0</v>
          </cell>
          <cell r="G11655">
            <v>0</v>
          </cell>
          <cell r="H11655">
            <v>0</v>
          </cell>
          <cell r="I11655">
            <v>0</v>
          </cell>
          <cell r="J11655">
            <v>9394</v>
          </cell>
          <cell r="K11655" t="str">
            <v>Ensambladores de Productos Pl疽ticos e Inspectores</v>
          </cell>
          <cell r="L11655">
            <v>0</v>
          </cell>
          <cell r="M11655">
            <v>0</v>
          </cell>
        </row>
        <row r="11656">
          <cell r="E11656" t="str">
            <v>Operarios de Recubrimientos Metálicos</v>
          </cell>
          <cell r="F11656">
            <v>0</v>
          </cell>
          <cell r="G11656">
            <v>0</v>
          </cell>
          <cell r="H11656">
            <v>0</v>
          </cell>
          <cell r="I11656">
            <v>0</v>
          </cell>
          <cell r="J11656">
            <v>9395</v>
          </cell>
          <cell r="K11656" t="str">
            <v>Operarios de Recubrimientos Met疝icos</v>
          </cell>
          <cell r="L11656">
            <v>0</v>
          </cell>
          <cell r="M11656">
            <v>0</v>
          </cell>
        </row>
        <row r="11657">
          <cell r="E11657" t="str">
            <v>Pintores en Procesos de Manufactura</v>
          </cell>
          <cell r="F11657">
            <v>0</v>
          </cell>
          <cell r="G11657">
            <v>0</v>
          </cell>
          <cell r="H11657">
            <v>0</v>
          </cell>
          <cell r="I11657">
            <v>0</v>
          </cell>
          <cell r="J11657">
            <v>9396</v>
          </cell>
          <cell r="K11657" t="str">
            <v>Pintores en Procesos de Manufactura</v>
          </cell>
          <cell r="L11657">
            <v>0</v>
          </cell>
          <cell r="M11657">
            <v>1</v>
          </cell>
        </row>
        <row r="11658">
          <cell r="E11658" t="str">
            <v>Otros Ensambladores e Inspectores</v>
          </cell>
          <cell r="F11658">
            <v>0</v>
          </cell>
          <cell r="G11658">
            <v>0</v>
          </cell>
          <cell r="H11658">
            <v>0</v>
          </cell>
          <cell r="I11658">
            <v>0</v>
          </cell>
          <cell r="J11658">
            <v>9397</v>
          </cell>
          <cell r="K11658" t="str">
            <v>Otros Ensambladores e Inspectores</v>
          </cell>
          <cell r="L11658">
            <v>0</v>
          </cell>
          <cell r="M11658">
            <v>0</v>
          </cell>
        </row>
        <row r="11659">
          <cell r="E11659" t="str">
            <v>Operadores de Máquinas Herramientas</v>
          </cell>
          <cell r="F11659">
            <v>1</v>
          </cell>
          <cell r="G11659">
            <v>0</v>
          </cell>
          <cell r="H11659">
            <v>0</v>
          </cell>
          <cell r="I11659">
            <v>0</v>
          </cell>
          <cell r="J11659">
            <v>9411</v>
          </cell>
          <cell r="K11659" t="str">
            <v>Operadores de M痃uinas Herramientas</v>
          </cell>
          <cell r="L11659">
            <v>0</v>
          </cell>
          <cell r="M11659">
            <v>0</v>
          </cell>
        </row>
        <row r="11660">
          <cell r="E11660" t="str">
            <v>Operadores de Máquinas para el Trabajo de la Madera</v>
          </cell>
          <cell r="F11660">
            <v>0</v>
          </cell>
          <cell r="G11660">
            <v>0</v>
          </cell>
          <cell r="H11660">
            <v>0</v>
          </cell>
          <cell r="I11660">
            <v>0</v>
          </cell>
          <cell r="J11660">
            <v>9412</v>
          </cell>
          <cell r="K11660" t="str">
            <v>Operadores de M痃uinas para el Trabajo de la Madera</v>
          </cell>
          <cell r="L11660">
            <v>0</v>
          </cell>
          <cell r="M11660">
            <v>0</v>
          </cell>
        </row>
        <row r="11661">
          <cell r="E11661" t="str">
            <v>Operadores de Máquinas para el Trabajo del Metal</v>
          </cell>
          <cell r="F11661">
            <v>0</v>
          </cell>
          <cell r="G11661">
            <v>0</v>
          </cell>
          <cell r="H11661">
            <v>0</v>
          </cell>
          <cell r="I11661">
            <v>0</v>
          </cell>
          <cell r="J11661">
            <v>9413</v>
          </cell>
          <cell r="K11661" t="str">
            <v>Operadores de M痃uinas para el Trabajo del Metal</v>
          </cell>
          <cell r="L11661">
            <v>0</v>
          </cell>
          <cell r="M11661">
            <v>0</v>
          </cell>
        </row>
        <row r="11662">
          <cell r="E11662" t="str">
            <v>Operadores de Máquinas para Forja</v>
          </cell>
          <cell r="F11662">
            <v>0</v>
          </cell>
          <cell r="G11662">
            <v>0</v>
          </cell>
          <cell r="H11662">
            <v>0</v>
          </cell>
          <cell r="I11662">
            <v>0</v>
          </cell>
          <cell r="J11662">
            <v>9414</v>
          </cell>
          <cell r="K11662" t="str">
            <v>Operadores de M痃uinas para Forja</v>
          </cell>
          <cell r="L11662">
            <v>0</v>
          </cell>
          <cell r="M11662">
            <v>0</v>
          </cell>
        </row>
        <row r="11663">
          <cell r="E11663" t="str">
            <v>Operadores de Máquinas de Soldadura</v>
          </cell>
          <cell r="F11663">
            <v>0</v>
          </cell>
          <cell r="G11663">
            <v>0</v>
          </cell>
          <cell r="H11663">
            <v>0</v>
          </cell>
          <cell r="I11663">
            <v>0</v>
          </cell>
          <cell r="J11663">
            <v>9415</v>
          </cell>
          <cell r="K11663" t="str">
            <v>Operadores de M痃uinas de Soldadura</v>
          </cell>
          <cell r="L11663">
            <v>0</v>
          </cell>
          <cell r="M11663">
            <v>0</v>
          </cell>
        </row>
        <row r="11664">
          <cell r="E11664" t="str">
            <v>Operadores de Máquinas para la Fabricación de Otros Productos Metálicos</v>
          </cell>
          <cell r="F11664">
            <v>0</v>
          </cell>
          <cell r="G11664">
            <v>0</v>
          </cell>
          <cell r="H11664">
            <v>0</v>
          </cell>
          <cell r="I11664">
            <v>0</v>
          </cell>
          <cell r="J11664">
            <v>9416</v>
          </cell>
          <cell r="K11664" t="str">
            <v>Operadores de M痃uinas para la Fabricaci de Otros Productos Met疝icos</v>
          </cell>
          <cell r="L11664">
            <v>0</v>
          </cell>
          <cell r="M11664">
            <v>0</v>
          </cell>
        </row>
        <row r="11665">
          <cell r="E11665" t="str">
            <v>Operadores de Máquinas para la fabricación de Otros Productos</v>
          </cell>
          <cell r="F11665">
            <v>0</v>
          </cell>
          <cell r="G11665">
            <v>0</v>
          </cell>
          <cell r="H11665">
            <v>0</v>
          </cell>
          <cell r="I11665">
            <v>0</v>
          </cell>
          <cell r="J11665">
            <v>9417</v>
          </cell>
          <cell r="K11665" t="str">
            <v>Operadores de M痃uinas para la fabricaci de Otros Productos</v>
          </cell>
          <cell r="L11665">
            <v>0</v>
          </cell>
          <cell r="M11665">
            <v>0</v>
          </cell>
        </row>
        <row r="11666">
          <cell r="E11666" t="str">
            <v>Obreros y Ayudantes en el Tratamiento de Metales y Minerales</v>
          </cell>
          <cell r="F11666">
            <v>0</v>
          </cell>
          <cell r="G11666">
            <v>0</v>
          </cell>
          <cell r="H11666">
            <v>0</v>
          </cell>
          <cell r="I11666">
            <v>0</v>
          </cell>
          <cell r="J11666">
            <v>9611</v>
          </cell>
          <cell r="K11666" t="str">
            <v>Obreros y Ayudantes en el Tratamiento de Metales y Minerales</v>
          </cell>
          <cell r="L11666">
            <v>0</v>
          </cell>
          <cell r="M11666">
            <v>0</v>
          </cell>
        </row>
        <row r="11667">
          <cell r="E11667" t="str">
            <v>Ayudantes en la Fabricación Metálica</v>
          </cell>
          <cell r="F11667">
            <v>2</v>
          </cell>
          <cell r="G11667">
            <v>0</v>
          </cell>
          <cell r="H11667">
            <v>0</v>
          </cell>
          <cell r="I11667">
            <v>0</v>
          </cell>
          <cell r="J11667">
            <v>9612</v>
          </cell>
          <cell r="K11667" t="str">
            <v>Ayudantes en la Fabricaci Met疝ica</v>
          </cell>
          <cell r="L11667">
            <v>0</v>
          </cell>
          <cell r="M11667">
            <v>2</v>
          </cell>
        </row>
        <row r="11668">
          <cell r="E11668" t="str">
            <v>Obreros y Ayudantes de Planta Química</v>
          </cell>
          <cell r="F11668">
            <v>0</v>
          </cell>
          <cell r="G11668">
            <v>0</v>
          </cell>
          <cell r="H11668">
            <v>0</v>
          </cell>
          <cell r="I11668">
            <v>0</v>
          </cell>
          <cell r="J11668">
            <v>9613</v>
          </cell>
          <cell r="K11668" t="str">
            <v>Obreros y Ayudantes de Planta Qu匇ica</v>
          </cell>
          <cell r="L11668">
            <v>0</v>
          </cell>
          <cell r="M11668">
            <v>0</v>
          </cell>
        </row>
        <row r="11669">
          <cell r="E11669" t="str">
            <v>Obreros y Ayudantes en el Procesamiento de la Madera y Producción de Pulpa y Papel</v>
          </cell>
          <cell r="F11669">
            <v>0</v>
          </cell>
          <cell r="G11669">
            <v>0</v>
          </cell>
          <cell r="H11669">
            <v>0</v>
          </cell>
          <cell r="I11669">
            <v>0</v>
          </cell>
          <cell r="J11669">
            <v>9614</v>
          </cell>
          <cell r="K11669" t="str">
            <v>Obreros y Ayudantes en el Procesamiento de la Madera y Producci de Pulpa y Papel</v>
          </cell>
          <cell r="L11669">
            <v>0</v>
          </cell>
          <cell r="M11669">
            <v>0</v>
          </cell>
        </row>
        <row r="11670">
          <cell r="E11670" t="str">
            <v>Obreros y Ayudantes en la Elaboración de Alimentos y Bebidas</v>
          </cell>
          <cell r="F11670">
            <v>0</v>
          </cell>
          <cell r="G11670">
            <v>0</v>
          </cell>
          <cell r="H11670">
            <v>0</v>
          </cell>
          <cell r="I11670">
            <v>0</v>
          </cell>
          <cell r="J11670">
            <v>9615</v>
          </cell>
          <cell r="K11670" t="str">
            <v>Obreros y Ayudantes en la Elaboraci de Alimentos y Bebidas</v>
          </cell>
          <cell r="L11670">
            <v>0</v>
          </cell>
          <cell r="M11670">
            <v>0</v>
          </cell>
        </row>
        <row r="11671">
          <cell r="E11671" t="str">
            <v>Otros Obreros y Ayudantes en Fabricación y Procesamiento</v>
          </cell>
          <cell r="F11671">
            <v>1</v>
          </cell>
          <cell r="G11671">
            <v>0</v>
          </cell>
          <cell r="H11671">
            <v>0</v>
          </cell>
          <cell r="I11671">
            <v>0</v>
          </cell>
          <cell r="J11671">
            <v>9616</v>
          </cell>
          <cell r="K11671" t="str">
            <v>Otros Obreros y Ayudantes en Fabricaci y Procesamiento</v>
          </cell>
          <cell r="L11671">
            <v>1</v>
          </cell>
          <cell r="M11671">
            <v>0</v>
          </cell>
        </row>
      </sheetData>
      <sheetData sheetId="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3"/>
  <sheetViews>
    <sheetView tabSelected="1" workbookViewId="0"/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38.25" customHeight="1" x14ac:dyDescent="0.2">
      <c r="C1" s="16"/>
      <c r="D1" s="51" t="s">
        <v>527</v>
      </c>
      <c r="E1" s="52"/>
      <c r="F1" s="52"/>
      <c r="G1" s="52"/>
      <c r="H1" s="53"/>
    </row>
    <row r="2" spans="2:8" ht="18" customHeight="1" x14ac:dyDescent="0.2">
      <c r="C2" s="16"/>
      <c r="D2" s="54" t="s">
        <v>528</v>
      </c>
      <c r="E2" s="55"/>
      <c r="F2" s="55"/>
      <c r="G2" s="55"/>
      <c r="H2" s="56"/>
    </row>
    <row r="3" spans="2:8" ht="18" customHeight="1" thickBot="1" x14ac:dyDescent="0.25">
      <c r="C3" s="16"/>
      <c r="D3" s="48"/>
      <c r="E3" s="49"/>
      <c r="F3" s="49"/>
      <c r="G3" s="49"/>
      <c r="H3" s="50"/>
    </row>
    <row r="4" spans="2:8" ht="18" customHeight="1" x14ac:dyDescent="0.2">
      <c r="D4" s="45" t="s">
        <v>483</v>
      </c>
      <c r="E4" s="46"/>
      <c r="F4" s="46"/>
      <c r="G4" s="46"/>
      <c r="H4" s="47"/>
    </row>
    <row r="5" spans="2:8" ht="18" customHeight="1" thickBot="1" x14ac:dyDescent="0.25">
      <c r="D5" s="48"/>
      <c r="E5" s="49"/>
      <c r="F5" s="49"/>
      <c r="G5" s="49"/>
      <c r="H5" s="50"/>
    </row>
    <row r="6" spans="2:8" ht="22.5" customHeight="1" x14ac:dyDescent="0.2">
      <c r="B6" s="39" t="s">
        <v>517</v>
      </c>
      <c r="C6" s="40" t="s">
        <v>518</v>
      </c>
      <c r="D6" s="41"/>
      <c r="E6" s="44" t="s">
        <v>482</v>
      </c>
      <c r="F6" s="41"/>
      <c r="G6" s="42" t="s">
        <v>567</v>
      </c>
      <c r="H6" s="42" t="s">
        <v>481</v>
      </c>
    </row>
    <row r="7" spans="2:8" ht="22.5" customHeight="1" x14ac:dyDescent="0.2">
      <c r="B7" s="39"/>
      <c r="C7" s="31">
        <v>2014</v>
      </c>
      <c r="D7" s="31">
        <v>2015</v>
      </c>
      <c r="E7" s="31">
        <v>2014</v>
      </c>
      <c r="F7" s="31">
        <v>2015</v>
      </c>
      <c r="G7" s="43"/>
      <c r="H7" s="43"/>
    </row>
    <row r="8" spans="2:8" x14ac:dyDescent="0.2">
      <c r="B8" s="32" t="s">
        <v>483</v>
      </c>
      <c r="C8" s="33">
        <f>+C18+C70+C151+C294+C505</f>
        <v>81752</v>
      </c>
      <c r="D8" s="34">
        <f>+D18+D70+D151+D294+D505</f>
        <v>112608</v>
      </c>
      <c r="E8" s="35">
        <f>+C8/C$8</f>
        <v>1</v>
      </c>
      <c r="F8" s="35">
        <f>+D8/D$8</f>
        <v>1</v>
      </c>
      <c r="G8" s="35">
        <f>+(D8-C8)/C8</f>
        <v>0.37743419121244742</v>
      </c>
      <c r="H8" s="35">
        <f>+E8*G8</f>
        <v>0.37743419121244742</v>
      </c>
    </row>
    <row r="9" spans="2:8" x14ac:dyDescent="0.2">
      <c r="B9" s="30" t="str">
        <f>+B18</f>
        <v>Total Vacantes en ocupaciones de nivel Directivo</v>
      </c>
      <c r="C9" s="28">
        <f>+C18</f>
        <v>687</v>
      </c>
      <c r="D9" s="28">
        <f>+D18</f>
        <v>1300</v>
      </c>
      <c r="E9" s="29">
        <f t="shared" ref="E9:E13" si="0">C9/$C$8</f>
        <v>8.403464135433995E-3</v>
      </c>
      <c r="F9" s="29">
        <f>D9/$D$8</f>
        <v>1.1544472861608411E-2</v>
      </c>
      <c r="G9" s="13">
        <f>+IF(OR(AND(D9=0),(C9=0)),"0",((D9-C9)/C9))</f>
        <v>0.89228529839883552</v>
      </c>
      <c r="H9" s="17">
        <f>+IF(OR(AND(E9=""),(G9="")),"",E9*G9)</f>
        <v>7.4982875036696348E-3</v>
      </c>
    </row>
    <row r="10" spans="2:8" x14ac:dyDescent="0.2">
      <c r="B10" s="30" t="str">
        <f>+B70</f>
        <v xml:space="preserve">Total Vacantes en ocupaciones de nivel Profesional </v>
      </c>
      <c r="C10" s="28">
        <f>+C70</f>
        <v>9302</v>
      </c>
      <c r="D10" s="28">
        <f>+D70</f>
        <v>8895</v>
      </c>
      <c r="E10" s="29">
        <f t="shared" si="0"/>
        <v>0.11378314903610921</v>
      </c>
      <c r="F10" s="29">
        <f>D10/$D$8</f>
        <v>7.8990835464620629E-2</v>
      </c>
      <c r="G10" s="13">
        <f>+IF(OR(AND(D10=0),(C10=0)),"0",((D10-C10)/C10))</f>
        <v>-4.3754031391098687E-2</v>
      </c>
      <c r="H10" s="17">
        <f>+IF(OR(AND(E10=""),(G10="")),"",E10*G10)</f>
        <v>-4.9784714747039827E-3</v>
      </c>
    </row>
    <row r="11" spans="2:8" ht="24" x14ac:dyDescent="0.2">
      <c r="B11" s="30" t="str">
        <f>+B151</f>
        <v>Total Vacantes en ocupaciones de nivel Técnicos Profesionales - Tecnólogos</v>
      </c>
      <c r="C11" s="28">
        <f>+C151</f>
        <v>8108</v>
      </c>
      <c r="D11" s="28">
        <f>+D151</f>
        <v>16058</v>
      </c>
      <c r="E11" s="29">
        <f t="shared" si="0"/>
        <v>9.91780017614248E-2</v>
      </c>
      <c r="F11" s="29">
        <f>D11/$D$8</f>
        <v>0.14260088093208298</v>
      </c>
      <c r="G11" s="13">
        <f>+IF(OR(AND(D11=0),(C11=0)),"0",((D11-C11)/C11))</f>
        <v>0.98051307350764672</v>
      </c>
      <c r="H11" s="17">
        <f>+IF(OR(AND(E11=""),(G11="")),"",E11*G11)</f>
        <v>9.7245327331441436E-2</v>
      </c>
    </row>
    <row r="12" spans="2:8" x14ac:dyDescent="0.2">
      <c r="B12" s="30" t="str">
        <f>+B294</f>
        <v>Total Vacantes  en ocupaciones de nivel Calificados</v>
      </c>
      <c r="C12" s="28">
        <f>+C294</f>
        <v>47265</v>
      </c>
      <c r="D12" s="28">
        <f>+D294</f>
        <v>68760</v>
      </c>
      <c r="E12" s="29">
        <f t="shared" si="0"/>
        <v>0.57815099324787156</v>
      </c>
      <c r="F12" s="29">
        <f>D12/$D$8</f>
        <v>0.61061381074168797</v>
      </c>
      <c r="G12" s="13">
        <f>+IF(OR(AND(D12=0),(C12=0)),"0",((D12-C12)/C12))</f>
        <v>0.45477626150428435</v>
      </c>
      <c r="H12" s="17">
        <f>+IF(OR(AND(E12=""),(G12="")),"",E12*G12)</f>
        <v>0.26292934729425577</v>
      </c>
    </row>
    <row r="13" spans="2:8" x14ac:dyDescent="0.2">
      <c r="B13" s="30" t="str">
        <f>+B505</f>
        <v>Total Vacantes en ocupaciones de nivel Elemental</v>
      </c>
      <c r="C13" s="28">
        <f>+C505</f>
        <v>16390</v>
      </c>
      <c r="D13" s="28">
        <f>+D505</f>
        <v>17595</v>
      </c>
      <c r="E13" s="29">
        <f t="shared" si="0"/>
        <v>0.20048439181916039</v>
      </c>
      <c r="F13" s="29">
        <f>D13/$D$8</f>
        <v>0.15625</v>
      </c>
      <c r="G13" s="13">
        <f>+IF(OR(AND(D13=0),(C13=0)),"0",((D13-C13)/C13))</f>
        <v>7.3520439292251369E-2</v>
      </c>
      <c r="H13" s="17">
        <f>+IF(OR(AND(E13=""),(G13="")),"",E13*G13)</f>
        <v>1.4739700557784518E-2</v>
      </c>
    </row>
    <row r="16" spans="2:8" ht="27.75" customHeight="1" x14ac:dyDescent="0.2">
      <c r="B16" s="39" t="s">
        <v>517</v>
      </c>
      <c r="C16" s="40" t="s">
        <v>518</v>
      </c>
      <c r="D16" s="41"/>
      <c r="E16" s="44" t="s">
        <v>482</v>
      </c>
      <c r="F16" s="41"/>
      <c r="G16" s="42" t="s">
        <v>567</v>
      </c>
      <c r="H16" s="42" t="s">
        <v>481</v>
      </c>
    </row>
    <row r="17" spans="2:8" s="3" customFormat="1" ht="26.25" customHeight="1" x14ac:dyDescent="0.2">
      <c r="B17" s="39"/>
      <c r="C17" s="37">
        <v>2014</v>
      </c>
      <c r="D17" s="37">
        <v>2015</v>
      </c>
      <c r="E17" s="37">
        <v>2014</v>
      </c>
      <c r="F17" s="37">
        <v>2015</v>
      </c>
      <c r="G17" s="43"/>
      <c r="H17" s="43"/>
    </row>
    <row r="18" spans="2:8" s="3" customFormat="1" ht="26.25" customHeight="1" x14ac:dyDescent="0.2">
      <c r="B18" s="32" t="s">
        <v>519</v>
      </c>
      <c r="C18" s="33">
        <f>SUM(C19:C64)</f>
        <v>687</v>
      </c>
      <c r="D18" s="34">
        <f>SUM(D19:D64)</f>
        <v>1300</v>
      </c>
      <c r="E18" s="35">
        <f>+IF(C18=0,"",C18/C$18)</f>
        <v>1</v>
      </c>
      <c r="F18" s="35">
        <f>+IF(D18=0,"",D18/D$18)</f>
        <v>1</v>
      </c>
      <c r="G18" s="35">
        <f>+IF(OR(AND(D18=0),(C18=0)),"0",((D18-C18)/C18))</f>
        <v>0.89228529839883552</v>
      </c>
      <c r="H18" s="35">
        <f>+IF(OR(AND(E18=""),(G18="")),"",E18*G18)</f>
        <v>0.89228529839883552</v>
      </c>
    </row>
    <row r="19" spans="2:8" ht="20.100000000000001" customHeight="1" x14ac:dyDescent="0.2">
      <c r="B19" s="6" t="s">
        <v>0</v>
      </c>
      <c r="C19" s="5">
        <v>0</v>
      </c>
      <c r="D19" s="5">
        <v>0</v>
      </c>
      <c r="E19" s="12" t="str">
        <f>+IF(C19=0,"",C19/C$18)</f>
        <v/>
      </c>
      <c r="F19" s="12" t="str">
        <f>+IF(D19=0,"",D19/D$18)</f>
        <v/>
      </c>
      <c r="G19" s="13" t="str">
        <f>+IF(OR(AND(D19=0),(C19=0)),"0",((D19-C19)/C19))</f>
        <v>0</v>
      </c>
      <c r="H19" s="17" t="str">
        <f>+IF(OR(AND(E19=""),(G19="")),"",E19*G19)</f>
        <v/>
      </c>
    </row>
    <row r="20" spans="2:8" ht="20.100000000000001" customHeight="1" x14ac:dyDescent="0.2">
      <c r="B20" s="6" t="s">
        <v>196</v>
      </c>
      <c r="C20" s="5">
        <v>3</v>
      </c>
      <c r="D20" s="5">
        <v>3</v>
      </c>
      <c r="E20" s="12">
        <f t="shared" ref="E20:E64" si="1">+IF(C20=0,"",C20/C$18)</f>
        <v>4.3668122270742356E-3</v>
      </c>
      <c r="F20" s="12">
        <f t="shared" ref="F20:F64" si="2">+IF(D20=0,"",D20/D$18)</f>
        <v>2.3076923076923079E-3</v>
      </c>
      <c r="G20" s="13">
        <f t="shared" ref="G20:G64" si="3">+IF(OR(AND(D20=0),(C20=0)),"0",((D20-C20)/C20))</f>
        <v>0</v>
      </c>
      <c r="H20" s="17">
        <f t="shared" ref="H20:H64" si="4">+IF(OR(AND(E20=""),(G20="")),"",E20*G20)</f>
        <v>0</v>
      </c>
    </row>
    <row r="21" spans="2:8" ht="20.100000000000001" customHeight="1" x14ac:dyDescent="0.2">
      <c r="B21" s="6" t="s">
        <v>1</v>
      </c>
      <c r="C21" s="5">
        <v>0</v>
      </c>
      <c r="D21" s="5">
        <v>1</v>
      </c>
      <c r="E21" s="12" t="str">
        <f t="shared" si="1"/>
        <v/>
      </c>
      <c r="F21" s="12">
        <f t="shared" si="2"/>
        <v>7.6923076923076923E-4</v>
      </c>
      <c r="G21" s="13" t="str">
        <f t="shared" si="3"/>
        <v>0</v>
      </c>
      <c r="H21" s="17" t="str">
        <f t="shared" si="4"/>
        <v/>
      </c>
    </row>
    <row r="22" spans="2:8" ht="20.100000000000001" customHeight="1" x14ac:dyDescent="0.2">
      <c r="B22" s="6" t="s">
        <v>197</v>
      </c>
      <c r="C22" s="5">
        <v>5</v>
      </c>
      <c r="D22" s="5">
        <v>10</v>
      </c>
      <c r="E22" s="12">
        <f t="shared" si="1"/>
        <v>7.2780203784570596E-3</v>
      </c>
      <c r="F22" s="12">
        <f t="shared" si="2"/>
        <v>7.6923076923076927E-3</v>
      </c>
      <c r="G22" s="13">
        <f t="shared" si="3"/>
        <v>1</v>
      </c>
      <c r="H22" s="17">
        <f t="shared" si="4"/>
        <v>7.2780203784570596E-3</v>
      </c>
    </row>
    <row r="23" spans="2:8" ht="20.100000000000001" customHeight="1" x14ac:dyDescent="0.2">
      <c r="B23" s="6" t="s">
        <v>198</v>
      </c>
      <c r="C23" s="5">
        <v>5</v>
      </c>
      <c r="D23" s="5">
        <v>21</v>
      </c>
      <c r="E23" s="12">
        <f t="shared" si="1"/>
        <v>7.2780203784570596E-3</v>
      </c>
      <c r="F23" s="12">
        <f t="shared" si="2"/>
        <v>1.6153846153846154E-2</v>
      </c>
      <c r="G23" s="13">
        <f t="shared" si="3"/>
        <v>3.2</v>
      </c>
      <c r="H23" s="17">
        <f t="shared" si="4"/>
        <v>2.3289665211062592E-2</v>
      </c>
    </row>
    <row r="24" spans="2:8" ht="20.100000000000001" customHeight="1" x14ac:dyDescent="0.2">
      <c r="B24" s="6" t="s">
        <v>199</v>
      </c>
      <c r="C24" s="5">
        <v>10</v>
      </c>
      <c r="D24" s="5">
        <v>7</v>
      </c>
      <c r="E24" s="12">
        <f t="shared" si="1"/>
        <v>1.4556040756914119E-2</v>
      </c>
      <c r="F24" s="12">
        <f t="shared" si="2"/>
        <v>5.3846153846153844E-3</v>
      </c>
      <c r="G24" s="13">
        <f t="shared" si="3"/>
        <v>-0.3</v>
      </c>
      <c r="H24" s="17">
        <f t="shared" si="4"/>
        <v>-4.3668122270742356E-3</v>
      </c>
    </row>
    <row r="25" spans="2:8" ht="20.100000000000001" customHeight="1" x14ac:dyDescent="0.2">
      <c r="B25" s="6" t="s">
        <v>2</v>
      </c>
      <c r="C25" s="5">
        <v>20</v>
      </c>
      <c r="D25" s="5">
        <v>39</v>
      </c>
      <c r="E25" s="12">
        <f t="shared" si="1"/>
        <v>2.9112081513828238E-2</v>
      </c>
      <c r="F25" s="12">
        <f t="shared" si="2"/>
        <v>0.03</v>
      </c>
      <c r="G25" s="13">
        <f t="shared" si="3"/>
        <v>0.95</v>
      </c>
      <c r="H25" s="17">
        <f t="shared" si="4"/>
        <v>2.7656477438136824E-2</v>
      </c>
    </row>
    <row r="26" spans="2:8" ht="20.100000000000001" customHeight="1" x14ac:dyDescent="0.2">
      <c r="B26" s="6" t="s">
        <v>6</v>
      </c>
      <c r="C26" s="5">
        <v>65</v>
      </c>
      <c r="D26" s="5">
        <v>125</v>
      </c>
      <c r="E26" s="12">
        <f t="shared" si="1"/>
        <v>9.4614264919941779E-2</v>
      </c>
      <c r="F26" s="12">
        <f t="shared" si="2"/>
        <v>9.6153846153846159E-2</v>
      </c>
      <c r="G26" s="13">
        <f t="shared" si="3"/>
        <v>0.92307692307692313</v>
      </c>
      <c r="H26" s="17">
        <f t="shared" si="4"/>
        <v>8.7336244541484725E-2</v>
      </c>
    </row>
    <row r="27" spans="2:8" ht="20.100000000000001" customHeight="1" x14ac:dyDescent="0.2">
      <c r="B27" s="6" t="s">
        <v>3</v>
      </c>
      <c r="C27" s="5">
        <v>14</v>
      </c>
      <c r="D27" s="5">
        <v>36</v>
      </c>
      <c r="E27" s="12">
        <f t="shared" si="1"/>
        <v>2.0378457059679767E-2</v>
      </c>
      <c r="F27" s="12">
        <f t="shared" si="2"/>
        <v>2.7692307692307693E-2</v>
      </c>
      <c r="G27" s="13">
        <f t="shared" si="3"/>
        <v>1.5714285714285714</v>
      </c>
      <c r="H27" s="17">
        <f t="shared" si="4"/>
        <v>3.2023289665211063E-2</v>
      </c>
    </row>
    <row r="28" spans="2:8" ht="20.100000000000001" customHeight="1" x14ac:dyDescent="0.2">
      <c r="B28" s="6" t="s">
        <v>5</v>
      </c>
      <c r="C28" s="5">
        <v>85</v>
      </c>
      <c r="D28" s="5">
        <v>243</v>
      </c>
      <c r="E28" s="12">
        <f t="shared" si="1"/>
        <v>0.12372634643377002</v>
      </c>
      <c r="F28" s="12">
        <f t="shared" si="2"/>
        <v>0.18692307692307691</v>
      </c>
      <c r="G28" s="13">
        <f t="shared" si="3"/>
        <v>1.8588235294117648</v>
      </c>
      <c r="H28" s="17">
        <f t="shared" si="4"/>
        <v>0.22998544395924311</v>
      </c>
    </row>
    <row r="29" spans="2:8" ht="20.100000000000001" customHeight="1" x14ac:dyDescent="0.2">
      <c r="B29" s="6" t="s">
        <v>200</v>
      </c>
      <c r="C29" s="5">
        <v>0</v>
      </c>
      <c r="D29" s="5">
        <v>2</v>
      </c>
      <c r="E29" s="12" t="str">
        <f t="shared" si="1"/>
        <v/>
      </c>
      <c r="F29" s="12">
        <f t="shared" si="2"/>
        <v>1.5384615384615385E-3</v>
      </c>
      <c r="G29" s="13" t="str">
        <f t="shared" si="3"/>
        <v>0</v>
      </c>
      <c r="H29" s="17" t="str">
        <f t="shared" si="4"/>
        <v/>
      </c>
    </row>
    <row r="30" spans="2:8" ht="20.100000000000001" customHeight="1" x14ac:dyDescent="0.2">
      <c r="B30" s="6" t="s">
        <v>201</v>
      </c>
      <c r="C30" s="5">
        <v>7</v>
      </c>
      <c r="D30" s="5">
        <v>21</v>
      </c>
      <c r="E30" s="12">
        <f t="shared" si="1"/>
        <v>1.0189228529839884E-2</v>
      </c>
      <c r="F30" s="12">
        <f t="shared" si="2"/>
        <v>1.6153846153846154E-2</v>
      </c>
      <c r="G30" s="13">
        <f t="shared" si="3"/>
        <v>2</v>
      </c>
      <c r="H30" s="17">
        <f t="shared" si="4"/>
        <v>2.0378457059679767E-2</v>
      </c>
    </row>
    <row r="31" spans="2:8" ht="20.100000000000001" customHeight="1" x14ac:dyDescent="0.2">
      <c r="B31" s="6" t="s">
        <v>4</v>
      </c>
      <c r="C31" s="5">
        <v>4</v>
      </c>
      <c r="D31" s="5">
        <v>3</v>
      </c>
      <c r="E31" s="12">
        <f t="shared" si="1"/>
        <v>5.822416302765648E-3</v>
      </c>
      <c r="F31" s="12">
        <f t="shared" si="2"/>
        <v>2.3076923076923079E-3</v>
      </c>
      <c r="G31" s="13">
        <f t="shared" si="3"/>
        <v>-0.25</v>
      </c>
      <c r="H31" s="17">
        <f t="shared" si="4"/>
        <v>-1.455604075691412E-3</v>
      </c>
    </row>
    <row r="32" spans="2:8" ht="20.100000000000001" customHeight="1" x14ac:dyDescent="0.2">
      <c r="B32" s="6" t="s">
        <v>7</v>
      </c>
      <c r="C32" s="5">
        <v>1</v>
      </c>
      <c r="D32" s="5">
        <v>0</v>
      </c>
      <c r="E32" s="12">
        <f t="shared" si="1"/>
        <v>1.455604075691412E-3</v>
      </c>
      <c r="F32" s="12" t="str">
        <f t="shared" si="2"/>
        <v/>
      </c>
      <c r="G32" s="13" t="str">
        <f t="shared" si="3"/>
        <v>0</v>
      </c>
      <c r="H32" s="17">
        <f t="shared" si="4"/>
        <v>0</v>
      </c>
    </row>
    <row r="33" spans="2:8" ht="20.100000000000001" customHeight="1" x14ac:dyDescent="0.2">
      <c r="B33" s="6" t="s">
        <v>202</v>
      </c>
      <c r="C33" s="5">
        <v>2</v>
      </c>
      <c r="D33" s="5">
        <v>2</v>
      </c>
      <c r="E33" s="12">
        <f t="shared" si="1"/>
        <v>2.911208151382824E-3</v>
      </c>
      <c r="F33" s="12">
        <f t="shared" si="2"/>
        <v>1.5384615384615385E-3</v>
      </c>
      <c r="G33" s="13">
        <f t="shared" si="3"/>
        <v>0</v>
      </c>
      <c r="H33" s="17">
        <f t="shared" si="4"/>
        <v>0</v>
      </c>
    </row>
    <row r="34" spans="2:8" ht="20.100000000000001" customHeight="1" x14ac:dyDescent="0.2">
      <c r="B34" s="6" t="s">
        <v>203</v>
      </c>
      <c r="C34" s="5">
        <v>32</v>
      </c>
      <c r="D34" s="5">
        <v>19</v>
      </c>
      <c r="E34" s="12">
        <f t="shared" si="1"/>
        <v>4.6579330422125184E-2</v>
      </c>
      <c r="F34" s="12">
        <f t="shared" si="2"/>
        <v>1.4615384615384615E-2</v>
      </c>
      <c r="G34" s="13">
        <f t="shared" si="3"/>
        <v>-0.40625</v>
      </c>
      <c r="H34" s="17">
        <f t="shared" si="4"/>
        <v>-1.8922852983988356E-2</v>
      </c>
    </row>
    <row r="35" spans="2:8" ht="20.100000000000001" customHeight="1" x14ac:dyDescent="0.2">
      <c r="B35" s="6" t="s">
        <v>204</v>
      </c>
      <c r="C35" s="5">
        <v>1</v>
      </c>
      <c r="D35" s="5">
        <v>2</v>
      </c>
      <c r="E35" s="12">
        <f t="shared" si="1"/>
        <v>1.455604075691412E-3</v>
      </c>
      <c r="F35" s="12">
        <f t="shared" si="2"/>
        <v>1.5384615384615385E-3</v>
      </c>
      <c r="G35" s="13">
        <f t="shared" si="3"/>
        <v>1</v>
      </c>
      <c r="H35" s="17">
        <f t="shared" si="4"/>
        <v>1.455604075691412E-3</v>
      </c>
    </row>
    <row r="36" spans="2:8" ht="20.100000000000001" customHeight="1" x14ac:dyDescent="0.2">
      <c r="B36" s="6" t="s">
        <v>205</v>
      </c>
      <c r="C36" s="5">
        <v>8</v>
      </c>
      <c r="D36" s="5">
        <v>6</v>
      </c>
      <c r="E36" s="12">
        <f t="shared" si="1"/>
        <v>1.1644832605531296E-2</v>
      </c>
      <c r="F36" s="12">
        <f t="shared" si="2"/>
        <v>4.6153846153846158E-3</v>
      </c>
      <c r="G36" s="13">
        <f t="shared" si="3"/>
        <v>-0.25</v>
      </c>
      <c r="H36" s="17">
        <f t="shared" si="4"/>
        <v>-2.911208151382824E-3</v>
      </c>
    </row>
    <row r="37" spans="2:8" ht="20.100000000000001" customHeight="1" x14ac:dyDescent="0.2">
      <c r="B37" s="6" t="s">
        <v>8</v>
      </c>
      <c r="C37" s="5">
        <v>9</v>
      </c>
      <c r="D37" s="5">
        <v>7</v>
      </c>
      <c r="E37" s="12">
        <f t="shared" si="1"/>
        <v>1.3100436681222707E-2</v>
      </c>
      <c r="F37" s="12">
        <f t="shared" si="2"/>
        <v>5.3846153846153844E-3</v>
      </c>
      <c r="G37" s="13">
        <f t="shared" si="3"/>
        <v>-0.22222222222222221</v>
      </c>
      <c r="H37" s="17">
        <f t="shared" si="4"/>
        <v>-2.9112081513828236E-3</v>
      </c>
    </row>
    <row r="38" spans="2:8" ht="20.100000000000001" customHeight="1" x14ac:dyDescent="0.2">
      <c r="B38" s="6" t="s">
        <v>206</v>
      </c>
      <c r="C38" s="5">
        <v>0</v>
      </c>
      <c r="D38" s="5">
        <v>1</v>
      </c>
      <c r="E38" s="12" t="str">
        <f t="shared" si="1"/>
        <v/>
      </c>
      <c r="F38" s="12">
        <f t="shared" si="2"/>
        <v>7.6923076923076923E-4</v>
      </c>
      <c r="G38" s="13" t="str">
        <f t="shared" si="3"/>
        <v>0</v>
      </c>
      <c r="H38" s="17" t="str">
        <f t="shared" si="4"/>
        <v/>
      </c>
    </row>
    <row r="39" spans="2:8" ht="20.100000000000001" customHeight="1" x14ac:dyDescent="0.2">
      <c r="B39" s="6" t="s">
        <v>207</v>
      </c>
      <c r="C39" s="5">
        <v>0</v>
      </c>
      <c r="D39" s="5">
        <v>1</v>
      </c>
      <c r="E39" s="12" t="str">
        <f t="shared" si="1"/>
        <v/>
      </c>
      <c r="F39" s="12">
        <f t="shared" si="2"/>
        <v>7.6923076923076923E-4</v>
      </c>
      <c r="G39" s="13" t="str">
        <f t="shared" si="3"/>
        <v>0</v>
      </c>
      <c r="H39" s="17" t="str">
        <f t="shared" si="4"/>
        <v/>
      </c>
    </row>
    <row r="40" spans="2:8" ht="20.100000000000001" customHeight="1" x14ac:dyDescent="0.2">
      <c r="B40" s="6" t="s">
        <v>208</v>
      </c>
      <c r="C40" s="5">
        <v>1</v>
      </c>
      <c r="D40" s="5">
        <v>6</v>
      </c>
      <c r="E40" s="12">
        <f t="shared" si="1"/>
        <v>1.455604075691412E-3</v>
      </c>
      <c r="F40" s="12">
        <f t="shared" si="2"/>
        <v>4.6153846153846158E-3</v>
      </c>
      <c r="G40" s="13">
        <f t="shared" si="3"/>
        <v>5</v>
      </c>
      <c r="H40" s="17">
        <f t="shared" si="4"/>
        <v>7.2780203784570605E-3</v>
      </c>
    </row>
    <row r="41" spans="2:8" ht="20.100000000000001" customHeight="1" x14ac:dyDescent="0.2">
      <c r="B41" s="6" t="s">
        <v>209</v>
      </c>
      <c r="C41" s="5">
        <v>0</v>
      </c>
      <c r="D41" s="5">
        <v>0</v>
      </c>
      <c r="E41" s="12" t="str">
        <f t="shared" si="1"/>
        <v/>
      </c>
      <c r="F41" s="12" t="str">
        <f t="shared" si="2"/>
        <v/>
      </c>
      <c r="G41" s="13" t="str">
        <f t="shared" si="3"/>
        <v>0</v>
      </c>
      <c r="H41" s="17" t="str">
        <f t="shared" si="4"/>
        <v/>
      </c>
    </row>
    <row r="42" spans="2:8" ht="20.100000000000001" customHeight="1" x14ac:dyDescent="0.2">
      <c r="B42" s="6" t="s">
        <v>210</v>
      </c>
      <c r="C42" s="5">
        <v>5</v>
      </c>
      <c r="D42" s="5">
        <v>9</v>
      </c>
      <c r="E42" s="12">
        <f t="shared" si="1"/>
        <v>7.2780203784570596E-3</v>
      </c>
      <c r="F42" s="12">
        <f t="shared" si="2"/>
        <v>6.9230769230769233E-3</v>
      </c>
      <c r="G42" s="13">
        <f t="shared" si="3"/>
        <v>0.8</v>
      </c>
      <c r="H42" s="17">
        <f t="shared" si="4"/>
        <v>5.822416302765648E-3</v>
      </c>
    </row>
    <row r="43" spans="2:8" ht="20.100000000000001" customHeight="1" x14ac:dyDescent="0.2">
      <c r="B43" s="6" t="s">
        <v>211</v>
      </c>
      <c r="C43" s="5">
        <v>24</v>
      </c>
      <c r="D43" s="5">
        <v>16</v>
      </c>
      <c r="E43" s="12">
        <f t="shared" si="1"/>
        <v>3.4934497816593885E-2</v>
      </c>
      <c r="F43" s="12">
        <f t="shared" si="2"/>
        <v>1.2307692307692308E-2</v>
      </c>
      <c r="G43" s="13">
        <f t="shared" si="3"/>
        <v>-0.33333333333333331</v>
      </c>
      <c r="H43" s="17">
        <f t="shared" si="4"/>
        <v>-1.1644832605531294E-2</v>
      </c>
    </row>
    <row r="44" spans="2:8" ht="20.100000000000001" customHeight="1" x14ac:dyDescent="0.2">
      <c r="B44" s="6" t="s">
        <v>9</v>
      </c>
      <c r="C44" s="5">
        <v>0</v>
      </c>
      <c r="D44" s="5">
        <v>0</v>
      </c>
      <c r="E44" s="12" t="str">
        <f t="shared" si="1"/>
        <v/>
      </c>
      <c r="F44" s="12" t="str">
        <f t="shared" si="2"/>
        <v/>
      </c>
      <c r="G44" s="13" t="str">
        <f t="shared" si="3"/>
        <v>0</v>
      </c>
      <c r="H44" s="17" t="str">
        <f t="shared" si="4"/>
        <v/>
      </c>
    </row>
    <row r="45" spans="2:8" ht="20.100000000000001" customHeight="1" x14ac:dyDescent="0.2">
      <c r="B45" s="6" t="s">
        <v>212</v>
      </c>
      <c r="C45" s="5">
        <v>1</v>
      </c>
      <c r="D45" s="5">
        <v>4</v>
      </c>
      <c r="E45" s="12">
        <f t="shared" si="1"/>
        <v>1.455604075691412E-3</v>
      </c>
      <c r="F45" s="12">
        <f t="shared" si="2"/>
        <v>3.0769230769230769E-3</v>
      </c>
      <c r="G45" s="13">
        <f t="shared" si="3"/>
        <v>3</v>
      </c>
      <c r="H45" s="17">
        <f t="shared" si="4"/>
        <v>4.3668122270742356E-3</v>
      </c>
    </row>
    <row r="46" spans="2:8" ht="20.100000000000001" customHeight="1" x14ac:dyDescent="0.2">
      <c r="B46" s="6" t="s">
        <v>213</v>
      </c>
      <c r="C46" s="5">
        <v>0</v>
      </c>
      <c r="D46" s="5">
        <v>0</v>
      </c>
      <c r="E46" s="12" t="str">
        <f t="shared" si="1"/>
        <v/>
      </c>
      <c r="F46" s="12" t="str">
        <f t="shared" si="2"/>
        <v/>
      </c>
      <c r="G46" s="13" t="str">
        <f t="shared" si="3"/>
        <v>0</v>
      </c>
      <c r="H46" s="17" t="str">
        <f t="shared" si="4"/>
        <v/>
      </c>
    </row>
    <row r="47" spans="2:8" ht="20.100000000000001" customHeight="1" x14ac:dyDescent="0.2">
      <c r="B47" s="6" t="s">
        <v>10</v>
      </c>
      <c r="C47" s="5">
        <v>4</v>
      </c>
      <c r="D47" s="5">
        <v>6</v>
      </c>
      <c r="E47" s="12">
        <f t="shared" si="1"/>
        <v>5.822416302765648E-3</v>
      </c>
      <c r="F47" s="12">
        <f t="shared" si="2"/>
        <v>4.6153846153846158E-3</v>
      </c>
      <c r="G47" s="13">
        <f t="shared" si="3"/>
        <v>0.5</v>
      </c>
      <c r="H47" s="17">
        <f t="shared" si="4"/>
        <v>2.911208151382824E-3</v>
      </c>
    </row>
    <row r="48" spans="2:8" ht="20.100000000000001" customHeight="1" x14ac:dyDescent="0.2">
      <c r="B48" s="6" t="s">
        <v>11</v>
      </c>
      <c r="C48" s="5">
        <v>136</v>
      </c>
      <c r="D48" s="5">
        <v>244</v>
      </c>
      <c r="E48" s="12">
        <f t="shared" si="1"/>
        <v>0.19796215429403202</v>
      </c>
      <c r="F48" s="12">
        <f t="shared" si="2"/>
        <v>0.18769230769230769</v>
      </c>
      <c r="G48" s="13">
        <f t="shared" si="3"/>
        <v>0.79411764705882348</v>
      </c>
      <c r="H48" s="17">
        <f t="shared" si="4"/>
        <v>0.15720524017467247</v>
      </c>
    </row>
    <row r="49" spans="2:8" ht="20.100000000000001" customHeight="1" x14ac:dyDescent="0.2">
      <c r="B49" s="6" t="s">
        <v>16</v>
      </c>
      <c r="C49" s="5">
        <v>4</v>
      </c>
      <c r="D49" s="5">
        <v>10</v>
      </c>
      <c r="E49" s="12">
        <f t="shared" si="1"/>
        <v>5.822416302765648E-3</v>
      </c>
      <c r="F49" s="12">
        <f t="shared" si="2"/>
        <v>7.6923076923076927E-3</v>
      </c>
      <c r="G49" s="13">
        <f t="shared" si="3"/>
        <v>1.5</v>
      </c>
      <c r="H49" s="17">
        <f t="shared" si="4"/>
        <v>8.7336244541484712E-3</v>
      </c>
    </row>
    <row r="50" spans="2:8" ht="20.100000000000001" customHeight="1" x14ac:dyDescent="0.2">
      <c r="B50" s="6" t="s">
        <v>15</v>
      </c>
      <c r="C50" s="5">
        <v>3</v>
      </c>
      <c r="D50" s="5">
        <v>159</v>
      </c>
      <c r="E50" s="12">
        <f t="shared" si="1"/>
        <v>4.3668122270742356E-3</v>
      </c>
      <c r="F50" s="12">
        <f t="shared" si="2"/>
        <v>0.12230769230769231</v>
      </c>
      <c r="G50" s="13">
        <f t="shared" si="3"/>
        <v>52</v>
      </c>
      <c r="H50" s="17">
        <f t="shared" si="4"/>
        <v>0.22707423580786024</v>
      </c>
    </row>
    <row r="51" spans="2:8" ht="20.100000000000001" customHeight="1" x14ac:dyDescent="0.2">
      <c r="B51" s="6" t="s">
        <v>13</v>
      </c>
      <c r="C51" s="5">
        <v>4</v>
      </c>
      <c r="D51" s="5">
        <v>12</v>
      </c>
      <c r="E51" s="12">
        <f t="shared" si="1"/>
        <v>5.822416302765648E-3</v>
      </c>
      <c r="F51" s="12">
        <f t="shared" si="2"/>
        <v>9.2307692307692316E-3</v>
      </c>
      <c r="G51" s="13">
        <f t="shared" si="3"/>
        <v>2</v>
      </c>
      <c r="H51" s="17">
        <f t="shared" si="4"/>
        <v>1.1644832605531296E-2</v>
      </c>
    </row>
    <row r="52" spans="2:8" ht="20.100000000000001" customHeight="1" x14ac:dyDescent="0.2">
      <c r="B52" s="6" t="s">
        <v>14</v>
      </c>
      <c r="C52" s="5">
        <v>33</v>
      </c>
      <c r="D52" s="5">
        <v>55</v>
      </c>
      <c r="E52" s="12">
        <f t="shared" si="1"/>
        <v>4.8034934497816595E-2</v>
      </c>
      <c r="F52" s="12">
        <f t="shared" si="2"/>
        <v>4.230769230769231E-2</v>
      </c>
      <c r="G52" s="13">
        <f t="shared" si="3"/>
        <v>0.66666666666666663</v>
      </c>
      <c r="H52" s="17">
        <f t="shared" si="4"/>
        <v>3.2023289665211063E-2</v>
      </c>
    </row>
    <row r="53" spans="2:8" ht="20.100000000000001" customHeight="1" x14ac:dyDescent="0.2">
      <c r="B53" s="6" t="s">
        <v>12</v>
      </c>
      <c r="C53" s="5">
        <v>1</v>
      </c>
      <c r="D53" s="5">
        <v>0</v>
      </c>
      <c r="E53" s="12">
        <f t="shared" si="1"/>
        <v>1.455604075691412E-3</v>
      </c>
      <c r="F53" s="12" t="str">
        <f t="shared" si="2"/>
        <v/>
      </c>
      <c r="G53" s="13" t="str">
        <f t="shared" si="3"/>
        <v>0</v>
      </c>
      <c r="H53" s="17">
        <f t="shared" si="4"/>
        <v>0</v>
      </c>
    </row>
    <row r="54" spans="2:8" ht="20.100000000000001" customHeight="1" x14ac:dyDescent="0.2">
      <c r="B54" s="6" t="s">
        <v>214</v>
      </c>
      <c r="C54" s="5">
        <v>0</v>
      </c>
      <c r="D54" s="5">
        <v>0</v>
      </c>
      <c r="E54" s="12" t="str">
        <f t="shared" si="1"/>
        <v/>
      </c>
      <c r="F54" s="12" t="str">
        <f t="shared" si="2"/>
        <v/>
      </c>
      <c r="G54" s="13" t="str">
        <f t="shared" si="3"/>
        <v>0</v>
      </c>
      <c r="H54" s="17" t="str">
        <f t="shared" si="4"/>
        <v/>
      </c>
    </row>
    <row r="55" spans="2:8" ht="20.100000000000001" customHeight="1" x14ac:dyDescent="0.2">
      <c r="B55" s="6" t="s">
        <v>17</v>
      </c>
      <c r="C55" s="5">
        <v>10</v>
      </c>
      <c r="D55" s="5">
        <v>1</v>
      </c>
      <c r="E55" s="12">
        <f t="shared" si="1"/>
        <v>1.4556040756914119E-2</v>
      </c>
      <c r="F55" s="12">
        <f t="shared" si="2"/>
        <v>7.6923076923076923E-4</v>
      </c>
      <c r="G55" s="13">
        <f t="shared" si="3"/>
        <v>-0.9</v>
      </c>
      <c r="H55" s="17">
        <f t="shared" si="4"/>
        <v>-1.3100436681222707E-2</v>
      </c>
    </row>
    <row r="56" spans="2:8" ht="20.100000000000001" customHeight="1" x14ac:dyDescent="0.2">
      <c r="B56" s="6" t="s">
        <v>18</v>
      </c>
      <c r="C56" s="5">
        <v>2</v>
      </c>
      <c r="D56" s="5">
        <v>5</v>
      </c>
      <c r="E56" s="12">
        <f t="shared" si="1"/>
        <v>2.911208151382824E-3</v>
      </c>
      <c r="F56" s="12">
        <f t="shared" si="2"/>
        <v>3.8461538461538464E-3</v>
      </c>
      <c r="G56" s="13">
        <f t="shared" si="3"/>
        <v>1.5</v>
      </c>
      <c r="H56" s="17">
        <f t="shared" si="4"/>
        <v>4.3668122270742356E-3</v>
      </c>
    </row>
    <row r="57" spans="2:8" ht="20.100000000000001" customHeight="1" x14ac:dyDescent="0.2">
      <c r="B57" s="6" t="s">
        <v>215</v>
      </c>
      <c r="C57" s="5">
        <v>8</v>
      </c>
      <c r="D57" s="5">
        <v>5</v>
      </c>
      <c r="E57" s="12">
        <f t="shared" si="1"/>
        <v>1.1644832605531296E-2</v>
      </c>
      <c r="F57" s="12">
        <f t="shared" si="2"/>
        <v>3.8461538461538464E-3</v>
      </c>
      <c r="G57" s="13">
        <f t="shared" si="3"/>
        <v>-0.375</v>
      </c>
      <c r="H57" s="17">
        <f t="shared" si="4"/>
        <v>-4.3668122270742356E-3</v>
      </c>
    </row>
    <row r="58" spans="2:8" ht="20.100000000000001" customHeight="1" x14ac:dyDescent="0.2">
      <c r="B58" s="6" t="s">
        <v>216</v>
      </c>
      <c r="C58" s="5">
        <v>4</v>
      </c>
      <c r="D58" s="5">
        <v>11</v>
      </c>
      <c r="E58" s="12">
        <f t="shared" si="1"/>
        <v>5.822416302765648E-3</v>
      </c>
      <c r="F58" s="12">
        <f t="shared" si="2"/>
        <v>8.4615384615384613E-3</v>
      </c>
      <c r="G58" s="13">
        <f t="shared" si="3"/>
        <v>1.75</v>
      </c>
      <c r="H58" s="17">
        <f t="shared" si="4"/>
        <v>1.0189228529839884E-2</v>
      </c>
    </row>
    <row r="59" spans="2:8" ht="20.100000000000001" customHeight="1" x14ac:dyDescent="0.2">
      <c r="B59" s="6" t="s">
        <v>217</v>
      </c>
      <c r="C59" s="5">
        <v>3</v>
      </c>
      <c r="D59" s="5">
        <v>19</v>
      </c>
      <c r="E59" s="12">
        <f t="shared" si="1"/>
        <v>4.3668122270742356E-3</v>
      </c>
      <c r="F59" s="12">
        <f t="shared" si="2"/>
        <v>1.4615384615384615E-2</v>
      </c>
      <c r="G59" s="13">
        <f t="shared" si="3"/>
        <v>5.333333333333333</v>
      </c>
      <c r="H59" s="17">
        <f t="shared" si="4"/>
        <v>2.3289665211062589E-2</v>
      </c>
    </row>
    <row r="60" spans="2:8" ht="20.100000000000001" customHeight="1" x14ac:dyDescent="0.2">
      <c r="B60" s="6" t="s">
        <v>218</v>
      </c>
      <c r="C60" s="5">
        <v>92</v>
      </c>
      <c r="D60" s="5">
        <v>86</v>
      </c>
      <c r="E60" s="12">
        <f t="shared" si="1"/>
        <v>0.1339155749636099</v>
      </c>
      <c r="F60" s="12">
        <f t="shared" si="2"/>
        <v>6.615384615384616E-2</v>
      </c>
      <c r="G60" s="13">
        <f t="shared" si="3"/>
        <v>-6.5217391304347824E-2</v>
      </c>
      <c r="H60" s="17">
        <f t="shared" si="4"/>
        <v>-8.7336244541484712E-3</v>
      </c>
    </row>
    <row r="61" spans="2:8" ht="20.100000000000001" customHeight="1" x14ac:dyDescent="0.2">
      <c r="B61" s="6" t="s">
        <v>219</v>
      </c>
      <c r="C61" s="5">
        <v>3</v>
      </c>
      <c r="D61" s="5">
        <v>2</v>
      </c>
      <c r="E61" s="12">
        <f t="shared" si="1"/>
        <v>4.3668122270742356E-3</v>
      </c>
      <c r="F61" s="12">
        <f t="shared" si="2"/>
        <v>1.5384615384615385E-3</v>
      </c>
      <c r="G61" s="13">
        <f t="shared" si="3"/>
        <v>-0.33333333333333331</v>
      </c>
      <c r="H61" s="17">
        <f t="shared" si="4"/>
        <v>-1.4556040756914118E-3</v>
      </c>
    </row>
    <row r="62" spans="2:8" ht="20.100000000000001" customHeight="1" x14ac:dyDescent="0.2">
      <c r="B62" s="6" t="s">
        <v>19</v>
      </c>
      <c r="C62" s="5">
        <v>26</v>
      </c>
      <c r="D62" s="5">
        <v>30</v>
      </c>
      <c r="E62" s="12">
        <f t="shared" si="1"/>
        <v>3.7845705967976713E-2</v>
      </c>
      <c r="F62" s="12">
        <f t="shared" si="2"/>
        <v>2.3076923076923078E-2</v>
      </c>
      <c r="G62" s="13">
        <f t="shared" si="3"/>
        <v>0.15384615384615385</v>
      </c>
      <c r="H62" s="17">
        <f t="shared" si="4"/>
        <v>5.8224163027656489E-3</v>
      </c>
    </row>
    <row r="63" spans="2:8" ht="20.100000000000001" customHeight="1" x14ac:dyDescent="0.2">
      <c r="B63" s="6" t="s">
        <v>220</v>
      </c>
      <c r="C63" s="5">
        <v>47</v>
      </c>
      <c r="D63" s="5">
        <v>69</v>
      </c>
      <c r="E63" s="12">
        <f t="shared" si="1"/>
        <v>6.8413391557496359E-2</v>
      </c>
      <c r="F63" s="12">
        <f t="shared" si="2"/>
        <v>5.3076923076923077E-2</v>
      </c>
      <c r="G63" s="13">
        <f t="shared" si="3"/>
        <v>0.46808510638297873</v>
      </c>
      <c r="H63" s="17">
        <f t="shared" si="4"/>
        <v>3.2023289665211063E-2</v>
      </c>
    </row>
    <row r="64" spans="2:8" ht="20.100000000000001" customHeight="1" x14ac:dyDescent="0.2">
      <c r="B64" s="6" t="s">
        <v>221</v>
      </c>
      <c r="C64" s="5">
        <v>5</v>
      </c>
      <c r="D64" s="5">
        <v>2</v>
      </c>
      <c r="E64" s="12">
        <f t="shared" si="1"/>
        <v>7.2780203784570596E-3</v>
      </c>
      <c r="F64" s="12">
        <f t="shared" si="2"/>
        <v>1.5384615384615385E-3</v>
      </c>
      <c r="G64" s="13">
        <f t="shared" si="3"/>
        <v>-0.6</v>
      </c>
      <c r="H64" s="17">
        <f t="shared" si="4"/>
        <v>-4.3668122270742356E-3</v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0"/>
      <c r="C67" s="2"/>
      <c r="D67" s="2"/>
    </row>
    <row r="68" spans="2:8" ht="22.5" customHeight="1" x14ac:dyDescent="0.2">
      <c r="B68" s="39" t="s">
        <v>517</v>
      </c>
      <c r="C68" s="40" t="s">
        <v>518</v>
      </c>
      <c r="D68" s="41"/>
      <c r="E68" s="44" t="s">
        <v>482</v>
      </c>
      <c r="F68" s="41"/>
      <c r="G68" s="42" t="s">
        <v>567</v>
      </c>
      <c r="H68" s="42" t="s">
        <v>481</v>
      </c>
    </row>
    <row r="69" spans="2:8" s="3" customFormat="1" ht="22.5" customHeight="1" x14ac:dyDescent="0.2">
      <c r="B69" s="39"/>
      <c r="C69" s="37">
        <v>2014</v>
      </c>
      <c r="D69" s="37">
        <v>2015</v>
      </c>
      <c r="E69" s="37">
        <v>2014</v>
      </c>
      <c r="F69" s="37">
        <v>2015</v>
      </c>
      <c r="G69" s="43"/>
      <c r="H69" s="43"/>
    </row>
    <row r="70" spans="2:8" s="3" customFormat="1" ht="26.25" customHeight="1" x14ac:dyDescent="0.2">
      <c r="B70" s="32" t="s">
        <v>520</v>
      </c>
      <c r="C70" s="33">
        <f>SUM(C71:C145)</f>
        <v>9302</v>
      </c>
      <c r="D70" s="34">
        <f>SUM(D71:D145)</f>
        <v>8895</v>
      </c>
      <c r="E70" s="35">
        <f>+IF(C70=0,"",C70/C$70)</f>
        <v>1</v>
      </c>
      <c r="F70" s="35">
        <f>+IF(D70=0,"",D70/D$70)</f>
        <v>1</v>
      </c>
      <c r="G70" s="35">
        <f>+IF(OR(AND(D70=0),(C70=0)),"0",((D70-C70)/C70))</f>
        <v>-4.3754031391098687E-2</v>
      </c>
      <c r="H70" s="35">
        <f>+IF(OR(AND(E70=""),(G70="")),"",E70*G70)</f>
        <v>-4.3754031391098687E-2</v>
      </c>
    </row>
    <row r="71" spans="2:8" ht="15" x14ac:dyDescent="0.2">
      <c r="B71" s="6" t="s">
        <v>20</v>
      </c>
      <c r="C71" s="5">
        <v>457</v>
      </c>
      <c r="D71" s="5">
        <v>444</v>
      </c>
      <c r="E71" s="14">
        <f>+IF(C71=0,"",C71/C$70)</f>
        <v>4.9129219522683294E-2</v>
      </c>
      <c r="F71" s="14">
        <f>+IF(D71=0,"",D71/D$70)</f>
        <v>4.9915682967959528E-2</v>
      </c>
      <c r="G71" s="13">
        <f>+IF(OR(AND(D71=0),(C71=0)),"0",((D71-C71)/C71))</f>
        <v>-2.8446389496717725E-2</v>
      </c>
      <c r="H71" s="17">
        <f>+IF(OR(AND(E71=""),(G71="")),"",E71*G71)</f>
        <v>-1.3975489142119975E-3</v>
      </c>
    </row>
    <row r="72" spans="2:8" ht="15" x14ac:dyDescent="0.2">
      <c r="B72" s="6" t="s">
        <v>21</v>
      </c>
      <c r="C72" s="5">
        <v>39</v>
      </c>
      <c r="D72" s="5">
        <v>139</v>
      </c>
      <c r="E72" s="14">
        <f t="shared" ref="E72:E135" si="5">+IF(C72=0,"",C72/C$70)</f>
        <v>4.1926467426359922E-3</v>
      </c>
      <c r="F72" s="14">
        <f t="shared" ref="F72:F135" si="6">+IF(D72=0,"",D72/D$70)</f>
        <v>1.5626756604834178E-2</v>
      </c>
      <c r="G72" s="13">
        <f t="shared" ref="G72:G135" si="7">+IF(OR(AND(D72=0),(C72=0)),"0",((D72-C72)/C72))</f>
        <v>2.5641025641025643</v>
      </c>
      <c r="H72" s="17">
        <f t="shared" ref="H72:H135" si="8">+IF(OR(AND(E72=""),(G72="")),"",E72*G72)</f>
        <v>1.0750376263169211E-2</v>
      </c>
    </row>
    <row r="73" spans="2:8" ht="15" x14ac:dyDescent="0.2">
      <c r="B73" s="6" t="s">
        <v>22</v>
      </c>
      <c r="C73" s="5">
        <v>191</v>
      </c>
      <c r="D73" s="5">
        <v>353</v>
      </c>
      <c r="E73" s="14">
        <f t="shared" si="5"/>
        <v>2.0533218662653192E-2</v>
      </c>
      <c r="F73" s="14">
        <f t="shared" si="6"/>
        <v>3.9685216413715571E-2</v>
      </c>
      <c r="G73" s="13">
        <f t="shared" si="7"/>
        <v>0.84816753926701571</v>
      </c>
      <c r="H73" s="17">
        <f t="shared" si="8"/>
        <v>1.7415609546334122E-2</v>
      </c>
    </row>
    <row r="74" spans="2:8" ht="15" x14ac:dyDescent="0.2">
      <c r="B74" s="6" t="s">
        <v>222</v>
      </c>
      <c r="C74" s="5">
        <v>2299</v>
      </c>
      <c r="D74" s="5">
        <v>565</v>
      </c>
      <c r="E74" s="14">
        <f t="shared" si="5"/>
        <v>0.24715115029026016</v>
      </c>
      <c r="F74" s="14">
        <f t="shared" si="6"/>
        <v>6.3518830803822368E-2</v>
      </c>
      <c r="G74" s="13">
        <f t="shared" si="7"/>
        <v>-0.75424097433666815</v>
      </c>
      <c r="H74" s="17">
        <f t="shared" si="8"/>
        <v>-0.18641152440335412</v>
      </c>
    </row>
    <row r="75" spans="2:8" ht="15" x14ac:dyDescent="0.2">
      <c r="B75" s="6" t="s">
        <v>23</v>
      </c>
      <c r="C75" s="5">
        <v>35</v>
      </c>
      <c r="D75" s="5">
        <v>40</v>
      </c>
      <c r="E75" s="14">
        <f t="shared" si="5"/>
        <v>3.7626316921092239E-3</v>
      </c>
      <c r="F75" s="14">
        <f t="shared" si="6"/>
        <v>4.4969083754918494E-3</v>
      </c>
      <c r="G75" s="13">
        <f t="shared" si="7"/>
        <v>0.14285714285714285</v>
      </c>
      <c r="H75" s="17">
        <f t="shared" si="8"/>
        <v>5.3751881315846056E-4</v>
      </c>
    </row>
    <row r="76" spans="2:8" ht="15" x14ac:dyDescent="0.2">
      <c r="B76" s="6" t="s">
        <v>223</v>
      </c>
      <c r="C76" s="5">
        <v>0</v>
      </c>
      <c r="D76" s="5">
        <v>2</v>
      </c>
      <c r="E76" s="14" t="str">
        <f t="shared" si="5"/>
        <v/>
      </c>
      <c r="F76" s="14">
        <f t="shared" si="6"/>
        <v>2.2484541877459247E-4</v>
      </c>
      <c r="G76" s="13" t="str">
        <f t="shared" si="7"/>
        <v>0</v>
      </c>
      <c r="H76" s="17" t="str">
        <f t="shared" si="8"/>
        <v/>
      </c>
    </row>
    <row r="77" spans="2:8" ht="15" x14ac:dyDescent="0.2">
      <c r="B77" s="6" t="s">
        <v>224</v>
      </c>
      <c r="C77" s="5">
        <v>23</v>
      </c>
      <c r="D77" s="5">
        <v>38</v>
      </c>
      <c r="E77" s="14">
        <f t="shared" si="5"/>
        <v>2.4725865405289186E-3</v>
      </c>
      <c r="F77" s="14">
        <f t="shared" si="6"/>
        <v>4.2720629567172567E-3</v>
      </c>
      <c r="G77" s="13">
        <f t="shared" si="7"/>
        <v>0.65217391304347827</v>
      </c>
      <c r="H77" s="17">
        <f t="shared" si="8"/>
        <v>1.6125564394753817E-3</v>
      </c>
    </row>
    <row r="78" spans="2:8" ht="15" x14ac:dyDescent="0.2">
      <c r="B78" s="6" t="s">
        <v>225</v>
      </c>
      <c r="C78" s="5">
        <v>3</v>
      </c>
      <c r="D78" s="5">
        <v>8</v>
      </c>
      <c r="E78" s="14">
        <f t="shared" si="5"/>
        <v>3.2251128789507631E-4</v>
      </c>
      <c r="F78" s="14">
        <f t="shared" si="6"/>
        <v>8.9938167509836988E-4</v>
      </c>
      <c r="G78" s="13">
        <f t="shared" si="7"/>
        <v>1.6666666666666667</v>
      </c>
      <c r="H78" s="17">
        <f t="shared" si="8"/>
        <v>5.3751881315846056E-4</v>
      </c>
    </row>
    <row r="79" spans="2:8" ht="15" x14ac:dyDescent="0.2">
      <c r="B79" s="6" t="s">
        <v>226</v>
      </c>
      <c r="C79" s="5">
        <v>0</v>
      </c>
      <c r="D79" s="5">
        <v>0</v>
      </c>
      <c r="E79" s="14" t="str">
        <f t="shared" si="5"/>
        <v/>
      </c>
      <c r="F79" s="14" t="str">
        <f t="shared" si="6"/>
        <v/>
      </c>
      <c r="G79" s="13" t="str">
        <f t="shared" si="7"/>
        <v>0</v>
      </c>
      <c r="H79" s="17" t="str">
        <f t="shared" si="8"/>
        <v/>
      </c>
    </row>
    <row r="80" spans="2:8" ht="15" x14ac:dyDescent="0.2">
      <c r="B80" s="6" t="s">
        <v>227</v>
      </c>
      <c r="C80" s="5">
        <v>23</v>
      </c>
      <c r="D80" s="5">
        <v>30</v>
      </c>
      <c r="E80" s="14">
        <f t="shared" si="5"/>
        <v>2.4725865405289186E-3</v>
      </c>
      <c r="F80" s="14">
        <f t="shared" si="6"/>
        <v>3.3726812816188868E-3</v>
      </c>
      <c r="G80" s="13">
        <f t="shared" si="7"/>
        <v>0.30434782608695654</v>
      </c>
      <c r="H80" s="17">
        <f t="shared" si="8"/>
        <v>7.525263384218448E-4</v>
      </c>
    </row>
    <row r="81" spans="2:8" ht="15" x14ac:dyDescent="0.2">
      <c r="B81" s="6" t="s">
        <v>24</v>
      </c>
      <c r="C81" s="5">
        <v>13</v>
      </c>
      <c r="D81" s="5">
        <v>28</v>
      </c>
      <c r="E81" s="14">
        <f t="shared" si="5"/>
        <v>1.3975489142119973E-3</v>
      </c>
      <c r="F81" s="14">
        <f t="shared" si="6"/>
        <v>3.1478358628442946E-3</v>
      </c>
      <c r="G81" s="13">
        <f t="shared" si="7"/>
        <v>1.1538461538461537</v>
      </c>
      <c r="H81" s="17">
        <f t="shared" si="8"/>
        <v>1.6125564394753814E-3</v>
      </c>
    </row>
    <row r="82" spans="2:8" ht="15" x14ac:dyDescent="0.2">
      <c r="B82" s="6" t="s">
        <v>228</v>
      </c>
      <c r="C82" s="5">
        <v>76</v>
      </c>
      <c r="D82" s="5">
        <v>125</v>
      </c>
      <c r="E82" s="14">
        <f t="shared" si="5"/>
        <v>8.1702859600085997E-3</v>
      </c>
      <c r="F82" s="14">
        <f t="shared" si="6"/>
        <v>1.4052838673412029E-2</v>
      </c>
      <c r="G82" s="13">
        <f t="shared" si="7"/>
        <v>0.64473684210526316</v>
      </c>
      <c r="H82" s="17">
        <f t="shared" si="8"/>
        <v>5.2676843689529133E-3</v>
      </c>
    </row>
    <row r="83" spans="2:8" ht="15" x14ac:dyDescent="0.2">
      <c r="B83" s="6" t="s">
        <v>229</v>
      </c>
      <c r="C83" s="5">
        <v>225</v>
      </c>
      <c r="D83" s="5">
        <v>478</v>
      </c>
      <c r="E83" s="14">
        <f t="shared" si="5"/>
        <v>2.4188346592130726E-2</v>
      </c>
      <c r="F83" s="14">
        <f t="shared" si="6"/>
        <v>5.3738055087127597E-2</v>
      </c>
      <c r="G83" s="13">
        <f t="shared" si="7"/>
        <v>1.1244444444444444</v>
      </c>
      <c r="H83" s="17">
        <f t="shared" si="8"/>
        <v>2.7198451945818103E-2</v>
      </c>
    </row>
    <row r="84" spans="2:8" ht="15" x14ac:dyDescent="0.2">
      <c r="B84" s="6" t="s">
        <v>230</v>
      </c>
      <c r="C84" s="5">
        <v>91</v>
      </c>
      <c r="D84" s="5">
        <v>82</v>
      </c>
      <c r="E84" s="14">
        <f t="shared" si="5"/>
        <v>9.7828423994839823E-3</v>
      </c>
      <c r="F84" s="14">
        <f t="shared" si="6"/>
        <v>9.2186621697582915E-3</v>
      </c>
      <c r="G84" s="13">
        <f t="shared" si="7"/>
        <v>-9.8901098901098897E-2</v>
      </c>
      <c r="H84" s="17">
        <f t="shared" si="8"/>
        <v>-9.6753386368522893E-4</v>
      </c>
    </row>
    <row r="85" spans="2:8" ht="15" x14ac:dyDescent="0.2">
      <c r="B85" s="6" t="s">
        <v>28</v>
      </c>
      <c r="C85" s="5">
        <v>82</v>
      </c>
      <c r="D85" s="5">
        <v>73</v>
      </c>
      <c r="E85" s="14">
        <f t="shared" si="5"/>
        <v>8.8153085357987535E-3</v>
      </c>
      <c r="F85" s="14">
        <f t="shared" si="6"/>
        <v>8.2068577852726244E-3</v>
      </c>
      <c r="G85" s="13">
        <f t="shared" si="7"/>
        <v>-0.10975609756097561</v>
      </c>
      <c r="H85" s="17">
        <f t="shared" si="8"/>
        <v>-9.6753386368522904E-4</v>
      </c>
    </row>
    <row r="86" spans="2:8" ht="15" x14ac:dyDescent="0.2">
      <c r="B86" s="6" t="s">
        <v>231</v>
      </c>
      <c r="C86" s="5">
        <v>53</v>
      </c>
      <c r="D86" s="5">
        <v>102</v>
      </c>
      <c r="E86" s="14">
        <f t="shared" si="5"/>
        <v>5.6976994194796815E-3</v>
      </c>
      <c r="F86" s="14">
        <f t="shared" si="6"/>
        <v>1.1467116357504217E-2</v>
      </c>
      <c r="G86" s="13">
        <f t="shared" si="7"/>
        <v>0.92452830188679247</v>
      </c>
      <c r="H86" s="17">
        <f t="shared" si="8"/>
        <v>5.2676843689529133E-3</v>
      </c>
    </row>
    <row r="87" spans="2:8" ht="15" x14ac:dyDescent="0.2">
      <c r="B87" s="6" t="s">
        <v>232</v>
      </c>
      <c r="C87" s="5">
        <v>26</v>
      </c>
      <c r="D87" s="5">
        <v>26</v>
      </c>
      <c r="E87" s="14">
        <f t="shared" si="5"/>
        <v>2.7950978284239946E-3</v>
      </c>
      <c r="F87" s="14">
        <f t="shared" si="6"/>
        <v>2.9229904440697019E-3</v>
      </c>
      <c r="G87" s="13">
        <f t="shared" si="7"/>
        <v>0</v>
      </c>
      <c r="H87" s="17">
        <f t="shared" si="8"/>
        <v>0</v>
      </c>
    </row>
    <row r="88" spans="2:8" ht="15" x14ac:dyDescent="0.2">
      <c r="B88" s="6" t="s">
        <v>233</v>
      </c>
      <c r="C88" s="5">
        <v>120</v>
      </c>
      <c r="D88" s="5">
        <v>159</v>
      </c>
      <c r="E88" s="14">
        <f t="shared" si="5"/>
        <v>1.2900451515803053E-2</v>
      </c>
      <c r="F88" s="14">
        <f t="shared" si="6"/>
        <v>1.7875210792580101E-2</v>
      </c>
      <c r="G88" s="13">
        <f t="shared" si="7"/>
        <v>0.32500000000000001</v>
      </c>
      <c r="H88" s="17">
        <f t="shared" si="8"/>
        <v>4.1926467426359922E-3</v>
      </c>
    </row>
    <row r="89" spans="2:8" ht="15" x14ac:dyDescent="0.2">
      <c r="B89" s="6" t="s">
        <v>26</v>
      </c>
      <c r="C89" s="5">
        <v>6</v>
      </c>
      <c r="D89" s="5">
        <v>3</v>
      </c>
      <c r="E89" s="14">
        <f t="shared" si="5"/>
        <v>6.4502257579015262E-4</v>
      </c>
      <c r="F89" s="14">
        <f t="shared" si="6"/>
        <v>3.3726812816188871E-4</v>
      </c>
      <c r="G89" s="13">
        <f t="shared" si="7"/>
        <v>-0.5</v>
      </c>
      <c r="H89" s="17">
        <f t="shared" si="8"/>
        <v>-3.2251128789507631E-4</v>
      </c>
    </row>
    <row r="90" spans="2:8" ht="15" x14ac:dyDescent="0.2">
      <c r="B90" s="6" t="s">
        <v>29</v>
      </c>
      <c r="C90" s="5">
        <v>3</v>
      </c>
      <c r="D90" s="5">
        <v>3</v>
      </c>
      <c r="E90" s="14">
        <f t="shared" si="5"/>
        <v>3.2251128789507631E-4</v>
      </c>
      <c r="F90" s="14">
        <f t="shared" si="6"/>
        <v>3.3726812816188871E-4</v>
      </c>
      <c r="G90" s="13">
        <f t="shared" si="7"/>
        <v>0</v>
      </c>
      <c r="H90" s="17">
        <f t="shared" si="8"/>
        <v>0</v>
      </c>
    </row>
    <row r="91" spans="2:8" ht="15" x14ac:dyDescent="0.2">
      <c r="B91" s="6" t="s">
        <v>234</v>
      </c>
      <c r="C91" s="5">
        <v>9</v>
      </c>
      <c r="D91" s="5">
        <v>6</v>
      </c>
      <c r="E91" s="14">
        <f t="shared" si="5"/>
        <v>9.6753386368522893E-4</v>
      </c>
      <c r="F91" s="14">
        <f t="shared" si="6"/>
        <v>6.7453625632377741E-4</v>
      </c>
      <c r="G91" s="13">
        <f t="shared" si="7"/>
        <v>-0.33333333333333331</v>
      </c>
      <c r="H91" s="17">
        <f t="shared" si="8"/>
        <v>-3.2251128789507631E-4</v>
      </c>
    </row>
    <row r="92" spans="2:8" ht="15" x14ac:dyDescent="0.2">
      <c r="B92" s="6" t="s">
        <v>235</v>
      </c>
      <c r="C92" s="5">
        <v>195</v>
      </c>
      <c r="D92" s="5">
        <v>249</v>
      </c>
      <c r="E92" s="14">
        <f t="shared" si="5"/>
        <v>2.0963233713179961E-2</v>
      </c>
      <c r="F92" s="14">
        <f t="shared" si="6"/>
        <v>2.7993254637436762E-2</v>
      </c>
      <c r="G92" s="13">
        <f t="shared" si="7"/>
        <v>0.27692307692307694</v>
      </c>
      <c r="H92" s="17">
        <f t="shared" si="8"/>
        <v>5.8052031821113738E-3</v>
      </c>
    </row>
    <row r="93" spans="2:8" ht="15" x14ac:dyDescent="0.2">
      <c r="B93" s="6" t="s">
        <v>529</v>
      </c>
      <c r="C93" s="5">
        <v>102</v>
      </c>
      <c r="D93" s="5">
        <v>167</v>
      </c>
      <c r="E93" s="14">
        <f t="shared" si="5"/>
        <v>1.0965383788432596E-2</v>
      </c>
      <c r="F93" s="14">
        <f t="shared" si="6"/>
        <v>1.8774592467678472E-2</v>
      </c>
      <c r="G93" s="13">
        <f t="shared" si="7"/>
        <v>0.63725490196078427</v>
      </c>
      <c r="H93" s="17">
        <f t="shared" si="8"/>
        <v>6.9877445710599872E-3</v>
      </c>
    </row>
    <row r="94" spans="2:8" ht="15" x14ac:dyDescent="0.2">
      <c r="B94" s="6" t="s">
        <v>25</v>
      </c>
      <c r="C94" s="5">
        <v>54</v>
      </c>
      <c r="D94" s="5">
        <v>67</v>
      </c>
      <c r="E94" s="14">
        <f t="shared" si="5"/>
        <v>5.8052031821113738E-3</v>
      </c>
      <c r="F94" s="14">
        <f t="shared" si="6"/>
        <v>7.5323215289488481E-3</v>
      </c>
      <c r="G94" s="13">
        <f t="shared" si="7"/>
        <v>0.24074074074074073</v>
      </c>
      <c r="H94" s="17">
        <f t="shared" si="8"/>
        <v>1.3975489142119973E-3</v>
      </c>
    </row>
    <row r="95" spans="2:8" ht="15" x14ac:dyDescent="0.2">
      <c r="B95" s="6" t="s">
        <v>27</v>
      </c>
      <c r="C95" s="5">
        <v>3</v>
      </c>
      <c r="D95" s="5">
        <v>0</v>
      </c>
      <c r="E95" s="14">
        <f t="shared" si="5"/>
        <v>3.2251128789507631E-4</v>
      </c>
      <c r="F95" s="14" t="str">
        <f t="shared" si="6"/>
        <v/>
      </c>
      <c r="G95" s="13" t="str">
        <f t="shared" si="7"/>
        <v>0</v>
      </c>
      <c r="H95" s="17">
        <f t="shared" si="8"/>
        <v>0</v>
      </c>
    </row>
    <row r="96" spans="2:8" ht="15" x14ac:dyDescent="0.2">
      <c r="B96" s="6" t="s">
        <v>236</v>
      </c>
      <c r="C96" s="5">
        <v>3</v>
      </c>
      <c r="D96" s="5">
        <v>4</v>
      </c>
      <c r="E96" s="14">
        <f t="shared" si="5"/>
        <v>3.2251128789507631E-4</v>
      </c>
      <c r="F96" s="14">
        <f t="shared" si="6"/>
        <v>4.4969083754918494E-4</v>
      </c>
      <c r="G96" s="13">
        <f t="shared" si="7"/>
        <v>0.33333333333333331</v>
      </c>
      <c r="H96" s="17">
        <f t="shared" si="8"/>
        <v>1.0750376263169209E-4</v>
      </c>
    </row>
    <row r="97" spans="2:8" ht="15" x14ac:dyDescent="0.2">
      <c r="B97" s="6" t="s">
        <v>237</v>
      </c>
      <c r="C97" s="5">
        <v>5</v>
      </c>
      <c r="D97" s="5">
        <v>10</v>
      </c>
      <c r="E97" s="14">
        <f t="shared" si="5"/>
        <v>5.3751881315846056E-4</v>
      </c>
      <c r="F97" s="14">
        <f t="shared" si="6"/>
        <v>1.1242270938729624E-3</v>
      </c>
      <c r="G97" s="13">
        <f t="shared" si="7"/>
        <v>1</v>
      </c>
      <c r="H97" s="17">
        <f t="shared" si="8"/>
        <v>5.3751881315846056E-4</v>
      </c>
    </row>
    <row r="98" spans="2:8" ht="15" x14ac:dyDescent="0.2">
      <c r="B98" s="6" t="s">
        <v>238</v>
      </c>
      <c r="C98" s="5">
        <v>67</v>
      </c>
      <c r="D98" s="5">
        <v>178</v>
      </c>
      <c r="E98" s="14">
        <f t="shared" si="5"/>
        <v>7.2027520963233709E-3</v>
      </c>
      <c r="F98" s="14">
        <f t="shared" si="6"/>
        <v>2.0011242270938728E-2</v>
      </c>
      <c r="G98" s="13">
        <f t="shared" si="7"/>
        <v>1.6567164179104477</v>
      </c>
      <c r="H98" s="17">
        <f t="shared" si="8"/>
        <v>1.1932917652117823E-2</v>
      </c>
    </row>
    <row r="99" spans="2:8" ht="15" x14ac:dyDescent="0.2">
      <c r="B99" s="6" t="s">
        <v>239</v>
      </c>
      <c r="C99" s="5">
        <v>151</v>
      </c>
      <c r="D99" s="5">
        <v>47</v>
      </c>
      <c r="E99" s="14">
        <f t="shared" si="5"/>
        <v>1.6233068157385507E-2</v>
      </c>
      <c r="F99" s="14">
        <f t="shared" si="6"/>
        <v>5.2838673412029229E-3</v>
      </c>
      <c r="G99" s="13">
        <f t="shared" si="7"/>
        <v>-0.6887417218543046</v>
      </c>
      <c r="H99" s="17">
        <f t="shared" si="8"/>
        <v>-1.1180391313695979E-2</v>
      </c>
    </row>
    <row r="100" spans="2:8" ht="15" x14ac:dyDescent="0.2">
      <c r="B100" s="6" t="s">
        <v>240</v>
      </c>
      <c r="C100" s="5">
        <v>122</v>
      </c>
      <c r="D100" s="5">
        <v>210</v>
      </c>
      <c r="E100" s="14">
        <f t="shared" si="5"/>
        <v>1.3115459041066438E-2</v>
      </c>
      <c r="F100" s="14">
        <f t="shared" si="6"/>
        <v>2.3608768971332208E-2</v>
      </c>
      <c r="G100" s="13">
        <f t="shared" si="7"/>
        <v>0.72131147540983609</v>
      </c>
      <c r="H100" s="17">
        <f t="shared" si="8"/>
        <v>9.4603311115889072E-3</v>
      </c>
    </row>
    <row r="101" spans="2:8" ht="15" x14ac:dyDescent="0.2">
      <c r="B101" s="6" t="s">
        <v>241</v>
      </c>
      <c r="C101" s="5">
        <v>31</v>
      </c>
      <c r="D101" s="5">
        <v>44</v>
      </c>
      <c r="E101" s="14">
        <f t="shared" si="5"/>
        <v>3.3326166415824552E-3</v>
      </c>
      <c r="F101" s="14">
        <f t="shared" si="6"/>
        <v>4.9465992130410339E-3</v>
      </c>
      <c r="G101" s="13">
        <f t="shared" si="7"/>
        <v>0.41935483870967744</v>
      </c>
      <c r="H101" s="17">
        <f t="shared" si="8"/>
        <v>1.3975489142119973E-3</v>
      </c>
    </row>
    <row r="102" spans="2:8" ht="15" x14ac:dyDescent="0.2">
      <c r="B102" s="6" t="s">
        <v>242</v>
      </c>
      <c r="C102" s="5">
        <v>158</v>
      </c>
      <c r="D102" s="5">
        <v>176</v>
      </c>
      <c r="E102" s="14">
        <f t="shared" si="5"/>
        <v>1.6985594495807353E-2</v>
      </c>
      <c r="F102" s="14">
        <f t="shared" si="6"/>
        <v>1.9786396852164136E-2</v>
      </c>
      <c r="G102" s="13">
        <f t="shared" si="7"/>
        <v>0.11392405063291139</v>
      </c>
      <c r="H102" s="17">
        <f t="shared" si="8"/>
        <v>1.9350677273704579E-3</v>
      </c>
    </row>
    <row r="103" spans="2:8" ht="15" x14ac:dyDescent="0.2">
      <c r="B103" s="6" t="s">
        <v>243</v>
      </c>
      <c r="C103" s="5">
        <v>9</v>
      </c>
      <c r="D103" s="5">
        <v>24</v>
      </c>
      <c r="E103" s="14">
        <f t="shared" si="5"/>
        <v>9.6753386368522893E-4</v>
      </c>
      <c r="F103" s="14">
        <f t="shared" si="6"/>
        <v>2.6981450252951096E-3</v>
      </c>
      <c r="G103" s="13">
        <f t="shared" si="7"/>
        <v>1.6666666666666667</v>
      </c>
      <c r="H103" s="17">
        <f t="shared" si="8"/>
        <v>1.6125564394753817E-3</v>
      </c>
    </row>
    <row r="104" spans="2:8" ht="15" x14ac:dyDescent="0.2">
      <c r="B104" s="6" t="s">
        <v>34</v>
      </c>
      <c r="C104" s="5">
        <v>62</v>
      </c>
      <c r="D104" s="5">
        <v>29</v>
      </c>
      <c r="E104" s="14">
        <f t="shared" si="5"/>
        <v>6.6652332831649104E-3</v>
      </c>
      <c r="F104" s="14">
        <f t="shared" si="6"/>
        <v>3.2602585722315909E-3</v>
      </c>
      <c r="G104" s="13">
        <f t="shared" si="7"/>
        <v>-0.532258064516129</v>
      </c>
      <c r="H104" s="17">
        <f t="shared" si="8"/>
        <v>-3.5476241668458393E-3</v>
      </c>
    </row>
    <row r="105" spans="2:8" ht="15" x14ac:dyDescent="0.2">
      <c r="B105" s="6" t="s">
        <v>244</v>
      </c>
      <c r="C105" s="5">
        <v>15</v>
      </c>
      <c r="D105" s="5">
        <v>9</v>
      </c>
      <c r="E105" s="14">
        <f t="shared" si="5"/>
        <v>1.6125564394753817E-3</v>
      </c>
      <c r="F105" s="14">
        <f t="shared" si="6"/>
        <v>1.011804384485666E-3</v>
      </c>
      <c r="G105" s="13">
        <f t="shared" si="7"/>
        <v>-0.4</v>
      </c>
      <c r="H105" s="17">
        <f t="shared" si="8"/>
        <v>-6.4502257579015273E-4</v>
      </c>
    </row>
    <row r="106" spans="2:8" ht="30" x14ac:dyDescent="0.2">
      <c r="B106" s="6" t="s">
        <v>245</v>
      </c>
      <c r="C106" s="5">
        <v>0</v>
      </c>
      <c r="D106" s="5">
        <v>0</v>
      </c>
      <c r="E106" s="14" t="str">
        <f t="shared" si="5"/>
        <v/>
      </c>
      <c r="F106" s="14" t="str">
        <f t="shared" si="6"/>
        <v/>
      </c>
      <c r="G106" s="13" t="str">
        <f t="shared" si="7"/>
        <v>0</v>
      </c>
      <c r="H106" s="17" t="str">
        <f t="shared" si="8"/>
        <v/>
      </c>
    </row>
    <row r="107" spans="2:8" ht="15" x14ac:dyDescent="0.2">
      <c r="B107" s="6" t="s">
        <v>246</v>
      </c>
      <c r="C107" s="5">
        <v>82</v>
      </c>
      <c r="D107" s="5">
        <v>195</v>
      </c>
      <c r="E107" s="14">
        <f t="shared" si="5"/>
        <v>8.8153085357987535E-3</v>
      </c>
      <c r="F107" s="14">
        <f t="shared" si="6"/>
        <v>2.1922428330522766E-2</v>
      </c>
      <c r="G107" s="13">
        <f t="shared" si="7"/>
        <v>1.3780487804878048</v>
      </c>
      <c r="H107" s="17">
        <f t="shared" si="8"/>
        <v>1.2147925177381207E-2</v>
      </c>
    </row>
    <row r="108" spans="2:8" ht="15" x14ac:dyDescent="0.2">
      <c r="B108" s="6" t="s">
        <v>31</v>
      </c>
      <c r="C108" s="5">
        <v>65</v>
      </c>
      <c r="D108" s="5">
        <v>86</v>
      </c>
      <c r="E108" s="14">
        <f t="shared" si="5"/>
        <v>6.9877445710599872E-3</v>
      </c>
      <c r="F108" s="14">
        <f t="shared" si="6"/>
        <v>9.6683530073074769E-3</v>
      </c>
      <c r="G108" s="13">
        <f t="shared" si="7"/>
        <v>0.32307692307692309</v>
      </c>
      <c r="H108" s="17">
        <f t="shared" si="8"/>
        <v>2.2575790152655345E-3</v>
      </c>
    </row>
    <row r="109" spans="2:8" ht="15" x14ac:dyDescent="0.2">
      <c r="B109" s="6" t="s">
        <v>247</v>
      </c>
      <c r="C109" s="5">
        <v>30</v>
      </c>
      <c r="D109" s="5">
        <v>29</v>
      </c>
      <c r="E109" s="14">
        <f t="shared" si="5"/>
        <v>3.2251128789507633E-3</v>
      </c>
      <c r="F109" s="14">
        <f t="shared" si="6"/>
        <v>3.2602585722315909E-3</v>
      </c>
      <c r="G109" s="13">
        <f t="shared" si="7"/>
        <v>-3.3333333333333333E-2</v>
      </c>
      <c r="H109" s="17">
        <f t="shared" si="8"/>
        <v>-1.0750376263169211E-4</v>
      </c>
    </row>
    <row r="110" spans="2:8" ht="15" x14ac:dyDescent="0.2">
      <c r="B110" s="6" t="s">
        <v>32</v>
      </c>
      <c r="C110" s="5">
        <v>55</v>
      </c>
      <c r="D110" s="5">
        <v>46</v>
      </c>
      <c r="E110" s="14">
        <f t="shared" si="5"/>
        <v>5.9127069447430661E-3</v>
      </c>
      <c r="F110" s="14">
        <f t="shared" si="6"/>
        <v>5.1714446318156266E-3</v>
      </c>
      <c r="G110" s="13">
        <f t="shared" si="7"/>
        <v>-0.16363636363636364</v>
      </c>
      <c r="H110" s="17">
        <f t="shared" si="8"/>
        <v>-9.6753386368522904E-4</v>
      </c>
    </row>
    <row r="111" spans="2:8" ht="15" x14ac:dyDescent="0.2">
      <c r="B111" s="6" t="s">
        <v>30</v>
      </c>
      <c r="C111" s="5">
        <v>35</v>
      </c>
      <c r="D111" s="5">
        <v>36</v>
      </c>
      <c r="E111" s="14">
        <f t="shared" si="5"/>
        <v>3.7626316921092239E-3</v>
      </c>
      <c r="F111" s="14">
        <f t="shared" si="6"/>
        <v>4.047217537942664E-3</v>
      </c>
      <c r="G111" s="13">
        <f t="shared" si="7"/>
        <v>2.8571428571428571E-2</v>
      </c>
      <c r="H111" s="17">
        <f t="shared" si="8"/>
        <v>1.0750376263169211E-4</v>
      </c>
    </row>
    <row r="112" spans="2:8" ht="15" x14ac:dyDescent="0.2">
      <c r="B112" s="6" t="s">
        <v>33</v>
      </c>
      <c r="C112" s="5">
        <v>148</v>
      </c>
      <c r="D112" s="5">
        <v>345</v>
      </c>
      <c r="E112" s="14">
        <f t="shared" si="5"/>
        <v>1.5910556869490434E-2</v>
      </c>
      <c r="F112" s="14">
        <f t="shared" si="6"/>
        <v>3.87858347386172E-2</v>
      </c>
      <c r="G112" s="13">
        <f t="shared" si="7"/>
        <v>1.3310810810810811</v>
      </c>
      <c r="H112" s="17">
        <f t="shared" si="8"/>
        <v>2.1178241238443349E-2</v>
      </c>
    </row>
    <row r="113" spans="2:8" ht="15" x14ac:dyDescent="0.2">
      <c r="B113" s="6" t="s">
        <v>248</v>
      </c>
      <c r="C113" s="5">
        <v>161</v>
      </c>
      <c r="D113" s="5">
        <v>217</v>
      </c>
      <c r="E113" s="14">
        <f t="shared" si="5"/>
        <v>1.730810578370243E-2</v>
      </c>
      <c r="F113" s="14">
        <f t="shared" si="6"/>
        <v>2.4395727937043282E-2</v>
      </c>
      <c r="G113" s="13">
        <f t="shared" si="7"/>
        <v>0.34782608695652173</v>
      </c>
      <c r="H113" s="17">
        <f t="shared" si="8"/>
        <v>6.0202107073747584E-3</v>
      </c>
    </row>
    <row r="114" spans="2:8" ht="15" x14ac:dyDescent="0.2">
      <c r="B114" s="6" t="s">
        <v>38</v>
      </c>
      <c r="C114" s="5">
        <v>0</v>
      </c>
      <c r="D114" s="5">
        <v>0</v>
      </c>
      <c r="E114" s="14" t="str">
        <f t="shared" si="5"/>
        <v/>
      </c>
      <c r="F114" s="14" t="str">
        <f t="shared" si="6"/>
        <v/>
      </c>
      <c r="G114" s="13" t="str">
        <f t="shared" si="7"/>
        <v>0</v>
      </c>
      <c r="H114" s="17" t="str">
        <f t="shared" si="8"/>
        <v/>
      </c>
    </row>
    <row r="115" spans="2:8" ht="15" x14ac:dyDescent="0.2">
      <c r="B115" s="6" t="s">
        <v>40</v>
      </c>
      <c r="C115" s="5">
        <v>54</v>
      </c>
      <c r="D115" s="5">
        <v>173</v>
      </c>
      <c r="E115" s="14">
        <f t="shared" si="5"/>
        <v>5.8052031821113738E-3</v>
      </c>
      <c r="F115" s="14">
        <f t="shared" si="6"/>
        <v>1.944912872400225E-2</v>
      </c>
      <c r="G115" s="13">
        <f t="shared" si="7"/>
        <v>2.2037037037037037</v>
      </c>
      <c r="H115" s="17">
        <f t="shared" si="8"/>
        <v>1.2792947753171361E-2</v>
      </c>
    </row>
    <row r="116" spans="2:8" ht="15" x14ac:dyDescent="0.2">
      <c r="B116" s="6" t="s">
        <v>249</v>
      </c>
      <c r="C116" s="5">
        <v>91</v>
      </c>
      <c r="D116" s="5">
        <v>254</v>
      </c>
      <c r="E116" s="14">
        <f t="shared" si="5"/>
        <v>9.7828423994839823E-3</v>
      </c>
      <c r="F116" s="14">
        <f t="shared" si="6"/>
        <v>2.8555368184373243E-2</v>
      </c>
      <c r="G116" s="13">
        <f t="shared" si="7"/>
        <v>1.7912087912087913</v>
      </c>
      <c r="H116" s="17">
        <f t="shared" si="8"/>
        <v>1.7523113308965815E-2</v>
      </c>
    </row>
    <row r="117" spans="2:8" ht="15" x14ac:dyDescent="0.2">
      <c r="B117" s="6" t="s">
        <v>250</v>
      </c>
      <c r="C117" s="5">
        <v>10</v>
      </c>
      <c r="D117" s="5">
        <v>16</v>
      </c>
      <c r="E117" s="14">
        <f t="shared" si="5"/>
        <v>1.0750376263169211E-3</v>
      </c>
      <c r="F117" s="14">
        <f t="shared" si="6"/>
        <v>1.7987633501967398E-3</v>
      </c>
      <c r="G117" s="13">
        <f t="shared" si="7"/>
        <v>0.6</v>
      </c>
      <c r="H117" s="17">
        <f t="shared" si="8"/>
        <v>6.4502257579015262E-4</v>
      </c>
    </row>
    <row r="118" spans="2:8" ht="15" x14ac:dyDescent="0.2">
      <c r="B118" s="6" t="s">
        <v>251</v>
      </c>
      <c r="C118" s="5">
        <v>1928</v>
      </c>
      <c r="D118" s="5">
        <v>1133</v>
      </c>
      <c r="E118" s="14">
        <f t="shared" si="5"/>
        <v>0.20726725435390239</v>
      </c>
      <c r="F118" s="14">
        <f t="shared" si="6"/>
        <v>0.12737492973580664</v>
      </c>
      <c r="G118" s="13">
        <f t="shared" si="7"/>
        <v>-0.41234439834024894</v>
      </c>
      <c r="H118" s="17">
        <f t="shared" si="8"/>
        <v>-8.5465491292195231E-2</v>
      </c>
    </row>
    <row r="119" spans="2:8" ht="15" x14ac:dyDescent="0.2">
      <c r="B119" s="6" t="s">
        <v>252</v>
      </c>
      <c r="C119" s="5">
        <v>740</v>
      </c>
      <c r="D119" s="5">
        <v>370</v>
      </c>
      <c r="E119" s="14">
        <f t="shared" si="5"/>
        <v>7.9552784347452166E-2</v>
      </c>
      <c r="F119" s="14">
        <f t="shared" si="6"/>
        <v>4.1596402473299605E-2</v>
      </c>
      <c r="G119" s="13">
        <f t="shared" si="7"/>
        <v>-0.5</v>
      </c>
      <c r="H119" s="17">
        <f t="shared" si="8"/>
        <v>-3.9776392173726083E-2</v>
      </c>
    </row>
    <row r="120" spans="2:8" ht="15" x14ac:dyDescent="0.2">
      <c r="B120" s="6" t="s">
        <v>253</v>
      </c>
      <c r="C120" s="5">
        <v>62</v>
      </c>
      <c r="D120" s="5">
        <v>74</v>
      </c>
      <c r="E120" s="14">
        <f t="shared" si="5"/>
        <v>6.6652332831649104E-3</v>
      </c>
      <c r="F120" s="14">
        <f t="shared" si="6"/>
        <v>8.3192804946599207E-3</v>
      </c>
      <c r="G120" s="13">
        <f t="shared" si="7"/>
        <v>0.19354838709677419</v>
      </c>
      <c r="H120" s="17">
        <f t="shared" si="8"/>
        <v>1.2900451515803052E-3</v>
      </c>
    </row>
    <row r="121" spans="2:8" ht="15" x14ac:dyDescent="0.2">
      <c r="B121" s="6" t="s">
        <v>35</v>
      </c>
      <c r="C121" s="5">
        <v>98</v>
      </c>
      <c r="D121" s="5">
        <v>111</v>
      </c>
      <c r="E121" s="14">
        <f t="shared" si="5"/>
        <v>1.0535368737905827E-2</v>
      </c>
      <c r="F121" s="14">
        <f t="shared" si="6"/>
        <v>1.2478920741989882E-2</v>
      </c>
      <c r="G121" s="13">
        <f t="shared" si="7"/>
        <v>0.1326530612244898</v>
      </c>
      <c r="H121" s="17">
        <f t="shared" si="8"/>
        <v>1.3975489142119975E-3</v>
      </c>
    </row>
    <row r="122" spans="2:8" ht="15" x14ac:dyDescent="0.2">
      <c r="B122" s="6" t="s">
        <v>39</v>
      </c>
      <c r="C122" s="5">
        <v>5</v>
      </c>
      <c r="D122" s="5">
        <v>16</v>
      </c>
      <c r="E122" s="14">
        <f t="shared" si="5"/>
        <v>5.3751881315846056E-4</v>
      </c>
      <c r="F122" s="14">
        <f t="shared" si="6"/>
        <v>1.7987633501967398E-3</v>
      </c>
      <c r="G122" s="13">
        <f t="shared" si="7"/>
        <v>2.2000000000000002</v>
      </c>
      <c r="H122" s="17">
        <f t="shared" si="8"/>
        <v>1.1825413889486134E-3</v>
      </c>
    </row>
    <row r="123" spans="2:8" ht="15" x14ac:dyDescent="0.2">
      <c r="B123" s="6" t="s">
        <v>37</v>
      </c>
      <c r="C123" s="5">
        <v>72</v>
      </c>
      <c r="D123" s="5">
        <v>206</v>
      </c>
      <c r="E123" s="14">
        <f t="shared" si="5"/>
        <v>7.7402709094818315E-3</v>
      </c>
      <c r="F123" s="14">
        <f t="shared" si="6"/>
        <v>2.3159078133783022E-2</v>
      </c>
      <c r="G123" s="13">
        <f t="shared" si="7"/>
        <v>1.8611111111111112</v>
      </c>
      <c r="H123" s="17">
        <f t="shared" si="8"/>
        <v>1.4405504192646742E-2</v>
      </c>
    </row>
    <row r="124" spans="2:8" ht="15" x14ac:dyDescent="0.2">
      <c r="B124" s="6" t="s">
        <v>36</v>
      </c>
      <c r="C124" s="5">
        <v>1</v>
      </c>
      <c r="D124" s="5">
        <v>1</v>
      </c>
      <c r="E124" s="14">
        <f t="shared" si="5"/>
        <v>1.0750376263169211E-4</v>
      </c>
      <c r="F124" s="14">
        <f t="shared" si="6"/>
        <v>1.1242270938729624E-4</v>
      </c>
      <c r="G124" s="13">
        <f t="shared" si="7"/>
        <v>0</v>
      </c>
      <c r="H124" s="17">
        <f t="shared" si="8"/>
        <v>0</v>
      </c>
    </row>
    <row r="125" spans="2:8" ht="15" x14ac:dyDescent="0.2">
      <c r="B125" s="6" t="s">
        <v>254</v>
      </c>
      <c r="C125" s="5">
        <v>13</v>
      </c>
      <c r="D125" s="5">
        <v>28</v>
      </c>
      <c r="E125" s="14">
        <f t="shared" si="5"/>
        <v>1.3975489142119973E-3</v>
      </c>
      <c r="F125" s="14">
        <f t="shared" si="6"/>
        <v>3.1478358628442946E-3</v>
      </c>
      <c r="G125" s="13">
        <f t="shared" si="7"/>
        <v>1.1538461538461537</v>
      </c>
      <c r="H125" s="17">
        <f t="shared" si="8"/>
        <v>1.6125564394753814E-3</v>
      </c>
    </row>
    <row r="126" spans="2:8" ht="15" x14ac:dyDescent="0.2">
      <c r="B126" s="6" t="s">
        <v>255</v>
      </c>
      <c r="C126" s="5">
        <v>3</v>
      </c>
      <c r="D126" s="5">
        <v>4</v>
      </c>
      <c r="E126" s="14">
        <f t="shared" si="5"/>
        <v>3.2251128789507631E-4</v>
      </c>
      <c r="F126" s="14">
        <f t="shared" si="6"/>
        <v>4.4969083754918494E-4</v>
      </c>
      <c r="G126" s="13">
        <f t="shared" si="7"/>
        <v>0.33333333333333331</v>
      </c>
      <c r="H126" s="17">
        <f t="shared" si="8"/>
        <v>1.0750376263169209E-4</v>
      </c>
    </row>
    <row r="127" spans="2:8" ht="15" x14ac:dyDescent="0.2">
      <c r="B127" s="6" t="s">
        <v>256</v>
      </c>
      <c r="C127" s="5">
        <v>8</v>
      </c>
      <c r="D127" s="5">
        <v>25</v>
      </c>
      <c r="E127" s="14">
        <f t="shared" si="5"/>
        <v>8.6003010105353687E-4</v>
      </c>
      <c r="F127" s="14">
        <f t="shared" si="6"/>
        <v>2.810567734682406E-3</v>
      </c>
      <c r="G127" s="13">
        <f t="shared" si="7"/>
        <v>2.125</v>
      </c>
      <c r="H127" s="17">
        <f t="shared" si="8"/>
        <v>1.8275639647387658E-3</v>
      </c>
    </row>
    <row r="128" spans="2:8" ht="15" x14ac:dyDescent="0.2">
      <c r="B128" s="6" t="s">
        <v>257</v>
      </c>
      <c r="C128" s="5">
        <v>11</v>
      </c>
      <c r="D128" s="5">
        <v>55</v>
      </c>
      <c r="E128" s="14">
        <f t="shared" si="5"/>
        <v>1.1825413889486132E-3</v>
      </c>
      <c r="F128" s="14">
        <f t="shared" si="6"/>
        <v>6.1832490163012928E-3</v>
      </c>
      <c r="G128" s="13">
        <f t="shared" si="7"/>
        <v>4</v>
      </c>
      <c r="H128" s="17">
        <f t="shared" si="8"/>
        <v>4.7301655557944527E-3</v>
      </c>
    </row>
    <row r="129" spans="2:8" ht="30" x14ac:dyDescent="0.2">
      <c r="B129" s="6" t="s">
        <v>258</v>
      </c>
      <c r="C129" s="5">
        <v>24</v>
      </c>
      <c r="D129" s="5">
        <v>94</v>
      </c>
      <c r="E129" s="14">
        <f t="shared" si="5"/>
        <v>2.5800903031606105E-3</v>
      </c>
      <c r="F129" s="14">
        <f t="shared" si="6"/>
        <v>1.0567734682405846E-2</v>
      </c>
      <c r="G129" s="13">
        <f t="shared" si="7"/>
        <v>2.9166666666666665</v>
      </c>
      <c r="H129" s="17">
        <f t="shared" si="8"/>
        <v>7.5252633842184469E-3</v>
      </c>
    </row>
    <row r="130" spans="2:8" ht="30" x14ac:dyDescent="0.2">
      <c r="B130" s="6" t="s">
        <v>259</v>
      </c>
      <c r="C130" s="5">
        <v>1</v>
      </c>
      <c r="D130" s="5">
        <v>1108</v>
      </c>
      <c r="E130" s="14">
        <f t="shared" si="5"/>
        <v>1.0750376263169211E-4</v>
      </c>
      <c r="F130" s="14">
        <f t="shared" si="6"/>
        <v>0.12456436200112422</v>
      </c>
      <c r="G130" s="13">
        <f t="shared" si="7"/>
        <v>1107</v>
      </c>
      <c r="H130" s="17">
        <f t="shared" si="8"/>
        <v>0.11900666523328317</v>
      </c>
    </row>
    <row r="131" spans="2:8" ht="30" x14ac:dyDescent="0.2">
      <c r="B131" s="6" t="s">
        <v>260</v>
      </c>
      <c r="C131" s="5">
        <v>29</v>
      </c>
      <c r="D131" s="5">
        <v>50</v>
      </c>
      <c r="E131" s="14">
        <f t="shared" si="5"/>
        <v>3.117609116319071E-3</v>
      </c>
      <c r="F131" s="14">
        <f t="shared" si="6"/>
        <v>5.621135469364812E-3</v>
      </c>
      <c r="G131" s="13">
        <f t="shared" si="7"/>
        <v>0.72413793103448276</v>
      </c>
      <c r="H131" s="17">
        <f t="shared" si="8"/>
        <v>2.2575790152655341E-3</v>
      </c>
    </row>
    <row r="132" spans="2:8" ht="15" x14ac:dyDescent="0.2">
      <c r="B132" s="6" t="s">
        <v>50</v>
      </c>
      <c r="C132" s="5">
        <v>12</v>
      </c>
      <c r="D132" s="5">
        <v>29</v>
      </c>
      <c r="E132" s="14">
        <f t="shared" si="5"/>
        <v>1.2900451515803052E-3</v>
      </c>
      <c r="F132" s="14">
        <f t="shared" si="6"/>
        <v>3.2602585722315909E-3</v>
      </c>
      <c r="G132" s="13">
        <f t="shared" si="7"/>
        <v>1.4166666666666667</v>
      </c>
      <c r="H132" s="17">
        <f t="shared" si="8"/>
        <v>1.8275639647387658E-3</v>
      </c>
    </row>
    <row r="133" spans="2:8" ht="15" x14ac:dyDescent="0.2">
      <c r="B133" s="6" t="s">
        <v>45</v>
      </c>
      <c r="C133" s="5">
        <v>2</v>
      </c>
      <c r="D133" s="5">
        <v>0</v>
      </c>
      <c r="E133" s="14">
        <f t="shared" si="5"/>
        <v>2.1500752526338422E-4</v>
      </c>
      <c r="F133" s="14" t="str">
        <f t="shared" si="6"/>
        <v/>
      </c>
      <c r="G133" s="13" t="str">
        <f t="shared" si="7"/>
        <v>0</v>
      </c>
      <c r="H133" s="17">
        <f t="shared" si="8"/>
        <v>0</v>
      </c>
    </row>
    <row r="134" spans="2:8" ht="15" x14ac:dyDescent="0.2">
      <c r="B134" s="6" t="s">
        <v>42</v>
      </c>
      <c r="C134" s="5">
        <v>37</v>
      </c>
      <c r="D134" s="5">
        <v>146</v>
      </c>
      <c r="E134" s="14">
        <f t="shared" si="5"/>
        <v>3.9776392173726085E-3</v>
      </c>
      <c r="F134" s="14">
        <f t="shared" si="6"/>
        <v>1.6413715570545249E-2</v>
      </c>
      <c r="G134" s="13">
        <f t="shared" si="7"/>
        <v>2.9459459459459461</v>
      </c>
      <c r="H134" s="17">
        <f t="shared" si="8"/>
        <v>1.1717910126854442E-2</v>
      </c>
    </row>
    <row r="135" spans="2:8" ht="15" x14ac:dyDescent="0.2">
      <c r="B135" s="6" t="s">
        <v>43</v>
      </c>
      <c r="C135" s="5">
        <v>0</v>
      </c>
      <c r="D135" s="5">
        <v>0</v>
      </c>
      <c r="E135" s="14" t="str">
        <f t="shared" si="5"/>
        <v/>
      </c>
      <c r="F135" s="14" t="str">
        <f t="shared" si="6"/>
        <v/>
      </c>
      <c r="G135" s="13" t="str">
        <f t="shared" si="7"/>
        <v>0</v>
      </c>
      <c r="H135" s="17" t="str">
        <f t="shared" si="8"/>
        <v/>
      </c>
    </row>
    <row r="136" spans="2:8" ht="15" x14ac:dyDescent="0.2">
      <c r="B136" s="6" t="s">
        <v>44</v>
      </c>
      <c r="C136" s="5">
        <v>2</v>
      </c>
      <c r="D136" s="5">
        <v>4</v>
      </c>
      <c r="E136" s="14">
        <f t="shared" ref="E136:E145" si="9">+IF(C136=0,"",C136/C$70)</f>
        <v>2.1500752526338422E-4</v>
      </c>
      <c r="F136" s="14">
        <f t="shared" ref="F136:F145" si="10">+IF(D136=0,"",D136/D$70)</f>
        <v>4.4969083754918494E-4</v>
      </c>
      <c r="G136" s="13">
        <f t="shared" ref="G136:G145" si="11">+IF(OR(AND(D136=0),(C136=0)),"0",((D136-C136)/C136))</f>
        <v>1</v>
      </c>
      <c r="H136" s="17">
        <f t="shared" ref="H136:H145" si="12">+IF(OR(AND(E136=""),(G136="")),"",E136*G136)</f>
        <v>2.1500752526338422E-4</v>
      </c>
    </row>
    <row r="137" spans="2:8" ht="15" x14ac:dyDescent="0.2">
      <c r="B137" s="6" t="s">
        <v>41</v>
      </c>
      <c r="C137" s="5">
        <v>19</v>
      </c>
      <c r="D137" s="5">
        <v>19</v>
      </c>
      <c r="E137" s="14">
        <f t="shared" si="9"/>
        <v>2.0425714900021499E-3</v>
      </c>
      <c r="F137" s="14">
        <f t="shared" si="10"/>
        <v>2.1360314783586284E-3</v>
      </c>
      <c r="G137" s="13">
        <f t="shared" si="11"/>
        <v>0</v>
      </c>
      <c r="H137" s="17">
        <f t="shared" si="12"/>
        <v>0</v>
      </c>
    </row>
    <row r="138" spans="2:8" ht="15" x14ac:dyDescent="0.2">
      <c r="B138" s="6" t="s">
        <v>261</v>
      </c>
      <c r="C138" s="5">
        <v>12</v>
      </c>
      <c r="D138" s="5">
        <v>5</v>
      </c>
      <c r="E138" s="14">
        <f t="shared" si="9"/>
        <v>1.2900451515803052E-3</v>
      </c>
      <c r="F138" s="14">
        <f t="shared" si="10"/>
        <v>5.6211354693648118E-4</v>
      </c>
      <c r="G138" s="13">
        <f t="shared" si="11"/>
        <v>-0.58333333333333337</v>
      </c>
      <c r="H138" s="17">
        <f t="shared" si="12"/>
        <v>-7.525263384218448E-4</v>
      </c>
    </row>
    <row r="139" spans="2:8" ht="30" x14ac:dyDescent="0.2">
      <c r="B139" s="6" t="s">
        <v>262</v>
      </c>
      <c r="C139" s="5">
        <v>51</v>
      </c>
      <c r="D139" s="5">
        <v>47</v>
      </c>
      <c r="E139" s="14">
        <f t="shared" si="9"/>
        <v>5.4826918942162978E-3</v>
      </c>
      <c r="F139" s="14">
        <f t="shared" si="10"/>
        <v>5.2838673412029229E-3</v>
      </c>
      <c r="G139" s="13">
        <f t="shared" si="11"/>
        <v>-7.8431372549019607E-2</v>
      </c>
      <c r="H139" s="17">
        <f t="shared" si="12"/>
        <v>-4.3001505052676843E-4</v>
      </c>
    </row>
    <row r="140" spans="2:8" ht="30" x14ac:dyDescent="0.2">
      <c r="B140" s="6" t="s">
        <v>263</v>
      </c>
      <c r="C140" s="5">
        <v>2</v>
      </c>
      <c r="D140" s="5">
        <v>1</v>
      </c>
      <c r="E140" s="14">
        <f t="shared" si="9"/>
        <v>2.1500752526338422E-4</v>
      </c>
      <c r="F140" s="14">
        <f t="shared" si="10"/>
        <v>1.1242270938729624E-4</v>
      </c>
      <c r="G140" s="13">
        <f t="shared" si="11"/>
        <v>-0.5</v>
      </c>
      <c r="H140" s="17">
        <f t="shared" si="12"/>
        <v>-1.0750376263169211E-4</v>
      </c>
    </row>
    <row r="141" spans="2:8" ht="15" x14ac:dyDescent="0.2">
      <c r="B141" s="6" t="s">
        <v>48</v>
      </c>
      <c r="C141" s="5">
        <v>2</v>
      </c>
      <c r="D141" s="5">
        <v>31</v>
      </c>
      <c r="E141" s="14">
        <f t="shared" si="9"/>
        <v>2.1500752526338422E-4</v>
      </c>
      <c r="F141" s="14">
        <f t="shared" si="10"/>
        <v>3.4851039910061832E-3</v>
      </c>
      <c r="G141" s="13">
        <f t="shared" si="11"/>
        <v>14.5</v>
      </c>
      <c r="H141" s="17">
        <f t="shared" si="12"/>
        <v>3.117609116319071E-3</v>
      </c>
    </row>
    <row r="142" spans="2:8" ht="15" x14ac:dyDescent="0.2">
      <c r="B142" s="6" t="s">
        <v>264</v>
      </c>
      <c r="C142" s="5">
        <v>3</v>
      </c>
      <c r="D142" s="5">
        <v>4</v>
      </c>
      <c r="E142" s="14">
        <f t="shared" si="9"/>
        <v>3.2251128789507631E-4</v>
      </c>
      <c r="F142" s="14">
        <f t="shared" si="10"/>
        <v>4.4969083754918494E-4</v>
      </c>
      <c r="G142" s="13">
        <f t="shared" si="11"/>
        <v>0.33333333333333331</v>
      </c>
      <c r="H142" s="17">
        <f t="shared" si="12"/>
        <v>1.0750376263169209E-4</v>
      </c>
    </row>
    <row r="143" spans="2:8" ht="15" x14ac:dyDescent="0.2">
      <c r="B143" s="6" t="s">
        <v>49</v>
      </c>
      <c r="C143" s="5">
        <v>4</v>
      </c>
      <c r="D143" s="5">
        <v>8</v>
      </c>
      <c r="E143" s="14">
        <f t="shared" si="9"/>
        <v>4.3001505052676843E-4</v>
      </c>
      <c r="F143" s="14">
        <f t="shared" si="10"/>
        <v>8.9938167509836988E-4</v>
      </c>
      <c r="G143" s="13">
        <f t="shared" si="11"/>
        <v>1</v>
      </c>
      <c r="H143" s="17">
        <f t="shared" si="12"/>
        <v>4.3001505052676843E-4</v>
      </c>
    </row>
    <row r="144" spans="2:8" ht="15" x14ac:dyDescent="0.2">
      <c r="B144" s="6" t="s">
        <v>46</v>
      </c>
      <c r="C144" s="5">
        <v>678</v>
      </c>
      <c r="D144" s="5">
        <v>3</v>
      </c>
      <c r="E144" s="14">
        <f t="shared" si="9"/>
        <v>7.2887551064287251E-2</v>
      </c>
      <c r="F144" s="14">
        <f t="shared" si="10"/>
        <v>3.3726812816188871E-4</v>
      </c>
      <c r="G144" s="13">
        <f t="shared" si="11"/>
        <v>-0.99557522123893805</v>
      </c>
      <c r="H144" s="17">
        <f t="shared" si="12"/>
        <v>-7.2565039776392171E-2</v>
      </c>
    </row>
    <row r="145" spans="2:8" ht="13.5" customHeight="1" x14ac:dyDescent="0.2">
      <c r="B145" s="6" t="s">
        <v>47</v>
      </c>
      <c r="C145" s="5">
        <v>1</v>
      </c>
      <c r="D145" s="5">
        <v>8</v>
      </c>
      <c r="E145" s="14">
        <f t="shared" si="9"/>
        <v>1.0750376263169211E-4</v>
      </c>
      <c r="F145" s="14">
        <f t="shared" si="10"/>
        <v>8.9938167509836988E-4</v>
      </c>
      <c r="G145" s="13">
        <f t="shared" si="11"/>
        <v>7</v>
      </c>
      <c r="H145" s="17">
        <f t="shared" si="12"/>
        <v>7.525263384218448E-4</v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9"/>
      <c r="C148" s="19"/>
      <c r="D148" s="19"/>
      <c r="E148" s="19"/>
      <c r="F148" s="19"/>
    </row>
    <row r="149" spans="2:8" ht="22.5" customHeight="1" x14ac:dyDescent="0.2">
      <c r="B149" s="39" t="s">
        <v>517</v>
      </c>
      <c r="C149" s="40" t="s">
        <v>518</v>
      </c>
      <c r="D149" s="41"/>
      <c r="E149" s="44" t="s">
        <v>482</v>
      </c>
      <c r="F149" s="41"/>
      <c r="G149" s="42" t="s">
        <v>567</v>
      </c>
      <c r="H149" s="42" t="s">
        <v>481</v>
      </c>
    </row>
    <row r="150" spans="2:8" s="3" customFormat="1" ht="22.5" customHeight="1" x14ac:dyDescent="0.2">
      <c r="B150" s="39"/>
      <c r="C150" s="37">
        <v>2014</v>
      </c>
      <c r="D150" s="37">
        <v>2015</v>
      </c>
      <c r="E150" s="37">
        <v>2014</v>
      </c>
      <c r="F150" s="37">
        <v>2015</v>
      </c>
      <c r="G150" s="43"/>
      <c r="H150" s="43"/>
    </row>
    <row r="151" spans="2:8" s="3" customFormat="1" ht="26.25" customHeight="1" x14ac:dyDescent="0.2">
      <c r="B151" s="32" t="s">
        <v>521</v>
      </c>
      <c r="C151" s="33">
        <f>SUM(C152:C288)</f>
        <v>8108</v>
      </c>
      <c r="D151" s="34">
        <f>SUM(D152:D288)</f>
        <v>16058</v>
      </c>
      <c r="E151" s="35">
        <f>+IF(C151=0,"",C151/C$151)</f>
        <v>1</v>
      </c>
      <c r="F151" s="35">
        <f>+IF(D151=0,"",D151/D$151)</f>
        <v>1</v>
      </c>
      <c r="G151" s="35">
        <f>+IF(OR(AND(D151=0),(C151=0)),"0",((D151-C151)/C151))</f>
        <v>0.98051307350764672</v>
      </c>
      <c r="H151" s="35">
        <f>+IF(OR(AND(E151=""),(G151="")),"",E151*G151)</f>
        <v>0.98051307350764672</v>
      </c>
    </row>
    <row r="152" spans="2:8" ht="15" x14ac:dyDescent="0.2">
      <c r="B152" s="8" t="s">
        <v>54</v>
      </c>
      <c r="C152" s="5">
        <v>56</v>
      </c>
      <c r="D152" s="5">
        <v>137</v>
      </c>
      <c r="E152" s="14">
        <f>+IF(C152=0,"",C152/C$151)</f>
        <v>6.9067587567834239E-3</v>
      </c>
      <c r="F152" s="14">
        <f>+IF(D152=0,"",D152/D$151)</f>
        <v>8.5315730477020808E-3</v>
      </c>
      <c r="G152" s="13">
        <f>+IF(OR(AND(D152=0),(C152=0)),"0",((D152-C152)/C152))</f>
        <v>1.4464285714285714</v>
      </c>
      <c r="H152" s="17">
        <f>+IF(OR(AND(E152=""),(G152="")),"",E152*G152)</f>
        <v>9.990133201776023E-3</v>
      </c>
    </row>
    <row r="153" spans="2:8" ht="15" x14ac:dyDescent="0.2">
      <c r="B153" s="8" t="s">
        <v>58</v>
      </c>
      <c r="C153" s="5">
        <v>19</v>
      </c>
      <c r="D153" s="5">
        <v>32</v>
      </c>
      <c r="E153" s="14">
        <f t="shared" ref="E153:E216" si="13">+IF(C153=0,"",C153/C$151)</f>
        <v>2.3433645781943757E-3</v>
      </c>
      <c r="F153" s="14">
        <f t="shared" ref="F153:F216" si="14">+IF(D153=0,"",D153/D$151)</f>
        <v>1.9927761863245733E-3</v>
      </c>
      <c r="G153" s="13">
        <f t="shared" ref="G153:G216" si="15">+IF(OR(AND(D153=0),(C153=0)),"0",((D153-C153)/C153))</f>
        <v>0.68421052631578949</v>
      </c>
      <c r="H153" s="17">
        <f t="shared" ref="H153:H216" si="16">+IF(OR(AND(E153=""),(G153="")),"",E153*G153)</f>
        <v>1.6033547113961518E-3</v>
      </c>
    </row>
    <row r="154" spans="2:8" ht="15" x14ac:dyDescent="0.2">
      <c r="B154" s="8" t="s">
        <v>265</v>
      </c>
      <c r="C154" s="5">
        <v>34</v>
      </c>
      <c r="D154" s="5">
        <v>123</v>
      </c>
      <c r="E154" s="14">
        <f t="shared" si="13"/>
        <v>4.1933892451899357E-3</v>
      </c>
      <c r="F154" s="14">
        <f t="shared" si="14"/>
        <v>7.6597334661850794E-3</v>
      </c>
      <c r="G154" s="13">
        <f t="shared" si="15"/>
        <v>2.6176470588235294</v>
      </c>
      <c r="H154" s="17">
        <f t="shared" si="16"/>
        <v>1.0976813024173655E-2</v>
      </c>
    </row>
    <row r="155" spans="2:8" ht="15" x14ac:dyDescent="0.2">
      <c r="B155" s="8" t="s">
        <v>266</v>
      </c>
      <c r="C155" s="5">
        <v>2</v>
      </c>
      <c r="D155" s="5">
        <v>0</v>
      </c>
      <c r="E155" s="14">
        <f t="shared" si="13"/>
        <v>2.4666995559940801E-4</v>
      </c>
      <c r="F155" s="14" t="str">
        <f t="shared" si="14"/>
        <v/>
      </c>
      <c r="G155" s="13" t="str">
        <f t="shared" si="15"/>
        <v>0</v>
      </c>
      <c r="H155" s="17">
        <f t="shared" si="16"/>
        <v>0</v>
      </c>
    </row>
    <row r="156" spans="2:8" ht="30" x14ac:dyDescent="0.2">
      <c r="B156" s="8" t="s">
        <v>267</v>
      </c>
      <c r="C156" s="5">
        <v>119</v>
      </c>
      <c r="D156" s="5">
        <v>180</v>
      </c>
      <c r="E156" s="14">
        <f t="shared" si="13"/>
        <v>1.4676862358164776E-2</v>
      </c>
      <c r="F156" s="14">
        <f t="shared" si="14"/>
        <v>1.1209366048075726E-2</v>
      </c>
      <c r="G156" s="13">
        <f t="shared" si="15"/>
        <v>0.51260504201680668</v>
      </c>
      <c r="H156" s="17">
        <f t="shared" si="16"/>
        <v>7.5234336457819431E-3</v>
      </c>
    </row>
    <row r="157" spans="2:8" ht="15" x14ac:dyDescent="0.2">
      <c r="B157" s="8" t="s">
        <v>53</v>
      </c>
      <c r="C157" s="5">
        <v>706</v>
      </c>
      <c r="D157" s="5">
        <v>1232</v>
      </c>
      <c r="E157" s="14">
        <f t="shared" si="13"/>
        <v>8.707449432659102E-2</v>
      </c>
      <c r="F157" s="14">
        <f t="shared" si="14"/>
        <v>7.6721883173496083E-2</v>
      </c>
      <c r="G157" s="13">
        <f t="shared" si="15"/>
        <v>0.74504249291784708</v>
      </c>
      <c r="H157" s="17">
        <f t="shared" si="16"/>
        <v>6.4874198322644308E-2</v>
      </c>
    </row>
    <row r="158" spans="2:8" ht="15" x14ac:dyDescent="0.2">
      <c r="B158" s="8" t="s">
        <v>59</v>
      </c>
      <c r="C158" s="5">
        <v>46</v>
      </c>
      <c r="D158" s="5">
        <v>22</v>
      </c>
      <c r="E158" s="14">
        <f t="shared" si="13"/>
        <v>5.673408978786384E-3</v>
      </c>
      <c r="F158" s="14">
        <f t="shared" si="14"/>
        <v>1.3700336280981441E-3</v>
      </c>
      <c r="G158" s="13">
        <f t="shared" si="15"/>
        <v>-0.52173913043478259</v>
      </c>
      <c r="H158" s="17">
        <f t="shared" si="16"/>
        <v>-2.9600394671928957E-3</v>
      </c>
    </row>
    <row r="159" spans="2:8" ht="15" x14ac:dyDescent="0.2">
      <c r="B159" s="8" t="s">
        <v>268</v>
      </c>
      <c r="C159" s="5">
        <v>45</v>
      </c>
      <c r="D159" s="5">
        <v>213</v>
      </c>
      <c r="E159" s="14">
        <f t="shared" si="13"/>
        <v>5.5500740009866798E-3</v>
      </c>
      <c r="F159" s="14">
        <f t="shared" si="14"/>
        <v>1.3264416490222941E-2</v>
      </c>
      <c r="G159" s="13">
        <f t="shared" si="15"/>
        <v>3.7333333333333334</v>
      </c>
      <c r="H159" s="17">
        <f t="shared" si="16"/>
        <v>2.0720276270350273E-2</v>
      </c>
    </row>
    <row r="160" spans="2:8" ht="15" x14ac:dyDescent="0.2">
      <c r="B160" s="8" t="s">
        <v>55</v>
      </c>
      <c r="C160" s="5">
        <v>31</v>
      </c>
      <c r="D160" s="5">
        <v>60</v>
      </c>
      <c r="E160" s="14">
        <f t="shared" si="13"/>
        <v>3.823384311790824E-3</v>
      </c>
      <c r="F160" s="14">
        <f t="shared" si="14"/>
        <v>3.7364553493585751E-3</v>
      </c>
      <c r="G160" s="13">
        <f t="shared" si="15"/>
        <v>0.93548387096774188</v>
      </c>
      <c r="H160" s="17">
        <f t="shared" si="16"/>
        <v>3.5767143561914157E-3</v>
      </c>
    </row>
    <row r="161" spans="2:8" ht="15" x14ac:dyDescent="0.2">
      <c r="B161" s="8" t="s">
        <v>51</v>
      </c>
      <c r="C161" s="5">
        <v>0</v>
      </c>
      <c r="D161" s="5">
        <v>1</v>
      </c>
      <c r="E161" s="14" t="str">
        <f t="shared" si="13"/>
        <v/>
      </c>
      <c r="F161" s="14">
        <f t="shared" si="14"/>
        <v>6.2274255822642916E-5</v>
      </c>
      <c r="G161" s="13" t="str">
        <f t="shared" si="15"/>
        <v>0</v>
      </c>
      <c r="H161" s="17" t="str">
        <f t="shared" si="16"/>
        <v/>
      </c>
    </row>
    <row r="162" spans="2:8" ht="30" x14ac:dyDescent="0.2">
      <c r="B162" s="8" t="s">
        <v>269</v>
      </c>
      <c r="C162" s="5">
        <v>3</v>
      </c>
      <c r="D162" s="5">
        <v>12</v>
      </c>
      <c r="E162" s="14">
        <f t="shared" si="13"/>
        <v>3.7000493339911197E-4</v>
      </c>
      <c r="F162" s="14">
        <f t="shared" si="14"/>
        <v>7.4729106987171505E-4</v>
      </c>
      <c r="G162" s="13">
        <f t="shared" si="15"/>
        <v>3</v>
      </c>
      <c r="H162" s="17">
        <f t="shared" si="16"/>
        <v>1.1100148001973358E-3</v>
      </c>
    </row>
    <row r="163" spans="2:8" ht="15" x14ac:dyDescent="0.2">
      <c r="B163" s="8" t="s">
        <v>61</v>
      </c>
      <c r="C163" s="5">
        <v>75</v>
      </c>
      <c r="D163" s="5">
        <v>96</v>
      </c>
      <c r="E163" s="14">
        <f t="shared" si="13"/>
        <v>9.2501233349777997E-3</v>
      </c>
      <c r="F163" s="14">
        <f t="shared" si="14"/>
        <v>5.9783285589737204E-3</v>
      </c>
      <c r="G163" s="13">
        <f t="shared" si="15"/>
        <v>0.28000000000000003</v>
      </c>
      <c r="H163" s="17">
        <f t="shared" si="16"/>
        <v>2.5900345337937841E-3</v>
      </c>
    </row>
    <row r="164" spans="2:8" ht="15" x14ac:dyDescent="0.2">
      <c r="B164" s="8" t="s">
        <v>56</v>
      </c>
      <c r="C164" s="5">
        <v>15</v>
      </c>
      <c r="D164" s="5">
        <v>231</v>
      </c>
      <c r="E164" s="14">
        <f t="shared" si="13"/>
        <v>1.8500246669955599E-3</v>
      </c>
      <c r="F164" s="14">
        <f t="shared" si="14"/>
        <v>1.4385353095030515E-2</v>
      </c>
      <c r="G164" s="13">
        <f t="shared" si="15"/>
        <v>14.4</v>
      </c>
      <c r="H164" s="17">
        <f t="shared" si="16"/>
        <v>2.6640355204736062E-2</v>
      </c>
    </row>
    <row r="165" spans="2:8" ht="15" x14ac:dyDescent="0.2">
      <c r="B165" s="8" t="s">
        <v>57</v>
      </c>
      <c r="C165" s="5">
        <v>258</v>
      </c>
      <c r="D165" s="5">
        <v>418</v>
      </c>
      <c r="E165" s="14">
        <f t="shared" si="13"/>
        <v>3.1820424272323629E-2</v>
      </c>
      <c r="F165" s="14">
        <f t="shared" si="14"/>
        <v>2.6030638933864741E-2</v>
      </c>
      <c r="G165" s="13">
        <f t="shared" si="15"/>
        <v>0.62015503875968991</v>
      </c>
      <c r="H165" s="17">
        <f t="shared" si="16"/>
        <v>1.9733596447952639E-2</v>
      </c>
    </row>
    <row r="166" spans="2:8" ht="15" x14ac:dyDescent="0.2">
      <c r="B166" s="8" t="s">
        <v>270</v>
      </c>
      <c r="C166" s="5">
        <v>66</v>
      </c>
      <c r="D166" s="5">
        <v>168</v>
      </c>
      <c r="E166" s="14">
        <f t="shared" si="13"/>
        <v>8.140108534780463E-3</v>
      </c>
      <c r="F166" s="14">
        <f t="shared" si="14"/>
        <v>1.0462074978204011E-2</v>
      </c>
      <c r="G166" s="13">
        <f t="shared" si="15"/>
        <v>1.5454545454545454</v>
      </c>
      <c r="H166" s="17">
        <f t="shared" si="16"/>
        <v>1.2580167735569806E-2</v>
      </c>
    </row>
    <row r="167" spans="2:8" ht="15" x14ac:dyDescent="0.2">
      <c r="B167" s="8" t="s">
        <v>52</v>
      </c>
      <c r="C167" s="5">
        <v>11</v>
      </c>
      <c r="D167" s="5">
        <v>18</v>
      </c>
      <c r="E167" s="14">
        <f t="shared" si="13"/>
        <v>1.3566847557967439E-3</v>
      </c>
      <c r="F167" s="14">
        <f t="shared" si="14"/>
        <v>1.1209366048075726E-3</v>
      </c>
      <c r="G167" s="13">
        <f t="shared" si="15"/>
        <v>0.63636363636363635</v>
      </c>
      <c r="H167" s="17">
        <f t="shared" si="16"/>
        <v>8.6334484459792788E-4</v>
      </c>
    </row>
    <row r="168" spans="2:8" ht="15" x14ac:dyDescent="0.2">
      <c r="B168" s="8" t="s">
        <v>60</v>
      </c>
      <c r="C168" s="5">
        <v>21</v>
      </c>
      <c r="D168" s="5">
        <v>9</v>
      </c>
      <c r="E168" s="14">
        <f t="shared" si="13"/>
        <v>2.5900345337937841E-3</v>
      </c>
      <c r="F168" s="14">
        <f t="shared" si="14"/>
        <v>5.6046830240378631E-4</v>
      </c>
      <c r="G168" s="13">
        <f t="shared" si="15"/>
        <v>-0.5714285714285714</v>
      </c>
      <c r="H168" s="17">
        <f t="shared" si="16"/>
        <v>-1.4800197335964479E-3</v>
      </c>
    </row>
    <row r="169" spans="2:8" ht="15" x14ac:dyDescent="0.2">
      <c r="B169" s="8" t="s">
        <v>271</v>
      </c>
      <c r="C169" s="5">
        <v>179</v>
      </c>
      <c r="D169" s="5">
        <v>397</v>
      </c>
      <c r="E169" s="14">
        <f t="shared" si="13"/>
        <v>2.2076961026147014E-2</v>
      </c>
      <c r="F169" s="14">
        <f t="shared" si="14"/>
        <v>2.472287956158924E-2</v>
      </c>
      <c r="G169" s="13">
        <f t="shared" si="15"/>
        <v>1.217877094972067</v>
      </c>
      <c r="H169" s="17">
        <f t="shared" si="16"/>
        <v>2.6887025160335469E-2</v>
      </c>
    </row>
    <row r="170" spans="2:8" ht="15" x14ac:dyDescent="0.2">
      <c r="B170" s="8" t="s">
        <v>272</v>
      </c>
      <c r="C170" s="5">
        <v>16</v>
      </c>
      <c r="D170" s="5">
        <v>15</v>
      </c>
      <c r="E170" s="14">
        <f t="shared" si="13"/>
        <v>1.9733596447952641E-3</v>
      </c>
      <c r="F170" s="14">
        <f t="shared" si="14"/>
        <v>9.3411383733964378E-4</v>
      </c>
      <c r="G170" s="13">
        <f t="shared" si="15"/>
        <v>-6.25E-2</v>
      </c>
      <c r="H170" s="17">
        <f t="shared" si="16"/>
        <v>-1.2333497779970401E-4</v>
      </c>
    </row>
    <row r="171" spans="2:8" ht="15" x14ac:dyDescent="0.2">
      <c r="B171" s="8" t="s">
        <v>273</v>
      </c>
      <c r="C171" s="5">
        <v>0</v>
      </c>
      <c r="D171" s="5">
        <v>0</v>
      </c>
      <c r="E171" s="14" t="str">
        <f t="shared" si="13"/>
        <v/>
      </c>
      <c r="F171" s="14" t="str">
        <f t="shared" si="14"/>
        <v/>
      </c>
      <c r="G171" s="13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5">
        <v>1</v>
      </c>
      <c r="D172" s="5">
        <v>3</v>
      </c>
      <c r="E172" s="14">
        <f t="shared" si="13"/>
        <v>1.2333497779970401E-4</v>
      </c>
      <c r="F172" s="14">
        <f t="shared" si="14"/>
        <v>1.8682276746792876E-4</v>
      </c>
      <c r="G172" s="13">
        <f t="shared" si="15"/>
        <v>2</v>
      </c>
      <c r="H172" s="17">
        <f t="shared" si="16"/>
        <v>2.4666995559940801E-4</v>
      </c>
    </row>
    <row r="173" spans="2:8" ht="15" x14ac:dyDescent="0.2">
      <c r="B173" s="8" t="s">
        <v>275</v>
      </c>
      <c r="C173" s="5">
        <v>36</v>
      </c>
      <c r="D173" s="5">
        <v>218</v>
      </c>
      <c r="E173" s="14">
        <f t="shared" si="13"/>
        <v>4.440059200789344E-3</v>
      </c>
      <c r="F173" s="14">
        <f t="shared" si="14"/>
        <v>1.3575787769336156E-2</v>
      </c>
      <c r="G173" s="13">
        <f t="shared" si="15"/>
        <v>5.0555555555555554</v>
      </c>
      <c r="H173" s="17">
        <f t="shared" si="16"/>
        <v>2.2446965959546126E-2</v>
      </c>
    </row>
    <row r="174" spans="2:8" ht="15" x14ac:dyDescent="0.2">
      <c r="B174" s="8" t="s">
        <v>276</v>
      </c>
      <c r="C174" s="5">
        <v>197</v>
      </c>
      <c r="D174" s="5">
        <v>367</v>
      </c>
      <c r="E174" s="14">
        <f t="shared" si="13"/>
        <v>2.4296990626541688E-2</v>
      </c>
      <c r="F174" s="14">
        <f t="shared" si="14"/>
        <v>2.2854651886909952E-2</v>
      </c>
      <c r="G174" s="13">
        <f t="shared" si="15"/>
        <v>0.86294416243654826</v>
      </c>
      <c r="H174" s="17">
        <f t="shared" si="16"/>
        <v>2.0966946225949679E-2</v>
      </c>
    </row>
    <row r="175" spans="2:8" ht="15" x14ac:dyDescent="0.2">
      <c r="B175" s="8" t="s">
        <v>277</v>
      </c>
      <c r="C175" s="5">
        <v>196</v>
      </c>
      <c r="D175" s="5">
        <v>422</v>
      </c>
      <c r="E175" s="14">
        <f t="shared" si="13"/>
        <v>2.4173655648741982E-2</v>
      </c>
      <c r="F175" s="14">
        <f t="shared" si="14"/>
        <v>2.6279735957155312E-2</v>
      </c>
      <c r="G175" s="13">
        <f t="shared" si="15"/>
        <v>1.153061224489796</v>
      </c>
      <c r="H175" s="17">
        <f t="shared" si="16"/>
        <v>2.7873704982733102E-2</v>
      </c>
    </row>
    <row r="176" spans="2:8" ht="15" x14ac:dyDescent="0.2">
      <c r="B176" s="8" t="s">
        <v>278</v>
      </c>
      <c r="C176" s="5">
        <v>214</v>
      </c>
      <c r="D176" s="5">
        <v>542</v>
      </c>
      <c r="E176" s="14">
        <f t="shared" si="13"/>
        <v>2.6393685249136656E-2</v>
      </c>
      <c r="F176" s="14">
        <f t="shared" si="14"/>
        <v>3.3752646655872465E-2</v>
      </c>
      <c r="G176" s="13">
        <f t="shared" si="15"/>
        <v>1.5327102803738317</v>
      </c>
      <c r="H176" s="17">
        <f t="shared" si="16"/>
        <v>4.0453872718302912E-2</v>
      </c>
    </row>
    <row r="177" spans="2:8" ht="15" x14ac:dyDescent="0.2">
      <c r="B177" s="8" t="s">
        <v>279</v>
      </c>
      <c r="C177" s="5">
        <v>453</v>
      </c>
      <c r="D177" s="5">
        <v>621</v>
      </c>
      <c r="E177" s="14">
        <f t="shared" si="13"/>
        <v>5.587074494326591E-2</v>
      </c>
      <c r="F177" s="14">
        <f t="shared" si="14"/>
        <v>3.8672312865861251E-2</v>
      </c>
      <c r="G177" s="13">
        <f t="shared" si="15"/>
        <v>0.37086092715231789</v>
      </c>
      <c r="H177" s="17">
        <f t="shared" si="16"/>
        <v>2.0720276270350273E-2</v>
      </c>
    </row>
    <row r="178" spans="2:8" ht="15" x14ac:dyDescent="0.2">
      <c r="B178" s="8" t="s">
        <v>280</v>
      </c>
      <c r="C178" s="5">
        <v>526</v>
      </c>
      <c r="D178" s="5">
        <v>627</v>
      </c>
      <c r="E178" s="14">
        <f t="shared" si="13"/>
        <v>6.4874198322644308E-2</v>
      </c>
      <c r="F178" s="14">
        <f t="shared" si="14"/>
        <v>3.9045958400797109E-2</v>
      </c>
      <c r="G178" s="13">
        <f t="shared" si="15"/>
        <v>0.19201520912547529</v>
      </c>
      <c r="H178" s="17">
        <f t="shared" si="16"/>
        <v>1.2456832757770105E-2</v>
      </c>
    </row>
    <row r="179" spans="2:8" ht="15" x14ac:dyDescent="0.2">
      <c r="B179" s="8" t="s">
        <v>281</v>
      </c>
      <c r="C179" s="5">
        <v>222</v>
      </c>
      <c r="D179" s="5">
        <v>128</v>
      </c>
      <c r="E179" s="14">
        <f t="shared" si="13"/>
        <v>2.7380365071534286E-2</v>
      </c>
      <c r="F179" s="14">
        <f t="shared" si="14"/>
        <v>7.9711047452982933E-3</v>
      </c>
      <c r="G179" s="13">
        <f t="shared" si="15"/>
        <v>-0.42342342342342343</v>
      </c>
      <c r="H179" s="17">
        <f t="shared" si="16"/>
        <v>-1.1593487913172175E-2</v>
      </c>
    </row>
    <row r="180" spans="2:8" ht="15" x14ac:dyDescent="0.2">
      <c r="B180" s="8" t="s">
        <v>282</v>
      </c>
      <c r="C180" s="5">
        <v>0</v>
      </c>
      <c r="D180" s="5">
        <v>1</v>
      </c>
      <c r="E180" s="14" t="str">
        <f t="shared" si="13"/>
        <v/>
      </c>
      <c r="F180" s="14">
        <f t="shared" si="14"/>
        <v>6.2274255822642916E-5</v>
      </c>
      <c r="G180" s="13" t="str">
        <f t="shared" si="15"/>
        <v>0</v>
      </c>
      <c r="H180" s="17" t="str">
        <f t="shared" si="16"/>
        <v/>
      </c>
    </row>
    <row r="181" spans="2:8" ht="15" x14ac:dyDescent="0.2">
      <c r="B181" s="8" t="s">
        <v>283</v>
      </c>
      <c r="C181" s="5">
        <v>29</v>
      </c>
      <c r="D181" s="5">
        <v>130</v>
      </c>
      <c r="E181" s="14">
        <f t="shared" si="13"/>
        <v>3.5767143561914157E-3</v>
      </c>
      <c r="F181" s="14">
        <f t="shared" si="14"/>
        <v>8.0956532569435788E-3</v>
      </c>
      <c r="G181" s="13">
        <f t="shared" si="15"/>
        <v>3.4827586206896552</v>
      </c>
      <c r="H181" s="17">
        <f t="shared" si="16"/>
        <v>1.2456832757770103E-2</v>
      </c>
    </row>
    <row r="182" spans="2:8" ht="15" x14ac:dyDescent="0.2">
      <c r="B182" s="8" t="s">
        <v>284</v>
      </c>
      <c r="C182" s="5">
        <v>149</v>
      </c>
      <c r="D182" s="5">
        <v>177</v>
      </c>
      <c r="E182" s="14">
        <f t="shared" si="13"/>
        <v>1.8376911692155894E-2</v>
      </c>
      <c r="F182" s="14">
        <f t="shared" si="14"/>
        <v>1.1022543280607797E-2</v>
      </c>
      <c r="G182" s="13">
        <f t="shared" si="15"/>
        <v>0.18791946308724833</v>
      </c>
      <c r="H182" s="17">
        <f t="shared" si="16"/>
        <v>3.453379378391712E-3</v>
      </c>
    </row>
    <row r="183" spans="2:8" ht="15" x14ac:dyDescent="0.2">
      <c r="B183" s="8" t="s">
        <v>285</v>
      </c>
      <c r="C183" s="5">
        <v>89</v>
      </c>
      <c r="D183" s="5">
        <v>126</v>
      </c>
      <c r="E183" s="14">
        <f t="shared" si="13"/>
        <v>1.0976813024173656E-2</v>
      </c>
      <c r="F183" s="14">
        <f t="shared" si="14"/>
        <v>7.8465562336530077E-3</v>
      </c>
      <c r="G183" s="13">
        <f t="shared" si="15"/>
        <v>0.4157303370786517</v>
      </c>
      <c r="H183" s="17">
        <f t="shared" si="16"/>
        <v>4.5633941785890482E-3</v>
      </c>
    </row>
    <row r="184" spans="2:8" ht="15" x14ac:dyDescent="0.2">
      <c r="B184" s="8" t="s">
        <v>286</v>
      </c>
      <c r="C184" s="5">
        <v>1</v>
      </c>
      <c r="D184" s="5">
        <v>12</v>
      </c>
      <c r="E184" s="14">
        <f t="shared" si="13"/>
        <v>1.2333497779970401E-4</v>
      </c>
      <c r="F184" s="14">
        <f t="shared" si="14"/>
        <v>7.4729106987171505E-4</v>
      </c>
      <c r="G184" s="13">
        <f t="shared" si="15"/>
        <v>11</v>
      </c>
      <c r="H184" s="17">
        <f t="shared" si="16"/>
        <v>1.3566847557967441E-3</v>
      </c>
    </row>
    <row r="185" spans="2:8" ht="15" x14ac:dyDescent="0.2">
      <c r="B185" s="8" t="s">
        <v>62</v>
      </c>
      <c r="C185" s="5">
        <v>4</v>
      </c>
      <c r="D185" s="5">
        <v>2</v>
      </c>
      <c r="E185" s="14">
        <f t="shared" si="13"/>
        <v>4.9333991119881603E-4</v>
      </c>
      <c r="F185" s="14">
        <f t="shared" si="14"/>
        <v>1.2454851164528583E-4</v>
      </c>
      <c r="G185" s="13">
        <f t="shared" si="15"/>
        <v>-0.5</v>
      </c>
      <c r="H185" s="17">
        <f t="shared" si="16"/>
        <v>-2.4666995559940801E-4</v>
      </c>
    </row>
    <row r="186" spans="2:8" ht="15" x14ac:dyDescent="0.2">
      <c r="B186" s="8" t="s">
        <v>63</v>
      </c>
      <c r="C186" s="5">
        <v>410</v>
      </c>
      <c r="D186" s="5">
        <v>1193</v>
      </c>
      <c r="E186" s="14">
        <f t="shared" si="13"/>
        <v>5.0567340897878642E-2</v>
      </c>
      <c r="F186" s="14">
        <f t="shared" si="14"/>
        <v>7.4293187196413008E-2</v>
      </c>
      <c r="G186" s="13">
        <f t="shared" si="15"/>
        <v>1.9097560975609755</v>
      </c>
      <c r="H186" s="17">
        <f t="shared" si="16"/>
        <v>9.6571287617168225E-2</v>
      </c>
    </row>
    <row r="187" spans="2:8" ht="15" x14ac:dyDescent="0.2">
      <c r="B187" s="8" t="s">
        <v>287</v>
      </c>
      <c r="C187" s="5">
        <v>45</v>
      </c>
      <c r="D187" s="5">
        <v>122</v>
      </c>
      <c r="E187" s="14">
        <f t="shared" si="13"/>
        <v>5.5500740009866798E-3</v>
      </c>
      <c r="F187" s="14">
        <f t="shared" si="14"/>
        <v>7.5974592103624358E-3</v>
      </c>
      <c r="G187" s="13">
        <f t="shared" si="15"/>
        <v>1.711111111111111</v>
      </c>
      <c r="H187" s="17">
        <f t="shared" si="16"/>
        <v>9.496793290577208E-3</v>
      </c>
    </row>
    <row r="188" spans="2:8" ht="30" x14ac:dyDescent="0.2">
      <c r="B188" s="8" t="s">
        <v>288</v>
      </c>
      <c r="C188" s="5">
        <v>5</v>
      </c>
      <c r="D188" s="5">
        <v>127</v>
      </c>
      <c r="E188" s="14">
        <f t="shared" si="13"/>
        <v>6.1667488899851998E-4</v>
      </c>
      <c r="F188" s="14">
        <f t="shared" si="14"/>
        <v>7.9088304894756514E-3</v>
      </c>
      <c r="G188" s="13">
        <f t="shared" si="15"/>
        <v>24.4</v>
      </c>
      <c r="H188" s="17">
        <f t="shared" si="16"/>
        <v>1.5046867291563886E-2</v>
      </c>
    </row>
    <row r="189" spans="2:8" ht="15" x14ac:dyDescent="0.2">
      <c r="B189" s="8" t="s">
        <v>289</v>
      </c>
      <c r="C189" s="5">
        <v>0</v>
      </c>
      <c r="D189" s="5">
        <v>9</v>
      </c>
      <c r="E189" s="14" t="str">
        <f t="shared" si="13"/>
        <v/>
      </c>
      <c r="F189" s="14">
        <f t="shared" si="14"/>
        <v>5.6046830240378631E-4</v>
      </c>
      <c r="G189" s="13" t="str">
        <f t="shared" si="15"/>
        <v>0</v>
      </c>
      <c r="H189" s="17" t="str">
        <f t="shared" si="16"/>
        <v/>
      </c>
    </row>
    <row r="190" spans="2:8" ht="15" x14ac:dyDescent="0.2">
      <c r="B190" s="8" t="s">
        <v>65</v>
      </c>
      <c r="C190" s="5">
        <v>0</v>
      </c>
      <c r="D190" s="5">
        <v>0</v>
      </c>
      <c r="E190" s="14" t="str">
        <f t="shared" si="13"/>
        <v/>
      </c>
      <c r="F190" s="14" t="str">
        <f t="shared" si="14"/>
        <v/>
      </c>
      <c r="G190" s="13" t="str">
        <f t="shared" si="15"/>
        <v>0</v>
      </c>
      <c r="H190" s="17" t="str">
        <f t="shared" si="16"/>
        <v/>
      </c>
    </row>
    <row r="191" spans="2:8" ht="15" x14ac:dyDescent="0.2">
      <c r="B191" s="8" t="s">
        <v>290</v>
      </c>
      <c r="C191" s="5">
        <v>0</v>
      </c>
      <c r="D191" s="5">
        <v>0</v>
      </c>
      <c r="E191" s="14" t="str">
        <f t="shared" si="13"/>
        <v/>
      </c>
      <c r="F191" s="14" t="str">
        <f t="shared" si="14"/>
        <v/>
      </c>
      <c r="G191" s="13" t="str">
        <f t="shared" si="15"/>
        <v>0</v>
      </c>
      <c r="H191" s="17" t="str">
        <f t="shared" si="16"/>
        <v/>
      </c>
    </row>
    <row r="192" spans="2:8" ht="15" x14ac:dyDescent="0.2">
      <c r="B192" s="8" t="s">
        <v>64</v>
      </c>
      <c r="C192" s="5">
        <v>0</v>
      </c>
      <c r="D192" s="5">
        <v>1</v>
      </c>
      <c r="E192" s="14" t="str">
        <f t="shared" si="13"/>
        <v/>
      </c>
      <c r="F192" s="14">
        <f t="shared" si="14"/>
        <v>6.2274255822642916E-5</v>
      </c>
      <c r="G192" s="13" t="str">
        <f t="shared" si="15"/>
        <v>0</v>
      </c>
      <c r="H192" s="17" t="str">
        <f t="shared" si="16"/>
        <v/>
      </c>
    </row>
    <row r="193" spans="2:8" ht="15" x14ac:dyDescent="0.2">
      <c r="B193" s="8" t="s">
        <v>291</v>
      </c>
      <c r="C193" s="5">
        <v>6</v>
      </c>
      <c r="D193" s="5">
        <v>3</v>
      </c>
      <c r="E193" s="14">
        <f t="shared" si="13"/>
        <v>7.4000986679822393E-4</v>
      </c>
      <c r="F193" s="14">
        <f t="shared" si="14"/>
        <v>1.8682276746792876E-4</v>
      </c>
      <c r="G193" s="13">
        <f t="shared" si="15"/>
        <v>-0.5</v>
      </c>
      <c r="H193" s="17">
        <f t="shared" si="16"/>
        <v>-3.7000493339911197E-4</v>
      </c>
    </row>
    <row r="194" spans="2:8" ht="15" x14ac:dyDescent="0.2">
      <c r="B194" s="8" t="s">
        <v>292</v>
      </c>
      <c r="C194" s="5">
        <v>1</v>
      </c>
      <c r="D194" s="5">
        <v>1</v>
      </c>
      <c r="E194" s="14">
        <f t="shared" si="13"/>
        <v>1.2333497779970401E-4</v>
      </c>
      <c r="F194" s="14">
        <f t="shared" si="14"/>
        <v>6.2274255822642916E-5</v>
      </c>
      <c r="G194" s="13">
        <f t="shared" si="15"/>
        <v>0</v>
      </c>
      <c r="H194" s="17">
        <f t="shared" si="16"/>
        <v>0</v>
      </c>
    </row>
    <row r="195" spans="2:8" ht="15" x14ac:dyDescent="0.2">
      <c r="B195" s="8" t="s">
        <v>468</v>
      </c>
      <c r="C195" s="5">
        <v>12</v>
      </c>
      <c r="D195" s="5">
        <v>9</v>
      </c>
      <c r="E195" s="14">
        <f t="shared" si="13"/>
        <v>1.4800197335964479E-3</v>
      </c>
      <c r="F195" s="14">
        <f t="shared" si="14"/>
        <v>5.6046830240378631E-4</v>
      </c>
      <c r="G195" s="13">
        <f t="shared" si="15"/>
        <v>-0.25</v>
      </c>
      <c r="H195" s="17">
        <f t="shared" si="16"/>
        <v>-3.7000493339911197E-4</v>
      </c>
    </row>
    <row r="196" spans="2:8" ht="15" x14ac:dyDescent="0.2">
      <c r="B196" s="8" t="s">
        <v>293</v>
      </c>
      <c r="C196" s="5">
        <v>535</v>
      </c>
      <c r="D196" s="5">
        <v>2546</v>
      </c>
      <c r="E196" s="14">
        <f t="shared" si="13"/>
        <v>6.598421312284164E-2</v>
      </c>
      <c r="F196" s="14">
        <f t="shared" si="14"/>
        <v>0.15855025532444889</v>
      </c>
      <c r="G196" s="13">
        <f t="shared" si="15"/>
        <v>3.7588785046728974</v>
      </c>
      <c r="H196" s="17">
        <f t="shared" si="16"/>
        <v>0.24802664035520475</v>
      </c>
    </row>
    <row r="197" spans="2:8" ht="15" x14ac:dyDescent="0.2">
      <c r="B197" s="8" t="s">
        <v>294</v>
      </c>
      <c r="C197" s="5">
        <v>1</v>
      </c>
      <c r="D197" s="5">
        <v>3</v>
      </c>
      <c r="E197" s="14">
        <f t="shared" si="13"/>
        <v>1.2333497779970401E-4</v>
      </c>
      <c r="F197" s="14">
        <f t="shared" si="14"/>
        <v>1.8682276746792876E-4</v>
      </c>
      <c r="G197" s="13">
        <f t="shared" si="15"/>
        <v>2</v>
      </c>
      <c r="H197" s="17">
        <f t="shared" si="16"/>
        <v>2.4666995559940801E-4</v>
      </c>
    </row>
    <row r="198" spans="2:8" ht="15" x14ac:dyDescent="0.2">
      <c r="B198" s="8" t="s">
        <v>295</v>
      </c>
      <c r="C198" s="5">
        <v>7</v>
      </c>
      <c r="D198" s="5">
        <v>13</v>
      </c>
      <c r="E198" s="14">
        <f t="shared" si="13"/>
        <v>8.6334484459792799E-4</v>
      </c>
      <c r="F198" s="14">
        <f t="shared" si="14"/>
        <v>8.0956532569435792E-4</v>
      </c>
      <c r="G198" s="13">
        <f t="shared" si="15"/>
        <v>0.8571428571428571</v>
      </c>
      <c r="H198" s="17">
        <f t="shared" si="16"/>
        <v>7.4000986679822393E-4</v>
      </c>
    </row>
    <row r="199" spans="2:8" ht="15" x14ac:dyDescent="0.2">
      <c r="B199" s="8" t="s">
        <v>296</v>
      </c>
      <c r="C199" s="5">
        <v>17</v>
      </c>
      <c r="D199" s="5">
        <v>33</v>
      </c>
      <c r="E199" s="14">
        <f t="shared" si="13"/>
        <v>2.0966946225949678E-3</v>
      </c>
      <c r="F199" s="14">
        <f t="shared" si="14"/>
        <v>2.0550504421472165E-3</v>
      </c>
      <c r="G199" s="13">
        <f t="shared" si="15"/>
        <v>0.94117647058823528</v>
      </c>
      <c r="H199" s="17">
        <f t="shared" si="16"/>
        <v>1.9733596447952637E-3</v>
      </c>
    </row>
    <row r="200" spans="2:8" ht="15" x14ac:dyDescent="0.2">
      <c r="B200" s="8" t="s">
        <v>297</v>
      </c>
      <c r="C200" s="5">
        <v>12</v>
      </c>
      <c r="D200" s="5">
        <v>16</v>
      </c>
      <c r="E200" s="14">
        <f t="shared" si="13"/>
        <v>1.4800197335964479E-3</v>
      </c>
      <c r="F200" s="14">
        <f t="shared" si="14"/>
        <v>9.9638809316228666E-4</v>
      </c>
      <c r="G200" s="13">
        <f t="shared" si="15"/>
        <v>0.33333333333333331</v>
      </c>
      <c r="H200" s="17">
        <f t="shared" si="16"/>
        <v>4.9333991119881592E-4</v>
      </c>
    </row>
    <row r="201" spans="2:8" ht="15" x14ac:dyDescent="0.2">
      <c r="B201" s="8" t="s">
        <v>298</v>
      </c>
      <c r="C201" s="5">
        <v>7</v>
      </c>
      <c r="D201" s="5">
        <v>17</v>
      </c>
      <c r="E201" s="14">
        <f t="shared" si="13"/>
        <v>8.6334484459792799E-4</v>
      </c>
      <c r="F201" s="14">
        <f t="shared" si="14"/>
        <v>1.0586623489849296E-3</v>
      </c>
      <c r="G201" s="13">
        <f t="shared" si="15"/>
        <v>1.4285714285714286</v>
      </c>
      <c r="H201" s="17">
        <f t="shared" si="16"/>
        <v>1.23334977799704E-3</v>
      </c>
    </row>
    <row r="202" spans="2:8" ht="15" x14ac:dyDescent="0.2">
      <c r="B202" s="8" t="s">
        <v>299</v>
      </c>
      <c r="C202" s="5">
        <v>0</v>
      </c>
      <c r="D202" s="5">
        <v>2</v>
      </c>
      <c r="E202" s="14" t="str">
        <f t="shared" si="13"/>
        <v/>
      </c>
      <c r="F202" s="14">
        <f t="shared" si="14"/>
        <v>1.2454851164528583E-4</v>
      </c>
      <c r="G202" s="13" t="str">
        <f t="shared" si="15"/>
        <v>0</v>
      </c>
      <c r="H202" s="17" t="str">
        <f t="shared" si="16"/>
        <v/>
      </c>
    </row>
    <row r="203" spans="2:8" ht="15" x14ac:dyDescent="0.2">
      <c r="B203" s="8" t="s">
        <v>67</v>
      </c>
      <c r="C203" s="5">
        <v>0</v>
      </c>
      <c r="D203" s="5">
        <v>7</v>
      </c>
      <c r="E203" s="14" t="str">
        <f t="shared" si="13"/>
        <v/>
      </c>
      <c r="F203" s="14">
        <f t="shared" si="14"/>
        <v>4.3591979075850045E-4</v>
      </c>
      <c r="G203" s="13" t="str">
        <f t="shared" si="15"/>
        <v>0</v>
      </c>
      <c r="H203" s="17" t="str">
        <f t="shared" si="16"/>
        <v/>
      </c>
    </row>
    <row r="204" spans="2:8" ht="15" x14ac:dyDescent="0.2">
      <c r="B204" s="8" t="s">
        <v>300</v>
      </c>
      <c r="C204" s="5">
        <v>1</v>
      </c>
      <c r="D204" s="5">
        <v>0</v>
      </c>
      <c r="E204" s="14">
        <f t="shared" si="13"/>
        <v>1.2333497779970401E-4</v>
      </c>
      <c r="F204" s="14" t="str">
        <f t="shared" si="14"/>
        <v/>
      </c>
      <c r="G204" s="13" t="str">
        <f t="shared" si="15"/>
        <v>0</v>
      </c>
      <c r="H204" s="17">
        <f t="shared" si="16"/>
        <v>0</v>
      </c>
    </row>
    <row r="205" spans="2:8" ht="15" x14ac:dyDescent="0.2">
      <c r="B205" s="8" t="s">
        <v>66</v>
      </c>
      <c r="C205" s="5">
        <v>0</v>
      </c>
      <c r="D205" s="5">
        <v>1</v>
      </c>
      <c r="E205" s="14" t="str">
        <f t="shared" si="13"/>
        <v/>
      </c>
      <c r="F205" s="14">
        <f t="shared" si="14"/>
        <v>6.2274255822642916E-5</v>
      </c>
      <c r="G205" s="13" t="str">
        <f t="shared" si="15"/>
        <v>0</v>
      </c>
      <c r="H205" s="17" t="str">
        <f t="shared" si="16"/>
        <v/>
      </c>
    </row>
    <row r="206" spans="2:8" ht="15" x14ac:dyDescent="0.2">
      <c r="B206" s="8" t="s">
        <v>301</v>
      </c>
      <c r="C206" s="5">
        <v>43</v>
      </c>
      <c r="D206" s="5">
        <v>50</v>
      </c>
      <c r="E206" s="14">
        <f t="shared" si="13"/>
        <v>5.3034040453872715E-3</v>
      </c>
      <c r="F206" s="14">
        <f t="shared" si="14"/>
        <v>3.1137127911321462E-3</v>
      </c>
      <c r="G206" s="13">
        <f t="shared" si="15"/>
        <v>0.16279069767441862</v>
      </c>
      <c r="H206" s="17">
        <f t="shared" si="16"/>
        <v>8.6334484459792799E-4</v>
      </c>
    </row>
    <row r="207" spans="2:8" ht="15" x14ac:dyDescent="0.2">
      <c r="B207" s="36" t="s">
        <v>530</v>
      </c>
      <c r="C207" s="5">
        <v>0</v>
      </c>
      <c r="D207" s="5">
        <v>1</v>
      </c>
      <c r="E207" s="14" t="str">
        <f t="shared" si="13"/>
        <v/>
      </c>
      <c r="F207" s="14">
        <f t="shared" si="14"/>
        <v>6.2274255822642916E-5</v>
      </c>
      <c r="G207" s="13" t="str">
        <f t="shared" si="15"/>
        <v>0</v>
      </c>
      <c r="H207" s="17" t="str">
        <f t="shared" si="16"/>
        <v/>
      </c>
    </row>
    <row r="208" spans="2:8" ht="15" x14ac:dyDescent="0.2">
      <c r="B208" s="8" t="s">
        <v>72</v>
      </c>
      <c r="C208" s="5">
        <v>100</v>
      </c>
      <c r="D208" s="5">
        <v>867</v>
      </c>
      <c r="E208" s="14">
        <f t="shared" si="13"/>
        <v>1.23334977799704E-2</v>
      </c>
      <c r="F208" s="14">
        <f t="shared" si="14"/>
        <v>5.3991779798231408E-2</v>
      </c>
      <c r="G208" s="13">
        <f t="shared" si="15"/>
        <v>7.67</v>
      </c>
      <c r="H208" s="17">
        <f t="shared" si="16"/>
        <v>9.4597927972372958E-2</v>
      </c>
    </row>
    <row r="209" spans="2:8" ht="15" x14ac:dyDescent="0.2">
      <c r="B209" s="8" t="s">
        <v>71</v>
      </c>
      <c r="C209" s="5">
        <v>3</v>
      </c>
      <c r="D209" s="5">
        <v>7</v>
      </c>
      <c r="E209" s="14">
        <f t="shared" si="13"/>
        <v>3.7000493339911197E-4</v>
      </c>
      <c r="F209" s="14">
        <f t="shared" si="14"/>
        <v>4.3591979075850045E-4</v>
      </c>
      <c r="G209" s="13">
        <f t="shared" si="15"/>
        <v>1.3333333333333333</v>
      </c>
      <c r="H209" s="17">
        <f t="shared" si="16"/>
        <v>4.9333991119881592E-4</v>
      </c>
    </row>
    <row r="210" spans="2:8" ht="15" x14ac:dyDescent="0.2">
      <c r="B210" s="8" t="s">
        <v>73</v>
      </c>
      <c r="C210" s="5">
        <v>4</v>
      </c>
      <c r="D210" s="5">
        <v>4</v>
      </c>
      <c r="E210" s="14">
        <f t="shared" si="13"/>
        <v>4.9333991119881603E-4</v>
      </c>
      <c r="F210" s="14">
        <f t="shared" si="14"/>
        <v>2.4909702329057166E-4</v>
      </c>
      <c r="G210" s="13">
        <f t="shared" si="15"/>
        <v>0</v>
      </c>
      <c r="H210" s="17">
        <f t="shared" si="16"/>
        <v>0</v>
      </c>
    </row>
    <row r="211" spans="2:8" ht="15" x14ac:dyDescent="0.2">
      <c r="B211" s="8" t="s">
        <v>69</v>
      </c>
      <c r="C211" s="5">
        <v>6</v>
      </c>
      <c r="D211" s="5">
        <v>19</v>
      </c>
      <c r="E211" s="14">
        <f t="shared" si="13"/>
        <v>7.4000986679822393E-4</v>
      </c>
      <c r="F211" s="14">
        <f t="shared" si="14"/>
        <v>1.1832108606302154E-3</v>
      </c>
      <c r="G211" s="13">
        <f t="shared" si="15"/>
        <v>2.1666666666666665</v>
      </c>
      <c r="H211" s="17">
        <f t="shared" si="16"/>
        <v>1.6033547113961518E-3</v>
      </c>
    </row>
    <row r="212" spans="2:8" ht="15" x14ac:dyDescent="0.2">
      <c r="B212" s="8" t="s">
        <v>68</v>
      </c>
      <c r="C212" s="5">
        <v>0</v>
      </c>
      <c r="D212" s="5">
        <v>1</v>
      </c>
      <c r="E212" s="14" t="str">
        <f t="shared" si="13"/>
        <v/>
      </c>
      <c r="F212" s="14">
        <f t="shared" si="14"/>
        <v>6.2274255822642916E-5</v>
      </c>
      <c r="G212" s="13" t="str">
        <f t="shared" si="15"/>
        <v>0</v>
      </c>
      <c r="H212" s="17" t="str">
        <f t="shared" si="16"/>
        <v/>
      </c>
    </row>
    <row r="213" spans="2:8" ht="15" x14ac:dyDescent="0.2">
      <c r="B213" s="8" t="s">
        <v>302</v>
      </c>
      <c r="C213" s="5">
        <v>4</v>
      </c>
      <c r="D213" s="5">
        <v>3</v>
      </c>
      <c r="E213" s="14">
        <f t="shared" si="13"/>
        <v>4.9333991119881603E-4</v>
      </c>
      <c r="F213" s="14">
        <f t="shared" si="14"/>
        <v>1.8682276746792876E-4</v>
      </c>
      <c r="G213" s="13">
        <f t="shared" si="15"/>
        <v>-0.25</v>
      </c>
      <c r="H213" s="17">
        <f t="shared" si="16"/>
        <v>-1.2333497779970401E-4</v>
      </c>
    </row>
    <row r="214" spans="2:8" ht="15" x14ac:dyDescent="0.2">
      <c r="B214" s="8" t="s">
        <v>70</v>
      </c>
      <c r="C214" s="5">
        <v>19</v>
      </c>
      <c r="D214" s="5">
        <v>12</v>
      </c>
      <c r="E214" s="14">
        <f t="shared" si="13"/>
        <v>2.3433645781943757E-3</v>
      </c>
      <c r="F214" s="14">
        <f t="shared" si="14"/>
        <v>7.4729106987171505E-4</v>
      </c>
      <c r="G214" s="13">
        <f t="shared" si="15"/>
        <v>-0.36842105263157893</v>
      </c>
      <c r="H214" s="17">
        <f t="shared" si="16"/>
        <v>-8.6334484459792788E-4</v>
      </c>
    </row>
    <row r="215" spans="2:8" ht="15" x14ac:dyDescent="0.2">
      <c r="B215" s="8" t="s">
        <v>303</v>
      </c>
      <c r="C215" s="5">
        <v>1</v>
      </c>
      <c r="D215" s="5">
        <v>1</v>
      </c>
      <c r="E215" s="14">
        <f t="shared" si="13"/>
        <v>1.2333497779970401E-4</v>
      </c>
      <c r="F215" s="14">
        <f t="shared" si="14"/>
        <v>6.2274255822642916E-5</v>
      </c>
      <c r="G215" s="13">
        <f t="shared" si="15"/>
        <v>0</v>
      </c>
      <c r="H215" s="17">
        <f t="shared" si="16"/>
        <v>0</v>
      </c>
    </row>
    <row r="216" spans="2:8" ht="15" x14ac:dyDescent="0.2">
      <c r="B216" s="8" t="s">
        <v>304</v>
      </c>
      <c r="C216" s="5">
        <v>19</v>
      </c>
      <c r="D216" s="5">
        <v>30</v>
      </c>
      <c r="E216" s="14">
        <f t="shared" si="13"/>
        <v>2.3433645781943757E-3</v>
      </c>
      <c r="F216" s="14">
        <f t="shared" si="14"/>
        <v>1.8682276746792876E-3</v>
      </c>
      <c r="G216" s="13">
        <f t="shared" si="15"/>
        <v>0.57894736842105265</v>
      </c>
      <c r="H216" s="17">
        <f t="shared" si="16"/>
        <v>1.3566847557967439E-3</v>
      </c>
    </row>
    <row r="217" spans="2:8" ht="15" x14ac:dyDescent="0.2">
      <c r="B217" s="8" t="s">
        <v>469</v>
      </c>
      <c r="C217" s="5">
        <v>0</v>
      </c>
      <c r="D217" s="5">
        <v>1</v>
      </c>
      <c r="E217" s="14" t="str">
        <f t="shared" ref="E217:E280" si="17">+IF(C217=0,"",C217/C$151)</f>
        <v/>
      </c>
      <c r="F217" s="14">
        <f t="shared" ref="F217:F280" si="18">+IF(D217=0,"",D217/D$151)</f>
        <v>6.2274255822642916E-5</v>
      </c>
      <c r="G217" s="13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15" x14ac:dyDescent="0.2">
      <c r="B218" s="8" t="s">
        <v>305</v>
      </c>
      <c r="C218" s="5">
        <v>5</v>
      </c>
      <c r="D218" s="5">
        <v>1</v>
      </c>
      <c r="E218" s="14">
        <f t="shared" si="17"/>
        <v>6.1667488899851998E-4</v>
      </c>
      <c r="F218" s="14">
        <f t="shared" si="18"/>
        <v>6.2274255822642916E-5</v>
      </c>
      <c r="G218" s="13">
        <f t="shared" si="19"/>
        <v>-0.8</v>
      </c>
      <c r="H218" s="17">
        <f t="shared" si="20"/>
        <v>-4.9333991119881603E-4</v>
      </c>
    </row>
    <row r="219" spans="2:8" ht="15" x14ac:dyDescent="0.2">
      <c r="B219" s="8" t="s">
        <v>306</v>
      </c>
      <c r="C219" s="5">
        <v>1</v>
      </c>
      <c r="D219" s="5">
        <v>2</v>
      </c>
      <c r="E219" s="14">
        <f t="shared" si="17"/>
        <v>1.2333497779970401E-4</v>
      </c>
      <c r="F219" s="14">
        <f t="shared" si="18"/>
        <v>1.2454851164528583E-4</v>
      </c>
      <c r="G219" s="13">
        <f t="shared" si="19"/>
        <v>1</v>
      </c>
      <c r="H219" s="17">
        <f t="shared" si="20"/>
        <v>1.2333497779970401E-4</v>
      </c>
    </row>
    <row r="220" spans="2:8" ht="15" x14ac:dyDescent="0.2">
      <c r="B220" s="8" t="s">
        <v>307</v>
      </c>
      <c r="C220" s="5">
        <v>15</v>
      </c>
      <c r="D220" s="5">
        <v>3</v>
      </c>
      <c r="E220" s="14">
        <f t="shared" si="17"/>
        <v>1.8500246669955599E-3</v>
      </c>
      <c r="F220" s="14">
        <f t="shared" si="18"/>
        <v>1.8682276746792876E-4</v>
      </c>
      <c r="G220" s="13">
        <f t="shared" si="19"/>
        <v>-0.8</v>
      </c>
      <c r="H220" s="17">
        <f t="shared" si="20"/>
        <v>-1.4800197335964481E-3</v>
      </c>
    </row>
    <row r="221" spans="2:8" ht="15" x14ac:dyDescent="0.2">
      <c r="B221" s="8" t="s">
        <v>308</v>
      </c>
      <c r="C221" s="5">
        <v>2</v>
      </c>
      <c r="D221" s="5">
        <v>4</v>
      </c>
      <c r="E221" s="14">
        <f t="shared" si="17"/>
        <v>2.4666995559940801E-4</v>
      </c>
      <c r="F221" s="14">
        <f t="shared" si="18"/>
        <v>2.4909702329057166E-4</v>
      </c>
      <c r="G221" s="13">
        <f t="shared" si="19"/>
        <v>1</v>
      </c>
      <c r="H221" s="17">
        <f t="shared" si="20"/>
        <v>2.4666995559940801E-4</v>
      </c>
    </row>
    <row r="222" spans="2:8" ht="15" x14ac:dyDescent="0.2">
      <c r="B222" s="8" t="s">
        <v>309</v>
      </c>
      <c r="C222" s="5">
        <v>4</v>
      </c>
      <c r="D222" s="5">
        <v>23</v>
      </c>
      <c r="E222" s="14">
        <f t="shared" si="17"/>
        <v>4.9333991119881603E-4</v>
      </c>
      <c r="F222" s="14">
        <f t="shared" si="18"/>
        <v>1.4323078839207871E-3</v>
      </c>
      <c r="G222" s="13">
        <f t="shared" si="19"/>
        <v>4.75</v>
      </c>
      <c r="H222" s="17">
        <f t="shared" si="20"/>
        <v>2.3433645781943762E-3</v>
      </c>
    </row>
    <row r="223" spans="2:8" ht="15" x14ac:dyDescent="0.2">
      <c r="B223" s="36" t="s">
        <v>531</v>
      </c>
      <c r="C223" s="5">
        <v>4</v>
      </c>
      <c r="D223" s="5">
        <v>10</v>
      </c>
      <c r="E223" s="14">
        <f t="shared" si="17"/>
        <v>4.9333991119881603E-4</v>
      </c>
      <c r="F223" s="14">
        <f t="shared" si="18"/>
        <v>6.2274255822642919E-4</v>
      </c>
      <c r="G223" s="13">
        <f t="shared" si="19"/>
        <v>1.5</v>
      </c>
      <c r="H223" s="17">
        <f t="shared" si="20"/>
        <v>7.4000986679822404E-4</v>
      </c>
    </row>
    <row r="224" spans="2:8" ht="15" x14ac:dyDescent="0.2">
      <c r="B224" s="8" t="s">
        <v>310</v>
      </c>
      <c r="C224" s="5">
        <v>0</v>
      </c>
      <c r="D224" s="5">
        <v>0</v>
      </c>
      <c r="E224" s="14" t="str">
        <f t="shared" si="17"/>
        <v/>
      </c>
      <c r="F224" s="14" t="str">
        <f t="shared" si="18"/>
        <v/>
      </c>
      <c r="G224" s="13" t="str">
        <f t="shared" si="19"/>
        <v>0</v>
      </c>
      <c r="H224" s="17" t="str">
        <f t="shared" si="20"/>
        <v/>
      </c>
    </row>
    <row r="225" spans="2:8" ht="15" x14ac:dyDescent="0.2">
      <c r="B225" s="8" t="s">
        <v>470</v>
      </c>
      <c r="C225" s="5">
        <v>0</v>
      </c>
      <c r="D225" s="5">
        <v>0</v>
      </c>
      <c r="E225" s="14" t="str">
        <f t="shared" si="17"/>
        <v/>
      </c>
      <c r="F225" s="14" t="str">
        <f t="shared" si="18"/>
        <v/>
      </c>
      <c r="G225" s="13" t="str">
        <f t="shared" si="19"/>
        <v>0</v>
      </c>
      <c r="H225" s="17" t="str">
        <f t="shared" si="20"/>
        <v/>
      </c>
    </row>
    <row r="226" spans="2:8" ht="15" x14ac:dyDescent="0.2">
      <c r="B226" s="8" t="s">
        <v>525</v>
      </c>
      <c r="C226" s="5">
        <v>10</v>
      </c>
      <c r="D226" s="5">
        <v>3</v>
      </c>
      <c r="E226" s="14">
        <f t="shared" si="17"/>
        <v>1.23334977799704E-3</v>
      </c>
      <c r="F226" s="14">
        <f t="shared" si="18"/>
        <v>1.8682276746792876E-4</v>
      </c>
      <c r="G226" s="13">
        <f t="shared" si="19"/>
        <v>-0.7</v>
      </c>
      <c r="H226" s="17">
        <f t="shared" si="20"/>
        <v>-8.6334484459792788E-4</v>
      </c>
    </row>
    <row r="227" spans="2:8" ht="15" x14ac:dyDescent="0.2">
      <c r="B227" s="8" t="s">
        <v>471</v>
      </c>
      <c r="C227" s="5">
        <v>0</v>
      </c>
      <c r="D227" s="5">
        <v>0</v>
      </c>
      <c r="E227" s="14" t="str">
        <f t="shared" si="17"/>
        <v/>
      </c>
      <c r="F227" s="14" t="str">
        <f t="shared" si="18"/>
        <v/>
      </c>
      <c r="G227" s="13" t="str">
        <f t="shared" si="19"/>
        <v>0</v>
      </c>
      <c r="H227" s="17" t="str">
        <f t="shared" si="20"/>
        <v/>
      </c>
    </row>
    <row r="228" spans="2:8" ht="15" x14ac:dyDescent="0.2">
      <c r="B228" s="8" t="s">
        <v>76</v>
      </c>
      <c r="C228" s="5">
        <v>0</v>
      </c>
      <c r="D228" s="5">
        <v>1</v>
      </c>
      <c r="E228" s="14" t="str">
        <f t="shared" si="17"/>
        <v/>
      </c>
      <c r="F228" s="14">
        <f t="shared" si="18"/>
        <v>6.2274255822642916E-5</v>
      </c>
      <c r="G228" s="13" t="str">
        <f t="shared" si="19"/>
        <v>0</v>
      </c>
      <c r="H228" s="17" t="str">
        <f t="shared" si="20"/>
        <v/>
      </c>
    </row>
    <row r="229" spans="2:8" ht="15" x14ac:dyDescent="0.2">
      <c r="B229" s="8" t="s">
        <v>311</v>
      </c>
      <c r="C229" s="5">
        <v>197</v>
      </c>
      <c r="D229" s="5">
        <v>298</v>
      </c>
      <c r="E229" s="14">
        <f t="shared" si="17"/>
        <v>2.4296990626541688E-2</v>
      </c>
      <c r="F229" s="14">
        <f t="shared" si="18"/>
        <v>1.8557728235147591E-2</v>
      </c>
      <c r="G229" s="13">
        <f t="shared" si="19"/>
        <v>0.51269035532994922</v>
      </c>
      <c r="H229" s="17">
        <f t="shared" si="20"/>
        <v>1.2456832757770103E-2</v>
      </c>
    </row>
    <row r="230" spans="2:8" ht="15" x14ac:dyDescent="0.2">
      <c r="B230" s="8" t="s">
        <v>312</v>
      </c>
      <c r="C230" s="5">
        <v>10</v>
      </c>
      <c r="D230" s="5">
        <v>29</v>
      </c>
      <c r="E230" s="14">
        <f t="shared" si="17"/>
        <v>1.23334977799704E-3</v>
      </c>
      <c r="F230" s="14">
        <f t="shared" si="18"/>
        <v>1.8059534188566446E-3</v>
      </c>
      <c r="G230" s="13">
        <f t="shared" si="19"/>
        <v>1.9</v>
      </c>
      <c r="H230" s="17">
        <f t="shared" si="20"/>
        <v>2.3433645781943757E-3</v>
      </c>
    </row>
    <row r="231" spans="2:8" ht="30" x14ac:dyDescent="0.2">
      <c r="B231" s="8" t="s">
        <v>313</v>
      </c>
      <c r="C231" s="5">
        <v>25</v>
      </c>
      <c r="D231" s="5">
        <v>58</v>
      </c>
      <c r="E231" s="14">
        <f t="shared" si="17"/>
        <v>3.0833744449925999E-3</v>
      </c>
      <c r="F231" s="14">
        <f t="shared" si="18"/>
        <v>3.6119068377132892E-3</v>
      </c>
      <c r="G231" s="13">
        <f t="shared" si="19"/>
        <v>1.32</v>
      </c>
      <c r="H231" s="17">
        <f t="shared" si="20"/>
        <v>4.0700542673902324E-3</v>
      </c>
    </row>
    <row r="232" spans="2:8" ht="15" x14ac:dyDescent="0.2">
      <c r="B232" s="8" t="s">
        <v>77</v>
      </c>
      <c r="C232" s="5">
        <v>27</v>
      </c>
      <c r="D232" s="5">
        <v>116</v>
      </c>
      <c r="E232" s="14">
        <f t="shared" si="17"/>
        <v>3.3300444005920078E-3</v>
      </c>
      <c r="F232" s="14">
        <f t="shared" si="18"/>
        <v>7.2238136754265783E-3</v>
      </c>
      <c r="G232" s="13">
        <f t="shared" si="19"/>
        <v>3.2962962962962963</v>
      </c>
      <c r="H232" s="17">
        <f t="shared" si="20"/>
        <v>1.0976813024173655E-2</v>
      </c>
    </row>
    <row r="233" spans="2:8" ht="15" x14ac:dyDescent="0.2">
      <c r="B233" s="8" t="s">
        <v>74</v>
      </c>
      <c r="C233" s="5">
        <v>16</v>
      </c>
      <c r="D233" s="5">
        <v>47</v>
      </c>
      <c r="E233" s="14">
        <f t="shared" si="17"/>
        <v>1.9733596447952641E-3</v>
      </c>
      <c r="F233" s="14">
        <f t="shared" si="18"/>
        <v>2.9268900236642174E-3</v>
      </c>
      <c r="G233" s="13">
        <f t="shared" si="19"/>
        <v>1.9375</v>
      </c>
      <c r="H233" s="17">
        <f t="shared" si="20"/>
        <v>3.823384311790824E-3</v>
      </c>
    </row>
    <row r="234" spans="2:8" ht="15" x14ac:dyDescent="0.2">
      <c r="B234" s="8" t="s">
        <v>75</v>
      </c>
      <c r="C234" s="5">
        <v>1</v>
      </c>
      <c r="D234" s="5">
        <v>1</v>
      </c>
      <c r="E234" s="14">
        <f t="shared" si="17"/>
        <v>1.2333497779970401E-4</v>
      </c>
      <c r="F234" s="14">
        <f t="shared" si="18"/>
        <v>6.2274255822642916E-5</v>
      </c>
      <c r="G234" s="13">
        <f t="shared" si="19"/>
        <v>0</v>
      </c>
      <c r="H234" s="17">
        <f t="shared" si="20"/>
        <v>0</v>
      </c>
    </row>
    <row r="235" spans="2:8" ht="15" x14ac:dyDescent="0.2">
      <c r="B235" s="8" t="s">
        <v>314</v>
      </c>
      <c r="C235" s="5">
        <v>69</v>
      </c>
      <c r="D235" s="5">
        <v>140</v>
      </c>
      <c r="E235" s="14">
        <f t="shared" si="17"/>
        <v>8.5101134681795764E-3</v>
      </c>
      <c r="F235" s="14">
        <f t="shared" si="18"/>
        <v>8.7183958151700082E-3</v>
      </c>
      <c r="G235" s="13">
        <f t="shared" si="19"/>
        <v>1.0289855072463767</v>
      </c>
      <c r="H235" s="17">
        <f t="shared" si="20"/>
        <v>8.756783423778983E-3</v>
      </c>
    </row>
    <row r="236" spans="2:8" ht="15" x14ac:dyDescent="0.2">
      <c r="B236" s="8" t="s">
        <v>315</v>
      </c>
      <c r="C236" s="5">
        <v>0</v>
      </c>
      <c r="D236" s="5">
        <v>0</v>
      </c>
      <c r="E236" s="14" t="str">
        <f t="shared" si="17"/>
        <v/>
      </c>
      <c r="F236" s="14" t="str">
        <f t="shared" si="18"/>
        <v/>
      </c>
      <c r="G236" s="13" t="str">
        <f t="shared" si="19"/>
        <v>0</v>
      </c>
      <c r="H236" s="17" t="str">
        <f t="shared" si="20"/>
        <v/>
      </c>
    </row>
    <row r="237" spans="2:8" ht="15" x14ac:dyDescent="0.2">
      <c r="B237" s="8" t="s">
        <v>80</v>
      </c>
      <c r="C237" s="5">
        <v>264</v>
      </c>
      <c r="D237" s="5">
        <v>335</v>
      </c>
      <c r="E237" s="14">
        <f t="shared" si="17"/>
        <v>3.2560434139121852E-2</v>
      </c>
      <c r="F237" s="14">
        <f t="shared" si="18"/>
        <v>2.0861875700585376E-2</v>
      </c>
      <c r="G237" s="13">
        <f t="shared" si="19"/>
        <v>0.26893939393939392</v>
      </c>
      <c r="H237" s="17">
        <f t="shared" si="20"/>
        <v>8.756783423778983E-3</v>
      </c>
    </row>
    <row r="238" spans="2:8" ht="15" x14ac:dyDescent="0.2">
      <c r="B238" s="8" t="s">
        <v>85</v>
      </c>
      <c r="C238" s="5">
        <v>330</v>
      </c>
      <c r="D238" s="5">
        <v>453</v>
      </c>
      <c r="E238" s="14">
        <f t="shared" si="17"/>
        <v>4.0700542673902322E-2</v>
      </c>
      <c r="F238" s="14">
        <f t="shared" si="18"/>
        <v>2.8210237887657242E-2</v>
      </c>
      <c r="G238" s="13">
        <f t="shared" si="19"/>
        <v>0.37272727272727274</v>
      </c>
      <c r="H238" s="17">
        <f t="shared" si="20"/>
        <v>1.5170202269363593E-2</v>
      </c>
    </row>
    <row r="239" spans="2:8" ht="15" x14ac:dyDescent="0.2">
      <c r="B239" s="8" t="s">
        <v>81</v>
      </c>
      <c r="C239" s="5">
        <v>80</v>
      </c>
      <c r="D239" s="5">
        <v>118</v>
      </c>
      <c r="E239" s="14">
        <f t="shared" si="17"/>
        <v>9.8667982239763197E-3</v>
      </c>
      <c r="F239" s="14">
        <f t="shared" si="18"/>
        <v>7.3483621870718647E-3</v>
      </c>
      <c r="G239" s="13">
        <f t="shared" si="19"/>
        <v>0.47499999999999998</v>
      </c>
      <c r="H239" s="17">
        <f t="shared" si="20"/>
        <v>4.6867291563887515E-3</v>
      </c>
    </row>
    <row r="240" spans="2:8" ht="15" x14ac:dyDescent="0.2">
      <c r="B240" s="8" t="s">
        <v>316</v>
      </c>
      <c r="C240" s="5">
        <v>101</v>
      </c>
      <c r="D240" s="5">
        <v>53</v>
      </c>
      <c r="E240" s="14">
        <f t="shared" si="17"/>
        <v>1.2456832757770103E-2</v>
      </c>
      <c r="F240" s="14">
        <f t="shared" si="18"/>
        <v>3.3005355586000749E-3</v>
      </c>
      <c r="G240" s="13">
        <f t="shared" si="19"/>
        <v>-0.47524752475247523</v>
      </c>
      <c r="H240" s="17">
        <f t="shared" si="20"/>
        <v>-5.9200789343857915E-3</v>
      </c>
    </row>
    <row r="241" spans="2:8" ht="15" x14ac:dyDescent="0.2">
      <c r="B241" s="8" t="s">
        <v>78</v>
      </c>
      <c r="C241" s="5">
        <v>0</v>
      </c>
      <c r="D241" s="5">
        <v>0</v>
      </c>
      <c r="E241" s="14" t="str">
        <f t="shared" si="17"/>
        <v/>
      </c>
      <c r="F241" s="14" t="str">
        <f t="shared" si="18"/>
        <v/>
      </c>
      <c r="G241" s="13" t="str">
        <f t="shared" si="19"/>
        <v>0</v>
      </c>
      <c r="H241" s="17" t="str">
        <f t="shared" si="20"/>
        <v/>
      </c>
    </row>
    <row r="242" spans="2:8" ht="15" x14ac:dyDescent="0.2">
      <c r="B242" s="8" t="s">
        <v>83</v>
      </c>
      <c r="C242" s="5">
        <v>0</v>
      </c>
      <c r="D242" s="5">
        <v>0</v>
      </c>
      <c r="E242" s="14" t="str">
        <f t="shared" si="17"/>
        <v/>
      </c>
      <c r="F242" s="14" t="str">
        <f t="shared" si="18"/>
        <v/>
      </c>
      <c r="G242" s="13" t="str">
        <f t="shared" si="19"/>
        <v>0</v>
      </c>
      <c r="H242" s="17" t="str">
        <f t="shared" si="20"/>
        <v/>
      </c>
    </row>
    <row r="243" spans="2:8" ht="15" x14ac:dyDescent="0.2">
      <c r="B243" s="8" t="s">
        <v>317</v>
      </c>
      <c r="C243" s="5">
        <v>0</v>
      </c>
      <c r="D243" s="5">
        <v>0</v>
      </c>
      <c r="E243" s="14" t="str">
        <f t="shared" si="17"/>
        <v/>
      </c>
      <c r="F243" s="14" t="str">
        <f t="shared" si="18"/>
        <v/>
      </c>
      <c r="G243" s="13" t="str">
        <f t="shared" si="19"/>
        <v>0</v>
      </c>
      <c r="H243" s="17" t="str">
        <f t="shared" si="20"/>
        <v/>
      </c>
    </row>
    <row r="244" spans="2:8" ht="15" x14ac:dyDescent="0.2">
      <c r="B244" s="8" t="s">
        <v>79</v>
      </c>
      <c r="C244" s="5">
        <v>24</v>
      </c>
      <c r="D244" s="5">
        <v>157</v>
      </c>
      <c r="E244" s="14">
        <f t="shared" si="17"/>
        <v>2.9600394671928957E-3</v>
      </c>
      <c r="F244" s="14">
        <f t="shared" si="18"/>
        <v>9.7770581641549378E-3</v>
      </c>
      <c r="G244" s="13">
        <f t="shared" si="19"/>
        <v>5.541666666666667</v>
      </c>
      <c r="H244" s="17">
        <f t="shared" si="20"/>
        <v>1.6403552047360631E-2</v>
      </c>
    </row>
    <row r="245" spans="2:8" ht="15" x14ac:dyDescent="0.2">
      <c r="B245" s="8" t="s">
        <v>84</v>
      </c>
      <c r="C245" s="5">
        <v>31</v>
      </c>
      <c r="D245" s="5">
        <v>82</v>
      </c>
      <c r="E245" s="14">
        <f t="shared" si="17"/>
        <v>3.823384311790824E-3</v>
      </c>
      <c r="F245" s="14">
        <f t="shared" si="18"/>
        <v>5.106488977456719E-3</v>
      </c>
      <c r="G245" s="13">
        <f t="shared" si="19"/>
        <v>1.6451612903225807</v>
      </c>
      <c r="H245" s="17">
        <f t="shared" si="20"/>
        <v>6.2900838677849048E-3</v>
      </c>
    </row>
    <row r="246" spans="2:8" ht="15" x14ac:dyDescent="0.2">
      <c r="B246" s="8" t="s">
        <v>318</v>
      </c>
      <c r="C246" s="5">
        <v>87</v>
      </c>
      <c r="D246" s="5">
        <v>74</v>
      </c>
      <c r="E246" s="14">
        <f t="shared" si="17"/>
        <v>1.0730143068574248E-2</v>
      </c>
      <c r="F246" s="14">
        <f t="shared" si="18"/>
        <v>4.608294930875576E-3</v>
      </c>
      <c r="G246" s="13">
        <f t="shared" si="19"/>
        <v>-0.14942528735632185</v>
      </c>
      <c r="H246" s="17">
        <f t="shared" si="20"/>
        <v>-1.603354711396152E-3</v>
      </c>
    </row>
    <row r="247" spans="2:8" ht="15" x14ac:dyDescent="0.2">
      <c r="B247" s="8" t="s">
        <v>319</v>
      </c>
      <c r="C247" s="5">
        <v>719</v>
      </c>
      <c r="D247" s="5">
        <v>642</v>
      </c>
      <c r="E247" s="14">
        <f t="shared" si="17"/>
        <v>8.8677849037987172E-2</v>
      </c>
      <c r="F247" s="14">
        <f t="shared" si="18"/>
        <v>3.9980072238136752E-2</v>
      </c>
      <c r="G247" s="13">
        <f t="shared" si="19"/>
        <v>-0.1070931849791377</v>
      </c>
      <c r="H247" s="17">
        <f t="shared" si="20"/>
        <v>-9.496793290577208E-3</v>
      </c>
    </row>
    <row r="248" spans="2:8" ht="15" x14ac:dyDescent="0.2">
      <c r="B248" s="8" t="s">
        <v>86</v>
      </c>
      <c r="C248" s="5">
        <v>25</v>
      </c>
      <c r="D248" s="5">
        <v>25</v>
      </c>
      <c r="E248" s="14">
        <f t="shared" si="17"/>
        <v>3.0833744449925999E-3</v>
      </c>
      <c r="F248" s="14">
        <f t="shared" si="18"/>
        <v>1.5568563955660731E-3</v>
      </c>
      <c r="G248" s="13">
        <f t="shared" si="19"/>
        <v>0</v>
      </c>
      <c r="H248" s="17">
        <f t="shared" si="20"/>
        <v>0</v>
      </c>
    </row>
    <row r="249" spans="2:8" ht="15" x14ac:dyDescent="0.2">
      <c r="B249" s="8" t="s">
        <v>87</v>
      </c>
      <c r="C249" s="5">
        <v>219</v>
      </c>
      <c r="D249" s="5">
        <v>279</v>
      </c>
      <c r="E249" s="14">
        <f t="shared" si="17"/>
        <v>2.7010360138135174E-2</v>
      </c>
      <c r="F249" s="14">
        <f t="shared" si="18"/>
        <v>1.7374517374517374E-2</v>
      </c>
      <c r="G249" s="13">
        <f t="shared" si="19"/>
        <v>0.27397260273972601</v>
      </c>
      <c r="H249" s="17">
        <f t="shared" si="20"/>
        <v>7.4000986679822389E-3</v>
      </c>
    </row>
    <row r="250" spans="2:8" ht="15" x14ac:dyDescent="0.2">
      <c r="B250" s="8" t="s">
        <v>82</v>
      </c>
      <c r="C250" s="5">
        <v>10</v>
      </c>
      <c r="D250" s="5">
        <v>32</v>
      </c>
      <c r="E250" s="14">
        <f t="shared" si="17"/>
        <v>1.23334977799704E-3</v>
      </c>
      <c r="F250" s="14">
        <f t="shared" si="18"/>
        <v>1.9927761863245733E-3</v>
      </c>
      <c r="G250" s="13">
        <f t="shared" si="19"/>
        <v>2.2000000000000002</v>
      </c>
      <c r="H250" s="17">
        <f t="shared" si="20"/>
        <v>2.7133695115934883E-3</v>
      </c>
    </row>
    <row r="251" spans="2:8" ht="15" x14ac:dyDescent="0.2">
      <c r="B251" s="8" t="s">
        <v>320</v>
      </c>
      <c r="C251" s="5">
        <v>1</v>
      </c>
      <c r="D251" s="5">
        <v>16</v>
      </c>
      <c r="E251" s="14">
        <f t="shared" si="17"/>
        <v>1.2333497779970401E-4</v>
      </c>
      <c r="F251" s="14">
        <f t="shared" si="18"/>
        <v>9.9638809316228666E-4</v>
      </c>
      <c r="G251" s="13">
        <f t="shared" si="19"/>
        <v>15</v>
      </c>
      <c r="H251" s="17">
        <f t="shared" si="20"/>
        <v>1.8500246669955602E-3</v>
      </c>
    </row>
    <row r="252" spans="2:8" ht="15" x14ac:dyDescent="0.2">
      <c r="B252" s="8" t="s">
        <v>321</v>
      </c>
      <c r="C252" s="5">
        <v>126</v>
      </c>
      <c r="D252" s="5">
        <v>73</v>
      </c>
      <c r="E252" s="14">
        <f t="shared" si="17"/>
        <v>1.5540207202762703E-2</v>
      </c>
      <c r="F252" s="14">
        <f t="shared" si="18"/>
        <v>4.5460206750529333E-3</v>
      </c>
      <c r="G252" s="13">
        <f t="shared" si="19"/>
        <v>-0.42063492063492064</v>
      </c>
      <c r="H252" s="17">
        <f t="shared" si="20"/>
        <v>-6.5367538233843114E-3</v>
      </c>
    </row>
    <row r="253" spans="2:8" ht="15" x14ac:dyDescent="0.2">
      <c r="B253" s="8" t="s">
        <v>322</v>
      </c>
      <c r="C253" s="5">
        <v>50</v>
      </c>
      <c r="D253" s="5">
        <v>188</v>
      </c>
      <c r="E253" s="14">
        <f t="shared" si="17"/>
        <v>6.1667488899851998E-3</v>
      </c>
      <c r="F253" s="14">
        <f t="shared" si="18"/>
        <v>1.170756009465687E-2</v>
      </c>
      <c r="G253" s="13">
        <f t="shared" si="19"/>
        <v>2.76</v>
      </c>
      <c r="H253" s="17">
        <f t="shared" si="20"/>
        <v>1.7020226936359149E-2</v>
      </c>
    </row>
    <row r="254" spans="2:8" ht="15" x14ac:dyDescent="0.2">
      <c r="B254" s="8" t="s">
        <v>323</v>
      </c>
      <c r="C254" s="5">
        <v>8</v>
      </c>
      <c r="D254" s="5">
        <v>24</v>
      </c>
      <c r="E254" s="14">
        <f t="shared" si="17"/>
        <v>9.8667982239763205E-4</v>
      </c>
      <c r="F254" s="14">
        <f t="shared" si="18"/>
        <v>1.4945821397434301E-3</v>
      </c>
      <c r="G254" s="13">
        <f t="shared" si="19"/>
        <v>2</v>
      </c>
      <c r="H254" s="17">
        <f t="shared" si="20"/>
        <v>1.9733596447952641E-3</v>
      </c>
    </row>
    <row r="255" spans="2:8" ht="15" x14ac:dyDescent="0.2">
      <c r="B255" s="8" t="s">
        <v>324</v>
      </c>
      <c r="C255" s="5">
        <v>2</v>
      </c>
      <c r="D255" s="5">
        <v>0</v>
      </c>
      <c r="E255" s="14">
        <f t="shared" si="17"/>
        <v>2.4666995559940801E-4</v>
      </c>
      <c r="F255" s="14" t="str">
        <f t="shared" si="18"/>
        <v/>
      </c>
      <c r="G255" s="13" t="str">
        <f t="shared" si="19"/>
        <v>0</v>
      </c>
      <c r="H255" s="17">
        <f t="shared" si="20"/>
        <v>0</v>
      </c>
    </row>
    <row r="256" spans="2:8" ht="15" x14ac:dyDescent="0.2">
      <c r="B256" s="8" t="s">
        <v>88</v>
      </c>
      <c r="C256" s="5">
        <v>129</v>
      </c>
      <c r="D256" s="5">
        <v>79</v>
      </c>
      <c r="E256" s="14">
        <f t="shared" si="17"/>
        <v>1.5910212136161814E-2</v>
      </c>
      <c r="F256" s="14">
        <f t="shared" si="18"/>
        <v>4.9196662099887907E-3</v>
      </c>
      <c r="G256" s="13">
        <f t="shared" si="19"/>
        <v>-0.38759689922480622</v>
      </c>
      <c r="H256" s="17">
        <f t="shared" si="20"/>
        <v>-6.1667488899851998E-3</v>
      </c>
    </row>
    <row r="257" spans="2:8" ht="15" x14ac:dyDescent="0.2">
      <c r="B257" s="8" t="s">
        <v>325</v>
      </c>
      <c r="C257" s="5">
        <v>2</v>
      </c>
      <c r="D257" s="5">
        <v>0</v>
      </c>
      <c r="E257" s="14">
        <f t="shared" si="17"/>
        <v>2.4666995559940801E-4</v>
      </c>
      <c r="F257" s="14" t="str">
        <f t="shared" si="18"/>
        <v/>
      </c>
      <c r="G257" s="13" t="str">
        <f t="shared" si="19"/>
        <v>0</v>
      </c>
      <c r="H257" s="17">
        <f t="shared" si="20"/>
        <v>0</v>
      </c>
    </row>
    <row r="258" spans="2:8" ht="30" x14ac:dyDescent="0.2">
      <c r="B258" s="8" t="s">
        <v>326</v>
      </c>
      <c r="C258" s="5">
        <v>5</v>
      </c>
      <c r="D258" s="5">
        <v>29</v>
      </c>
      <c r="E258" s="14">
        <f t="shared" si="17"/>
        <v>6.1667488899851998E-4</v>
      </c>
      <c r="F258" s="14">
        <f t="shared" si="18"/>
        <v>1.8059534188566446E-3</v>
      </c>
      <c r="G258" s="13">
        <f t="shared" si="19"/>
        <v>4.8</v>
      </c>
      <c r="H258" s="17">
        <f t="shared" si="20"/>
        <v>2.9600394671928957E-3</v>
      </c>
    </row>
    <row r="259" spans="2:8" ht="15" x14ac:dyDescent="0.2">
      <c r="B259" s="8" t="s">
        <v>327</v>
      </c>
      <c r="C259" s="5">
        <v>4</v>
      </c>
      <c r="D259" s="5">
        <v>8</v>
      </c>
      <c r="E259" s="14">
        <f t="shared" si="17"/>
        <v>4.9333991119881603E-4</v>
      </c>
      <c r="F259" s="14">
        <f t="shared" si="18"/>
        <v>4.9819404658114333E-4</v>
      </c>
      <c r="G259" s="13">
        <f t="shared" si="19"/>
        <v>1</v>
      </c>
      <c r="H259" s="17">
        <f t="shared" si="20"/>
        <v>4.9333991119881603E-4</v>
      </c>
    </row>
    <row r="260" spans="2:8" ht="15" x14ac:dyDescent="0.2">
      <c r="B260" s="8" t="s">
        <v>89</v>
      </c>
      <c r="C260" s="5">
        <v>1</v>
      </c>
      <c r="D260" s="5">
        <v>0</v>
      </c>
      <c r="E260" s="14">
        <f t="shared" si="17"/>
        <v>1.2333497779970401E-4</v>
      </c>
      <c r="F260" s="14" t="str">
        <f t="shared" si="18"/>
        <v/>
      </c>
      <c r="G260" s="13" t="str">
        <f t="shared" si="19"/>
        <v>0</v>
      </c>
      <c r="H260" s="17">
        <f t="shared" si="20"/>
        <v>0</v>
      </c>
    </row>
    <row r="261" spans="2:8" ht="30" x14ac:dyDescent="0.2">
      <c r="B261" s="8" t="s">
        <v>328</v>
      </c>
      <c r="C261" s="5">
        <v>1</v>
      </c>
      <c r="D261" s="5">
        <v>5</v>
      </c>
      <c r="E261" s="14">
        <f t="shared" si="17"/>
        <v>1.2333497779970401E-4</v>
      </c>
      <c r="F261" s="14">
        <f t="shared" si="18"/>
        <v>3.1137127911321459E-4</v>
      </c>
      <c r="G261" s="13">
        <f t="shared" si="19"/>
        <v>4</v>
      </c>
      <c r="H261" s="17">
        <f t="shared" si="20"/>
        <v>4.9333991119881603E-4</v>
      </c>
    </row>
    <row r="262" spans="2:8" ht="15" x14ac:dyDescent="0.2">
      <c r="B262" s="8" t="s">
        <v>90</v>
      </c>
      <c r="C262" s="5">
        <v>34</v>
      </c>
      <c r="D262" s="5">
        <v>29</v>
      </c>
      <c r="E262" s="14">
        <f t="shared" si="17"/>
        <v>4.1933892451899357E-3</v>
      </c>
      <c r="F262" s="14">
        <f t="shared" si="18"/>
        <v>1.8059534188566446E-3</v>
      </c>
      <c r="G262" s="13">
        <f t="shared" si="19"/>
        <v>-0.14705882352941177</v>
      </c>
      <c r="H262" s="17">
        <f t="shared" si="20"/>
        <v>-6.1667488899851998E-4</v>
      </c>
    </row>
    <row r="263" spans="2:8" ht="15" x14ac:dyDescent="0.2">
      <c r="B263" s="8" t="s">
        <v>329</v>
      </c>
      <c r="C263" s="5">
        <v>4</v>
      </c>
      <c r="D263" s="5">
        <v>21</v>
      </c>
      <c r="E263" s="14">
        <f t="shared" si="17"/>
        <v>4.9333991119881603E-4</v>
      </c>
      <c r="F263" s="14">
        <f t="shared" si="18"/>
        <v>1.3077593722755014E-3</v>
      </c>
      <c r="G263" s="13">
        <f t="shared" si="19"/>
        <v>4.25</v>
      </c>
      <c r="H263" s="17">
        <f t="shared" si="20"/>
        <v>2.0966946225949683E-3</v>
      </c>
    </row>
    <row r="264" spans="2:8" ht="30" x14ac:dyDescent="0.2">
      <c r="B264" s="8" t="s">
        <v>330</v>
      </c>
      <c r="C264" s="5">
        <v>27</v>
      </c>
      <c r="D264" s="5">
        <v>8</v>
      </c>
      <c r="E264" s="14">
        <f t="shared" si="17"/>
        <v>3.3300444005920078E-3</v>
      </c>
      <c r="F264" s="14">
        <f t="shared" si="18"/>
        <v>4.9819404658114333E-4</v>
      </c>
      <c r="G264" s="13">
        <f t="shared" si="19"/>
        <v>-0.70370370370370372</v>
      </c>
      <c r="H264" s="17">
        <f t="shared" si="20"/>
        <v>-2.3433645781943757E-3</v>
      </c>
    </row>
    <row r="265" spans="2:8" ht="15" x14ac:dyDescent="0.2">
      <c r="B265" s="8" t="s">
        <v>331</v>
      </c>
      <c r="C265" s="5">
        <v>1</v>
      </c>
      <c r="D265" s="5">
        <v>1</v>
      </c>
      <c r="E265" s="14">
        <f t="shared" si="17"/>
        <v>1.2333497779970401E-4</v>
      </c>
      <c r="F265" s="14">
        <f t="shared" si="18"/>
        <v>6.2274255822642916E-5</v>
      </c>
      <c r="G265" s="13">
        <f t="shared" si="19"/>
        <v>0</v>
      </c>
      <c r="H265" s="17">
        <f t="shared" si="20"/>
        <v>0</v>
      </c>
    </row>
    <row r="266" spans="2:8" ht="15" x14ac:dyDescent="0.2">
      <c r="B266" s="8" t="s">
        <v>332</v>
      </c>
      <c r="C266" s="5">
        <v>39</v>
      </c>
      <c r="D266" s="5">
        <v>88</v>
      </c>
      <c r="E266" s="14">
        <f t="shared" si="17"/>
        <v>4.8100641341884557E-3</v>
      </c>
      <c r="F266" s="14">
        <f t="shared" si="18"/>
        <v>5.4801345123925765E-3</v>
      </c>
      <c r="G266" s="13">
        <f t="shared" si="19"/>
        <v>1.2564102564102564</v>
      </c>
      <c r="H266" s="17">
        <f t="shared" si="20"/>
        <v>6.0434139121854956E-3</v>
      </c>
    </row>
    <row r="267" spans="2:8" ht="15" x14ac:dyDescent="0.2">
      <c r="B267" s="8" t="s">
        <v>333</v>
      </c>
      <c r="C267" s="5">
        <v>0</v>
      </c>
      <c r="D267" s="5">
        <v>0</v>
      </c>
      <c r="E267" s="14" t="str">
        <f t="shared" si="17"/>
        <v/>
      </c>
      <c r="F267" s="14" t="str">
        <f t="shared" si="18"/>
        <v/>
      </c>
      <c r="G267" s="13" t="str">
        <f t="shared" si="19"/>
        <v>0</v>
      </c>
      <c r="H267" s="17" t="str">
        <f t="shared" si="20"/>
        <v/>
      </c>
    </row>
    <row r="268" spans="2:8" ht="30" x14ac:dyDescent="0.2">
      <c r="B268" s="8" t="s">
        <v>334</v>
      </c>
      <c r="C268" s="5">
        <v>113</v>
      </c>
      <c r="D268" s="5">
        <v>314</v>
      </c>
      <c r="E268" s="14">
        <f t="shared" si="17"/>
        <v>1.3936852491366551E-2</v>
      </c>
      <c r="F268" s="14">
        <f t="shared" si="18"/>
        <v>1.9554116328309876E-2</v>
      </c>
      <c r="G268" s="13">
        <f t="shared" si="19"/>
        <v>1.7787610619469028</v>
      </c>
      <c r="H268" s="17">
        <f t="shared" si="20"/>
        <v>2.4790330537740504E-2</v>
      </c>
    </row>
    <row r="269" spans="2:8" ht="15" x14ac:dyDescent="0.2">
      <c r="B269" s="8" t="s">
        <v>335</v>
      </c>
      <c r="C269" s="5">
        <v>0</v>
      </c>
      <c r="D269" s="5">
        <v>0</v>
      </c>
      <c r="E269" s="14" t="str">
        <f t="shared" si="17"/>
        <v/>
      </c>
      <c r="F269" s="14" t="str">
        <f t="shared" si="18"/>
        <v/>
      </c>
      <c r="G269" s="13" t="str">
        <f t="shared" si="19"/>
        <v>0</v>
      </c>
      <c r="H269" s="17" t="str">
        <f t="shared" si="20"/>
        <v/>
      </c>
    </row>
    <row r="270" spans="2:8" ht="30" x14ac:dyDescent="0.2">
      <c r="B270" s="8" t="s">
        <v>336</v>
      </c>
      <c r="C270" s="5">
        <v>26</v>
      </c>
      <c r="D270" s="5">
        <v>44</v>
      </c>
      <c r="E270" s="14">
        <f t="shared" si="17"/>
        <v>3.2067094227923041E-3</v>
      </c>
      <c r="F270" s="14">
        <f t="shared" si="18"/>
        <v>2.7400672561962883E-3</v>
      </c>
      <c r="G270" s="13">
        <f t="shared" si="19"/>
        <v>0.69230769230769229</v>
      </c>
      <c r="H270" s="17">
        <f t="shared" si="20"/>
        <v>2.220029600394672E-3</v>
      </c>
    </row>
    <row r="271" spans="2:8" ht="15" x14ac:dyDescent="0.2">
      <c r="B271" s="8" t="s">
        <v>93</v>
      </c>
      <c r="C271" s="5">
        <v>5</v>
      </c>
      <c r="D271" s="5">
        <v>1</v>
      </c>
      <c r="E271" s="14">
        <f t="shared" si="17"/>
        <v>6.1667488899851998E-4</v>
      </c>
      <c r="F271" s="14">
        <f t="shared" si="18"/>
        <v>6.2274255822642916E-5</v>
      </c>
      <c r="G271" s="13">
        <f t="shared" si="19"/>
        <v>-0.8</v>
      </c>
      <c r="H271" s="17">
        <f t="shared" si="20"/>
        <v>-4.9333991119881603E-4</v>
      </c>
    </row>
    <row r="272" spans="2:8" ht="30" x14ac:dyDescent="0.2">
      <c r="B272" s="8" t="s">
        <v>337</v>
      </c>
      <c r="C272" s="5">
        <v>6</v>
      </c>
      <c r="D272" s="5">
        <v>11</v>
      </c>
      <c r="E272" s="14">
        <f t="shared" si="17"/>
        <v>7.4000986679822393E-4</v>
      </c>
      <c r="F272" s="14">
        <f t="shared" si="18"/>
        <v>6.8501681404907206E-4</v>
      </c>
      <c r="G272" s="13">
        <f t="shared" si="19"/>
        <v>0.83333333333333337</v>
      </c>
      <c r="H272" s="17">
        <f t="shared" si="20"/>
        <v>6.1667488899851998E-4</v>
      </c>
    </row>
    <row r="273" spans="2:8" ht="15" x14ac:dyDescent="0.2">
      <c r="B273" s="8" t="s">
        <v>91</v>
      </c>
      <c r="C273" s="5">
        <v>32</v>
      </c>
      <c r="D273" s="5">
        <v>58</v>
      </c>
      <c r="E273" s="14">
        <f t="shared" si="17"/>
        <v>3.9467192895905282E-3</v>
      </c>
      <c r="F273" s="14">
        <f t="shared" si="18"/>
        <v>3.6119068377132892E-3</v>
      </c>
      <c r="G273" s="13">
        <f t="shared" si="19"/>
        <v>0.8125</v>
      </c>
      <c r="H273" s="17">
        <f t="shared" si="20"/>
        <v>3.2067094227923041E-3</v>
      </c>
    </row>
    <row r="274" spans="2:8" ht="15" x14ac:dyDescent="0.2">
      <c r="B274" s="8" t="s">
        <v>338</v>
      </c>
      <c r="C274" s="5">
        <v>11</v>
      </c>
      <c r="D274" s="5">
        <v>21</v>
      </c>
      <c r="E274" s="14">
        <f t="shared" si="17"/>
        <v>1.3566847557967439E-3</v>
      </c>
      <c r="F274" s="14">
        <f t="shared" si="18"/>
        <v>1.3077593722755014E-3</v>
      </c>
      <c r="G274" s="13">
        <f t="shared" si="19"/>
        <v>0.90909090909090906</v>
      </c>
      <c r="H274" s="17">
        <f t="shared" si="20"/>
        <v>1.23334977799704E-3</v>
      </c>
    </row>
    <row r="275" spans="2:8" ht="30" x14ac:dyDescent="0.2">
      <c r="B275" s="8" t="s">
        <v>339</v>
      </c>
      <c r="C275" s="5">
        <v>0</v>
      </c>
      <c r="D275" s="5">
        <v>2</v>
      </c>
      <c r="E275" s="14" t="str">
        <f t="shared" si="17"/>
        <v/>
      </c>
      <c r="F275" s="14">
        <f t="shared" si="18"/>
        <v>1.2454851164528583E-4</v>
      </c>
      <c r="G275" s="13" t="str">
        <f t="shared" si="19"/>
        <v>0</v>
      </c>
      <c r="H275" s="17" t="str">
        <f t="shared" si="20"/>
        <v/>
      </c>
    </row>
    <row r="276" spans="2:8" ht="15" x14ac:dyDescent="0.2">
      <c r="B276" s="8" t="s">
        <v>92</v>
      </c>
      <c r="C276" s="5">
        <v>9</v>
      </c>
      <c r="D276" s="5">
        <v>28</v>
      </c>
      <c r="E276" s="14">
        <f t="shared" si="17"/>
        <v>1.110014800197336E-3</v>
      </c>
      <c r="F276" s="14">
        <f t="shared" si="18"/>
        <v>1.7436791630340018E-3</v>
      </c>
      <c r="G276" s="13">
        <f t="shared" si="19"/>
        <v>2.1111111111111112</v>
      </c>
      <c r="H276" s="17">
        <f t="shared" si="20"/>
        <v>2.3433645781943762E-3</v>
      </c>
    </row>
    <row r="277" spans="2:8" ht="15" x14ac:dyDescent="0.2">
      <c r="B277" s="8" t="s">
        <v>340</v>
      </c>
      <c r="C277" s="5">
        <v>0</v>
      </c>
      <c r="D277" s="5">
        <v>0</v>
      </c>
      <c r="E277" s="14" t="str">
        <f t="shared" si="17"/>
        <v/>
      </c>
      <c r="F277" s="14" t="str">
        <f t="shared" si="18"/>
        <v/>
      </c>
      <c r="G277" s="13" t="str">
        <f t="shared" si="19"/>
        <v>0</v>
      </c>
      <c r="H277" s="17" t="str">
        <f t="shared" si="20"/>
        <v/>
      </c>
    </row>
    <row r="278" spans="2:8" ht="15" x14ac:dyDescent="0.2">
      <c r="B278" s="8" t="s">
        <v>341</v>
      </c>
      <c r="C278" s="5">
        <v>1</v>
      </c>
      <c r="D278" s="5">
        <v>0</v>
      </c>
      <c r="E278" s="14">
        <f t="shared" si="17"/>
        <v>1.2333497779970401E-4</v>
      </c>
      <c r="F278" s="14" t="str">
        <f t="shared" si="18"/>
        <v/>
      </c>
      <c r="G278" s="13" t="str">
        <f t="shared" si="19"/>
        <v>0</v>
      </c>
      <c r="H278" s="17">
        <f t="shared" si="20"/>
        <v>0</v>
      </c>
    </row>
    <row r="279" spans="2:8" ht="15" x14ac:dyDescent="0.2">
      <c r="B279" s="8" t="s">
        <v>342</v>
      </c>
      <c r="C279" s="5">
        <v>1</v>
      </c>
      <c r="D279" s="5">
        <v>0</v>
      </c>
      <c r="E279" s="14">
        <f t="shared" si="17"/>
        <v>1.2333497779970401E-4</v>
      </c>
      <c r="F279" s="14" t="str">
        <f t="shared" si="18"/>
        <v/>
      </c>
      <c r="G279" s="13" t="str">
        <f t="shared" si="19"/>
        <v>0</v>
      </c>
      <c r="H279" s="17">
        <f t="shared" si="20"/>
        <v>0</v>
      </c>
    </row>
    <row r="280" spans="2:8" ht="15" x14ac:dyDescent="0.2">
      <c r="B280" s="8" t="s">
        <v>343</v>
      </c>
      <c r="C280" s="5">
        <v>6</v>
      </c>
      <c r="D280" s="5">
        <v>13</v>
      </c>
      <c r="E280" s="14">
        <f t="shared" si="17"/>
        <v>7.4000986679822393E-4</v>
      </c>
      <c r="F280" s="14">
        <f t="shared" si="18"/>
        <v>8.0956532569435792E-4</v>
      </c>
      <c r="G280" s="13">
        <f t="shared" si="19"/>
        <v>1.1666666666666667</v>
      </c>
      <c r="H280" s="17">
        <f t="shared" si="20"/>
        <v>8.6334484459792799E-4</v>
      </c>
    </row>
    <row r="281" spans="2:8" ht="15" x14ac:dyDescent="0.2">
      <c r="B281" s="8" t="s">
        <v>344</v>
      </c>
      <c r="C281" s="5">
        <v>28</v>
      </c>
      <c r="D281" s="5">
        <v>44</v>
      </c>
      <c r="E281" s="14">
        <f t="shared" ref="E281:E288" si="21">+IF(C281=0,"",C281/C$151)</f>
        <v>3.453379378391712E-3</v>
      </c>
      <c r="F281" s="14">
        <f t="shared" ref="F281:F288" si="22">+IF(D281=0,"",D281/D$151)</f>
        <v>2.7400672561962883E-3</v>
      </c>
      <c r="G281" s="13">
        <f t="shared" ref="G281:G288" si="23">+IF(OR(AND(D281=0),(C281=0)),"0",((D281-C281)/C281))</f>
        <v>0.5714285714285714</v>
      </c>
      <c r="H281" s="17">
        <f t="shared" ref="H281:H288" si="24">+IF(OR(AND(E281=""),(G281="")),"",E281*G281)</f>
        <v>1.9733596447952637E-3</v>
      </c>
    </row>
    <row r="282" spans="2:8" ht="15" x14ac:dyDescent="0.2">
      <c r="B282" s="8" t="s">
        <v>345</v>
      </c>
      <c r="C282" s="5">
        <v>5</v>
      </c>
      <c r="D282" s="5">
        <v>51</v>
      </c>
      <c r="E282" s="14">
        <f t="shared" si="21"/>
        <v>6.1667488899851998E-4</v>
      </c>
      <c r="F282" s="14">
        <f t="shared" si="22"/>
        <v>3.1759870469547889E-3</v>
      </c>
      <c r="G282" s="13">
        <f t="shared" si="23"/>
        <v>9.1999999999999993</v>
      </c>
      <c r="H282" s="17">
        <f t="shared" si="24"/>
        <v>5.6734089787863831E-3</v>
      </c>
    </row>
    <row r="283" spans="2:8" ht="30" x14ac:dyDescent="0.2">
      <c r="B283" s="8" t="s">
        <v>346</v>
      </c>
      <c r="C283" s="5">
        <v>23</v>
      </c>
      <c r="D283" s="5">
        <v>31</v>
      </c>
      <c r="E283" s="14">
        <f t="shared" si="21"/>
        <v>2.836704489393192E-3</v>
      </c>
      <c r="F283" s="14">
        <f t="shared" si="22"/>
        <v>1.9305019305019305E-3</v>
      </c>
      <c r="G283" s="13">
        <f t="shared" si="23"/>
        <v>0.34782608695652173</v>
      </c>
      <c r="H283" s="17">
        <f t="shared" si="24"/>
        <v>9.8667982239763205E-4</v>
      </c>
    </row>
    <row r="284" spans="2:8" ht="13.5" customHeight="1" x14ac:dyDescent="0.2">
      <c r="B284" s="8" t="s">
        <v>347</v>
      </c>
      <c r="C284" s="5">
        <v>0</v>
      </c>
      <c r="D284" s="5">
        <v>1</v>
      </c>
      <c r="E284" s="14" t="str">
        <f t="shared" si="21"/>
        <v/>
      </c>
      <c r="F284" s="14">
        <f t="shared" si="22"/>
        <v>6.2274255822642916E-5</v>
      </c>
      <c r="G284" s="13" t="str">
        <f t="shared" si="23"/>
        <v>0</v>
      </c>
      <c r="H284" s="17" t="str">
        <f t="shared" si="24"/>
        <v/>
      </c>
    </row>
    <row r="285" spans="2:8" ht="13.5" customHeight="1" x14ac:dyDescent="0.2">
      <c r="B285" s="8" t="s">
        <v>94</v>
      </c>
      <c r="C285" s="5">
        <v>0</v>
      </c>
      <c r="D285" s="5">
        <v>0</v>
      </c>
      <c r="E285" s="14" t="str">
        <f t="shared" si="21"/>
        <v/>
      </c>
      <c r="F285" s="14" t="str">
        <f t="shared" si="22"/>
        <v/>
      </c>
      <c r="G285" s="13" t="str">
        <f t="shared" si="23"/>
        <v>0</v>
      </c>
      <c r="H285" s="17" t="str">
        <f t="shared" si="24"/>
        <v/>
      </c>
    </row>
    <row r="286" spans="2:8" ht="25.5" customHeight="1" x14ac:dyDescent="0.2">
      <c r="B286" s="8" t="s">
        <v>348</v>
      </c>
      <c r="C286" s="5">
        <v>54</v>
      </c>
      <c r="D286" s="5">
        <v>43</v>
      </c>
      <c r="E286" s="14">
        <f t="shared" si="21"/>
        <v>6.6600888011840156E-3</v>
      </c>
      <c r="F286" s="14">
        <f t="shared" si="22"/>
        <v>2.6777930003736455E-3</v>
      </c>
      <c r="G286" s="13">
        <f t="shared" si="23"/>
        <v>-0.20370370370370369</v>
      </c>
      <c r="H286" s="17">
        <f t="shared" si="24"/>
        <v>-1.3566847557967439E-3</v>
      </c>
    </row>
    <row r="287" spans="2:8" ht="13.5" customHeight="1" x14ac:dyDescent="0.2">
      <c r="B287" s="8" t="s">
        <v>349</v>
      </c>
      <c r="C287" s="5">
        <v>0</v>
      </c>
      <c r="D287" s="5">
        <v>2</v>
      </c>
      <c r="E287" s="14" t="str">
        <f t="shared" si="21"/>
        <v/>
      </c>
      <c r="F287" s="14">
        <f t="shared" si="22"/>
        <v>1.2454851164528583E-4</v>
      </c>
      <c r="G287" s="13" t="str">
        <f t="shared" si="23"/>
        <v>0</v>
      </c>
      <c r="H287" s="17" t="str">
        <f t="shared" si="24"/>
        <v/>
      </c>
    </row>
    <row r="288" spans="2:8" ht="15" x14ac:dyDescent="0.2">
      <c r="B288" s="8" t="s">
        <v>350</v>
      </c>
      <c r="C288" s="5">
        <v>1</v>
      </c>
      <c r="D288" s="5">
        <v>0</v>
      </c>
      <c r="E288" s="14">
        <f t="shared" si="21"/>
        <v>1.2333497779970401E-4</v>
      </c>
      <c r="F288" s="14" t="str">
        <f t="shared" si="22"/>
        <v/>
      </c>
      <c r="G288" s="13" t="str">
        <f t="shared" si="23"/>
        <v>0</v>
      </c>
      <c r="H288" s="17">
        <f t="shared" si="24"/>
        <v>0</v>
      </c>
    </row>
    <row r="289" spans="2:8" ht="15" x14ac:dyDescent="0.2">
      <c r="B289" s="22"/>
      <c r="C289" s="27"/>
      <c r="D289" s="27"/>
      <c r="E289" s="26"/>
      <c r="F289" s="26"/>
      <c r="G289" s="23"/>
      <c r="H289" s="24"/>
    </row>
    <row r="290" spans="2:8" ht="15" x14ac:dyDescent="0.2">
      <c r="B290" s="22"/>
      <c r="C290" s="27"/>
      <c r="D290" s="27"/>
      <c r="E290" s="26"/>
      <c r="F290" s="26"/>
      <c r="G290" s="23"/>
      <c r="H290" s="24"/>
    </row>
    <row r="291" spans="2:8" s="3" customFormat="1" ht="26.25" customHeight="1" x14ac:dyDescent="0.2">
      <c r="B291" s="20"/>
      <c r="C291" s="20"/>
      <c r="D291" s="20"/>
      <c r="E291" s="20"/>
      <c r="F291" s="20"/>
    </row>
    <row r="292" spans="2:8" ht="22.5" customHeight="1" x14ac:dyDescent="0.2">
      <c r="B292" s="39" t="s">
        <v>517</v>
      </c>
      <c r="C292" s="40" t="s">
        <v>518</v>
      </c>
      <c r="D292" s="41"/>
      <c r="E292" s="44" t="s">
        <v>482</v>
      </c>
      <c r="F292" s="41"/>
      <c r="G292" s="42" t="s">
        <v>567</v>
      </c>
      <c r="H292" s="42" t="s">
        <v>481</v>
      </c>
    </row>
    <row r="293" spans="2:8" ht="22.5" customHeight="1" x14ac:dyDescent="0.2">
      <c r="B293" s="39"/>
      <c r="C293" s="37">
        <v>2014</v>
      </c>
      <c r="D293" s="37">
        <v>2015</v>
      </c>
      <c r="E293" s="37">
        <v>2014</v>
      </c>
      <c r="F293" s="37">
        <v>2015</v>
      </c>
      <c r="G293" s="43"/>
      <c r="H293" s="43"/>
    </row>
    <row r="294" spans="2:8" x14ac:dyDescent="0.2">
      <c r="B294" s="32" t="s">
        <v>522</v>
      </c>
      <c r="C294" s="33">
        <f>SUM(C295:C499)</f>
        <v>47265</v>
      </c>
      <c r="D294" s="34">
        <f>SUM(D295:D499)</f>
        <v>68760</v>
      </c>
      <c r="E294" s="35">
        <f>+IF(C294=0,"",C294/C$294)</f>
        <v>1</v>
      </c>
      <c r="F294" s="35">
        <f>+IF(D294=0,"",D294/D$294)</f>
        <v>1</v>
      </c>
      <c r="G294" s="35">
        <f>+IF(OR(AND(D294=0),(C294=0)),"0",((D294-C294)/C294))</f>
        <v>0.45477626150428435</v>
      </c>
      <c r="H294" s="35">
        <f>+IF(OR(AND(E294=""),(G294="")),"",E294*G294)</f>
        <v>0.45477626150428435</v>
      </c>
    </row>
    <row r="295" spans="2:8" ht="15" x14ac:dyDescent="0.2">
      <c r="B295" s="6" t="s">
        <v>100</v>
      </c>
      <c r="C295" s="5">
        <v>1118</v>
      </c>
      <c r="D295" s="5">
        <v>1091</v>
      </c>
      <c r="E295" s="14">
        <f>+IF(C295=0,"",C295/C$294)</f>
        <v>2.3653866497408232E-2</v>
      </c>
      <c r="F295" s="14">
        <f>+IF(D295=0,"",D295/D$294)</f>
        <v>1.5866783013379872E-2</v>
      </c>
      <c r="G295" s="13">
        <f>+IF(OR(AND(D295=0),(C295=0)),"0",((D295-C295)/C295))</f>
        <v>-2.4150268336314847E-2</v>
      </c>
      <c r="H295" s="17">
        <f>+IF(OR(AND(E295=""),(G295="")),"",E295*G295)</f>
        <v>-5.7124722310377654E-4</v>
      </c>
    </row>
    <row r="296" spans="2:8" ht="15" x14ac:dyDescent="0.2">
      <c r="B296" s="6" t="s">
        <v>113</v>
      </c>
      <c r="C296" s="5">
        <v>2235</v>
      </c>
      <c r="D296" s="5">
        <v>270</v>
      </c>
      <c r="E296" s="14">
        <f t="shared" ref="E296:E359" si="25">+IF(C296=0,"",C296/C$294)</f>
        <v>4.7286575690257064E-2</v>
      </c>
      <c r="F296" s="14">
        <f t="shared" ref="F296:F359" si="26">+IF(D296=0,"",D296/D$294)</f>
        <v>3.9267015706806281E-3</v>
      </c>
      <c r="G296" s="13">
        <f t="shared" ref="G296:G359" si="27">+IF(OR(AND(D296=0),(C296=0)),"0",((D296-C296)/C296))</f>
        <v>-0.87919463087248317</v>
      </c>
      <c r="H296" s="17">
        <f t="shared" ref="H296:H359" si="28">+IF(OR(AND(E296=""),(G296="")),"",E296*G296)</f>
        <v>-4.1574103459219296E-2</v>
      </c>
    </row>
    <row r="297" spans="2:8" ht="15" x14ac:dyDescent="0.2">
      <c r="B297" s="6" t="s">
        <v>104</v>
      </c>
      <c r="C297" s="5">
        <v>1547</v>
      </c>
      <c r="D297" s="5">
        <v>427</v>
      </c>
      <c r="E297" s="14">
        <f t="shared" si="25"/>
        <v>3.2730350153390458E-2</v>
      </c>
      <c r="F297" s="14">
        <f t="shared" si="26"/>
        <v>6.2100058173356603E-3</v>
      </c>
      <c r="G297" s="13">
        <f t="shared" si="27"/>
        <v>-0.72398190045248867</v>
      </c>
      <c r="H297" s="17">
        <f t="shared" si="28"/>
        <v>-2.3696181106527027E-2</v>
      </c>
    </row>
    <row r="298" spans="2:8" ht="15" x14ac:dyDescent="0.2">
      <c r="B298" s="6" t="s">
        <v>95</v>
      </c>
      <c r="C298" s="5">
        <v>258</v>
      </c>
      <c r="D298" s="5">
        <v>187</v>
      </c>
      <c r="E298" s="14">
        <f t="shared" si="25"/>
        <v>5.4585845763249763E-3</v>
      </c>
      <c r="F298" s="14">
        <f t="shared" si="26"/>
        <v>2.7196044211751018E-3</v>
      </c>
      <c r="G298" s="13">
        <f t="shared" si="27"/>
        <v>-0.27519379844961239</v>
      </c>
      <c r="H298" s="17">
        <f t="shared" si="28"/>
        <v>-1.5021686237173383E-3</v>
      </c>
    </row>
    <row r="299" spans="2:8" ht="15" x14ac:dyDescent="0.2">
      <c r="B299" s="6" t="s">
        <v>112</v>
      </c>
      <c r="C299" s="5">
        <v>1</v>
      </c>
      <c r="D299" s="5">
        <v>3</v>
      </c>
      <c r="E299" s="14">
        <f t="shared" si="25"/>
        <v>2.1157304559399131E-5</v>
      </c>
      <c r="F299" s="14">
        <f t="shared" si="26"/>
        <v>4.3630017452006983E-5</v>
      </c>
      <c r="G299" s="13">
        <f t="shared" si="27"/>
        <v>2</v>
      </c>
      <c r="H299" s="17">
        <f t="shared" si="28"/>
        <v>4.2314609118798262E-5</v>
      </c>
    </row>
    <row r="300" spans="2:8" ht="15" x14ac:dyDescent="0.2">
      <c r="B300" s="6" t="s">
        <v>111</v>
      </c>
      <c r="C300" s="5">
        <v>5</v>
      </c>
      <c r="D300" s="5">
        <v>146</v>
      </c>
      <c r="E300" s="14">
        <f t="shared" si="25"/>
        <v>1.0578652279699566E-4</v>
      </c>
      <c r="F300" s="14">
        <f t="shared" si="26"/>
        <v>2.1233275159976729E-3</v>
      </c>
      <c r="G300" s="13">
        <f t="shared" si="27"/>
        <v>28.2</v>
      </c>
      <c r="H300" s="17">
        <f t="shared" si="28"/>
        <v>2.9831799428752773E-3</v>
      </c>
    </row>
    <row r="301" spans="2:8" ht="15" x14ac:dyDescent="0.2">
      <c r="B301" s="6" t="s">
        <v>105</v>
      </c>
      <c r="C301" s="5">
        <v>1490</v>
      </c>
      <c r="D301" s="5">
        <v>2779</v>
      </c>
      <c r="E301" s="14">
        <f t="shared" si="25"/>
        <v>3.1524383793504709E-2</v>
      </c>
      <c r="F301" s="14">
        <f t="shared" si="26"/>
        <v>4.0415939499709133E-2</v>
      </c>
      <c r="G301" s="13">
        <f t="shared" si="27"/>
        <v>0.86510067114093958</v>
      </c>
      <c r="H301" s="17">
        <f t="shared" si="28"/>
        <v>2.7271765577065482E-2</v>
      </c>
    </row>
    <row r="302" spans="2:8" ht="15" x14ac:dyDescent="0.2">
      <c r="B302" s="6" t="s">
        <v>109</v>
      </c>
      <c r="C302" s="5">
        <v>56</v>
      </c>
      <c r="D302" s="5">
        <v>347</v>
      </c>
      <c r="E302" s="14">
        <f t="shared" si="25"/>
        <v>1.1848090553263513E-3</v>
      </c>
      <c r="F302" s="14">
        <f t="shared" si="26"/>
        <v>5.0465386852821406E-3</v>
      </c>
      <c r="G302" s="13">
        <f t="shared" si="27"/>
        <v>5.1964285714285712</v>
      </c>
      <c r="H302" s="17">
        <f t="shared" si="28"/>
        <v>6.156775626785147E-3</v>
      </c>
    </row>
    <row r="303" spans="2:8" ht="15" x14ac:dyDescent="0.2">
      <c r="B303" s="6" t="s">
        <v>108</v>
      </c>
      <c r="C303" s="5">
        <v>27</v>
      </c>
      <c r="D303" s="5">
        <v>317</v>
      </c>
      <c r="E303" s="14">
        <f t="shared" si="25"/>
        <v>5.7124722310377654E-4</v>
      </c>
      <c r="F303" s="14">
        <f t="shared" si="26"/>
        <v>4.6102385107620707E-3</v>
      </c>
      <c r="G303" s="13">
        <f t="shared" si="27"/>
        <v>10.74074074074074</v>
      </c>
      <c r="H303" s="17">
        <f t="shared" si="28"/>
        <v>6.1356183222257476E-3</v>
      </c>
    </row>
    <row r="304" spans="2:8" ht="15" x14ac:dyDescent="0.2">
      <c r="B304" s="6" t="s">
        <v>107</v>
      </c>
      <c r="C304" s="5">
        <v>458</v>
      </c>
      <c r="D304" s="5">
        <v>541</v>
      </c>
      <c r="E304" s="14">
        <f t="shared" si="25"/>
        <v>9.6900454882048025E-3</v>
      </c>
      <c r="F304" s="14">
        <f t="shared" si="26"/>
        <v>7.867946480511926E-3</v>
      </c>
      <c r="G304" s="13">
        <f t="shared" si="27"/>
        <v>0.18122270742358079</v>
      </c>
      <c r="H304" s="17">
        <f t="shared" si="28"/>
        <v>1.7560562784301281E-3</v>
      </c>
    </row>
    <row r="305" spans="2:8" ht="15" x14ac:dyDescent="0.2">
      <c r="B305" s="6" t="s">
        <v>351</v>
      </c>
      <c r="C305" s="5">
        <v>83</v>
      </c>
      <c r="D305" s="5">
        <v>132</v>
      </c>
      <c r="E305" s="14">
        <f t="shared" si="25"/>
        <v>1.7560562784301281E-3</v>
      </c>
      <c r="F305" s="14">
        <f t="shared" si="26"/>
        <v>1.9197207678883072E-3</v>
      </c>
      <c r="G305" s="13">
        <f t="shared" si="27"/>
        <v>0.59036144578313254</v>
      </c>
      <c r="H305" s="17">
        <f t="shared" si="28"/>
        <v>1.0367079234105576E-3</v>
      </c>
    </row>
    <row r="306" spans="2:8" ht="15" x14ac:dyDescent="0.2">
      <c r="B306" s="6" t="s">
        <v>524</v>
      </c>
      <c r="C306" s="5">
        <v>0</v>
      </c>
      <c r="D306" s="5">
        <v>1</v>
      </c>
      <c r="E306" s="14" t="str">
        <f t="shared" si="25"/>
        <v/>
      </c>
      <c r="F306" s="14">
        <f t="shared" si="26"/>
        <v>1.4543339150668994E-5</v>
      </c>
      <c r="G306" s="13" t="str">
        <f t="shared" si="27"/>
        <v>0</v>
      </c>
      <c r="H306" s="17" t="str">
        <f t="shared" si="28"/>
        <v/>
      </c>
    </row>
    <row r="307" spans="2:8" ht="15" x14ac:dyDescent="0.2">
      <c r="B307" s="6" t="s">
        <v>110</v>
      </c>
      <c r="C307" s="5">
        <v>3576</v>
      </c>
      <c r="D307" s="5">
        <v>2555</v>
      </c>
      <c r="E307" s="14">
        <f t="shared" si="25"/>
        <v>7.5658521104411292E-2</v>
      </c>
      <c r="F307" s="14">
        <f t="shared" si="26"/>
        <v>3.7158231529959278E-2</v>
      </c>
      <c r="G307" s="13">
        <f t="shared" si="27"/>
        <v>-0.28551454138702459</v>
      </c>
      <c r="H307" s="17">
        <f t="shared" si="28"/>
        <v>-2.1601607955146512E-2</v>
      </c>
    </row>
    <row r="308" spans="2:8" ht="15" x14ac:dyDescent="0.2">
      <c r="B308" s="6" t="s">
        <v>99</v>
      </c>
      <c r="C308" s="5">
        <v>138</v>
      </c>
      <c r="D308" s="5">
        <v>350</v>
      </c>
      <c r="E308" s="14">
        <f t="shared" si="25"/>
        <v>2.9197080291970801E-3</v>
      </c>
      <c r="F308" s="14">
        <f t="shared" si="26"/>
        <v>5.0901687027341477E-3</v>
      </c>
      <c r="G308" s="13">
        <f t="shared" si="27"/>
        <v>1.536231884057971</v>
      </c>
      <c r="H308" s="17">
        <f t="shared" si="28"/>
        <v>4.4853485665926158E-3</v>
      </c>
    </row>
    <row r="309" spans="2:8" ht="15" x14ac:dyDescent="0.2">
      <c r="B309" s="6" t="s">
        <v>96</v>
      </c>
      <c r="C309" s="5">
        <v>0</v>
      </c>
      <c r="D309" s="5">
        <v>0</v>
      </c>
      <c r="E309" s="14" t="str">
        <f t="shared" si="25"/>
        <v/>
      </c>
      <c r="F309" s="14" t="str">
        <f t="shared" si="26"/>
        <v/>
      </c>
      <c r="G309" s="13" t="str">
        <f t="shared" si="27"/>
        <v>0</v>
      </c>
      <c r="H309" s="17" t="str">
        <f t="shared" si="28"/>
        <v/>
      </c>
    </row>
    <row r="310" spans="2:8" ht="15" x14ac:dyDescent="0.2">
      <c r="B310" s="6" t="s">
        <v>106</v>
      </c>
      <c r="C310" s="5">
        <v>403</v>
      </c>
      <c r="D310" s="5">
        <v>997</v>
      </c>
      <c r="E310" s="14">
        <f t="shared" si="25"/>
        <v>8.5263937374378505E-3</v>
      </c>
      <c r="F310" s="14">
        <f t="shared" si="26"/>
        <v>1.4499709133216987E-2</v>
      </c>
      <c r="G310" s="13">
        <f t="shared" si="27"/>
        <v>1.4739454094292803</v>
      </c>
      <c r="H310" s="17">
        <f t="shared" si="28"/>
        <v>1.2567438908283084E-2</v>
      </c>
    </row>
    <row r="311" spans="2:8" ht="15" x14ac:dyDescent="0.2">
      <c r="B311" s="6" t="s">
        <v>102</v>
      </c>
      <c r="C311" s="5">
        <v>143</v>
      </c>
      <c r="D311" s="5">
        <v>299</v>
      </c>
      <c r="E311" s="14">
        <f t="shared" si="25"/>
        <v>3.025494551994076E-3</v>
      </c>
      <c r="F311" s="14">
        <f t="shared" si="26"/>
        <v>4.348458406050029E-3</v>
      </c>
      <c r="G311" s="13">
        <f t="shared" si="27"/>
        <v>1.0909090909090908</v>
      </c>
      <c r="H311" s="17">
        <f t="shared" si="28"/>
        <v>3.3005395112662645E-3</v>
      </c>
    </row>
    <row r="312" spans="2:8" ht="15" x14ac:dyDescent="0.2">
      <c r="B312" s="6" t="s">
        <v>97</v>
      </c>
      <c r="C312" s="5">
        <v>2</v>
      </c>
      <c r="D312" s="5">
        <v>27</v>
      </c>
      <c r="E312" s="14">
        <f t="shared" si="25"/>
        <v>4.2314609118798262E-5</v>
      </c>
      <c r="F312" s="14">
        <f t="shared" si="26"/>
        <v>3.9267015706806284E-4</v>
      </c>
      <c r="G312" s="13">
        <f t="shared" si="27"/>
        <v>12.5</v>
      </c>
      <c r="H312" s="17">
        <f t="shared" si="28"/>
        <v>5.2893261398497828E-4</v>
      </c>
    </row>
    <row r="313" spans="2:8" ht="15" x14ac:dyDescent="0.2">
      <c r="B313" s="6" t="s">
        <v>352</v>
      </c>
      <c r="C313" s="5">
        <v>1</v>
      </c>
      <c r="D313" s="5">
        <v>22</v>
      </c>
      <c r="E313" s="14">
        <f t="shared" si="25"/>
        <v>2.1157304559399131E-5</v>
      </c>
      <c r="F313" s="14">
        <f t="shared" si="26"/>
        <v>3.1995346131471786E-4</v>
      </c>
      <c r="G313" s="13">
        <f t="shared" si="27"/>
        <v>21</v>
      </c>
      <c r="H313" s="17">
        <f t="shared" si="28"/>
        <v>4.4430339574738176E-4</v>
      </c>
    </row>
    <row r="314" spans="2:8" ht="15" x14ac:dyDescent="0.2">
      <c r="B314" s="6" t="s">
        <v>353</v>
      </c>
      <c r="C314" s="5">
        <v>1057</v>
      </c>
      <c r="D314" s="5">
        <v>6164</v>
      </c>
      <c r="E314" s="14">
        <f t="shared" si="25"/>
        <v>2.2363270919284882E-2</v>
      </c>
      <c r="F314" s="14">
        <f t="shared" si="26"/>
        <v>8.9645142524723678E-2</v>
      </c>
      <c r="G314" s="13">
        <f t="shared" si="27"/>
        <v>4.8315988647114478</v>
      </c>
      <c r="H314" s="17">
        <f t="shared" si="28"/>
        <v>0.10805035438485137</v>
      </c>
    </row>
    <row r="315" spans="2:8" ht="15" x14ac:dyDescent="0.2">
      <c r="B315" s="6" t="s">
        <v>354</v>
      </c>
      <c r="C315" s="5">
        <v>280</v>
      </c>
      <c r="D315" s="5">
        <v>362</v>
      </c>
      <c r="E315" s="14">
        <f t="shared" si="25"/>
        <v>5.9240452766317567E-3</v>
      </c>
      <c r="F315" s="14">
        <f t="shared" si="26"/>
        <v>5.2646887725421761E-3</v>
      </c>
      <c r="G315" s="13">
        <f t="shared" si="27"/>
        <v>0.29285714285714287</v>
      </c>
      <c r="H315" s="17">
        <f t="shared" si="28"/>
        <v>1.7348989738707288E-3</v>
      </c>
    </row>
    <row r="316" spans="2:8" ht="15" x14ac:dyDescent="0.2">
      <c r="B316" s="6" t="s">
        <v>101</v>
      </c>
      <c r="C316" s="5">
        <v>1</v>
      </c>
      <c r="D316" s="5">
        <v>1</v>
      </c>
      <c r="E316" s="14">
        <f t="shared" si="25"/>
        <v>2.1157304559399131E-5</v>
      </c>
      <c r="F316" s="14">
        <f t="shared" si="26"/>
        <v>1.4543339150668994E-5</v>
      </c>
      <c r="G316" s="13">
        <f t="shared" si="27"/>
        <v>0</v>
      </c>
      <c r="H316" s="17">
        <f t="shared" si="28"/>
        <v>0</v>
      </c>
    </row>
    <row r="317" spans="2:8" ht="15" x14ac:dyDescent="0.2">
      <c r="B317" s="6" t="s">
        <v>103</v>
      </c>
      <c r="C317" s="5">
        <v>621</v>
      </c>
      <c r="D317" s="5">
        <v>864</v>
      </c>
      <c r="E317" s="14">
        <f t="shared" si="25"/>
        <v>1.3138686131386862E-2</v>
      </c>
      <c r="F317" s="14">
        <f t="shared" si="26"/>
        <v>1.2565445026178011E-2</v>
      </c>
      <c r="G317" s="13">
        <f t="shared" si="27"/>
        <v>0.39130434782608697</v>
      </c>
      <c r="H317" s="17">
        <f t="shared" si="28"/>
        <v>5.1412250079339895E-3</v>
      </c>
    </row>
    <row r="318" spans="2:8" ht="15" x14ac:dyDescent="0.2">
      <c r="B318" s="6" t="s">
        <v>355</v>
      </c>
      <c r="C318" s="5">
        <v>2623</v>
      </c>
      <c r="D318" s="5">
        <v>2330</v>
      </c>
      <c r="E318" s="14">
        <f t="shared" si="25"/>
        <v>5.5495609859303928E-2</v>
      </c>
      <c r="F318" s="14">
        <f t="shared" si="26"/>
        <v>3.3885980221058758E-2</v>
      </c>
      <c r="G318" s="13">
        <f t="shared" si="27"/>
        <v>-0.11170415554708349</v>
      </c>
      <c r="H318" s="17">
        <f t="shared" si="28"/>
        <v>-6.1990902359039457E-3</v>
      </c>
    </row>
    <row r="319" spans="2:8" ht="15" x14ac:dyDescent="0.2">
      <c r="B319" s="6" t="s">
        <v>115</v>
      </c>
      <c r="C319" s="5">
        <v>413</v>
      </c>
      <c r="D319" s="5">
        <v>812</v>
      </c>
      <c r="E319" s="14">
        <f t="shared" si="25"/>
        <v>8.7379667830318423E-3</v>
      </c>
      <c r="F319" s="14">
        <f t="shared" si="26"/>
        <v>1.1809191390343223E-2</v>
      </c>
      <c r="G319" s="13">
        <f t="shared" si="27"/>
        <v>0.96610169491525422</v>
      </c>
      <c r="H319" s="17">
        <f t="shared" si="28"/>
        <v>8.4417645192002549E-3</v>
      </c>
    </row>
    <row r="320" spans="2:8" ht="15" x14ac:dyDescent="0.2">
      <c r="B320" s="6" t="s">
        <v>114</v>
      </c>
      <c r="C320" s="5">
        <v>6</v>
      </c>
      <c r="D320" s="5">
        <v>21</v>
      </c>
      <c r="E320" s="14">
        <f t="shared" si="25"/>
        <v>1.2694382735639479E-4</v>
      </c>
      <c r="F320" s="14">
        <f t="shared" si="26"/>
        <v>3.0541012216404889E-4</v>
      </c>
      <c r="G320" s="13">
        <f t="shared" si="27"/>
        <v>2.5</v>
      </c>
      <c r="H320" s="17">
        <f t="shared" si="28"/>
        <v>3.1735956839098697E-4</v>
      </c>
    </row>
    <row r="321" spans="2:8" ht="15" x14ac:dyDescent="0.2">
      <c r="B321" s="6" t="s">
        <v>98</v>
      </c>
      <c r="C321" s="5">
        <v>33</v>
      </c>
      <c r="D321" s="5">
        <v>69</v>
      </c>
      <c r="E321" s="14">
        <f t="shared" si="25"/>
        <v>6.9819105046017133E-4</v>
      </c>
      <c r="F321" s="14">
        <f t="shared" si="26"/>
        <v>1.0034904013961606E-3</v>
      </c>
      <c r="G321" s="13">
        <f t="shared" si="27"/>
        <v>1.0909090909090908</v>
      </c>
      <c r="H321" s="17">
        <f t="shared" si="28"/>
        <v>7.6166296413836862E-4</v>
      </c>
    </row>
    <row r="322" spans="2:8" ht="15" x14ac:dyDescent="0.2">
      <c r="B322" s="6" t="s">
        <v>356</v>
      </c>
      <c r="C322" s="5">
        <v>2</v>
      </c>
      <c r="D322" s="5">
        <v>18</v>
      </c>
      <c r="E322" s="14">
        <f t="shared" si="25"/>
        <v>4.2314609118798262E-5</v>
      </c>
      <c r="F322" s="14">
        <f t="shared" si="26"/>
        <v>2.6178010471204191E-4</v>
      </c>
      <c r="G322" s="13">
        <f t="shared" si="27"/>
        <v>8</v>
      </c>
      <c r="H322" s="17">
        <f t="shared" si="28"/>
        <v>3.385168729503861E-4</v>
      </c>
    </row>
    <row r="323" spans="2:8" ht="15" x14ac:dyDescent="0.2">
      <c r="B323" s="6" t="s">
        <v>472</v>
      </c>
      <c r="C323" s="5">
        <v>36</v>
      </c>
      <c r="D323" s="5">
        <v>18</v>
      </c>
      <c r="E323" s="14">
        <f t="shared" si="25"/>
        <v>7.6166296413836872E-4</v>
      </c>
      <c r="F323" s="14">
        <f t="shared" si="26"/>
        <v>2.6178010471204191E-4</v>
      </c>
      <c r="G323" s="13">
        <f t="shared" si="27"/>
        <v>-0.5</v>
      </c>
      <c r="H323" s="17">
        <f t="shared" si="28"/>
        <v>-3.8083148206918436E-4</v>
      </c>
    </row>
    <row r="324" spans="2:8" ht="15" x14ac:dyDescent="0.2">
      <c r="B324" s="6" t="s">
        <v>473</v>
      </c>
      <c r="C324" s="5">
        <v>14</v>
      </c>
      <c r="D324" s="5">
        <v>41</v>
      </c>
      <c r="E324" s="14">
        <f t="shared" si="25"/>
        <v>2.9620226383158784E-4</v>
      </c>
      <c r="F324" s="14">
        <f t="shared" si="26"/>
        <v>5.9627690517742875E-4</v>
      </c>
      <c r="G324" s="13">
        <f t="shared" si="27"/>
        <v>1.9285714285714286</v>
      </c>
      <c r="H324" s="17">
        <f t="shared" si="28"/>
        <v>5.7124722310377654E-4</v>
      </c>
    </row>
    <row r="325" spans="2:8" ht="15" x14ac:dyDescent="0.2">
      <c r="B325" s="6" t="s">
        <v>474</v>
      </c>
      <c r="C325" s="5">
        <v>41</v>
      </c>
      <c r="D325" s="5">
        <v>17</v>
      </c>
      <c r="E325" s="14">
        <f t="shared" si="25"/>
        <v>8.6744948693536449E-4</v>
      </c>
      <c r="F325" s="14">
        <f t="shared" si="26"/>
        <v>2.4723676556137288E-4</v>
      </c>
      <c r="G325" s="13">
        <f t="shared" si="27"/>
        <v>-0.58536585365853655</v>
      </c>
      <c r="H325" s="17">
        <f t="shared" si="28"/>
        <v>-5.0777530942557915E-4</v>
      </c>
    </row>
    <row r="326" spans="2:8" ht="15" x14ac:dyDescent="0.2">
      <c r="B326" s="6" t="s">
        <v>357</v>
      </c>
      <c r="C326" s="5">
        <v>637</v>
      </c>
      <c r="D326" s="5">
        <v>1000</v>
      </c>
      <c r="E326" s="14">
        <f t="shared" si="25"/>
        <v>1.3477203004337248E-2</v>
      </c>
      <c r="F326" s="14">
        <f t="shared" si="26"/>
        <v>1.4543339150668994E-2</v>
      </c>
      <c r="G326" s="13">
        <f t="shared" si="27"/>
        <v>0.56985871271585553</v>
      </c>
      <c r="H326" s="17">
        <f t="shared" si="28"/>
        <v>7.6801015550618844E-3</v>
      </c>
    </row>
    <row r="327" spans="2:8" ht="15" x14ac:dyDescent="0.2">
      <c r="B327" s="6" t="s">
        <v>358</v>
      </c>
      <c r="C327" s="5">
        <v>24</v>
      </c>
      <c r="D327" s="5">
        <v>53</v>
      </c>
      <c r="E327" s="14">
        <f t="shared" si="25"/>
        <v>5.0777530942557915E-4</v>
      </c>
      <c r="F327" s="14">
        <f t="shared" si="26"/>
        <v>7.7079697498545665E-4</v>
      </c>
      <c r="G327" s="13">
        <f t="shared" si="27"/>
        <v>1.2083333333333333</v>
      </c>
      <c r="H327" s="17">
        <f t="shared" si="28"/>
        <v>6.1356183222257481E-4</v>
      </c>
    </row>
    <row r="328" spans="2:8" ht="15" x14ac:dyDescent="0.2">
      <c r="B328" s="6" t="s">
        <v>116</v>
      </c>
      <c r="C328" s="5">
        <v>3</v>
      </c>
      <c r="D328" s="5">
        <v>18</v>
      </c>
      <c r="E328" s="14">
        <f t="shared" si="25"/>
        <v>6.3471913678197394E-5</v>
      </c>
      <c r="F328" s="14">
        <f t="shared" si="26"/>
        <v>2.6178010471204191E-4</v>
      </c>
      <c r="G328" s="13">
        <f t="shared" si="27"/>
        <v>5</v>
      </c>
      <c r="H328" s="17">
        <f t="shared" si="28"/>
        <v>3.1735956839098697E-4</v>
      </c>
    </row>
    <row r="329" spans="2:8" ht="15" x14ac:dyDescent="0.2">
      <c r="B329" s="6" t="s">
        <v>359</v>
      </c>
      <c r="C329" s="5">
        <v>15</v>
      </c>
      <c r="D329" s="5">
        <v>26</v>
      </c>
      <c r="E329" s="14">
        <f t="shared" si="25"/>
        <v>3.1735956839098697E-4</v>
      </c>
      <c r="F329" s="14">
        <f t="shared" si="26"/>
        <v>3.7812681791739381E-4</v>
      </c>
      <c r="G329" s="13">
        <f t="shared" si="27"/>
        <v>0.73333333333333328</v>
      </c>
      <c r="H329" s="17">
        <f t="shared" si="28"/>
        <v>2.3273035015339042E-4</v>
      </c>
    </row>
    <row r="330" spans="2:8" ht="15" x14ac:dyDescent="0.2">
      <c r="B330" s="6" t="s">
        <v>360</v>
      </c>
      <c r="C330" s="5">
        <v>201</v>
      </c>
      <c r="D330" s="5">
        <v>443</v>
      </c>
      <c r="E330" s="14">
        <f t="shared" si="25"/>
        <v>4.2526182164392256E-3</v>
      </c>
      <c r="F330" s="14">
        <f t="shared" si="26"/>
        <v>6.4426992437463639E-3</v>
      </c>
      <c r="G330" s="13">
        <f t="shared" si="27"/>
        <v>1.2039800995024876</v>
      </c>
      <c r="H330" s="17">
        <f t="shared" si="28"/>
        <v>5.1200677033745902E-3</v>
      </c>
    </row>
    <row r="331" spans="2:8" ht="15" x14ac:dyDescent="0.2">
      <c r="B331" s="6" t="s">
        <v>117</v>
      </c>
      <c r="C331" s="5">
        <v>5</v>
      </c>
      <c r="D331" s="5">
        <v>6</v>
      </c>
      <c r="E331" s="14">
        <f t="shared" si="25"/>
        <v>1.0578652279699566E-4</v>
      </c>
      <c r="F331" s="14">
        <f t="shared" si="26"/>
        <v>8.7260034904013966E-5</v>
      </c>
      <c r="G331" s="13">
        <f t="shared" si="27"/>
        <v>0.2</v>
      </c>
      <c r="H331" s="17">
        <f t="shared" si="28"/>
        <v>2.1157304559399131E-5</v>
      </c>
    </row>
    <row r="332" spans="2:8" ht="15" x14ac:dyDescent="0.2">
      <c r="B332" s="6" t="s">
        <v>361</v>
      </c>
      <c r="C332" s="5">
        <v>6645</v>
      </c>
      <c r="D332" s="5">
        <v>9138</v>
      </c>
      <c r="E332" s="14">
        <f t="shared" si="25"/>
        <v>0.14059028879720722</v>
      </c>
      <c r="F332" s="14">
        <f t="shared" si="26"/>
        <v>0.13289703315881327</v>
      </c>
      <c r="G332" s="13">
        <f t="shared" si="27"/>
        <v>0.37516930022573364</v>
      </c>
      <c r="H332" s="17">
        <f t="shared" si="28"/>
        <v>5.2745160266582033E-2</v>
      </c>
    </row>
    <row r="333" spans="2:8" ht="15" x14ac:dyDescent="0.2">
      <c r="B333" s="6" t="s">
        <v>130</v>
      </c>
      <c r="C333" s="5">
        <v>1802</v>
      </c>
      <c r="D333" s="5">
        <v>2003</v>
      </c>
      <c r="E333" s="14">
        <f t="shared" si="25"/>
        <v>3.8125462816037237E-2</v>
      </c>
      <c r="F333" s="14">
        <f t="shared" si="26"/>
        <v>2.9130308318789995E-2</v>
      </c>
      <c r="G333" s="13">
        <f t="shared" si="27"/>
        <v>0.11154273029966703</v>
      </c>
      <c r="H333" s="17">
        <f t="shared" si="28"/>
        <v>4.2526182164392256E-3</v>
      </c>
    </row>
    <row r="334" spans="2:8" ht="15" x14ac:dyDescent="0.2">
      <c r="B334" s="6" t="s">
        <v>119</v>
      </c>
      <c r="C334" s="5">
        <v>2575</v>
      </c>
      <c r="D334" s="5">
        <v>4006</v>
      </c>
      <c r="E334" s="14">
        <f t="shared" si="25"/>
        <v>5.4480059240452766E-2</v>
      </c>
      <c r="F334" s="14">
        <f t="shared" si="26"/>
        <v>5.826061663757999E-2</v>
      </c>
      <c r="G334" s="13">
        <f t="shared" si="27"/>
        <v>0.5557281553398058</v>
      </c>
      <c r="H334" s="17">
        <f t="shared" si="28"/>
        <v>3.0276102824500158E-2</v>
      </c>
    </row>
    <row r="335" spans="2:8" ht="15" x14ac:dyDescent="0.2">
      <c r="B335" s="6" t="s">
        <v>128</v>
      </c>
      <c r="C335" s="5">
        <v>828</v>
      </c>
      <c r="D335" s="5">
        <v>1179</v>
      </c>
      <c r="E335" s="14">
        <f t="shared" si="25"/>
        <v>1.7518248175182483E-2</v>
      </c>
      <c r="F335" s="14">
        <f t="shared" si="26"/>
        <v>1.7146596858638743E-2</v>
      </c>
      <c r="G335" s="13">
        <f t="shared" si="27"/>
        <v>0.42391304347826086</v>
      </c>
      <c r="H335" s="17">
        <f t="shared" si="28"/>
        <v>7.4262139003490957E-3</v>
      </c>
    </row>
    <row r="336" spans="2:8" ht="15" x14ac:dyDescent="0.2">
      <c r="B336" s="6" t="s">
        <v>132</v>
      </c>
      <c r="C336" s="5">
        <v>0</v>
      </c>
      <c r="D336" s="5">
        <v>6</v>
      </c>
      <c r="E336" s="14" t="str">
        <f t="shared" si="25"/>
        <v/>
      </c>
      <c r="F336" s="14">
        <f t="shared" si="26"/>
        <v>8.7260034904013966E-5</v>
      </c>
      <c r="G336" s="13" t="str">
        <f t="shared" si="27"/>
        <v>0</v>
      </c>
      <c r="H336" s="17" t="str">
        <f t="shared" si="28"/>
        <v/>
      </c>
    </row>
    <row r="337" spans="2:8" ht="15" x14ac:dyDescent="0.2">
      <c r="B337" s="6" t="s">
        <v>133</v>
      </c>
      <c r="C337" s="5">
        <v>10</v>
      </c>
      <c r="D337" s="5">
        <v>71</v>
      </c>
      <c r="E337" s="14">
        <f t="shared" si="25"/>
        <v>2.1157304559399131E-4</v>
      </c>
      <c r="F337" s="14">
        <f t="shared" si="26"/>
        <v>1.0325770796974986E-3</v>
      </c>
      <c r="G337" s="13">
        <f t="shared" si="27"/>
        <v>6.1</v>
      </c>
      <c r="H337" s="17">
        <f t="shared" si="28"/>
        <v>1.290595578123347E-3</v>
      </c>
    </row>
    <row r="338" spans="2:8" ht="30" x14ac:dyDescent="0.2">
      <c r="B338" s="6" t="s">
        <v>362</v>
      </c>
      <c r="C338" s="5">
        <v>4</v>
      </c>
      <c r="D338" s="5">
        <v>91</v>
      </c>
      <c r="E338" s="14">
        <f t="shared" si="25"/>
        <v>8.4629218237596525E-5</v>
      </c>
      <c r="F338" s="14">
        <f t="shared" si="26"/>
        <v>1.3234438627108783E-3</v>
      </c>
      <c r="G338" s="13">
        <f t="shared" si="27"/>
        <v>21.75</v>
      </c>
      <c r="H338" s="17">
        <f t="shared" si="28"/>
        <v>1.8406854966677244E-3</v>
      </c>
    </row>
    <row r="339" spans="2:8" ht="15" x14ac:dyDescent="0.2">
      <c r="B339" s="6" t="s">
        <v>363</v>
      </c>
      <c r="C339" s="5">
        <v>117</v>
      </c>
      <c r="D339" s="5">
        <v>139</v>
      </c>
      <c r="E339" s="14">
        <f t="shared" si="25"/>
        <v>2.4754046334496986E-3</v>
      </c>
      <c r="F339" s="14">
        <f t="shared" si="26"/>
        <v>2.0215241419429902E-3</v>
      </c>
      <c r="G339" s="13">
        <f t="shared" si="27"/>
        <v>0.18803418803418803</v>
      </c>
      <c r="H339" s="17">
        <f t="shared" si="28"/>
        <v>4.6546070030678094E-4</v>
      </c>
    </row>
    <row r="340" spans="2:8" ht="15" x14ac:dyDescent="0.2">
      <c r="B340" s="6" t="s">
        <v>364</v>
      </c>
      <c r="C340" s="5">
        <v>6</v>
      </c>
      <c r="D340" s="5">
        <v>107</v>
      </c>
      <c r="E340" s="14">
        <f t="shared" si="25"/>
        <v>1.2694382735639479E-4</v>
      </c>
      <c r="F340" s="14">
        <f t="shared" si="26"/>
        <v>1.5561372891215823E-3</v>
      </c>
      <c r="G340" s="13">
        <f t="shared" si="27"/>
        <v>16.833333333333332</v>
      </c>
      <c r="H340" s="17">
        <f t="shared" si="28"/>
        <v>2.136887760499312E-3</v>
      </c>
    </row>
    <row r="341" spans="2:8" ht="15" x14ac:dyDescent="0.2">
      <c r="B341" s="6" t="s">
        <v>118</v>
      </c>
      <c r="C341" s="5">
        <v>21</v>
      </c>
      <c r="D341" s="5">
        <v>118</v>
      </c>
      <c r="E341" s="14">
        <f t="shared" si="25"/>
        <v>4.4430339574738181E-4</v>
      </c>
      <c r="F341" s="14">
        <f t="shared" si="26"/>
        <v>1.7161140197789412E-3</v>
      </c>
      <c r="G341" s="13">
        <f t="shared" si="27"/>
        <v>4.6190476190476186</v>
      </c>
      <c r="H341" s="17">
        <f t="shared" si="28"/>
        <v>2.0522585422617159E-3</v>
      </c>
    </row>
    <row r="342" spans="2:8" ht="15" x14ac:dyDescent="0.2">
      <c r="B342" s="6" t="s">
        <v>365</v>
      </c>
      <c r="C342" s="5">
        <v>8</v>
      </c>
      <c r="D342" s="5">
        <v>94</v>
      </c>
      <c r="E342" s="14">
        <f t="shared" si="25"/>
        <v>1.6925843647519305E-4</v>
      </c>
      <c r="F342" s="14">
        <f t="shared" si="26"/>
        <v>1.3670738801628854E-3</v>
      </c>
      <c r="G342" s="13">
        <f t="shared" si="27"/>
        <v>10.75</v>
      </c>
      <c r="H342" s="17">
        <f t="shared" si="28"/>
        <v>1.8195281921083253E-3</v>
      </c>
    </row>
    <row r="343" spans="2:8" ht="15" x14ac:dyDescent="0.2">
      <c r="B343" s="6" t="s">
        <v>129</v>
      </c>
      <c r="C343" s="5">
        <v>109</v>
      </c>
      <c r="D343" s="5">
        <v>229</v>
      </c>
      <c r="E343" s="14">
        <f t="shared" si="25"/>
        <v>2.3061461969745055E-3</v>
      </c>
      <c r="F343" s="14">
        <f t="shared" si="26"/>
        <v>3.3304246655031997E-3</v>
      </c>
      <c r="G343" s="13">
        <f t="shared" si="27"/>
        <v>1.1009174311926606</v>
      </c>
      <c r="H343" s="17">
        <f t="shared" si="28"/>
        <v>2.5388765471278962E-3</v>
      </c>
    </row>
    <row r="344" spans="2:8" ht="15" x14ac:dyDescent="0.2">
      <c r="B344" s="6" t="s">
        <v>131</v>
      </c>
      <c r="C344" s="5">
        <v>327</v>
      </c>
      <c r="D344" s="5">
        <v>498</v>
      </c>
      <c r="E344" s="14">
        <f t="shared" si="25"/>
        <v>6.9184385909235166E-3</v>
      </c>
      <c r="F344" s="14">
        <f t="shared" si="26"/>
        <v>7.2425828970331587E-3</v>
      </c>
      <c r="G344" s="13">
        <f t="shared" si="27"/>
        <v>0.52293577981651373</v>
      </c>
      <c r="H344" s="17">
        <f t="shared" si="28"/>
        <v>3.6178990796572517E-3</v>
      </c>
    </row>
    <row r="345" spans="2:8" ht="15" x14ac:dyDescent="0.2">
      <c r="B345" s="6" t="s">
        <v>366</v>
      </c>
      <c r="C345" s="5">
        <v>915</v>
      </c>
      <c r="D345" s="5">
        <v>1902</v>
      </c>
      <c r="E345" s="14">
        <f t="shared" si="25"/>
        <v>1.9358933671850206E-2</v>
      </c>
      <c r="F345" s="14">
        <f t="shared" si="26"/>
        <v>2.7661431064572427E-2</v>
      </c>
      <c r="G345" s="13">
        <f t="shared" si="27"/>
        <v>1.0786885245901638</v>
      </c>
      <c r="H345" s="17">
        <f t="shared" si="28"/>
        <v>2.0882259600126941E-2</v>
      </c>
    </row>
    <row r="346" spans="2:8" ht="15" x14ac:dyDescent="0.2">
      <c r="B346" s="6" t="s">
        <v>122</v>
      </c>
      <c r="C346" s="5">
        <v>71</v>
      </c>
      <c r="D346" s="5">
        <v>170</v>
      </c>
      <c r="E346" s="14">
        <f t="shared" si="25"/>
        <v>1.5021686237173383E-3</v>
      </c>
      <c r="F346" s="14">
        <f t="shared" si="26"/>
        <v>2.4723676556137287E-3</v>
      </c>
      <c r="G346" s="13">
        <f t="shared" si="27"/>
        <v>1.3943661971830985</v>
      </c>
      <c r="H346" s="17">
        <f t="shared" si="28"/>
        <v>2.0945731513805138E-3</v>
      </c>
    </row>
    <row r="347" spans="2:8" ht="15" x14ac:dyDescent="0.2">
      <c r="B347" s="6" t="s">
        <v>121</v>
      </c>
      <c r="C347" s="5">
        <v>440</v>
      </c>
      <c r="D347" s="5">
        <v>654</v>
      </c>
      <c r="E347" s="14">
        <f t="shared" si="25"/>
        <v>9.3092140061356177E-3</v>
      </c>
      <c r="F347" s="14">
        <f t="shared" si="26"/>
        <v>9.5113438045375219E-3</v>
      </c>
      <c r="G347" s="13">
        <f t="shared" si="27"/>
        <v>0.48636363636363639</v>
      </c>
      <c r="H347" s="17">
        <f t="shared" si="28"/>
        <v>4.5276631757114145E-3</v>
      </c>
    </row>
    <row r="348" spans="2:8" ht="15" x14ac:dyDescent="0.2">
      <c r="B348" s="6" t="s">
        <v>367</v>
      </c>
      <c r="C348" s="5">
        <v>0</v>
      </c>
      <c r="D348" s="5">
        <v>0</v>
      </c>
      <c r="E348" s="14" t="str">
        <f t="shared" si="25"/>
        <v/>
      </c>
      <c r="F348" s="14" t="str">
        <f t="shared" si="26"/>
        <v/>
      </c>
      <c r="G348" s="13" t="str">
        <f t="shared" si="27"/>
        <v>0</v>
      </c>
      <c r="H348" s="17" t="str">
        <f t="shared" si="28"/>
        <v/>
      </c>
    </row>
    <row r="349" spans="2:8" ht="15" x14ac:dyDescent="0.2">
      <c r="B349" s="6" t="s">
        <v>368</v>
      </c>
      <c r="C349" s="5">
        <v>0</v>
      </c>
      <c r="D349" s="5">
        <v>5</v>
      </c>
      <c r="E349" s="14" t="str">
        <f t="shared" si="25"/>
        <v/>
      </c>
      <c r="F349" s="14">
        <f t="shared" si="26"/>
        <v>7.2716695753344965E-5</v>
      </c>
      <c r="G349" s="13" t="str">
        <f t="shared" si="27"/>
        <v>0</v>
      </c>
      <c r="H349" s="17" t="str">
        <f t="shared" si="28"/>
        <v/>
      </c>
    </row>
    <row r="350" spans="2:8" ht="15" x14ac:dyDescent="0.2">
      <c r="B350" s="6" t="s">
        <v>369</v>
      </c>
      <c r="C350" s="5">
        <v>0</v>
      </c>
      <c r="D350" s="5">
        <v>1</v>
      </c>
      <c r="E350" s="14" t="str">
        <f t="shared" si="25"/>
        <v/>
      </c>
      <c r="F350" s="14">
        <f t="shared" si="26"/>
        <v>1.4543339150668994E-5</v>
      </c>
      <c r="G350" s="13" t="str">
        <f t="shared" si="27"/>
        <v>0</v>
      </c>
      <c r="H350" s="17" t="str">
        <f t="shared" si="28"/>
        <v/>
      </c>
    </row>
    <row r="351" spans="2:8" ht="15" x14ac:dyDescent="0.2">
      <c r="B351" s="6" t="s">
        <v>120</v>
      </c>
      <c r="C351" s="5">
        <v>2</v>
      </c>
      <c r="D351" s="5">
        <v>9</v>
      </c>
      <c r="E351" s="14">
        <f t="shared" si="25"/>
        <v>4.2314609118798262E-5</v>
      </c>
      <c r="F351" s="14">
        <f t="shared" si="26"/>
        <v>1.3089005235602096E-4</v>
      </c>
      <c r="G351" s="13">
        <f t="shared" si="27"/>
        <v>3.5</v>
      </c>
      <c r="H351" s="17">
        <f t="shared" si="28"/>
        <v>1.4810113191579392E-4</v>
      </c>
    </row>
    <row r="352" spans="2:8" ht="15" x14ac:dyDescent="0.2">
      <c r="B352" s="6" t="s">
        <v>370</v>
      </c>
      <c r="C352" s="5">
        <v>0</v>
      </c>
      <c r="D352" s="5">
        <v>3</v>
      </c>
      <c r="E352" s="14" t="str">
        <f t="shared" si="25"/>
        <v/>
      </c>
      <c r="F352" s="14">
        <f t="shared" si="26"/>
        <v>4.3630017452006983E-5</v>
      </c>
      <c r="G352" s="13" t="str">
        <f t="shared" si="27"/>
        <v>0</v>
      </c>
      <c r="H352" s="17" t="str">
        <f t="shared" si="28"/>
        <v/>
      </c>
    </row>
    <row r="353" spans="2:8" ht="15" x14ac:dyDescent="0.2">
      <c r="B353" s="6" t="s">
        <v>125</v>
      </c>
      <c r="C353" s="5">
        <v>0</v>
      </c>
      <c r="D353" s="5">
        <v>0</v>
      </c>
      <c r="E353" s="14" t="str">
        <f t="shared" si="25"/>
        <v/>
      </c>
      <c r="F353" s="14" t="str">
        <f t="shared" si="26"/>
        <v/>
      </c>
      <c r="G353" s="13" t="str">
        <f t="shared" si="27"/>
        <v>0</v>
      </c>
      <c r="H353" s="17" t="str">
        <f t="shared" si="28"/>
        <v/>
      </c>
    </row>
    <row r="354" spans="2:8" ht="15" x14ac:dyDescent="0.2">
      <c r="B354" s="6" t="s">
        <v>124</v>
      </c>
      <c r="C354" s="5">
        <v>1534</v>
      </c>
      <c r="D354" s="5">
        <v>3286</v>
      </c>
      <c r="E354" s="14">
        <f t="shared" si="25"/>
        <v>3.2455305194118267E-2</v>
      </c>
      <c r="F354" s="14">
        <f t="shared" si="26"/>
        <v>4.778941244909831E-2</v>
      </c>
      <c r="G354" s="13">
        <f t="shared" si="27"/>
        <v>1.1421121251629727</v>
      </c>
      <c r="H354" s="17">
        <f t="shared" si="28"/>
        <v>3.7067597588067276E-2</v>
      </c>
    </row>
    <row r="355" spans="2:8" ht="15" x14ac:dyDescent="0.2">
      <c r="B355" s="6" t="s">
        <v>126</v>
      </c>
      <c r="C355" s="5">
        <v>0</v>
      </c>
      <c r="D355" s="5">
        <v>0</v>
      </c>
      <c r="E355" s="14" t="str">
        <f t="shared" si="25"/>
        <v/>
      </c>
      <c r="F355" s="14" t="str">
        <f t="shared" si="26"/>
        <v/>
      </c>
      <c r="G355" s="13" t="str">
        <f t="shared" si="27"/>
        <v>0</v>
      </c>
      <c r="H355" s="17" t="str">
        <f t="shared" si="28"/>
        <v/>
      </c>
    </row>
    <row r="356" spans="2:8" ht="15" x14ac:dyDescent="0.2">
      <c r="B356" s="6" t="s">
        <v>371</v>
      </c>
      <c r="C356" s="5">
        <v>16</v>
      </c>
      <c r="D356" s="5">
        <v>21</v>
      </c>
      <c r="E356" s="14">
        <f t="shared" si="25"/>
        <v>3.385168729503861E-4</v>
      </c>
      <c r="F356" s="14">
        <f t="shared" si="26"/>
        <v>3.0541012216404889E-4</v>
      </c>
      <c r="G356" s="13">
        <f t="shared" si="27"/>
        <v>0.3125</v>
      </c>
      <c r="H356" s="17">
        <f t="shared" si="28"/>
        <v>1.0578652279699566E-4</v>
      </c>
    </row>
    <row r="357" spans="2:8" ht="15" x14ac:dyDescent="0.2">
      <c r="B357" s="6" t="s">
        <v>372</v>
      </c>
      <c r="C357" s="5">
        <v>55</v>
      </c>
      <c r="D357" s="5">
        <v>437</v>
      </c>
      <c r="E357" s="14">
        <f t="shared" si="25"/>
        <v>1.1636517507669522E-3</v>
      </c>
      <c r="F357" s="14">
        <f t="shared" si="26"/>
        <v>6.3554392088423506E-3</v>
      </c>
      <c r="G357" s="13">
        <f t="shared" si="27"/>
        <v>6.9454545454545453</v>
      </c>
      <c r="H357" s="17">
        <f t="shared" si="28"/>
        <v>8.0820903416904677E-3</v>
      </c>
    </row>
    <row r="358" spans="2:8" ht="15" x14ac:dyDescent="0.2">
      <c r="B358" s="6" t="s">
        <v>127</v>
      </c>
      <c r="C358" s="5">
        <v>309</v>
      </c>
      <c r="D358" s="5">
        <v>431</v>
      </c>
      <c r="E358" s="14">
        <f t="shared" si="25"/>
        <v>6.5376071088543318E-3</v>
      </c>
      <c r="F358" s="14">
        <f t="shared" si="26"/>
        <v>6.2681791739383364E-3</v>
      </c>
      <c r="G358" s="13">
        <f t="shared" si="27"/>
        <v>0.39482200647249188</v>
      </c>
      <c r="H358" s="17">
        <f t="shared" si="28"/>
        <v>2.581191156246694E-3</v>
      </c>
    </row>
    <row r="359" spans="2:8" ht="15" x14ac:dyDescent="0.2">
      <c r="B359" s="6" t="s">
        <v>123</v>
      </c>
      <c r="C359" s="5">
        <v>47</v>
      </c>
      <c r="D359" s="5">
        <v>25</v>
      </c>
      <c r="E359" s="14">
        <f t="shared" si="25"/>
        <v>9.9439331429175917E-4</v>
      </c>
      <c r="F359" s="14">
        <f t="shared" si="26"/>
        <v>3.6358347876672484E-4</v>
      </c>
      <c r="G359" s="13">
        <f t="shared" si="27"/>
        <v>-0.46808510638297873</v>
      </c>
      <c r="H359" s="17">
        <f t="shared" si="28"/>
        <v>-4.6546070030678089E-4</v>
      </c>
    </row>
    <row r="360" spans="2:8" ht="15" x14ac:dyDescent="0.2">
      <c r="B360" s="6" t="s">
        <v>373</v>
      </c>
      <c r="C360" s="5">
        <v>4</v>
      </c>
      <c r="D360" s="5">
        <v>5</v>
      </c>
      <c r="E360" s="14">
        <f t="shared" ref="E360:E423" si="29">+IF(C360=0,"",C360/C$294)</f>
        <v>8.4629218237596525E-5</v>
      </c>
      <c r="F360" s="14">
        <f t="shared" ref="F360:F423" si="30">+IF(D360=0,"",D360/D$294)</f>
        <v>7.2716695753344965E-5</v>
      </c>
      <c r="G360" s="13">
        <f t="shared" ref="G360:G423" si="31">+IF(OR(AND(D360=0),(C360=0)),"0",((D360-C360)/C360))</f>
        <v>0.25</v>
      </c>
      <c r="H360" s="17">
        <f t="shared" ref="H360:H423" si="32">+IF(OR(AND(E360=""),(G360="")),"",E360*G360)</f>
        <v>2.1157304559399131E-5</v>
      </c>
    </row>
    <row r="361" spans="2:8" ht="15" x14ac:dyDescent="0.2">
      <c r="B361" s="6" t="s">
        <v>374</v>
      </c>
      <c r="C361" s="5">
        <v>0</v>
      </c>
      <c r="D361" s="5">
        <v>0</v>
      </c>
      <c r="E361" s="14" t="str">
        <f t="shared" si="29"/>
        <v/>
      </c>
      <c r="F361" s="14" t="str">
        <f t="shared" si="30"/>
        <v/>
      </c>
      <c r="G361" s="13" t="str">
        <f t="shared" si="31"/>
        <v>0</v>
      </c>
      <c r="H361" s="17" t="str">
        <f t="shared" si="32"/>
        <v/>
      </c>
    </row>
    <row r="362" spans="2:8" ht="15" x14ac:dyDescent="0.2">
      <c r="B362" s="6" t="s">
        <v>375</v>
      </c>
      <c r="C362" s="5">
        <v>4</v>
      </c>
      <c r="D362" s="5">
        <v>4</v>
      </c>
      <c r="E362" s="14">
        <f t="shared" si="29"/>
        <v>8.4629218237596525E-5</v>
      </c>
      <c r="F362" s="14">
        <f t="shared" si="30"/>
        <v>5.8173356602675977E-5</v>
      </c>
      <c r="G362" s="13">
        <f t="shared" si="31"/>
        <v>0</v>
      </c>
      <c r="H362" s="17">
        <f t="shared" si="32"/>
        <v>0</v>
      </c>
    </row>
    <row r="363" spans="2:8" ht="15" x14ac:dyDescent="0.2">
      <c r="B363" s="6" t="s">
        <v>376</v>
      </c>
      <c r="C363" s="5">
        <v>73</v>
      </c>
      <c r="D363" s="5">
        <v>148</v>
      </c>
      <c r="E363" s="14">
        <f t="shared" si="29"/>
        <v>1.5444832328361366E-3</v>
      </c>
      <c r="F363" s="14">
        <f t="shared" si="30"/>
        <v>2.152414194299011E-3</v>
      </c>
      <c r="G363" s="13">
        <f t="shared" si="31"/>
        <v>1.0273972602739727</v>
      </c>
      <c r="H363" s="17">
        <f t="shared" si="32"/>
        <v>1.5867978419549351E-3</v>
      </c>
    </row>
    <row r="364" spans="2:8" ht="15" x14ac:dyDescent="0.2">
      <c r="B364" s="6" t="s">
        <v>377</v>
      </c>
      <c r="C364" s="5">
        <v>5</v>
      </c>
      <c r="D364" s="5">
        <v>10</v>
      </c>
      <c r="E364" s="14">
        <f t="shared" si="29"/>
        <v>1.0578652279699566E-4</v>
      </c>
      <c r="F364" s="14">
        <f t="shared" si="30"/>
        <v>1.4543339150668993E-4</v>
      </c>
      <c r="G364" s="13">
        <f t="shared" si="31"/>
        <v>1</v>
      </c>
      <c r="H364" s="17">
        <f t="shared" si="32"/>
        <v>1.0578652279699566E-4</v>
      </c>
    </row>
    <row r="365" spans="2:8" ht="30" x14ac:dyDescent="0.2">
      <c r="B365" s="6" t="s">
        <v>378</v>
      </c>
      <c r="C365" s="5">
        <v>13</v>
      </c>
      <c r="D365" s="5">
        <v>15</v>
      </c>
      <c r="E365" s="14">
        <f t="shared" si="29"/>
        <v>2.7504495927218871E-4</v>
      </c>
      <c r="F365" s="14">
        <f t="shared" si="30"/>
        <v>2.1815008726003491E-4</v>
      </c>
      <c r="G365" s="13">
        <f t="shared" si="31"/>
        <v>0.15384615384615385</v>
      </c>
      <c r="H365" s="17">
        <f t="shared" si="32"/>
        <v>4.2314609118798262E-5</v>
      </c>
    </row>
    <row r="366" spans="2:8" ht="15" x14ac:dyDescent="0.2">
      <c r="B366" s="6" t="s">
        <v>475</v>
      </c>
      <c r="C366" s="5">
        <v>0</v>
      </c>
      <c r="D366" s="5">
        <v>5</v>
      </c>
      <c r="E366" s="14" t="str">
        <f t="shared" si="29"/>
        <v/>
      </c>
      <c r="F366" s="14">
        <f t="shared" si="30"/>
        <v>7.2716695753344965E-5</v>
      </c>
      <c r="G366" s="13" t="str">
        <f t="shared" si="31"/>
        <v>0</v>
      </c>
      <c r="H366" s="17" t="str">
        <f t="shared" si="32"/>
        <v/>
      </c>
    </row>
    <row r="367" spans="2:8" ht="15" x14ac:dyDescent="0.2">
      <c r="B367" s="6" t="s">
        <v>379</v>
      </c>
      <c r="C367" s="5">
        <v>5</v>
      </c>
      <c r="D367" s="5">
        <v>1</v>
      </c>
      <c r="E367" s="14">
        <f t="shared" si="29"/>
        <v>1.0578652279699566E-4</v>
      </c>
      <c r="F367" s="14">
        <f t="shared" si="30"/>
        <v>1.4543339150668994E-5</v>
      </c>
      <c r="G367" s="13">
        <f t="shared" si="31"/>
        <v>-0.8</v>
      </c>
      <c r="H367" s="17">
        <f t="shared" si="32"/>
        <v>-8.4629218237596525E-5</v>
      </c>
    </row>
    <row r="368" spans="2:8" ht="15" x14ac:dyDescent="0.2">
      <c r="B368" s="6" t="s">
        <v>380</v>
      </c>
      <c r="C368" s="5">
        <v>36</v>
      </c>
      <c r="D368" s="5">
        <v>5</v>
      </c>
      <c r="E368" s="14">
        <f t="shared" si="29"/>
        <v>7.6166296413836872E-4</v>
      </c>
      <c r="F368" s="14">
        <f t="shared" si="30"/>
        <v>7.2716695753344965E-5</v>
      </c>
      <c r="G368" s="13">
        <f t="shared" si="31"/>
        <v>-0.86111111111111116</v>
      </c>
      <c r="H368" s="17">
        <f t="shared" si="32"/>
        <v>-6.5587644134137307E-4</v>
      </c>
    </row>
    <row r="369" spans="2:8" ht="15" x14ac:dyDescent="0.2">
      <c r="B369" s="6" t="s">
        <v>381</v>
      </c>
      <c r="C369" s="5">
        <v>518</v>
      </c>
      <c r="D369" s="5">
        <v>581</v>
      </c>
      <c r="E369" s="14">
        <f t="shared" si="29"/>
        <v>1.0959483761768751E-2</v>
      </c>
      <c r="F369" s="14">
        <f t="shared" si="30"/>
        <v>8.4496800465386854E-3</v>
      </c>
      <c r="G369" s="13">
        <f t="shared" si="31"/>
        <v>0.12162162162162163</v>
      </c>
      <c r="H369" s="17">
        <f t="shared" si="32"/>
        <v>1.3329101872421455E-3</v>
      </c>
    </row>
    <row r="370" spans="2:8" ht="15" x14ac:dyDescent="0.2">
      <c r="B370" s="6" t="s">
        <v>135</v>
      </c>
      <c r="C370" s="5">
        <v>125</v>
      </c>
      <c r="D370" s="5">
        <v>70</v>
      </c>
      <c r="E370" s="14">
        <f t="shared" si="29"/>
        <v>2.6446630699248916E-3</v>
      </c>
      <c r="F370" s="14">
        <f t="shared" si="30"/>
        <v>1.0180337405468296E-3</v>
      </c>
      <c r="G370" s="13">
        <f t="shared" si="31"/>
        <v>-0.44</v>
      </c>
      <c r="H370" s="17">
        <f t="shared" si="32"/>
        <v>-1.1636517507669522E-3</v>
      </c>
    </row>
    <row r="371" spans="2:8" ht="15" x14ac:dyDescent="0.2">
      <c r="B371" s="6" t="s">
        <v>136</v>
      </c>
      <c r="C371" s="5">
        <v>26</v>
      </c>
      <c r="D371" s="5">
        <v>14</v>
      </c>
      <c r="E371" s="14">
        <f t="shared" si="29"/>
        <v>5.5008991854437741E-4</v>
      </c>
      <c r="F371" s="14">
        <f t="shared" si="30"/>
        <v>2.0360674810936591E-4</v>
      </c>
      <c r="G371" s="13">
        <f t="shared" si="31"/>
        <v>-0.46153846153846156</v>
      </c>
      <c r="H371" s="17">
        <f t="shared" si="32"/>
        <v>-2.5388765471278957E-4</v>
      </c>
    </row>
    <row r="372" spans="2:8" ht="15" x14ac:dyDescent="0.2">
      <c r="B372" s="6" t="s">
        <v>137</v>
      </c>
      <c r="C372" s="5">
        <v>94</v>
      </c>
      <c r="D372" s="5">
        <v>129</v>
      </c>
      <c r="E372" s="14">
        <f t="shared" si="29"/>
        <v>1.9887866285835183E-3</v>
      </c>
      <c r="F372" s="14">
        <f t="shared" si="30"/>
        <v>1.8760907504363001E-3</v>
      </c>
      <c r="G372" s="13">
        <f t="shared" si="31"/>
        <v>0.37234042553191488</v>
      </c>
      <c r="H372" s="17">
        <f t="shared" si="32"/>
        <v>7.4050565957896959E-4</v>
      </c>
    </row>
    <row r="373" spans="2:8" ht="15" x14ac:dyDescent="0.2">
      <c r="B373" s="6" t="s">
        <v>382</v>
      </c>
      <c r="C373" s="5">
        <v>12</v>
      </c>
      <c r="D373" s="5">
        <v>6</v>
      </c>
      <c r="E373" s="14">
        <f t="shared" si="29"/>
        <v>2.5388765471278957E-4</v>
      </c>
      <c r="F373" s="14">
        <f t="shared" si="30"/>
        <v>8.7260034904013966E-5</v>
      </c>
      <c r="G373" s="13">
        <f t="shared" si="31"/>
        <v>-0.5</v>
      </c>
      <c r="H373" s="17">
        <f t="shared" si="32"/>
        <v>-1.2694382735639479E-4</v>
      </c>
    </row>
    <row r="374" spans="2:8" ht="15" x14ac:dyDescent="0.2">
      <c r="B374" s="6" t="s">
        <v>134</v>
      </c>
      <c r="C374" s="5">
        <v>0</v>
      </c>
      <c r="D374" s="5">
        <v>0</v>
      </c>
      <c r="E374" s="14" t="str">
        <f t="shared" si="29"/>
        <v/>
      </c>
      <c r="F374" s="14" t="str">
        <f t="shared" si="30"/>
        <v/>
      </c>
      <c r="G374" s="13" t="str">
        <f t="shared" si="31"/>
        <v>0</v>
      </c>
      <c r="H374" s="17" t="str">
        <f t="shared" si="32"/>
        <v/>
      </c>
    </row>
    <row r="375" spans="2:8" ht="15" x14ac:dyDescent="0.2">
      <c r="B375" s="6" t="s">
        <v>383</v>
      </c>
      <c r="C375" s="5">
        <v>33</v>
      </c>
      <c r="D375" s="5">
        <v>176</v>
      </c>
      <c r="E375" s="14">
        <f t="shared" si="29"/>
        <v>6.9819105046017133E-4</v>
      </c>
      <c r="F375" s="14">
        <f t="shared" si="30"/>
        <v>2.5596276905177429E-3</v>
      </c>
      <c r="G375" s="13">
        <f t="shared" si="31"/>
        <v>4.333333333333333</v>
      </c>
      <c r="H375" s="17">
        <f t="shared" si="32"/>
        <v>3.0254945519940755E-3</v>
      </c>
    </row>
    <row r="376" spans="2:8" ht="15" x14ac:dyDescent="0.2">
      <c r="B376" s="6" t="s">
        <v>141</v>
      </c>
      <c r="C376" s="5">
        <v>19</v>
      </c>
      <c r="D376" s="5">
        <v>24</v>
      </c>
      <c r="E376" s="14">
        <f t="shared" si="29"/>
        <v>4.0198878662858349E-4</v>
      </c>
      <c r="F376" s="14">
        <f t="shared" si="30"/>
        <v>3.4904013961605586E-4</v>
      </c>
      <c r="G376" s="13">
        <f t="shared" si="31"/>
        <v>0.26315789473684209</v>
      </c>
      <c r="H376" s="17">
        <f t="shared" si="32"/>
        <v>1.0578652279699566E-4</v>
      </c>
    </row>
    <row r="377" spans="2:8" ht="15" x14ac:dyDescent="0.2">
      <c r="B377" s="6" t="s">
        <v>150</v>
      </c>
      <c r="C377" s="5">
        <v>290</v>
      </c>
      <c r="D377" s="5">
        <v>333</v>
      </c>
      <c r="E377" s="14">
        <f t="shared" si="29"/>
        <v>6.1356183222257485E-3</v>
      </c>
      <c r="F377" s="14">
        <f t="shared" si="30"/>
        <v>4.8429319371727751E-3</v>
      </c>
      <c r="G377" s="13">
        <f t="shared" si="31"/>
        <v>0.14827586206896551</v>
      </c>
      <c r="H377" s="17">
        <f t="shared" si="32"/>
        <v>9.0976409605416264E-4</v>
      </c>
    </row>
    <row r="378" spans="2:8" ht="15" x14ac:dyDescent="0.2">
      <c r="B378" s="6" t="s">
        <v>149</v>
      </c>
      <c r="C378" s="5">
        <v>250</v>
      </c>
      <c r="D378" s="5">
        <v>776</v>
      </c>
      <c r="E378" s="14">
        <f t="shared" si="29"/>
        <v>5.2893261398497832E-3</v>
      </c>
      <c r="F378" s="14">
        <f t="shared" si="30"/>
        <v>1.128563118091914E-2</v>
      </c>
      <c r="G378" s="13">
        <f t="shared" si="31"/>
        <v>2.1040000000000001</v>
      </c>
      <c r="H378" s="17">
        <f t="shared" si="32"/>
        <v>1.1128742198243944E-2</v>
      </c>
    </row>
    <row r="379" spans="2:8" ht="15" x14ac:dyDescent="0.2">
      <c r="B379" s="6" t="s">
        <v>384</v>
      </c>
      <c r="C379" s="5">
        <v>54</v>
      </c>
      <c r="D379" s="5">
        <v>192</v>
      </c>
      <c r="E379" s="14">
        <f t="shared" si="29"/>
        <v>1.1424944462075531E-3</v>
      </c>
      <c r="F379" s="14">
        <f t="shared" si="30"/>
        <v>2.7923211169284469E-3</v>
      </c>
      <c r="G379" s="13">
        <f t="shared" si="31"/>
        <v>2.5555555555555554</v>
      </c>
      <c r="H379" s="17">
        <f t="shared" si="32"/>
        <v>2.9197080291970797E-3</v>
      </c>
    </row>
    <row r="380" spans="2:8" ht="30" x14ac:dyDescent="0.2">
      <c r="B380" s="6" t="s">
        <v>385</v>
      </c>
      <c r="C380" s="5">
        <v>304</v>
      </c>
      <c r="D380" s="5">
        <v>227</v>
      </c>
      <c r="E380" s="14">
        <f t="shared" si="29"/>
        <v>6.4318205860573359E-3</v>
      </c>
      <c r="F380" s="14">
        <f t="shared" si="30"/>
        <v>3.3013379872018616E-3</v>
      </c>
      <c r="G380" s="13">
        <f t="shared" si="31"/>
        <v>-0.25328947368421051</v>
      </c>
      <c r="H380" s="17">
        <f t="shared" si="32"/>
        <v>-1.6291124510737329E-3</v>
      </c>
    </row>
    <row r="381" spans="2:8" ht="30" x14ac:dyDescent="0.2">
      <c r="B381" s="6" t="s">
        <v>386</v>
      </c>
      <c r="C381" s="5">
        <v>3</v>
      </c>
      <c r="D381" s="5">
        <v>42</v>
      </c>
      <c r="E381" s="14">
        <f t="shared" si="29"/>
        <v>6.3471913678197394E-5</v>
      </c>
      <c r="F381" s="14">
        <f t="shared" si="30"/>
        <v>6.1082024432809778E-4</v>
      </c>
      <c r="G381" s="13">
        <f t="shared" si="31"/>
        <v>13</v>
      </c>
      <c r="H381" s="17">
        <f t="shared" si="32"/>
        <v>8.2513487781656612E-4</v>
      </c>
    </row>
    <row r="382" spans="2:8" ht="15" x14ac:dyDescent="0.2">
      <c r="B382" s="6" t="s">
        <v>387</v>
      </c>
      <c r="C382" s="5">
        <v>12</v>
      </c>
      <c r="D382" s="5">
        <v>128</v>
      </c>
      <c r="E382" s="14">
        <f t="shared" si="29"/>
        <v>2.5388765471278957E-4</v>
      </c>
      <c r="F382" s="14">
        <f t="shared" si="30"/>
        <v>1.8615474112856313E-3</v>
      </c>
      <c r="G382" s="13">
        <f t="shared" si="31"/>
        <v>9.6666666666666661</v>
      </c>
      <c r="H382" s="17">
        <f t="shared" si="32"/>
        <v>2.4542473288902992E-3</v>
      </c>
    </row>
    <row r="383" spans="2:8" ht="15" x14ac:dyDescent="0.2">
      <c r="B383" s="6" t="s">
        <v>145</v>
      </c>
      <c r="C383" s="5">
        <v>123</v>
      </c>
      <c r="D383" s="5">
        <v>260</v>
      </c>
      <c r="E383" s="14">
        <f t="shared" si="29"/>
        <v>2.6023484608060934E-3</v>
      </c>
      <c r="F383" s="14">
        <f t="shared" si="30"/>
        <v>3.7812681791739382E-3</v>
      </c>
      <c r="G383" s="13">
        <f t="shared" si="31"/>
        <v>1.1138211382113821</v>
      </c>
      <c r="H383" s="17">
        <f t="shared" si="32"/>
        <v>2.8985507246376812E-3</v>
      </c>
    </row>
    <row r="384" spans="2:8" ht="15" x14ac:dyDescent="0.2">
      <c r="B384" s="6" t="s">
        <v>388</v>
      </c>
      <c r="C384" s="5">
        <v>15</v>
      </c>
      <c r="D384" s="5">
        <v>37</v>
      </c>
      <c r="E384" s="14">
        <f t="shared" si="29"/>
        <v>3.1735956839098697E-4</v>
      </c>
      <c r="F384" s="14">
        <f t="shared" si="30"/>
        <v>5.3810354857475274E-4</v>
      </c>
      <c r="G384" s="13">
        <f t="shared" si="31"/>
        <v>1.4666666666666666</v>
      </c>
      <c r="H384" s="17">
        <f t="shared" si="32"/>
        <v>4.6546070030678083E-4</v>
      </c>
    </row>
    <row r="385" spans="2:8" ht="15" x14ac:dyDescent="0.2">
      <c r="B385" s="6" t="s">
        <v>146</v>
      </c>
      <c r="C385" s="5">
        <v>74</v>
      </c>
      <c r="D385" s="5">
        <v>259</v>
      </c>
      <c r="E385" s="14">
        <f t="shared" si="29"/>
        <v>1.5656405373955357E-3</v>
      </c>
      <c r="F385" s="14">
        <f t="shared" si="30"/>
        <v>3.7667248400232692E-3</v>
      </c>
      <c r="G385" s="13">
        <f t="shared" si="31"/>
        <v>2.5</v>
      </c>
      <c r="H385" s="17">
        <f t="shared" si="32"/>
        <v>3.9141013434888395E-3</v>
      </c>
    </row>
    <row r="386" spans="2:8" ht="15" x14ac:dyDescent="0.2">
      <c r="B386" s="6" t="s">
        <v>532</v>
      </c>
      <c r="C386" s="5">
        <v>357</v>
      </c>
      <c r="D386" s="5">
        <v>13</v>
      </c>
      <c r="E386" s="14">
        <f t="shared" si="29"/>
        <v>7.5531577277054901E-3</v>
      </c>
      <c r="F386" s="14">
        <f t="shared" si="30"/>
        <v>1.8906340895869691E-4</v>
      </c>
      <c r="G386" s="13">
        <f t="shared" si="31"/>
        <v>-0.96358543417366949</v>
      </c>
      <c r="H386" s="17">
        <f t="shared" si="32"/>
        <v>-7.2781127684333011E-3</v>
      </c>
    </row>
    <row r="387" spans="2:8" ht="15" x14ac:dyDescent="0.2">
      <c r="B387" s="6" t="s">
        <v>144</v>
      </c>
      <c r="C387" s="5">
        <v>750</v>
      </c>
      <c r="D387" s="5">
        <v>1087</v>
      </c>
      <c r="E387" s="14">
        <f t="shared" si="29"/>
        <v>1.5867978419549348E-2</v>
      </c>
      <c r="F387" s="14">
        <f t="shared" si="30"/>
        <v>1.5808609656777196E-2</v>
      </c>
      <c r="G387" s="13">
        <f t="shared" si="31"/>
        <v>0.44933333333333331</v>
      </c>
      <c r="H387" s="17">
        <f t="shared" si="32"/>
        <v>7.1300116365175066E-3</v>
      </c>
    </row>
    <row r="388" spans="2:8" ht="15" x14ac:dyDescent="0.2">
      <c r="B388" s="6" t="s">
        <v>389</v>
      </c>
      <c r="C388" s="5">
        <v>540</v>
      </c>
      <c r="D388" s="5">
        <v>352</v>
      </c>
      <c r="E388" s="14">
        <f t="shared" si="29"/>
        <v>1.1424944462075532E-2</v>
      </c>
      <c r="F388" s="14">
        <f t="shared" si="30"/>
        <v>5.1192553810354858E-3</v>
      </c>
      <c r="G388" s="13">
        <f t="shared" si="31"/>
        <v>-0.34814814814814815</v>
      </c>
      <c r="H388" s="17">
        <f t="shared" si="32"/>
        <v>-3.9775732571670367E-3</v>
      </c>
    </row>
    <row r="389" spans="2:8" ht="15" x14ac:dyDescent="0.2">
      <c r="B389" s="6" t="s">
        <v>143</v>
      </c>
      <c r="C389" s="5">
        <v>42</v>
      </c>
      <c r="D389" s="5">
        <v>110</v>
      </c>
      <c r="E389" s="14">
        <f t="shared" si="29"/>
        <v>8.8860679149476362E-4</v>
      </c>
      <c r="F389" s="14">
        <f t="shared" si="30"/>
        <v>1.5997673065735892E-3</v>
      </c>
      <c r="G389" s="13">
        <f t="shared" si="31"/>
        <v>1.6190476190476191</v>
      </c>
      <c r="H389" s="17">
        <f t="shared" si="32"/>
        <v>1.4386967100391411E-3</v>
      </c>
    </row>
    <row r="390" spans="2:8" ht="15" x14ac:dyDescent="0.2">
      <c r="B390" s="6" t="s">
        <v>476</v>
      </c>
      <c r="C390" s="5">
        <v>157</v>
      </c>
      <c r="D390" s="5">
        <v>17</v>
      </c>
      <c r="E390" s="14">
        <f t="shared" si="29"/>
        <v>3.3216968158256638E-3</v>
      </c>
      <c r="F390" s="14">
        <f t="shared" si="30"/>
        <v>2.4723676556137288E-4</v>
      </c>
      <c r="G390" s="13">
        <f t="shared" si="31"/>
        <v>-0.89171974522292996</v>
      </c>
      <c r="H390" s="17">
        <f t="shared" si="32"/>
        <v>-2.9620226383158788E-3</v>
      </c>
    </row>
    <row r="391" spans="2:8" ht="15" x14ac:dyDescent="0.2">
      <c r="B391" s="6" t="s">
        <v>153</v>
      </c>
      <c r="C391" s="5">
        <v>111</v>
      </c>
      <c r="D391" s="5">
        <v>303</v>
      </c>
      <c r="E391" s="14">
        <f t="shared" si="29"/>
        <v>2.3484608060933038E-3</v>
      </c>
      <c r="F391" s="14">
        <f t="shared" si="30"/>
        <v>4.4066317626527051E-3</v>
      </c>
      <c r="G391" s="13">
        <f t="shared" si="31"/>
        <v>1.7297297297297298</v>
      </c>
      <c r="H391" s="17">
        <f t="shared" si="32"/>
        <v>4.0622024754046341E-3</v>
      </c>
    </row>
    <row r="392" spans="2:8" ht="15" x14ac:dyDescent="0.2">
      <c r="B392" s="6" t="s">
        <v>140</v>
      </c>
      <c r="C392" s="5">
        <v>46</v>
      </c>
      <c r="D392" s="5">
        <v>67</v>
      </c>
      <c r="E392" s="14">
        <f t="shared" si="29"/>
        <v>9.7323600973236014E-4</v>
      </c>
      <c r="F392" s="14">
        <f t="shared" si="30"/>
        <v>9.7440372309482261E-4</v>
      </c>
      <c r="G392" s="13">
        <f t="shared" si="31"/>
        <v>0.45652173913043476</v>
      </c>
      <c r="H392" s="17">
        <f t="shared" si="32"/>
        <v>4.4430339574738176E-4</v>
      </c>
    </row>
    <row r="393" spans="2:8" ht="15" x14ac:dyDescent="0.2">
      <c r="B393" s="6" t="s">
        <v>390</v>
      </c>
      <c r="C393" s="5">
        <v>637</v>
      </c>
      <c r="D393" s="5">
        <v>1319</v>
      </c>
      <c r="E393" s="14">
        <f t="shared" si="29"/>
        <v>1.3477203004337248E-2</v>
      </c>
      <c r="F393" s="14">
        <f t="shared" si="30"/>
        <v>1.9182664339732404E-2</v>
      </c>
      <c r="G393" s="13">
        <f t="shared" si="31"/>
        <v>1.0706436420722134</v>
      </c>
      <c r="H393" s="17">
        <f t="shared" si="32"/>
        <v>1.4429281709510208E-2</v>
      </c>
    </row>
    <row r="394" spans="2:8" ht="15" x14ac:dyDescent="0.2">
      <c r="B394" s="6" t="s">
        <v>391</v>
      </c>
      <c r="C394" s="5">
        <v>3</v>
      </c>
      <c r="D394" s="5">
        <v>33</v>
      </c>
      <c r="E394" s="14">
        <f t="shared" si="29"/>
        <v>6.3471913678197394E-5</v>
      </c>
      <c r="F394" s="14">
        <f t="shared" si="30"/>
        <v>4.7993019197207679E-4</v>
      </c>
      <c r="G394" s="13">
        <f t="shared" si="31"/>
        <v>10</v>
      </c>
      <c r="H394" s="17">
        <f t="shared" si="32"/>
        <v>6.3471913678197394E-4</v>
      </c>
    </row>
    <row r="395" spans="2:8" ht="15" x14ac:dyDescent="0.2">
      <c r="B395" s="6" t="s">
        <v>147</v>
      </c>
      <c r="C395" s="5">
        <v>11</v>
      </c>
      <c r="D395" s="5">
        <v>31</v>
      </c>
      <c r="E395" s="14">
        <f t="shared" si="29"/>
        <v>2.3273035015339047E-4</v>
      </c>
      <c r="F395" s="14">
        <f t="shared" si="30"/>
        <v>4.5084351367073879E-4</v>
      </c>
      <c r="G395" s="13">
        <f t="shared" si="31"/>
        <v>1.8181818181818181</v>
      </c>
      <c r="H395" s="17">
        <f t="shared" si="32"/>
        <v>4.2314609118798268E-4</v>
      </c>
    </row>
    <row r="396" spans="2:8" ht="15" x14ac:dyDescent="0.2">
      <c r="B396" s="6" t="s">
        <v>151</v>
      </c>
      <c r="C396" s="5">
        <v>12</v>
      </c>
      <c r="D396" s="5">
        <v>46</v>
      </c>
      <c r="E396" s="14">
        <f t="shared" si="29"/>
        <v>2.5388765471278957E-4</v>
      </c>
      <c r="F396" s="14">
        <f t="shared" si="30"/>
        <v>6.6899360093077367E-4</v>
      </c>
      <c r="G396" s="13">
        <f t="shared" si="31"/>
        <v>2.8333333333333335</v>
      </c>
      <c r="H396" s="17">
        <f t="shared" si="32"/>
        <v>7.1934835501957046E-4</v>
      </c>
    </row>
    <row r="397" spans="2:8" ht="15" x14ac:dyDescent="0.2">
      <c r="B397" s="6" t="s">
        <v>138</v>
      </c>
      <c r="C397" s="5">
        <v>205</v>
      </c>
      <c r="D397" s="5">
        <v>11</v>
      </c>
      <c r="E397" s="14">
        <f t="shared" si="29"/>
        <v>4.3372474346768221E-3</v>
      </c>
      <c r="F397" s="14">
        <f t="shared" si="30"/>
        <v>1.5997673065735893E-4</v>
      </c>
      <c r="G397" s="13">
        <f t="shared" si="31"/>
        <v>-0.9463414634146341</v>
      </c>
      <c r="H397" s="17">
        <f t="shared" si="32"/>
        <v>-4.104517084523431E-3</v>
      </c>
    </row>
    <row r="398" spans="2:8" ht="15" x14ac:dyDescent="0.2">
      <c r="B398" s="6" t="s">
        <v>142</v>
      </c>
      <c r="C398" s="5">
        <v>51</v>
      </c>
      <c r="D398" s="5">
        <v>184</v>
      </c>
      <c r="E398" s="14">
        <f t="shared" si="29"/>
        <v>1.0790225325293557E-3</v>
      </c>
      <c r="F398" s="14">
        <f t="shared" si="30"/>
        <v>2.6759744037230947E-3</v>
      </c>
      <c r="G398" s="13">
        <f t="shared" si="31"/>
        <v>2.607843137254902</v>
      </c>
      <c r="H398" s="17">
        <f t="shared" si="32"/>
        <v>2.8139215064000847E-3</v>
      </c>
    </row>
    <row r="399" spans="2:8" ht="15" x14ac:dyDescent="0.2">
      <c r="B399" s="6" t="s">
        <v>148</v>
      </c>
      <c r="C399" s="5">
        <v>6</v>
      </c>
      <c r="D399" s="5">
        <v>2</v>
      </c>
      <c r="E399" s="14">
        <f t="shared" si="29"/>
        <v>1.2694382735639479E-4</v>
      </c>
      <c r="F399" s="14">
        <f t="shared" si="30"/>
        <v>2.9086678301337989E-5</v>
      </c>
      <c r="G399" s="13">
        <f t="shared" si="31"/>
        <v>-0.66666666666666663</v>
      </c>
      <c r="H399" s="17">
        <f t="shared" si="32"/>
        <v>-8.4629218237596525E-5</v>
      </c>
    </row>
    <row r="400" spans="2:8" ht="15" x14ac:dyDescent="0.2">
      <c r="B400" s="6" t="s">
        <v>152</v>
      </c>
      <c r="C400" s="5">
        <v>14</v>
      </c>
      <c r="D400" s="5">
        <v>4</v>
      </c>
      <c r="E400" s="14">
        <f t="shared" si="29"/>
        <v>2.9620226383158784E-4</v>
      </c>
      <c r="F400" s="14">
        <f t="shared" si="30"/>
        <v>5.8173356602675977E-5</v>
      </c>
      <c r="G400" s="13">
        <f t="shared" si="31"/>
        <v>-0.7142857142857143</v>
      </c>
      <c r="H400" s="17">
        <f t="shared" si="32"/>
        <v>-2.1157304559399131E-4</v>
      </c>
    </row>
    <row r="401" spans="2:8" ht="15" x14ac:dyDescent="0.2">
      <c r="B401" s="6" t="s">
        <v>392</v>
      </c>
      <c r="C401" s="5">
        <v>421</v>
      </c>
      <c r="D401" s="5">
        <v>757</v>
      </c>
      <c r="E401" s="14">
        <f t="shared" si="29"/>
        <v>8.9072252195070353E-3</v>
      </c>
      <c r="F401" s="14">
        <f t="shared" si="30"/>
        <v>1.1009307737056427E-2</v>
      </c>
      <c r="G401" s="13">
        <f t="shared" si="31"/>
        <v>0.79809976247030878</v>
      </c>
      <c r="H401" s="17">
        <f t="shared" si="32"/>
        <v>7.108854331958109E-3</v>
      </c>
    </row>
    <row r="402" spans="2:8" ht="15" x14ac:dyDescent="0.2">
      <c r="B402" s="6" t="s">
        <v>393</v>
      </c>
      <c r="C402" s="5">
        <v>13</v>
      </c>
      <c r="D402" s="5">
        <v>2</v>
      </c>
      <c r="E402" s="14">
        <f t="shared" si="29"/>
        <v>2.7504495927218871E-4</v>
      </c>
      <c r="F402" s="14">
        <f t="shared" si="30"/>
        <v>2.9086678301337989E-5</v>
      </c>
      <c r="G402" s="13">
        <f t="shared" si="31"/>
        <v>-0.84615384615384615</v>
      </c>
      <c r="H402" s="17">
        <f t="shared" si="32"/>
        <v>-2.3273035015339044E-4</v>
      </c>
    </row>
    <row r="403" spans="2:8" ht="15" x14ac:dyDescent="0.2">
      <c r="B403" s="6" t="s">
        <v>394</v>
      </c>
      <c r="C403" s="5">
        <v>85</v>
      </c>
      <c r="D403" s="5">
        <v>122</v>
      </c>
      <c r="E403" s="14">
        <f t="shared" si="29"/>
        <v>1.7983708875489264E-3</v>
      </c>
      <c r="F403" s="14">
        <f t="shared" si="30"/>
        <v>1.7742873763816173E-3</v>
      </c>
      <c r="G403" s="13">
        <f t="shared" si="31"/>
        <v>0.43529411764705883</v>
      </c>
      <c r="H403" s="17">
        <f t="shared" si="32"/>
        <v>7.8282026869776796E-4</v>
      </c>
    </row>
    <row r="404" spans="2:8" ht="15" x14ac:dyDescent="0.2">
      <c r="B404" s="6" t="s">
        <v>395</v>
      </c>
      <c r="C404" s="5">
        <v>5</v>
      </c>
      <c r="D404" s="5">
        <v>1</v>
      </c>
      <c r="E404" s="14">
        <f t="shared" si="29"/>
        <v>1.0578652279699566E-4</v>
      </c>
      <c r="F404" s="14">
        <f t="shared" si="30"/>
        <v>1.4543339150668994E-5</v>
      </c>
      <c r="G404" s="13">
        <f t="shared" si="31"/>
        <v>-0.8</v>
      </c>
      <c r="H404" s="17">
        <f t="shared" si="32"/>
        <v>-8.4629218237596525E-5</v>
      </c>
    </row>
    <row r="405" spans="2:8" ht="15" x14ac:dyDescent="0.2">
      <c r="B405" s="6" t="s">
        <v>396</v>
      </c>
      <c r="C405" s="5">
        <v>102</v>
      </c>
      <c r="D405" s="5">
        <v>215</v>
      </c>
      <c r="E405" s="14">
        <f t="shared" si="29"/>
        <v>2.1580450650587114E-3</v>
      </c>
      <c r="F405" s="14">
        <f t="shared" si="30"/>
        <v>3.1268179173938337E-3</v>
      </c>
      <c r="G405" s="13">
        <f t="shared" si="31"/>
        <v>1.107843137254902</v>
      </c>
      <c r="H405" s="17">
        <f t="shared" si="32"/>
        <v>2.390775415212102E-3</v>
      </c>
    </row>
    <row r="406" spans="2:8" ht="15" x14ac:dyDescent="0.2">
      <c r="B406" s="6" t="s">
        <v>397</v>
      </c>
      <c r="C406" s="5">
        <v>320</v>
      </c>
      <c r="D406" s="5">
        <v>506</v>
      </c>
      <c r="E406" s="14">
        <f t="shared" si="29"/>
        <v>6.770337459007722E-3</v>
      </c>
      <c r="F406" s="14">
        <f t="shared" si="30"/>
        <v>7.3589296102385109E-3</v>
      </c>
      <c r="G406" s="13">
        <f t="shared" si="31"/>
        <v>0.58125000000000004</v>
      </c>
      <c r="H406" s="17">
        <f t="shared" si="32"/>
        <v>3.9352586480482388E-3</v>
      </c>
    </row>
    <row r="407" spans="2:8" ht="15" x14ac:dyDescent="0.2">
      <c r="B407" s="6" t="s">
        <v>398</v>
      </c>
      <c r="C407" s="5">
        <v>91</v>
      </c>
      <c r="D407" s="5">
        <v>82</v>
      </c>
      <c r="E407" s="14">
        <f t="shared" si="29"/>
        <v>1.9253147149053212E-3</v>
      </c>
      <c r="F407" s="14">
        <f t="shared" si="30"/>
        <v>1.1925538103548575E-3</v>
      </c>
      <c r="G407" s="13">
        <f t="shared" si="31"/>
        <v>-9.8901098901098897E-2</v>
      </c>
      <c r="H407" s="17">
        <f t="shared" si="32"/>
        <v>-1.9041574103459218E-4</v>
      </c>
    </row>
    <row r="408" spans="2:8" ht="15" x14ac:dyDescent="0.2">
      <c r="B408" s="6" t="s">
        <v>399</v>
      </c>
      <c r="C408" s="5">
        <v>53</v>
      </c>
      <c r="D408" s="5">
        <v>128</v>
      </c>
      <c r="E408" s="14">
        <f t="shared" si="29"/>
        <v>1.121337141648154E-3</v>
      </c>
      <c r="F408" s="14">
        <f t="shared" si="30"/>
        <v>1.8615474112856313E-3</v>
      </c>
      <c r="G408" s="13">
        <f t="shared" si="31"/>
        <v>1.4150943396226414</v>
      </c>
      <c r="H408" s="17">
        <f t="shared" si="32"/>
        <v>1.5867978419549348E-3</v>
      </c>
    </row>
    <row r="409" spans="2:8" ht="15" x14ac:dyDescent="0.2">
      <c r="B409" s="6" t="s">
        <v>139</v>
      </c>
      <c r="C409" s="5">
        <v>53</v>
      </c>
      <c r="D409" s="5">
        <v>54</v>
      </c>
      <c r="E409" s="14">
        <f t="shared" si="29"/>
        <v>1.121337141648154E-3</v>
      </c>
      <c r="F409" s="14">
        <f t="shared" si="30"/>
        <v>7.8534031413612568E-4</v>
      </c>
      <c r="G409" s="13">
        <f t="shared" si="31"/>
        <v>1.8867924528301886E-2</v>
      </c>
      <c r="H409" s="17">
        <f t="shared" si="32"/>
        <v>2.1157304559399131E-5</v>
      </c>
    </row>
    <row r="410" spans="2:8" ht="15" x14ac:dyDescent="0.2">
      <c r="B410" s="6" t="s">
        <v>400</v>
      </c>
      <c r="C410" s="5">
        <v>19</v>
      </c>
      <c r="D410" s="5">
        <v>57</v>
      </c>
      <c r="E410" s="14">
        <f t="shared" si="29"/>
        <v>4.0198878662858349E-4</v>
      </c>
      <c r="F410" s="14">
        <f t="shared" si="30"/>
        <v>8.2897033158813266E-4</v>
      </c>
      <c r="G410" s="13">
        <f t="shared" si="31"/>
        <v>2</v>
      </c>
      <c r="H410" s="17">
        <f t="shared" si="32"/>
        <v>8.0397757325716699E-4</v>
      </c>
    </row>
    <row r="411" spans="2:8" ht="15" x14ac:dyDescent="0.2">
      <c r="B411" s="6" t="s">
        <v>401</v>
      </c>
      <c r="C411" s="5">
        <v>198</v>
      </c>
      <c r="D411" s="5">
        <v>258</v>
      </c>
      <c r="E411" s="14">
        <f t="shared" si="29"/>
        <v>4.1891463027610284E-3</v>
      </c>
      <c r="F411" s="14">
        <f t="shared" si="30"/>
        <v>3.7521815008726002E-3</v>
      </c>
      <c r="G411" s="13">
        <f t="shared" si="31"/>
        <v>0.30303030303030304</v>
      </c>
      <c r="H411" s="17">
        <f t="shared" si="32"/>
        <v>1.2694382735639481E-3</v>
      </c>
    </row>
    <row r="412" spans="2:8" ht="15" x14ac:dyDescent="0.2">
      <c r="B412" s="6" t="s">
        <v>402</v>
      </c>
      <c r="C412" s="5">
        <v>101</v>
      </c>
      <c r="D412" s="5">
        <v>188</v>
      </c>
      <c r="E412" s="14">
        <f t="shared" si="29"/>
        <v>2.1368877604993125E-3</v>
      </c>
      <c r="F412" s="14">
        <f t="shared" si="30"/>
        <v>2.7341477603257708E-3</v>
      </c>
      <c r="G412" s="13">
        <f t="shared" si="31"/>
        <v>0.86138613861386137</v>
      </c>
      <c r="H412" s="17">
        <f t="shared" si="32"/>
        <v>1.8406854966677246E-3</v>
      </c>
    </row>
    <row r="413" spans="2:8" ht="15" x14ac:dyDescent="0.2">
      <c r="B413" s="6" t="s">
        <v>403</v>
      </c>
      <c r="C413" s="5">
        <v>3</v>
      </c>
      <c r="D413" s="5">
        <v>0</v>
      </c>
      <c r="E413" s="14">
        <f t="shared" si="29"/>
        <v>6.3471913678197394E-5</v>
      </c>
      <c r="F413" s="14" t="str">
        <f t="shared" si="30"/>
        <v/>
      </c>
      <c r="G413" s="13" t="str">
        <f t="shared" si="31"/>
        <v>0</v>
      </c>
      <c r="H413" s="17">
        <f t="shared" si="32"/>
        <v>0</v>
      </c>
    </row>
    <row r="414" spans="2:8" ht="15" x14ac:dyDescent="0.2">
      <c r="B414" s="6" t="s">
        <v>404</v>
      </c>
      <c r="C414" s="5">
        <v>8</v>
      </c>
      <c r="D414" s="5">
        <v>46</v>
      </c>
      <c r="E414" s="14">
        <f t="shared" si="29"/>
        <v>1.6925843647519305E-4</v>
      </c>
      <c r="F414" s="14">
        <f t="shared" si="30"/>
        <v>6.6899360093077367E-4</v>
      </c>
      <c r="G414" s="13">
        <f t="shared" si="31"/>
        <v>4.75</v>
      </c>
      <c r="H414" s="17">
        <f t="shared" si="32"/>
        <v>8.0397757325716699E-4</v>
      </c>
    </row>
    <row r="415" spans="2:8" ht="15" x14ac:dyDescent="0.2">
      <c r="B415" s="6" t="s">
        <v>405</v>
      </c>
      <c r="C415" s="5">
        <v>28</v>
      </c>
      <c r="D415" s="5">
        <v>37</v>
      </c>
      <c r="E415" s="14">
        <f t="shared" si="29"/>
        <v>5.9240452766317567E-4</v>
      </c>
      <c r="F415" s="14">
        <f t="shared" si="30"/>
        <v>5.3810354857475274E-4</v>
      </c>
      <c r="G415" s="13">
        <f t="shared" si="31"/>
        <v>0.32142857142857145</v>
      </c>
      <c r="H415" s="17">
        <f t="shared" si="32"/>
        <v>1.9041574103459221E-4</v>
      </c>
    </row>
    <row r="416" spans="2:8" ht="15" x14ac:dyDescent="0.2">
      <c r="B416" s="6" t="s">
        <v>406</v>
      </c>
      <c r="C416" s="5">
        <v>23</v>
      </c>
      <c r="D416" s="5">
        <v>14</v>
      </c>
      <c r="E416" s="14">
        <f t="shared" si="29"/>
        <v>4.8661800486618007E-4</v>
      </c>
      <c r="F416" s="14">
        <f t="shared" si="30"/>
        <v>2.0360674810936591E-4</v>
      </c>
      <c r="G416" s="13">
        <f t="shared" si="31"/>
        <v>-0.39130434782608697</v>
      </c>
      <c r="H416" s="17">
        <f t="shared" si="32"/>
        <v>-1.9041574103459221E-4</v>
      </c>
    </row>
    <row r="417" spans="2:8" ht="15" x14ac:dyDescent="0.2">
      <c r="B417" s="6" t="s">
        <v>165</v>
      </c>
      <c r="C417" s="5">
        <v>15</v>
      </c>
      <c r="D417" s="5">
        <v>21</v>
      </c>
      <c r="E417" s="14">
        <f t="shared" si="29"/>
        <v>3.1735956839098697E-4</v>
      </c>
      <c r="F417" s="14">
        <f t="shared" si="30"/>
        <v>3.0541012216404889E-4</v>
      </c>
      <c r="G417" s="13">
        <f t="shared" si="31"/>
        <v>0.4</v>
      </c>
      <c r="H417" s="17">
        <f t="shared" si="32"/>
        <v>1.2694382735639479E-4</v>
      </c>
    </row>
    <row r="418" spans="2:8" ht="30" x14ac:dyDescent="0.2">
      <c r="B418" s="6" t="s">
        <v>166</v>
      </c>
      <c r="C418" s="5">
        <v>10</v>
      </c>
      <c r="D418" s="5">
        <v>8</v>
      </c>
      <c r="E418" s="14">
        <f t="shared" si="29"/>
        <v>2.1157304559399131E-4</v>
      </c>
      <c r="F418" s="14">
        <f t="shared" si="30"/>
        <v>1.1634671320535195E-4</v>
      </c>
      <c r="G418" s="13">
        <f t="shared" si="31"/>
        <v>-0.2</v>
      </c>
      <c r="H418" s="17">
        <f t="shared" si="32"/>
        <v>-4.2314609118798262E-5</v>
      </c>
    </row>
    <row r="419" spans="2:8" ht="15" x14ac:dyDescent="0.2">
      <c r="B419" s="6" t="s">
        <v>407</v>
      </c>
      <c r="C419" s="5">
        <v>23</v>
      </c>
      <c r="D419" s="5">
        <v>5</v>
      </c>
      <c r="E419" s="14">
        <f t="shared" si="29"/>
        <v>4.8661800486618007E-4</v>
      </c>
      <c r="F419" s="14">
        <f t="shared" si="30"/>
        <v>7.2716695753344965E-5</v>
      </c>
      <c r="G419" s="13">
        <f t="shared" si="31"/>
        <v>-0.78260869565217395</v>
      </c>
      <c r="H419" s="17">
        <f t="shared" si="32"/>
        <v>-3.8083148206918442E-4</v>
      </c>
    </row>
    <row r="420" spans="2:8" ht="15" x14ac:dyDescent="0.2">
      <c r="B420" s="6" t="s">
        <v>408</v>
      </c>
      <c r="C420" s="5">
        <v>377</v>
      </c>
      <c r="D420" s="5">
        <v>387</v>
      </c>
      <c r="E420" s="14">
        <f t="shared" si="29"/>
        <v>7.9763038188934727E-3</v>
      </c>
      <c r="F420" s="14">
        <f t="shared" si="30"/>
        <v>5.6282722513089009E-3</v>
      </c>
      <c r="G420" s="13">
        <f t="shared" si="31"/>
        <v>2.6525198938992044E-2</v>
      </c>
      <c r="H420" s="17">
        <f t="shared" si="32"/>
        <v>2.1157304559399134E-4</v>
      </c>
    </row>
    <row r="421" spans="2:8" ht="30" x14ac:dyDescent="0.2">
      <c r="B421" s="6" t="s">
        <v>409</v>
      </c>
      <c r="C421" s="5">
        <v>20</v>
      </c>
      <c r="D421" s="5">
        <v>72</v>
      </c>
      <c r="E421" s="14">
        <f t="shared" si="29"/>
        <v>4.2314609118798262E-4</v>
      </c>
      <c r="F421" s="14">
        <f t="shared" si="30"/>
        <v>1.0471204188481676E-3</v>
      </c>
      <c r="G421" s="13">
        <f t="shared" si="31"/>
        <v>2.6</v>
      </c>
      <c r="H421" s="17">
        <f t="shared" si="32"/>
        <v>1.1001798370887548E-3</v>
      </c>
    </row>
    <row r="422" spans="2:8" ht="15" x14ac:dyDescent="0.2">
      <c r="B422" s="6" t="s">
        <v>163</v>
      </c>
      <c r="C422" s="5">
        <v>31</v>
      </c>
      <c r="D422" s="5">
        <v>73</v>
      </c>
      <c r="E422" s="14">
        <f t="shared" si="29"/>
        <v>6.5587644134137307E-4</v>
      </c>
      <c r="F422" s="14">
        <f t="shared" si="30"/>
        <v>1.0616637579988365E-3</v>
      </c>
      <c r="G422" s="13">
        <f t="shared" si="31"/>
        <v>1.3548387096774193</v>
      </c>
      <c r="H422" s="17">
        <f t="shared" si="32"/>
        <v>8.886067914947634E-4</v>
      </c>
    </row>
    <row r="423" spans="2:8" ht="15" x14ac:dyDescent="0.2">
      <c r="B423" s="6" t="s">
        <v>410</v>
      </c>
      <c r="C423" s="5">
        <v>15</v>
      </c>
      <c r="D423" s="5">
        <v>42</v>
      </c>
      <c r="E423" s="14">
        <f t="shared" si="29"/>
        <v>3.1735956839098697E-4</v>
      </c>
      <c r="F423" s="14">
        <f t="shared" si="30"/>
        <v>6.1082024432809778E-4</v>
      </c>
      <c r="G423" s="13">
        <f t="shared" si="31"/>
        <v>1.8</v>
      </c>
      <c r="H423" s="17">
        <f t="shared" si="32"/>
        <v>5.7124722310377654E-4</v>
      </c>
    </row>
    <row r="424" spans="2:8" ht="15" x14ac:dyDescent="0.2">
      <c r="B424" s="6" t="s">
        <v>411</v>
      </c>
      <c r="C424" s="5">
        <v>0</v>
      </c>
      <c r="D424" s="5">
        <v>0</v>
      </c>
      <c r="E424" s="14" t="str">
        <f t="shared" ref="E424:E487" si="33">+IF(C424=0,"",C424/C$294)</f>
        <v/>
      </c>
      <c r="F424" s="14" t="str">
        <f t="shared" ref="F424:F487" si="34">+IF(D424=0,"",D424/D$294)</f>
        <v/>
      </c>
      <c r="G424" s="13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15" x14ac:dyDescent="0.2">
      <c r="B425" s="6" t="s">
        <v>412</v>
      </c>
      <c r="C425" s="5">
        <v>2</v>
      </c>
      <c r="D425" s="5">
        <v>4</v>
      </c>
      <c r="E425" s="14">
        <f t="shared" si="33"/>
        <v>4.2314609118798262E-5</v>
      </c>
      <c r="F425" s="14">
        <f t="shared" si="34"/>
        <v>5.8173356602675977E-5</v>
      </c>
      <c r="G425" s="13">
        <f t="shared" si="35"/>
        <v>1</v>
      </c>
      <c r="H425" s="17">
        <f t="shared" si="36"/>
        <v>4.2314609118798262E-5</v>
      </c>
    </row>
    <row r="426" spans="2:8" ht="30" x14ac:dyDescent="0.2">
      <c r="B426" s="6" t="s">
        <v>413</v>
      </c>
      <c r="C426" s="5">
        <v>9</v>
      </c>
      <c r="D426" s="5">
        <v>12</v>
      </c>
      <c r="E426" s="14">
        <f t="shared" si="33"/>
        <v>1.9041574103459218E-4</v>
      </c>
      <c r="F426" s="14">
        <f t="shared" si="34"/>
        <v>1.7452006980802793E-4</v>
      </c>
      <c r="G426" s="13">
        <f t="shared" si="35"/>
        <v>0.33333333333333331</v>
      </c>
      <c r="H426" s="17">
        <f t="shared" si="36"/>
        <v>6.3471913678197394E-5</v>
      </c>
    </row>
    <row r="427" spans="2:8" ht="15" x14ac:dyDescent="0.2">
      <c r="B427" s="6" t="s">
        <v>160</v>
      </c>
      <c r="C427" s="5">
        <v>3</v>
      </c>
      <c r="D427" s="5">
        <v>0</v>
      </c>
      <c r="E427" s="14">
        <f t="shared" si="33"/>
        <v>6.3471913678197394E-5</v>
      </c>
      <c r="F427" s="14" t="str">
        <f t="shared" si="34"/>
        <v/>
      </c>
      <c r="G427" s="13" t="str">
        <f t="shared" si="35"/>
        <v>0</v>
      </c>
      <c r="H427" s="17">
        <f t="shared" si="36"/>
        <v>0</v>
      </c>
    </row>
    <row r="428" spans="2:8" ht="15" x14ac:dyDescent="0.2">
      <c r="B428" s="6" t="s">
        <v>414</v>
      </c>
      <c r="C428" s="5">
        <v>5</v>
      </c>
      <c r="D428" s="5">
        <v>50</v>
      </c>
      <c r="E428" s="14">
        <f t="shared" si="33"/>
        <v>1.0578652279699566E-4</v>
      </c>
      <c r="F428" s="14">
        <f t="shared" si="34"/>
        <v>7.2716695753344968E-4</v>
      </c>
      <c r="G428" s="13">
        <f t="shared" si="35"/>
        <v>9</v>
      </c>
      <c r="H428" s="17">
        <f t="shared" si="36"/>
        <v>9.5207870517296091E-4</v>
      </c>
    </row>
    <row r="429" spans="2:8" ht="15" x14ac:dyDescent="0.2">
      <c r="B429" s="6" t="s">
        <v>415</v>
      </c>
      <c r="C429" s="5">
        <v>16</v>
      </c>
      <c r="D429" s="5">
        <v>33</v>
      </c>
      <c r="E429" s="14">
        <f t="shared" si="33"/>
        <v>3.385168729503861E-4</v>
      </c>
      <c r="F429" s="14">
        <f t="shared" si="34"/>
        <v>4.7993019197207679E-4</v>
      </c>
      <c r="G429" s="13">
        <f t="shared" si="35"/>
        <v>1.0625</v>
      </c>
      <c r="H429" s="17">
        <f t="shared" si="36"/>
        <v>3.5967417750978523E-4</v>
      </c>
    </row>
    <row r="430" spans="2:8" ht="15" x14ac:dyDescent="0.2">
      <c r="B430" s="6" t="s">
        <v>416</v>
      </c>
      <c r="C430" s="5">
        <v>123</v>
      </c>
      <c r="D430" s="5">
        <v>145</v>
      </c>
      <c r="E430" s="14">
        <f t="shared" si="33"/>
        <v>2.6023484608060934E-3</v>
      </c>
      <c r="F430" s="14">
        <f t="shared" si="34"/>
        <v>2.1087841768470039E-3</v>
      </c>
      <c r="G430" s="13">
        <f t="shared" si="35"/>
        <v>0.17886178861788618</v>
      </c>
      <c r="H430" s="17">
        <f t="shared" si="36"/>
        <v>4.6546070030678094E-4</v>
      </c>
    </row>
    <row r="431" spans="2:8" ht="15" x14ac:dyDescent="0.2">
      <c r="B431" s="6" t="s">
        <v>169</v>
      </c>
      <c r="C431" s="5">
        <v>20</v>
      </c>
      <c r="D431" s="5">
        <v>60</v>
      </c>
      <c r="E431" s="14">
        <f t="shared" si="33"/>
        <v>4.2314609118798262E-4</v>
      </c>
      <c r="F431" s="14">
        <f t="shared" si="34"/>
        <v>8.7260034904013963E-4</v>
      </c>
      <c r="G431" s="13">
        <f t="shared" si="35"/>
        <v>2</v>
      </c>
      <c r="H431" s="17">
        <f t="shared" si="36"/>
        <v>8.4629218237596525E-4</v>
      </c>
    </row>
    <row r="432" spans="2:8" ht="15" x14ac:dyDescent="0.2">
      <c r="B432" s="6" t="s">
        <v>417</v>
      </c>
      <c r="C432" s="5">
        <v>1032</v>
      </c>
      <c r="D432" s="5">
        <v>1880</v>
      </c>
      <c r="E432" s="14">
        <f t="shared" si="33"/>
        <v>2.1834338305299905E-2</v>
      </c>
      <c r="F432" s="14">
        <f t="shared" si="34"/>
        <v>2.7341477603257707E-2</v>
      </c>
      <c r="G432" s="13">
        <f t="shared" si="35"/>
        <v>0.82170542635658916</v>
      </c>
      <c r="H432" s="17">
        <f t="shared" si="36"/>
        <v>1.7941394266370467E-2</v>
      </c>
    </row>
    <row r="433" spans="2:8" ht="15" x14ac:dyDescent="0.2">
      <c r="B433" s="6" t="s">
        <v>162</v>
      </c>
      <c r="C433" s="5">
        <v>102</v>
      </c>
      <c r="D433" s="5">
        <v>459</v>
      </c>
      <c r="E433" s="14">
        <f t="shared" si="33"/>
        <v>2.1580450650587114E-3</v>
      </c>
      <c r="F433" s="14">
        <f t="shared" si="34"/>
        <v>6.6753926701570683E-3</v>
      </c>
      <c r="G433" s="13">
        <f t="shared" si="35"/>
        <v>3.5</v>
      </c>
      <c r="H433" s="17">
        <f t="shared" si="36"/>
        <v>7.5531577277054901E-3</v>
      </c>
    </row>
    <row r="434" spans="2:8" ht="30" x14ac:dyDescent="0.2">
      <c r="B434" s="6" t="s">
        <v>418</v>
      </c>
      <c r="C434" s="5">
        <v>131</v>
      </c>
      <c r="D434" s="5">
        <v>196</v>
      </c>
      <c r="E434" s="14">
        <f t="shared" si="33"/>
        <v>2.7716068972812864E-3</v>
      </c>
      <c r="F434" s="14">
        <f t="shared" si="34"/>
        <v>2.8504944735311226E-3</v>
      </c>
      <c r="G434" s="13">
        <f t="shared" si="35"/>
        <v>0.49618320610687022</v>
      </c>
      <c r="H434" s="17">
        <f t="shared" si="36"/>
        <v>1.3752247963609435E-3</v>
      </c>
    </row>
    <row r="435" spans="2:8" ht="15" x14ac:dyDescent="0.2">
      <c r="B435" s="6" t="s">
        <v>164</v>
      </c>
      <c r="C435" s="5">
        <v>2</v>
      </c>
      <c r="D435" s="5">
        <v>2</v>
      </c>
      <c r="E435" s="14">
        <f t="shared" si="33"/>
        <v>4.2314609118798262E-5</v>
      </c>
      <c r="F435" s="14">
        <f t="shared" si="34"/>
        <v>2.9086678301337989E-5</v>
      </c>
      <c r="G435" s="13">
        <f t="shared" si="35"/>
        <v>0</v>
      </c>
      <c r="H435" s="17">
        <f t="shared" si="36"/>
        <v>0</v>
      </c>
    </row>
    <row r="436" spans="2:8" ht="30" x14ac:dyDescent="0.2">
      <c r="B436" s="6" t="s">
        <v>419</v>
      </c>
      <c r="C436" s="5">
        <v>47</v>
      </c>
      <c r="D436" s="5">
        <v>72</v>
      </c>
      <c r="E436" s="14">
        <f t="shared" si="33"/>
        <v>9.9439331429175917E-4</v>
      </c>
      <c r="F436" s="14">
        <f t="shared" si="34"/>
        <v>1.0471204188481676E-3</v>
      </c>
      <c r="G436" s="13">
        <f t="shared" si="35"/>
        <v>0.53191489361702127</v>
      </c>
      <c r="H436" s="17">
        <f t="shared" si="36"/>
        <v>5.2893261398497828E-4</v>
      </c>
    </row>
    <row r="437" spans="2:8" ht="30" x14ac:dyDescent="0.2">
      <c r="B437" s="6" t="s">
        <v>420</v>
      </c>
      <c r="C437" s="5">
        <v>143</v>
      </c>
      <c r="D437" s="5">
        <v>302</v>
      </c>
      <c r="E437" s="14">
        <f t="shared" si="33"/>
        <v>3.025494551994076E-3</v>
      </c>
      <c r="F437" s="14">
        <f t="shared" si="34"/>
        <v>4.3920884235020361E-3</v>
      </c>
      <c r="G437" s="13">
        <f t="shared" si="35"/>
        <v>1.1118881118881119</v>
      </c>
      <c r="H437" s="17">
        <f t="shared" si="36"/>
        <v>3.3640114249444621E-3</v>
      </c>
    </row>
    <row r="438" spans="2:8" ht="15" x14ac:dyDescent="0.2">
      <c r="B438" s="6" t="s">
        <v>155</v>
      </c>
      <c r="C438" s="5">
        <v>170</v>
      </c>
      <c r="D438" s="5">
        <v>218</v>
      </c>
      <c r="E438" s="14">
        <f t="shared" si="33"/>
        <v>3.5967417750978527E-3</v>
      </c>
      <c r="F438" s="14">
        <f t="shared" si="34"/>
        <v>3.1704479348458408E-3</v>
      </c>
      <c r="G438" s="13">
        <f t="shared" si="35"/>
        <v>0.28235294117647058</v>
      </c>
      <c r="H438" s="17">
        <f t="shared" si="36"/>
        <v>1.0155506188511583E-3</v>
      </c>
    </row>
    <row r="439" spans="2:8" ht="15" x14ac:dyDescent="0.2">
      <c r="B439" s="6" t="s">
        <v>154</v>
      </c>
      <c r="C439" s="5">
        <v>2</v>
      </c>
      <c r="D439" s="5">
        <v>4</v>
      </c>
      <c r="E439" s="14">
        <f t="shared" si="33"/>
        <v>4.2314609118798262E-5</v>
      </c>
      <c r="F439" s="14">
        <f t="shared" si="34"/>
        <v>5.8173356602675977E-5</v>
      </c>
      <c r="G439" s="13">
        <f t="shared" si="35"/>
        <v>1</v>
      </c>
      <c r="H439" s="17">
        <f t="shared" si="36"/>
        <v>4.2314609118798262E-5</v>
      </c>
    </row>
    <row r="440" spans="2:8" ht="30" x14ac:dyDescent="0.2">
      <c r="B440" s="6" t="s">
        <v>421</v>
      </c>
      <c r="C440" s="5">
        <v>0</v>
      </c>
      <c r="D440" s="5">
        <v>0</v>
      </c>
      <c r="E440" s="14" t="str">
        <f t="shared" si="33"/>
        <v/>
      </c>
      <c r="F440" s="14" t="str">
        <f t="shared" si="34"/>
        <v/>
      </c>
      <c r="G440" s="13" t="str">
        <f t="shared" si="35"/>
        <v>0</v>
      </c>
      <c r="H440" s="17" t="str">
        <f t="shared" si="36"/>
        <v/>
      </c>
    </row>
    <row r="441" spans="2:8" ht="30" x14ac:dyDescent="0.2">
      <c r="B441" s="6" t="s">
        <v>159</v>
      </c>
      <c r="C441" s="5">
        <v>13</v>
      </c>
      <c r="D441" s="5">
        <v>26</v>
      </c>
      <c r="E441" s="14">
        <f t="shared" si="33"/>
        <v>2.7504495927218871E-4</v>
      </c>
      <c r="F441" s="14">
        <f t="shared" si="34"/>
        <v>3.7812681791739381E-4</v>
      </c>
      <c r="G441" s="13">
        <f t="shared" si="35"/>
        <v>1</v>
      </c>
      <c r="H441" s="17">
        <f t="shared" si="36"/>
        <v>2.7504495927218871E-4</v>
      </c>
    </row>
    <row r="442" spans="2:8" ht="15" x14ac:dyDescent="0.2">
      <c r="B442" s="6" t="s">
        <v>422</v>
      </c>
      <c r="C442" s="5">
        <v>95</v>
      </c>
      <c r="D442" s="5">
        <v>233</v>
      </c>
      <c r="E442" s="14">
        <f t="shared" si="33"/>
        <v>2.0099439331429177E-3</v>
      </c>
      <c r="F442" s="14">
        <f t="shared" si="34"/>
        <v>3.3885980221058753E-3</v>
      </c>
      <c r="G442" s="13">
        <f t="shared" si="35"/>
        <v>1.4526315789473685</v>
      </c>
      <c r="H442" s="17">
        <f t="shared" si="36"/>
        <v>2.9197080291970805E-3</v>
      </c>
    </row>
    <row r="443" spans="2:8" ht="15" x14ac:dyDescent="0.2">
      <c r="B443" s="6" t="s">
        <v>423</v>
      </c>
      <c r="C443" s="5">
        <v>5</v>
      </c>
      <c r="D443" s="5">
        <v>13</v>
      </c>
      <c r="E443" s="14">
        <f t="shared" si="33"/>
        <v>1.0578652279699566E-4</v>
      </c>
      <c r="F443" s="14">
        <f t="shared" si="34"/>
        <v>1.8906340895869691E-4</v>
      </c>
      <c r="G443" s="13">
        <f t="shared" si="35"/>
        <v>1.6</v>
      </c>
      <c r="H443" s="17">
        <f t="shared" si="36"/>
        <v>1.6925843647519305E-4</v>
      </c>
    </row>
    <row r="444" spans="2:8" ht="15" x14ac:dyDescent="0.2">
      <c r="B444" s="6" t="s">
        <v>424</v>
      </c>
      <c r="C444" s="5">
        <v>46</v>
      </c>
      <c r="D444" s="5">
        <v>121</v>
      </c>
      <c r="E444" s="14">
        <f t="shared" si="33"/>
        <v>9.7323600973236014E-4</v>
      </c>
      <c r="F444" s="14">
        <f t="shared" si="34"/>
        <v>1.7597440372309483E-3</v>
      </c>
      <c r="G444" s="13">
        <f t="shared" si="35"/>
        <v>1.6304347826086956</v>
      </c>
      <c r="H444" s="17">
        <f t="shared" si="36"/>
        <v>1.5867978419549348E-3</v>
      </c>
    </row>
    <row r="445" spans="2:8" ht="15" x14ac:dyDescent="0.2">
      <c r="B445" s="6" t="s">
        <v>425</v>
      </c>
      <c r="C445" s="5">
        <v>0</v>
      </c>
      <c r="D445" s="5">
        <v>0</v>
      </c>
      <c r="E445" s="14" t="str">
        <f t="shared" si="33"/>
        <v/>
      </c>
      <c r="F445" s="14" t="str">
        <f t="shared" si="34"/>
        <v/>
      </c>
      <c r="G445" s="13" t="str">
        <f t="shared" si="35"/>
        <v>0</v>
      </c>
      <c r="H445" s="17" t="str">
        <f t="shared" si="36"/>
        <v/>
      </c>
    </row>
    <row r="446" spans="2:8" ht="15" x14ac:dyDescent="0.2">
      <c r="B446" s="6" t="s">
        <v>426</v>
      </c>
      <c r="C446" s="5">
        <v>132</v>
      </c>
      <c r="D446" s="5">
        <v>18</v>
      </c>
      <c r="E446" s="14">
        <f t="shared" si="33"/>
        <v>2.7927642018406853E-3</v>
      </c>
      <c r="F446" s="14">
        <f t="shared" si="34"/>
        <v>2.6178010471204191E-4</v>
      </c>
      <c r="G446" s="13">
        <f t="shared" si="35"/>
        <v>-0.86363636363636365</v>
      </c>
      <c r="H446" s="17">
        <f t="shared" si="36"/>
        <v>-2.411932719771501E-3</v>
      </c>
    </row>
    <row r="447" spans="2:8" ht="30" x14ac:dyDescent="0.2">
      <c r="B447" s="6" t="s">
        <v>427</v>
      </c>
      <c r="C447" s="5">
        <v>9</v>
      </c>
      <c r="D447" s="5">
        <v>43</v>
      </c>
      <c r="E447" s="14">
        <f t="shared" si="33"/>
        <v>1.9041574103459218E-4</v>
      </c>
      <c r="F447" s="14">
        <f t="shared" si="34"/>
        <v>6.253635834787667E-4</v>
      </c>
      <c r="G447" s="13">
        <f t="shared" si="35"/>
        <v>3.7777777777777777</v>
      </c>
      <c r="H447" s="17">
        <f t="shared" si="36"/>
        <v>7.1934835501957046E-4</v>
      </c>
    </row>
    <row r="448" spans="2:8" ht="15" x14ac:dyDescent="0.2">
      <c r="B448" s="6" t="s">
        <v>428</v>
      </c>
      <c r="C448" s="5">
        <v>20</v>
      </c>
      <c r="D448" s="5">
        <v>58</v>
      </c>
      <c r="E448" s="14">
        <f t="shared" si="33"/>
        <v>4.2314609118798262E-4</v>
      </c>
      <c r="F448" s="14">
        <f t="shared" si="34"/>
        <v>8.4351367073880158E-4</v>
      </c>
      <c r="G448" s="13">
        <f t="shared" si="35"/>
        <v>1.9</v>
      </c>
      <c r="H448" s="17">
        <f t="shared" si="36"/>
        <v>8.0397757325716699E-4</v>
      </c>
    </row>
    <row r="449" spans="2:8" ht="30" x14ac:dyDescent="0.2">
      <c r="B449" s="6" t="s">
        <v>429</v>
      </c>
      <c r="C449" s="5">
        <v>6</v>
      </c>
      <c r="D449" s="5">
        <v>18</v>
      </c>
      <c r="E449" s="14">
        <f t="shared" si="33"/>
        <v>1.2694382735639479E-4</v>
      </c>
      <c r="F449" s="14">
        <f t="shared" si="34"/>
        <v>2.6178010471204191E-4</v>
      </c>
      <c r="G449" s="13">
        <f t="shared" si="35"/>
        <v>2</v>
      </c>
      <c r="H449" s="17">
        <f t="shared" si="36"/>
        <v>2.5388765471278957E-4</v>
      </c>
    </row>
    <row r="450" spans="2:8" ht="15" x14ac:dyDescent="0.2">
      <c r="B450" s="6" t="s">
        <v>430</v>
      </c>
      <c r="C450" s="5">
        <v>7</v>
      </c>
      <c r="D450" s="5">
        <v>5</v>
      </c>
      <c r="E450" s="14">
        <f t="shared" si="33"/>
        <v>1.4810113191579392E-4</v>
      </c>
      <c r="F450" s="14">
        <f t="shared" si="34"/>
        <v>7.2716695753344965E-5</v>
      </c>
      <c r="G450" s="13">
        <f t="shared" si="35"/>
        <v>-0.2857142857142857</v>
      </c>
      <c r="H450" s="17">
        <f t="shared" si="36"/>
        <v>-4.2314609118798262E-5</v>
      </c>
    </row>
    <row r="451" spans="2:8" ht="15" x14ac:dyDescent="0.2">
      <c r="B451" s="6" t="s">
        <v>157</v>
      </c>
      <c r="C451" s="5">
        <v>1</v>
      </c>
      <c r="D451" s="5">
        <v>0</v>
      </c>
      <c r="E451" s="14">
        <f t="shared" si="33"/>
        <v>2.1157304559399131E-5</v>
      </c>
      <c r="F451" s="14" t="str">
        <f t="shared" si="34"/>
        <v/>
      </c>
      <c r="G451" s="13" t="str">
        <f t="shared" si="35"/>
        <v>0</v>
      </c>
      <c r="H451" s="17">
        <f t="shared" si="36"/>
        <v>0</v>
      </c>
    </row>
    <row r="452" spans="2:8" ht="30" x14ac:dyDescent="0.2">
      <c r="B452" s="6" t="s">
        <v>431</v>
      </c>
      <c r="C452" s="5">
        <v>2</v>
      </c>
      <c r="D452" s="5">
        <v>0</v>
      </c>
      <c r="E452" s="14">
        <f t="shared" si="33"/>
        <v>4.2314609118798262E-5</v>
      </c>
      <c r="F452" s="14" t="str">
        <f t="shared" si="34"/>
        <v/>
      </c>
      <c r="G452" s="13" t="str">
        <f t="shared" si="35"/>
        <v>0</v>
      </c>
      <c r="H452" s="17">
        <f t="shared" si="36"/>
        <v>0</v>
      </c>
    </row>
    <row r="453" spans="2:8" ht="15" x14ac:dyDescent="0.2">
      <c r="B453" s="6" t="s">
        <v>167</v>
      </c>
      <c r="C453" s="5">
        <v>1</v>
      </c>
      <c r="D453" s="5">
        <v>3</v>
      </c>
      <c r="E453" s="14">
        <f t="shared" si="33"/>
        <v>2.1157304559399131E-5</v>
      </c>
      <c r="F453" s="14">
        <f t="shared" si="34"/>
        <v>4.3630017452006983E-5</v>
      </c>
      <c r="G453" s="13">
        <f t="shared" si="35"/>
        <v>2</v>
      </c>
      <c r="H453" s="17">
        <f t="shared" si="36"/>
        <v>4.2314609118798262E-5</v>
      </c>
    </row>
    <row r="454" spans="2:8" ht="15" x14ac:dyDescent="0.2">
      <c r="B454" s="6" t="s">
        <v>156</v>
      </c>
      <c r="C454" s="5">
        <v>18</v>
      </c>
      <c r="D454" s="5">
        <v>35</v>
      </c>
      <c r="E454" s="14">
        <f t="shared" si="33"/>
        <v>3.8083148206918436E-4</v>
      </c>
      <c r="F454" s="14">
        <f t="shared" si="34"/>
        <v>5.0901687027341479E-4</v>
      </c>
      <c r="G454" s="13">
        <f t="shared" si="35"/>
        <v>0.94444444444444442</v>
      </c>
      <c r="H454" s="17">
        <f t="shared" si="36"/>
        <v>3.5967417750978523E-4</v>
      </c>
    </row>
    <row r="455" spans="2:8" ht="15" x14ac:dyDescent="0.2">
      <c r="B455" s="6" t="s">
        <v>158</v>
      </c>
      <c r="C455" s="5">
        <v>48</v>
      </c>
      <c r="D455" s="5">
        <v>121</v>
      </c>
      <c r="E455" s="14">
        <f t="shared" si="33"/>
        <v>1.0155506188511583E-3</v>
      </c>
      <c r="F455" s="14">
        <f t="shared" si="34"/>
        <v>1.7597440372309483E-3</v>
      </c>
      <c r="G455" s="13">
        <f t="shared" si="35"/>
        <v>1.5208333333333333</v>
      </c>
      <c r="H455" s="17">
        <f t="shared" si="36"/>
        <v>1.5444832328361366E-3</v>
      </c>
    </row>
    <row r="456" spans="2:8" ht="15" x14ac:dyDescent="0.2">
      <c r="B456" s="6" t="s">
        <v>432</v>
      </c>
      <c r="C456" s="5">
        <v>24</v>
      </c>
      <c r="D456" s="5">
        <v>98</v>
      </c>
      <c r="E456" s="14">
        <f t="shared" si="33"/>
        <v>5.0777530942557915E-4</v>
      </c>
      <c r="F456" s="14">
        <f t="shared" si="34"/>
        <v>1.4252472367655613E-3</v>
      </c>
      <c r="G456" s="13">
        <f t="shared" si="35"/>
        <v>3.0833333333333335</v>
      </c>
      <c r="H456" s="17">
        <f t="shared" si="36"/>
        <v>1.5656405373955357E-3</v>
      </c>
    </row>
    <row r="457" spans="2:8" ht="15" x14ac:dyDescent="0.2">
      <c r="B457" s="6" t="s">
        <v>433</v>
      </c>
      <c r="C457" s="5">
        <v>19</v>
      </c>
      <c r="D457" s="5">
        <v>29</v>
      </c>
      <c r="E457" s="14">
        <f t="shared" si="33"/>
        <v>4.0198878662858349E-4</v>
      </c>
      <c r="F457" s="14">
        <f t="shared" si="34"/>
        <v>4.2175683536940079E-4</v>
      </c>
      <c r="G457" s="13">
        <f t="shared" si="35"/>
        <v>0.52631578947368418</v>
      </c>
      <c r="H457" s="17">
        <f t="shared" si="36"/>
        <v>2.1157304559399131E-4</v>
      </c>
    </row>
    <row r="458" spans="2:8" ht="15" x14ac:dyDescent="0.2">
      <c r="B458" s="6" t="s">
        <v>168</v>
      </c>
      <c r="C458" s="5">
        <v>162</v>
      </c>
      <c r="D458" s="5">
        <v>128</v>
      </c>
      <c r="E458" s="14">
        <f t="shared" si="33"/>
        <v>3.4274833386226593E-3</v>
      </c>
      <c r="F458" s="14">
        <f t="shared" si="34"/>
        <v>1.8615474112856313E-3</v>
      </c>
      <c r="G458" s="13">
        <f t="shared" si="35"/>
        <v>-0.20987654320987653</v>
      </c>
      <c r="H458" s="17">
        <f t="shared" si="36"/>
        <v>-7.1934835501957046E-4</v>
      </c>
    </row>
    <row r="459" spans="2:8" ht="15" x14ac:dyDescent="0.2">
      <c r="B459" s="6" t="s">
        <v>161</v>
      </c>
      <c r="C459" s="5">
        <v>7</v>
      </c>
      <c r="D459" s="5">
        <v>5</v>
      </c>
      <c r="E459" s="14">
        <f t="shared" si="33"/>
        <v>1.4810113191579392E-4</v>
      </c>
      <c r="F459" s="14">
        <f t="shared" si="34"/>
        <v>7.2716695753344965E-5</v>
      </c>
      <c r="G459" s="13">
        <f t="shared" si="35"/>
        <v>-0.2857142857142857</v>
      </c>
      <c r="H459" s="17">
        <f t="shared" si="36"/>
        <v>-4.2314609118798262E-5</v>
      </c>
    </row>
    <row r="460" spans="2:8" ht="15" x14ac:dyDescent="0.2">
      <c r="B460" s="6" t="s">
        <v>176</v>
      </c>
      <c r="C460" s="5">
        <v>894</v>
      </c>
      <c r="D460" s="5">
        <v>636</v>
      </c>
      <c r="E460" s="14">
        <f t="shared" si="33"/>
        <v>1.8914630276102823E-2</v>
      </c>
      <c r="F460" s="14">
        <f t="shared" si="34"/>
        <v>9.2495636998254794E-3</v>
      </c>
      <c r="G460" s="13">
        <f t="shared" si="35"/>
        <v>-0.28859060402684567</v>
      </c>
      <c r="H460" s="17">
        <f t="shared" si="36"/>
        <v>-5.4585845763249763E-3</v>
      </c>
    </row>
    <row r="461" spans="2:8" ht="30" x14ac:dyDescent="0.2">
      <c r="B461" s="6" t="s">
        <v>173</v>
      </c>
      <c r="C461" s="5">
        <v>3</v>
      </c>
      <c r="D461" s="5">
        <v>51</v>
      </c>
      <c r="E461" s="14">
        <f t="shared" si="33"/>
        <v>6.3471913678197394E-5</v>
      </c>
      <c r="F461" s="14">
        <f t="shared" si="34"/>
        <v>7.417102966841187E-4</v>
      </c>
      <c r="G461" s="13">
        <f t="shared" si="35"/>
        <v>16</v>
      </c>
      <c r="H461" s="17">
        <f t="shared" si="36"/>
        <v>1.0155506188511583E-3</v>
      </c>
    </row>
    <row r="462" spans="2:8" ht="15" x14ac:dyDescent="0.2">
      <c r="B462" s="6" t="s">
        <v>174</v>
      </c>
      <c r="C462" s="5">
        <v>20</v>
      </c>
      <c r="D462" s="5">
        <v>32</v>
      </c>
      <c r="E462" s="14">
        <f t="shared" si="33"/>
        <v>4.2314609118798262E-4</v>
      </c>
      <c r="F462" s="14">
        <f t="shared" si="34"/>
        <v>4.6538685282140782E-4</v>
      </c>
      <c r="G462" s="13">
        <f t="shared" si="35"/>
        <v>0.6</v>
      </c>
      <c r="H462" s="17">
        <f t="shared" si="36"/>
        <v>2.5388765471278957E-4</v>
      </c>
    </row>
    <row r="463" spans="2:8" ht="15" x14ac:dyDescent="0.2">
      <c r="B463" s="6" t="s">
        <v>477</v>
      </c>
      <c r="C463" s="5">
        <v>389</v>
      </c>
      <c r="D463" s="5">
        <v>592</v>
      </c>
      <c r="E463" s="14">
        <f t="shared" si="33"/>
        <v>8.2301914736062631E-3</v>
      </c>
      <c r="F463" s="14">
        <f t="shared" si="34"/>
        <v>8.6096567771960439E-3</v>
      </c>
      <c r="G463" s="13">
        <f t="shared" si="35"/>
        <v>0.52185089974293064</v>
      </c>
      <c r="H463" s="17">
        <f t="shared" si="36"/>
        <v>4.2949328255580243E-3</v>
      </c>
    </row>
    <row r="464" spans="2:8" ht="15" x14ac:dyDescent="0.2">
      <c r="B464" s="6" t="s">
        <v>478</v>
      </c>
      <c r="C464" s="5">
        <v>98</v>
      </c>
      <c r="D464" s="5">
        <v>205</v>
      </c>
      <c r="E464" s="14">
        <f t="shared" si="33"/>
        <v>2.0734158468211149E-3</v>
      </c>
      <c r="F464" s="14">
        <f t="shared" si="34"/>
        <v>2.9813845258871438E-3</v>
      </c>
      <c r="G464" s="13">
        <f t="shared" si="35"/>
        <v>1.0918367346938775</v>
      </c>
      <c r="H464" s="17">
        <f t="shared" si="36"/>
        <v>2.2638315878557068E-3</v>
      </c>
    </row>
    <row r="465" spans="2:8" ht="15" x14ac:dyDescent="0.2">
      <c r="B465" s="6" t="s">
        <v>183</v>
      </c>
      <c r="C465" s="5">
        <v>4</v>
      </c>
      <c r="D465" s="5">
        <v>8</v>
      </c>
      <c r="E465" s="14">
        <f t="shared" si="33"/>
        <v>8.4629218237596525E-5</v>
      </c>
      <c r="F465" s="14">
        <f t="shared" si="34"/>
        <v>1.1634671320535195E-4</v>
      </c>
      <c r="G465" s="13">
        <f t="shared" si="35"/>
        <v>1</v>
      </c>
      <c r="H465" s="17">
        <f t="shared" si="36"/>
        <v>8.4629218237596525E-5</v>
      </c>
    </row>
    <row r="466" spans="2:8" ht="15" x14ac:dyDescent="0.2">
      <c r="B466" s="6" t="s">
        <v>178</v>
      </c>
      <c r="C466" s="5">
        <v>30</v>
      </c>
      <c r="D466" s="5">
        <v>56</v>
      </c>
      <c r="E466" s="14">
        <f t="shared" si="33"/>
        <v>6.3471913678197394E-4</v>
      </c>
      <c r="F466" s="14">
        <f t="shared" si="34"/>
        <v>8.1442699243746363E-4</v>
      </c>
      <c r="G466" s="13">
        <f t="shared" si="35"/>
        <v>0.8666666666666667</v>
      </c>
      <c r="H466" s="17">
        <f t="shared" si="36"/>
        <v>5.5008991854437741E-4</v>
      </c>
    </row>
    <row r="467" spans="2:8" ht="15" x14ac:dyDescent="0.2">
      <c r="B467" s="6" t="s">
        <v>479</v>
      </c>
      <c r="C467" s="5">
        <v>44</v>
      </c>
      <c r="D467" s="5">
        <v>59</v>
      </c>
      <c r="E467" s="14">
        <f t="shared" si="33"/>
        <v>9.3092140061356188E-4</v>
      </c>
      <c r="F467" s="14">
        <f t="shared" si="34"/>
        <v>8.580570098894706E-4</v>
      </c>
      <c r="G467" s="13">
        <f t="shared" si="35"/>
        <v>0.34090909090909088</v>
      </c>
      <c r="H467" s="17">
        <f t="shared" si="36"/>
        <v>3.1735956839098697E-4</v>
      </c>
    </row>
    <row r="468" spans="2:8" ht="15" x14ac:dyDescent="0.2">
      <c r="B468" s="6" t="s">
        <v>182</v>
      </c>
      <c r="C468" s="5">
        <v>1</v>
      </c>
      <c r="D468" s="5">
        <v>9</v>
      </c>
      <c r="E468" s="14">
        <f t="shared" si="33"/>
        <v>2.1157304559399131E-5</v>
      </c>
      <c r="F468" s="14">
        <f t="shared" si="34"/>
        <v>1.3089005235602096E-4</v>
      </c>
      <c r="G468" s="13">
        <f t="shared" si="35"/>
        <v>8</v>
      </c>
      <c r="H468" s="17">
        <f t="shared" si="36"/>
        <v>1.6925843647519305E-4</v>
      </c>
    </row>
    <row r="469" spans="2:8" ht="15" x14ac:dyDescent="0.2">
      <c r="B469" s="6" t="s">
        <v>175</v>
      </c>
      <c r="C469" s="5">
        <v>2</v>
      </c>
      <c r="D469" s="5">
        <v>11</v>
      </c>
      <c r="E469" s="14">
        <f t="shared" si="33"/>
        <v>4.2314609118798262E-5</v>
      </c>
      <c r="F469" s="14">
        <f t="shared" si="34"/>
        <v>1.5997673065735893E-4</v>
      </c>
      <c r="G469" s="13">
        <f t="shared" si="35"/>
        <v>4.5</v>
      </c>
      <c r="H469" s="17">
        <f t="shared" si="36"/>
        <v>1.9041574103459218E-4</v>
      </c>
    </row>
    <row r="470" spans="2:8" ht="15" x14ac:dyDescent="0.2">
      <c r="B470" s="6" t="s">
        <v>434</v>
      </c>
      <c r="C470" s="5">
        <v>3</v>
      </c>
      <c r="D470" s="5">
        <v>1</v>
      </c>
      <c r="E470" s="14">
        <f t="shared" si="33"/>
        <v>6.3471913678197394E-5</v>
      </c>
      <c r="F470" s="14">
        <f t="shared" si="34"/>
        <v>1.4543339150668994E-5</v>
      </c>
      <c r="G470" s="13">
        <f t="shared" si="35"/>
        <v>-0.66666666666666663</v>
      </c>
      <c r="H470" s="17">
        <f t="shared" si="36"/>
        <v>-4.2314609118798262E-5</v>
      </c>
    </row>
    <row r="471" spans="2:8" ht="15" x14ac:dyDescent="0.2">
      <c r="B471" s="6" t="s">
        <v>170</v>
      </c>
      <c r="C471" s="5">
        <v>14</v>
      </c>
      <c r="D471" s="5">
        <v>15</v>
      </c>
      <c r="E471" s="14">
        <f t="shared" si="33"/>
        <v>2.9620226383158784E-4</v>
      </c>
      <c r="F471" s="14">
        <f t="shared" si="34"/>
        <v>2.1815008726003491E-4</v>
      </c>
      <c r="G471" s="13">
        <f t="shared" si="35"/>
        <v>7.1428571428571425E-2</v>
      </c>
      <c r="H471" s="17">
        <f t="shared" si="36"/>
        <v>2.1157304559399131E-5</v>
      </c>
    </row>
    <row r="472" spans="2:8" ht="15" x14ac:dyDescent="0.2">
      <c r="B472" s="6" t="s">
        <v>185</v>
      </c>
      <c r="C472" s="5">
        <v>0</v>
      </c>
      <c r="D472" s="5">
        <v>2</v>
      </c>
      <c r="E472" s="14" t="str">
        <f t="shared" si="33"/>
        <v/>
      </c>
      <c r="F472" s="14">
        <f t="shared" si="34"/>
        <v>2.9086678301337989E-5</v>
      </c>
      <c r="G472" s="13" t="str">
        <f t="shared" si="35"/>
        <v>0</v>
      </c>
      <c r="H472" s="17" t="str">
        <f t="shared" si="36"/>
        <v/>
      </c>
    </row>
    <row r="473" spans="2:8" ht="15" x14ac:dyDescent="0.2">
      <c r="B473" s="6" t="s">
        <v>435</v>
      </c>
      <c r="C473" s="5">
        <v>80</v>
      </c>
      <c r="D473" s="5">
        <v>68</v>
      </c>
      <c r="E473" s="14">
        <f t="shared" si="33"/>
        <v>1.6925843647519305E-3</v>
      </c>
      <c r="F473" s="14">
        <f t="shared" si="34"/>
        <v>9.8894706224549153E-4</v>
      </c>
      <c r="G473" s="13">
        <f t="shared" si="35"/>
        <v>-0.15</v>
      </c>
      <c r="H473" s="17">
        <f t="shared" si="36"/>
        <v>-2.5388765471278957E-4</v>
      </c>
    </row>
    <row r="474" spans="2:8" ht="15" x14ac:dyDescent="0.2">
      <c r="B474" s="6" t="s">
        <v>436</v>
      </c>
      <c r="C474" s="5">
        <v>0</v>
      </c>
      <c r="D474" s="5">
        <v>3</v>
      </c>
      <c r="E474" s="14" t="str">
        <f t="shared" si="33"/>
        <v/>
      </c>
      <c r="F474" s="14">
        <f t="shared" si="34"/>
        <v>4.3630017452006983E-5</v>
      </c>
      <c r="G474" s="13" t="str">
        <f t="shared" si="35"/>
        <v>0</v>
      </c>
      <c r="H474" s="17" t="str">
        <f t="shared" si="36"/>
        <v/>
      </c>
    </row>
    <row r="475" spans="2:8" ht="15" x14ac:dyDescent="0.2">
      <c r="B475" s="6" t="s">
        <v>437</v>
      </c>
      <c r="C475" s="5">
        <v>36</v>
      </c>
      <c r="D475" s="5">
        <v>111</v>
      </c>
      <c r="E475" s="14">
        <f t="shared" si="33"/>
        <v>7.6166296413836872E-4</v>
      </c>
      <c r="F475" s="14">
        <f t="shared" si="34"/>
        <v>1.6143106457242582E-3</v>
      </c>
      <c r="G475" s="13">
        <f t="shared" si="35"/>
        <v>2.0833333333333335</v>
      </c>
      <c r="H475" s="17">
        <f t="shared" si="36"/>
        <v>1.5867978419549351E-3</v>
      </c>
    </row>
    <row r="476" spans="2:8" ht="30" x14ac:dyDescent="0.2">
      <c r="B476" s="6" t="s">
        <v>438</v>
      </c>
      <c r="C476" s="5">
        <v>7</v>
      </c>
      <c r="D476" s="5">
        <v>96</v>
      </c>
      <c r="E476" s="14">
        <f t="shared" si="33"/>
        <v>1.4810113191579392E-4</v>
      </c>
      <c r="F476" s="14">
        <f t="shared" si="34"/>
        <v>1.3961605584642235E-3</v>
      </c>
      <c r="G476" s="13">
        <f t="shared" si="35"/>
        <v>12.714285714285714</v>
      </c>
      <c r="H476" s="17">
        <f t="shared" si="36"/>
        <v>1.8830001057865225E-3</v>
      </c>
    </row>
    <row r="477" spans="2:8" ht="15" x14ac:dyDescent="0.2">
      <c r="B477" s="6" t="s">
        <v>181</v>
      </c>
      <c r="C477" s="5">
        <v>0</v>
      </c>
      <c r="D477" s="5">
        <v>0</v>
      </c>
      <c r="E477" s="14" t="str">
        <f t="shared" si="33"/>
        <v/>
      </c>
      <c r="F477" s="14" t="str">
        <f t="shared" si="34"/>
        <v/>
      </c>
      <c r="G477" s="13" t="str">
        <f t="shared" si="35"/>
        <v>0</v>
      </c>
      <c r="H477" s="17" t="str">
        <f t="shared" si="36"/>
        <v/>
      </c>
    </row>
    <row r="478" spans="2:8" ht="15" x14ac:dyDescent="0.2">
      <c r="B478" s="6" t="s">
        <v>439</v>
      </c>
      <c r="C478" s="5">
        <v>217</v>
      </c>
      <c r="D478" s="5">
        <v>235</v>
      </c>
      <c r="E478" s="14">
        <f t="shared" si="33"/>
        <v>4.5911350893896117E-3</v>
      </c>
      <c r="F478" s="14">
        <f t="shared" si="34"/>
        <v>3.4176847004072134E-3</v>
      </c>
      <c r="G478" s="13">
        <f t="shared" si="35"/>
        <v>8.294930875576037E-2</v>
      </c>
      <c r="H478" s="17">
        <f t="shared" si="36"/>
        <v>3.8083148206918436E-4</v>
      </c>
    </row>
    <row r="479" spans="2:8" ht="15" x14ac:dyDescent="0.2">
      <c r="B479" s="6" t="s">
        <v>440</v>
      </c>
      <c r="C479" s="5">
        <v>55</v>
      </c>
      <c r="D479" s="5">
        <v>37</v>
      </c>
      <c r="E479" s="14">
        <f t="shared" si="33"/>
        <v>1.1636517507669522E-3</v>
      </c>
      <c r="F479" s="14">
        <f t="shared" si="34"/>
        <v>5.3810354857475274E-4</v>
      </c>
      <c r="G479" s="13">
        <f t="shared" si="35"/>
        <v>-0.32727272727272727</v>
      </c>
      <c r="H479" s="17">
        <f t="shared" si="36"/>
        <v>-3.8083148206918436E-4</v>
      </c>
    </row>
    <row r="480" spans="2:8" ht="15" x14ac:dyDescent="0.2">
      <c r="B480" s="6" t="s">
        <v>441</v>
      </c>
      <c r="C480" s="5">
        <v>12</v>
      </c>
      <c r="D480" s="5">
        <v>22</v>
      </c>
      <c r="E480" s="14">
        <f t="shared" si="33"/>
        <v>2.5388765471278957E-4</v>
      </c>
      <c r="F480" s="14">
        <f t="shared" si="34"/>
        <v>3.1995346131471786E-4</v>
      </c>
      <c r="G480" s="13">
        <f t="shared" si="35"/>
        <v>0.83333333333333337</v>
      </c>
      <c r="H480" s="17">
        <f t="shared" si="36"/>
        <v>2.1157304559399131E-4</v>
      </c>
    </row>
    <row r="481" spans="2:8" ht="15" x14ac:dyDescent="0.2">
      <c r="B481" s="6" t="s">
        <v>177</v>
      </c>
      <c r="C481" s="5">
        <v>3</v>
      </c>
      <c r="D481" s="5">
        <v>0</v>
      </c>
      <c r="E481" s="14">
        <f t="shared" si="33"/>
        <v>6.3471913678197394E-5</v>
      </c>
      <c r="F481" s="14" t="str">
        <f t="shared" si="34"/>
        <v/>
      </c>
      <c r="G481" s="13" t="str">
        <f t="shared" si="35"/>
        <v>0</v>
      </c>
      <c r="H481" s="17">
        <f t="shared" si="36"/>
        <v>0</v>
      </c>
    </row>
    <row r="482" spans="2:8" ht="15" x14ac:dyDescent="0.2">
      <c r="B482" s="6" t="s">
        <v>179</v>
      </c>
      <c r="C482" s="5">
        <v>0</v>
      </c>
      <c r="D482" s="5">
        <v>20</v>
      </c>
      <c r="E482" s="14" t="str">
        <f t="shared" si="33"/>
        <v/>
      </c>
      <c r="F482" s="14">
        <f t="shared" si="34"/>
        <v>2.9086678301337986E-4</v>
      </c>
      <c r="G482" s="13" t="str">
        <f t="shared" si="35"/>
        <v>0</v>
      </c>
      <c r="H482" s="17" t="str">
        <f t="shared" si="36"/>
        <v/>
      </c>
    </row>
    <row r="483" spans="2:8" ht="15" x14ac:dyDescent="0.2">
      <c r="B483" s="6" t="s">
        <v>442</v>
      </c>
      <c r="C483" s="5">
        <v>415</v>
      </c>
      <c r="D483" s="5">
        <v>1034</v>
      </c>
      <c r="E483" s="14">
        <f t="shared" si="33"/>
        <v>8.7802813921506392E-3</v>
      </c>
      <c r="F483" s="14">
        <f t="shared" si="34"/>
        <v>1.5037812681791739E-2</v>
      </c>
      <c r="G483" s="13">
        <f t="shared" si="35"/>
        <v>1.491566265060241</v>
      </c>
      <c r="H483" s="17">
        <f t="shared" si="36"/>
        <v>1.3096371522268063E-2</v>
      </c>
    </row>
    <row r="484" spans="2:8" ht="30" x14ac:dyDescent="0.2">
      <c r="B484" s="6" t="s">
        <v>184</v>
      </c>
      <c r="C484" s="5">
        <v>504</v>
      </c>
      <c r="D484" s="5">
        <v>544</v>
      </c>
      <c r="E484" s="14">
        <f t="shared" si="33"/>
        <v>1.0663281497937162E-2</v>
      </c>
      <c r="F484" s="14">
        <f t="shared" si="34"/>
        <v>7.9115764979639323E-3</v>
      </c>
      <c r="G484" s="13">
        <f t="shared" si="35"/>
        <v>7.9365079365079361E-2</v>
      </c>
      <c r="H484" s="17">
        <f t="shared" si="36"/>
        <v>8.4629218237596525E-4</v>
      </c>
    </row>
    <row r="485" spans="2:8" ht="15" x14ac:dyDescent="0.2">
      <c r="B485" s="6" t="s">
        <v>443</v>
      </c>
      <c r="C485" s="5">
        <v>668</v>
      </c>
      <c r="D485" s="5">
        <v>1183</v>
      </c>
      <c r="E485" s="14">
        <f t="shared" si="33"/>
        <v>1.4133079445678621E-2</v>
      </c>
      <c r="F485" s="14">
        <f t="shared" si="34"/>
        <v>1.720477021524142E-2</v>
      </c>
      <c r="G485" s="13">
        <f t="shared" si="35"/>
        <v>0.77095808383233533</v>
      </c>
      <c r="H485" s="17">
        <f t="shared" si="36"/>
        <v>1.0896011848090553E-2</v>
      </c>
    </row>
    <row r="486" spans="2:8" ht="15" x14ac:dyDescent="0.2">
      <c r="B486" s="6" t="s">
        <v>171</v>
      </c>
      <c r="C486" s="5">
        <v>3</v>
      </c>
      <c r="D486" s="5">
        <v>4</v>
      </c>
      <c r="E486" s="14">
        <f t="shared" si="33"/>
        <v>6.3471913678197394E-5</v>
      </c>
      <c r="F486" s="14">
        <f t="shared" si="34"/>
        <v>5.8173356602675977E-5</v>
      </c>
      <c r="G486" s="13">
        <f t="shared" si="35"/>
        <v>0.33333333333333331</v>
      </c>
      <c r="H486" s="17">
        <f t="shared" si="36"/>
        <v>2.1157304559399131E-5</v>
      </c>
    </row>
    <row r="487" spans="2:8" ht="15" x14ac:dyDescent="0.2">
      <c r="B487" s="6" t="s">
        <v>444</v>
      </c>
      <c r="C487" s="5">
        <v>3</v>
      </c>
      <c r="D487" s="5">
        <v>2</v>
      </c>
      <c r="E487" s="14">
        <f t="shared" si="33"/>
        <v>6.3471913678197394E-5</v>
      </c>
      <c r="F487" s="14">
        <f t="shared" si="34"/>
        <v>2.9086678301337989E-5</v>
      </c>
      <c r="G487" s="13">
        <f t="shared" si="35"/>
        <v>-0.33333333333333331</v>
      </c>
      <c r="H487" s="17">
        <f t="shared" si="36"/>
        <v>-2.1157304559399131E-5</v>
      </c>
    </row>
    <row r="488" spans="2:8" ht="13.5" customHeight="1" x14ac:dyDescent="0.2">
      <c r="B488" s="6" t="s">
        <v>445</v>
      </c>
      <c r="C488" s="5">
        <v>2</v>
      </c>
      <c r="D488" s="5">
        <v>0</v>
      </c>
      <c r="E488" s="14">
        <f t="shared" ref="E488:E499" si="37">+IF(C488=0,"",C488/C$294)</f>
        <v>4.2314609118798262E-5</v>
      </c>
      <c r="F488" s="14" t="str">
        <f t="shared" ref="F488:F499" si="38">+IF(D488=0,"",D488/D$294)</f>
        <v/>
      </c>
      <c r="G488" s="13" t="str">
        <f t="shared" ref="G488:G499" si="39">+IF(OR(AND(D488=0),(C488=0)),"0",((D488-C488)/C488))</f>
        <v>0</v>
      </c>
      <c r="H488" s="17">
        <f t="shared" ref="H488:H499" si="40">+IF(OR(AND(E488=""),(G488="")),"",E488*G488)</f>
        <v>0</v>
      </c>
    </row>
    <row r="489" spans="2:8" ht="13.5" customHeight="1" x14ac:dyDescent="0.2">
      <c r="B489" s="6" t="s">
        <v>446</v>
      </c>
      <c r="C489" s="5">
        <v>0</v>
      </c>
      <c r="D489" s="5">
        <v>25</v>
      </c>
      <c r="E489" s="14" t="str">
        <f t="shared" si="37"/>
        <v/>
      </c>
      <c r="F489" s="14">
        <f t="shared" si="38"/>
        <v>3.6358347876672484E-4</v>
      </c>
      <c r="G489" s="13" t="str">
        <f t="shared" si="39"/>
        <v>0</v>
      </c>
      <c r="H489" s="17" t="str">
        <f t="shared" si="40"/>
        <v/>
      </c>
    </row>
    <row r="490" spans="2:8" ht="25.5" customHeight="1" x14ac:dyDescent="0.2">
      <c r="B490" s="6" t="s">
        <v>172</v>
      </c>
      <c r="C490" s="5">
        <v>8</v>
      </c>
      <c r="D490" s="5">
        <v>216</v>
      </c>
      <c r="E490" s="14">
        <f t="shared" si="37"/>
        <v>1.6925843647519305E-4</v>
      </c>
      <c r="F490" s="14">
        <f t="shared" si="38"/>
        <v>3.1413612565445027E-3</v>
      </c>
      <c r="G490" s="13">
        <f t="shared" si="39"/>
        <v>26</v>
      </c>
      <c r="H490" s="17">
        <f t="shared" si="40"/>
        <v>4.4007193483550193E-3</v>
      </c>
    </row>
    <row r="491" spans="2:8" ht="13.5" customHeight="1" x14ac:dyDescent="0.2">
      <c r="B491" s="6" t="s">
        <v>180</v>
      </c>
      <c r="C491" s="5">
        <v>487</v>
      </c>
      <c r="D491" s="5">
        <v>911</v>
      </c>
      <c r="E491" s="14">
        <f t="shared" si="37"/>
        <v>1.0303607320427377E-2</v>
      </c>
      <c r="F491" s="14">
        <f t="shared" si="38"/>
        <v>1.3248981966259453E-2</v>
      </c>
      <c r="G491" s="13">
        <f t="shared" si="39"/>
        <v>0.87063655030800824</v>
      </c>
      <c r="H491" s="17">
        <f t="shared" si="40"/>
        <v>8.9706971331852316E-3</v>
      </c>
    </row>
    <row r="492" spans="2:8" ht="15" x14ac:dyDescent="0.2">
      <c r="B492" s="6" t="s">
        <v>480</v>
      </c>
      <c r="C492" s="5">
        <v>20</v>
      </c>
      <c r="D492" s="5">
        <v>23</v>
      </c>
      <c r="E492" s="14">
        <f t="shared" si="37"/>
        <v>4.2314609118798262E-4</v>
      </c>
      <c r="F492" s="14">
        <f t="shared" si="38"/>
        <v>3.3449680046538684E-4</v>
      </c>
      <c r="G492" s="13">
        <f t="shared" si="39"/>
        <v>0.15</v>
      </c>
      <c r="H492" s="17">
        <f t="shared" si="40"/>
        <v>6.3471913678197394E-5</v>
      </c>
    </row>
    <row r="493" spans="2:8" ht="15" x14ac:dyDescent="0.2">
      <c r="B493" s="6" t="s">
        <v>447</v>
      </c>
      <c r="C493" s="5">
        <v>297</v>
      </c>
      <c r="D493" s="5">
        <v>398</v>
      </c>
      <c r="E493" s="14">
        <f t="shared" si="37"/>
        <v>6.2837194541415422E-3</v>
      </c>
      <c r="F493" s="14">
        <f t="shared" si="38"/>
        <v>5.7882489819662594E-3</v>
      </c>
      <c r="G493" s="13">
        <f t="shared" si="39"/>
        <v>0.34006734006734007</v>
      </c>
      <c r="H493" s="17">
        <f t="shared" si="40"/>
        <v>2.1368877604993125E-3</v>
      </c>
    </row>
    <row r="494" spans="2:8" ht="15" x14ac:dyDescent="0.2">
      <c r="B494" s="6" t="s">
        <v>448</v>
      </c>
      <c r="C494" s="5">
        <v>15</v>
      </c>
      <c r="D494" s="5">
        <v>28</v>
      </c>
      <c r="E494" s="14">
        <f t="shared" si="37"/>
        <v>3.1735956839098697E-4</v>
      </c>
      <c r="F494" s="14">
        <f t="shared" si="38"/>
        <v>4.0721349621873181E-4</v>
      </c>
      <c r="G494" s="13">
        <f t="shared" si="39"/>
        <v>0.8666666666666667</v>
      </c>
      <c r="H494" s="17">
        <f t="shared" si="40"/>
        <v>2.7504495927218871E-4</v>
      </c>
    </row>
    <row r="495" spans="2:8" ht="13.5" customHeight="1" x14ac:dyDescent="0.2">
      <c r="B495" s="6" t="s">
        <v>449</v>
      </c>
      <c r="C495" s="5">
        <v>45</v>
      </c>
      <c r="D495" s="5">
        <v>125</v>
      </c>
      <c r="E495" s="14">
        <f t="shared" si="37"/>
        <v>9.5207870517296101E-4</v>
      </c>
      <c r="F495" s="14">
        <f t="shared" si="38"/>
        <v>1.8179173938336242E-3</v>
      </c>
      <c r="G495" s="13">
        <f t="shared" si="39"/>
        <v>1.7777777777777777</v>
      </c>
      <c r="H495" s="17">
        <f t="shared" si="40"/>
        <v>1.6925843647519305E-3</v>
      </c>
    </row>
    <row r="496" spans="2:8" s="3" customFormat="1" ht="26.25" customHeight="1" x14ac:dyDescent="0.2">
      <c r="B496" s="6" t="s">
        <v>450</v>
      </c>
      <c r="C496" s="5">
        <v>4</v>
      </c>
      <c r="D496" s="5">
        <v>48</v>
      </c>
      <c r="E496" s="14">
        <f t="shared" si="37"/>
        <v>8.4629218237596525E-5</v>
      </c>
      <c r="F496" s="14">
        <f t="shared" si="38"/>
        <v>6.9808027923211173E-4</v>
      </c>
      <c r="G496" s="13">
        <f t="shared" si="39"/>
        <v>11</v>
      </c>
      <c r="H496" s="17">
        <f t="shared" si="40"/>
        <v>9.3092140061356177E-4</v>
      </c>
    </row>
    <row r="497" spans="2:8" ht="15" x14ac:dyDescent="0.2">
      <c r="B497" s="6" t="s">
        <v>451</v>
      </c>
      <c r="C497" s="5">
        <v>16</v>
      </c>
      <c r="D497" s="5">
        <v>70</v>
      </c>
      <c r="E497" s="14">
        <f t="shared" si="37"/>
        <v>3.385168729503861E-4</v>
      </c>
      <c r="F497" s="14">
        <f t="shared" si="38"/>
        <v>1.0180337405468296E-3</v>
      </c>
      <c r="G497" s="13">
        <f t="shared" si="39"/>
        <v>3.375</v>
      </c>
      <c r="H497" s="17">
        <f t="shared" si="40"/>
        <v>1.1424944462075531E-3</v>
      </c>
    </row>
    <row r="498" spans="2:8" ht="30" x14ac:dyDescent="0.2">
      <c r="B498" s="6" t="s">
        <v>452</v>
      </c>
      <c r="C498" s="5">
        <v>2</v>
      </c>
      <c r="D498" s="5">
        <v>3</v>
      </c>
      <c r="E498" s="14">
        <f t="shared" si="37"/>
        <v>4.2314609118798262E-5</v>
      </c>
      <c r="F498" s="14">
        <f t="shared" si="38"/>
        <v>4.3630017452006983E-5</v>
      </c>
      <c r="G498" s="13">
        <f t="shared" si="39"/>
        <v>0.5</v>
      </c>
      <c r="H498" s="17">
        <f t="shared" si="40"/>
        <v>2.1157304559399131E-5</v>
      </c>
    </row>
    <row r="499" spans="2:8" ht="15" x14ac:dyDescent="0.2">
      <c r="B499" s="6" t="s">
        <v>453</v>
      </c>
      <c r="C499" s="5">
        <v>0</v>
      </c>
      <c r="D499" s="5">
        <v>8</v>
      </c>
      <c r="E499" s="14" t="str">
        <f t="shared" si="37"/>
        <v/>
      </c>
      <c r="F499" s="14">
        <f t="shared" si="38"/>
        <v>1.1634671320535195E-4</v>
      </c>
      <c r="G499" s="13" t="str">
        <f t="shared" si="39"/>
        <v>0</v>
      </c>
      <c r="H499" s="17" t="str">
        <f t="shared" si="40"/>
        <v/>
      </c>
    </row>
    <row r="502" spans="2:8" x14ac:dyDescent="0.2">
      <c r="B502" s="20"/>
      <c r="C502" s="20"/>
      <c r="D502" s="20"/>
      <c r="E502" s="20"/>
      <c r="F502" s="20"/>
    </row>
    <row r="503" spans="2:8" ht="22.5" customHeight="1" x14ac:dyDescent="0.2">
      <c r="B503" s="39" t="s">
        <v>517</v>
      </c>
      <c r="C503" s="40" t="s">
        <v>518</v>
      </c>
      <c r="D503" s="41"/>
      <c r="E503" s="44" t="s">
        <v>482</v>
      </c>
      <c r="F503" s="41"/>
      <c r="G503" s="42" t="s">
        <v>567</v>
      </c>
      <c r="H503" s="42" t="s">
        <v>481</v>
      </c>
    </row>
    <row r="504" spans="2:8" ht="22.5" customHeight="1" x14ac:dyDescent="0.2">
      <c r="B504" s="39"/>
      <c r="C504" s="37">
        <v>2014</v>
      </c>
      <c r="D504" s="37">
        <v>2015</v>
      </c>
      <c r="E504" s="37">
        <v>2014</v>
      </c>
      <c r="F504" s="37">
        <v>2015</v>
      </c>
      <c r="G504" s="43"/>
      <c r="H504" s="43"/>
    </row>
    <row r="505" spans="2:8" x14ac:dyDescent="0.2">
      <c r="B505" s="32" t="s">
        <v>523</v>
      </c>
      <c r="C505" s="33">
        <f>SUM(C506:C530)</f>
        <v>16390</v>
      </c>
      <c r="D505" s="34">
        <f>SUM(D506:D530)</f>
        <v>17595</v>
      </c>
      <c r="E505" s="35">
        <f>+IF(C505=0,"",C505/C$505)</f>
        <v>1</v>
      </c>
      <c r="F505" s="35">
        <f>+IF(D505=0,"",D505/D$505)</f>
        <v>1</v>
      </c>
      <c r="G505" s="35">
        <f>+IF(OR(AND(D505=0),(C505=0)),"0",((D505-C505)/C505))</f>
        <v>7.3520439292251369E-2</v>
      </c>
      <c r="H505" s="35">
        <f>+IF(OR(AND(E505=""),(G505="")),"",E505*G505)</f>
        <v>7.3520439292251369E-2</v>
      </c>
    </row>
    <row r="506" spans="2:8" ht="15" x14ac:dyDescent="0.2">
      <c r="B506" s="6" t="s">
        <v>454</v>
      </c>
      <c r="C506" s="5">
        <v>175</v>
      </c>
      <c r="D506" s="5">
        <v>223</v>
      </c>
      <c r="E506" s="14">
        <f>+IF(C506=0,"",C506/C$505)</f>
        <v>1.0677242220866382E-2</v>
      </c>
      <c r="F506" s="14">
        <f>+IF(D506=0,"",D506/D$505)</f>
        <v>1.2674055129298097E-2</v>
      </c>
      <c r="G506" s="13">
        <f>+IF(OR(AND(D506=0),(C506=0)),"0",((D506-C506)/C506))</f>
        <v>0.2742857142857143</v>
      </c>
      <c r="H506" s="17">
        <f>+IF(OR(AND(E506=""),(G506="")),"",E506*G506)</f>
        <v>2.9286150091519221E-3</v>
      </c>
    </row>
    <row r="507" spans="2:8" ht="15" x14ac:dyDescent="0.2">
      <c r="B507" s="6" t="s">
        <v>187</v>
      </c>
      <c r="C507" s="5">
        <v>828</v>
      </c>
      <c r="D507" s="5">
        <v>1489</v>
      </c>
      <c r="E507" s="14">
        <f t="shared" ref="E507:E530" si="41">+IF(C507=0,"",C507/C$505)</f>
        <v>5.0518608907870653E-2</v>
      </c>
      <c r="F507" s="14">
        <f t="shared" ref="F507:F530" si="42">+IF(D507=0,"",D507/D$505)</f>
        <v>8.4626314293833479E-2</v>
      </c>
      <c r="G507" s="13">
        <f t="shared" ref="G507:G530" si="43">+IF(OR(AND(D507=0),(C507=0)),"0",((D507-C507)/C507))</f>
        <v>0.79830917874396135</v>
      </c>
      <c r="H507" s="17">
        <f t="shared" ref="H507:H530" si="44">+IF(OR(AND(E507=""),(G507="")),"",E507*G507)</f>
        <v>4.0329469188529594E-2</v>
      </c>
    </row>
    <row r="508" spans="2:8" ht="15" x14ac:dyDescent="0.2">
      <c r="B508" s="6" t="s">
        <v>455</v>
      </c>
      <c r="C508" s="5">
        <v>1388</v>
      </c>
      <c r="D508" s="5">
        <v>2756</v>
      </c>
      <c r="E508" s="14">
        <f t="shared" si="41"/>
        <v>8.4685784014643078E-2</v>
      </c>
      <c r="F508" s="14">
        <f t="shared" si="42"/>
        <v>0.15663540778630292</v>
      </c>
      <c r="G508" s="13">
        <f t="shared" si="43"/>
        <v>0.98559077809798268</v>
      </c>
      <c r="H508" s="17">
        <f t="shared" si="44"/>
        <v>8.3465527760829772E-2</v>
      </c>
    </row>
    <row r="509" spans="2:8" ht="15" x14ac:dyDescent="0.2">
      <c r="B509" s="6" t="s">
        <v>456</v>
      </c>
      <c r="C509" s="5">
        <v>1936</v>
      </c>
      <c r="D509" s="5">
        <v>2331</v>
      </c>
      <c r="E509" s="14">
        <f t="shared" si="41"/>
        <v>0.11812080536912752</v>
      </c>
      <c r="F509" s="14">
        <f t="shared" si="42"/>
        <v>0.13248081841432224</v>
      </c>
      <c r="G509" s="13">
        <f t="shared" si="43"/>
        <v>0.20402892561983471</v>
      </c>
      <c r="H509" s="17">
        <f t="shared" si="44"/>
        <v>2.4100061012812691E-2</v>
      </c>
    </row>
    <row r="510" spans="2:8" ht="15" x14ac:dyDescent="0.2">
      <c r="B510" s="6" t="s">
        <v>188</v>
      </c>
      <c r="C510" s="5">
        <v>230</v>
      </c>
      <c r="D510" s="5">
        <v>801</v>
      </c>
      <c r="E510" s="14">
        <f t="shared" si="41"/>
        <v>1.4032946918852958E-2</v>
      </c>
      <c r="F510" s="14">
        <f t="shared" si="42"/>
        <v>4.5524296675191818E-2</v>
      </c>
      <c r="G510" s="13">
        <f t="shared" si="43"/>
        <v>2.482608695652174</v>
      </c>
      <c r="H510" s="17">
        <f t="shared" si="44"/>
        <v>3.4838316046369736E-2</v>
      </c>
    </row>
    <row r="511" spans="2:8" ht="15" x14ac:dyDescent="0.2">
      <c r="B511" s="6" t="s">
        <v>186</v>
      </c>
      <c r="C511" s="5">
        <v>4</v>
      </c>
      <c r="D511" s="5">
        <v>7</v>
      </c>
      <c r="E511" s="14">
        <f t="shared" si="41"/>
        <v>2.4405125076266016E-4</v>
      </c>
      <c r="F511" s="14">
        <f t="shared" si="42"/>
        <v>3.9784029553850523E-4</v>
      </c>
      <c r="G511" s="13">
        <f t="shared" si="43"/>
        <v>0.75</v>
      </c>
      <c r="H511" s="17">
        <f t="shared" si="44"/>
        <v>1.8303843807199513E-4</v>
      </c>
    </row>
    <row r="512" spans="2:8" ht="15" x14ac:dyDescent="0.2">
      <c r="B512" s="6" t="s">
        <v>189</v>
      </c>
      <c r="C512" s="5">
        <v>26</v>
      </c>
      <c r="D512" s="5">
        <v>54</v>
      </c>
      <c r="E512" s="14">
        <f t="shared" si="41"/>
        <v>1.5863331299572911E-3</v>
      </c>
      <c r="F512" s="14">
        <f t="shared" si="42"/>
        <v>3.0690537084398979E-3</v>
      </c>
      <c r="G512" s="13">
        <f t="shared" si="43"/>
        <v>1.0769230769230769</v>
      </c>
      <c r="H512" s="17">
        <f t="shared" si="44"/>
        <v>1.7083587553386212E-3</v>
      </c>
    </row>
    <row r="513" spans="2:8" ht="15" x14ac:dyDescent="0.2">
      <c r="B513" s="6" t="s">
        <v>457</v>
      </c>
      <c r="C513" s="5">
        <v>4</v>
      </c>
      <c r="D513" s="5">
        <v>58</v>
      </c>
      <c r="E513" s="14">
        <f t="shared" si="41"/>
        <v>2.4405125076266016E-4</v>
      </c>
      <c r="F513" s="14">
        <f t="shared" si="42"/>
        <v>3.2963910201761863E-3</v>
      </c>
      <c r="G513" s="13">
        <f t="shared" si="43"/>
        <v>13.5</v>
      </c>
      <c r="H513" s="17">
        <f t="shared" si="44"/>
        <v>3.2946918852959123E-3</v>
      </c>
    </row>
    <row r="514" spans="2:8" ht="15" x14ac:dyDescent="0.2">
      <c r="B514" s="6" t="s">
        <v>458</v>
      </c>
      <c r="C514" s="5">
        <v>35</v>
      </c>
      <c r="D514" s="5">
        <v>217</v>
      </c>
      <c r="E514" s="14">
        <f t="shared" si="41"/>
        <v>2.1354484441732766E-3</v>
      </c>
      <c r="F514" s="14">
        <f t="shared" si="42"/>
        <v>1.2333049161693662E-2</v>
      </c>
      <c r="G514" s="13">
        <f t="shared" si="43"/>
        <v>5.2</v>
      </c>
      <c r="H514" s="17">
        <f t="shared" si="44"/>
        <v>1.1104331909701039E-2</v>
      </c>
    </row>
    <row r="515" spans="2:8" ht="15" x14ac:dyDescent="0.2">
      <c r="B515" s="6" t="s">
        <v>533</v>
      </c>
      <c r="C515" s="5">
        <v>140</v>
      </c>
      <c r="D515" s="5">
        <v>112</v>
      </c>
      <c r="E515" s="14">
        <f t="shared" si="41"/>
        <v>8.5417937766931063E-3</v>
      </c>
      <c r="F515" s="14">
        <f t="shared" si="42"/>
        <v>6.3654447286160837E-3</v>
      </c>
      <c r="G515" s="13">
        <f t="shared" si="43"/>
        <v>-0.2</v>
      </c>
      <c r="H515" s="17">
        <f t="shared" si="44"/>
        <v>-1.7083587553386214E-3</v>
      </c>
    </row>
    <row r="516" spans="2:8" ht="15" x14ac:dyDescent="0.2">
      <c r="B516" s="6" t="s">
        <v>459</v>
      </c>
      <c r="C516" s="5">
        <v>12</v>
      </c>
      <c r="D516" s="5">
        <v>11</v>
      </c>
      <c r="E516" s="14">
        <f t="shared" si="41"/>
        <v>7.3215375228798043E-4</v>
      </c>
      <c r="F516" s="14">
        <f t="shared" si="42"/>
        <v>6.2517760727479402E-4</v>
      </c>
      <c r="G516" s="13">
        <f t="shared" si="43"/>
        <v>-8.3333333333333329E-2</v>
      </c>
      <c r="H516" s="17">
        <f t="shared" si="44"/>
        <v>-6.1012812690665033E-5</v>
      </c>
    </row>
    <row r="517" spans="2:8" ht="15" x14ac:dyDescent="0.2">
      <c r="B517" s="6" t="s">
        <v>460</v>
      </c>
      <c r="C517" s="5">
        <v>1159</v>
      </c>
      <c r="D517" s="5">
        <v>484</v>
      </c>
      <c r="E517" s="14">
        <f t="shared" si="41"/>
        <v>7.0713849908480786E-2</v>
      </c>
      <c r="F517" s="14">
        <f t="shared" si="42"/>
        <v>2.7507814720090933E-2</v>
      </c>
      <c r="G517" s="13">
        <f t="shared" si="43"/>
        <v>-0.58239861949956861</v>
      </c>
      <c r="H517" s="17">
        <f t="shared" si="44"/>
        <v>-4.1183648566198904E-2</v>
      </c>
    </row>
    <row r="518" spans="2:8" ht="15" x14ac:dyDescent="0.2">
      <c r="B518" s="6" t="s">
        <v>190</v>
      </c>
      <c r="C518" s="5">
        <v>586</v>
      </c>
      <c r="D518" s="5">
        <v>78</v>
      </c>
      <c r="E518" s="14">
        <f t="shared" si="41"/>
        <v>3.5753508236729716E-2</v>
      </c>
      <c r="F518" s="14">
        <f t="shared" si="42"/>
        <v>4.4330775788576299E-3</v>
      </c>
      <c r="G518" s="13">
        <f t="shared" si="43"/>
        <v>-0.86689419795221845</v>
      </c>
      <c r="H518" s="17">
        <f t="shared" si="44"/>
        <v>-3.0994508846857841E-2</v>
      </c>
    </row>
    <row r="519" spans="2:8" ht="15" x14ac:dyDescent="0.2">
      <c r="B519" s="6" t="s">
        <v>192</v>
      </c>
      <c r="C519" s="5">
        <v>114</v>
      </c>
      <c r="D519" s="5">
        <v>495</v>
      </c>
      <c r="E519" s="14">
        <f t="shared" si="41"/>
        <v>6.9554606467358143E-3</v>
      </c>
      <c r="F519" s="14">
        <f t="shared" si="42"/>
        <v>2.8132992327365727E-2</v>
      </c>
      <c r="G519" s="13">
        <f t="shared" si="43"/>
        <v>3.3421052631578947</v>
      </c>
      <c r="H519" s="17">
        <f t="shared" si="44"/>
        <v>2.3245881635143378E-2</v>
      </c>
    </row>
    <row r="520" spans="2:8" ht="13.5" customHeight="1" x14ac:dyDescent="0.2">
      <c r="B520" s="6" t="s">
        <v>191</v>
      </c>
      <c r="C520" s="5">
        <v>1</v>
      </c>
      <c r="D520" s="5">
        <v>16</v>
      </c>
      <c r="E520" s="14">
        <f t="shared" si="41"/>
        <v>6.101281269066504E-5</v>
      </c>
      <c r="F520" s="14">
        <f t="shared" si="42"/>
        <v>9.0934924694515491E-4</v>
      </c>
      <c r="G520" s="13">
        <f t="shared" si="43"/>
        <v>15</v>
      </c>
      <c r="H520" s="17">
        <f t="shared" si="44"/>
        <v>9.1519219035997561E-4</v>
      </c>
    </row>
    <row r="521" spans="2:8" ht="13.5" customHeight="1" x14ac:dyDescent="0.2">
      <c r="B521" s="6" t="s">
        <v>461</v>
      </c>
      <c r="C521" s="5">
        <v>3144</v>
      </c>
      <c r="D521" s="5">
        <v>3597</v>
      </c>
      <c r="E521" s="14">
        <f t="shared" si="41"/>
        <v>0.19182428309945088</v>
      </c>
      <c r="F521" s="14">
        <f t="shared" si="42"/>
        <v>0.20443307757885762</v>
      </c>
      <c r="G521" s="13">
        <f t="shared" si="43"/>
        <v>0.14408396946564886</v>
      </c>
      <c r="H521" s="17">
        <f t="shared" si="44"/>
        <v>2.7638804148871262E-2</v>
      </c>
    </row>
    <row r="522" spans="2:8" ht="25.5" customHeight="1" x14ac:dyDescent="0.2">
      <c r="B522" s="6" t="s">
        <v>193</v>
      </c>
      <c r="C522" s="5">
        <v>457</v>
      </c>
      <c r="D522" s="5">
        <v>1033</v>
      </c>
      <c r="E522" s="14">
        <f t="shared" si="41"/>
        <v>2.7882855399633925E-2</v>
      </c>
      <c r="F522" s="14">
        <f t="shared" si="42"/>
        <v>5.8709860755896563E-2</v>
      </c>
      <c r="G522" s="13">
        <f t="shared" si="43"/>
        <v>1.2603938730853392</v>
      </c>
      <c r="H522" s="17">
        <f t="shared" si="44"/>
        <v>3.5143380109823069E-2</v>
      </c>
    </row>
    <row r="523" spans="2:8" ht="13.5" customHeight="1" x14ac:dyDescent="0.2">
      <c r="B523" s="6" t="s">
        <v>462</v>
      </c>
      <c r="C523" s="5">
        <v>285</v>
      </c>
      <c r="D523" s="5">
        <v>409</v>
      </c>
      <c r="E523" s="14">
        <f t="shared" si="41"/>
        <v>1.7388651616839536E-2</v>
      </c>
      <c r="F523" s="14">
        <f t="shared" si="42"/>
        <v>2.324524012503552E-2</v>
      </c>
      <c r="G523" s="13">
        <f t="shared" si="43"/>
        <v>0.43508771929824563</v>
      </c>
      <c r="H523" s="17">
        <f t="shared" si="44"/>
        <v>7.565588773642465E-3</v>
      </c>
    </row>
    <row r="524" spans="2:8" ht="12" customHeight="1" x14ac:dyDescent="0.2">
      <c r="B524" s="6" t="s">
        <v>194</v>
      </c>
      <c r="C524" s="5">
        <v>138</v>
      </c>
      <c r="D524" s="5">
        <v>196</v>
      </c>
      <c r="E524" s="14">
        <f t="shared" si="41"/>
        <v>8.419768151311775E-3</v>
      </c>
      <c r="F524" s="14">
        <f t="shared" si="42"/>
        <v>1.1139528275078147E-2</v>
      </c>
      <c r="G524" s="13">
        <f t="shared" si="43"/>
        <v>0.42028985507246375</v>
      </c>
      <c r="H524" s="17">
        <f t="shared" si="44"/>
        <v>3.538743136058572E-3</v>
      </c>
    </row>
    <row r="525" spans="2:8" ht="13.5" customHeight="1" x14ac:dyDescent="0.2">
      <c r="B525" s="6" t="s">
        <v>195</v>
      </c>
      <c r="C525" s="5">
        <v>37</v>
      </c>
      <c r="D525" s="5">
        <v>19</v>
      </c>
      <c r="E525" s="14">
        <f t="shared" si="41"/>
        <v>2.2574740695546066E-3</v>
      </c>
      <c r="F525" s="14">
        <f t="shared" si="42"/>
        <v>1.0798522307473714E-3</v>
      </c>
      <c r="G525" s="13">
        <f t="shared" si="43"/>
        <v>-0.48648648648648651</v>
      </c>
      <c r="H525" s="17">
        <f t="shared" si="44"/>
        <v>-1.0982306284319709E-3</v>
      </c>
    </row>
    <row r="526" spans="2:8" ht="13.5" customHeight="1" x14ac:dyDescent="0.2">
      <c r="B526" s="6" t="s">
        <v>463</v>
      </c>
      <c r="C526" s="5">
        <v>472</v>
      </c>
      <c r="D526" s="5">
        <v>483</v>
      </c>
      <c r="E526" s="14">
        <f t="shared" si="41"/>
        <v>2.8798047589993898E-2</v>
      </c>
      <c r="F526" s="14">
        <f t="shared" si="42"/>
        <v>2.7450980392156862E-2</v>
      </c>
      <c r="G526" s="13">
        <f t="shared" si="43"/>
        <v>2.3305084745762712E-2</v>
      </c>
      <c r="H526" s="17">
        <f t="shared" si="44"/>
        <v>6.711409395973154E-4</v>
      </c>
    </row>
    <row r="527" spans="2:8" ht="15" x14ac:dyDescent="0.2">
      <c r="B527" s="6" t="s">
        <v>464</v>
      </c>
      <c r="C527" s="5">
        <v>8</v>
      </c>
      <c r="D527" s="5">
        <v>43</v>
      </c>
      <c r="E527" s="14">
        <f t="shared" si="41"/>
        <v>4.8810250152532032E-4</v>
      </c>
      <c r="F527" s="14">
        <f t="shared" si="42"/>
        <v>2.4438761011651038E-3</v>
      </c>
      <c r="G527" s="13">
        <f t="shared" si="43"/>
        <v>4.375</v>
      </c>
      <c r="H527" s="17">
        <f t="shared" si="44"/>
        <v>2.1354484441732766E-3</v>
      </c>
    </row>
    <row r="528" spans="2:8" ht="30" x14ac:dyDescent="0.2">
      <c r="B528" s="6" t="s">
        <v>465</v>
      </c>
      <c r="C528" s="5">
        <v>4</v>
      </c>
      <c r="D528" s="5">
        <v>32</v>
      </c>
      <c r="E528" s="14">
        <f t="shared" si="41"/>
        <v>2.4405125076266016E-4</v>
      </c>
      <c r="F528" s="14">
        <f t="shared" si="42"/>
        <v>1.8186984938903098E-3</v>
      </c>
      <c r="G528" s="13">
        <f t="shared" si="43"/>
        <v>7</v>
      </c>
      <c r="H528" s="17">
        <f t="shared" si="44"/>
        <v>1.7083587553386212E-3</v>
      </c>
    </row>
    <row r="529" spans="2:8" ht="15" x14ac:dyDescent="0.2">
      <c r="B529" s="6" t="s">
        <v>466</v>
      </c>
      <c r="C529" s="5">
        <v>194</v>
      </c>
      <c r="D529" s="5">
        <v>422</v>
      </c>
      <c r="E529" s="14">
        <f t="shared" si="41"/>
        <v>1.1836485661989018E-2</v>
      </c>
      <c r="F529" s="14">
        <f t="shared" si="42"/>
        <v>2.398408638817846E-2</v>
      </c>
      <c r="G529" s="13">
        <f t="shared" si="43"/>
        <v>1.1752577319587629</v>
      </c>
      <c r="H529" s="17">
        <f t="shared" si="44"/>
        <v>1.391092129347163E-2</v>
      </c>
    </row>
    <row r="530" spans="2:8" ht="15" x14ac:dyDescent="0.2">
      <c r="B530" s="6" t="s">
        <v>467</v>
      </c>
      <c r="C530" s="5">
        <v>5013</v>
      </c>
      <c r="D530" s="5">
        <v>2229</v>
      </c>
      <c r="E530" s="14">
        <f t="shared" si="41"/>
        <v>0.30585723001830384</v>
      </c>
      <c r="F530" s="14">
        <f t="shared" si="42"/>
        <v>0.12668371696504688</v>
      </c>
      <c r="G530" s="13">
        <f t="shared" si="43"/>
        <v>-0.55535607420706168</v>
      </c>
      <c r="H530" s="17">
        <f t="shared" si="44"/>
        <v>-0.16985967053081147</v>
      </c>
    </row>
    <row r="531" spans="2:8" x14ac:dyDescent="0.2">
      <c r="B531" s="15" t="s">
        <v>526</v>
      </c>
      <c r="C531" s="11"/>
      <c r="D531" s="11"/>
    </row>
    <row r="533" spans="2:8" x14ac:dyDescent="0.2">
      <c r="C533" s="11"/>
      <c r="D533" s="11"/>
    </row>
  </sheetData>
  <mergeCells count="33">
    <mergeCell ref="D4:H5"/>
    <mergeCell ref="D1:H1"/>
    <mergeCell ref="D2:H3"/>
    <mergeCell ref="B292:B293"/>
    <mergeCell ref="E292:F292"/>
    <mergeCell ref="G6:G7"/>
    <mergeCell ref="H6:H7"/>
    <mergeCell ref="C16:D16"/>
    <mergeCell ref="B6:B7"/>
    <mergeCell ref="C6:D6"/>
    <mergeCell ref="E6:F6"/>
    <mergeCell ref="B16:B17"/>
    <mergeCell ref="E16:F16"/>
    <mergeCell ref="E68:F68"/>
    <mergeCell ref="H16:H17"/>
    <mergeCell ref="G16:G17"/>
    <mergeCell ref="G149:G150"/>
    <mergeCell ref="B503:B504"/>
    <mergeCell ref="C503:D503"/>
    <mergeCell ref="G68:G69"/>
    <mergeCell ref="H68:H69"/>
    <mergeCell ref="C149:D149"/>
    <mergeCell ref="B149:B150"/>
    <mergeCell ref="B68:B69"/>
    <mergeCell ref="C68:D68"/>
    <mergeCell ref="C292:D292"/>
    <mergeCell ref="H503:H504"/>
    <mergeCell ref="E503:F503"/>
    <mergeCell ref="G503:G504"/>
    <mergeCell ref="G292:G293"/>
    <mergeCell ref="H292:H293"/>
    <mergeCell ref="H149:H150"/>
    <mergeCell ref="E149:F149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/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38.25" customHeight="1" x14ac:dyDescent="0.2">
      <c r="C1" s="16"/>
      <c r="D1" s="51" t="s">
        <v>527</v>
      </c>
      <c r="E1" s="52"/>
      <c r="F1" s="52"/>
      <c r="G1" s="52"/>
      <c r="H1" s="53"/>
    </row>
    <row r="2" spans="2:8" ht="18" customHeight="1" x14ac:dyDescent="0.2">
      <c r="C2" s="16"/>
      <c r="D2" s="54" t="s">
        <v>528</v>
      </c>
      <c r="E2" s="55"/>
      <c r="F2" s="55"/>
      <c r="G2" s="55"/>
      <c r="H2" s="56"/>
    </row>
    <row r="3" spans="2:8" ht="18" customHeight="1" thickBot="1" x14ac:dyDescent="0.25">
      <c r="C3" s="16"/>
      <c r="D3" s="48"/>
      <c r="E3" s="49"/>
      <c r="F3" s="49"/>
      <c r="G3" s="49"/>
      <c r="H3" s="50"/>
    </row>
    <row r="4" spans="2:8" ht="18" customHeight="1" x14ac:dyDescent="0.2">
      <c r="D4" s="45" t="s">
        <v>542</v>
      </c>
      <c r="E4" s="46"/>
      <c r="F4" s="46"/>
      <c r="G4" s="46"/>
      <c r="H4" s="47"/>
    </row>
    <row r="5" spans="2:8" ht="18" customHeight="1" thickBot="1" x14ac:dyDescent="0.25">
      <c r="D5" s="48"/>
      <c r="E5" s="49"/>
      <c r="F5" s="49"/>
      <c r="G5" s="49"/>
      <c r="H5" s="50"/>
    </row>
    <row r="6" spans="2:8" ht="22.5" customHeight="1" x14ac:dyDescent="0.2">
      <c r="B6" s="39" t="s">
        <v>517</v>
      </c>
      <c r="C6" s="40" t="s">
        <v>518</v>
      </c>
      <c r="D6" s="41"/>
      <c r="E6" s="44" t="s">
        <v>482</v>
      </c>
      <c r="F6" s="41"/>
      <c r="G6" s="42" t="s">
        <v>567</v>
      </c>
      <c r="H6" s="42" t="s">
        <v>481</v>
      </c>
    </row>
    <row r="7" spans="2:8" ht="22.5" customHeight="1" x14ac:dyDescent="0.2">
      <c r="B7" s="39"/>
      <c r="C7" s="31">
        <v>2014</v>
      </c>
      <c r="D7" s="31">
        <v>2015</v>
      </c>
      <c r="E7" s="31">
        <v>2014</v>
      </c>
      <c r="F7" s="31">
        <v>2015</v>
      </c>
      <c r="G7" s="43"/>
      <c r="H7" s="43"/>
    </row>
    <row r="8" spans="2:8" x14ac:dyDescent="0.2">
      <c r="B8" s="32" t="s">
        <v>508</v>
      </c>
      <c r="C8" s="33">
        <f>+C18+C70+C151+C294+C505</f>
        <v>245</v>
      </c>
      <c r="D8" s="34">
        <f>+D18+D70+D151+D294+D505</f>
        <v>405</v>
      </c>
      <c r="E8" s="35">
        <f>+C8/C$8</f>
        <v>1</v>
      </c>
      <c r="F8" s="35">
        <f>+D8/D$8</f>
        <v>1</v>
      </c>
      <c r="G8" s="35">
        <f>+(D8-C8)/C8</f>
        <v>0.65306122448979587</v>
      </c>
      <c r="H8" s="35">
        <f>+E8*G8</f>
        <v>0.65306122448979587</v>
      </c>
    </row>
    <row r="9" spans="2:8" x14ac:dyDescent="0.2">
      <c r="B9" s="30" t="str">
        <f>+B18</f>
        <v>Total Vacantes en ocupaciones de nivel Directivo</v>
      </c>
      <c r="C9" s="28">
        <f>+C18</f>
        <v>6</v>
      </c>
      <c r="D9" s="28">
        <f>+D18</f>
        <v>3</v>
      </c>
      <c r="E9" s="29">
        <f t="shared" ref="E9:E13" si="0">C9/$C$8</f>
        <v>2.4489795918367346E-2</v>
      </c>
      <c r="F9" s="29">
        <f>D9/$D$8</f>
        <v>7.4074074074074077E-3</v>
      </c>
      <c r="G9" s="13">
        <f>+IF(OR(AND(D9=0),(C9=0)),"0",((D9-C9)/C9))</f>
        <v>-0.5</v>
      </c>
      <c r="H9" s="17">
        <f>+IF(OR(AND(E9=""),(G9="")),"",E9*G9)</f>
        <v>-1.2244897959183673E-2</v>
      </c>
    </row>
    <row r="10" spans="2:8" x14ac:dyDescent="0.2">
      <c r="B10" s="30" t="str">
        <f>+B70</f>
        <v xml:space="preserve">Total Vacantes en ocupaciones de nivel Profesional </v>
      </c>
      <c r="C10" s="28">
        <f>+C70</f>
        <v>28</v>
      </c>
      <c r="D10" s="28">
        <f>+D70</f>
        <v>15</v>
      </c>
      <c r="E10" s="29">
        <f t="shared" si="0"/>
        <v>0.11428571428571428</v>
      </c>
      <c r="F10" s="29">
        <f>D10/$D$8</f>
        <v>3.7037037037037035E-2</v>
      </c>
      <c r="G10" s="13">
        <f>+IF(OR(AND(D10=0),(C10=0)),"0",((D10-C10)/C10))</f>
        <v>-0.4642857142857143</v>
      </c>
      <c r="H10" s="17">
        <f>+IF(OR(AND(E10=""),(G10="")),"",E10*G10)</f>
        <v>-5.3061224489795916E-2</v>
      </c>
    </row>
    <row r="11" spans="2:8" ht="24" x14ac:dyDescent="0.2">
      <c r="B11" s="30" t="str">
        <f>+B151</f>
        <v>Total Vacantes en ocupaciones de nivel Técnicos Profesionales - Tecnólogos</v>
      </c>
      <c r="C11" s="28">
        <f>+C151</f>
        <v>31</v>
      </c>
      <c r="D11" s="28">
        <f>+D151</f>
        <v>23</v>
      </c>
      <c r="E11" s="29">
        <f t="shared" si="0"/>
        <v>0.12653061224489795</v>
      </c>
      <c r="F11" s="29">
        <f>D11/$D$8</f>
        <v>5.6790123456790124E-2</v>
      </c>
      <c r="G11" s="13">
        <f>+IF(OR(AND(D11=0),(C11=0)),"0",((D11-C11)/C11))</f>
        <v>-0.25806451612903225</v>
      </c>
      <c r="H11" s="17">
        <f>+IF(OR(AND(E11=""),(G11="")),"",E11*G11)</f>
        <v>-3.2653061224489792E-2</v>
      </c>
    </row>
    <row r="12" spans="2:8" x14ac:dyDescent="0.2">
      <c r="B12" s="30" t="str">
        <f>+B294</f>
        <v>Total Vacantes  en ocupaciones de nivel Calificados</v>
      </c>
      <c r="C12" s="28">
        <f>+C294</f>
        <v>168</v>
      </c>
      <c r="D12" s="28">
        <f>+D294</f>
        <v>331</v>
      </c>
      <c r="E12" s="29">
        <f t="shared" si="0"/>
        <v>0.68571428571428572</v>
      </c>
      <c r="F12" s="29">
        <f>D12/$D$8</f>
        <v>0.81728395061728398</v>
      </c>
      <c r="G12" s="13">
        <f>+IF(OR(AND(D12=0),(C12=0)),"0",((D12-C12)/C12))</f>
        <v>0.97023809523809523</v>
      </c>
      <c r="H12" s="17">
        <f>+IF(OR(AND(E12=""),(G12="")),"",E12*G12)</f>
        <v>0.66530612244897958</v>
      </c>
    </row>
    <row r="13" spans="2:8" x14ac:dyDescent="0.2">
      <c r="B13" s="30" t="str">
        <f>+B505</f>
        <v>Total Vacantes en ocupaciones de nivel Elemental</v>
      </c>
      <c r="C13" s="28">
        <f>+C505</f>
        <v>12</v>
      </c>
      <c r="D13" s="28">
        <f>+D505</f>
        <v>33</v>
      </c>
      <c r="E13" s="29">
        <f t="shared" si="0"/>
        <v>4.8979591836734691E-2</v>
      </c>
      <c r="F13" s="29">
        <f>D13/$D$8</f>
        <v>8.1481481481481488E-2</v>
      </c>
      <c r="G13" s="13">
        <f>+IF(OR(AND(D13=0),(C13=0)),"0",((D13-C13)/C13))</f>
        <v>1.75</v>
      </c>
      <c r="H13" s="17">
        <f>+IF(OR(AND(E13=""),(G13="")),"",E13*G13)</f>
        <v>8.5714285714285715E-2</v>
      </c>
    </row>
    <row r="16" spans="2:8" ht="27.75" customHeight="1" x14ac:dyDescent="0.2">
      <c r="B16" s="39" t="s">
        <v>517</v>
      </c>
      <c r="C16" s="40" t="s">
        <v>518</v>
      </c>
      <c r="D16" s="41"/>
      <c r="E16" s="44" t="s">
        <v>482</v>
      </c>
      <c r="F16" s="41"/>
      <c r="G16" s="42" t="s">
        <v>567</v>
      </c>
      <c r="H16" s="42" t="s">
        <v>481</v>
      </c>
    </row>
    <row r="17" spans="2:8" s="4" customFormat="1" ht="26.25" customHeight="1" x14ac:dyDescent="0.2">
      <c r="B17" s="39"/>
      <c r="C17" s="37">
        <v>2014</v>
      </c>
      <c r="D17" s="37">
        <v>2015</v>
      </c>
      <c r="E17" s="37">
        <v>2014</v>
      </c>
      <c r="F17" s="37">
        <v>2015</v>
      </c>
      <c r="G17" s="43"/>
      <c r="H17" s="43"/>
    </row>
    <row r="18" spans="2:8" s="4" customFormat="1" ht="26.25" customHeight="1" x14ac:dyDescent="0.2">
      <c r="B18" s="32" t="s">
        <v>519</v>
      </c>
      <c r="C18" s="33">
        <f>SUM(C19:C64)</f>
        <v>6</v>
      </c>
      <c r="D18" s="34">
        <f>SUM(D19:D64)</f>
        <v>3</v>
      </c>
      <c r="E18" s="35">
        <f>+IF(C18=0,"",C18/C$18)</f>
        <v>1</v>
      </c>
      <c r="F18" s="35">
        <f>+IF(D18=0,"",D18/D$18)</f>
        <v>1</v>
      </c>
      <c r="G18" s="35">
        <f>+IF(OR(AND(D18=0),(C18=0)),"0",((D18-C18)/C18))</f>
        <v>-0.5</v>
      </c>
      <c r="H18" s="35">
        <f>+IF(OR(AND(E18=""),(G18="")),"",E18*G18)</f>
        <v>-0.5</v>
      </c>
    </row>
    <row r="19" spans="2:8" ht="20.100000000000001" customHeight="1" x14ac:dyDescent="0.2">
      <c r="B19" s="6" t="s">
        <v>0</v>
      </c>
      <c r="C19" s="5">
        <v>0</v>
      </c>
      <c r="D19" s="5">
        <v>0</v>
      </c>
      <c r="E19" s="12" t="str">
        <f>+IF(C19=0,"",C19/C$18)</f>
        <v/>
      </c>
      <c r="F19" s="12" t="str">
        <f>+IF(D19=0,"",D19/D$18)</f>
        <v/>
      </c>
      <c r="G19" s="13" t="str">
        <f>+IF(OR(AND(D19=0),(C19=0)),"0",((D19-C19)/C19))</f>
        <v>0</v>
      </c>
      <c r="H19" s="17" t="str">
        <f>+IF(OR(AND(E19=""),(G19="")),"",E19*G19)</f>
        <v/>
      </c>
    </row>
    <row r="20" spans="2:8" ht="20.100000000000001" customHeight="1" x14ac:dyDescent="0.2">
      <c r="B20" s="6" t="s">
        <v>196</v>
      </c>
      <c r="C20" s="5">
        <v>0</v>
      </c>
      <c r="D20" s="5">
        <v>0</v>
      </c>
      <c r="E20" s="12" t="str">
        <f t="shared" ref="E20:E64" si="1">+IF(C20=0,"",C20/C$18)</f>
        <v/>
      </c>
      <c r="F20" s="12" t="str">
        <f t="shared" ref="F20:F64" si="2">+IF(D20=0,"",D20/D$18)</f>
        <v/>
      </c>
      <c r="G20" s="13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20.100000000000001" customHeight="1" x14ac:dyDescent="0.2">
      <c r="B21" s="6" t="s">
        <v>1</v>
      </c>
      <c r="C21" s="5">
        <v>0</v>
      </c>
      <c r="D21" s="5">
        <v>0</v>
      </c>
      <c r="E21" s="12" t="str">
        <f t="shared" si="1"/>
        <v/>
      </c>
      <c r="F21" s="12" t="str">
        <f t="shared" si="2"/>
        <v/>
      </c>
      <c r="G21" s="13" t="str">
        <f t="shared" si="3"/>
        <v>0</v>
      </c>
      <c r="H21" s="17" t="str">
        <f t="shared" si="4"/>
        <v/>
      </c>
    </row>
    <row r="22" spans="2:8" ht="20.100000000000001" customHeight="1" x14ac:dyDescent="0.2">
      <c r="B22" s="6" t="s">
        <v>197</v>
      </c>
      <c r="C22" s="5">
        <v>0</v>
      </c>
      <c r="D22" s="5">
        <v>0</v>
      </c>
      <c r="E22" s="12" t="str">
        <f t="shared" si="1"/>
        <v/>
      </c>
      <c r="F22" s="12" t="str">
        <f t="shared" si="2"/>
        <v/>
      </c>
      <c r="G22" s="13" t="str">
        <f t="shared" si="3"/>
        <v>0</v>
      </c>
      <c r="H22" s="17" t="str">
        <f t="shared" si="4"/>
        <v/>
      </c>
    </row>
    <row r="23" spans="2:8" ht="20.100000000000001" customHeight="1" x14ac:dyDescent="0.2">
      <c r="B23" s="6" t="s">
        <v>198</v>
      </c>
      <c r="C23" s="5">
        <v>1</v>
      </c>
      <c r="D23" s="5">
        <v>0</v>
      </c>
      <c r="E23" s="12">
        <f t="shared" si="1"/>
        <v>0.16666666666666666</v>
      </c>
      <c r="F23" s="12" t="str">
        <f t="shared" si="2"/>
        <v/>
      </c>
      <c r="G23" s="13" t="str">
        <f t="shared" si="3"/>
        <v>0</v>
      </c>
      <c r="H23" s="17">
        <f t="shared" si="4"/>
        <v>0</v>
      </c>
    </row>
    <row r="24" spans="2:8" ht="20.100000000000001" customHeight="1" x14ac:dyDescent="0.2">
      <c r="B24" s="6" t="s">
        <v>199</v>
      </c>
      <c r="C24" s="5">
        <v>0</v>
      </c>
      <c r="D24" s="5">
        <v>1</v>
      </c>
      <c r="E24" s="12" t="str">
        <f t="shared" si="1"/>
        <v/>
      </c>
      <c r="F24" s="12">
        <f t="shared" si="2"/>
        <v>0.33333333333333331</v>
      </c>
      <c r="G24" s="13" t="str">
        <f t="shared" si="3"/>
        <v>0</v>
      </c>
      <c r="H24" s="17" t="str">
        <f t="shared" si="4"/>
        <v/>
      </c>
    </row>
    <row r="25" spans="2:8" ht="20.100000000000001" customHeight="1" x14ac:dyDescent="0.2">
      <c r="B25" s="6" t="s">
        <v>2</v>
      </c>
      <c r="C25" s="5">
        <v>0</v>
      </c>
      <c r="D25" s="5">
        <v>0</v>
      </c>
      <c r="E25" s="12" t="str">
        <f t="shared" si="1"/>
        <v/>
      </c>
      <c r="F25" s="12" t="str">
        <f t="shared" si="2"/>
        <v/>
      </c>
      <c r="G25" s="13" t="str">
        <f t="shared" si="3"/>
        <v>0</v>
      </c>
      <c r="H25" s="17" t="str">
        <f t="shared" si="4"/>
        <v/>
      </c>
    </row>
    <row r="26" spans="2:8" ht="20.100000000000001" customHeight="1" x14ac:dyDescent="0.2">
      <c r="B26" s="6" t="s">
        <v>6</v>
      </c>
      <c r="C26" s="5">
        <v>1</v>
      </c>
      <c r="D26" s="5">
        <v>0</v>
      </c>
      <c r="E26" s="12">
        <f t="shared" si="1"/>
        <v>0.16666666666666666</v>
      </c>
      <c r="F26" s="12" t="str">
        <f t="shared" si="2"/>
        <v/>
      </c>
      <c r="G26" s="13" t="str">
        <f t="shared" si="3"/>
        <v>0</v>
      </c>
      <c r="H26" s="17">
        <f t="shared" si="4"/>
        <v>0</v>
      </c>
    </row>
    <row r="27" spans="2:8" ht="20.100000000000001" customHeight="1" x14ac:dyDescent="0.2">
      <c r="B27" s="6" t="s">
        <v>3</v>
      </c>
      <c r="C27" s="5">
        <v>0</v>
      </c>
      <c r="D27" s="5">
        <v>0</v>
      </c>
      <c r="E27" s="12" t="str">
        <f t="shared" si="1"/>
        <v/>
      </c>
      <c r="F27" s="12" t="str">
        <f t="shared" si="2"/>
        <v/>
      </c>
      <c r="G27" s="13" t="str">
        <f t="shared" si="3"/>
        <v>0</v>
      </c>
      <c r="H27" s="17" t="str">
        <f t="shared" si="4"/>
        <v/>
      </c>
    </row>
    <row r="28" spans="2:8" ht="20.100000000000001" customHeight="1" x14ac:dyDescent="0.2">
      <c r="B28" s="6" t="s">
        <v>5</v>
      </c>
      <c r="C28" s="5">
        <v>0</v>
      </c>
      <c r="D28" s="5">
        <v>0</v>
      </c>
      <c r="E28" s="12" t="str">
        <f t="shared" si="1"/>
        <v/>
      </c>
      <c r="F28" s="12" t="str">
        <f t="shared" si="2"/>
        <v/>
      </c>
      <c r="G28" s="13" t="str">
        <f t="shared" si="3"/>
        <v>0</v>
      </c>
      <c r="H28" s="17" t="str">
        <f t="shared" si="4"/>
        <v/>
      </c>
    </row>
    <row r="29" spans="2:8" ht="20.100000000000001" customHeight="1" x14ac:dyDescent="0.2">
      <c r="B29" s="6" t="s">
        <v>200</v>
      </c>
      <c r="C29" s="5">
        <v>0</v>
      </c>
      <c r="D29" s="5">
        <v>0</v>
      </c>
      <c r="E29" s="12" t="str">
        <f t="shared" si="1"/>
        <v/>
      </c>
      <c r="F29" s="12" t="str">
        <f t="shared" si="2"/>
        <v/>
      </c>
      <c r="G29" s="13" t="str">
        <f t="shared" si="3"/>
        <v>0</v>
      </c>
      <c r="H29" s="17" t="str">
        <f t="shared" si="4"/>
        <v/>
      </c>
    </row>
    <row r="30" spans="2:8" ht="20.100000000000001" customHeight="1" x14ac:dyDescent="0.2">
      <c r="B30" s="6" t="s">
        <v>201</v>
      </c>
      <c r="C30" s="5">
        <v>0</v>
      </c>
      <c r="D30" s="5">
        <v>0</v>
      </c>
      <c r="E30" s="12" t="str">
        <f t="shared" si="1"/>
        <v/>
      </c>
      <c r="F30" s="12" t="str">
        <f t="shared" si="2"/>
        <v/>
      </c>
      <c r="G30" s="13" t="str">
        <f t="shared" si="3"/>
        <v>0</v>
      </c>
      <c r="H30" s="17" t="str">
        <f t="shared" si="4"/>
        <v/>
      </c>
    </row>
    <row r="31" spans="2:8" ht="20.100000000000001" customHeight="1" x14ac:dyDescent="0.2">
      <c r="B31" s="6" t="s">
        <v>4</v>
      </c>
      <c r="C31" s="5">
        <v>0</v>
      </c>
      <c r="D31" s="5">
        <v>0</v>
      </c>
      <c r="E31" s="12" t="str">
        <f t="shared" si="1"/>
        <v/>
      </c>
      <c r="F31" s="12" t="str">
        <f t="shared" si="2"/>
        <v/>
      </c>
      <c r="G31" s="13" t="str">
        <f t="shared" si="3"/>
        <v>0</v>
      </c>
      <c r="H31" s="17" t="str">
        <f t="shared" si="4"/>
        <v/>
      </c>
    </row>
    <row r="32" spans="2:8" ht="20.100000000000001" customHeight="1" x14ac:dyDescent="0.2">
      <c r="B32" s="6" t="s">
        <v>7</v>
      </c>
      <c r="C32" s="5">
        <v>0</v>
      </c>
      <c r="D32" s="5">
        <v>0</v>
      </c>
      <c r="E32" s="12" t="str">
        <f t="shared" si="1"/>
        <v/>
      </c>
      <c r="F32" s="12" t="str">
        <f t="shared" si="2"/>
        <v/>
      </c>
      <c r="G32" s="13" t="str">
        <f t="shared" si="3"/>
        <v>0</v>
      </c>
      <c r="H32" s="17" t="str">
        <f t="shared" si="4"/>
        <v/>
      </c>
    </row>
    <row r="33" spans="2:8" ht="20.100000000000001" customHeight="1" x14ac:dyDescent="0.2">
      <c r="B33" s="6" t="s">
        <v>202</v>
      </c>
      <c r="C33" s="5">
        <v>0</v>
      </c>
      <c r="D33" s="5">
        <v>0</v>
      </c>
      <c r="E33" s="12" t="str">
        <f t="shared" si="1"/>
        <v/>
      </c>
      <c r="F33" s="12" t="str">
        <f t="shared" si="2"/>
        <v/>
      </c>
      <c r="G33" s="13" t="str">
        <f t="shared" si="3"/>
        <v>0</v>
      </c>
      <c r="H33" s="17" t="str">
        <f t="shared" si="4"/>
        <v/>
      </c>
    </row>
    <row r="34" spans="2:8" ht="20.100000000000001" customHeight="1" x14ac:dyDescent="0.2">
      <c r="B34" s="6" t="s">
        <v>203</v>
      </c>
      <c r="C34" s="5">
        <v>0</v>
      </c>
      <c r="D34" s="5">
        <v>0</v>
      </c>
      <c r="E34" s="12" t="str">
        <f t="shared" si="1"/>
        <v/>
      </c>
      <c r="F34" s="12" t="str">
        <f t="shared" si="2"/>
        <v/>
      </c>
      <c r="G34" s="13" t="str">
        <f t="shared" si="3"/>
        <v>0</v>
      </c>
      <c r="H34" s="17" t="str">
        <f t="shared" si="4"/>
        <v/>
      </c>
    </row>
    <row r="35" spans="2:8" ht="20.100000000000001" customHeight="1" x14ac:dyDescent="0.2">
      <c r="B35" s="6" t="s">
        <v>204</v>
      </c>
      <c r="C35" s="5">
        <v>0</v>
      </c>
      <c r="D35" s="5">
        <v>0</v>
      </c>
      <c r="E35" s="12" t="str">
        <f t="shared" si="1"/>
        <v/>
      </c>
      <c r="F35" s="12" t="str">
        <f t="shared" si="2"/>
        <v/>
      </c>
      <c r="G35" s="13" t="str">
        <f t="shared" si="3"/>
        <v>0</v>
      </c>
      <c r="H35" s="17" t="str">
        <f t="shared" si="4"/>
        <v/>
      </c>
    </row>
    <row r="36" spans="2:8" ht="20.100000000000001" customHeight="1" x14ac:dyDescent="0.2">
      <c r="B36" s="6" t="s">
        <v>205</v>
      </c>
      <c r="C36" s="5">
        <v>0</v>
      </c>
      <c r="D36" s="5">
        <v>0</v>
      </c>
      <c r="E36" s="12" t="str">
        <f t="shared" si="1"/>
        <v/>
      </c>
      <c r="F36" s="12" t="str">
        <f t="shared" si="2"/>
        <v/>
      </c>
      <c r="G36" s="13" t="str">
        <f t="shared" si="3"/>
        <v>0</v>
      </c>
      <c r="H36" s="17" t="str">
        <f t="shared" si="4"/>
        <v/>
      </c>
    </row>
    <row r="37" spans="2:8" ht="20.100000000000001" customHeight="1" x14ac:dyDescent="0.2">
      <c r="B37" s="6" t="s">
        <v>8</v>
      </c>
      <c r="C37" s="5">
        <v>0</v>
      </c>
      <c r="D37" s="5">
        <v>0</v>
      </c>
      <c r="E37" s="12" t="str">
        <f t="shared" si="1"/>
        <v/>
      </c>
      <c r="F37" s="12" t="str">
        <f t="shared" si="2"/>
        <v/>
      </c>
      <c r="G37" s="13" t="str">
        <f t="shared" si="3"/>
        <v>0</v>
      </c>
      <c r="H37" s="17" t="str">
        <f t="shared" si="4"/>
        <v/>
      </c>
    </row>
    <row r="38" spans="2:8" ht="20.100000000000001" customHeight="1" x14ac:dyDescent="0.2">
      <c r="B38" s="6" t="s">
        <v>206</v>
      </c>
      <c r="C38" s="5">
        <v>0</v>
      </c>
      <c r="D38" s="5">
        <v>0</v>
      </c>
      <c r="E38" s="12" t="str">
        <f t="shared" si="1"/>
        <v/>
      </c>
      <c r="F38" s="12" t="str">
        <f t="shared" si="2"/>
        <v/>
      </c>
      <c r="G38" s="13" t="str">
        <f t="shared" si="3"/>
        <v>0</v>
      </c>
      <c r="H38" s="17" t="str">
        <f t="shared" si="4"/>
        <v/>
      </c>
    </row>
    <row r="39" spans="2:8" ht="20.100000000000001" customHeight="1" x14ac:dyDescent="0.2">
      <c r="B39" s="6" t="s">
        <v>207</v>
      </c>
      <c r="C39" s="5">
        <v>0</v>
      </c>
      <c r="D39" s="5">
        <v>0</v>
      </c>
      <c r="E39" s="12" t="str">
        <f t="shared" si="1"/>
        <v/>
      </c>
      <c r="F39" s="12" t="str">
        <f t="shared" si="2"/>
        <v/>
      </c>
      <c r="G39" s="13" t="str">
        <f t="shared" si="3"/>
        <v>0</v>
      </c>
      <c r="H39" s="17" t="str">
        <f t="shared" si="4"/>
        <v/>
      </c>
    </row>
    <row r="40" spans="2:8" ht="20.100000000000001" customHeight="1" x14ac:dyDescent="0.2">
      <c r="B40" s="6" t="s">
        <v>208</v>
      </c>
      <c r="C40" s="5">
        <v>0</v>
      </c>
      <c r="D40" s="5">
        <v>0</v>
      </c>
      <c r="E40" s="12" t="str">
        <f t="shared" si="1"/>
        <v/>
      </c>
      <c r="F40" s="12" t="str">
        <f t="shared" si="2"/>
        <v/>
      </c>
      <c r="G40" s="13" t="str">
        <f t="shared" si="3"/>
        <v>0</v>
      </c>
      <c r="H40" s="17" t="str">
        <f t="shared" si="4"/>
        <v/>
      </c>
    </row>
    <row r="41" spans="2:8" ht="20.100000000000001" customHeight="1" x14ac:dyDescent="0.2">
      <c r="B41" s="6" t="s">
        <v>209</v>
      </c>
      <c r="C41" s="5">
        <v>0</v>
      </c>
      <c r="D41" s="5">
        <v>0</v>
      </c>
      <c r="E41" s="12" t="str">
        <f t="shared" si="1"/>
        <v/>
      </c>
      <c r="F41" s="12" t="str">
        <f t="shared" si="2"/>
        <v/>
      </c>
      <c r="G41" s="13" t="str">
        <f t="shared" si="3"/>
        <v>0</v>
      </c>
      <c r="H41" s="17" t="str">
        <f t="shared" si="4"/>
        <v/>
      </c>
    </row>
    <row r="42" spans="2:8" ht="20.100000000000001" customHeight="1" x14ac:dyDescent="0.2">
      <c r="B42" s="6" t="s">
        <v>210</v>
      </c>
      <c r="C42" s="5">
        <v>0</v>
      </c>
      <c r="D42" s="5">
        <v>0</v>
      </c>
      <c r="E42" s="12" t="str">
        <f t="shared" si="1"/>
        <v/>
      </c>
      <c r="F42" s="12" t="str">
        <f t="shared" si="2"/>
        <v/>
      </c>
      <c r="G42" s="13" t="str">
        <f t="shared" si="3"/>
        <v>0</v>
      </c>
      <c r="H42" s="17" t="str">
        <f t="shared" si="4"/>
        <v/>
      </c>
    </row>
    <row r="43" spans="2:8" ht="20.100000000000001" customHeight="1" x14ac:dyDescent="0.2">
      <c r="B43" s="6" t="s">
        <v>211</v>
      </c>
      <c r="C43" s="5">
        <v>0</v>
      </c>
      <c r="D43" s="5">
        <v>0</v>
      </c>
      <c r="E43" s="12" t="str">
        <f t="shared" si="1"/>
        <v/>
      </c>
      <c r="F43" s="12" t="str">
        <f t="shared" si="2"/>
        <v/>
      </c>
      <c r="G43" s="13" t="str">
        <f t="shared" si="3"/>
        <v>0</v>
      </c>
      <c r="H43" s="17" t="str">
        <f t="shared" si="4"/>
        <v/>
      </c>
    </row>
    <row r="44" spans="2:8" ht="20.100000000000001" customHeight="1" x14ac:dyDescent="0.2">
      <c r="B44" s="6" t="s">
        <v>9</v>
      </c>
      <c r="C44" s="5">
        <v>0</v>
      </c>
      <c r="D44" s="5">
        <v>0</v>
      </c>
      <c r="E44" s="12" t="str">
        <f t="shared" si="1"/>
        <v/>
      </c>
      <c r="F44" s="12" t="str">
        <f t="shared" si="2"/>
        <v/>
      </c>
      <c r="G44" s="13" t="str">
        <f t="shared" si="3"/>
        <v>0</v>
      </c>
      <c r="H44" s="17" t="str">
        <f t="shared" si="4"/>
        <v/>
      </c>
    </row>
    <row r="45" spans="2:8" ht="20.100000000000001" customHeight="1" x14ac:dyDescent="0.2">
      <c r="B45" s="6" t="s">
        <v>212</v>
      </c>
      <c r="C45" s="5">
        <v>0</v>
      </c>
      <c r="D45" s="5">
        <v>0</v>
      </c>
      <c r="E45" s="12" t="str">
        <f t="shared" si="1"/>
        <v/>
      </c>
      <c r="F45" s="12" t="str">
        <f t="shared" si="2"/>
        <v/>
      </c>
      <c r="G45" s="13" t="str">
        <f t="shared" si="3"/>
        <v>0</v>
      </c>
      <c r="H45" s="17" t="str">
        <f t="shared" si="4"/>
        <v/>
      </c>
    </row>
    <row r="46" spans="2:8" ht="20.100000000000001" customHeight="1" x14ac:dyDescent="0.2">
      <c r="B46" s="6" t="s">
        <v>213</v>
      </c>
      <c r="C46" s="5">
        <v>0</v>
      </c>
      <c r="D46" s="5">
        <v>0</v>
      </c>
      <c r="E46" s="12" t="str">
        <f t="shared" si="1"/>
        <v/>
      </c>
      <c r="F46" s="12" t="str">
        <f t="shared" si="2"/>
        <v/>
      </c>
      <c r="G46" s="13" t="str">
        <f t="shared" si="3"/>
        <v>0</v>
      </c>
      <c r="H46" s="17" t="str">
        <f t="shared" si="4"/>
        <v/>
      </c>
    </row>
    <row r="47" spans="2:8" ht="20.100000000000001" customHeight="1" x14ac:dyDescent="0.2">
      <c r="B47" s="6" t="s">
        <v>10</v>
      </c>
      <c r="C47" s="5">
        <v>0</v>
      </c>
      <c r="D47" s="5">
        <v>0</v>
      </c>
      <c r="E47" s="12" t="str">
        <f t="shared" si="1"/>
        <v/>
      </c>
      <c r="F47" s="12" t="str">
        <f t="shared" si="2"/>
        <v/>
      </c>
      <c r="G47" s="13" t="str">
        <f t="shared" si="3"/>
        <v>0</v>
      </c>
      <c r="H47" s="17" t="str">
        <f t="shared" si="4"/>
        <v/>
      </c>
    </row>
    <row r="48" spans="2:8" ht="20.100000000000001" customHeight="1" x14ac:dyDescent="0.2">
      <c r="B48" s="6" t="s">
        <v>11</v>
      </c>
      <c r="C48" s="5">
        <v>0</v>
      </c>
      <c r="D48" s="5">
        <v>2</v>
      </c>
      <c r="E48" s="12" t="str">
        <f t="shared" si="1"/>
        <v/>
      </c>
      <c r="F48" s="12">
        <f t="shared" si="2"/>
        <v>0.66666666666666663</v>
      </c>
      <c r="G48" s="13" t="str">
        <f t="shared" si="3"/>
        <v>0</v>
      </c>
      <c r="H48" s="17" t="str">
        <f t="shared" si="4"/>
        <v/>
      </c>
    </row>
    <row r="49" spans="2:8" ht="20.100000000000001" customHeight="1" x14ac:dyDescent="0.2">
      <c r="B49" s="6" t="s">
        <v>16</v>
      </c>
      <c r="C49" s="5">
        <v>0</v>
      </c>
      <c r="D49" s="5">
        <v>0</v>
      </c>
      <c r="E49" s="12" t="str">
        <f t="shared" si="1"/>
        <v/>
      </c>
      <c r="F49" s="12" t="str">
        <f t="shared" si="2"/>
        <v/>
      </c>
      <c r="G49" s="13" t="str">
        <f t="shared" si="3"/>
        <v>0</v>
      </c>
      <c r="H49" s="17" t="str">
        <f t="shared" si="4"/>
        <v/>
      </c>
    </row>
    <row r="50" spans="2:8" ht="20.100000000000001" customHeight="1" x14ac:dyDescent="0.2">
      <c r="B50" s="6" t="s">
        <v>15</v>
      </c>
      <c r="C50" s="5">
        <v>0</v>
      </c>
      <c r="D50" s="5">
        <v>0</v>
      </c>
      <c r="E50" s="12" t="str">
        <f t="shared" si="1"/>
        <v/>
      </c>
      <c r="F50" s="12" t="str">
        <f t="shared" si="2"/>
        <v/>
      </c>
      <c r="G50" s="13" t="str">
        <f t="shared" si="3"/>
        <v>0</v>
      </c>
      <c r="H50" s="17" t="str">
        <f t="shared" si="4"/>
        <v/>
      </c>
    </row>
    <row r="51" spans="2:8" ht="20.100000000000001" customHeight="1" x14ac:dyDescent="0.2">
      <c r="B51" s="6" t="s">
        <v>13</v>
      </c>
      <c r="C51" s="5">
        <v>0</v>
      </c>
      <c r="D51" s="5">
        <v>0</v>
      </c>
      <c r="E51" s="12" t="str">
        <f t="shared" si="1"/>
        <v/>
      </c>
      <c r="F51" s="12" t="str">
        <f t="shared" si="2"/>
        <v/>
      </c>
      <c r="G51" s="13" t="str">
        <f t="shared" si="3"/>
        <v>0</v>
      </c>
      <c r="H51" s="17" t="str">
        <f t="shared" si="4"/>
        <v/>
      </c>
    </row>
    <row r="52" spans="2:8" ht="20.100000000000001" customHeight="1" x14ac:dyDescent="0.2">
      <c r="B52" s="6" t="s">
        <v>14</v>
      </c>
      <c r="C52" s="5">
        <v>1</v>
      </c>
      <c r="D52" s="5">
        <v>0</v>
      </c>
      <c r="E52" s="12">
        <f t="shared" si="1"/>
        <v>0.16666666666666666</v>
      </c>
      <c r="F52" s="12" t="str">
        <f t="shared" si="2"/>
        <v/>
      </c>
      <c r="G52" s="13" t="str">
        <f t="shared" si="3"/>
        <v>0</v>
      </c>
      <c r="H52" s="17">
        <f t="shared" si="4"/>
        <v>0</v>
      </c>
    </row>
    <row r="53" spans="2:8" ht="20.100000000000001" customHeight="1" x14ac:dyDescent="0.2">
      <c r="B53" s="6" t="s">
        <v>12</v>
      </c>
      <c r="C53" s="5">
        <v>0</v>
      </c>
      <c r="D53" s="5">
        <v>0</v>
      </c>
      <c r="E53" s="12" t="str">
        <f t="shared" si="1"/>
        <v/>
      </c>
      <c r="F53" s="12" t="str">
        <f t="shared" si="2"/>
        <v/>
      </c>
      <c r="G53" s="13" t="str">
        <f t="shared" si="3"/>
        <v>0</v>
      </c>
      <c r="H53" s="17" t="str">
        <f t="shared" si="4"/>
        <v/>
      </c>
    </row>
    <row r="54" spans="2:8" ht="20.100000000000001" customHeight="1" x14ac:dyDescent="0.2">
      <c r="B54" s="6" t="s">
        <v>214</v>
      </c>
      <c r="C54" s="5">
        <v>0</v>
      </c>
      <c r="D54" s="5">
        <v>0</v>
      </c>
      <c r="E54" s="12" t="str">
        <f t="shared" si="1"/>
        <v/>
      </c>
      <c r="F54" s="12" t="str">
        <f t="shared" si="2"/>
        <v/>
      </c>
      <c r="G54" s="13" t="str">
        <f t="shared" si="3"/>
        <v>0</v>
      </c>
      <c r="H54" s="17" t="str">
        <f t="shared" si="4"/>
        <v/>
      </c>
    </row>
    <row r="55" spans="2:8" ht="20.100000000000001" customHeight="1" x14ac:dyDescent="0.2">
      <c r="B55" s="6" t="s">
        <v>17</v>
      </c>
      <c r="C55" s="5">
        <v>0</v>
      </c>
      <c r="D55" s="5">
        <v>0</v>
      </c>
      <c r="E55" s="12" t="str">
        <f t="shared" si="1"/>
        <v/>
      </c>
      <c r="F55" s="12" t="str">
        <f t="shared" si="2"/>
        <v/>
      </c>
      <c r="G55" s="13" t="str">
        <f t="shared" si="3"/>
        <v>0</v>
      </c>
      <c r="H55" s="17" t="str">
        <f t="shared" si="4"/>
        <v/>
      </c>
    </row>
    <row r="56" spans="2:8" ht="20.100000000000001" customHeight="1" x14ac:dyDescent="0.2">
      <c r="B56" s="6" t="s">
        <v>18</v>
      </c>
      <c r="C56" s="5">
        <v>0</v>
      </c>
      <c r="D56" s="5">
        <v>0</v>
      </c>
      <c r="E56" s="12" t="str">
        <f t="shared" si="1"/>
        <v/>
      </c>
      <c r="F56" s="12" t="str">
        <f t="shared" si="2"/>
        <v/>
      </c>
      <c r="G56" s="13" t="str">
        <f t="shared" si="3"/>
        <v>0</v>
      </c>
      <c r="H56" s="17" t="str">
        <f t="shared" si="4"/>
        <v/>
      </c>
    </row>
    <row r="57" spans="2:8" ht="20.100000000000001" customHeight="1" x14ac:dyDescent="0.2">
      <c r="B57" s="6" t="s">
        <v>215</v>
      </c>
      <c r="C57" s="5">
        <v>0</v>
      </c>
      <c r="D57" s="5">
        <v>0</v>
      </c>
      <c r="E57" s="12" t="str">
        <f t="shared" si="1"/>
        <v/>
      </c>
      <c r="F57" s="12" t="str">
        <f t="shared" si="2"/>
        <v/>
      </c>
      <c r="G57" s="13" t="str">
        <f t="shared" si="3"/>
        <v>0</v>
      </c>
      <c r="H57" s="17" t="str">
        <f t="shared" si="4"/>
        <v/>
      </c>
    </row>
    <row r="58" spans="2:8" ht="20.100000000000001" customHeight="1" x14ac:dyDescent="0.2">
      <c r="B58" s="6" t="s">
        <v>216</v>
      </c>
      <c r="C58" s="5">
        <v>0</v>
      </c>
      <c r="D58" s="5">
        <v>0</v>
      </c>
      <c r="E58" s="12" t="str">
        <f t="shared" si="1"/>
        <v/>
      </c>
      <c r="F58" s="12" t="str">
        <f t="shared" si="2"/>
        <v/>
      </c>
      <c r="G58" s="13" t="str">
        <f t="shared" si="3"/>
        <v>0</v>
      </c>
      <c r="H58" s="17" t="str">
        <f t="shared" si="4"/>
        <v/>
      </c>
    </row>
    <row r="59" spans="2:8" ht="20.100000000000001" customHeight="1" x14ac:dyDescent="0.2">
      <c r="B59" s="6" t="s">
        <v>217</v>
      </c>
      <c r="C59" s="5">
        <v>0</v>
      </c>
      <c r="D59" s="5">
        <v>0</v>
      </c>
      <c r="E59" s="12" t="str">
        <f t="shared" si="1"/>
        <v/>
      </c>
      <c r="F59" s="12" t="str">
        <f t="shared" si="2"/>
        <v/>
      </c>
      <c r="G59" s="13" t="str">
        <f t="shared" si="3"/>
        <v>0</v>
      </c>
      <c r="H59" s="17" t="str">
        <f t="shared" si="4"/>
        <v/>
      </c>
    </row>
    <row r="60" spans="2:8" ht="20.100000000000001" customHeight="1" x14ac:dyDescent="0.2">
      <c r="B60" s="6" t="s">
        <v>218</v>
      </c>
      <c r="C60" s="5">
        <v>1</v>
      </c>
      <c r="D60" s="5">
        <v>0</v>
      </c>
      <c r="E60" s="12">
        <f t="shared" si="1"/>
        <v>0.16666666666666666</v>
      </c>
      <c r="F60" s="12" t="str">
        <f t="shared" si="2"/>
        <v/>
      </c>
      <c r="G60" s="13" t="str">
        <f t="shared" si="3"/>
        <v>0</v>
      </c>
      <c r="H60" s="17">
        <f t="shared" si="4"/>
        <v>0</v>
      </c>
    </row>
    <row r="61" spans="2:8" ht="20.100000000000001" customHeight="1" x14ac:dyDescent="0.2">
      <c r="B61" s="6" t="s">
        <v>219</v>
      </c>
      <c r="C61" s="5">
        <v>0</v>
      </c>
      <c r="D61" s="5">
        <v>0</v>
      </c>
      <c r="E61" s="12" t="str">
        <f t="shared" si="1"/>
        <v/>
      </c>
      <c r="F61" s="12" t="str">
        <f t="shared" si="2"/>
        <v/>
      </c>
      <c r="G61" s="13" t="str">
        <f t="shared" si="3"/>
        <v>0</v>
      </c>
      <c r="H61" s="17" t="str">
        <f t="shared" si="4"/>
        <v/>
      </c>
    </row>
    <row r="62" spans="2:8" ht="20.100000000000001" customHeight="1" x14ac:dyDescent="0.2">
      <c r="B62" s="6" t="s">
        <v>19</v>
      </c>
      <c r="C62" s="5">
        <v>0</v>
      </c>
      <c r="D62" s="5">
        <v>0</v>
      </c>
      <c r="E62" s="12" t="str">
        <f t="shared" si="1"/>
        <v/>
      </c>
      <c r="F62" s="12" t="str">
        <f t="shared" si="2"/>
        <v/>
      </c>
      <c r="G62" s="13" t="str">
        <f t="shared" si="3"/>
        <v>0</v>
      </c>
      <c r="H62" s="17" t="str">
        <f t="shared" si="4"/>
        <v/>
      </c>
    </row>
    <row r="63" spans="2:8" ht="20.100000000000001" customHeight="1" x14ac:dyDescent="0.2">
      <c r="B63" s="6" t="s">
        <v>220</v>
      </c>
      <c r="C63" s="5">
        <v>0</v>
      </c>
      <c r="D63" s="5">
        <v>0</v>
      </c>
      <c r="E63" s="12" t="str">
        <f t="shared" si="1"/>
        <v/>
      </c>
      <c r="F63" s="12" t="str">
        <f t="shared" si="2"/>
        <v/>
      </c>
      <c r="G63" s="13" t="str">
        <f t="shared" si="3"/>
        <v>0</v>
      </c>
      <c r="H63" s="17" t="str">
        <f t="shared" si="4"/>
        <v/>
      </c>
    </row>
    <row r="64" spans="2:8" ht="20.100000000000001" customHeight="1" x14ac:dyDescent="0.2">
      <c r="B64" s="6" t="s">
        <v>221</v>
      </c>
      <c r="C64" s="5">
        <v>2</v>
      </c>
      <c r="D64" s="5">
        <v>0</v>
      </c>
      <c r="E64" s="12">
        <f t="shared" si="1"/>
        <v>0.33333333333333331</v>
      </c>
      <c r="F64" s="12" t="str">
        <f t="shared" si="2"/>
        <v/>
      </c>
      <c r="G64" s="13" t="str">
        <f t="shared" si="3"/>
        <v>0</v>
      </c>
      <c r="H64" s="17">
        <f t="shared" si="4"/>
        <v>0</v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1"/>
      <c r="C67" s="2"/>
      <c r="D67" s="2"/>
    </row>
    <row r="68" spans="2:8" ht="22.5" customHeight="1" x14ac:dyDescent="0.2">
      <c r="B68" s="39" t="s">
        <v>517</v>
      </c>
      <c r="C68" s="40" t="s">
        <v>518</v>
      </c>
      <c r="D68" s="41"/>
      <c r="E68" s="44" t="s">
        <v>482</v>
      </c>
      <c r="F68" s="41"/>
      <c r="G68" s="42" t="s">
        <v>567</v>
      </c>
      <c r="H68" s="42" t="s">
        <v>481</v>
      </c>
    </row>
    <row r="69" spans="2:8" s="4" customFormat="1" ht="22.5" customHeight="1" x14ac:dyDescent="0.2">
      <c r="B69" s="39"/>
      <c r="C69" s="37">
        <v>2014</v>
      </c>
      <c r="D69" s="37">
        <v>2015</v>
      </c>
      <c r="E69" s="37">
        <v>2014</v>
      </c>
      <c r="F69" s="37">
        <v>2015</v>
      </c>
      <c r="G69" s="43"/>
      <c r="H69" s="43"/>
    </row>
    <row r="70" spans="2:8" s="4" customFormat="1" ht="26.25" customHeight="1" x14ac:dyDescent="0.2">
      <c r="B70" s="32" t="s">
        <v>520</v>
      </c>
      <c r="C70" s="33">
        <f>SUM(C71:C145)</f>
        <v>28</v>
      </c>
      <c r="D70" s="34">
        <f>SUM(D71:D145)</f>
        <v>15</v>
      </c>
      <c r="E70" s="35">
        <f>+IF(C70=0,"",C70/C$70)</f>
        <v>1</v>
      </c>
      <c r="F70" s="35">
        <f>+IF(D70=0,"",D70/D$70)</f>
        <v>1</v>
      </c>
      <c r="G70" s="35">
        <f>+IF(OR(AND(D70=0),(C70=0)),"0",((D70-C70)/C70))</f>
        <v>-0.4642857142857143</v>
      </c>
      <c r="H70" s="35">
        <f>+IF(OR(AND(E70=""),(G70="")),"",E70*G70)</f>
        <v>-0.4642857142857143</v>
      </c>
    </row>
    <row r="71" spans="2:8" ht="15" x14ac:dyDescent="0.2">
      <c r="B71" s="6" t="s">
        <v>20</v>
      </c>
      <c r="C71" s="5">
        <v>1</v>
      </c>
      <c r="D71" s="5">
        <v>1</v>
      </c>
      <c r="E71" s="14">
        <f>+IF(C71=0,"",C71/C$70)</f>
        <v>3.5714285714285712E-2</v>
      </c>
      <c r="F71" s="14">
        <f>+IF(D71=0,"",D71/D$70)</f>
        <v>6.6666666666666666E-2</v>
      </c>
      <c r="G71" s="13">
        <f>+IF(OR(AND(D71=0),(C71=0)),"0",((D71-C71)/C71))</f>
        <v>0</v>
      </c>
      <c r="H71" s="17">
        <f>+IF(OR(AND(E71=""),(G71="")),"",E71*G71)</f>
        <v>0</v>
      </c>
    </row>
    <row r="72" spans="2:8" ht="15" x14ac:dyDescent="0.2">
      <c r="B72" s="6" t="s">
        <v>21</v>
      </c>
      <c r="C72" s="5">
        <v>0</v>
      </c>
      <c r="D72" s="5">
        <v>0</v>
      </c>
      <c r="E72" s="14" t="str">
        <f t="shared" ref="E72:E135" si="5">+IF(C72=0,"",C72/C$70)</f>
        <v/>
      </c>
      <c r="F72" s="14" t="str">
        <f t="shared" ref="F72:F135" si="6">+IF(D72=0,"",D72/D$70)</f>
        <v/>
      </c>
      <c r="G72" s="13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6" t="s">
        <v>22</v>
      </c>
      <c r="C73" s="5">
        <v>1</v>
      </c>
      <c r="D73" s="5">
        <v>0</v>
      </c>
      <c r="E73" s="14">
        <f t="shared" si="5"/>
        <v>3.5714285714285712E-2</v>
      </c>
      <c r="F73" s="14" t="str">
        <f t="shared" si="6"/>
        <v/>
      </c>
      <c r="G73" s="13" t="str">
        <f t="shared" si="7"/>
        <v>0</v>
      </c>
      <c r="H73" s="17">
        <f t="shared" si="8"/>
        <v>0</v>
      </c>
    </row>
    <row r="74" spans="2:8" ht="15" x14ac:dyDescent="0.2">
      <c r="B74" s="6" t="s">
        <v>222</v>
      </c>
      <c r="C74" s="5">
        <v>5</v>
      </c>
      <c r="D74" s="5">
        <v>1</v>
      </c>
      <c r="E74" s="14">
        <f t="shared" si="5"/>
        <v>0.17857142857142858</v>
      </c>
      <c r="F74" s="14">
        <f t="shared" si="6"/>
        <v>6.6666666666666666E-2</v>
      </c>
      <c r="G74" s="13">
        <f t="shared" si="7"/>
        <v>-0.8</v>
      </c>
      <c r="H74" s="17">
        <f t="shared" si="8"/>
        <v>-0.14285714285714288</v>
      </c>
    </row>
    <row r="75" spans="2:8" ht="15" x14ac:dyDescent="0.2">
      <c r="B75" s="6" t="s">
        <v>23</v>
      </c>
      <c r="C75" s="5">
        <v>0</v>
      </c>
      <c r="D75" s="5">
        <v>0</v>
      </c>
      <c r="E75" s="14" t="str">
        <f t="shared" si="5"/>
        <v/>
      </c>
      <c r="F75" s="14" t="str">
        <f t="shared" si="6"/>
        <v/>
      </c>
      <c r="G75" s="13" t="str">
        <f t="shared" si="7"/>
        <v>0</v>
      </c>
      <c r="H75" s="17" t="str">
        <f t="shared" si="8"/>
        <v/>
      </c>
    </row>
    <row r="76" spans="2:8" ht="15" x14ac:dyDescent="0.2">
      <c r="B76" s="6" t="s">
        <v>223</v>
      </c>
      <c r="C76" s="5">
        <v>0</v>
      </c>
      <c r="D76" s="5">
        <v>0</v>
      </c>
      <c r="E76" s="14" t="str">
        <f t="shared" si="5"/>
        <v/>
      </c>
      <c r="F76" s="14" t="str">
        <f t="shared" si="6"/>
        <v/>
      </c>
      <c r="G76" s="13" t="str">
        <f t="shared" si="7"/>
        <v>0</v>
      </c>
      <c r="H76" s="17" t="str">
        <f t="shared" si="8"/>
        <v/>
      </c>
    </row>
    <row r="77" spans="2:8" ht="15" x14ac:dyDescent="0.2">
      <c r="B77" s="6" t="s">
        <v>224</v>
      </c>
      <c r="C77" s="5">
        <v>0</v>
      </c>
      <c r="D77" s="5">
        <v>0</v>
      </c>
      <c r="E77" s="14" t="str">
        <f t="shared" si="5"/>
        <v/>
      </c>
      <c r="F77" s="14" t="str">
        <f t="shared" si="6"/>
        <v/>
      </c>
      <c r="G77" s="13" t="str">
        <f t="shared" si="7"/>
        <v>0</v>
      </c>
      <c r="H77" s="17" t="str">
        <f t="shared" si="8"/>
        <v/>
      </c>
    </row>
    <row r="78" spans="2:8" ht="15" x14ac:dyDescent="0.2">
      <c r="B78" s="6" t="s">
        <v>225</v>
      </c>
      <c r="C78" s="5">
        <v>0</v>
      </c>
      <c r="D78" s="5">
        <v>0</v>
      </c>
      <c r="E78" s="14" t="str">
        <f t="shared" si="5"/>
        <v/>
      </c>
      <c r="F78" s="14" t="str">
        <f t="shared" si="6"/>
        <v/>
      </c>
      <c r="G78" s="13" t="str">
        <f t="shared" si="7"/>
        <v>0</v>
      </c>
      <c r="H78" s="17" t="str">
        <f t="shared" si="8"/>
        <v/>
      </c>
    </row>
    <row r="79" spans="2:8" ht="15" x14ac:dyDescent="0.2">
      <c r="B79" s="6" t="s">
        <v>226</v>
      </c>
      <c r="C79" s="5">
        <v>0</v>
      </c>
      <c r="D79" s="5">
        <v>0</v>
      </c>
      <c r="E79" s="14" t="str">
        <f t="shared" si="5"/>
        <v/>
      </c>
      <c r="F79" s="14" t="str">
        <f t="shared" si="6"/>
        <v/>
      </c>
      <c r="G79" s="13" t="str">
        <f t="shared" si="7"/>
        <v>0</v>
      </c>
      <c r="H79" s="17" t="str">
        <f t="shared" si="8"/>
        <v/>
      </c>
    </row>
    <row r="80" spans="2:8" ht="15" x14ac:dyDescent="0.2">
      <c r="B80" s="6" t="s">
        <v>227</v>
      </c>
      <c r="C80" s="5">
        <v>0</v>
      </c>
      <c r="D80" s="5">
        <v>0</v>
      </c>
      <c r="E80" s="14" t="str">
        <f t="shared" si="5"/>
        <v/>
      </c>
      <c r="F80" s="14" t="str">
        <f t="shared" si="6"/>
        <v/>
      </c>
      <c r="G80" s="13" t="str">
        <f t="shared" si="7"/>
        <v>0</v>
      </c>
      <c r="H80" s="17" t="str">
        <f t="shared" si="8"/>
        <v/>
      </c>
    </row>
    <row r="81" spans="2:8" ht="15" x14ac:dyDescent="0.2">
      <c r="B81" s="6" t="s">
        <v>24</v>
      </c>
      <c r="C81" s="5">
        <v>0</v>
      </c>
      <c r="D81" s="5">
        <v>0</v>
      </c>
      <c r="E81" s="14" t="str">
        <f t="shared" si="5"/>
        <v/>
      </c>
      <c r="F81" s="14" t="str">
        <f t="shared" si="6"/>
        <v/>
      </c>
      <c r="G81" s="13" t="str">
        <f t="shared" si="7"/>
        <v>0</v>
      </c>
      <c r="H81" s="17" t="str">
        <f t="shared" si="8"/>
        <v/>
      </c>
    </row>
    <row r="82" spans="2:8" ht="15" x14ac:dyDescent="0.2">
      <c r="B82" s="6" t="s">
        <v>228</v>
      </c>
      <c r="C82" s="5">
        <v>0</v>
      </c>
      <c r="D82" s="5">
        <v>5</v>
      </c>
      <c r="E82" s="14" t="str">
        <f t="shared" si="5"/>
        <v/>
      </c>
      <c r="F82" s="14">
        <f t="shared" si="6"/>
        <v>0.33333333333333331</v>
      </c>
      <c r="G82" s="13" t="str">
        <f t="shared" si="7"/>
        <v>0</v>
      </c>
      <c r="H82" s="17" t="str">
        <f t="shared" si="8"/>
        <v/>
      </c>
    </row>
    <row r="83" spans="2:8" ht="15" x14ac:dyDescent="0.2">
      <c r="B83" s="6" t="s">
        <v>229</v>
      </c>
      <c r="C83" s="5">
        <v>0</v>
      </c>
      <c r="D83" s="5">
        <v>0</v>
      </c>
      <c r="E83" s="14" t="str">
        <f t="shared" si="5"/>
        <v/>
      </c>
      <c r="F83" s="14" t="str">
        <f t="shared" si="6"/>
        <v/>
      </c>
      <c r="G83" s="13" t="str">
        <f t="shared" si="7"/>
        <v>0</v>
      </c>
      <c r="H83" s="17" t="str">
        <f t="shared" si="8"/>
        <v/>
      </c>
    </row>
    <row r="84" spans="2:8" ht="15" x14ac:dyDescent="0.2">
      <c r="B84" s="6" t="s">
        <v>230</v>
      </c>
      <c r="C84" s="5">
        <v>0</v>
      </c>
      <c r="D84" s="5">
        <v>0</v>
      </c>
      <c r="E84" s="14" t="str">
        <f t="shared" si="5"/>
        <v/>
      </c>
      <c r="F84" s="14" t="str">
        <f t="shared" si="6"/>
        <v/>
      </c>
      <c r="G84" s="13" t="str">
        <f t="shared" si="7"/>
        <v>0</v>
      </c>
      <c r="H84" s="17" t="str">
        <f t="shared" si="8"/>
        <v/>
      </c>
    </row>
    <row r="85" spans="2:8" ht="15" x14ac:dyDescent="0.2">
      <c r="B85" s="6" t="s">
        <v>28</v>
      </c>
      <c r="C85" s="5">
        <v>0</v>
      </c>
      <c r="D85" s="5">
        <v>1</v>
      </c>
      <c r="E85" s="14" t="str">
        <f t="shared" si="5"/>
        <v/>
      </c>
      <c r="F85" s="14">
        <f t="shared" si="6"/>
        <v>6.6666666666666666E-2</v>
      </c>
      <c r="G85" s="13" t="str">
        <f t="shared" si="7"/>
        <v>0</v>
      </c>
      <c r="H85" s="17" t="str">
        <f t="shared" si="8"/>
        <v/>
      </c>
    </row>
    <row r="86" spans="2:8" ht="15" x14ac:dyDescent="0.2">
      <c r="B86" s="6" t="s">
        <v>231</v>
      </c>
      <c r="C86" s="5">
        <v>1</v>
      </c>
      <c r="D86" s="5">
        <v>0</v>
      </c>
      <c r="E86" s="14">
        <f t="shared" si="5"/>
        <v>3.5714285714285712E-2</v>
      </c>
      <c r="F86" s="14" t="str">
        <f t="shared" si="6"/>
        <v/>
      </c>
      <c r="G86" s="13" t="str">
        <f t="shared" si="7"/>
        <v>0</v>
      </c>
      <c r="H86" s="17">
        <f t="shared" si="8"/>
        <v>0</v>
      </c>
    </row>
    <row r="87" spans="2:8" ht="15" x14ac:dyDescent="0.2">
      <c r="B87" s="6" t="s">
        <v>232</v>
      </c>
      <c r="C87" s="5">
        <v>0</v>
      </c>
      <c r="D87" s="5">
        <v>0</v>
      </c>
      <c r="E87" s="14" t="str">
        <f t="shared" si="5"/>
        <v/>
      </c>
      <c r="F87" s="14" t="str">
        <f t="shared" si="6"/>
        <v/>
      </c>
      <c r="G87" s="13" t="str">
        <f t="shared" si="7"/>
        <v>0</v>
      </c>
      <c r="H87" s="17" t="str">
        <f t="shared" si="8"/>
        <v/>
      </c>
    </row>
    <row r="88" spans="2:8" ht="15" x14ac:dyDescent="0.2">
      <c r="B88" s="6" t="s">
        <v>233</v>
      </c>
      <c r="C88" s="5">
        <v>0</v>
      </c>
      <c r="D88" s="5">
        <v>0</v>
      </c>
      <c r="E88" s="14" t="str">
        <f t="shared" si="5"/>
        <v/>
      </c>
      <c r="F88" s="14" t="str">
        <f t="shared" si="6"/>
        <v/>
      </c>
      <c r="G88" s="13" t="str">
        <f t="shared" si="7"/>
        <v>0</v>
      </c>
      <c r="H88" s="17" t="str">
        <f t="shared" si="8"/>
        <v/>
      </c>
    </row>
    <row r="89" spans="2:8" ht="15" x14ac:dyDescent="0.2">
      <c r="B89" s="6" t="s">
        <v>26</v>
      </c>
      <c r="C89" s="5">
        <v>0</v>
      </c>
      <c r="D89" s="5">
        <v>0</v>
      </c>
      <c r="E89" s="14" t="str">
        <f t="shared" si="5"/>
        <v/>
      </c>
      <c r="F89" s="14" t="str">
        <f t="shared" si="6"/>
        <v/>
      </c>
      <c r="G89" s="13" t="str">
        <f t="shared" si="7"/>
        <v>0</v>
      </c>
      <c r="H89" s="17" t="str">
        <f t="shared" si="8"/>
        <v/>
      </c>
    </row>
    <row r="90" spans="2:8" ht="15" x14ac:dyDescent="0.2">
      <c r="B90" s="6" t="s">
        <v>29</v>
      </c>
      <c r="C90" s="5">
        <v>0</v>
      </c>
      <c r="D90" s="5">
        <v>0</v>
      </c>
      <c r="E90" s="14" t="str">
        <f t="shared" si="5"/>
        <v/>
      </c>
      <c r="F90" s="14" t="str">
        <f t="shared" si="6"/>
        <v/>
      </c>
      <c r="G90" s="13" t="str">
        <f t="shared" si="7"/>
        <v>0</v>
      </c>
      <c r="H90" s="17" t="str">
        <f t="shared" si="8"/>
        <v/>
      </c>
    </row>
    <row r="91" spans="2:8" ht="15" x14ac:dyDescent="0.2">
      <c r="B91" s="6" t="s">
        <v>234</v>
      </c>
      <c r="C91" s="5">
        <v>0</v>
      </c>
      <c r="D91" s="5">
        <v>0</v>
      </c>
      <c r="E91" s="14" t="str">
        <f t="shared" si="5"/>
        <v/>
      </c>
      <c r="F91" s="14" t="str">
        <f t="shared" si="6"/>
        <v/>
      </c>
      <c r="G91" s="13" t="str">
        <f t="shared" si="7"/>
        <v>0</v>
      </c>
      <c r="H91" s="17" t="str">
        <f t="shared" si="8"/>
        <v/>
      </c>
    </row>
    <row r="92" spans="2:8" ht="15" x14ac:dyDescent="0.2">
      <c r="B92" s="6" t="s">
        <v>235</v>
      </c>
      <c r="C92" s="5">
        <v>0</v>
      </c>
      <c r="D92" s="5">
        <v>0</v>
      </c>
      <c r="E92" s="14" t="str">
        <f t="shared" si="5"/>
        <v/>
      </c>
      <c r="F92" s="14" t="str">
        <f t="shared" si="6"/>
        <v/>
      </c>
      <c r="G92" s="13" t="str">
        <f t="shared" si="7"/>
        <v>0</v>
      </c>
      <c r="H92" s="17" t="str">
        <f t="shared" si="8"/>
        <v/>
      </c>
    </row>
    <row r="93" spans="2:8" ht="15" x14ac:dyDescent="0.2">
      <c r="B93" s="6" t="s">
        <v>529</v>
      </c>
      <c r="C93" s="5">
        <v>1</v>
      </c>
      <c r="D93" s="5">
        <v>1</v>
      </c>
      <c r="E93" s="14">
        <f t="shared" si="5"/>
        <v>3.5714285714285712E-2</v>
      </c>
      <c r="F93" s="14">
        <f t="shared" si="6"/>
        <v>6.6666666666666666E-2</v>
      </c>
      <c r="G93" s="13">
        <f t="shared" si="7"/>
        <v>0</v>
      </c>
      <c r="H93" s="17">
        <f t="shared" si="8"/>
        <v>0</v>
      </c>
    </row>
    <row r="94" spans="2:8" ht="15" x14ac:dyDescent="0.2">
      <c r="B94" s="6" t="s">
        <v>25</v>
      </c>
      <c r="C94" s="5">
        <v>0</v>
      </c>
      <c r="D94" s="5">
        <v>0</v>
      </c>
      <c r="E94" s="14" t="str">
        <f t="shared" si="5"/>
        <v/>
      </c>
      <c r="F94" s="14" t="str">
        <f t="shared" si="6"/>
        <v/>
      </c>
      <c r="G94" s="13" t="str">
        <f t="shared" si="7"/>
        <v>0</v>
      </c>
      <c r="H94" s="17" t="str">
        <f t="shared" si="8"/>
        <v/>
      </c>
    </row>
    <row r="95" spans="2:8" ht="15" x14ac:dyDescent="0.2">
      <c r="B95" s="6" t="s">
        <v>27</v>
      </c>
      <c r="C95" s="5">
        <v>0</v>
      </c>
      <c r="D95" s="5">
        <v>0</v>
      </c>
      <c r="E95" s="14" t="str">
        <f t="shared" si="5"/>
        <v/>
      </c>
      <c r="F95" s="14" t="str">
        <f t="shared" si="6"/>
        <v/>
      </c>
      <c r="G95" s="13" t="str">
        <f t="shared" si="7"/>
        <v>0</v>
      </c>
      <c r="H95" s="17" t="str">
        <f t="shared" si="8"/>
        <v/>
      </c>
    </row>
    <row r="96" spans="2:8" ht="15" x14ac:dyDescent="0.2">
      <c r="B96" s="6" t="s">
        <v>236</v>
      </c>
      <c r="C96" s="5">
        <v>0</v>
      </c>
      <c r="D96" s="5">
        <v>0</v>
      </c>
      <c r="E96" s="14" t="str">
        <f t="shared" si="5"/>
        <v/>
      </c>
      <c r="F96" s="14" t="str">
        <f t="shared" si="6"/>
        <v/>
      </c>
      <c r="G96" s="13" t="str">
        <f t="shared" si="7"/>
        <v>0</v>
      </c>
      <c r="H96" s="17" t="str">
        <f t="shared" si="8"/>
        <v/>
      </c>
    </row>
    <row r="97" spans="2:8" ht="15" x14ac:dyDescent="0.2">
      <c r="B97" s="6" t="s">
        <v>237</v>
      </c>
      <c r="C97" s="5">
        <v>0</v>
      </c>
      <c r="D97" s="5">
        <v>0</v>
      </c>
      <c r="E97" s="14" t="str">
        <f t="shared" si="5"/>
        <v/>
      </c>
      <c r="F97" s="14" t="str">
        <f t="shared" si="6"/>
        <v/>
      </c>
      <c r="G97" s="13" t="str">
        <f t="shared" si="7"/>
        <v>0</v>
      </c>
      <c r="H97" s="17" t="str">
        <f t="shared" si="8"/>
        <v/>
      </c>
    </row>
    <row r="98" spans="2:8" ht="15" x14ac:dyDescent="0.2">
      <c r="B98" s="6" t="s">
        <v>238</v>
      </c>
      <c r="C98" s="5">
        <v>0</v>
      </c>
      <c r="D98" s="5">
        <v>1</v>
      </c>
      <c r="E98" s="14" t="str">
        <f t="shared" si="5"/>
        <v/>
      </c>
      <c r="F98" s="14">
        <f t="shared" si="6"/>
        <v>6.6666666666666666E-2</v>
      </c>
      <c r="G98" s="13" t="str">
        <f t="shared" si="7"/>
        <v>0</v>
      </c>
      <c r="H98" s="17" t="str">
        <f t="shared" si="8"/>
        <v/>
      </c>
    </row>
    <row r="99" spans="2:8" ht="15" x14ac:dyDescent="0.2">
      <c r="B99" s="6" t="s">
        <v>239</v>
      </c>
      <c r="C99" s="5">
        <v>0</v>
      </c>
      <c r="D99" s="5">
        <v>0</v>
      </c>
      <c r="E99" s="14" t="str">
        <f t="shared" si="5"/>
        <v/>
      </c>
      <c r="F99" s="14" t="str">
        <f t="shared" si="6"/>
        <v/>
      </c>
      <c r="G99" s="13" t="str">
        <f t="shared" si="7"/>
        <v>0</v>
      </c>
      <c r="H99" s="17" t="str">
        <f t="shared" si="8"/>
        <v/>
      </c>
    </row>
    <row r="100" spans="2:8" ht="15" x14ac:dyDescent="0.2">
      <c r="B100" s="6" t="s">
        <v>240</v>
      </c>
      <c r="C100" s="5">
        <v>1</v>
      </c>
      <c r="D100" s="5">
        <v>0</v>
      </c>
      <c r="E100" s="14">
        <f t="shared" si="5"/>
        <v>3.5714285714285712E-2</v>
      </c>
      <c r="F100" s="14" t="str">
        <f t="shared" si="6"/>
        <v/>
      </c>
      <c r="G100" s="13" t="str">
        <f t="shared" si="7"/>
        <v>0</v>
      </c>
      <c r="H100" s="17">
        <f t="shared" si="8"/>
        <v>0</v>
      </c>
    </row>
    <row r="101" spans="2:8" ht="15" x14ac:dyDescent="0.2">
      <c r="B101" s="6" t="s">
        <v>241</v>
      </c>
      <c r="C101" s="5">
        <v>1</v>
      </c>
      <c r="D101" s="5">
        <v>1</v>
      </c>
      <c r="E101" s="14">
        <f t="shared" si="5"/>
        <v>3.5714285714285712E-2</v>
      </c>
      <c r="F101" s="14">
        <f t="shared" si="6"/>
        <v>6.6666666666666666E-2</v>
      </c>
      <c r="G101" s="13">
        <f t="shared" si="7"/>
        <v>0</v>
      </c>
      <c r="H101" s="17">
        <f t="shared" si="8"/>
        <v>0</v>
      </c>
    </row>
    <row r="102" spans="2:8" ht="15" x14ac:dyDescent="0.2">
      <c r="B102" s="6" t="s">
        <v>242</v>
      </c>
      <c r="C102" s="5">
        <v>0</v>
      </c>
      <c r="D102" s="5">
        <v>0</v>
      </c>
      <c r="E102" s="14" t="str">
        <f t="shared" si="5"/>
        <v/>
      </c>
      <c r="F102" s="14" t="str">
        <f t="shared" si="6"/>
        <v/>
      </c>
      <c r="G102" s="13" t="str">
        <f t="shared" si="7"/>
        <v>0</v>
      </c>
      <c r="H102" s="17" t="str">
        <f t="shared" si="8"/>
        <v/>
      </c>
    </row>
    <row r="103" spans="2:8" ht="15" x14ac:dyDescent="0.2">
      <c r="B103" s="6" t="s">
        <v>243</v>
      </c>
      <c r="C103" s="5">
        <v>1</v>
      </c>
      <c r="D103" s="5">
        <v>0</v>
      </c>
      <c r="E103" s="14">
        <f t="shared" si="5"/>
        <v>3.5714285714285712E-2</v>
      </c>
      <c r="F103" s="14" t="str">
        <f t="shared" si="6"/>
        <v/>
      </c>
      <c r="G103" s="13" t="str">
        <f t="shared" si="7"/>
        <v>0</v>
      </c>
      <c r="H103" s="17">
        <f t="shared" si="8"/>
        <v>0</v>
      </c>
    </row>
    <row r="104" spans="2:8" ht="15" x14ac:dyDescent="0.2">
      <c r="B104" s="6" t="s">
        <v>34</v>
      </c>
      <c r="C104" s="5">
        <v>0</v>
      </c>
      <c r="D104" s="5">
        <v>0</v>
      </c>
      <c r="E104" s="14" t="str">
        <f t="shared" si="5"/>
        <v/>
      </c>
      <c r="F104" s="14" t="str">
        <f t="shared" si="6"/>
        <v/>
      </c>
      <c r="G104" s="13" t="str">
        <f t="shared" si="7"/>
        <v>0</v>
      </c>
      <c r="H104" s="17" t="str">
        <f t="shared" si="8"/>
        <v/>
      </c>
    </row>
    <row r="105" spans="2:8" ht="15" x14ac:dyDescent="0.2">
      <c r="B105" s="6" t="s">
        <v>244</v>
      </c>
      <c r="C105" s="5">
        <v>0</v>
      </c>
      <c r="D105" s="5">
        <v>0</v>
      </c>
      <c r="E105" s="14" t="str">
        <f t="shared" si="5"/>
        <v/>
      </c>
      <c r="F105" s="14" t="str">
        <f t="shared" si="6"/>
        <v/>
      </c>
      <c r="G105" s="13" t="str">
        <f t="shared" si="7"/>
        <v>0</v>
      </c>
      <c r="H105" s="17" t="str">
        <f t="shared" si="8"/>
        <v/>
      </c>
    </row>
    <row r="106" spans="2:8" ht="30" x14ac:dyDescent="0.2">
      <c r="B106" s="6" t="s">
        <v>245</v>
      </c>
      <c r="C106" s="5">
        <v>0</v>
      </c>
      <c r="D106" s="5">
        <v>0</v>
      </c>
      <c r="E106" s="14" t="str">
        <f t="shared" si="5"/>
        <v/>
      </c>
      <c r="F106" s="14" t="str">
        <f t="shared" si="6"/>
        <v/>
      </c>
      <c r="G106" s="13" t="str">
        <f t="shared" si="7"/>
        <v>0</v>
      </c>
      <c r="H106" s="17" t="str">
        <f t="shared" si="8"/>
        <v/>
      </c>
    </row>
    <row r="107" spans="2:8" ht="15" x14ac:dyDescent="0.2">
      <c r="B107" s="6" t="s">
        <v>246</v>
      </c>
      <c r="C107" s="5">
        <v>2</v>
      </c>
      <c r="D107" s="5">
        <v>0</v>
      </c>
      <c r="E107" s="14">
        <f t="shared" si="5"/>
        <v>7.1428571428571425E-2</v>
      </c>
      <c r="F107" s="14" t="str">
        <f t="shared" si="6"/>
        <v/>
      </c>
      <c r="G107" s="13" t="str">
        <f t="shared" si="7"/>
        <v>0</v>
      </c>
      <c r="H107" s="17">
        <f t="shared" si="8"/>
        <v>0</v>
      </c>
    </row>
    <row r="108" spans="2:8" ht="15" x14ac:dyDescent="0.2">
      <c r="B108" s="6" t="s">
        <v>31</v>
      </c>
      <c r="C108" s="5">
        <v>0</v>
      </c>
      <c r="D108" s="5">
        <v>1</v>
      </c>
      <c r="E108" s="14" t="str">
        <f t="shared" si="5"/>
        <v/>
      </c>
      <c r="F108" s="14">
        <f t="shared" si="6"/>
        <v>6.6666666666666666E-2</v>
      </c>
      <c r="G108" s="13" t="str">
        <f t="shared" si="7"/>
        <v>0</v>
      </c>
      <c r="H108" s="17" t="str">
        <f t="shared" si="8"/>
        <v/>
      </c>
    </row>
    <row r="109" spans="2:8" ht="15" x14ac:dyDescent="0.2">
      <c r="B109" s="6" t="s">
        <v>247</v>
      </c>
      <c r="C109" s="5">
        <v>0</v>
      </c>
      <c r="D109" s="5">
        <v>0</v>
      </c>
      <c r="E109" s="14" t="str">
        <f t="shared" si="5"/>
        <v/>
      </c>
      <c r="F109" s="14" t="str">
        <f t="shared" si="6"/>
        <v/>
      </c>
      <c r="G109" s="13" t="str">
        <f t="shared" si="7"/>
        <v>0</v>
      </c>
      <c r="H109" s="17" t="str">
        <f t="shared" si="8"/>
        <v/>
      </c>
    </row>
    <row r="110" spans="2:8" ht="15" x14ac:dyDescent="0.2">
      <c r="B110" s="6" t="s">
        <v>32</v>
      </c>
      <c r="C110" s="5">
        <v>0</v>
      </c>
      <c r="D110" s="5">
        <v>0</v>
      </c>
      <c r="E110" s="14" t="str">
        <f t="shared" si="5"/>
        <v/>
      </c>
      <c r="F110" s="14" t="str">
        <f t="shared" si="6"/>
        <v/>
      </c>
      <c r="G110" s="13" t="str">
        <f t="shared" si="7"/>
        <v>0</v>
      </c>
      <c r="H110" s="17" t="str">
        <f t="shared" si="8"/>
        <v/>
      </c>
    </row>
    <row r="111" spans="2:8" ht="15" x14ac:dyDescent="0.2">
      <c r="B111" s="6" t="s">
        <v>30</v>
      </c>
      <c r="C111" s="5">
        <v>0</v>
      </c>
      <c r="D111" s="5">
        <v>0</v>
      </c>
      <c r="E111" s="14" t="str">
        <f t="shared" si="5"/>
        <v/>
      </c>
      <c r="F111" s="14" t="str">
        <f t="shared" si="6"/>
        <v/>
      </c>
      <c r="G111" s="13" t="str">
        <f t="shared" si="7"/>
        <v>0</v>
      </c>
      <c r="H111" s="17" t="str">
        <f t="shared" si="8"/>
        <v/>
      </c>
    </row>
    <row r="112" spans="2:8" ht="15" x14ac:dyDescent="0.2">
      <c r="B112" s="6" t="s">
        <v>33</v>
      </c>
      <c r="C112" s="5">
        <v>0</v>
      </c>
      <c r="D112" s="5">
        <v>0</v>
      </c>
      <c r="E112" s="14" t="str">
        <f t="shared" si="5"/>
        <v/>
      </c>
      <c r="F112" s="14" t="str">
        <f t="shared" si="6"/>
        <v/>
      </c>
      <c r="G112" s="13" t="str">
        <f t="shared" si="7"/>
        <v>0</v>
      </c>
      <c r="H112" s="17" t="str">
        <f t="shared" si="8"/>
        <v/>
      </c>
    </row>
    <row r="113" spans="2:8" ht="15" x14ac:dyDescent="0.2">
      <c r="B113" s="6" t="s">
        <v>248</v>
      </c>
      <c r="C113" s="5">
        <v>0</v>
      </c>
      <c r="D113" s="5">
        <v>0</v>
      </c>
      <c r="E113" s="14" t="str">
        <f t="shared" si="5"/>
        <v/>
      </c>
      <c r="F113" s="14" t="str">
        <f t="shared" si="6"/>
        <v/>
      </c>
      <c r="G113" s="13" t="str">
        <f t="shared" si="7"/>
        <v>0</v>
      </c>
      <c r="H113" s="17" t="str">
        <f t="shared" si="8"/>
        <v/>
      </c>
    </row>
    <row r="114" spans="2:8" ht="15" x14ac:dyDescent="0.2">
      <c r="B114" s="6" t="s">
        <v>38</v>
      </c>
      <c r="C114" s="5">
        <v>0</v>
      </c>
      <c r="D114" s="5">
        <v>0</v>
      </c>
      <c r="E114" s="14" t="str">
        <f t="shared" si="5"/>
        <v/>
      </c>
      <c r="F114" s="14" t="str">
        <f t="shared" si="6"/>
        <v/>
      </c>
      <c r="G114" s="13" t="str">
        <f t="shared" si="7"/>
        <v>0</v>
      </c>
      <c r="H114" s="17" t="str">
        <f t="shared" si="8"/>
        <v/>
      </c>
    </row>
    <row r="115" spans="2:8" ht="15" x14ac:dyDescent="0.2">
      <c r="B115" s="6" t="s">
        <v>40</v>
      </c>
      <c r="C115" s="5">
        <v>8</v>
      </c>
      <c r="D115" s="5">
        <v>1</v>
      </c>
      <c r="E115" s="14">
        <f t="shared" si="5"/>
        <v>0.2857142857142857</v>
      </c>
      <c r="F115" s="14">
        <f t="shared" si="6"/>
        <v>6.6666666666666666E-2</v>
      </c>
      <c r="G115" s="13">
        <f t="shared" si="7"/>
        <v>-0.875</v>
      </c>
      <c r="H115" s="17">
        <f t="shared" si="8"/>
        <v>-0.25</v>
      </c>
    </row>
    <row r="116" spans="2:8" ht="15" x14ac:dyDescent="0.2">
      <c r="B116" s="6" t="s">
        <v>249</v>
      </c>
      <c r="C116" s="5">
        <v>0</v>
      </c>
      <c r="D116" s="5">
        <v>0</v>
      </c>
      <c r="E116" s="14" t="str">
        <f t="shared" si="5"/>
        <v/>
      </c>
      <c r="F116" s="14" t="str">
        <f t="shared" si="6"/>
        <v/>
      </c>
      <c r="G116" s="13" t="str">
        <f t="shared" si="7"/>
        <v>0</v>
      </c>
      <c r="H116" s="17" t="str">
        <f t="shared" si="8"/>
        <v/>
      </c>
    </row>
    <row r="117" spans="2:8" ht="15" x14ac:dyDescent="0.2">
      <c r="B117" s="6" t="s">
        <v>250</v>
      </c>
      <c r="C117" s="5">
        <v>2</v>
      </c>
      <c r="D117" s="5">
        <v>0</v>
      </c>
      <c r="E117" s="14">
        <f t="shared" si="5"/>
        <v>7.1428571428571425E-2</v>
      </c>
      <c r="F117" s="14" t="str">
        <f t="shared" si="6"/>
        <v/>
      </c>
      <c r="G117" s="13" t="str">
        <f t="shared" si="7"/>
        <v>0</v>
      </c>
      <c r="H117" s="17">
        <f t="shared" si="8"/>
        <v>0</v>
      </c>
    </row>
    <row r="118" spans="2:8" ht="15" x14ac:dyDescent="0.2">
      <c r="B118" s="6" t="s">
        <v>251</v>
      </c>
      <c r="C118" s="5">
        <v>4</v>
      </c>
      <c r="D118" s="5">
        <v>0</v>
      </c>
      <c r="E118" s="14">
        <f t="shared" si="5"/>
        <v>0.14285714285714285</v>
      </c>
      <c r="F118" s="14" t="str">
        <f t="shared" si="6"/>
        <v/>
      </c>
      <c r="G118" s="13" t="str">
        <f t="shared" si="7"/>
        <v>0</v>
      </c>
      <c r="H118" s="17">
        <f t="shared" si="8"/>
        <v>0</v>
      </c>
    </row>
    <row r="119" spans="2:8" ht="15" x14ac:dyDescent="0.2">
      <c r="B119" s="6" t="s">
        <v>252</v>
      </c>
      <c r="C119" s="5">
        <v>0</v>
      </c>
      <c r="D119" s="5">
        <v>0</v>
      </c>
      <c r="E119" s="14" t="str">
        <f t="shared" si="5"/>
        <v/>
      </c>
      <c r="F119" s="14" t="str">
        <f t="shared" si="6"/>
        <v/>
      </c>
      <c r="G119" s="13" t="str">
        <f t="shared" si="7"/>
        <v>0</v>
      </c>
      <c r="H119" s="17" t="str">
        <f t="shared" si="8"/>
        <v/>
      </c>
    </row>
    <row r="120" spans="2:8" ht="15" x14ac:dyDescent="0.2">
      <c r="B120" s="6" t="s">
        <v>253</v>
      </c>
      <c r="C120" s="5">
        <v>0</v>
      </c>
      <c r="D120" s="5">
        <v>1</v>
      </c>
      <c r="E120" s="14" t="str">
        <f t="shared" si="5"/>
        <v/>
      </c>
      <c r="F120" s="14">
        <f t="shared" si="6"/>
        <v>6.6666666666666666E-2</v>
      </c>
      <c r="G120" s="13" t="str">
        <f t="shared" si="7"/>
        <v>0</v>
      </c>
      <c r="H120" s="17" t="str">
        <f t="shared" si="8"/>
        <v/>
      </c>
    </row>
    <row r="121" spans="2:8" ht="15" x14ac:dyDescent="0.2">
      <c r="B121" s="6" t="s">
        <v>35</v>
      </c>
      <c r="C121" s="5">
        <v>0</v>
      </c>
      <c r="D121" s="5">
        <v>1</v>
      </c>
      <c r="E121" s="14" t="str">
        <f t="shared" si="5"/>
        <v/>
      </c>
      <c r="F121" s="14">
        <f t="shared" si="6"/>
        <v>6.6666666666666666E-2</v>
      </c>
      <c r="G121" s="13" t="str">
        <f t="shared" si="7"/>
        <v>0</v>
      </c>
      <c r="H121" s="17" t="str">
        <f t="shared" si="8"/>
        <v/>
      </c>
    </row>
    <row r="122" spans="2:8" ht="15" x14ac:dyDescent="0.2">
      <c r="B122" s="6" t="s">
        <v>39</v>
      </c>
      <c r="C122" s="5">
        <v>0</v>
      </c>
      <c r="D122" s="5">
        <v>0</v>
      </c>
      <c r="E122" s="14" t="str">
        <f t="shared" si="5"/>
        <v/>
      </c>
      <c r="F122" s="14" t="str">
        <f t="shared" si="6"/>
        <v/>
      </c>
      <c r="G122" s="13" t="str">
        <f t="shared" si="7"/>
        <v>0</v>
      </c>
      <c r="H122" s="17" t="str">
        <f t="shared" si="8"/>
        <v/>
      </c>
    </row>
    <row r="123" spans="2:8" ht="15" x14ac:dyDescent="0.2">
      <c r="B123" s="6" t="s">
        <v>37</v>
      </c>
      <c r="C123" s="5">
        <v>0</v>
      </c>
      <c r="D123" s="5">
        <v>0</v>
      </c>
      <c r="E123" s="14" t="str">
        <f t="shared" si="5"/>
        <v/>
      </c>
      <c r="F123" s="14" t="str">
        <f t="shared" si="6"/>
        <v/>
      </c>
      <c r="G123" s="13" t="str">
        <f t="shared" si="7"/>
        <v>0</v>
      </c>
      <c r="H123" s="17" t="str">
        <f t="shared" si="8"/>
        <v/>
      </c>
    </row>
    <row r="124" spans="2:8" ht="15" x14ac:dyDescent="0.2">
      <c r="B124" s="6" t="s">
        <v>36</v>
      </c>
      <c r="C124" s="5">
        <v>0</v>
      </c>
      <c r="D124" s="5">
        <v>0</v>
      </c>
      <c r="E124" s="14" t="str">
        <f t="shared" si="5"/>
        <v/>
      </c>
      <c r="F124" s="14" t="str">
        <f t="shared" si="6"/>
        <v/>
      </c>
      <c r="G124" s="13" t="str">
        <f t="shared" si="7"/>
        <v>0</v>
      </c>
      <c r="H124" s="17" t="str">
        <f t="shared" si="8"/>
        <v/>
      </c>
    </row>
    <row r="125" spans="2:8" ht="15" x14ac:dyDescent="0.2">
      <c r="B125" s="6" t="s">
        <v>254</v>
      </c>
      <c r="C125" s="5">
        <v>0</v>
      </c>
      <c r="D125" s="5">
        <v>0</v>
      </c>
      <c r="E125" s="14" t="str">
        <f t="shared" si="5"/>
        <v/>
      </c>
      <c r="F125" s="14" t="str">
        <f t="shared" si="6"/>
        <v/>
      </c>
      <c r="G125" s="13" t="str">
        <f t="shared" si="7"/>
        <v>0</v>
      </c>
      <c r="H125" s="17" t="str">
        <f t="shared" si="8"/>
        <v/>
      </c>
    </row>
    <row r="126" spans="2:8" ht="15" x14ac:dyDescent="0.2">
      <c r="B126" s="6" t="s">
        <v>255</v>
      </c>
      <c r="C126" s="5">
        <v>0</v>
      </c>
      <c r="D126" s="5">
        <v>0</v>
      </c>
      <c r="E126" s="14" t="str">
        <f t="shared" si="5"/>
        <v/>
      </c>
      <c r="F126" s="14" t="str">
        <f t="shared" si="6"/>
        <v/>
      </c>
      <c r="G126" s="13" t="str">
        <f t="shared" si="7"/>
        <v>0</v>
      </c>
      <c r="H126" s="17" t="str">
        <f t="shared" si="8"/>
        <v/>
      </c>
    </row>
    <row r="127" spans="2:8" ht="15" x14ac:dyDescent="0.2">
      <c r="B127" s="6" t="s">
        <v>256</v>
      </c>
      <c r="C127" s="5">
        <v>0</v>
      </c>
      <c r="D127" s="5">
        <v>0</v>
      </c>
      <c r="E127" s="14" t="str">
        <f t="shared" si="5"/>
        <v/>
      </c>
      <c r="F127" s="14" t="str">
        <f t="shared" si="6"/>
        <v/>
      </c>
      <c r="G127" s="13" t="str">
        <f t="shared" si="7"/>
        <v>0</v>
      </c>
      <c r="H127" s="17" t="str">
        <f t="shared" si="8"/>
        <v/>
      </c>
    </row>
    <row r="128" spans="2:8" ht="15" x14ac:dyDescent="0.2">
      <c r="B128" s="6" t="s">
        <v>257</v>
      </c>
      <c r="C128" s="5">
        <v>0</v>
      </c>
      <c r="D128" s="5">
        <v>0</v>
      </c>
      <c r="E128" s="14" t="str">
        <f t="shared" si="5"/>
        <v/>
      </c>
      <c r="F128" s="14" t="str">
        <f t="shared" si="6"/>
        <v/>
      </c>
      <c r="G128" s="13" t="str">
        <f t="shared" si="7"/>
        <v>0</v>
      </c>
      <c r="H128" s="17" t="str">
        <f t="shared" si="8"/>
        <v/>
      </c>
    </row>
    <row r="129" spans="2:8" ht="30" x14ac:dyDescent="0.2">
      <c r="B129" s="6" t="s">
        <v>258</v>
      </c>
      <c r="C129" s="5">
        <v>0</v>
      </c>
      <c r="D129" s="5">
        <v>0</v>
      </c>
      <c r="E129" s="14" t="str">
        <f t="shared" si="5"/>
        <v/>
      </c>
      <c r="F129" s="14" t="str">
        <f t="shared" si="6"/>
        <v/>
      </c>
      <c r="G129" s="13" t="str">
        <f t="shared" si="7"/>
        <v>0</v>
      </c>
      <c r="H129" s="17" t="str">
        <f t="shared" si="8"/>
        <v/>
      </c>
    </row>
    <row r="130" spans="2:8" ht="30" x14ac:dyDescent="0.2">
      <c r="B130" s="6" t="s">
        <v>259</v>
      </c>
      <c r="C130" s="5">
        <v>0</v>
      </c>
      <c r="D130" s="5">
        <v>0</v>
      </c>
      <c r="E130" s="14" t="str">
        <f t="shared" si="5"/>
        <v/>
      </c>
      <c r="F130" s="14" t="str">
        <f t="shared" si="6"/>
        <v/>
      </c>
      <c r="G130" s="13" t="str">
        <f t="shared" si="7"/>
        <v>0</v>
      </c>
      <c r="H130" s="17" t="str">
        <f t="shared" si="8"/>
        <v/>
      </c>
    </row>
    <row r="131" spans="2:8" ht="30" x14ac:dyDescent="0.2">
      <c r="B131" s="6" t="s">
        <v>260</v>
      </c>
      <c r="C131" s="5">
        <v>0</v>
      </c>
      <c r="D131" s="5">
        <v>0</v>
      </c>
      <c r="E131" s="14" t="str">
        <f t="shared" si="5"/>
        <v/>
      </c>
      <c r="F131" s="14" t="str">
        <f t="shared" si="6"/>
        <v/>
      </c>
      <c r="G131" s="13" t="str">
        <f t="shared" si="7"/>
        <v>0</v>
      </c>
      <c r="H131" s="17" t="str">
        <f t="shared" si="8"/>
        <v/>
      </c>
    </row>
    <row r="132" spans="2:8" ht="15" x14ac:dyDescent="0.2">
      <c r="B132" s="6" t="s">
        <v>50</v>
      </c>
      <c r="C132" s="5">
        <v>0</v>
      </c>
      <c r="D132" s="5">
        <v>0</v>
      </c>
      <c r="E132" s="14" t="str">
        <f t="shared" si="5"/>
        <v/>
      </c>
      <c r="F132" s="14" t="str">
        <f t="shared" si="6"/>
        <v/>
      </c>
      <c r="G132" s="13" t="str">
        <f t="shared" si="7"/>
        <v>0</v>
      </c>
      <c r="H132" s="17" t="str">
        <f t="shared" si="8"/>
        <v/>
      </c>
    </row>
    <row r="133" spans="2:8" ht="15" x14ac:dyDescent="0.2">
      <c r="B133" s="6" t="s">
        <v>45</v>
      </c>
      <c r="C133" s="5">
        <v>0</v>
      </c>
      <c r="D133" s="5">
        <v>0</v>
      </c>
      <c r="E133" s="14" t="str">
        <f t="shared" si="5"/>
        <v/>
      </c>
      <c r="F133" s="14" t="str">
        <f t="shared" si="6"/>
        <v/>
      </c>
      <c r="G133" s="13" t="str">
        <f t="shared" si="7"/>
        <v>0</v>
      </c>
      <c r="H133" s="17" t="str">
        <f t="shared" si="8"/>
        <v/>
      </c>
    </row>
    <row r="134" spans="2:8" ht="15" x14ac:dyDescent="0.2">
      <c r="B134" s="6" t="s">
        <v>42</v>
      </c>
      <c r="C134" s="5">
        <v>0</v>
      </c>
      <c r="D134" s="5">
        <v>0</v>
      </c>
      <c r="E134" s="14" t="str">
        <f t="shared" si="5"/>
        <v/>
      </c>
      <c r="F134" s="14" t="str">
        <f t="shared" si="6"/>
        <v/>
      </c>
      <c r="G134" s="13" t="str">
        <f t="shared" si="7"/>
        <v>0</v>
      </c>
      <c r="H134" s="17" t="str">
        <f t="shared" si="8"/>
        <v/>
      </c>
    </row>
    <row r="135" spans="2:8" ht="15" x14ac:dyDescent="0.2">
      <c r="B135" s="6" t="s">
        <v>43</v>
      </c>
      <c r="C135" s="5">
        <v>0</v>
      </c>
      <c r="D135" s="5">
        <v>0</v>
      </c>
      <c r="E135" s="14" t="str">
        <f t="shared" si="5"/>
        <v/>
      </c>
      <c r="F135" s="14" t="str">
        <f t="shared" si="6"/>
        <v/>
      </c>
      <c r="G135" s="13" t="str">
        <f t="shared" si="7"/>
        <v>0</v>
      </c>
      <c r="H135" s="17" t="str">
        <f t="shared" si="8"/>
        <v/>
      </c>
    </row>
    <row r="136" spans="2:8" ht="15" x14ac:dyDescent="0.2">
      <c r="B136" s="6" t="s">
        <v>44</v>
      </c>
      <c r="C136" s="5">
        <v>0</v>
      </c>
      <c r="D136" s="5">
        <v>0</v>
      </c>
      <c r="E136" s="14" t="str">
        <f t="shared" ref="E136:E145" si="9">+IF(C136=0,"",C136/C$70)</f>
        <v/>
      </c>
      <c r="F136" s="14" t="str">
        <f t="shared" ref="F136:F145" si="10">+IF(D136=0,"",D136/D$70)</f>
        <v/>
      </c>
      <c r="G136" s="13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6" t="s">
        <v>41</v>
      </c>
      <c r="C137" s="5">
        <v>0</v>
      </c>
      <c r="D137" s="5">
        <v>0</v>
      </c>
      <c r="E137" s="14" t="str">
        <f t="shared" si="9"/>
        <v/>
      </c>
      <c r="F137" s="14" t="str">
        <f t="shared" si="10"/>
        <v/>
      </c>
      <c r="G137" s="13" t="str">
        <f t="shared" si="11"/>
        <v>0</v>
      </c>
      <c r="H137" s="17" t="str">
        <f t="shared" si="12"/>
        <v/>
      </c>
    </row>
    <row r="138" spans="2:8" ht="15" x14ac:dyDescent="0.2">
      <c r="B138" s="6" t="s">
        <v>261</v>
      </c>
      <c r="C138" s="5">
        <v>0</v>
      </c>
      <c r="D138" s="5">
        <v>0</v>
      </c>
      <c r="E138" s="14" t="str">
        <f t="shared" si="9"/>
        <v/>
      </c>
      <c r="F138" s="14" t="str">
        <f t="shared" si="10"/>
        <v/>
      </c>
      <c r="G138" s="13" t="str">
        <f t="shared" si="11"/>
        <v>0</v>
      </c>
      <c r="H138" s="17" t="str">
        <f t="shared" si="12"/>
        <v/>
      </c>
    </row>
    <row r="139" spans="2:8" ht="30" x14ac:dyDescent="0.2">
      <c r="B139" s="6" t="s">
        <v>262</v>
      </c>
      <c r="C139" s="5">
        <v>0</v>
      </c>
      <c r="D139" s="5">
        <v>0</v>
      </c>
      <c r="E139" s="14" t="str">
        <f t="shared" si="9"/>
        <v/>
      </c>
      <c r="F139" s="14" t="str">
        <f t="shared" si="10"/>
        <v/>
      </c>
      <c r="G139" s="13" t="str">
        <f t="shared" si="11"/>
        <v>0</v>
      </c>
      <c r="H139" s="17" t="str">
        <f t="shared" si="12"/>
        <v/>
      </c>
    </row>
    <row r="140" spans="2:8" ht="30" x14ac:dyDescent="0.2">
      <c r="B140" s="6" t="s">
        <v>263</v>
      </c>
      <c r="C140" s="5">
        <v>0</v>
      </c>
      <c r="D140" s="5">
        <v>0</v>
      </c>
      <c r="E140" s="14" t="str">
        <f t="shared" si="9"/>
        <v/>
      </c>
      <c r="F140" s="14" t="str">
        <f t="shared" si="10"/>
        <v/>
      </c>
      <c r="G140" s="13" t="str">
        <f t="shared" si="11"/>
        <v>0</v>
      </c>
      <c r="H140" s="17" t="str">
        <f t="shared" si="12"/>
        <v/>
      </c>
    </row>
    <row r="141" spans="2:8" ht="15" x14ac:dyDescent="0.2">
      <c r="B141" s="6" t="s">
        <v>48</v>
      </c>
      <c r="C141" s="5">
        <v>0</v>
      </c>
      <c r="D141" s="5">
        <v>0</v>
      </c>
      <c r="E141" s="14" t="str">
        <f t="shared" si="9"/>
        <v/>
      </c>
      <c r="F141" s="14" t="str">
        <f t="shared" si="10"/>
        <v/>
      </c>
      <c r="G141" s="13" t="str">
        <f t="shared" si="11"/>
        <v>0</v>
      </c>
      <c r="H141" s="17" t="str">
        <f t="shared" si="12"/>
        <v/>
      </c>
    </row>
    <row r="142" spans="2:8" ht="15" x14ac:dyDescent="0.2">
      <c r="B142" s="6" t="s">
        <v>264</v>
      </c>
      <c r="C142" s="5">
        <v>0</v>
      </c>
      <c r="D142" s="5">
        <v>0</v>
      </c>
      <c r="E142" s="14" t="str">
        <f t="shared" si="9"/>
        <v/>
      </c>
      <c r="F142" s="14" t="str">
        <f t="shared" si="10"/>
        <v/>
      </c>
      <c r="G142" s="13" t="str">
        <f t="shared" si="11"/>
        <v>0</v>
      </c>
      <c r="H142" s="17" t="str">
        <f t="shared" si="12"/>
        <v/>
      </c>
    </row>
    <row r="143" spans="2:8" ht="15" x14ac:dyDescent="0.2">
      <c r="B143" s="6" t="s">
        <v>49</v>
      </c>
      <c r="C143" s="5">
        <v>0</v>
      </c>
      <c r="D143" s="5">
        <v>0</v>
      </c>
      <c r="E143" s="14" t="str">
        <f t="shared" si="9"/>
        <v/>
      </c>
      <c r="F143" s="14" t="str">
        <f t="shared" si="10"/>
        <v/>
      </c>
      <c r="G143" s="13" t="str">
        <f t="shared" si="11"/>
        <v>0</v>
      </c>
      <c r="H143" s="17" t="str">
        <f t="shared" si="12"/>
        <v/>
      </c>
    </row>
    <row r="144" spans="2:8" ht="15" x14ac:dyDescent="0.2">
      <c r="B144" s="6" t="s">
        <v>46</v>
      </c>
      <c r="C144" s="5">
        <v>0</v>
      </c>
      <c r="D144" s="5">
        <v>0</v>
      </c>
      <c r="E144" s="14" t="str">
        <f t="shared" si="9"/>
        <v/>
      </c>
      <c r="F144" s="14" t="str">
        <f t="shared" si="10"/>
        <v/>
      </c>
      <c r="G144" s="13" t="str">
        <f t="shared" si="11"/>
        <v>0</v>
      </c>
      <c r="H144" s="17" t="str">
        <f t="shared" si="12"/>
        <v/>
      </c>
    </row>
    <row r="145" spans="2:8" ht="13.5" customHeight="1" x14ac:dyDescent="0.2">
      <c r="B145" s="6" t="s">
        <v>47</v>
      </c>
      <c r="C145" s="5">
        <v>0</v>
      </c>
      <c r="D145" s="5">
        <v>0</v>
      </c>
      <c r="E145" s="14" t="str">
        <f t="shared" si="9"/>
        <v/>
      </c>
      <c r="F145" s="14" t="str">
        <f t="shared" si="10"/>
        <v/>
      </c>
      <c r="G145" s="13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39" t="s">
        <v>517</v>
      </c>
      <c r="C149" s="40" t="s">
        <v>518</v>
      </c>
      <c r="D149" s="41"/>
      <c r="E149" s="44" t="s">
        <v>482</v>
      </c>
      <c r="F149" s="41"/>
      <c r="G149" s="42" t="s">
        <v>567</v>
      </c>
      <c r="H149" s="42" t="s">
        <v>481</v>
      </c>
    </row>
    <row r="150" spans="2:8" s="4" customFormat="1" ht="22.5" customHeight="1" x14ac:dyDescent="0.2">
      <c r="B150" s="39"/>
      <c r="C150" s="37">
        <v>2014</v>
      </c>
      <c r="D150" s="37">
        <v>2015</v>
      </c>
      <c r="E150" s="37">
        <v>2014</v>
      </c>
      <c r="F150" s="37">
        <v>2015</v>
      </c>
      <c r="G150" s="43"/>
      <c r="H150" s="43"/>
    </row>
    <row r="151" spans="2:8" s="4" customFormat="1" ht="37.5" customHeight="1" x14ac:dyDescent="0.2">
      <c r="B151" s="32" t="s">
        <v>521</v>
      </c>
      <c r="C151" s="33">
        <f>SUM(C152:C288)</f>
        <v>31</v>
      </c>
      <c r="D151" s="34">
        <f>SUM(D152:D288)</f>
        <v>23</v>
      </c>
      <c r="E151" s="35">
        <f>+IF(C151=0,"",C151/C$151)</f>
        <v>1</v>
      </c>
      <c r="F151" s="35">
        <f>+IF(D151=0,"",D151/D$151)</f>
        <v>1</v>
      </c>
      <c r="G151" s="35">
        <f>+IF(OR(AND(D151=0),(C151=0)),"0",((D151-C151)/C151))</f>
        <v>-0.25806451612903225</v>
      </c>
      <c r="H151" s="35">
        <f>+IF(OR(AND(E151=""),(G151="")),"",E151*G151)</f>
        <v>-0.25806451612903225</v>
      </c>
    </row>
    <row r="152" spans="2:8" ht="15" x14ac:dyDescent="0.2">
      <c r="B152" s="8" t="s">
        <v>54</v>
      </c>
      <c r="C152" s="5">
        <v>1</v>
      </c>
      <c r="D152" s="5">
        <v>0</v>
      </c>
      <c r="E152" s="14">
        <f>+IF(C152=0,"",C152/C$151)</f>
        <v>3.2258064516129031E-2</v>
      </c>
      <c r="F152" s="14" t="str">
        <f>+IF(D152=0,"",D152/D$151)</f>
        <v/>
      </c>
      <c r="G152" s="13" t="str">
        <f>+IF(OR(AND(D152=0),(C152=0)),"0",((D152-C152)/C152))</f>
        <v>0</v>
      </c>
      <c r="H152" s="17">
        <f>+IF(OR(AND(E152=""),(G152="")),"",E152*G152)</f>
        <v>0</v>
      </c>
    </row>
    <row r="153" spans="2:8" ht="15" x14ac:dyDescent="0.2">
      <c r="B153" s="8" t="s">
        <v>58</v>
      </c>
      <c r="C153" s="5">
        <v>0</v>
      </c>
      <c r="D153" s="5">
        <v>0</v>
      </c>
      <c r="E153" s="14" t="str">
        <f t="shared" ref="E153:E216" si="13">+IF(C153=0,"",C153/C$151)</f>
        <v/>
      </c>
      <c r="F153" s="14" t="str">
        <f t="shared" ref="F153:F216" si="14">+IF(D153=0,"",D153/D$151)</f>
        <v/>
      </c>
      <c r="G153" s="13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15" x14ac:dyDescent="0.2">
      <c r="B154" s="8" t="s">
        <v>265</v>
      </c>
      <c r="C154" s="5">
        <v>0</v>
      </c>
      <c r="D154" s="5">
        <v>0</v>
      </c>
      <c r="E154" s="14" t="str">
        <f t="shared" si="13"/>
        <v/>
      </c>
      <c r="F154" s="14" t="str">
        <f t="shared" si="14"/>
        <v/>
      </c>
      <c r="G154" s="13" t="str">
        <f t="shared" si="15"/>
        <v>0</v>
      </c>
      <c r="H154" s="17" t="str">
        <f t="shared" si="16"/>
        <v/>
      </c>
    </row>
    <row r="155" spans="2:8" ht="15" x14ac:dyDescent="0.2">
      <c r="B155" s="8" t="s">
        <v>266</v>
      </c>
      <c r="C155" s="5">
        <v>0</v>
      </c>
      <c r="D155" s="5">
        <v>0</v>
      </c>
      <c r="E155" s="14" t="str">
        <f t="shared" si="13"/>
        <v/>
      </c>
      <c r="F155" s="14" t="str">
        <f t="shared" si="14"/>
        <v/>
      </c>
      <c r="G155" s="13" t="str">
        <f t="shared" si="15"/>
        <v>0</v>
      </c>
      <c r="H155" s="17" t="str">
        <f t="shared" si="16"/>
        <v/>
      </c>
    </row>
    <row r="156" spans="2:8" ht="30" x14ac:dyDescent="0.2">
      <c r="B156" s="8" t="s">
        <v>267</v>
      </c>
      <c r="C156" s="5">
        <v>0</v>
      </c>
      <c r="D156" s="5">
        <v>0</v>
      </c>
      <c r="E156" s="14" t="str">
        <f t="shared" si="13"/>
        <v/>
      </c>
      <c r="F156" s="14" t="str">
        <f t="shared" si="14"/>
        <v/>
      </c>
      <c r="G156" s="13" t="str">
        <f t="shared" si="15"/>
        <v>0</v>
      </c>
      <c r="H156" s="17" t="str">
        <f t="shared" si="16"/>
        <v/>
      </c>
    </row>
    <row r="157" spans="2:8" ht="15" x14ac:dyDescent="0.2">
      <c r="B157" s="8" t="s">
        <v>53</v>
      </c>
      <c r="C157" s="5">
        <v>11</v>
      </c>
      <c r="D157" s="5">
        <v>0</v>
      </c>
      <c r="E157" s="14">
        <f t="shared" si="13"/>
        <v>0.35483870967741937</v>
      </c>
      <c r="F157" s="14" t="str">
        <f t="shared" si="14"/>
        <v/>
      </c>
      <c r="G157" s="13" t="str">
        <f t="shared" si="15"/>
        <v>0</v>
      </c>
      <c r="H157" s="17">
        <f t="shared" si="16"/>
        <v>0</v>
      </c>
    </row>
    <row r="158" spans="2:8" ht="15" x14ac:dyDescent="0.2">
      <c r="B158" s="8" t="s">
        <v>59</v>
      </c>
      <c r="C158" s="5">
        <v>0</v>
      </c>
      <c r="D158" s="5">
        <v>0</v>
      </c>
      <c r="E158" s="14" t="str">
        <f t="shared" si="13"/>
        <v/>
      </c>
      <c r="F158" s="14" t="str">
        <f t="shared" si="14"/>
        <v/>
      </c>
      <c r="G158" s="13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5">
        <v>0</v>
      </c>
      <c r="D159" s="5">
        <v>0</v>
      </c>
      <c r="E159" s="14" t="str">
        <f t="shared" si="13"/>
        <v/>
      </c>
      <c r="F159" s="14" t="str">
        <f t="shared" si="14"/>
        <v/>
      </c>
      <c r="G159" s="13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5">
        <v>0</v>
      </c>
      <c r="D160" s="5">
        <v>0</v>
      </c>
      <c r="E160" s="14" t="str">
        <f t="shared" si="13"/>
        <v/>
      </c>
      <c r="F160" s="14" t="str">
        <f t="shared" si="14"/>
        <v/>
      </c>
      <c r="G160" s="13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5">
        <v>0</v>
      </c>
      <c r="D161" s="5">
        <v>0</v>
      </c>
      <c r="E161" s="14" t="str">
        <f t="shared" si="13"/>
        <v/>
      </c>
      <c r="F161" s="14" t="str">
        <f t="shared" si="14"/>
        <v/>
      </c>
      <c r="G161" s="13" t="str">
        <f t="shared" si="15"/>
        <v>0</v>
      </c>
      <c r="H161" s="17" t="str">
        <f t="shared" si="16"/>
        <v/>
      </c>
    </row>
    <row r="162" spans="2:8" ht="30" x14ac:dyDescent="0.2">
      <c r="B162" s="8" t="s">
        <v>269</v>
      </c>
      <c r="C162" s="5">
        <v>0</v>
      </c>
      <c r="D162" s="5">
        <v>0</v>
      </c>
      <c r="E162" s="14" t="str">
        <f t="shared" si="13"/>
        <v/>
      </c>
      <c r="F162" s="14" t="str">
        <f t="shared" si="14"/>
        <v/>
      </c>
      <c r="G162" s="13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5">
        <v>0</v>
      </c>
      <c r="D163" s="5">
        <v>0</v>
      </c>
      <c r="E163" s="14" t="str">
        <f t="shared" si="13"/>
        <v/>
      </c>
      <c r="F163" s="14" t="str">
        <f t="shared" si="14"/>
        <v/>
      </c>
      <c r="G163" s="13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5">
        <v>0</v>
      </c>
      <c r="D164" s="5">
        <v>8</v>
      </c>
      <c r="E164" s="14" t="str">
        <f t="shared" si="13"/>
        <v/>
      </c>
      <c r="F164" s="14">
        <f t="shared" si="14"/>
        <v>0.34782608695652173</v>
      </c>
      <c r="G164" s="13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5">
        <v>1</v>
      </c>
      <c r="D165" s="5">
        <v>1</v>
      </c>
      <c r="E165" s="14">
        <f t="shared" si="13"/>
        <v>3.2258064516129031E-2</v>
      </c>
      <c r="F165" s="14">
        <f t="shared" si="14"/>
        <v>4.3478260869565216E-2</v>
      </c>
      <c r="G165" s="13">
        <f t="shared" si="15"/>
        <v>0</v>
      </c>
      <c r="H165" s="17">
        <f t="shared" si="16"/>
        <v>0</v>
      </c>
    </row>
    <row r="166" spans="2:8" ht="15" x14ac:dyDescent="0.2">
      <c r="B166" s="8" t="s">
        <v>270</v>
      </c>
      <c r="C166" s="5">
        <v>0</v>
      </c>
      <c r="D166" s="5">
        <v>0</v>
      </c>
      <c r="E166" s="14" t="str">
        <f t="shared" si="13"/>
        <v/>
      </c>
      <c r="F166" s="14" t="str">
        <f t="shared" si="14"/>
        <v/>
      </c>
      <c r="G166" s="13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5">
        <v>0</v>
      </c>
      <c r="D167" s="5">
        <v>0</v>
      </c>
      <c r="E167" s="14" t="str">
        <f t="shared" si="13"/>
        <v/>
      </c>
      <c r="F167" s="14" t="str">
        <f t="shared" si="14"/>
        <v/>
      </c>
      <c r="G167" s="13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5">
        <v>0</v>
      </c>
      <c r="D168" s="5">
        <v>0</v>
      </c>
      <c r="E168" s="14" t="str">
        <f t="shared" si="13"/>
        <v/>
      </c>
      <c r="F168" s="14" t="str">
        <f t="shared" si="14"/>
        <v/>
      </c>
      <c r="G168" s="13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5">
        <v>0</v>
      </c>
      <c r="D169" s="5">
        <v>0</v>
      </c>
      <c r="E169" s="14" t="str">
        <f t="shared" si="13"/>
        <v/>
      </c>
      <c r="F169" s="14" t="str">
        <f t="shared" si="14"/>
        <v/>
      </c>
      <c r="G169" s="13" t="str">
        <f t="shared" si="15"/>
        <v>0</v>
      </c>
      <c r="H169" s="17" t="str">
        <f t="shared" si="16"/>
        <v/>
      </c>
    </row>
    <row r="170" spans="2:8" ht="15" x14ac:dyDescent="0.2">
      <c r="B170" s="8" t="s">
        <v>272</v>
      </c>
      <c r="C170" s="5">
        <v>0</v>
      </c>
      <c r="D170" s="5">
        <v>0</v>
      </c>
      <c r="E170" s="14" t="str">
        <f t="shared" si="13"/>
        <v/>
      </c>
      <c r="F170" s="14" t="str">
        <f t="shared" si="14"/>
        <v/>
      </c>
      <c r="G170" s="13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5">
        <v>0</v>
      </c>
      <c r="D171" s="5">
        <v>0</v>
      </c>
      <c r="E171" s="14" t="str">
        <f t="shared" si="13"/>
        <v/>
      </c>
      <c r="F171" s="14" t="str">
        <f t="shared" si="14"/>
        <v/>
      </c>
      <c r="G171" s="13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5">
        <v>0</v>
      </c>
      <c r="D172" s="5">
        <v>0</v>
      </c>
      <c r="E172" s="14" t="str">
        <f t="shared" si="13"/>
        <v/>
      </c>
      <c r="F172" s="14" t="str">
        <f t="shared" si="14"/>
        <v/>
      </c>
      <c r="G172" s="13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5">
        <v>0</v>
      </c>
      <c r="D173" s="5">
        <v>0</v>
      </c>
      <c r="E173" s="14" t="str">
        <f t="shared" si="13"/>
        <v/>
      </c>
      <c r="F173" s="14" t="str">
        <f t="shared" si="14"/>
        <v/>
      </c>
      <c r="G173" s="13" t="str">
        <f t="shared" si="15"/>
        <v>0</v>
      </c>
      <c r="H173" s="17" t="str">
        <f t="shared" si="16"/>
        <v/>
      </c>
    </row>
    <row r="174" spans="2:8" ht="15" x14ac:dyDescent="0.2">
      <c r="B174" s="8" t="s">
        <v>276</v>
      </c>
      <c r="C174" s="5">
        <v>1</v>
      </c>
      <c r="D174" s="5">
        <v>0</v>
      </c>
      <c r="E174" s="14">
        <f t="shared" si="13"/>
        <v>3.2258064516129031E-2</v>
      </c>
      <c r="F174" s="14" t="str">
        <f t="shared" si="14"/>
        <v/>
      </c>
      <c r="G174" s="13" t="str">
        <f t="shared" si="15"/>
        <v>0</v>
      </c>
      <c r="H174" s="17">
        <f t="shared" si="16"/>
        <v>0</v>
      </c>
    </row>
    <row r="175" spans="2:8" ht="15" x14ac:dyDescent="0.2">
      <c r="B175" s="8" t="s">
        <v>277</v>
      </c>
      <c r="C175" s="5">
        <v>0</v>
      </c>
      <c r="D175" s="5">
        <v>0</v>
      </c>
      <c r="E175" s="14" t="str">
        <f t="shared" si="13"/>
        <v/>
      </c>
      <c r="F175" s="14" t="str">
        <f t="shared" si="14"/>
        <v/>
      </c>
      <c r="G175" s="13" t="str">
        <f t="shared" si="15"/>
        <v>0</v>
      </c>
      <c r="H175" s="17" t="str">
        <f t="shared" si="16"/>
        <v/>
      </c>
    </row>
    <row r="176" spans="2:8" ht="15" x14ac:dyDescent="0.2">
      <c r="B176" s="8" t="s">
        <v>278</v>
      </c>
      <c r="C176" s="5">
        <v>0</v>
      </c>
      <c r="D176" s="5">
        <v>0</v>
      </c>
      <c r="E176" s="14" t="str">
        <f t="shared" si="13"/>
        <v/>
      </c>
      <c r="F176" s="14" t="str">
        <f t="shared" si="14"/>
        <v/>
      </c>
      <c r="G176" s="13" t="str">
        <f t="shared" si="15"/>
        <v>0</v>
      </c>
      <c r="H176" s="17" t="str">
        <f t="shared" si="16"/>
        <v/>
      </c>
    </row>
    <row r="177" spans="2:8" ht="15" x14ac:dyDescent="0.2">
      <c r="B177" s="8" t="s">
        <v>279</v>
      </c>
      <c r="C177" s="5">
        <v>3</v>
      </c>
      <c r="D177" s="5">
        <v>1</v>
      </c>
      <c r="E177" s="14">
        <f t="shared" si="13"/>
        <v>9.6774193548387094E-2</v>
      </c>
      <c r="F177" s="14">
        <f t="shared" si="14"/>
        <v>4.3478260869565216E-2</v>
      </c>
      <c r="G177" s="13">
        <f t="shared" si="15"/>
        <v>-0.66666666666666663</v>
      </c>
      <c r="H177" s="17">
        <f t="shared" si="16"/>
        <v>-6.4516129032258063E-2</v>
      </c>
    </row>
    <row r="178" spans="2:8" ht="15" x14ac:dyDescent="0.2">
      <c r="B178" s="8" t="s">
        <v>280</v>
      </c>
      <c r="C178" s="5">
        <v>0</v>
      </c>
      <c r="D178" s="5">
        <v>0</v>
      </c>
      <c r="E178" s="14" t="str">
        <f t="shared" si="13"/>
        <v/>
      </c>
      <c r="F178" s="14" t="str">
        <f t="shared" si="14"/>
        <v/>
      </c>
      <c r="G178" s="13" t="str">
        <f t="shared" si="15"/>
        <v>0</v>
      </c>
      <c r="H178" s="17" t="str">
        <f t="shared" si="16"/>
        <v/>
      </c>
    </row>
    <row r="179" spans="2:8" ht="15" x14ac:dyDescent="0.2">
      <c r="B179" s="8" t="s">
        <v>281</v>
      </c>
      <c r="C179" s="5">
        <v>0</v>
      </c>
      <c r="D179" s="5">
        <v>0</v>
      </c>
      <c r="E179" s="14" t="str">
        <f t="shared" si="13"/>
        <v/>
      </c>
      <c r="F179" s="14" t="str">
        <f t="shared" si="14"/>
        <v/>
      </c>
      <c r="G179" s="13" t="str">
        <f t="shared" si="15"/>
        <v>0</v>
      </c>
      <c r="H179" s="17" t="str">
        <f t="shared" si="16"/>
        <v/>
      </c>
    </row>
    <row r="180" spans="2:8" ht="15" x14ac:dyDescent="0.2">
      <c r="B180" s="8" t="s">
        <v>282</v>
      </c>
      <c r="C180" s="5">
        <v>0</v>
      </c>
      <c r="D180" s="5">
        <v>0</v>
      </c>
      <c r="E180" s="14" t="str">
        <f t="shared" si="13"/>
        <v/>
      </c>
      <c r="F180" s="14" t="str">
        <f t="shared" si="14"/>
        <v/>
      </c>
      <c r="G180" s="13" t="str">
        <f t="shared" si="15"/>
        <v>0</v>
      </c>
      <c r="H180" s="17" t="str">
        <f t="shared" si="16"/>
        <v/>
      </c>
    </row>
    <row r="181" spans="2:8" ht="15" x14ac:dyDescent="0.2">
      <c r="B181" s="8" t="s">
        <v>283</v>
      </c>
      <c r="C181" s="5">
        <v>0</v>
      </c>
      <c r="D181" s="5">
        <v>0</v>
      </c>
      <c r="E181" s="14" t="str">
        <f t="shared" si="13"/>
        <v/>
      </c>
      <c r="F181" s="14" t="str">
        <f t="shared" si="14"/>
        <v/>
      </c>
      <c r="G181" s="13" t="str">
        <f t="shared" si="15"/>
        <v>0</v>
      </c>
      <c r="H181" s="17" t="str">
        <f t="shared" si="16"/>
        <v/>
      </c>
    </row>
    <row r="182" spans="2:8" ht="15" x14ac:dyDescent="0.2">
      <c r="B182" s="8" t="s">
        <v>284</v>
      </c>
      <c r="C182" s="5">
        <v>0</v>
      </c>
      <c r="D182" s="5">
        <v>1</v>
      </c>
      <c r="E182" s="14" t="str">
        <f t="shared" si="13"/>
        <v/>
      </c>
      <c r="F182" s="14">
        <f t="shared" si="14"/>
        <v>4.3478260869565216E-2</v>
      </c>
      <c r="G182" s="13" t="str">
        <f t="shared" si="15"/>
        <v>0</v>
      </c>
      <c r="H182" s="17" t="str">
        <f t="shared" si="16"/>
        <v/>
      </c>
    </row>
    <row r="183" spans="2:8" ht="15" x14ac:dyDescent="0.2">
      <c r="B183" s="8" t="s">
        <v>285</v>
      </c>
      <c r="C183" s="5">
        <v>0</v>
      </c>
      <c r="D183" s="5">
        <v>0</v>
      </c>
      <c r="E183" s="14" t="str">
        <f t="shared" si="13"/>
        <v/>
      </c>
      <c r="F183" s="14" t="str">
        <f t="shared" si="14"/>
        <v/>
      </c>
      <c r="G183" s="13" t="str">
        <f t="shared" si="15"/>
        <v>0</v>
      </c>
      <c r="H183" s="17" t="str">
        <f t="shared" si="16"/>
        <v/>
      </c>
    </row>
    <row r="184" spans="2:8" ht="15" x14ac:dyDescent="0.2">
      <c r="B184" s="8" t="s">
        <v>286</v>
      </c>
      <c r="C184" s="5">
        <v>0</v>
      </c>
      <c r="D184" s="5">
        <v>0</v>
      </c>
      <c r="E184" s="14" t="str">
        <f t="shared" si="13"/>
        <v/>
      </c>
      <c r="F184" s="14" t="str">
        <f t="shared" si="14"/>
        <v/>
      </c>
      <c r="G184" s="13" t="str">
        <f t="shared" si="15"/>
        <v>0</v>
      </c>
      <c r="H184" s="17" t="str">
        <f t="shared" si="16"/>
        <v/>
      </c>
    </row>
    <row r="185" spans="2:8" ht="15" x14ac:dyDescent="0.2">
      <c r="B185" s="8" t="s">
        <v>62</v>
      </c>
      <c r="C185" s="5">
        <v>0</v>
      </c>
      <c r="D185" s="5">
        <v>0</v>
      </c>
      <c r="E185" s="14" t="str">
        <f t="shared" si="13"/>
        <v/>
      </c>
      <c r="F185" s="14" t="str">
        <f t="shared" si="14"/>
        <v/>
      </c>
      <c r="G185" s="13" t="str">
        <f t="shared" si="15"/>
        <v>0</v>
      </c>
      <c r="H185" s="17" t="str">
        <f t="shared" si="16"/>
        <v/>
      </c>
    </row>
    <row r="186" spans="2:8" ht="15" x14ac:dyDescent="0.2">
      <c r="B186" s="8" t="s">
        <v>63</v>
      </c>
      <c r="C186" s="5">
        <v>1</v>
      </c>
      <c r="D186" s="5">
        <v>3</v>
      </c>
      <c r="E186" s="14">
        <f t="shared" si="13"/>
        <v>3.2258064516129031E-2</v>
      </c>
      <c r="F186" s="14">
        <f t="shared" si="14"/>
        <v>0.13043478260869565</v>
      </c>
      <c r="G186" s="13">
        <f t="shared" si="15"/>
        <v>2</v>
      </c>
      <c r="H186" s="17">
        <f t="shared" si="16"/>
        <v>6.4516129032258063E-2</v>
      </c>
    </row>
    <row r="187" spans="2:8" ht="15" x14ac:dyDescent="0.2">
      <c r="B187" s="8" t="s">
        <v>287</v>
      </c>
      <c r="C187" s="5">
        <v>0</v>
      </c>
      <c r="D187" s="5">
        <v>0</v>
      </c>
      <c r="E187" s="14" t="str">
        <f t="shared" si="13"/>
        <v/>
      </c>
      <c r="F187" s="14" t="str">
        <f t="shared" si="14"/>
        <v/>
      </c>
      <c r="G187" s="13" t="str">
        <f t="shared" si="15"/>
        <v>0</v>
      </c>
      <c r="H187" s="17" t="str">
        <f t="shared" si="16"/>
        <v/>
      </c>
    </row>
    <row r="188" spans="2:8" ht="30" x14ac:dyDescent="0.2">
      <c r="B188" s="8" t="s">
        <v>288</v>
      </c>
      <c r="C188" s="5">
        <v>0</v>
      </c>
      <c r="D188" s="5">
        <v>0</v>
      </c>
      <c r="E188" s="14" t="str">
        <f t="shared" si="13"/>
        <v/>
      </c>
      <c r="F188" s="14" t="str">
        <f t="shared" si="14"/>
        <v/>
      </c>
      <c r="G188" s="13" t="str">
        <f t="shared" si="15"/>
        <v>0</v>
      </c>
      <c r="H188" s="17" t="str">
        <f t="shared" si="16"/>
        <v/>
      </c>
    </row>
    <row r="189" spans="2:8" ht="15" x14ac:dyDescent="0.2">
      <c r="B189" s="8" t="s">
        <v>289</v>
      </c>
      <c r="C189" s="5">
        <v>0</v>
      </c>
      <c r="D189" s="5">
        <v>0</v>
      </c>
      <c r="E189" s="14" t="str">
        <f t="shared" si="13"/>
        <v/>
      </c>
      <c r="F189" s="14" t="str">
        <f t="shared" si="14"/>
        <v/>
      </c>
      <c r="G189" s="13" t="str">
        <f t="shared" si="15"/>
        <v>0</v>
      </c>
      <c r="H189" s="17" t="str">
        <f t="shared" si="16"/>
        <v/>
      </c>
    </row>
    <row r="190" spans="2:8" ht="15" x14ac:dyDescent="0.2">
      <c r="B190" s="8" t="s">
        <v>65</v>
      </c>
      <c r="C190" s="5">
        <v>0</v>
      </c>
      <c r="D190" s="5">
        <v>0</v>
      </c>
      <c r="E190" s="14" t="str">
        <f t="shared" si="13"/>
        <v/>
      </c>
      <c r="F190" s="14" t="str">
        <f t="shared" si="14"/>
        <v/>
      </c>
      <c r="G190" s="13" t="str">
        <f t="shared" si="15"/>
        <v>0</v>
      </c>
      <c r="H190" s="17" t="str">
        <f t="shared" si="16"/>
        <v/>
      </c>
    </row>
    <row r="191" spans="2:8" ht="15" x14ac:dyDescent="0.2">
      <c r="B191" s="8" t="s">
        <v>290</v>
      </c>
      <c r="C191" s="5">
        <v>0</v>
      </c>
      <c r="D191" s="5">
        <v>0</v>
      </c>
      <c r="E191" s="14" t="str">
        <f t="shared" si="13"/>
        <v/>
      </c>
      <c r="F191" s="14" t="str">
        <f t="shared" si="14"/>
        <v/>
      </c>
      <c r="G191" s="13" t="str">
        <f t="shared" si="15"/>
        <v>0</v>
      </c>
      <c r="H191" s="17" t="str">
        <f t="shared" si="16"/>
        <v/>
      </c>
    </row>
    <row r="192" spans="2:8" ht="15" x14ac:dyDescent="0.2">
      <c r="B192" s="8" t="s">
        <v>64</v>
      </c>
      <c r="C192" s="5">
        <v>0</v>
      </c>
      <c r="D192" s="5">
        <v>0</v>
      </c>
      <c r="E192" s="14" t="str">
        <f t="shared" si="13"/>
        <v/>
      </c>
      <c r="F192" s="14" t="str">
        <f t="shared" si="14"/>
        <v/>
      </c>
      <c r="G192" s="13" t="str">
        <f t="shared" si="15"/>
        <v>0</v>
      </c>
      <c r="H192" s="17" t="str">
        <f t="shared" si="16"/>
        <v/>
      </c>
    </row>
    <row r="193" spans="2:8" ht="15" x14ac:dyDescent="0.2">
      <c r="B193" s="8" t="s">
        <v>291</v>
      </c>
      <c r="C193" s="5">
        <v>0</v>
      </c>
      <c r="D193" s="5">
        <v>0</v>
      </c>
      <c r="E193" s="14" t="str">
        <f t="shared" si="13"/>
        <v/>
      </c>
      <c r="F193" s="14" t="str">
        <f t="shared" si="14"/>
        <v/>
      </c>
      <c r="G193" s="13" t="str">
        <f t="shared" si="15"/>
        <v>0</v>
      </c>
      <c r="H193" s="17" t="str">
        <f t="shared" si="16"/>
        <v/>
      </c>
    </row>
    <row r="194" spans="2:8" ht="15" x14ac:dyDescent="0.2">
      <c r="B194" s="8" t="s">
        <v>292</v>
      </c>
      <c r="C194" s="5">
        <v>0</v>
      </c>
      <c r="D194" s="5">
        <v>0</v>
      </c>
      <c r="E194" s="14" t="str">
        <f t="shared" si="13"/>
        <v/>
      </c>
      <c r="F194" s="14" t="str">
        <f t="shared" si="14"/>
        <v/>
      </c>
      <c r="G194" s="13" t="str">
        <f t="shared" si="15"/>
        <v>0</v>
      </c>
      <c r="H194" s="17" t="str">
        <f t="shared" si="16"/>
        <v/>
      </c>
    </row>
    <row r="195" spans="2:8" ht="15" x14ac:dyDescent="0.2">
      <c r="B195" s="8" t="s">
        <v>468</v>
      </c>
      <c r="C195" s="5">
        <v>0</v>
      </c>
      <c r="D195" s="5">
        <v>0</v>
      </c>
      <c r="E195" s="14" t="str">
        <f t="shared" si="13"/>
        <v/>
      </c>
      <c r="F195" s="14" t="str">
        <f t="shared" si="14"/>
        <v/>
      </c>
      <c r="G195" s="13" t="str">
        <f t="shared" si="15"/>
        <v>0</v>
      </c>
      <c r="H195" s="17" t="str">
        <f t="shared" si="16"/>
        <v/>
      </c>
    </row>
    <row r="196" spans="2:8" ht="15" x14ac:dyDescent="0.2">
      <c r="B196" s="8" t="s">
        <v>293</v>
      </c>
      <c r="C196" s="5">
        <v>2</v>
      </c>
      <c r="D196" s="5">
        <v>5</v>
      </c>
      <c r="E196" s="14">
        <f t="shared" si="13"/>
        <v>6.4516129032258063E-2</v>
      </c>
      <c r="F196" s="14">
        <f t="shared" si="14"/>
        <v>0.21739130434782608</v>
      </c>
      <c r="G196" s="13">
        <f t="shared" si="15"/>
        <v>1.5</v>
      </c>
      <c r="H196" s="17">
        <f t="shared" si="16"/>
        <v>9.6774193548387094E-2</v>
      </c>
    </row>
    <row r="197" spans="2:8" ht="15" x14ac:dyDescent="0.2">
      <c r="B197" s="8" t="s">
        <v>294</v>
      </c>
      <c r="C197" s="5">
        <v>0</v>
      </c>
      <c r="D197" s="5">
        <v>0</v>
      </c>
      <c r="E197" s="14" t="str">
        <f t="shared" si="13"/>
        <v/>
      </c>
      <c r="F197" s="14" t="str">
        <f t="shared" si="14"/>
        <v/>
      </c>
      <c r="G197" s="13" t="str">
        <f t="shared" si="15"/>
        <v>0</v>
      </c>
      <c r="H197" s="17" t="str">
        <f t="shared" si="16"/>
        <v/>
      </c>
    </row>
    <row r="198" spans="2:8" ht="15" x14ac:dyDescent="0.2">
      <c r="B198" s="8" t="s">
        <v>295</v>
      </c>
      <c r="C198" s="5">
        <v>0</v>
      </c>
      <c r="D198" s="5">
        <v>0</v>
      </c>
      <c r="E198" s="14" t="str">
        <f t="shared" si="13"/>
        <v/>
      </c>
      <c r="F198" s="14" t="str">
        <f t="shared" si="14"/>
        <v/>
      </c>
      <c r="G198" s="13" t="str">
        <f t="shared" si="15"/>
        <v>0</v>
      </c>
      <c r="H198" s="17" t="str">
        <f t="shared" si="16"/>
        <v/>
      </c>
    </row>
    <row r="199" spans="2:8" ht="15" x14ac:dyDescent="0.2">
      <c r="B199" s="8" t="s">
        <v>296</v>
      </c>
      <c r="C199" s="5">
        <v>1</v>
      </c>
      <c r="D199" s="5">
        <v>0</v>
      </c>
      <c r="E199" s="14">
        <f t="shared" si="13"/>
        <v>3.2258064516129031E-2</v>
      </c>
      <c r="F199" s="14" t="str">
        <f t="shared" si="14"/>
        <v/>
      </c>
      <c r="G199" s="13" t="str">
        <f t="shared" si="15"/>
        <v>0</v>
      </c>
      <c r="H199" s="17">
        <f t="shared" si="16"/>
        <v>0</v>
      </c>
    </row>
    <row r="200" spans="2:8" ht="15" x14ac:dyDescent="0.2">
      <c r="B200" s="8" t="s">
        <v>297</v>
      </c>
      <c r="C200" s="5">
        <v>0</v>
      </c>
      <c r="D200" s="5">
        <v>0</v>
      </c>
      <c r="E200" s="14" t="str">
        <f t="shared" si="13"/>
        <v/>
      </c>
      <c r="F200" s="14" t="str">
        <f t="shared" si="14"/>
        <v/>
      </c>
      <c r="G200" s="13" t="str">
        <f t="shared" si="15"/>
        <v>0</v>
      </c>
      <c r="H200" s="17" t="str">
        <f t="shared" si="16"/>
        <v/>
      </c>
    </row>
    <row r="201" spans="2:8" ht="15" x14ac:dyDescent="0.2">
      <c r="B201" s="8" t="s">
        <v>298</v>
      </c>
      <c r="C201" s="5">
        <v>0</v>
      </c>
      <c r="D201" s="5">
        <v>0</v>
      </c>
      <c r="E201" s="14" t="str">
        <f t="shared" si="13"/>
        <v/>
      </c>
      <c r="F201" s="14" t="str">
        <f t="shared" si="14"/>
        <v/>
      </c>
      <c r="G201" s="13" t="str">
        <f t="shared" si="15"/>
        <v>0</v>
      </c>
      <c r="H201" s="17" t="str">
        <f t="shared" si="16"/>
        <v/>
      </c>
    </row>
    <row r="202" spans="2:8" ht="15" x14ac:dyDescent="0.2">
      <c r="B202" s="8" t="s">
        <v>299</v>
      </c>
      <c r="C202" s="5">
        <v>0</v>
      </c>
      <c r="D202" s="5">
        <v>0</v>
      </c>
      <c r="E202" s="14" t="str">
        <f t="shared" si="13"/>
        <v/>
      </c>
      <c r="F202" s="14" t="str">
        <f t="shared" si="14"/>
        <v/>
      </c>
      <c r="G202" s="13" t="str">
        <f t="shared" si="15"/>
        <v>0</v>
      </c>
      <c r="H202" s="17" t="str">
        <f t="shared" si="16"/>
        <v/>
      </c>
    </row>
    <row r="203" spans="2:8" ht="15" x14ac:dyDescent="0.2">
      <c r="B203" s="8" t="s">
        <v>67</v>
      </c>
      <c r="C203" s="5">
        <v>0</v>
      </c>
      <c r="D203" s="5">
        <v>0</v>
      </c>
      <c r="E203" s="14" t="str">
        <f t="shared" si="13"/>
        <v/>
      </c>
      <c r="F203" s="14" t="str">
        <f t="shared" si="14"/>
        <v/>
      </c>
      <c r="G203" s="13" t="str">
        <f t="shared" si="15"/>
        <v>0</v>
      </c>
      <c r="H203" s="17" t="str">
        <f t="shared" si="16"/>
        <v/>
      </c>
    </row>
    <row r="204" spans="2:8" ht="15" x14ac:dyDescent="0.2">
      <c r="B204" s="8" t="s">
        <v>300</v>
      </c>
      <c r="C204" s="5">
        <v>0</v>
      </c>
      <c r="D204" s="5">
        <v>0</v>
      </c>
      <c r="E204" s="14" t="str">
        <f t="shared" si="13"/>
        <v/>
      </c>
      <c r="F204" s="14" t="str">
        <f t="shared" si="14"/>
        <v/>
      </c>
      <c r="G204" s="13" t="str">
        <f t="shared" si="15"/>
        <v>0</v>
      </c>
      <c r="H204" s="17" t="str">
        <f t="shared" si="16"/>
        <v/>
      </c>
    </row>
    <row r="205" spans="2:8" ht="15" x14ac:dyDescent="0.2">
      <c r="B205" s="8" t="s">
        <v>66</v>
      </c>
      <c r="C205" s="5">
        <v>0</v>
      </c>
      <c r="D205" s="5">
        <v>0</v>
      </c>
      <c r="E205" s="14" t="str">
        <f t="shared" si="13"/>
        <v/>
      </c>
      <c r="F205" s="14" t="str">
        <f t="shared" si="14"/>
        <v/>
      </c>
      <c r="G205" s="13" t="str">
        <f t="shared" si="15"/>
        <v>0</v>
      </c>
      <c r="H205" s="17" t="str">
        <f t="shared" si="16"/>
        <v/>
      </c>
    </row>
    <row r="206" spans="2:8" ht="15" x14ac:dyDescent="0.2">
      <c r="B206" s="8" t="s">
        <v>301</v>
      </c>
      <c r="C206" s="5">
        <v>0</v>
      </c>
      <c r="D206" s="5">
        <v>0</v>
      </c>
      <c r="E206" s="14" t="str">
        <f t="shared" si="13"/>
        <v/>
      </c>
      <c r="F206" s="14" t="str">
        <f t="shared" si="14"/>
        <v/>
      </c>
      <c r="G206" s="13" t="str">
        <f t="shared" si="15"/>
        <v>0</v>
      </c>
      <c r="H206" s="17" t="str">
        <f t="shared" si="16"/>
        <v/>
      </c>
    </row>
    <row r="207" spans="2:8" ht="15" x14ac:dyDescent="0.2">
      <c r="B207" s="8" t="s">
        <v>530</v>
      </c>
      <c r="C207" s="5">
        <v>0</v>
      </c>
      <c r="D207" s="5">
        <v>0</v>
      </c>
      <c r="E207" s="14" t="str">
        <f t="shared" si="13"/>
        <v/>
      </c>
      <c r="F207" s="14" t="str">
        <f t="shared" si="14"/>
        <v/>
      </c>
      <c r="G207" s="13" t="str">
        <f t="shared" si="15"/>
        <v>0</v>
      </c>
      <c r="H207" s="17" t="str">
        <f t="shared" si="16"/>
        <v/>
      </c>
    </row>
    <row r="208" spans="2:8" ht="15" x14ac:dyDescent="0.2">
      <c r="B208" s="8" t="s">
        <v>72</v>
      </c>
      <c r="C208" s="5">
        <v>0</v>
      </c>
      <c r="D208" s="5">
        <v>0</v>
      </c>
      <c r="E208" s="14" t="str">
        <f t="shared" si="13"/>
        <v/>
      </c>
      <c r="F208" s="14" t="str">
        <f t="shared" si="14"/>
        <v/>
      </c>
      <c r="G208" s="13" t="str">
        <f t="shared" si="15"/>
        <v>0</v>
      </c>
      <c r="H208" s="17" t="str">
        <f t="shared" si="16"/>
        <v/>
      </c>
    </row>
    <row r="209" spans="2:8" ht="15" x14ac:dyDescent="0.2">
      <c r="B209" s="8" t="s">
        <v>71</v>
      </c>
      <c r="C209" s="5">
        <v>0</v>
      </c>
      <c r="D209" s="5">
        <v>0</v>
      </c>
      <c r="E209" s="14" t="str">
        <f t="shared" si="13"/>
        <v/>
      </c>
      <c r="F209" s="14" t="str">
        <f t="shared" si="14"/>
        <v/>
      </c>
      <c r="G209" s="13" t="str">
        <f t="shared" si="15"/>
        <v>0</v>
      </c>
      <c r="H209" s="17" t="str">
        <f t="shared" si="16"/>
        <v/>
      </c>
    </row>
    <row r="210" spans="2:8" ht="15" x14ac:dyDescent="0.2">
      <c r="B210" s="8" t="s">
        <v>73</v>
      </c>
      <c r="C210" s="5">
        <v>0</v>
      </c>
      <c r="D210" s="5">
        <v>0</v>
      </c>
      <c r="E210" s="14" t="str">
        <f t="shared" si="13"/>
        <v/>
      </c>
      <c r="F210" s="14" t="str">
        <f t="shared" si="14"/>
        <v/>
      </c>
      <c r="G210" s="13" t="str">
        <f t="shared" si="15"/>
        <v>0</v>
      </c>
      <c r="H210" s="17" t="str">
        <f t="shared" si="16"/>
        <v/>
      </c>
    </row>
    <row r="211" spans="2:8" ht="15" x14ac:dyDescent="0.2">
      <c r="B211" s="8" t="s">
        <v>69</v>
      </c>
      <c r="C211" s="5">
        <v>0</v>
      </c>
      <c r="D211" s="5">
        <v>0</v>
      </c>
      <c r="E211" s="14" t="str">
        <f t="shared" si="13"/>
        <v/>
      </c>
      <c r="F211" s="14" t="str">
        <f t="shared" si="14"/>
        <v/>
      </c>
      <c r="G211" s="13" t="str">
        <f t="shared" si="15"/>
        <v>0</v>
      </c>
      <c r="H211" s="17" t="str">
        <f t="shared" si="16"/>
        <v/>
      </c>
    </row>
    <row r="212" spans="2:8" ht="15" x14ac:dyDescent="0.2">
      <c r="B212" s="8" t="s">
        <v>68</v>
      </c>
      <c r="C212" s="5">
        <v>0</v>
      </c>
      <c r="D212" s="5">
        <v>0</v>
      </c>
      <c r="E212" s="14" t="str">
        <f t="shared" si="13"/>
        <v/>
      </c>
      <c r="F212" s="14" t="str">
        <f t="shared" si="14"/>
        <v/>
      </c>
      <c r="G212" s="13" t="str">
        <f t="shared" si="15"/>
        <v>0</v>
      </c>
      <c r="H212" s="17" t="str">
        <f t="shared" si="16"/>
        <v/>
      </c>
    </row>
    <row r="213" spans="2:8" ht="15" x14ac:dyDescent="0.2">
      <c r="B213" s="8" t="s">
        <v>302</v>
      </c>
      <c r="C213" s="5">
        <v>0</v>
      </c>
      <c r="D213" s="5">
        <v>0</v>
      </c>
      <c r="E213" s="14" t="str">
        <f t="shared" si="13"/>
        <v/>
      </c>
      <c r="F213" s="14" t="str">
        <f t="shared" si="14"/>
        <v/>
      </c>
      <c r="G213" s="13" t="str">
        <f t="shared" si="15"/>
        <v>0</v>
      </c>
      <c r="H213" s="17" t="str">
        <f t="shared" si="16"/>
        <v/>
      </c>
    </row>
    <row r="214" spans="2:8" ht="15" x14ac:dyDescent="0.2">
      <c r="B214" s="8" t="s">
        <v>70</v>
      </c>
      <c r="C214" s="5">
        <v>0</v>
      </c>
      <c r="D214" s="5">
        <v>0</v>
      </c>
      <c r="E214" s="14" t="str">
        <f t="shared" si="13"/>
        <v/>
      </c>
      <c r="F214" s="14" t="str">
        <f t="shared" si="14"/>
        <v/>
      </c>
      <c r="G214" s="13" t="str">
        <f t="shared" si="15"/>
        <v>0</v>
      </c>
      <c r="H214" s="17" t="str">
        <f t="shared" si="16"/>
        <v/>
      </c>
    </row>
    <row r="215" spans="2:8" ht="15" x14ac:dyDescent="0.2">
      <c r="B215" s="8" t="s">
        <v>303</v>
      </c>
      <c r="C215" s="5">
        <v>0</v>
      </c>
      <c r="D215" s="5">
        <v>0</v>
      </c>
      <c r="E215" s="14" t="str">
        <f t="shared" si="13"/>
        <v/>
      </c>
      <c r="F215" s="14" t="str">
        <f t="shared" si="14"/>
        <v/>
      </c>
      <c r="G215" s="13" t="str">
        <f t="shared" si="15"/>
        <v>0</v>
      </c>
      <c r="H215" s="17" t="str">
        <f t="shared" si="16"/>
        <v/>
      </c>
    </row>
    <row r="216" spans="2:8" ht="15" x14ac:dyDescent="0.2">
      <c r="B216" s="8" t="s">
        <v>304</v>
      </c>
      <c r="C216" s="5">
        <v>0</v>
      </c>
      <c r="D216" s="5">
        <v>0</v>
      </c>
      <c r="E216" s="14" t="str">
        <f t="shared" si="13"/>
        <v/>
      </c>
      <c r="F216" s="14" t="str">
        <f t="shared" si="14"/>
        <v/>
      </c>
      <c r="G216" s="13" t="str">
        <f t="shared" si="15"/>
        <v>0</v>
      </c>
      <c r="H216" s="17" t="str">
        <f t="shared" si="16"/>
        <v/>
      </c>
    </row>
    <row r="217" spans="2:8" ht="15" x14ac:dyDescent="0.2">
      <c r="B217" s="8" t="s">
        <v>469</v>
      </c>
      <c r="C217" s="5">
        <v>0</v>
      </c>
      <c r="D217" s="5">
        <v>0</v>
      </c>
      <c r="E217" s="14" t="str">
        <f t="shared" ref="E217:E280" si="17">+IF(C217=0,"",C217/C$151)</f>
        <v/>
      </c>
      <c r="F217" s="14" t="str">
        <f t="shared" ref="F217:F280" si="18">+IF(D217=0,"",D217/D$151)</f>
        <v/>
      </c>
      <c r="G217" s="13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15" x14ac:dyDescent="0.2">
      <c r="B218" s="8" t="s">
        <v>305</v>
      </c>
      <c r="C218" s="5">
        <v>1</v>
      </c>
      <c r="D218" s="5">
        <v>0</v>
      </c>
      <c r="E218" s="14">
        <f t="shared" si="17"/>
        <v>3.2258064516129031E-2</v>
      </c>
      <c r="F218" s="14" t="str">
        <f t="shared" si="18"/>
        <v/>
      </c>
      <c r="G218" s="13" t="str">
        <f t="shared" si="19"/>
        <v>0</v>
      </c>
      <c r="H218" s="17">
        <f t="shared" si="20"/>
        <v>0</v>
      </c>
    </row>
    <row r="219" spans="2:8" ht="15" x14ac:dyDescent="0.2">
      <c r="B219" s="8" t="s">
        <v>306</v>
      </c>
      <c r="C219" s="5">
        <v>0</v>
      </c>
      <c r="D219" s="5">
        <v>0</v>
      </c>
      <c r="E219" s="14" t="str">
        <f t="shared" si="17"/>
        <v/>
      </c>
      <c r="F219" s="14" t="str">
        <f t="shared" si="18"/>
        <v/>
      </c>
      <c r="G219" s="13" t="str">
        <f t="shared" si="19"/>
        <v>0</v>
      </c>
      <c r="H219" s="17" t="str">
        <f t="shared" si="20"/>
        <v/>
      </c>
    </row>
    <row r="220" spans="2:8" ht="15" x14ac:dyDescent="0.2">
      <c r="B220" s="8" t="s">
        <v>307</v>
      </c>
      <c r="C220" s="5">
        <v>0</v>
      </c>
      <c r="D220" s="5">
        <v>0</v>
      </c>
      <c r="E220" s="14" t="str">
        <f t="shared" si="17"/>
        <v/>
      </c>
      <c r="F220" s="14" t="str">
        <f t="shared" si="18"/>
        <v/>
      </c>
      <c r="G220" s="13" t="str">
        <f t="shared" si="19"/>
        <v>0</v>
      </c>
      <c r="H220" s="17" t="str">
        <f t="shared" si="20"/>
        <v/>
      </c>
    </row>
    <row r="221" spans="2:8" ht="15" x14ac:dyDescent="0.2">
      <c r="B221" s="8" t="s">
        <v>308</v>
      </c>
      <c r="C221" s="5">
        <v>0</v>
      </c>
      <c r="D221" s="5">
        <v>0</v>
      </c>
      <c r="E221" s="14" t="str">
        <f t="shared" si="17"/>
        <v/>
      </c>
      <c r="F221" s="14" t="str">
        <f t="shared" si="18"/>
        <v/>
      </c>
      <c r="G221" s="13" t="str">
        <f t="shared" si="19"/>
        <v>0</v>
      </c>
      <c r="H221" s="17" t="str">
        <f t="shared" si="20"/>
        <v/>
      </c>
    </row>
    <row r="222" spans="2:8" ht="15" x14ac:dyDescent="0.2">
      <c r="B222" s="8" t="s">
        <v>309</v>
      </c>
      <c r="C222" s="5">
        <v>0</v>
      </c>
      <c r="D222" s="5">
        <v>0</v>
      </c>
      <c r="E222" s="14" t="str">
        <f t="shared" si="17"/>
        <v/>
      </c>
      <c r="F222" s="14" t="str">
        <f t="shared" si="18"/>
        <v/>
      </c>
      <c r="G222" s="13" t="str">
        <f t="shared" si="19"/>
        <v>0</v>
      </c>
      <c r="H222" s="17" t="str">
        <f t="shared" si="20"/>
        <v/>
      </c>
    </row>
    <row r="223" spans="2:8" ht="15" x14ac:dyDescent="0.2">
      <c r="B223" s="8" t="s">
        <v>531</v>
      </c>
      <c r="C223" s="5">
        <v>0</v>
      </c>
      <c r="D223" s="5">
        <v>0</v>
      </c>
      <c r="E223" s="14" t="str">
        <f t="shared" si="17"/>
        <v/>
      </c>
      <c r="F223" s="14" t="str">
        <f t="shared" si="18"/>
        <v/>
      </c>
      <c r="G223" s="13" t="str">
        <f t="shared" si="19"/>
        <v>0</v>
      </c>
      <c r="H223" s="17" t="str">
        <f t="shared" si="20"/>
        <v/>
      </c>
    </row>
    <row r="224" spans="2:8" ht="15" x14ac:dyDescent="0.2">
      <c r="B224" s="8" t="s">
        <v>310</v>
      </c>
      <c r="C224" s="5">
        <v>0</v>
      </c>
      <c r="D224" s="5">
        <v>0</v>
      </c>
      <c r="E224" s="14" t="str">
        <f t="shared" si="17"/>
        <v/>
      </c>
      <c r="F224" s="14" t="str">
        <f t="shared" si="18"/>
        <v/>
      </c>
      <c r="G224" s="13" t="str">
        <f t="shared" si="19"/>
        <v>0</v>
      </c>
      <c r="H224" s="17" t="str">
        <f t="shared" si="20"/>
        <v/>
      </c>
    </row>
    <row r="225" spans="2:8" ht="15" x14ac:dyDescent="0.2">
      <c r="B225" s="8" t="s">
        <v>470</v>
      </c>
      <c r="C225" s="5">
        <v>0</v>
      </c>
      <c r="D225" s="5">
        <v>0</v>
      </c>
      <c r="E225" s="14" t="str">
        <f t="shared" si="17"/>
        <v/>
      </c>
      <c r="F225" s="14" t="str">
        <f t="shared" si="18"/>
        <v/>
      </c>
      <c r="G225" s="13" t="str">
        <f t="shared" si="19"/>
        <v>0</v>
      </c>
      <c r="H225" s="17" t="str">
        <f t="shared" si="20"/>
        <v/>
      </c>
    </row>
    <row r="226" spans="2:8" ht="15" x14ac:dyDescent="0.2">
      <c r="B226" s="8" t="s">
        <v>525</v>
      </c>
      <c r="C226" s="5">
        <v>0</v>
      </c>
      <c r="D226" s="5">
        <v>0</v>
      </c>
      <c r="E226" s="14" t="str">
        <f t="shared" si="17"/>
        <v/>
      </c>
      <c r="F226" s="14" t="str">
        <f t="shared" si="18"/>
        <v/>
      </c>
      <c r="G226" s="13" t="str">
        <f t="shared" si="19"/>
        <v>0</v>
      </c>
      <c r="H226" s="17" t="str">
        <f t="shared" si="20"/>
        <v/>
      </c>
    </row>
    <row r="227" spans="2:8" ht="15" x14ac:dyDescent="0.2">
      <c r="B227" s="8" t="s">
        <v>471</v>
      </c>
      <c r="C227" s="5">
        <v>0</v>
      </c>
      <c r="D227" s="5">
        <v>0</v>
      </c>
      <c r="E227" s="14" t="str">
        <f t="shared" si="17"/>
        <v/>
      </c>
      <c r="F227" s="14" t="str">
        <f t="shared" si="18"/>
        <v/>
      </c>
      <c r="G227" s="13" t="str">
        <f t="shared" si="19"/>
        <v>0</v>
      </c>
      <c r="H227" s="17" t="str">
        <f t="shared" si="20"/>
        <v/>
      </c>
    </row>
    <row r="228" spans="2:8" ht="15" x14ac:dyDescent="0.2">
      <c r="B228" s="8" t="s">
        <v>76</v>
      </c>
      <c r="C228" s="5">
        <v>0</v>
      </c>
      <c r="D228" s="5">
        <v>0</v>
      </c>
      <c r="E228" s="14" t="str">
        <f t="shared" si="17"/>
        <v/>
      </c>
      <c r="F228" s="14" t="str">
        <f t="shared" si="18"/>
        <v/>
      </c>
      <c r="G228" s="13" t="str">
        <f t="shared" si="19"/>
        <v>0</v>
      </c>
      <c r="H228" s="17" t="str">
        <f t="shared" si="20"/>
        <v/>
      </c>
    </row>
    <row r="229" spans="2:8" ht="15" x14ac:dyDescent="0.2">
      <c r="B229" s="8" t="s">
        <v>311</v>
      </c>
      <c r="C229" s="5">
        <v>3</v>
      </c>
      <c r="D229" s="5">
        <v>1</v>
      </c>
      <c r="E229" s="14">
        <f t="shared" si="17"/>
        <v>9.6774193548387094E-2</v>
      </c>
      <c r="F229" s="14">
        <f t="shared" si="18"/>
        <v>4.3478260869565216E-2</v>
      </c>
      <c r="G229" s="13">
        <f t="shared" si="19"/>
        <v>-0.66666666666666663</v>
      </c>
      <c r="H229" s="17">
        <f t="shared" si="20"/>
        <v>-6.4516129032258063E-2</v>
      </c>
    </row>
    <row r="230" spans="2:8" ht="15" x14ac:dyDescent="0.2">
      <c r="B230" s="8" t="s">
        <v>312</v>
      </c>
      <c r="C230" s="5">
        <v>0</v>
      </c>
      <c r="D230" s="5">
        <v>0</v>
      </c>
      <c r="E230" s="14" t="str">
        <f t="shared" si="17"/>
        <v/>
      </c>
      <c r="F230" s="14" t="str">
        <f t="shared" si="18"/>
        <v/>
      </c>
      <c r="G230" s="13" t="str">
        <f t="shared" si="19"/>
        <v>0</v>
      </c>
      <c r="H230" s="17" t="str">
        <f t="shared" si="20"/>
        <v/>
      </c>
    </row>
    <row r="231" spans="2:8" ht="30" x14ac:dyDescent="0.2">
      <c r="B231" s="8" t="s">
        <v>313</v>
      </c>
      <c r="C231" s="5">
        <v>0</v>
      </c>
      <c r="D231" s="5">
        <v>0</v>
      </c>
      <c r="E231" s="14" t="str">
        <f t="shared" si="17"/>
        <v/>
      </c>
      <c r="F231" s="14" t="str">
        <f t="shared" si="18"/>
        <v/>
      </c>
      <c r="G231" s="13" t="str">
        <f t="shared" si="19"/>
        <v>0</v>
      </c>
      <c r="H231" s="17" t="str">
        <f t="shared" si="20"/>
        <v/>
      </c>
    </row>
    <row r="232" spans="2:8" ht="15" x14ac:dyDescent="0.2">
      <c r="B232" s="8" t="s">
        <v>77</v>
      </c>
      <c r="C232" s="5">
        <v>0</v>
      </c>
      <c r="D232" s="5">
        <v>0</v>
      </c>
      <c r="E232" s="14" t="str">
        <f t="shared" si="17"/>
        <v/>
      </c>
      <c r="F232" s="14" t="str">
        <f t="shared" si="18"/>
        <v/>
      </c>
      <c r="G232" s="13" t="str">
        <f t="shared" si="19"/>
        <v>0</v>
      </c>
      <c r="H232" s="17" t="str">
        <f t="shared" si="20"/>
        <v/>
      </c>
    </row>
    <row r="233" spans="2:8" ht="15" x14ac:dyDescent="0.2">
      <c r="B233" s="8" t="s">
        <v>74</v>
      </c>
      <c r="C233" s="5">
        <v>0</v>
      </c>
      <c r="D233" s="5">
        <v>0</v>
      </c>
      <c r="E233" s="14" t="str">
        <f t="shared" si="17"/>
        <v/>
      </c>
      <c r="F233" s="14" t="str">
        <f t="shared" si="18"/>
        <v/>
      </c>
      <c r="G233" s="13" t="str">
        <f t="shared" si="19"/>
        <v>0</v>
      </c>
      <c r="H233" s="17" t="str">
        <f t="shared" si="20"/>
        <v/>
      </c>
    </row>
    <row r="234" spans="2:8" ht="15" x14ac:dyDescent="0.2">
      <c r="B234" s="8" t="s">
        <v>75</v>
      </c>
      <c r="C234" s="5">
        <v>0</v>
      </c>
      <c r="D234" s="5">
        <v>0</v>
      </c>
      <c r="E234" s="14" t="str">
        <f t="shared" si="17"/>
        <v/>
      </c>
      <c r="F234" s="14" t="str">
        <f t="shared" si="18"/>
        <v/>
      </c>
      <c r="G234" s="13" t="str">
        <f t="shared" si="19"/>
        <v>0</v>
      </c>
      <c r="H234" s="17" t="str">
        <f t="shared" si="20"/>
        <v/>
      </c>
    </row>
    <row r="235" spans="2:8" ht="15" x14ac:dyDescent="0.2">
      <c r="B235" s="8" t="s">
        <v>314</v>
      </c>
      <c r="C235" s="5">
        <v>0</v>
      </c>
      <c r="D235" s="5">
        <v>0</v>
      </c>
      <c r="E235" s="14" t="str">
        <f t="shared" si="17"/>
        <v/>
      </c>
      <c r="F235" s="14" t="str">
        <f t="shared" si="18"/>
        <v/>
      </c>
      <c r="G235" s="13" t="str">
        <f t="shared" si="19"/>
        <v>0</v>
      </c>
      <c r="H235" s="17" t="str">
        <f t="shared" si="20"/>
        <v/>
      </c>
    </row>
    <row r="236" spans="2:8" ht="15" x14ac:dyDescent="0.2">
      <c r="B236" s="8" t="s">
        <v>315</v>
      </c>
      <c r="C236" s="5">
        <v>0</v>
      </c>
      <c r="D236" s="5">
        <v>0</v>
      </c>
      <c r="E236" s="14" t="str">
        <f t="shared" si="17"/>
        <v/>
      </c>
      <c r="F236" s="14" t="str">
        <f t="shared" si="18"/>
        <v/>
      </c>
      <c r="G236" s="13" t="str">
        <f t="shared" si="19"/>
        <v>0</v>
      </c>
      <c r="H236" s="17" t="str">
        <f t="shared" si="20"/>
        <v/>
      </c>
    </row>
    <row r="237" spans="2:8" ht="15" x14ac:dyDescent="0.2">
      <c r="B237" s="8" t="s">
        <v>80</v>
      </c>
      <c r="C237" s="5">
        <v>1</v>
      </c>
      <c r="D237" s="5">
        <v>0</v>
      </c>
      <c r="E237" s="14">
        <f t="shared" si="17"/>
        <v>3.2258064516129031E-2</v>
      </c>
      <c r="F237" s="14" t="str">
        <f t="shared" si="18"/>
        <v/>
      </c>
      <c r="G237" s="13" t="str">
        <f t="shared" si="19"/>
        <v>0</v>
      </c>
      <c r="H237" s="17">
        <f t="shared" si="20"/>
        <v>0</v>
      </c>
    </row>
    <row r="238" spans="2:8" ht="15" x14ac:dyDescent="0.2">
      <c r="B238" s="8" t="s">
        <v>85</v>
      </c>
      <c r="C238" s="5">
        <v>0</v>
      </c>
      <c r="D238" s="5">
        <v>1</v>
      </c>
      <c r="E238" s="14" t="str">
        <f t="shared" si="17"/>
        <v/>
      </c>
      <c r="F238" s="14">
        <f t="shared" si="18"/>
        <v>4.3478260869565216E-2</v>
      </c>
      <c r="G238" s="13" t="str">
        <f t="shared" si="19"/>
        <v>0</v>
      </c>
      <c r="H238" s="17" t="str">
        <f t="shared" si="20"/>
        <v/>
      </c>
    </row>
    <row r="239" spans="2:8" ht="15" x14ac:dyDescent="0.2">
      <c r="B239" s="8" t="s">
        <v>81</v>
      </c>
      <c r="C239" s="5">
        <v>0</v>
      </c>
      <c r="D239" s="5">
        <v>0</v>
      </c>
      <c r="E239" s="14" t="str">
        <f t="shared" si="17"/>
        <v/>
      </c>
      <c r="F239" s="14" t="str">
        <f t="shared" si="18"/>
        <v/>
      </c>
      <c r="G239" s="13" t="str">
        <f t="shared" si="19"/>
        <v>0</v>
      </c>
      <c r="H239" s="17" t="str">
        <f t="shared" si="20"/>
        <v/>
      </c>
    </row>
    <row r="240" spans="2:8" ht="15" x14ac:dyDescent="0.2">
      <c r="B240" s="8" t="s">
        <v>316</v>
      </c>
      <c r="C240" s="5">
        <v>0</v>
      </c>
      <c r="D240" s="5">
        <v>0</v>
      </c>
      <c r="E240" s="14" t="str">
        <f t="shared" si="17"/>
        <v/>
      </c>
      <c r="F240" s="14" t="str">
        <f t="shared" si="18"/>
        <v/>
      </c>
      <c r="G240" s="13" t="str">
        <f t="shared" si="19"/>
        <v>0</v>
      </c>
      <c r="H240" s="17" t="str">
        <f t="shared" si="20"/>
        <v/>
      </c>
    </row>
    <row r="241" spans="2:8" ht="15" x14ac:dyDescent="0.2">
      <c r="B241" s="8" t="s">
        <v>78</v>
      </c>
      <c r="C241" s="5">
        <v>0</v>
      </c>
      <c r="D241" s="5">
        <v>0</v>
      </c>
      <c r="E241" s="14" t="str">
        <f t="shared" si="17"/>
        <v/>
      </c>
      <c r="F241" s="14" t="str">
        <f t="shared" si="18"/>
        <v/>
      </c>
      <c r="G241" s="13" t="str">
        <f t="shared" si="19"/>
        <v>0</v>
      </c>
      <c r="H241" s="17" t="str">
        <f t="shared" si="20"/>
        <v/>
      </c>
    </row>
    <row r="242" spans="2:8" ht="15" x14ac:dyDescent="0.2">
      <c r="B242" s="8" t="s">
        <v>83</v>
      </c>
      <c r="C242" s="5">
        <v>0</v>
      </c>
      <c r="D242" s="5">
        <v>0</v>
      </c>
      <c r="E242" s="14" t="str">
        <f t="shared" si="17"/>
        <v/>
      </c>
      <c r="F242" s="14" t="str">
        <f t="shared" si="18"/>
        <v/>
      </c>
      <c r="G242" s="13" t="str">
        <f t="shared" si="19"/>
        <v>0</v>
      </c>
      <c r="H242" s="17" t="str">
        <f t="shared" si="20"/>
        <v/>
      </c>
    </row>
    <row r="243" spans="2:8" ht="15" x14ac:dyDescent="0.2">
      <c r="B243" s="8" t="s">
        <v>317</v>
      </c>
      <c r="C243" s="5">
        <v>0</v>
      </c>
      <c r="D243" s="5">
        <v>0</v>
      </c>
      <c r="E243" s="14" t="str">
        <f t="shared" si="17"/>
        <v/>
      </c>
      <c r="F243" s="14" t="str">
        <f t="shared" si="18"/>
        <v/>
      </c>
      <c r="G243" s="13" t="str">
        <f t="shared" si="19"/>
        <v>0</v>
      </c>
      <c r="H243" s="17" t="str">
        <f t="shared" si="20"/>
        <v/>
      </c>
    </row>
    <row r="244" spans="2:8" ht="15" x14ac:dyDescent="0.2">
      <c r="B244" s="8" t="s">
        <v>79</v>
      </c>
      <c r="C244" s="5">
        <v>0</v>
      </c>
      <c r="D244" s="5">
        <v>0</v>
      </c>
      <c r="E244" s="14" t="str">
        <f t="shared" si="17"/>
        <v/>
      </c>
      <c r="F244" s="14" t="str">
        <f t="shared" si="18"/>
        <v/>
      </c>
      <c r="G244" s="13" t="str">
        <f t="shared" si="19"/>
        <v>0</v>
      </c>
      <c r="H244" s="17" t="str">
        <f t="shared" si="20"/>
        <v/>
      </c>
    </row>
    <row r="245" spans="2:8" ht="15" x14ac:dyDescent="0.2">
      <c r="B245" s="8" t="s">
        <v>84</v>
      </c>
      <c r="C245" s="5">
        <v>0</v>
      </c>
      <c r="D245" s="5">
        <v>0</v>
      </c>
      <c r="E245" s="14" t="str">
        <f t="shared" si="17"/>
        <v/>
      </c>
      <c r="F245" s="14" t="str">
        <f t="shared" si="18"/>
        <v/>
      </c>
      <c r="G245" s="13" t="str">
        <f t="shared" si="19"/>
        <v>0</v>
      </c>
      <c r="H245" s="17" t="str">
        <f t="shared" si="20"/>
        <v/>
      </c>
    </row>
    <row r="246" spans="2:8" ht="15" x14ac:dyDescent="0.2">
      <c r="B246" s="8" t="s">
        <v>318</v>
      </c>
      <c r="C246" s="5">
        <v>0</v>
      </c>
      <c r="D246" s="5">
        <v>0</v>
      </c>
      <c r="E246" s="14" t="str">
        <f t="shared" si="17"/>
        <v/>
      </c>
      <c r="F246" s="14" t="str">
        <f t="shared" si="18"/>
        <v/>
      </c>
      <c r="G246" s="13" t="str">
        <f t="shared" si="19"/>
        <v>0</v>
      </c>
      <c r="H246" s="17" t="str">
        <f t="shared" si="20"/>
        <v/>
      </c>
    </row>
    <row r="247" spans="2:8" ht="15" x14ac:dyDescent="0.2">
      <c r="B247" s="8" t="s">
        <v>319</v>
      </c>
      <c r="C247" s="5">
        <v>3</v>
      </c>
      <c r="D247" s="5">
        <v>1</v>
      </c>
      <c r="E247" s="14">
        <f t="shared" si="17"/>
        <v>9.6774193548387094E-2</v>
      </c>
      <c r="F247" s="14">
        <f t="shared" si="18"/>
        <v>4.3478260869565216E-2</v>
      </c>
      <c r="G247" s="13">
        <f t="shared" si="19"/>
        <v>-0.66666666666666663</v>
      </c>
      <c r="H247" s="17">
        <f t="shared" si="20"/>
        <v>-6.4516129032258063E-2</v>
      </c>
    </row>
    <row r="248" spans="2:8" ht="15" x14ac:dyDescent="0.2">
      <c r="B248" s="8" t="s">
        <v>86</v>
      </c>
      <c r="C248" s="5">
        <v>0</v>
      </c>
      <c r="D248" s="5">
        <v>1</v>
      </c>
      <c r="E248" s="14" t="str">
        <f t="shared" si="17"/>
        <v/>
      </c>
      <c r="F248" s="14">
        <f t="shared" si="18"/>
        <v>4.3478260869565216E-2</v>
      </c>
      <c r="G248" s="13" t="str">
        <f t="shared" si="19"/>
        <v>0</v>
      </c>
      <c r="H248" s="17" t="str">
        <f t="shared" si="20"/>
        <v/>
      </c>
    </row>
    <row r="249" spans="2:8" ht="15" x14ac:dyDescent="0.2">
      <c r="B249" s="8" t="s">
        <v>87</v>
      </c>
      <c r="C249" s="5">
        <v>2</v>
      </c>
      <c r="D249" s="5">
        <v>0</v>
      </c>
      <c r="E249" s="14">
        <f t="shared" si="17"/>
        <v>6.4516129032258063E-2</v>
      </c>
      <c r="F249" s="14" t="str">
        <f t="shared" si="18"/>
        <v/>
      </c>
      <c r="G249" s="13" t="str">
        <f t="shared" si="19"/>
        <v>0</v>
      </c>
      <c r="H249" s="17">
        <f t="shared" si="20"/>
        <v>0</v>
      </c>
    </row>
    <row r="250" spans="2:8" ht="15" x14ac:dyDescent="0.2">
      <c r="B250" s="8" t="s">
        <v>82</v>
      </c>
      <c r="C250" s="5">
        <v>0</v>
      </c>
      <c r="D250" s="5">
        <v>0</v>
      </c>
      <c r="E250" s="14" t="str">
        <f t="shared" si="17"/>
        <v/>
      </c>
      <c r="F250" s="14" t="str">
        <f t="shared" si="18"/>
        <v/>
      </c>
      <c r="G250" s="13" t="str">
        <f t="shared" si="19"/>
        <v>0</v>
      </c>
      <c r="H250" s="17" t="str">
        <f t="shared" si="20"/>
        <v/>
      </c>
    </row>
    <row r="251" spans="2:8" ht="15" x14ac:dyDescent="0.2">
      <c r="B251" s="8" t="s">
        <v>320</v>
      </c>
      <c r="C251" s="5">
        <v>0</v>
      </c>
      <c r="D251" s="5">
        <v>0</v>
      </c>
      <c r="E251" s="14" t="str">
        <f t="shared" si="17"/>
        <v/>
      </c>
      <c r="F251" s="14" t="str">
        <f t="shared" si="18"/>
        <v/>
      </c>
      <c r="G251" s="13" t="str">
        <f t="shared" si="19"/>
        <v>0</v>
      </c>
      <c r="H251" s="17" t="str">
        <f t="shared" si="20"/>
        <v/>
      </c>
    </row>
    <row r="252" spans="2:8" ht="15" x14ac:dyDescent="0.2">
      <c r="B252" s="8" t="s">
        <v>321</v>
      </c>
      <c r="C252" s="5">
        <v>0</v>
      </c>
      <c r="D252" s="5">
        <v>0</v>
      </c>
      <c r="E252" s="14" t="str">
        <f t="shared" si="17"/>
        <v/>
      </c>
      <c r="F252" s="14" t="str">
        <f t="shared" si="18"/>
        <v/>
      </c>
      <c r="G252" s="13" t="str">
        <f t="shared" si="19"/>
        <v>0</v>
      </c>
      <c r="H252" s="17" t="str">
        <f t="shared" si="20"/>
        <v/>
      </c>
    </row>
    <row r="253" spans="2:8" ht="15" x14ac:dyDescent="0.2">
      <c r="B253" s="8" t="s">
        <v>322</v>
      </c>
      <c r="C253" s="5">
        <v>0</v>
      </c>
      <c r="D253" s="5">
        <v>0</v>
      </c>
      <c r="E253" s="14" t="str">
        <f t="shared" si="17"/>
        <v/>
      </c>
      <c r="F253" s="14" t="str">
        <f t="shared" si="18"/>
        <v/>
      </c>
      <c r="G253" s="13" t="str">
        <f t="shared" si="19"/>
        <v>0</v>
      </c>
      <c r="H253" s="17" t="str">
        <f t="shared" si="20"/>
        <v/>
      </c>
    </row>
    <row r="254" spans="2:8" ht="15" x14ac:dyDescent="0.2">
      <c r="B254" s="8" t="s">
        <v>323</v>
      </c>
      <c r="C254" s="5">
        <v>0</v>
      </c>
      <c r="D254" s="5">
        <v>0</v>
      </c>
      <c r="E254" s="14" t="str">
        <f t="shared" si="17"/>
        <v/>
      </c>
      <c r="F254" s="14" t="str">
        <f t="shared" si="18"/>
        <v/>
      </c>
      <c r="G254" s="13" t="str">
        <f t="shared" si="19"/>
        <v>0</v>
      </c>
      <c r="H254" s="17" t="str">
        <f t="shared" si="20"/>
        <v/>
      </c>
    </row>
    <row r="255" spans="2:8" ht="15" x14ac:dyDescent="0.2">
      <c r="B255" s="8" t="s">
        <v>324</v>
      </c>
      <c r="C255" s="5">
        <v>0</v>
      </c>
      <c r="D255" s="5">
        <v>0</v>
      </c>
      <c r="E255" s="14" t="str">
        <f t="shared" si="17"/>
        <v/>
      </c>
      <c r="F255" s="14" t="str">
        <f t="shared" si="18"/>
        <v/>
      </c>
      <c r="G255" s="13" t="str">
        <f t="shared" si="19"/>
        <v>0</v>
      </c>
      <c r="H255" s="17" t="str">
        <f t="shared" si="20"/>
        <v/>
      </c>
    </row>
    <row r="256" spans="2:8" ht="15" x14ac:dyDescent="0.2">
      <c r="B256" s="8" t="s">
        <v>88</v>
      </c>
      <c r="C256" s="5">
        <v>0</v>
      </c>
      <c r="D256" s="5">
        <v>0</v>
      </c>
      <c r="E256" s="14" t="str">
        <f t="shared" si="17"/>
        <v/>
      </c>
      <c r="F256" s="14" t="str">
        <f t="shared" si="18"/>
        <v/>
      </c>
      <c r="G256" s="13" t="str">
        <f t="shared" si="19"/>
        <v>0</v>
      </c>
      <c r="H256" s="17" t="str">
        <f t="shared" si="20"/>
        <v/>
      </c>
    </row>
    <row r="257" spans="2:8" ht="15" x14ac:dyDescent="0.2">
      <c r="B257" s="8" t="s">
        <v>325</v>
      </c>
      <c r="C257" s="5">
        <v>0</v>
      </c>
      <c r="D257" s="5">
        <v>0</v>
      </c>
      <c r="E257" s="14" t="str">
        <f t="shared" si="17"/>
        <v/>
      </c>
      <c r="F257" s="14" t="str">
        <f t="shared" si="18"/>
        <v/>
      </c>
      <c r="G257" s="13" t="str">
        <f t="shared" si="19"/>
        <v>0</v>
      </c>
      <c r="H257" s="17" t="str">
        <f t="shared" si="20"/>
        <v/>
      </c>
    </row>
    <row r="258" spans="2:8" ht="30" x14ac:dyDescent="0.2">
      <c r="B258" s="8" t="s">
        <v>326</v>
      </c>
      <c r="C258" s="5">
        <v>0</v>
      </c>
      <c r="D258" s="5">
        <v>0</v>
      </c>
      <c r="E258" s="14" t="str">
        <f t="shared" si="17"/>
        <v/>
      </c>
      <c r="F258" s="14" t="str">
        <f t="shared" si="18"/>
        <v/>
      </c>
      <c r="G258" s="13" t="str">
        <f t="shared" si="19"/>
        <v>0</v>
      </c>
      <c r="H258" s="17" t="str">
        <f t="shared" si="20"/>
        <v/>
      </c>
    </row>
    <row r="259" spans="2:8" ht="15" x14ac:dyDescent="0.2">
      <c r="B259" s="8" t="s">
        <v>327</v>
      </c>
      <c r="C259" s="5">
        <v>0</v>
      </c>
      <c r="D259" s="5">
        <v>0</v>
      </c>
      <c r="E259" s="14" t="str">
        <f t="shared" si="17"/>
        <v/>
      </c>
      <c r="F259" s="14" t="str">
        <f t="shared" si="18"/>
        <v/>
      </c>
      <c r="G259" s="13" t="str">
        <f t="shared" si="19"/>
        <v>0</v>
      </c>
      <c r="H259" s="17" t="str">
        <f t="shared" si="20"/>
        <v/>
      </c>
    </row>
    <row r="260" spans="2:8" ht="15" x14ac:dyDescent="0.2">
      <c r="B260" s="8" t="s">
        <v>89</v>
      </c>
      <c r="C260" s="5">
        <v>0</v>
      </c>
      <c r="D260" s="5">
        <v>0</v>
      </c>
      <c r="E260" s="14" t="str">
        <f t="shared" si="17"/>
        <v/>
      </c>
      <c r="F260" s="14" t="str">
        <f t="shared" si="18"/>
        <v/>
      </c>
      <c r="G260" s="13" t="str">
        <f t="shared" si="19"/>
        <v>0</v>
      </c>
      <c r="H260" s="17" t="str">
        <f t="shared" si="20"/>
        <v/>
      </c>
    </row>
    <row r="261" spans="2:8" ht="30" x14ac:dyDescent="0.2">
      <c r="B261" s="8" t="s">
        <v>328</v>
      </c>
      <c r="C261" s="5">
        <v>0</v>
      </c>
      <c r="D261" s="5">
        <v>0</v>
      </c>
      <c r="E261" s="14" t="str">
        <f t="shared" si="17"/>
        <v/>
      </c>
      <c r="F261" s="14" t="str">
        <f t="shared" si="18"/>
        <v/>
      </c>
      <c r="G261" s="13" t="str">
        <f t="shared" si="19"/>
        <v>0</v>
      </c>
      <c r="H261" s="17" t="str">
        <f t="shared" si="20"/>
        <v/>
      </c>
    </row>
    <row r="262" spans="2:8" ht="15" x14ac:dyDescent="0.2">
      <c r="B262" s="8" t="s">
        <v>90</v>
      </c>
      <c r="C262" s="5">
        <v>0</v>
      </c>
      <c r="D262" s="5">
        <v>0</v>
      </c>
      <c r="E262" s="14" t="str">
        <f t="shared" si="17"/>
        <v/>
      </c>
      <c r="F262" s="14" t="str">
        <f t="shared" si="18"/>
        <v/>
      </c>
      <c r="G262" s="13" t="str">
        <f t="shared" si="19"/>
        <v>0</v>
      </c>
      <c r="H262" s="17" t="str">
        <f t="shared" si="20"/>
        <v/>
      </c>
    </row>
    <row r="263" spans="2:8" ht="15" x14ac:dyDescent="0.2">
      <c r="B263" s="8" t="s">
        <v>329</v>
      </c>
      <c r="C263" s="5">
        <v>0</v>
      </c>
      <c r="D263" s="5">
        <v>0</v>
      </c>
      <c r="E263" s="14" t="str">
        <f t="shared" si="17"/>
        <v/>
      </c>
      <c r="F263" s="14" t="str">
        <f t="shared" si="18"/>
        <v/>
      </c>
      <c r="G263" s="13" t="str">
        <f t="shared" si="19"/>
        <v>0</v>
      </c>
      <c r="H263" s="17" t="str">
        <f t="shared" si="20"/>
        <v/>
      </c>
    </row>
    <row r="264" spans="2:8" ht="30" x14ac:dyDescent="0.2">
      <c r="B264" s="8" t="s">
        <v>330</v>
      </c>
      <c r="C264" s="5">
        <v>0</v>
      </c>
      <c r="D264" s="5">
        <v>0</v>
      </c>
      <c r="E264" s="14" t="str">
        <f t="shared" si="17"/>
        <v/>
      </c>
      <c r="F264" s="14" t="str">
        <f t="shared" si="18"/>
        <v/>
      </c>
      <c r="G264" s="13" t="str">
        <f t="shared" si="19"/>
        <v>0</v>
      </c>
      <c r="H264" s="17" t="str">
        <f t="shared" si="20"/>
        <v/>
      </c>
    </row>
    <row r="265" spans="2:8" ht="15" x14ac:dyDescent="0.2">
      <c r="B265" s="8" t="s">
        <v>331</v>
      </c>
      <c r="C265" s="5">
        <v>0</v>
      </c>
      <c r="D265" s="5">
        <v>0</v>
      </c>
      <c r="E265" s="14" t="str">
        <f t="shared" si="17"/>
        <v/>
      </c>
      <c r="F265" s="14" t="str">
        <f t="shared" si="18"/>
        <v/>
      </c>
      <c r="G265" s="13" t="str">
        <f t="shared" si="19"/>
        <v>0</v>
      </c>
      <c r="H265" s="17" t="str">
        <f t="shared" si="20"/>
        <v/>
      </c>
    </row>
    <row r="266" spans="2:8" ht="15" x14ac:dyDescent="0.2">
      <c r="B266" s="8" t="s">
        <v>332</v>
      </c>
      <c r="C266" s="5">
        <v>0</v>
      </c>
      <c r="D266" s="5">
        <v>0</v>
      </c>
      <c r="E266" s="14" t="str">
        <f t="shared" si="17"/>
        <v/>
      </c>
      <c r="F266" s="14" t="str">
        <f t="shared" si="18"/>
        <v/>
      </c>
      <c r="G266" s="13" t="str">
        <f t="shared" si="19"/>
        <v>0</v>
      </c>
      <c r="H266" s="17" t="str">
        <f t="shared" si="20"/>
        <v/>
      </c>
    </row>
    <row r="267" spans="2:8" ht="15" x14ac:dyDescent="0.2">
      <c r="B267" s="8" t="s">
        <v>333</v>
      </c>
      <c r="C267" s="5">
        <v>0</v>
      </c>
      <c r="D267" s="5">
        <v>0</v>
      </c>
      <c r="E267" s="14" t="str">
        <f t="shared" si="17"/>
        <v/>
      </c>
      <c r="F267" s="14" t="str">
        <f t="shared" si="18"/>
        <v/>
      </c>
      <c r="G267" s="13" t="str">
        <f t="shared" si="19"/>
        <v>0</v>
      </c>
      <c r="H267" s="17" t="str">
        <f t="shared" si="20"/>
        <v/>
      </c>
    </row>
    <row r="268" spans="2:8" ht="30" x14ac:dyDescent="0.2">
      <c r="B268" s="8" t="s">
        <v>334</v>
      </c>
      <c r="C268" s="5">
        <v>0</v>
      </c>
      <c r="D268" s="5">
        <v>0</v>
      </c>
      <c r="E268" s="14" t="str">
        <f t="shared" si="17"/>
        <v/>
      </c>
      <c r="F268" s="14" t="str">
        <f t="shared" si="18"/>
        <v/>
      </c>
      <c r="G268" s="13" t="str">
        <f t="shared" si="19"/>
        <v>0</v>
      </c>
      <c r="H268" s="17" t="str">
        <f t="shared" si="20"/>
        <v/>
      </c>
    </row>
    <row r="269" spans="2:8" ht="15" x14ac:dyDescent="0.2">
      <c r="B269" s="8" t="s">
        <v>335</v>
      </c>
      <c r="C269" s="5">
        <v>0</v>
      </c>
      <c r="D269" s="5">
        <v>0</v>
      </c>
      <c r="E269" s="14" t="str">
        <f t="shared" si="17"/>
        <v/>
      </c>
      <c r="F269" s="14" t="str">
        <f t="shared" si="18"/>
        <v/>
      </c>
      <c r="G269" s="13" t="str">
        <f t="shared" si="19"/>
        <v>0</v>
      </c>
      <c r="H269" s="17" t="str">
        <f t="shared" si="20"/>
        <v/>
      </c>
    </row>
    <row r="270" spans="2:8" ht="30" x14ac:dyDescent="0.2">
      <c r="B270" s="8" t="s">
        <v>336</v>
      </c>
      <c r="C270" s="5">
        <v>0</v>
      </c>
      <c r="D270" s="5">
        <v>0</v>
      </c>
      <c r="E270" s="14" t="str">
        <f t="shared" si="17"/>
        <v/>
      </c>
      <c r="F270" s="14" t="str">
        <f t="shared" si="18"/>
        <v/>
      </c>
      <c r="G270" s="13" t="str">
        <f t="shared" si="19"/>
        <v>0</v>
      </c>
      <c r="H270" s="17" t="str">
        <f t="shared" si="20"/>
        <v/>
      </c>
    </row>
    <row r="271" spans="2:8" ht="15" x14ac:dyDescent="0.2">
      <c r="B271" s="8" t="s">
        <v>93</v>
      </c>
      <c r="C271" s="5">
        <v>0</v>
      </c>
      <c r="D271" s="5">
        <v>0</v>
      </c>
      <c r="E271" s="14" t="str">
        <f t="shared" si="17"/>
        <v/>
      </c>
      <c r="F271" s="14" t="str">
        <f t="shared" si="18"/>
        <v/>
      </c>
      <c r="G271" s="13" t="str">
        <f t="shared" si="19"/>
        <v>0</v>
      </c>
      <c r="H271" s="17" t="str">
        <f t="shared" si="20"/>
        <v/>
      </c>
    </row>
    <row r="272" spans="2:8" ht="30" x14ac:dyDescent="0.2">
      <c r="B272" s="8" t="s">
        <v>337</v>
      </c>
      <c r="C272" s="5">
        <v>0</v>
      </c>
      <c r="D272" s="5">
        <v>0</v>
      </c>
      <c r="E272" s="14" t="str">
        <f t="shared" si="17"/>
        <v/>
      </c>
      <c r="F272" s="14" t="str">
        <f t="shared" si="18"/>
        <v/>
      </c>
      <c r="G272" s="13" t="str">
        <f t="shared" si="19"/>
        <v>0</v>
      </c>
      <c r="H272" s="17" t="str">
        <f t="shared" si="20"/>
        <v/>
      </c>
    </row>
    <row r="273" spans="2:8" ht="15" x14ac:dyDescent="0.2">
      <c r="B273" s="8" t="s">
        <v>91</v>
      </c>
      <c r="C273" s="5">
        <v>0</v>
      </c>
      <c r="D273" s="5">
        <v>0</v>
      </c>
      <c r="E273" s="14" t="str">
        <f t="shared" si="17"/>
        <v/>
      </c>
      <c r="F273" s="14" t="str">
        <f t="shared" si="18"/>
        <v/>
      </c>
      <c r="G273" s="13" t="str">
        <f t="shared" si="19"/>
        <v>0</v>
      </c>
      <c r="H273" s="17" t="str">
        <f t="shared" si="20"/>
        <v/>
      </c>
    </row>
    <row r="274" spans="2:8" ht="15" x14ac:dyDescent="0.2">
      <c r="B274" s="8" t="s">
        <v>338</v>
      </c>
      <c r="C274" s="5">
        <v>0</v>
      </c>
      <c r="D274" s="5">
        <v>0</v>
      </c>
      <c r="E274" s="14" t="str">
        <f t="shared" si="17"/>
        <v/>
      </c>
      <c r="F274" s="14" t="str">
        <f t="shared" si="18"/>
        <v/>
      </c>
      <c r="G274" s="13" t="str">
        <f t="shared" si="19"/>
        <v>0</v>
      </c>
      <c r="H274" s="17" t="str">
        <f t="shared" si="20"/>
        <v/>
      </c>
    </row>
    <row r="275" spans="2:8" ht="30" x14ac:dyDescent="0.2">
      <c r="B275" s="8" t="s">
        <v>339</v>
      </c>
      <c r="C275" s="5">
        <v>0</v>
      </c>
      <c r="D275" s="5">
        <v>0</v>
      </c>
      <c r="E275" s="14" t="str">
        <f t="shared" si="17"/>
        <v/>
      </c>
      <c r="F275" s="14" t="str">
        <f t="shared" si="18"/>
        <v/>
      </c>
      <c r="G275" s="13" t="str">
        <f t="shared" si="19"/>
        <v>0</v>
      </c>
      <c r="H275" s="17" t="str">
        <f t="shared" si="20"/>
        <v/>
      </c>
    </row>
    <row r="276" spans="2:8" ht="15" x14ac:dyDescent="0.2">
      <c r="B276" s="8" t="s">
        <v>92</v>
      </c>
      <c r="C276" s="5">
        <v>0</v>
      </c>
      <c r="D276" s="5">
        <v>0</v>
      </c>
      <c r="E276" s="14" t="str">
        <f t="shared" si="17"/>
        <v/>
      </c>
      <c r="F276" s="14" t="str">
        <f t="shared" si="18"/>
        <v/>
      </c>
      <c r="G276" s="13" t="str">
        <f t="shared" si="19"/>
        <v>0</v>
      </c>
      <c r="H276" s="17" t="str">
        <f t="shared" si="20"/>
        <v/>
      </c>
    </row>
    <row r="277" spans="2:8" ht="15" x14ac:dyDescent="0.2">
      <c r="B277" s="8" t="s">
        <v>340</v>
      </c>
      <c r="C277" s="5">
        <v>0</v>
      </c>
      <c r="D277" s="5">
        <v>0</v>
      </c>
      <c r="E277" s="14" t="str">
        <f t="shared" si="17"/>
        <v/>
      </c>
      <c r="F277" s="14" t="str">
        <f t="shared" si="18"/>
        <v/>
      </c>
      <c r="G277" s="13" t="str">
        <f t="shared" si="19"/>
        <v>0</v>
      </c>
      <c r="H277" s="17" t="str">
        <f t="shared" si="20"/>
        <v/>
      </c>
    </row>
    <row r="278" spans="2:8" ht="15" x14ac:dyDescent="0.2">
      <c r="B278" s="8" t="s">
        <v>341</v>
      </c>
      <c r="C278" s="5">
        <v>0</v>
      </c>
      <c r="D278" s="5">
        <v>0</v>
      </c>
      <c r="E278" s="14" t="str">
        <f t="shared" si="17"/>
        <v/>
      </c>
      <c r="F278" s="14" t="str">
        <f t="shared" si="18"/>
        <v/>
      </c>
      <c r="G278" s="13" t="str">
        <f t="shared" si="19"/>
        <v>0</v>
      </c>
      <c r="H278" s="17" t="str">
        <f t="shared" si="20"/>
        <v/>
      </c>
    </row>
    <row r="279" spans="2:8" ht="15" x14ac:dyDescent="0.2">
      <c r="B279" s="8" t="s">
        <v>342</v>
      </c>
      <c r="C279" s="5">
        <v>0</v>
      </c>
      <c r="D279" s="5">
        <v>0</v>
      </c>
      <c r="E279" s="14" t="str">
        <f t="shared" si="17"/>
        <v/>
      </c>
      <c r="F279" s="14" t="str">
        <f t="shared" si="18"/>
        <v/>
      </c>
      <c r="G279" s="13" t="str">
        <f t="shared" si="19"/>
        <v>0</v>
      </c>
      <c r="H279" s="17" t="str">
        <f t="shared" si="20"/>
        <v/>
      </c>
    </row>
    <row r="280" spans="2:8" ht="15" x14ac:dyDescent="0.2">
      <c r="B280" s="8" t="s">
        <v>343</v>
      </c>
      <c r="C280" s="5">
        <v>0</v>
      </c>
      <c r="D280" s="5">
        <v>0</v>
      </c>
      <c r="E280" s="14" t="str">
        <f t="shared" si="17"/>
        <v/>
      </c>
      <c r="F280" s="14" t="str">
        <f t="shared" si="18"/>
        <v/>
      </c>
      <c r="G280" s="13" t="str">
        <f t="shared" si="19"/>
        <v>0</v>
      </c>
      <c r="H280" s="17" t="str">
        <f t="shared" si="20"/>
        <v/>
      </c>
    </row>
    <row r="281" spans="2:8" ht="15" x14ac:dyDescent="0.2">
      <c r="B281" s="8" t="s">
        <v>344</v>
      </c>
      <c r="C281" s="5">
        <v>0</v>
      </c>
      <c r="D281" s="5">
        <v>0</v>
      </c>
      <c r="E281" s="14" t="str">
        <f t="shared" ref="E281:E288" si="21">+IF(C281=0,"",C281/C$151)</f>
        <v/>
      </c>
      <c r="F281" s="14" t="str">
        <f t="shared" ref="F281:F288" si="22">+IF(D281=0,"",D281/D$151)</f>
        <v/>
      </c>
      <c r="G281" s="13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15" x14ac:dyDescent="0.2">
      <c r="B282" s="8" t="s">
        <v>345</v>
      </c>
      <c r="C282" s="5">
        <v>0</v>
      </c>
      <c r="D282" s="5">
        <v>0</v>
      </c>
      <c r="E282" s="14" t="str">
        <f t="shared" si="21"/>
        <v/>
      </c>
      <c r="F282" s="14" t="str">
        <f t="shared" si="22"/>
        <v/>
      </c>
      <c r="G282" s="13" t="str">
        <f t="shared" si="23"/>
        <v>0</v>
      </c>
      <c r="H282" s="17" t="str">
        <f t="shared" si="24"/>
        <v/>
      </c>
    </row>
    <row r="283" spans="2:8" ht="30" x14ac:dyDescent="0.2">
      <c r="B283" s="8" t="s">
        <v>346</v>
      </c>
      <c r="C283" s="5">
        <v>0</v>
      </c>
      <c r="D283" s="5">
        <v>0</v>
      </c>
      <c r="E283" s="14" t="str">
        <f t="shared" si="21"/>
        <v/>
      </c>
      <c r="F283" s="14" t="str">
        <f t="shared" si="22"/>
        <v/>
      </c>
      <c r="G283" s="13" t="str">
        <f t="shared" si="23"/>
        <v>0</v>
      </c>
      <c r="H283" s="17" t="str">
        <f t="shared" si="24"/>
        <v/>
      </c>
    </row>
    <row r="284" spans="2:8" ht="13.5" customHeight="1" x14ac:dyDescent="0.2">
      <c r="B284" s="8" t="s">
        <v>347</v>
      </c>
      <c r="C284" s="5">
        <v>0</v>
      </c>
      <c r="D284" s="5">
        <v>0</v>
      </c>
      <c r="E284" s="14" t="str">
        <f t="shared" si="21"/>
        <v/>
      </c>
      <c r="F284" s="14" t="str">
        <f t="shared" si="22"/>
        <v/>
      </c>
      <c r="G284" s="13" t="str">
        <f t="shared" si="23"/>
        <v>0</v>
      </c>
      <c r="H284" s="17" t="str">
        <f t="shared" si="24"/>
        <v/>
      </c>
    </row>
    <row r="285" spans="2:8" ht="13.5" customHeight="1" x14ac:dyDescent="0.2">
      <c r="B285" s="8" t="s">
        <v>94</v>
      </c>
      <c r="C285" s="5">
        <v>0</v>
      </c>
      <c r="D285" s="5">
        <v>0</v>
      </c>
      <c r="E285" s="14" t="str">
        <f t="shared" si="21"/>
        <v/>
      </c>
      <c r="F285" s="14" t="str">
        <f t="shared" si="22"/>
        <v/>
      </c>
      <c r="G285" s="13" t="str">
        <f t="shared" si="23"/>
        <v>0</v>
      </c>
      <c r="H285" s="17" t="str">
        <f t="shared" si="24"/>
        <v/>
      </c>
    </row>
    <row r="286" spans="2:8" ht="25.5" customHeight="1" x14ac:dyDescent="0.2">
      <c r="B286" s="8" t="s">
        <v>348</v>
      </c>
      <c r="C286" s="5">
        <v>0</v>
      </c>
      <c r="D286" s="5">
        <v>0</v>
      </c>
      <c r="E286" s="14" t="str">
        <f t="shared" si="21"/>
        <v/>
      </c>
      <c r="F286" s="14" t="str">
        <f t="shared" si="22"/>
        <v/>
      </c>
      <c r="G286" s="13" t="str">
        <f t="shared" si="23"/>
        <v>0</v>
      </c>
      <c r="H286" s="17" t="str">
        <f t="shared" si="24"/>
        <v/>
      </c>
    </row>
    <row r="287" spans="2:8" ht="13.5" customHeight="1" x14ac:dyDescent="0.2">
      <c r="B287" s="8" t="s">
        <v>349</v>
      </c>
      <c r="C287" s="5">
        <v>0</v>
      </c>
      <c r="D287" s="5">
        <v>0</v>
      </c>
      <c r="E287" s="14" t="str">
        <f t="shared" si="21"/>
        <v/>
      </c>
      <c r="F287" s="14" t="str">
        <f t="shared" si="22"/>
        <v/>
      </c>
      <c r="G287" s="13" t="str">
        <f t="shared" si="23"/>
        <v>0</v>
      </c>
      <c r="H287" s="17" t="str">
        <f t="shared" si="24"/>
        <v/>
      </c>
    </row>
    <row r="288" spans="2:8" ht="15" x14ac:dyDescent="0.2">
      <c r="B288" s="8" t="s">
        <v>350</v>
      </c>
      <c r="C288" s="5">
        <v>0</v>
      </c>
      <c r="D288" s="5">
        <v>0</v>
      </c>
      <c r="E288" s="14" t="str">
        <f t="shared" si="21"/>
        <v/>
      </c>
      <c r="F288" s="14" t="str">
        <f t="shared" si="22"/>
        <v/>
      </c>
      <c r="G288" s="13" t="str">
        <f t="shared" si="23"/>
        <v>0</v>
      </c>
      <c r="H288" s="17" t="str">
        <f t="shared" si="24"/>
        <v/>
      </c>
    </row>
    <row r="289" spans="2:8" ht="15" x14ac:dyDescent="0.2">
      <c r="B289" s="22"/>
      <c r="C289" s="25"/>
      <c r="D289" s="25"/>
      <c r="E289" s="26"/>
      <c r="F289" s="26"/>
      <c r="G289" s="23"/>
      <c r="H289" s="24"/>
    </row>
    <row r="290" spans="2:8" ht="15" x14ac:dyDescent="0.2">
      <c r="B290" s="22"/>
      <c r="C290" s="25"/>
      <c r="D290" s="25"/>
      <c r="E290" s="26"/>
      <c r="F290" s="26"/>
      <c r="G290" s="23"/>
      <c r="H290" s="24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22.5" customHeight="1" x14ac:dyDescent="0.2">
      <c r="B292" s="39" t="s">
        <v>517</v>
      </c>
      <c r="C292" s="40" t="s">
        <v>518</v>
      </c>
      <c r="D292" s="41"/>
      <c r="E292" s="44" t="s">
        <v>482</v>
      </c>
      <c r="F292" s="41"/>
      <c r="G292" s="42" t="s">
        <v>567</v>
      </c>
      <c r="H292" s="42" t="s">
        <v>481</v>
      </c>
    </row>
    <row r="293" spans="2:8" ht="22.5" customHeight="1" x14ac:dyDescent="0.2">
      <c r="B293" s="39"/>
      <c r="C293" s="37">
        <v>2014</v>
      </c>
      <c r="D293" s="37">
        <v>2015</v>
      </c>
      <c r="E293" s="37">
        <v>2014</v>
      </c>
      <c r="F293" s="37">
        <v>2015</v>
      </c>
      <c r="G293" s="43"/>
      <c r="H293" s="43"/>
    </row>
    <row r="294" spans="2:8" x14ac:dyDescent="0.2">
      <c r="B294" s="32" t="s">
        <v>522</v>
      </c>
      <c r="C294" s="33">
        <f>SUM(C295:C499)</f>
        <v>168</v>
      </c>
      <c r="D294" s="34">
        <f>SUM(D295:D499)</f>
        <v>331</v>
      </c>
      <c r="E294" s="35">
        <f>+IF(C294=0,"",C294/C$294)</f>
        <v>1</v>
      </c>
      <c r="F294" s="35">
        <f>+IF(D294=0,"",D294/D$294)</f>
        <v>1</v>
      </c>
      <c r="G294" s="35">
        <f>+IF(OR(AND(D294=0),(C294=0)),"0",((D294-C294)/C294))</f>
        <v>0.97023809523809523</v>
      </c>
      <c r="H294" s="35">
        <f>+IF(OR(AND(E294=""),(G294="")),"",E294*G294)</f>
        <v>0.97023809523809523</v>
      </c>
    </row>
    <row r="295" spans="2:8" ht="15" x14ac:dyDescent="0.2">
      <c r="B295" s="6" t="s">
        <v>100</v>
      </c>
      <c r="C295" s="5">
        <v>4</v>
      </c>
      <c r="D295" s="5">
        <v>2</v>
      </c>
      <c r="E295" s="14">
        <f>+IF(C295=0,"",C295/C$294)</f>
        <v>2.3809523809523808E-2</v>
      </c>
      <c r="F295" s="14">
        <f>+IF(D295=0,"",D295/D$294)</f>
        <v>6.0422960725075529E-3</v>
      </c>
      <c r="G295" s="13">
        <f>+IF(OR(AND(D295=0),(C295=0)),"0",((D295-C295)/C295))</f>
        <v>-0.5</v>
      </c>
      <c r="H295" s="17">
        <f>+IF(OR(AND(E295=""),(G295="")),"",E295*G295)</f>
        <v>-1.1904761904761904E-2</v>
      </c>
    </row>
    <row r="296" spans="2:8" ht="15" x14ac:dyDescent="0.2">
      <c r="B296" s="6" t="s">
        <v>113</v>
      </c>
      <c r="C296" s="5">
        <v>0</v>
      </c>
      <c r="D296" s="5">
        <v>0</v>
      </c>
      <c r="E296" s="14" t="str">
        <f t="shared" ref="E296:E359" si="25">+IF(C296=0,"",C296/C$294)</f>
        <v/>
      </c>
      <c r="F296" s="14" t="str">
        <f t="shared" ref="F296:F359" si="26">+IF(D296=0,"",D296/D$294)</f>
        <v/>
      </c>
      <c r="G296" s="13" t="str">
        <f t="shared" ref="G296:G359" si="27">+IF(OR(AND(D296=0),(C296=0)),"0",((D296-C296)/C296))</f>
        <v>0</v>
      </c>
      <c r="H296" s="17" t="str">
        <f t="shared" ref="H296:H359" si="28">+IF(OR(AND(E296=""),(G296="")),"",E296*G296)</f>
        <v/>
      </c>
    </row>
    <row r="297" spans="2:8" ht="15" x14ac:dyDescent="0.2">
      <c r="B297" s="6" t="s">
        <v>104</v>
      </c>
      <c r="C297" s="5">
        <v>1</v>
      </c>
      <c r="D297" s="5">
        <v>0</v>
      </c>
      <c r="E297" s="14">
        <f t="shared" si="25"/>
        <v>5.9523809523809521E-3</v>
      </c>
      <c r="F297" s="14" t="str">
        <f t="shared" si="26"/>
        <v/>
      </c>
      <c r="G297" s="13" t="str">
        <f t="shared" si="27"/>
        <v>0</v>
      </c>
      <c r="H297" s="17">
        <f t="shared" si="28"/>
        <v>0</v>
      </c>
    </row>
    <row r="298" spans="2:8" ht="15" x14ac:dyDescent="0.2">
      <c r="B298" s="6" t="s">
        <v>95</v>
      </c>
      <c r="C298" s="5">
        <v>1</v>
      </c>
      <c r="D298" s="5">
        <v>1</v>
      </c>
      <c r="E298" s="14">
        <f t="shared" si="25"/>
        <v>5.9523809523809521E-3</v>
      </c>
      <c r="F298" s="14">
        <f t="shared" si="26"/>
        <v>3.0211480362537764E-3</v>
      </c>
      <c r="G298" s="13">
        <f t="shared" si="27"/>
        <v>0</v>
      </c>
      <c r="H298" s="17">
        <f t="shared" si="28"/>
        <v>0</v>
      </c>
    </row>
    <row r="299" spans="2:8" ht="15" x14ac:dyDescent="0.2">
      <c r="B299" s="6" t="s">
        <v>112</v>
      </c>
      <c r="C299" s="5">
        <v>0</v>
      </c>
      <c r="D299" s="5">
        <v>0</v>
      </c>
      <c r="E299" s="14" t="str">
        <f t="shared" si="25"/>
        <v/>
      </c>
      <c r="F299" s="14" t="str">
        <f t="shared" si="26"/>
        <v/>
      </c>
      <c r="G299" s="13" t="str">
        <f t="shared" si="27"/>
        <v>0</v>
      </c>
      <c r="H299" s="17" t="str">
        <f t="shared" si="28"/>
        <v/>
      </c>
    </row>
    <row r="300" spans="2:8" ht="15" x14ac:dyDescent="0.2">
      <c r="B300" s="6" t="s">
        <v>111</v>
      </c>
      <c r="C300" s="5">
        <v>0</v>
      </c>
      <c r="D300" s="5">
        <v>0</v>
      </c>
      <c r="E300" s="14" t="str">
        <f t="shared" si="25"/>
        <v/>
      </c>
      <c r="F300" s="14" t="str">
        <f t="shared" si="26"/>
        <v/>
      </c>
      <c r="G300" s="13" t="str">
        <f t="shared" si="27"/>
        <v>0</v>
      </c>
      <c r="H300" s="17" t="str">
        <f t="shared" si="28"/>
        <v/>
      </c>
    </row>
    <row r="301" spans="2:8" ht="15" x14ac:dyDescent="0.2">
      <c r="B301" s="6" t="s">
        <v>105</v>
      </c>
      <c r="C301" s="5">
        <v>9</v>
      </c>
      <c r="D301" s="5">
        <v>6</v>
      </c>
      <c r="E301" s="14">
        <f t="shared" si="25"/>
        <v>5.3571428571428568E-2</v>
      </c>
      <c r="F301" s="14">
        <f t="shared" si="26"/>
        <v>1.812688821752266E-2</v>
      </c>
      <c r="G301" s="13">
        <f t="shared" si="27"/>
        <v>-0.33333333333333331</v>
      </c>
      <c r="H301" s="17">
        <f t="shared" si="28"/>
        <v>-1.7857142857142856E-2</v>
      </c>
    </row>
    <row r="302" spans="2:8" ht="15" x14ac:dyDescent="0.2">
      <c r="B302" s="6" t="s">
        <v>109</v>
      </c>
      <c r="C302" s="5">
        <v>0</v>
      </c>
      <c r="D302" s="5">
        <v>0</v>
      </c>
      <c r="E302" s="14" t="str">
        <f t="shared" si="25"/>
        <v/>
      </c>
      <c r="F302" s="14" t="str">
        <f t="shared" si="26"/>
        <v/>
      </c>
      <c r="G302" s="13" t="str">
        <f t="shared" si="27"/>
        <v>0</v>
      </c>
      <c r="H302" s="17" t="str">
        <f t="shared" si="28"/>
        <v/>
      </c>
    </row>
    <row r="303" spans="2:8" ht="15" x14ac:dyDescent="0.2">
      <c r="B303" s="6" t="s">
        <v>108</v>
      </c>
      <c r="C303" s="5">
        <v>0</v>
      </c>
      <c r="D303" s="5">
        <v>21</v>
      </c>
      <c r="E303" s="14" t="str">
        <f t="shared" si="25"/>
        <v/>
      </c>
      <c r="F303" s="14">
        <f t="shared" si="26"/>
        <v>6.3444108761329304E-2</v>
      </c>
      <c r="G303" s="13" t="str">
        <f t="shared" si="27"/>
        <v>0</v>
      </c>
      <c r="H303" s="17" t="str">
        <f t="shared" si="28"/>
        <v/>
      </c>
    </row>
    <row r="304" spans="2:8" ht="15" x14ac:dyDescent="0.2">
      <c r="B304" s="6" t="s">
        <v>107</v>
      </c>
      <c r="C304" s="5">
        <v>1</v>
      </c>
      <c r="D304" s="5">
        <v>1</v>
      </c>
      <c r="E304" s="14">
        <f t="shared" si="25"/>
        <v>5.9523809523809521E-3</v>
      </c>
      <c r="F304" s="14">
        <f t="shared" si="26"/>
        <v>3.0211480362537764E-3</v>
      </c>
      <c r="G304" s="13">
        <f t="shared" si="27"/>
        <v>0</v>
      </c>
      <c r="H304" s="17">
        <f t="shared" si="28"/>
        <v>0</v>
      </c>
    </row>
    <row r="305" spans="2:8" ht="15" x14ac:dyDescent="0.2">
      <c r="B305" s="6" t="s">
        <v>351</v>
      </c>
      <c r="C305" s="5">
        <v>0</v>
      </c>
      <c r="D305" s="5">
        <v>0</v>
      </c>
      <c r="E305" s="14" t="str">
        <f t="shared" si="25"/>
        <v/>
      </c>
      <c r="F305" s="14" t="str">
        <f t="shared" si="26"/>
        <v/>
      </c>
      <c r="G305" s="13" t="str">
        <f t="shared" si="27"/>
        <v>0</v>
      </c>
      <c r="H305" s="17" t="str">
        <f t="shared" si="28"/>
        <v/>
      </c>
    </row>
    <row r="306" spans="2:8" ht="15" x14ac:dyDescent="0.2">
      <c r="B306" s="6" t="s">
        <v>524</v>
      </c>
      <c r="C306" s="5">
        <v>0</v>
      </c>
      <c r="D306" s="5">
        <v>0</v>
      </c>
      <c r="E306" s="14" t="str">
        <f t="shared" si="25"/>
        <v/>
      </c>
      <c r="F306" s="14" t="str">
        <f t="shared" si="26"/>
        <v/>
      </c>
      <c r="G306" s="13" t="str">
        <f t="shared" si="27"/>
        <v>0</v>
      </c>
      <c r="H306" s="17" t="str">
        <f t="shared" si="28"/>
        <v/>
      </c>
    </row>
    <row r="307" spans="2:8" ht="15" x14ac:dyDescent="0.2">
      <c r="B307" s="6" t="s">
        <v>110</v>
      </c>
      <c r="C307" s="5">
        <v>8</v>
      </c>
      <c r="D307" s="5">
        <v>17</v>
      </c>
      <c r="E307" s="14">
        <f t="shared" si="25"/>
        <v>4.7619047619047616E-2</v>
      </c>
      <c r="F307" s="14">
        <f t="shared" si="26"/>
        <v>5.1359516616314202E-2</v>
      </c>
      <c r="G307" s="13">
        <f t="shared" si="27"/>
        <v>1.125</v>
      </c>
      <c r="H307" s="17">
        <f t="shared" si="28"/>
        <v>5.3571428571428568E-2</v>
      </c>
    </row>
    <row r="308" spans="2:8" ht="15" x14ac:dyDescent="0.2">
      <c r="B308" s="6" t="s">
        <v>99</v>
      </c>
      <c r="C308" s="5">
        <v>0</v>
      </c>
      <c r="D308" s="5">
        <v>0</v>
      </c>
      <c r="E308" s="14" t="str">
        <f t="shared" si="25"/>
        <v/>
      </c>
      <c r="F308" s="14" t="str">
        <f t="shared" si="26"/>
        <v/>
      </c>
      <c r="G308" s="13" t="str">
        <f t="shared" si="27"/>
        <v>0</v>
      </c>
      <c r="H308" s="17" t="str">
        <f t="shared" si="28"/>
        <v/>
      </c>
    </row>
    <row r="309" spans="2:8" ht="15" x14ac:dyDescent="0.2">
      <c r="B309" s="6" t="s">
        <v>96</v>
      </c>
      <c r="C309" s="5">
        <v>0</v>
      </c>
      <c r="D309" s="5">
        <v>0</v>
      </c>
      <c r="E309" s="14" t="str">
        <f t="shared" si="25"/>
        <v/>
      </c>
      <c r="F309" s="14" t="str">
        <f t="shared" si="26"/>
        <v/>
      </c>
      <c r="G309" s="13" t="str">
        <f t="shared" si="27"/>
        <v>0</v>
      </c>
      <c r="H309" s="17" t="str">
        <f t="shared" si="28"/>
        <v/>
      </c>
    </row>
    <row r="310" spans="2:8" ht="15" x14ac:dyDescent="0.2">
      <c r="B310" s="6" t="s">
        <v>106</v>
      </c>
      <c r="C310" s="5">
        <v>16</v>
      </c>
      <c r="D310" s="5">
        <v>32</v>
      </c>
      <c r="E310" s="14">
        <f t="shared" si="25"/>
        <v>9.5238095238095233E-2</v>
      </c>
      <c r="F310" s="14">
        <f t="shared" si="26"/>
        <v>9.6676737160120846E-2</v>
      </c>
      <c r="G310" s="13">
        <f t="shared" si="27"/>
        <v>1</v>
      </c>
      <c r="H310" s="17">
        <f t="shared" si="28"/>
        <v>9.5238095238095233E-2</v>
      </c>
    </row>
    <row r="311" spans="2:8" ht="15" x14ac:dyDescent="0.2">
      <c r="B311" s="6" t="s">
        <v>102</v>
      </c>
      <c r="C311" s="5">
        <v>0</v>
      </c>
      <c r="D311" s="5">
        <v>0</v>
      </c>
      <c r="E311" s="14" t="str">
        <f t="shared" si="25"/>
        <v/>
      </c>
      <c r="F311" s="14" t="str">
        <f t="shared" si="26"/>
        <v/>
      </c>
      <c r="G311" s="13" t="str">
        <f t="shared" si="27"/>
        <v>0</v>
      </c>
      <c r="H311" s="17" t="str">
        <f t="shared" si="28"/>
        <v/>
      </c>
    </row>
    <row r="312" spans="2:8" ht="15" x14ac:dyDescent="0.2">
      <c r="B312" s="6" t="s">
        <v>97</v>
      </c>
      <c r="C312" s="5">
        <v>0</v>
      </c>
      <c r="D312" s="5">
        <v>0</v>
      </c>
      <c r="E312" s="14" t="str">
        <f t="shared" si="25"/>
        <v/>
      </c>
      <c r="F312" s="14" t="str">
        <f t="shared" si="26"/>
        <v/>
      </c>
      <c r="G312" s="13" t="str">
        <f t="shared" si="27"/>
        <v>0</v>
      </c>
      <c r="H312" s="17" t="str">
        <f t="shared" si="28"/>
        <v/>
      </c>
    </row>
    <row r="313" spans="2:8" ht="15" x14ac:dyDescent="0.2">
      <c r="B313" s="6" t="s">
        <v>352</v>
      </c>
      <c r="C313" s="5">
        <v>0</v>
      </c>
      <c r="D313" s="5">
        <v>0</v>
      </c>
      <c r="E313" s="14" t="str">
        <f t="shared" si="25"/>
        <v/>
      </c>
      <c r="F313" s="14" t="str">
        <f t="shared" si="26"/>
        <v/>
      </c>
      <c r="G313" s="13" t="str">
        <f t="shared" si="27"/>
        <v>0</v>
      </c>
      <c r="H313" s="17" t="str">
        <f t="shared" si="28"/>
        <v/>
      </c>
    </row>
    <row r="314" spans="2:8" ht="15" x14ac:dyDescent="0.2">
      <c r="B314" s="6" t="s">
        <v>353</v>
      </c>
      <c r="C314" s="5">
        <v>1</v>
      </c>
      <c r="D314" s="5">
        <v>3</v>
      </c>
      <c r="E314" s="14">
        <f t="shared" si="25"/>
        <v>5.9523809523809521E-3</v>
      </c>
      <c r="F314" s="14">
        <f t="shared" si="26"/>
        <v>9.0634441087613302E-3</v>
      </c>
      <c r="G314" s="13">
        <f t="shared" si="27"/>
        <v>2</v>
      </c>
      <c r="H314" s="17">
        <f t="shared" si="28"/>
        <v>1.1904761904761904E-2</v>
      </c>
    </row>
    <row r="315" spans="2:8" ht="15" x14ac:dyDescent="0.2">
      <c r="B315" s="6" t="s">
        <v>354</v>
      </c>
      <c r="C315" s="5">
        <v>1</v>
      </c>
      <c r="D315" s="5">
        <v>31</v>
      </c>
      <c r="E315" s="14">
        <f t="shared" si="25"/>
        <v>5.9523809523809521E-3</v>
      </c>
      <c r="F315" s="14">
        <f t="shared" si="26"/>
        <v>9.3655589123867067E-2</v>
      </c>
      <c r="G315" s="13">
        <f t="shared" si="27"/>
        <v>30</v>
      </c>
      <c r="H315" s="17">
        <f t="shared" si="28"/>
        <v>0.17857142857142855</v>
      </c>
    </row>
    <row r="316" spans="2:8" ht="15" x14ac:dyDescent="0.2">
      <c r="B316" s="6" t="s">
        <v>101</v>
      </c>
      <c r="C316" s="5">
        <v>0</v>
      </c>
      <c r="D316" s="5">
        <v>0</v>
      </c>
      <c r="E316" s="14" t="str">
        <f t="shared" si="25"/>
        <v/>
      </c>
      <c r="F316" s="14" t="str">
        <f t="shared" si="26"/>
        <v/>
      </c>
      <c r="G316" s="13" t="str">
        <f t="shared" si="27"/>
        <v>0</v>
      </c>
      <c r="H316" s="17" t="str">
        <f t="shared" si="28"/>
        <v/>
      </c>
    </row>
    <row r="317" spans="2:8" ht="15" x14ac:dyDescent="0.2">
      <c r="B317" s="6" t="s">
        <v>103</v>
      </c>
      <c r="C317" s="5">
        <v>0</v>
      </c>
      <c r="D317" s="5">
        <v>2</v>
      </c>
      <c r="E317" s="14" t="str">
        <f t="shared" si="25"/>
        <v/>
      </c>
      <c r="F317" s="14">
        <f t="shared" si="26"/>
        <v>6.0422960725075529E-3</v>
      </c>
      <c r="G317" s="13" t="str">
        <f t="shared" si="27"/>
        <v>0</v>
      </c>
      <c r="H317" s="17" t="str">
        <f t="shared" si="28"/>
        <v/>
      </c>
    </row>
    <row r="318" spans="2:8" ht="15" x14ac:dyDescent="0.2">
      <c r="B318" s="6" t="s">
        <v>355</v>
      </c>
      <c r="C318" s="5">
        <v>3</v>
      </c>
      <c r="D318" s="5">
        <v>55</v>
      </c>
      <c r="E318" s="14">
        <f t="shared" si="25"/>
        <v>1.7857142857142856E-2</v>
      </c>
      <c r="F318" s="14">
        <f t="shared" si="26"/>
        <v>0.16616314199395771</v>
      </c>
      <c r="G318" s="13">
        <f t="shared" si="27"/>
        <v>17.333333333333332</v>
      </c>
      <c r="H318" s="17">
        <f t="shared" si="28"/>
        <v>0.30952380952380948</v>
      </c>
    </row>
    <row r="319" spans="2:8" ht="15" x14ac:dyDescent="0.2">
      <c r="B319" s="6" t="s">
        <v>115</v>
      </c>
      <c r="C319" s="5">
        <v>25</v>
      </c>
      <c r="D319" s="5">
        <v>19</v>
      </c>
      <c r="E319" s="14">
        <f t="shared" si="25"/>
        <v>0.14880952380952381</v>
      </c>
      <c r="F319" s="14">
        <f t="shared" si="26"/>
        <v>5.7401812688821753E-2</v>
      </c>
      <c r="G319" s="13">
        <f t="shared" si="27"/>
        <v>-0.24</v>
      </c>
      <c r="H319" s="17">
        <f t="shared" si="28"/>
        <v>-3.5714285714285712E-2</v>
      </c>
    </row>
    <row r="320" spans="2:8" ht="15" x14ac:dyDescent="0.2">
      <c r="B320" s="6" t="s">
        <v>114</v>
      </c>
      <c r="C320" s="5">
        <v>0</v>
      </c>
      <c r="D320" s="5">
        <v>0</v>
      </c>
      <c r="E320" s="14" t="str">
        <f t="shared" si="25"/>
        <v/>
      </c>
      <c r="F320" s="14" t="str">
        <f t="shared" si="26"/>
        <v/>
      </c>
      <c r="G320" s="13" t="str">
        <f t="shared" si="27"/>
        <v>0</v>
      </c>
      <c r="H320" s="17" t="str">
        <f t="shared" si="28"/>
        <v/>
      </c>
    </row>
    <row r="321" spans="2:8" ht="15" x14ac:dyDescent="0.2">
      <c r="B321" s="6" t="s">
        <v>98</v>
      </c>
      <c r="C321" s="5">
        <v>0</v>
      </c>
      <c r="D321" s="5">
        <v>0</v>
      </c>
      <c r="E321" s="14" t="str">
        <f t="shared" si="25"/>
        <v/>
      </c>
      <c r="F321" s="14" t="str">
        <f t="shared" si="26"/>
        <v/>
      </c>
      <c r="G321" s="13" t="str">
        <f t="shared" si="27"/>
        <v>0</v>
      </c>
      <c r="H321" s="17" t="str">
        <f t="shared" si="28"/>
        <v/>
      </c>
    </row>
    <row r="322" spans="2:8" ht="15" x14ac:dyDescent="0.2">
      <c r="B322" s="6" t="s">
        <v>356</v>
      </c>
      <c r="C322" s="5">
        <v>0</v>
      </c>
      <c r="D322" s="5">
        <v>0</v>
      </c>
      <c r="E322" s="14" t="str">
        <f t="shared" si="25"/>
        <v/>
      </c>
      <c r="F322" s="14" t="str">
        <f t="shared" si="26"/>
        <v/>
      </c>
      <c r="G322" s="13" t="str">
        <f t="shared" si="27"/>
        <v>0</v>
      </c>
      <c r="H322" s="17" t="str">
        <f t="shared" si="28"/>
        <v/>
      </c>
    </row>
    <row r="323" spans="2:8" ht="15" x14ac:dyDescent="0.2">
      <c r="B323" s="6" t="s">
        <v>472</v>
      </c>
      <c r="C323" s="5">
        <v>1</v>
      </c>
      <c r="D323" s="5">
        <v>0</v>
      </c>
      <c r="E323" s="14">
        <f t="shared" si="25"/>
        <v>5.9523809523809521E-3</v>
      </c>
      <c r="F323" s="14" t="str">
        <f t="shared" si="26"/>
        <v/>
      </c>
      <c r="G323" s="13" t="str">
        <f t="shared" si="27"/>
        <v>0</v>
      </c>
      <c r="H323" s="17">
        <f t="shared" si="28"/>
        <v>0</v>
      </c>
    </row>
    <row r="324" spans="2:8" ht="15" x14ac:dyDescent="0.2">
      <c r="B324" s="6" t="s">
        <v>473</v>
      </c>
      <c r="C324" s="5">
        <v>0</v>
      </c>
      <c r="D324" s="5">
        <v>0</v>
      </c>
      <c r="E324" s="14" t="str">
        <f t="shared" si="25"/>
        <v/>
      </c>
      <c r="F324" s="14" t="str">
        <f t="shared" si="26"/>
        <v/>
      </c>
      <c r="G324" s="13" t="str">
        <f t="shared" si="27"/>
        <v>0</v>
      </c>
      <c r="H324" s="17" t="str">
        <f t="shared" si="28"/>
        <v/>
      </c>
    </row>
    <row r="325" spans="2:8" ht="15" x14ac:dyDescent="0.2">
      <c r="B325" s="6" t="s">
        <v>474</v>
      </c>
      <c r="C325" s="5">
        <v>0</v>
      </c>
      <c r="D325" s="5">
        <v>0</v>
      </c>
      <c r="E325" s="14" t="str">
        <f t="shared" si="25"/>
        <v/>
      </c>
      <c r="F325" s="14" t="str">
        <f t="shared" si="26"/>
        <v/>
      </c>
      <c r="G325" s="13" t="str">
        <f t="shared" si="27"/>
        <v>0</v>
      </c>
      <c r="H325" s="17" t="str">
        <f t="shared" si="28"/>
        <v/>
      </c>
    </row>
    <row r="326" spans="2:8" ht="15" x14ac:dyDescent="0.2">
      <c r="B326" s="6" t="s">
        <v>357</v>
      </c>
      <c r="C326" s="5">
        <v>2</v>
      </c>
      <c r="D326" s="5">
        <v>9</v>
      </c>
      <c r="E326" s="14">
        <f t="shared" si="25"/>
        <v>1.1904761904761904E-2</v>
      </c>
      <c r="F326" s="14">
        <f t="shared" si="26"/>
        <v>2.7190332326283987E-2</v>
      </c>
      <c r="G326" s="13">
        <f t="shared" si="27"/>
        <v>3.5</v>
      </c>
      <c r="H326" s="17">
        <f t="shared" si="28"/>
        <v>4.1666666666666664E-2</v>
      </c>
    </row>
    <row r="327" spans="2:8" ht="15" x14ac:dyDescent="0.2">
      <c r="B327" s="6" t="s">
        <v>358</v>
      </c>
      <c r="C327" s="5">
        <v>0</v>
      </c>
      <c r="D327" s="5">
        <v>0</v>
      </c>
      <c r="E327" s="14" t="str">
        <f t="shared" si="25"/>
        <v/>
      </c>
      <c r="F327" s="14" t="str">
        <f t="shared" si="26"/>
        <v/>
      </c>
      <c r="G327" s="13" t="str">
        <f t="shared" si="27"/>
        <v>0</v>
      </c>
      <c r="H327" s="17" t="str">
        <f t="shared" si="28"/>
        <v/>
      </c>
    </row>
    <row r="328" spans="2:8" ht="15" x14ac:dyDescent="0.2">
      <c r="B328" s="6" t="s">
        <v>116</v>
      </c>
      <c r="C328" s="5">
        <v>0</v>
      </c>
      <c r="D328" s="5">
        <v>0</v>
      </c>
      <c r="E328" s="14" t="str">
        <f t="shared" si="25"/>
        <v/>
      </c>
      <c r="F328" s="14" t="str">
        <f t="shared" si="26"/>
        <v/>
      </c>
      <c r="G328" s="13" t="str">
        <f t="shared" si="27"/>
        <v>0</v>
      </c>
      <c r="H328" s="17" t="str">
        <f t="shared" si="28"/>
        <v/>
      </c>
    </row>
    <row r="329" spans="2:8" ht="15" x14ac:dyDescent="0.2">
      <c r="B329" s="6" t="s">
        <v>359</v>
      </c>
      <c r="C329" s="5">
        <v>0</v>
      </c>
      <c r="D329" s="5">
        <v>0</v>
      </c>
      <c r="E329" s="14" t="str">
        <f t="shared" si="25"/>
        <v/>
      </c>
      <c r="F329" s="14" t="str">
        <f t="shared" si="26"/>
        <v/>
      </c>
      <c r="G329" s="13" t="str">
        <f t="shared" si="27"/>
        <v>0</v>
      </c>
      <c r="H329" s="17" t="str">
        <f t="shared" si="28"/>
        <v/>
      </c>
    </row>
    <row r="330" spans="2:8" ht="15" x14ac:dyDescent="0.2">
      <c r="B330" s="6" t="s">
        <v>360</v>
      </c>
      <c r="C330" s="5">
        <v>2</v>
      </c>
      <c r="D330" s="5">
        <v>16</v>
      </c>
      <c r="E330" s="14">
        <f t="shared" si="25"/>
        <v>1.1904761904761904E-2</v>
      </c>
      <c r="F330" s="14">
        <f t="shared" si="26"/>
        <v>4.8338368580060423E-2</v>
      </c>
      <c r="G330" s="13">
        <f t="shared" si="27"/>
        <v>7</v>
      </c>
      <c r="H330" s="17">
        <f t="shared" si="28"/>
        <v>8.3333333333333329E-2</v>
      </c>
    </row>
    <row r="331" spans="2:8" ht="15" x14ac:dyDescent="0.2">
      <c r="B331" s="6" t="s">
        <v>117</v>
      </c>
      <c r="C331" s="5">
        <v>0</v>
      </c>
      <c r="D331" s="5">
        <v>0</v>
      </c>
      <c r="E331" s="14" t="str">
        <f t="shared" si="25"/>
        <v/>
      </c>
      <c r="F331" s="14" t="str">
        <f t="shared" si="26"/>
        <v/>
      </c>
      <c r="G331" s="13" t="str">
        <f t="shared" si="27"/>
        <v>0</v>
      </c>
      <c r="H331" s="17" t="str">
        <f t="shared" si="28"/>
        <v/>
      </c>
    </row>
    <row r="332" spans="2:8" ht="15" x14ac:dyDescent="0.2">
      <c r="B332" s="6" t="s">
        <v>361</v>
      </c>
      <c r="C332" s="5">
        <v>27</v>
      </c>
      <c r="D332" s="5">
        <v>38</v>
      </c>
      <c r="E332" s="14">
        <f t="shared" si="25"/>
        <v>0.16071428571428573</v>
      </c>
      <c r="F332" s="14">
        <f t="shared" si="26"/>
        <v>0.11480362537764351</v>
      </c>
      <c r="G332" s="13">
        <f t="shared" si="27"/>
        <v>0.40740740740740738</v>
      </c>
      <c r="H332" s="17">
        <f t="shared" si="28"/>
        <v>6.5476190476190479E-2</v>
      </c>
    </row>
    <row r="333" spans="2:8" ht="15" x14ac:dyDescent="0.2">
      <c r="B333" s="6" t="s">
        <v>130</v>
      </c>
      <c r="C333" s="5">
        <v>20</v>
      </c>
      <c r="D333" s="5">
        <v>4</v>
      </c>
      <c r="E333" s="14">
        <f t="shared" si="25"/>
        <v>0.11904761904761904</v>
      </c>
      <c r="F333" s="14">
        <f t="shared" si="26"/>
        <v>1.2084592145015106E-2</v>
      </c>
      <c r="G333" s="13">
        <f t="shared" si="27"/>
        <v>-0.8</v>
      </c>
      <c r="H333" s="17">
        <f t="shared" si="28"/>
        <v>-9.5238095238095233E-2</v>
      </c>
    </row>
    <row r="334" spans="2:8" ht="15" x14ac:dyDescent="0.2">
      <c r="B334" s="6" t="s">
        <v>119</v>
      </c>
      <c r="C334" s="5">
        <v>2</v>
      </c>
      <c r="D334" s="5">
        <v>6</v>
      </c>
      <c r="E334" s="14">
        <f t="shared" si="25"/>
        <v>1.1904761904761904E-2</v>
      </c>
      <c r="F334" s="14">
        <f t="shared" si="26"/>
        <v>1.812688821752266E-2</v>
      </c>
      <c r="G334" s="13">
        <f t="shared" si="27"/>
        <v>2</v>
      </c>
      <c r="H334" s="17">
        <f t="shared" si="28"/>
        <v>2.3809523809523808E-2</v>
      </c>
    </row>
    <row r="335" spans="2:8" ht="15" x14ac:dyDescent="0.2">
      <c r="B335" s="6" t="s">
        <v>128</v>
      </c>
      <c r="C335" s="5">
        <v>2</v>
      </c>
      <c r="D335" s="5">
        <v>0</v>
      </c>
      <c r="E335" s="14">
        <f t="shared" si="25"/>
        <v>1.1904761904761904E-2</v>
      </c>
      <c r="F335" s="14" t="str">
        <f t="shared" si="26"/>
        <v/>
      </c>
      <c r="G335" s="13" t="str">
        <f t="shared" si="27"/>
        <v>0</v>
      </c>
      <c r="H335" s="17">
        <f t="shared" si="28"/>
        <v>0</v>
      </c>
    </row>
    <row r="336" spans="2:8" ht="15" x14ac:dyDescent="0.2">
      <c r="B336" s="6" t="s">
        <v>132</v>
      </c>
      <c r="C336" s="5">
        <v>0</v>
      </c>
      <c r="D336" s="5">
        <v>0</v>
      </c>
      <c r="E336" s="14" t="str">
        <f t="shared" si="25"/>
        <v/>
      </c>
      <c r="F336" s="14" t="str">
        <f t="shared" si="26"/>
        <v/>
      </c>
      <c r="G336" s="13" t="str">
        <f t="shared" si="27"/>
        <v>0</v>
      </c>
      <c r="H336" s="17" t="str">
        <f t="shared" si="28"/>
        <v/>
      </c>
    </row>
    <row r="337" spans="2:8" ht="15" x14ac:dyDescent="0.2">
      <c r="B337" s="6" t="s">
        <v>133</v>
      </c>
      <c r="C337" s="5">
        <v>0</v>
      </c>
      <c r="D337" s="5">
        <v>0</v>
      </c>
      <c r="E337" s="14" t="str">
        <f t="shared" si="25"/>
        <v/>
      </c>
      <c r="F337" s="14" t="str">
        <f t="shared" si="26"/>
        <v/>
      </c>
      <c r="G337" s="13" t="str">
        <f t="shared" si="27"/>
        <v>0</v>
      </c>
      <c r="H337" s="17" t="str">
        <f t="shared" si="28"/>
        <v/>
      </c>
    </row>
    <row r="338" spans="2:8" ht="30" x14ac:dyDescent="0.2">
      <c r="B338" s="6" t="s">
        <v>362</v>
      </c>
      <c r="C338" s="5">
        <v>0</v>
      </c>
      <c r="D338" s="5">
        <v>0</v>
      </c>
      <c r="E338" s="14" t="str">
        <f t="shared" si="25"/>
        <v/>
      </c>
      <c r="F338" s="14" t="str">
        <f t="shared" si="26"/>
        <v/>
      </c>
      <c r="G338" s="13" t="str">
        <f t="shared" si="27"/>
        <v>0</v>
      </c>
      <c r="H338" s="17" t="str">
        <f t="shared" si="28"/>
        <v/>
      </c>
    </row>
    <row r="339" spans="2:8" ht="15" x14ac:dyDescent="0.2">
      <c r="B339" s="6" t="s">
        <v>363</v>
      </c>
      <c r="C339" s="5">
        <v>3</v>
      </c>
      <c r="D339" s="5">
        <v>0</v>
      </c>
      <c r="E339" s="14">
        <f t="shared" si="25"/>
        <v>1.7857142857142856E-2</v>
      </c>
      <c r="F339" s="14" t="str">
        <f t="shared" si="26"/>
        <v/>
      </c>
      <c r="G339" s="13" t="str">
        <f t="shared" si="27"/>
        <v>0</v>
      </c>
      <c r="H339" s="17">
        <f t="shared" si="28"/>
        <v>0</v>
      </c>
    </row>
    <row r="340" spans="2:8" ht="15" x14ac:dyDescent="0.2">
      <c r="B340" s="6" t="s">
        <v>364</v>
      </c>
      <c r="C340" s="5">
        <v>0</v>
      </c>
      <c r="D340" s="5">
        <v>0</v>
      </c>
      <c r="E340" s="14" t="str">
        <f t="shared" si="25"/>
        <v/>
      </c>
      <c r="F340" s="14" t="str">
        <f t="shared" si="26"/>
        <v/>
      </c>
      <c r="G340" s="13" t="str">
        <f t="shared" si="27"/>
        <v>0</v>
      </c>
      <c r="H340" s="17" t="str">
        <f t="shared" si="28"/>
        <v/>
      </c>
    </row>
    <row r="341" spans="2:8" ht="15" x14ac:dyDescent="0.2">
      <c r="B341" s="6" t="s">
        <v>118</v>
      </c>
      <c r="C341" s="5">
        <v>0</v>
      </c>
      <c r="D341" s="5">
        <v>0</v>
      </c>
      <c r="E341" s="14" t="str">
        <f t="shared" si="25"/>
        <v/>
      </c>
      <c r="F341" s="14" t="str">
        <f t="shared" si="26"/>
        <v/>
      </c>
      <c r="G341" s="13" t="str">
        <f t="shared" si="27"/>
        <v>0</v>
      </c>
      <c r="H341" s="17" t="str">
        <f t="shared" si="28"/>
        <v/>
      </c>
    </row>
    <row r="342" spans="2:8" ht="15" x14ac:dyDescent="0.2">
      <c r="B342" s="6" t="s">
        <v>365</v>
      </c>
      <c r="C342" s="5">
        <v>0</v>
      </c>
      <c r="D342" s="5">
        <v>0</v>
      </c>
      <c r="E342" s="14" t="str">
        <f t="shared" si="25"/>
        <v/>
      </c>
      <c r="F342" s="14" t="str">
        <f t="shared" si="26"/>
        <v/>
      </c>
      <c r="G342" s="13" t="str">
        <f t="shared" si="27"/>
        <v>0</v>
      </c>
      <c r="H342" s="17" t="str">
        <f t="shared" si="28"/>
        <v/>
      </c>
    </row>
    <row r="343" spans="2:8" ht="15" x14ac:dyDescent="0.2">
      <c r="B343" s="6" t="s">
        <v>129</v>
      </c>
      <c r="C343" s="5">
        <v>0</v>
      </c>
      <c r="D343" s="5">
        <v>0</v>
      </c>
      <c r="E343" s="14" t="str">
        <f t="shared" si="25"/>
        <v/>
      </c>
      <c r="F343" s="14" t="str">
        <f t="shared" si="26"/>
        <v/>
      </c>
      <c r="G343" s="13" t="str">
        <f t="shared" si="27"/>
        <v>0</v>
      </c>
      <c r="H343" s="17" t="str">
        <f t="shared" si="28"/>
        <v/>
      </c>
    </row>
    <row r="344" spans="2:8" ht="15" x14ac:dyDescent="0.2">
      <c r="B344" s="6" t="s">
        <v>131</v>
      </c>
      <c r="C344" s="5">
        <v>1</v>
      </c>
      <c r="D344" s="5">
        <v>0</v>
      </c>
      <c r="E344" s="14">
        <f t="shared" si="25"/>
        <v>5.9523809523809521E-3</v>
      </c>
      <c r="F344" s="14" t="str">
        <f t="shared" si="26"/>
        <v/>
      </c>
      <c r="G344" s="13" t="str">
        <f t="shared" si="27"/>
        <v>0</v>
      </c>
      <c r="H344" s="17">
        <f t="shared" si="28"/>
        <v>0</v>
      </c>
    </row>
    <row r="345" spans="2:8" ht="15" x14ac:dyDescent="0.2">
      <c r="B345" s="6" t="s">
        <v>366</v>
      </c>
      <c r="C345" s="5">
        <v>4</v>
      </c>
      <c r="D345" s="5">
        <v>3</v>
      </c>
      <c r="E345" s="14">
        <f t="shared" si="25"/>
        <v>2.3809523809523808E-2</v>
      </c>
      <c r="F345" s="14">
        <f t="shared" si="26"/>
        <v>9.0634441087613302E-3</v>
      </c>
      <c r="G345" s="13">
        <f t="shared" si="27"/>
        <v>-0.25</v>
      </c>
      <c r="H345" s="17">
        <f t="shared" si="28"/>
        <v>-5.9523809523809521E-3</v>
      </c>
    </row>
    <row r="346" spans="2:8" ht="15" x14ac:dyDescent="0.2">
      <c r="B346" s="6" t="s">
        <v>122</v>
      </c>
      <c r="C346" s="5">
        <v>0</v>
      </c>
      <c r="D346" s="5">
        <v>0</v>
      </c>
      <c r="E346" s="14" t="str">
        <f t="shared" si="25"/>
        <v/>
      </c>
      <c r="F346" s="14" t="str">
        <f t="shared" si="26"/>
        <v/>
      </c>
      <c r="G346" s="13" t="str">
        <f t="shared" si="27"/>
        <v>0</v>
      </c>
      <c r="H346" s="17" t="str">
        <f t="shared" si="28"/>
        <v/>
      </c>
    </row>
    <row r="347" spans="2:8" ht="15" x14ac:dyDescent="0.2">
      <c r="B347" s="6" t="s">
        <v>121</v>
      </c>
      <c r="C347" s="5">
        <v>3</v>
      </c>
      <c r="D347" s="5">
        <v>0</v>
      </c>
      <c r="E347" s="14">
        <f t="shared" si="25"/>
        <v>1.7857142857142856E-2</v>
      </c>
      <c r="F347" s="14" t="str">
        <f t="shared" si="26"/>
        <v/>
      </c>
      <c r="G347" s="13" t="str">
        <f t="shared" si="27"/>
        <v>0</v>
      </c>
      <c r="H347" s="17">
        <f t="shared" si="28"/>
        <v>0</v>
      </c>
    </row>
    <row r="348" spans="2:8" ht="15" x14ac:dyDescent="0.2">
      <c r="B348" s="6" t="s">
        <v>367</v>
      </c>
      <c r="C348" s="5">
        <v>0</v>
      </c>
      <c r="D348" s="5">
        <v>0</v>
      </c>
      <c r="E348" s="14" t="str">
        <f t="shared" si="25"/>
        <v/>
      </c>
      <c r="F348" s="14" t="str">
        <f t="shared" si="26"/>
        <v/>
      </c>
      <c r="G348" s="13" t="str">
        <f t="shared" si="27"/>
        <v>0</v>
      </c>
      <c r="H348" s="17" t="str">
        <f t="shared" si="28"/>
        <v/>
      </c>
    </row>
    <row r="349" spans="2:8" ht="15" x14ac:dyDescent="0.2">
      <c r="B349" s="6" t="s">
        <v>368</v>
      </c>
      <c r="C349" s="5">
        <v>0</v>
      </c>
      <c r="D349" s="5">
        <v>0</v>
      </c>
      <c r="E349" s="14" t="str">
        <f t="shared" si="25"/>
        <v/>
      </c>
      <c r="F349" s="14" t="str">
        <f t="shared" si="26"/>
        <v/>
      </c>
      <c r="G349" s="13" t="str">
        <f t="shared" si="27"/>
        <v>0</v>
      </c>
      <c r="H349" s="17" t="str">
        <f t="shared" si="28"/>
        <v/>
      </c>
    </row>
    <row r="350" spans="2:8" ht="15" x14ac:dyDescent="0.2">
      <c r="B350" s="6" t="s">
        <v>369</v>
      </c>
      <c r="C350" s="5">
        <v>0</v>
      </c>
      <c r="D350" s="5">
        <v>0</v>
      </c>
      <c r="E350" s="14" t="str">
        <f t="shared" si="25"/>
        <v/>
      </c>
      <c r="F350" s="14" t="str">
        <f t="shared" si="26"/>
        <v/>
      </c>
      <c r="G350" s="13" t="str">
        <f t="shared" si="27"/>
        <v>0</v>
      </c>
      <c r="H350" s="17" t="str">
        <f t="shared" si="28"/>
        <v/>
      </c>
    </row>
    <row r="351" spans="2:8" ht="15" x14ac:dyDescent="0.2">
      <c r="B351" s="6" t="s">
        <v>120</v>
      </c>
      <c r="C351" s="5">
        <v>0</v>
      </c>
      <c r="D351" s="5">
        <v>0</v>
      </c>
      <c r="E351" s="14" t="str">
        <f t="shared" si="25"/>
        <v/>
      </c>
      <c r="F351" s="14" t="str">
        <f t="shared" si="26"/>
        <v/>
      </c>
      <c r="G351" s="13" t="str">
        <f t="shared" si="27"/>
        <v>0</v>
      </c>
      <c r="H351" s="17" t="str">
        <f t="shared" si="28"/>
        <v/>
      </c>
    </row>
    <row r="352" spans="2:8" ht="15" x14ac:dyDescent="0.2">
      <c r="B352" s="6" t="s">
        <v>370</v>
      </c>
      <c r="C352" s="5">
        <v>0</v>
      </c>
      <c r="D352" s="5">
        <v>0</v>
      </c>
      <c r="E352" s="14" t="str">
        <f t="shared" si="25"/>
        <v/>
      </c>
      <c r="F352" s="14" t="str">
        <f t="shared" si="26"/>
        <v/>
      </c>
      <c r="G352" s="13" t="str">
        <f t="shared" si="27"/>
        <v>0</v>
      </c>
      <c r="H352" s="17" t="str">
        <f t="shared" si="28"/>
        <v/>
      </c>
    </row>
    <row r="353" spans="2:8" ht="15" x14ac:dyDescent="0.2">
      <c r="B353" s="6" t="s">
        <v>125</v>
      </c>
      <c r="C353" s="5">
        <v>0</v>
      </c>
      <c r="D353" s="5">
        <v>0</v>
      </c>
      <c r="E353" s="14" t="str">
        <f t="shared" si="25"/>
        <v/>
      </c>
      <c r="F353" s="14" t="str">
        <f t="shared" si="26"/>
        <v/>
      </c>
      <c r="G353" s="13" t="str">
        <f t="shared" si="27"/>
        <v>0</v>
      </c>
      <c r="H353" s="17" t="str">
        <f t="shared" si="28"/>
        <v/>
      </c>
    </row>
    <row r="354" spans="2:8" ht="15" x14ac:dyDescent="0.2">
      <c r="B354" s="6" t="s">
        <v>124</v>
      </c>
      <c r="C354" s="5">
        <v>0</v>
      </c>
      <c r="D354" s="5">
        <v>0</v>
      </c>
      <c r="E354" s="14" t="str">
        <f t="shared" si="25"/>
        <v/>
      </c>
      <c r="F354" s="14" t="str">
        <f t="shared" si="26"/>
        <v/>
      </c>
      <c r="G354" s="13" t="str">
        <f t="shared" si="27"/>
        <v>0</v>
      </c>
      <c r="H354" s="17" t="str">
        <f t="shared" si="28"/>
        <v/>
      </c>
    </row>
    <row r="355" spans="2:8" ht="15" x14ac:dyDescent="0.2">
      <c r="B355" s="6" t="s">
        <v>126</v>
      </c>
      <c r="C355" s="5">
        <v>0</v>
      </c>
      <c r="D355" s="5">
        <v>0</v>
      </c>
      <c r="E355" s="14" t="str">
        <f t="shared" si="25"/>
        <v/>
      </c>
      <c r="F355" s="14" t="str">
        <f t="shared" si="26"/>
        <v/>
      </c>
      <c r="G355" s="13" t="str">
        <f t="shared" si="27"/>
        <v>0</v>
      </c>
      <c r="H355" s="17" t="str">
        <f t="shared" si="28"/>
        <v/>
      </c>
    </row>
    <row r="356" spans="2:8" ht="15" x14ac:dyDescent="0.2">
      <c r="B356" s="6" t="s">
        <v>371</v>
      </c>
      <c r="C356" s="5">
        <v>0</v>
      </c>
      <c r="D356" s="5">
        <v>0</v>
      </c>
      <c r="E356" s="14" t="str">
        <f t="shared" si="25"/>
        <v/>
      </c>
      <c r="F356" s="14" t="str">
        <f t="shared" si="26"/>
        <v/>
      </c>
      <c r="G356" s="13" t="str">
        <f t="shared" si="27"/>
        <v>0</v>
      </c>
      <c r="H356" s="17" t="str">
        <f t="shared" si="28"/>
        <v/>
      </c>
    </row>
    <row r="357" spans="2:8" ht="15" x14ac:dyDescent="0.2">
      <c r="B357" s="6" t="s">
        <v>372</v>
      </c>
      <c r="C357" s="5">
        <v>0</v>
      </c>
      <c r="D357" s="5">
        <v>0</v>
      </c>
      <c r="E357" s="14" t="str">
        <f t="shared" si="25"/>
        <v/>
      </c>
      <c r="F357" s="14" t="str">
        <f t="shared" si="26"/>
        <v/>
      </c>
      <c r="G357" s="13" t="str">
        <f t="shared" si="27"/>
        <v>0</v>
      </c>
      <c r="H357" s="17" t="str">
        <f t="shared" si="28"/>
        <v/>
      </c>
    </row>
    <row r="358" spans="2:8" ht="15" x14ac:dyDescent="0.2">
      <c r="B358" s="6" t="s">
        <v>127</v>
      </c>
      <c r="C358" s="5">
        <v>5</v>
      </c>
      <c r="D358" s="5">
        <v>1</v>
      </c>
      <c r="E358" s="14">
        <f t="shared" si="25"/>
        <v>2.976190476190476E-2</v>
      </c>
      <c r="F358" s="14">
        <f t="shared" si="26"/>
        <v>3.0211480362537764E-3</v>
      </c>
      <c r="G358" s="13">
        <f t="shared" si="27"/>
        <v>-0.8</v>
      </c>
      <c r="H358" s="17">
        <f t="shared" si="28"/>
        <v>-2.3809523809523808E-2</v>
      </c>
    </row>
    <row r="359" spans="2:8" ht="15" x14ac:dyDescent="0.2">
      <c r="B359" s="6" t="s">
        <v>123</v>
      </c>
      <c r="C359" s="5">
        <v>0</v>
      </c>
      <c r="D359" s="5">
        <v>0</v>
      </c>
      <c r="E359" s="14" t="str">
        <f t="shared" si="25"/>
        <v/>
      </c>
      <c r="F359" s="14" t="str">
        <f t="shared" si="26"/>
        <v/>
      </c>
      <c r="G359" s="13" t="str">
        <f t="shared" si="27"/>
        <v>0</v>
      </c>
      <c r="H359" s="17" t="str">
        <f t="shared" si="28"/>
        <v/>
      </c>
    </row>
    <row r="360" spans="2:8" ht="15" x14ac:dyDescent="0.2">
      <c r="B360" s="6" t="s">
        <v>373</v>
      </c>
      <c r="C360" s="5">
        <v>0</v>
      </c>
      <c r="D360" s="5">
        <v>0</v>
      </c>
      <c r="E360" s="14" t="str">
        <f t="shared" ref="E360:E423" si="29">+IF(C360=0,"",C360/C$294)</f>
        <v/>
      </c>
      <c r="F360" s="14" t="str">
        <f t="shared" ref="F360:F423" si="30">+IF(D360=0,"",D360/D$294)</f>
        <v/>
      </c>
      <c r="G360" s="13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6" t="s">
        <v>374</v>
      </c>
      <c r="C361" s="5">
        <v>0</v>
      </c>
      <c r="D361" s="5">
        <v>0</v>
      </c>
      <c r="E361" s="14" t="str">
        <f t="shared" si="29"/>
        <v/>
      </c>
      <c r="F361" s="14" t="str">
        <f t="shared" si="30"/>
        <v/>
      </c>
      <c r="G361" s="13" t="str">
        <f t="shared" si="31"/>
        <v>0</v>
      </c>
      <c r="H361" s="17" t="str">
        <f t="shared" si="32"/>
        <v/>
      </c>
    </row>
    <row r="362" spans="2:8" ht="15" x14ac:dyDescent="0.2">
      <c r="B362" s="6" t="s">
        <v>375</v>
      </c>
      <c r="C362" s="5">
        <v>0</v>
      </c>
      <c r="D362" s="5">
        <v>0</v>
      </c>
      <c r="E362" s="14" t="str">
        <f t="shared" si="29"/>
        <v/>
      </c>
      <c r="F362" s="14" t="str">
        <f t="shared" si="30"/>
        <v/>
      </c>
      <c r="G362" s="13" t="str">
        <f t="shared" si="31"/>
        <v>0</v>
      </c>
      <c r="H362" s="17" t="str">
        <f t="shared" si="32"/>
        <v/>
      </c>
    </row>
    <row r="363" spans="2:8" ht="15" x14ac:dyDescent="0.2">
      <c r="B363" s="6" t="s">
        <v>376</v>
      </c>
      <c r="C363" s="5">
        <v>0</v>
      </c>
      <c r="D363" s="5">
        <v>0</v>
      </c>
      <c r="E363" s="14" t="str">
        <f t="shared" si="29"/>
        <v/>
      </c>
      <c r="F363" s="14" t="str">
        <f t="shared" si="30"/>
        <v/>
      </c>
      <c r="G363" s="13" t="str">
        <f t="shared" si="31"/>
        <v>0</v>
      </c>
      <c r="H363" s="17" t="str">
        <f t="shared" si="32"/>
        <v/>
      </c>
    </row>
    <row r="364" spans="2:8" ht="15" x14ac:dyDescent="0.2">
      <c r="B364" s="6" t="s">
        <v>377</v>
      </c>
      <c r="C364" s="5">
        <v>0</v>
      </c>
      <c r="D364" s="5">
        <v>0</v>
      </c>
      <c r="E364" s="14" t="str">
        <f t="shared" si="29"/>
        <v/>
      </c>
      <c r="F364" s="14" t="str">
        <f t="shared" si="30"/>
        <v/>
      </c>
      <c r="G364" s="13" t="str">
        <f t="shared" si="31"/>
        <v>0</v>
      </c>
      <c r="H364" s="17" t="str">
        <f t="shared" si="32"/>
        <v/>
      </c>
    </row>
    <row r="365" spans="2:8" ht="30" x14ac:dyDescent="0.2">
      <c r="B365" s="6" t="s">
        <v>378</v>
      </c>
      <c r="C365" s="5">
        <v>0</v>
      </c>
      <c r="D365" s="5">
        <v>0</v>
      </c>
      <c r="E365" s="14" t="str">
        <f t="shared" si="29"/>
        <v/>
      </c>
      <c r="F365" s="14" t="str">
        <f t="shared" si="30"/>
        <v/>
      </c>
      <c r="G365" s="13" t="str">
        <f t="shared" si="31"/>
        <v>0</v>
      </c>
      <c r="H365" s="17" t="str">
        <f t="shared" si="32"/>
        <v/>
      </c>
    </row>
    <row r="366" spans="2:8" ht="15" x14ac:dyDescent="0.2">
      <c r="B366" s="6" t="s">
        <v>475</v>
      </c>
      <c r="C366" s="5">
        <v>0</v>
      </c>
      <c r="D366" s="5">
        <v>0</v>
      </c>
      <c r="E366" s="14" t="str">
        <f t="shared" si="29"/>
        <v/>
      </c>
      <c r="F366" s="14" t="str">
        <f t="shared" si="30"/>
        <v/>
      </c>
      <c r="G366" s="13" t="str">
        <f t="shared" si="31"/>
        <v>0</v>
      </c>
      <c r="H366" s="17" t="str">
        <f t="shared" si="32"/>
        <v/>
      </c>
    </row>
    <row r="367" spans="2:8" ht="15" x14ac:dyDescent="0.2">
      <c r="B367" s="6" t="s">
        <v>379</v>
      </c>
      <c r="C367" s="5">
        <v>0</v>
      </c>
      <c r="D367" s="5">
        <v>0</v>
      </c>
      <c r="E367" s="14" t="str">
        <f t="shared" si="29"/>
        <v/>
      </c>
      <c r="F367" s="14" t="str">
        <f t="shared" si="30"/>
        <v/>
      </c>
      <c r="G367" s="13" t="str">
        <f t="shared" si="31"/>
        <v>0</v>
      </c>
      <c r="H367" s="17" t="str">
        <f t="shared" si="32"/>
        <v/>
      </c>
    </row>
    <row r="368" spans="2:8" ht="15" x14ac:dyDescent="0.2">
      <c r="B368" s="6" t="s">
        <v>380</v>
      </c>
      <c r="C368" s="5">
        <v>0</v>
      </c>
      <c r="D368" s="5">
        <v>0</v>
      </c>
      <c r="E368" s="14" t="str">
        <f t="shared" si="29"/>
        <v/>
      </c>
      <c r="F368" s="14" t="str">
        <f t="shared" si="30"/>
        <v/>
      </c>
      <c r="G368" s="13" t="str">
        <f t="shared" si="31"/>
        <v>0</v>
      </c>
      <c r="H368" s="17" t="str">
        <f t="shared" si="32"/>
        <v/>
      </c>
    </row>
    <row r="369" spans="2:8" ht="15" x14ac:dyDescent="0.2">
      <c r="B369" s="6" t="s">
        <v>381</v>
      </c>
      <c r="C369" s="5">
        <v>0</v>
      </c>
      <c r="D369" s="5">
        <v>0</v>
      </c>
      <c r="E369" s="14" t="str">
        <f t="shared" si="29"/>
        <v/>
      </c>
      <c r="F369" s="14" t="str">
        <f t="shared" si="30"/>
        <v/>
      </c>
      <c r="G369" s="13" t="str">
        <f t="shared" si="31"/>
        <v>0</v>
      </c>
      <c r="H369" s="17" t="str">
        <f t="shared" si="32"/>
        <v/>
      </c>
    </row>
    <row r="370" spans="2:8" ht="15" x14ac:dyDescent="0.2">
      <c r="B370" s="6" t="s">
        <v>135</v>
      </c>
      <c r="C370" s="5">
        <v>1</v>
      </c>
      <c r="D370" s="5">
        <v>0</v>
      </c>
      <c r="E370" s="14">
        <f t="shared" si="29"/>
        <v>5.9523809523809521E-3</v>
      </c>
      <c r="F370" s="14" t="str">
        <f t="shared" si="30"/>
        <v/>
      </c>
      <c r="G370" s="13" t="str">
        <f t="shared" si="31"/>
        <v>0</v>
      </c>
      <c r="H370" s="17">
        <f t="shared" si="32"/>
        <v>0</v>
      </c>
    </row>
    <row r="371" spans="2:8" ht="15" x14ac:dyDescent="0.2">
      <c r="B371" s="6" t="s">
        <v>136</v>
      </c>
      <c r="C371" s="5">
        <v>0</v>
      </c>
      <c r="D371" s="5">
        <v>0</v>
      </c>
      <c r="E371" s="14" t="str">
        <f t="shared" si="29"/>
        <v/>
      </c>
      <c r="F371" s="14" t="str">
        <f t="shared" si="30"/>
        <v/>
      </c>
      <c r="G371" s="13" t="str">
        <f t="shared" si="31"/>
        <v>0</v>
      </c>
      <c r="H371" s="17" t="str">
        <f t="shared" si="32"/>
        <v/>
      </c>
    </row>
    <row r="372" spans="2:8" ht="15" x14ac:dyDescent="0.2">
      <c r="B372" s="6" t="s">
        <v>137</v>
      </c>
      <c r="C372" s="5">
        <v>1</v>
      </c>
      <c r="D372" s="5">
        <v>5</v>
      </c>
      <c r="E372" s="14">
        <f t="shared" si="29"/>
        <v>5.9523809523809521E-3</v>
      </c>
      <c r="F372" s="14">
        <f t="shared" si="30"/>
        <v>1.5105740181268883E-2</v>
      </c>
      <c r="G372" s="13">
        <f t="shared" si="31"/>
        <v>4</v>
      </c>
      <c r="H372" s="17">
        <f t="shared" si="32"/>
        <v>2.3809523809523808E-2</v>
      </c>
    </row>
    <row r="373" spans="2:8" ht="15" x14ac:dyDescent="0.2">
      <c r="B373" s="6" t="s">
        <v>382</v>
      </c>
      <c r="C373" s="5">
        <v>0</v>
      </c>
      <c r="D373" s="5">
        <v>0</v>
      </c>
      <c r="E373" s="14" t="str">
        <f t="shared" si="29"/>
        <v/>
      </c>
      <c r="F373" s="14" t="str">
        <f t="shared" si="30"/>
        <v/>
      </c>
      <c r="G373" s="13" t="str">
        <f t="shared" si="31"/>
        <v>0</v>
      </c>
      <c r="H373" s="17" t="str">
        <f t="shared" si="32"/>
        <v/>
      </c>
    </row>
    <row r="374" spans="2:8" ht="15" x14ac:dyDescent="0.2">
      <c r="B374" s="6" t="s">
        <v>134</v>
      </c>
      <c r="C374" s="5">
        <v>0</v>
      </c>
      <c r="D374" s="5">
        <v>0</v>
      </c>
      <c r="E374" s="14" t="str">
        <f t="shared" si="29"/>
        <v/>
      </c>
      <c r="F374" s="14" t="str">
        <f t="shared" si="30"/>
        <v/>
      </c>
      <c r="G374" s="13" t="str">
        <f t="shared" si="31"/>
        <v>0</v>
      </c>
      <c r="H374" s="17" t="str">
        <f t="shared" si="32"/>
        <v/>
      </c>
    </row>
    <row r="375" spans="2:8" ht="15" x14ac:dyDescent="0.2">
      <c r="B375" s="6" t="s">
        <v>383</v>
      </c>
      <c r="C375" s="5">
        <v>0</v>
      </c>
      <c r="D375" s="5">
        <v>0</v>
      </c>
      <c r="E375" s="14" t="str">
        <f t="shared" si="29"/>
        <v/>
      </c>
      <c r="F375" s="14" t="str">
        <f t="shared" si="30"/>
        <v/>
      </c>
      <c r="G375" s="13" t="str">
        <f t="shared" si="31"/>
        <v>0</v>
      </c>
      <c r="H375" s="17" t="str">
        <f t="shared" si="32"/>
        <v/>
      </c>
    </row>
    <row r="376" spans="2:8" ht="15" x14ac:dyDescent="0.2">
      <c r="B376" s="6" t="s">
        <v>141</v>
      </c>
      <c r="C376" s="5">
        <v>0</v>
      </c>
      <c r="D376" s="5">
        <v>0</v>
      </c>
      <c r="E376" s="14" t="str">
        <f t="shared" si="29"/>
        <v/>
      </c>
      <c r="F376" s="14" t="str">
        <f t="shared" si="30"/>
        <v/>
      </c>
      <c r="G376" s="13" t="str">
        <f t="shared" si="31"/>
        <v>0</v>
      </c>
      <c r="H376" s="17" t="str">
        <f t="shared" si="32"/>
        <v/>
      </c>
    </row>
    <row r="377" spans="2:8" ht="15" x14ac:dyDescent="0.2">
      <c r="B377" s="6" t="s">
        <v>150</v>
      </c>
      <c r="C377" s="5">
        <v>0</v>
      </c>
      <c r="D377" s="5">
        <v>0</v>
      </c>
      <c r="E377" s="14" t="str">
        <f t="shared" si="29"/>
        <v/>
      </c>
      <c r="F377" s="14" t="str">
        <f t="shared" si="30"/>
        <v/>
      </c>
      <c r="G377" s="13" t="str">
        <f t="shared" si="31"/>
        <v>0</v>
      </c>
      <c r="H377" s="17" t="str">
        <f t="shared" si="32"/>
        <v/>
      </c>
    </row>
    <row r="378" spans="2:8" ht="15" x14ac:dyDescent="0.2">
      <c r="B378" s="6" t="s">
        <v>149</v>
      </c>
      <c r="C378" s="5">
        <v>0</v>
      </c>
      <c r="D378" s="5">
        <v>0</v>
      </c>
      <c r="E378" s="14" t="str">
        <f t="shared" si="29"/>
        <v/>
      </c>
      <c r="F378" s="14" t="str">
        <f t="shared" si="30"/>
        <v/>
      </c>
      <c r="G378" s="13" t="str">
        <f t="shared" si="31"/>
        <v>0</v>
      </c>
      <c r="H378" s="17" t="str">
        <f t="shared" si="32"/>
        <v/>
      </c>
    </row>
    <row r="379" spans="2:8" ht="15" x14ac:dyDescent="0.2">
      <c r="B379" s="6" t="s">
        <v>384</v>
      </c>
      <c r="C379" s="5">
        <v>0</v>
      </c>
      <c r="D379" s="5">
        <v>1</v>
      </c>
      <c r="E379" s="14" t="str">
        <f t="shared" si="29"/>
        <v/>
      </c>
      <c r="F379" s="14">
        <f t="shared" si="30"/>
        <v>3.0211480362537764E-3</v>
      </c>
      <c r="G379" s="13" t="str">
        <f t="shared" si="31"/>
        <v>0</v>
      </c>
      <c r="H379" s="17" t="str">
        <f t="shared" si="32"/>
        <v/>
      </c>
    </row>
    <row r="380" spans="2:8" ht="30" x14ac:dyDescent="0.2">
      <c r="B380" s="6" t="s">
        <v>385</v>
      </c>
      <c r="C380" s="5">
        <v>2</v>
      </c>
      <c r="D380" s="5">
        <v>0</v>
      </c>
      <c r="E380" s="14">
        <f t="shared" si="29"/>
        <v>1.1904761904761904E-2</v>
      </c>
      <c r="F380" s="14" t="str">
        <f t="shared" si="30"/>
        <v/>
      </c>
      <c r="G380" s="13" t="str">
        <f t="shared" si="31"/>
        <v>0</v>
      </c>
      <c r="H380" s="17">
        <f t="shared" si="32"/>
        <v>0</v>
      </c>
    </row>
    <row r="381" spans="2:8" ht="30" x14ac:dyDescent="0.2">
      <c r="B381" s="6" t="s">
        <v>386</v>
      </c>
      <c r="C381" s="5">
        <v>0</v>
      </c>
      <c r="D381" s="5">
        <v>0</v>
      </c>
      <c r="E381" s="14" t="str">
        <f t="shared" si="29"/>
        <v/>
      </c>
      <c r="F381" s="14" t="str">
        <f t="shared" si="30"/>
        <v/>
      </c>
      <c r="G381" s="13" t="str">
        <f t="shared" si="31"/>
        <v>0</v>
      </c>
      <c r="H381" s="17" t="str">
        <f t="shared" si="32"/>
        <v/>
      </c>
    </row>
    <row r="382" spans="2:8" ht="15" x14ac:dyDescent="0.2">
      <c r="B382" s="6" t="s">
        <v>387</v>
      </c>
      <c r="C382" s="5">
        <v>0</v>
      </c>
      <c r="D382" s="5">
        <v>0</v>
      </c>
      <c r="E382" s="14" t="str">
        <f t="shared" si="29"/>
        <v/>
      </c>
      <c r="F382" s="14" t="str">
        <f t="shared" si="30"/>
        <v/>
      </c>
      <c r="G382" s="13" t="str">
        <f t="shared" si="31"/>
        <v>0</v>
      </c>
      <c r="H382" s="17" t="str">
        <f t="shared" si="32"/>
        <v/>
      </c>
    </row>
    <row r="383" spans="2:8" ht="15" x14ac:dyDescent="0.2">
      <c r="B383" s="6" t="s">
        <v>145</v>
      </c>
      <c r="C383" s="5">
        <v>0</v>
      </c>
      <c r="D383" s="5">
        <v>0</v>
      </c>
      <c r="E383" s="14" t="str">
        <f t="shared" si="29"/>
        <v/>
      </c>
      <c r="F383" s="14" t="str">
        <f t="shared" si="30"/>
        <v/>
      </c>
      <c r="G383" s="13" t="str">
        <f t="shared" si="31"/>
        <v>0</v>
      </c>
      <c r="H383" s="17" t="str">
        <f t="shared" si="32"/>
        <v/>
      </c>
    </row>
    <row r="384" spans="2:8" ht="15" x14ac:dyDescent="0.2">
      <c r="B384" s="6" t="s">
        <v>388</v>
      </c>
      <c r="C384" s="5">
        <v>0</v>
      </c>
      <c r="D384" s="5">
        <v>0</v>
      </c>
      <c r="E384" s="14" t="str">
        <f t="shared" si="29"/>
        <v/>
      </c>
      <c r="F384" s="14" t="str">
        <f t="shared" si="30"/>
        <v/>
      </c>
      <c r="G384" s="13" t="str">
        <f t="shared" si="31"/>
        <v>0</v>
      </c>
      <c r="H384" s="17" t="str">
        <f t="shared" si="32"/>
        <v/>
      </c>
    </row>
    <row r="385" spans="2:8" ht="15" x14ac:dyDescent="0.2">
      <c r="B385" s="6" t="s">
        <v>146</v>
      </c>
      <c r="C385" s="5">
        <v>0</v>
      </c>
      <c r="D385" s="5">
        <v>0</v>
      </c>
      <c r="E385" s="14" t="str">
        <f t="shared" si="29"/>
        <v/>
      </c>
      <c r="F385" s="14" t="str">
        <f t="shared" si="30"/>
        <v/>
      </c>
      <c r="G385" s="13" t="str">
        <f t="shared" si="31"/>
        <v>0</v>
      </c>
      <c r="H385" s="17" t="str">
        <f t="shared" si="32"/>
        <v/>
      </c>
    </row>
    <row r="386" spans="2:8" ht="15" x14ac:dyDescent="0.2">
      <c r="B386" s="6" t="s">
        <v>532</v>
      </c>
      <c r="C386" s="5">
        <v>0</v>
      </c>
      <c r="D386" s="5">
        <v>0</v>
      </c>
      <c r="E386" s="14" t="str">
        <f t="shared" si="29"/>
        <v/>
      </c>
      <c r="F386" s="14" t="str">
        <f t="shared" si="30"/>
        <v/>
      </c>
      <c r="G386" s="13" t="str">
        <f t="shared" si="31"/>
        <v>0</v>
      </c>
      <c r="H386" s="17" t="str">
        <f t="shared" si="32"/>
        <v/>
      </c>
    </row>
    <row r="387" spans="2:8" ht="15" x14ac:dyDescent="0.2">
      <c r="B387" s="6" t="s">
        <v>144</v>
      </c>
      <c r="C387" s="5">
        <v>1</v>
      </c>
      <c r="D387" s="5">
        <v>0</v>
      </c>
      <c r="E387" s="14">
        <f t="shared" si="29"/>
        <v>5.9523809523809521E-3</v>
      </c>
      <c r="F387" s="14" t="str">
        <f t="shared" si="30"/>
        <v/>
      </c>
      <c r="G387" s="13" t="str">
        <f t="shared" si="31"/>
        <v>0</v>
      </c>
      <c r="H387" s="17">
        <f t="shared" si="32"/>
        <v>0</v>
      </c>
    </row>
    <row r="388" spans="2:8" ht="15" x14ac:dyDescent="0.2">
      <c r="B388" s="6" t="s">
        <v>389</v>
      </c>
      <c r="C388" s="5">
        <v>0</v>
      </c>
      <c r="D388" s="5">
        <v>0</v>
      </c>
      <c r="E388" s="14" t="str">
        <f t="shared" si="29"/>
        <v/>
      </c>
      <c r="F388" s="14" t="str">
        <f t="shared" si="30"/>
        <v/>
      </c>
      <c r="G388" s="13" t="str">
        <f t="shared" si="31"/>
        <v>0</v>
      </c>
      <c r="H388" s="17" t="str">
        <f t="shared" si="32"/>
        <v/>
      </c>
    </row>
    <row r="389" spans="2:8" ht="15" x14ac:dyDescent="0.2">
      <c r="B389" s="6" t="s">
        <v>143</v>
      </c>
      <c r="C389" s="5">
        <v>0</v>
      </c>
      <c r="D389" s="5">
        <v>0</v>
      </c>
      <c r="E389" s="14" t="str">
        <f t="shared" si="29"/>
        <v/>
      </c>
      <c r="F389" s="14" t="str">
        <f t="shared" si="30"/>
        <v/>
      </c>
      <c r="G389" s="13" t="str">
        <f t="shared" si="31"/>
        <v>0</v>
      </c>
      <c r="H389" s="17" t="str">
        <f t="shared" si="32"/>
        <v/>
      </c>
    </row>
    <row r="390" spans="2:8" ht="15" x14ac:dyDescent="0.2">
      <c r="B390" s="6" t="s">
        <v>476</v>
      </c>
      <c r="C390" s="5">
        <v>0</v>
      </c>
      <c r="D390" s="5">
        <v>0</v>
      </c>
      <c r="E390" s="14" t="str">
        <f t="shared" si="29"/>
        <v/>
      </c>
      <c r="F390" s="14" t="str">
        <f t="shared" si="30"/>
        <v/>
      </c>
      <c r="G390" s="13" t="str">
        <f t="shared" si="31"/>
        <v>0</v>
      </c>
      <c r="H390" s="17" t="str">
        <f t="shared" si="32"/>
        <v/>
      </c>
    </row>
    <row r="391" spans="2:8" ht="15" x14ac:dyDescent="0.2">
      <c r="B391" s="6" t="s">
        <v>153</v>
      </c>
      <c r="C391" s="5">
        <v>0</v>
      </c>
      <c r="D391" s="5">
        <v>0</v>
      </c>
      <c r="E391" s="14" t="str">
        <f t="shared" si="29"/>
        <v/>
      </c>
      <c r="F391" s="14" t="str">
        <f t="shared" si="30"/>
        <v/>
      </c>
      <c r="G391" s="13" t="str">
        <f t="shared" si="31"/>
        <v>0</v>
      </c>
      <c r="H391" s="17" t="str">
        <f t="shared" si="32"/>
        <v/>
      </c>
    </row>
    <row r="392" spans="2:8" ht="15" x14ac:dyDescent="0.2">
      <c r="B392" s="6" t="s">
        <v>140</v>
      </c>
      <c r="C392" s="5">
        <v>0</v>
      </c>
      <c r="D392" s="5">
        <v>0</v>
      </c>
      <c r="E392" s="14" t="str">
        <f t="shared" si="29"/>
        <v/>
      </c>
      <c r="F392" s="14" t="str">
        <f t="shared" si="30"/>
        <v/>
      </c>
      <c r="G392" s="13" t="str">
        <f t="shared" si="31"/>
        <v>0</v>
      </c>
      <c r="H392" s="17" t="str">
        <f t="shared" si="32"/>
        <v/>
      </c>
    </row>
    <row r="393" spans="2:8" ht="15" x14ac:dyDescent="0.2">
      <c r="B393" s="6" t="s">
        <v>390</v>
      </c>
      <c r="C393" s="5">
        <v>3</v>
      </c>
      <c r="D393" s="5">
        <v>1</v>
      </c>
      <c r="E393" s="14">
        <f t="shared" si="29"/>
        <v>1.7857142857142856E-2</v>
      </c>
      <c r="F393" s="14">
        <f t="shared" si="30"/>
        <v>3.0211480362537764E-3</v>
      </c>
      <c r="G393" s="13">
        <f t="shared" si="31"/>
        <v>-0.66666666666666663</v>
      </c>
      <c r="H393" s="17">
        <f t="shared" si="32"/>
        <v>-1.1904761904761904E-2</v>
      </c>
    </row>
    <row r="394" spans="2:8" ht="15" x14ac:dyDescent="0.2">
      <c r="B394" s="6" t="s">
        <v>391</v>
      </c>
      <c r="C394" s="5">
        <v>0</v>
      </c>
      <c r="D394" s="5">
        <v>0</v>
      </c>
      <c r="E394" s="14" t="str">
        <f t="shared" si="29"/>
        <v/>
      </c>
      <c r="F394" s="14" t="str">
        <f t="shared" si="30"/>
        <v/>
      </c>
      <c r="G394" s="13" t="str">
        <f t="shared" si="31"/>
        <v>0</v>
      </c>
      <c r="H394" s="17" t="str">
        <f t="shared" si="32"/>
        <v/>
      </c>
    </row>
    <row r="395" spans="2:8" ht="15" x14ac:dyDescent="0.2">
      <c r="B395" s="6" t="s">
        <v>147</v>
      </c>
      <c r="C395" s="5">
        <v>0</v>
      </c>
      <c r="D395" s="5">
        <v>0</v>
      </c>
      <c r="E395" s="14" t="str">
        <f t="shared" si="29"/>
        <v/>
      </c>
      <c r="F395" s="14" t="str">
        <f t="shared" si="30"/>
        <v/>
      </c>
      <c r="G395" s="13" t="str">
        <f t="shared" si="31"/>
        <v>0</v>
      </c>
      <c r="H395" s="17" t="str">
        <f t="shared" si="32"/>
        <v/>
      </c>
    </row>
    <row r="396" spans="2:8" ht="15" x14ac:dyDescent="0.2">
      <c r="B396" s="6" t="s">
        <v>151</v>
      </c>
      <c r="C396" s="5">
        <v>0</v>
      </c>
      <c r="D396" s="5">
        <v>0</v>
      </c>
      <c r="E396" s="14" t="str">
        <f t="shared" si="29"/>
        <v/>
      </c>
      <c r="F396" s="14" t="str">
        <f t="shared" si="30"/>
        <v/>
      </c>
      <c r="G396" s="13" t="str">
        <f t="shared" si="31"/>
        <v>0</v>
      </c>
      <c r="H396" s="17" t="str">
        <f t="shared" si="32"/>
        <v/>
      </c>
    </row>
    <row r="397" spans="2:8" ht="15" x14ac:dyDescent="0.2">
      <c r="B397" s="6" t="s">
        <v>138</v>
      </c>
      <c r="C397" s="5">
        <v>0</v>
      </c>
      <c r="D397" s="5">
        <v>0</v>
      </c>
      <c r="E397" s="14" t="str">
        <f t="shared" si="29"/>
        <v/>
      </c>
      <c r="F397" s="14" t="str">
        <f t="shared" si="30"/>
        <v/>
      </c>
      <c r="G397" s="13" t="str">
        <f t="shared" si="31"/>
        <v>0</v>
      </c>
      <c r="H397" s="17" t="str">
        <f t="shared" si="32"/>
        <v/>
      </c>
    </row>
    <row r="398" spans="2:8" ht="15" x14ac:dyDescent="0.2">
      <c r="B398" s="6" t="s">
        <v>142</v>
      </c>
      <c r="C398" s="5">
        <v>0</v>
      </c>
      <c r="D398" s="5">
        <v>0</v>
      </c>
      <c r="E398" s="14" t="str">
        <f t="shared" si="29"/>
        <v/>
      </c>
      <c r="F398" s="14" t="str">
        <f t="shared" si="30"/>
        <v/>
      </c>
      <c r="G398" s="13" t="str">
        <f t="shared" si="31"/>
        <v>0</v>
      </c>
      <c r="H398" s="17" t="str">
        <f t="shared" si="32"/>
        <v/>
      </c>
    </row>
    <row r="399" spans="2:8" ht="15" x14ac:dyDescent="0.2">
      <c r="B399" s="6" t="s">
        <v>148</v>
      </c>
      <c r="C399" s="5">
        <v>0</v>
      </c>
      <c r="D399" s="5">
        <v>0</v>
      </c>
      <c r="E399" s="14" t="str">
        <f t="shared" si="29"/>
        <v/>
      </c>
      <c r="F399" s="14" t="str">
        <f t="shared" si="30"/>
        <v/>
      </c>
      <c r="G399" s="13" t="str">
        <f t="shared" si="31"/>
        <v>0</v>
      </c>
      <c r="H399" s="17" t="str">
        <f t="shared" si="32"/>
        <v/>
      </c>
    </row>
    <row r="400" spans="2:8" ht="15" x14ac:dyDescent="0.2">
      <c r="B400" s="6" t="s">
        <v>152</v>
      </c>
      <c r="C400" s="5">
        <v>0</v>
      </c>
      <c r="D400" s="5">
        <v>0</v>
      </c>
      <c r="E400" s="14" t="str">
        <f t="shared" si="29"/>
        <v/>
      </c>
      <c r="F400" s="14" t="str">
        <f t="shared" si="30"/>
        <v/>
      </c>
      <c r="G400" s="13" t="str">
        <f t="shared" si="31"/>
        <v>0</v>
      </c>
      <c r="H400" s="17" t="str">
        <f t="shared" si="32"/>
        <v/>
      </c>
    </row>
    <row r="401" spans="2:8" ht="15" x14ac:dyDescent="0.2">
      <c r="B401" s="6" t="s">
        <v>392</v>
      </c>
      <c r="C401" s="5">
        <v>0</v>
      </c>
      <c r="D401" s="5">
        <v>0</v>
      </c>
      <c r="E401" s="14" t="str">
        <f t="shared" si="29"/>
        <v/>
      </c>
      <c r="F401" s="14" t="str">
        <f t="shared" si="30"/>
        <v/>
      </c>
      <c r="G401" s="13" t="str">
        <f t="shared" si="31"/>
        <v>0</v>
      </c>
      <c r="H401" s="17" t="str">
        <f t="shared" si="32"/>
        <v/>
      </c>
    </row>
    <row r="402" spans="2:8" ht="15" x14ac:dyDescent="0.2">
      <c r="B402" s="6" t="s">
        <v>393</v>
      </c>
      <c r="C402" s="5">
        <v>0</v>
      </c>
      <c r="D402" s="5">
        <v>0</v>
      </c>
      <c r="E402" s="14" t="str">
        <f t="shared" si="29"/>
        <v/>
      </c>
      <c r="F402" s="14" t="str">
        <f t="shared" si="30"/>
        <v/>
      </c>
      <c r="G402" s="13" t="str">
        <f t="shared" si="31"/>
        <v>0</v>
      </c>
      <c r="H402" s="17" t="str">
        <f t="shared" si="32"/>
        <v/>
      </c>
    </row>
    <row r="403" spans="2:8" ht="15" x14ac:dyDescent="0.2">
      <c r="B403" s="6" t="s">
        <v>394</v>
      </c>
      <c r="C403" s="5">
        <v>0</v>
      </c>
      <c r="D403" s="5">
        <v>1</v>
      </c>
      <c r="E403" s="14" t="str">
        <f t="shared" si="29"/>
        <v/>
      </c>
      <c r="F403" s="14">
        <f t="shared" si="30"/>
        <v>3.0211480362537764E-3</v>
      </c>
      <c r="G403" s="13" t="str">
        <f t="shared" si="31"/>
        <v>0</v>
      </c>
      <c r="H403" s="17" t="str">
        <f t="shared" si="32"/>
        <v/>
      </c>
    </row>
    <row r="404" spans="2:8" ht="15" x14ac:dyDescent="0.2">
      <c r="B404" s="6" t="s">
        <v>395</v>
      </c>
      <c r="C404" s="5">
        <v>0</v>
      </c>
      <c r="D404" s="5">
        <v>0</v>
      </c>
      <c r="E404" s="14" t="str">
        <f t="shared" si="29"/>
        <v/>
      </c>
      <c r="F404" s="14" t="str">
        <f t="shared" si="30"/>
        <v/>
      </c>
      <c r="G404" s="13" t="str">
        <f t="shared" si="31"/>
        <v>0</v>
      </c>
      <c r="H404" s="17" t="str">
        <f t="shared" si="32"/>
        <v/>
      </c>
    </row>
    <row r="405" spans="2:8" ht="15" x14ac:dyDescent="0.2">
      <c r="B405" s="6" t="s">
        <v>396</v>
      </c>
      <c r="C405" s="5">
        <v>0</v>
      </c>
      <c r="D405" s="5">
        <v>0</v>
      </c>
      <c r="E405" s="14" t="str">
        <f t="shared" si="29"/>
        <v/>
      </c>
      <c r="F405" s="14" t="str">
        <f t="shared" si="30"/>
        <v/>
      </c>
      <c r="G405" s="13" t="str">
        <f t="shared" si="31"/>
        <v>0</v>
      </c>
      <c r="H405" s="17" t="str">
        <f t="shared" si="32"/>
        <v/>
      </c>
    </row>
    <row r="406" spans="2:8" ht="15" x14ac:dyDescent="0.2">
      <c r="B406" s="6" t="s">
        <v>397</v>
      </c>
      <c r="C406" s="5">
        <v>1</v>
      </c>
      <c r="D406" s="5">
        <v>1</v>
      </c>
      <c r="E406" s="14">
        <f t="shared" si="29"/>
        <v>5.9523809523809521E-3</v>
      </c>
      <c r="F406" s="14">
        <f t="shared" si="30"/>
        <v>3.0211480362537764E-3</v>
      </c>
      <c r="G406" s="13">
        <f t="shared" si="31"/>
        <v>0</v>
      </c>
      <c r="H406" s="17">
        <f t="shared" si="32"/>
        <v>0</v>
      </c>
    </row>
    <row r="407" spans="2:8" ht="15" x14ac:dyDescent="0.2">
      <c r="B407" s="6" t="s">
        <v>398</v>
      </c>
      <c r="C407" s="5">
        <v>0</v>
      </c>
      <c r="D407" s="5">
        <v>0</v>
      </c>
      <c r="E407" s="14" t="str">
        <f t="shared" si="29"/>
        <v/>
      </c>
      <c r="F407" s="14" t="str">
        <f t="shared" si="30"/>
        <v/>
      </c>
      <c r="G407" s="13" t="str">
        <f t="shared" si="31"/>
        <v>0</v>
      </c>
      <c r="H407" s="17" t="str">
        <f t="shared" si="32"/>
        <v/>
      </c>
    </row>
    <row r="408" spans="2:8" ht="15" x14ac:dyDescent="0.2">
      <c r="B408" s="6" t="s">
        <v>399</v>
      </c>
      <c r="C408" s="5">
        <v>2</v>
      </c>
      <c r="D408" s="5">
        <v>0</v>
      </c>
      <c r="E408" s="14">
        <f t="shared" si="29"/>
        <v>1.1904761904761904E-2</v>
      </c>
      <c r="F408" s="14" t="str">
        <f t="shared" si="30"/>
        <v/>
      </c>
      <c r="G408" s="13" t="str">
        <f t="shared" si="31"/>
        <v>0</v>
      </c>
      <c r="H408" s="17">
        <f t="shared" si="32"/>
        <v>0</v>
      </c>
    </row>
    <row r="409" spans="2:8" ht="15" x14ac:dyDescent="0.2">
      <c r="B409" s="6" t="s">
        <v>139</v>
      </c>
      <c r="C409" s="5">
        <v>0</v>
      </c>
      <c r="D409" s="5">
        <v>0</v>
      </c>
      <c r="E409" s="14" t="str">
        <f t="shared" si="29"/>
        <v/>
      </c>
      <c r="F409" s="14" t="str">
        <f t="shared" si="30"/>
        <v/>
      </c>
      <c r="G409" s="13" t="str">
        <f t="shared" si="31"/>
        <v>0</v>
      </c>
      <c r="H409" s="17" t="str">
        <f t="shared" si="32"/>
        <v/>
      </c>
    </row>
    <row r="410" spans="2:8" ht="15" x14ac:dyDescent="0.2">
      <c r="B410" s="6" t="s">
        <v>400</v>
      </c>
      <c r="C410" s="5">
        <v>0</v>
      </c>
      <c r="D410" s="5">
        <v>0</v>
      </c>
      <c r="E410" s="14" t="str">
        <f t="shared" si="29"/>
        <v/>
      </c>
      <c r="F410" s="14" t="str">
        <f t="shared" si="30"/>
        <v/>
      </c>
      <c r="G410" s="13" t="str">
        <f t="shared" si="31"/>
        <v>0</v>
      </c>
      <c r="H410" s="17" t="str">
        <f t="shared" si="32"/>
        <v/>
      </c>
    </row>
    <row r="411" spans="2:8" ht="15" x14ac:dyDescent="0.2">
      <c r="B411" s="6" t="s">
        <v>401</v>
      </c>
      <c r="C411" s="5">
        <v>0</v>
      </c>
      <c r="D411" s="5">
        <v>0</v>
      </c>
      <c r="E411" s="14" t="str">
        <f t="shared" si="29"/>
        <v/>
      </c>
      <c r="F411" s="14" t="str">
        <f t="shared" si="30"/>
        <v/>
      </c>
      <c r="G411" s="13" t="str">
        <f t="shared" si="31"/>
        <v>0</v>
      </c>
      <c r="H411" s="17" t="str">
        <f t="shared" si="32"/>
        <v/>
      </c>
    </row>
    <row r="412" spans="2:8" ht="15" x14ac:dyDescent="0.2">
      <c r="B412" s="6" t="s">
        <v>402</v>
      </c>
      <c r="C412" s="5">
        <v>0</v>
      </c>
      <c r="D412" s="5">
        <v>1</v>
      </c>
      <c r="E412" s="14" t="str">
        <f t="shared" si="29"/>
        <v/>
      </c>
      <c r="F412" s="14">
        <f t="shared" si="30"/>
        <v>3.0211480362537764E-3</v>
      </c>
      <c r="G412" s="13" t="str">
        <f t="shared" si="31"/>
        <v>0</v>
      </c>
      <c r="H412" s="17" t="str">
        <f t="shared" si="32"/>
        <v/>
      </c>
    </row>
    <row r="413" spans="2:8" ht="15" x14ac:dyDescent="0.2">
      <c r="B413" s="6" t="s">
        <v>403</v>
      </c>
      <c r="C413" s="5">
        <v>0</v>
      </c>
      <c r="D413" s="5">
        <v>0</v>
      </c>
      <c r="E413" s="14" t="str">
        <f t="shared" si="29"/>
        <v/>
      </c>
      <c r="F413" s="14" t="str">
        <f t="shared" si="30"/>
        <v/>
      </c>
      <c r="G413" s="13" t="str">
        <f t="shared" si="31"/>
        <v>0</v>
      </c>
      <c r="H413" s="17" t="str">
        <f t="shared" si="32"/>
        <v/>
      </c>
    </row>
    <row r="414" spans="2:8" ht="15" x14ac:dyDescent="0.2">
      <c r="B414" s="6" t="s">
        <v>404</v>
      </c>
      <c r="C414" s="5">
        <v>0</v>
      </c>
      <c r="D414" s="5">
        <v>0</v>
      </c>
      <c r="E414" s="14" t="str">
        <f t="shared" si="29"/>
        <v/>
      </c>
      <c r="F414" s="14" t="str">
        <f t="shared" si="30"/>
        <v/>
      </c>
      <c r="G414" s="13" t="str">
        <f t="shared" si="31"/>
        <v>0</v>
      </c>
      <c r="H414" s="17" t="str">
        <f t="shared" si="32"/>
        <v/>
      </c>
    </row>
    <row r="415" spans="2:8" ht="15" x14ac:dyDescent="0.2">
      <c r="B415" s="6" t="s">
        <v>405</v>
      </c>
      <c r="C415" s="5">
        <v>0</v>
      </c>
      <c r="D415" s="5">
        <v>0</v>
      </c>
      <c r="E415" s="14" t="str">
        <f t="shared" si="29"/>
        <v/>
      </c>
      <c r="F415" s="14" t="str">
        <f t="shared" si="30"/>
        <v/>
      </c>
      <c r="G415" s="13" t="str">
        <f t="shared" si="31"/>
        <v>0</v>
      </c>
      <c r="H415" s="17" t="str">
        <f t="shared" si="32"/>
        <v/>
      </c>
    </row>
    <row r="416" spans="2:8" ht="15" x14ac:dyDescent="0.2">
      <c r="B416" s="6" t="s">
        <v>406</v>
      </c>
      <c r="C416" s="5">
        <v>0</v>
      </c>
      <c r="D416" s="5">
        <v>0</v>
      </c>
      <c r="E416" s="14" t="str">
        <f t="shared" si="29"/>
        <v/>
      </c>
      <c r="F416" s="14" t="str">
        <f t="shared" si="30"/>
        <v/>
      </c>
      <c r="G416" s="13" t="str">
        <f t="shared" si="31"/>
        <v>0</v>
      </c>
      <c r="H416" s="17" t="str">
        <f t="shared" si="32"/>
        <v/>
      </c>
    </row>
    <row r="417" spans="2:8" ht="15" x14ac:dyDescent="0.2">
      <c r="B417" s="6" t="s">
        <v>165</v>
      </c>
      <c r="C417" s="5">
        <v>0</v>
      </c>
      <c r="D417" s="5">
        <v>0</v>
      </c>
      <c r="E417" s="14" t="str">
        <f t="shared" si="29"/>
        <v/>
      </c>
      <c r="F417" s="14" t="str">
        <f t="shared" si="30"/>
        <v/>
      </c>
      <c r="G417" s="13" t="str">
        <f t="shared" si="31"/>
        <v>0</v>
      </c>
      <c r="H417" s="17" t="str">
        <f t="shared" si="32"/>
        <v/>
      </c>
    </row>
    <row r="418" spans="2:8" ht="30" x14ac:dyDescent="0.2">
      <c r="B418" s="6" t="s">
        <v>166</v>
      </c>
      <c r="C418" s="5">
        <v>0</v>
      </c>
      <c r="D418" s="5">
        <v>0</v>
      </c>
      <c r="E418" s="14" t="str">
        <f t="shared" si="29"/>
        <v/>
      </c>
      <c r="F418" s="14" t="str">
        <f t="shared" si="30"/>
        <v/>
      </c>
      <c r="G418" s="13" t="str">
        <f t="shared" si="31"/>
        <v>0</v>
      </c>
      <c r="H418" s="17" t="str">
        <f t="shared" si="32"/>
        <v/>
      </c>
    </row>
    <row r="419" spans="2:8" ht="15" x14ac:dyDescent="0.2">
      <c r="B419" s="6" t="s">
        <v>407</v>
      </c>
      <c r="C419" s="5">
        <v>0</v>
      </c>
      <c r="D419" s="5">
        <v>0</v>
      </c>
      <c r="E419" s="14" t="str">
        <f t="shared" si="29"/>
        <v/>
      </c>
      <c r="F419" s="14" t="str">
        <f t="shared" si="30"/>
        <v/>
      </c>
      <c r="G419" s="13" t="str">
        <f t="shared" si="31"/>
        <v>0</v>
      </c>
      <c r="H419" s="17" t="str">
        <f t="shared" si="32"/>
        <v/>
      </c>
    </row>
    <row r="420" spans="2:8" ht="15" x14ac:dyDescent="0.2">
      <c r="B420" s="6" t="s">
        <v>408</v>
      </c>
      <c r="C420" s="5">
        <v>0</v>
      </c>
      <c r="D420" s="5">
        <v>0</v>
      </c>
      <c r="E420" s="14" t="str">
        <f t="shared" si="29"/>
        <v/>
      </c>
      <c r="F420" s="14" t="str">
        <f t="shared" si="30"/>
        <v/>
      </c>
      <c r="G420" s="13" t="str">
        <f t="shared" si="31"/>
        <v>0</v>
      </c>
      <c r="H420" s="17" t="str">
        <f t="shared" si="32"/>
        <v/>
      </c>
    </row>
    <row r="421" spans="2:8" ht="30" x14ac:dyDescent="0.2">
      <c r="B421" s="6" t="s">
        <v>409</v>
      </c>
      <c r="C421" s="5">
        <v>0</v>
      </c>
      <c r="D421" s="5">
        <v>0</v>
      </c>
      <c r="E421" s="14" t="str">
        <f t="shared" si="29"/>
        <v/>
      </c>
      <c r="F421" s="14" t="str">
        <f t="shared" si="30"/>
        <v/>
      </c>
      <c r="G421" s="13" t="str">
        <f t="shared" si="31"/>
        <v>0</v>
      </c>
      <c r="H421" s="17" t="str">
        <f t="shared" si="32"/>
        <v/>
      </c>
    </row>
    <row r="422" spans="2:8" ht="15" x14ac:dyDescent="0.2">
      <c r="B422" s="6" t="s">
        <v>163</v>
      </c>
      <c r="C422" s="5">
        <v>0</v>
      </c>
      <c r="D422" s="5">
        <v>0</v>
      </c>
      <c r="E422" s="14" t="str">
        <f t="shared" si="29"/>
        <v/>
      </c>
      <c r="F422" s="14" t="str">
        <f t="shared" si="30"/>
        <v/>
      </c>
      <c r="G422" s="13" t="str">
        <f t="shared" si="31"/>
        <v>0</v>
      </c>
      <c r="H422" s="17" t="str">
        <f t="shared" si="32"/>
        <v/>
      </c>
    </row>
    <row r="423" spans="2:8" ht="15" x14ac:dyDescent="0.2">
      <c r="B423" s="6" t="s">
        <v>410</v>
      </c>
      <c r="C423" s="5">
        <v>0</v>
      </c>
      <c r="D423" s="5">
        <v>0</v>
      </c>
      <c r="E423" s="14" t="str">
        <f t="shared" si="29"/>
        <v/>
      </c>
      <c r="F423" s="14" t="str">
        <f t="shared" si="30"/>
        <v/>
      </c>
      <c r="G423" s="13" t="str">
        <f t="shared" si="31"/>
        <v>0</v>
      </c>
      <c r="H423" s="17" t="str">
        <f t="shared" si="32"/>
        <v/>
      </c>
    </row>
    <row r="424" spans="2:8" ht="15" x14ac:dyDescent="0.2">
      <c r="B424" s="6" t="s">
        <v>411</v>
      </c>
      <c r="C424" s="5">
        <v>0</v>
      </c>
      <c r="D424" s="5">
        <v>0</v>
      </c>
      <c r="E424" s="14" t="str">
        <f t="shared" ref="E424:E487" si="33">+IF(C424=0,"",C424/C$294)</f>
        <v/>
      </c>
      <c r="F424" s="14" t="str">
        <f t="shared" ref="F424:F487" si="34">+IF(D424=0,"",D424/D$294)</f>
        <v/>
      </c>
      <c r="G424" s="13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15" x14ac:dyDescent="0.2">
      <c r="B425" s="6" t="s">
        <v>412</v>
      </c>
      <c r="C425" s="5">
        <v>0</v>
      </c>
      <c r="D425" s="5">
        <v>0</v>
      </c>
      <c r="E425" s="14" t="str">
        <f t="shared" si="33"/>
        <v/>
      </c>
      <c r="F425" s="14" t="str">
        <f t="shared" si="34"/>
        <v/>
      </c>
      <c r="G425" s="13" t="str">
        <f t="shared" si="35"/>
        <v>0</v>
      </c>
      <c r="H425" s="17" t="str">
        <f t="shared" si="36"/>
        <v/>
      </c>
    </row>
    <row r="426" spans="2:8" ht="30" x14ac:dyDescent="0.2">
      <c r="B426" s="6" t="s">
        <v>413</v>
      </c>
      <c r="C426" s="5">
        <v>0</v>
      </c>
      <c r="D426" s="5">
        <v>0</v>
      </c>
      <c r="E426" s="14" t="str">
        <f t="shared" si="33"/>
        <v/>
      </c>
      <c r="F426" s="14" t="str">
        <f t="shared" si="34"/>
        <v/>
      </c>
      <c r="G426" s="13" t="str">
        <f t="shared" si="35"/>
        <v>0</v>
      </c>
      <c r="H426" s="17" t="str">
        <f t="shared" si="36"/>
        <v/>
      </c>
    </row>
    <row r="427" spans="2:8" ht="15" x14ac:dyDescent="0.2">
      <c r="B427" s="6" t="s">
        <v>160</v>
      </c>
      <c r="C427" s="5">
        <v>0</v>
      </c>
      <c r="D427" s="5">
        <v>0</v>
      </c>
      <c r="E427" s="14" t="str">
        <f t="shared" si="33"/>
        <v/>
      </c>
      <c r="F427" s="14" t="str">
        <f t="shared" si="34"/>
        <v/>
      </c>
      <c r="G427" s="13" t="str">
        <f t="shared" si="35"/>
        <v>0</v>
      </c>
      <c r="H427" s="17" t="str">
        <f t="shared" si="36"/>
        <v/>
      </c>
    </row>
    <row r="428" spans="2:8" ht="15" x14ac:dyDescent="0.2">
      <c r="B428" s="6" t="s">
        <v>414</v>
      </c>
      <c r="C428" s="5">
        <v>0</v>
      </c>
      <c r="D428" s="5">
        <v>0</v>
      </c>
      <c r="E428" s="14" t="str">
        <f t="shared" si="33"/>
        <v/>
      </c>
      <c r="F428" s="14" t="str">
        <f t="shared" si="34"/>
        <v/>
      </c>
      <c r="G428" s="13" t="str">
        <f t="shared" si="35"/>
        <v>0</v>
      </c>
      <c r="H428" s="17" t="str">
        <f t="shared" si="36"/>
        <v/>
      </c>
    </row>
    <row r="429" spans="2:8" ht="15" x14ac:dyDescent="0.2">
      <c r="B429" s="6" t="s">
        <v>415</v>
      </c>
      <c r="C429" s="5">
        <v>0</v>
      </c>
      <c r="D429" s="5">
        <v>0</v>
      </c>
      <c r="E429" s="14" t="str">
        <f t="shared" si="33"/>
        <v/>
      </c>
      <c r="F429" s="14" t="str">
        <f t="shared" si="34"/>
        <v/>
      </c>
      <c r="G429" s="13" t="str">
        <f t="shared" si="35"/>
        <v>0</v>
      </c>
      <c r="H429" s="17" t="str">
        <f t="shared" si="36"/>
        <v/>
      </c>
    </row>
    <row r="430" spans="2:8" ht="15" x14ac:dyDescent="0.2">
      <c r="B430" s="6" t="s">
        <v>416</v>
      </c>
      <c r="C430" s="5">
        <v>0</v>
      </c>
      <c r="D430" s="5">
        <v>0</v>
      </c>
      <c r="E430" s="14" t="str">
        <f t="shared" si="33"/>
        <v/>
      </c>
      <c r="F430" s="14" t="str">
        <f t="shared" si="34"/>
        <v/>
      </c>
      <c r="G430" s="13" t="str">
        <f t="shared" si="35"/>
        <v>0</v>
      </c>
      <c r="H430" s="17" t="str">
        <f t="shared" si="36"/>
        <v/>
      </c>
    </row>
    <row r="431" spans="2:8" ht="15" x14ac:dyDescent="0.2">
      <c r="B431" s="6" t="s">
        <v>169</v>
      </c>
      <c r="C431" s="5">
        <v>0</v>
      </c>
      <c r="D431" s="5">
        <v>0</v>
      </c>
      <c r="E431" s="14" t="str">
        <f t="shared" si="33"/>
        <v/>
      </c>
      <c r="F431" s="14" t="str">
        <f t="shared" si="34"/>
        <v/>
      </c>
      <c r="G431" s="13" t="str">
        <f t="shared" si="35"/>
        <v>0</v>
      </c>
      <c r="H431" s="17" t="str">
        <f t="shared" si="36"/>
        <v/>
      </c>
    </row>
    <row r="432" spans="2:8" ht="15" x14ac:dyDescent="0.2">
      <c r="B432" s="6" t="s">
        <v>417</v>
      </c>
      <c r="C432" s="5">
        <v>7</v>
      </c>
      <c r="D432" s="5">
        <v>10</v>
      </c>
      <c r="E432" s="14">
        <f t="shared" si="33"/>
        <v>4.1666666666666664E-2</v>
      </c>
      <c r="F432" s="14">
        <f t="shared" si="34"/>
        <v>3.0211480362537766E-2</v>
      </c>
      <c r="G432" s="13">
        <f t="shared" si="35"/>
        <v>0.42857142857142855</v>
      </c>
      <c r="H432" s="17">
        <f t="shared" si="36"/>
        <v>1.7857142857142856E-2</v>
      </c>
    </row>
    <row r="433" spans="2:8" ht="15" x14ac:dyDescent="0.2">
      <c r="B433" s="6" t="s">
        <v>162</v>
      </c>
      <c r="C433" s="5">
        <v>0</v>
      </c>
      <c r="D433" s="5">
        <v>0</v>
      </c>
      <c r="E433" s="14" t="str">
        <f t="shared" si="33"/>
        <v/>
      </c>
      <c r="F433" s="14" t="str">
        <f t="shared" si="34"/>
        <v/>
      </c>
      <c r="G433" s="13" t="str">
        <f t="shared" si="35"/>
        <v>0</v>
      </c>
      <c r="H433" s="17" t="str">
        <f t="shared" si="36"/>
        <v/>
      </c>
    </row>
    <row r="434" spans="2:8" ht="30" x14ac:dyDescent="0.2">
      <c r="B434" s="6" t="s">
        <v>418</v>
      </c>
      <c r="C434" s="5">
        <v>0</v>
      </c>
      <c r="D434" s="5">
        <v>0</v>
      </c>
      <c r="E434" s="14" t="str">
        <f t="shared" si="33"/>
        <v/>
      </c>
      <c r="F434" s="14" t="str">
        <f t="shared" si="34"/>
        <v/>
      </c>
      <c r="G434" s="13" t="str">
        <f t="shared" si="35"/>
        <v>0</v>
      </c>
      <c r="H434" s="17" t="str">
        <f t="shared" si="36"/>
        <v/>
      </c>
    </row>
    <row r="435" spans="2:8" ht="15" x14ac:dyDescent="0.2">
      <c r="B435" s="6" t="s">
        <v>164</v>
      </c>
      <c r="C435" s="5">
        <v>0</v>
      </c>
      <c r="D435" s="5">
        <v>0</v>
      </c>
      <c r="E435" s="14" t="str">
        <f t="shared" si="33"/>
        <v/>
      </c>
      <c r="F435" s="14" t="str">
        <f t="shared" si="34"/>
        <v/>
      </c>
      <c r="G435" s="13" t="str">
        <f t="shared" si="35"/>
        <v>0</v>
      </c>
      <c r="H435" s="17" t="str">
        <f t="shared" si="36"/>
        <v/>
      </c>
    </row>
    <row r="436" spans="2:8" ht="30" x14ac:dyDescent="0.2">
      <c r="B436" s="6" t="s">
        <v>419</v>
      </c>
      <c r="C436" s="5">
        <v>0</v>
      </c>
      <c r="D436" s="5">
        <v>0</v>
      </c>
      <c r="E436" s="14" t="str">
        <f t="shared" si="33"/>
        <v/>
      </c>
      <c r="F436" s="14" t="str">
        <f t="shared" si="34"/>
        <v/>
      </c>
      <c r="G436" s="13" t="str">
        <f t="shared" si="35"/>
        <v>0</v>
      </c>
      <c r="H436" s="17" t="str">
        <f t="shared" si="36"/>
        <v/>
      </c>
    </row>
    <row r="437" spans="2:8" ht="30" x14ac:dyDescent="0.2">
      <c r="B437" s="6" t="s">
        <v>420</v>
      </c>
      <c r="C437" s="5">
        <v>0</v>
      </c>
      <c r="D437" s="5">
        <v>9</v>
      </c>
      <c r="E437" s="14" t="str">
        <f t="shared" si="33"/>
        <v/>
      </c>
      <c r="F437" s="14">
        <f t="shared" si="34"/>
        <v>2.7190332326283987E-2</v>
      </c>
      <c r="G437" s="13" t="str">
        <f t="shared" si="35"/>
        <v>0</v>
      </c>
      <c r="H437" s="17" t="str">
        <f t="shared" si="36"/>
        <v/>
      </c>
    </row>
    <row r="438" spans="2:8" ht="15" x14ac:dyDescent="0.2">
      <c r="B438" s="6" t="s">
        <v>155</v>
      </c>
      <c r="C438" s="5">
        <v>0</v>
      </c>
      <c r="D438" s="5">
        <v>2</v>
      </c>
      <c r="E438" s="14" t="str">
        <f t="shared" si="33"/>
        <v/>
      </c>
      <c r="F438" s="14">
        <f t="shared" si="34"/>
        <v>6.0422960725075529E-3</v>
      </c>
      <c r="G438" s="13" t="str">
        <f t="shared" si="35"/>
        <v>0</v>
      </c>
      <c r="H438" s="17" t="str">
        <f t="shared" si="36"/>
        <v/>
      </c>
    </row>
    <row r="439" spans="2:8" ht="15" x14ac:dyDescent="0.2">
      <c r="B439" s="6" t="s">
        <v>154</v>
      </c>
      <c r="C439" s="5">
        <v>0</v>
      </c>
      <c r="D439" s="5">
        <v>0</v>
      </c>
      <c r="E439" s="14" t="str">
        <f t="shared" si="33"/>
        <v/>
      </c>
      <c r="F439" s="14" t="str">
        <f t="shared" si="34"/>
        <v/>
      </c>
      <c r="G439" s="13" t="str">
        <f t="shared" si="35"/>
        <v>0</v>
      </c>
      <c r="H439" s="17" t="str">
        <f t="shared" si="36"/>
        <v/>
      </c>
    </row>
    <row r="440" spans="2:8" ht="30" x14ac:dyDescent="0.2">
      <c r="B440" s="6" t="s">
        <v>421</v>
      </c>
      <c r="C440" s="5">
        <v>0</v>
      </c>
      <c r="D440" s="5">
        <v>0</v>
      </c>
      <c r="E440" s="14" t="str">
        <f t="shared" si="33"/>
        <v/>
      </c>
      <c r="F440" s="14" t="str">
        <f t="shared" si="34"/>
        <v/>
      </c>
      <c r="G440" s="13" t="str">
        <f t="shared" si="35"/>
        <v>0</v>
      </c>
      <c r="H440" s="17" t="str">
        <f t="shared" si="36"/>
        <v/>
      </c>
    </row>
    <row r="441" spans="2:8" ht="30" x14ac:dyDescent="0.2">
      <c r="B441" s="6" t="s">
        <v>159</v>
      </c>
      <c r="C441" s="5">
        <v>0</v>
      </c>
      <c r="D441" s="5">
        <v>0</v>
      </c>
      <c r="E441" s="14" t="str">
        <f t="shared" si="33"/>
        <v/>
      </c>
      <c r="F441" s="14" t="str">
        <f t="shared" si="34"/>
        <v/>
      </c>
      <c r="G441" s="13" t="str">
        <f t="shared" si="35"/>
        <v>0</v>
      </c>
      <c r="H441" s="17" t="str">
        <f t="shared" si="36"/>
        <v/>
      </c>
    </row>
    <row r="442" spans="2:8" ht="15" x14ac:dyDescent="0.2">
      <c r="B442" s="6" t="s">
        <v>422</v>
      </c>
      <c r="C442" s="5">
        <v>0</v>
      </c>
      <c r="D442" s="5">
        <v>0</v>
      </c>
      <c r="E442" s="14" t="str">
        <f t="shared" si="33"/>
        <v/>
      </c>
      <c r="F442" s="14" t="str">
        <f t="shared" si="34"/>
        <v/>
      </c>
      <c r="G442" s="13" t="str">
        <f t="shared" si="35"/>
        <v>0</v>
      </c>
      <c r="H442" s="17" t="str">
        <f t="shared" si="36"/>
        <v/>
      </c>
    </row>
    <row r="443" spans="2:8" ht="15" x14ac:dyDescent="0.2">
      <c r="B443" s="6" t="s">
        <v>423</v>
      </c>
      <c r="C443" s="5">
        <v>0</v>
      </c>
      <c r="D443" s="5">
        <v>0</v>
      </c>
      <c r="E443" s="14" t="str">
        <f t="shared" si="33"/>
        <v/>
      </c>
      <c r="F443" s="14" t="str">
        <f t="shared" si="34"/>
        <v/>
      </c>
      <c r="G443" s="13" t="str">
        <f t="shared" si="35"/>
        <v>0</v>
      </c>
      <c r="H443" s="17" t="str">
        <f t="shared" si="36"/>
        <v/>
      </c>
    </row>
    <row r="444" spans="2:8" ht="15" x14ac:dyDescent="0.2">
      <c r="B444" s="6" t="s">
        <v>424</v>
      </c>
      <c r="C444" s="5">
        <v>0</v>
      </c>
      <c r="D444" s="5">
        <v>0</v>
      </c>
      <c r="E444" s="14" t="str">
        <f t="shared" si="33"/>
        <v/>
      </c>
      <c r="F444" s="14" t="str">
        <f t="shared" si="34"/>
        <v/>
      </c>
      <c r="G444" s="13" t="str">
        <f t="shared" si="35"/>
        <v>0</v>
      </c>
      <c r="H444" s="17" t="str">
        <f t="shared" si="36"/>
        <v/>
      </c>
    </row>
    <row r="445" spans="2:8" ht="15" x14ac:dyDescent="0.2">
      <c r="B445" s="6" t="s">
        <v>425</v>
      </c>
      <c r="C445" s="5">
        <v>0</v>
      </c>
      <c r="D445" s="5">
        <v>0</v>
      </c>
      <c r="E445" s="14" t="str">
        <f t="shared" si="33"/>
        <v/>
      </c>
      <c r="F445" s="14" t="str">
        <f t="shared" si="34"/>
        <v/>
      </c>
      <c r="G445" s="13" t="str">
        <f t="shared" si="35"/>
        <v>0</v>
      </c>
      <c r="H445" s="17" t="str">
        <f t="shared" si="36"/>
        <v/>
      </c>
    </row>
    <row r="446" spans="2:8" ht="15" x14ac:dyDescent="0.2">
      <c r="B446" s="6" t="s">
        <v>426</v>
      </c>
      <c r="C446" s="5">
        <v>0</v>
      </c>
      <c r="D446" s="5">
        <v>0</v>
      </c>
      <c r="E446" s="14" t="str">
        <f t="shared" si="33"/>
        <v/>
      </c>
      <c r="F446" s="14" t="str">
        <f t="shared" si="34"/>
        <v/>
      </c>
      <c r="G446" s="13" t="str">
        <f t="shared" si="35"/>
        <v>0</v>
      </c>
      <c r="H446" s="17" t="str">
        <f t="shared" si="36"/>
        <v/>
      </c>
    </row>
    <row r="447" spans="2:8" ht="30" x14ac:dyDescent="0.2">
      <c r="B447" s="6" t="s">
        <v>427</v>
      </c>
      <c r="C447" s="5">
        <v>0</v>
      </c>
      <c r="D447" s="5">
        <v>0</v>
      </c>
      <c r="E447" s="14" t="str">
        <f t="shared" si="33"/>
        <v/>
      </c>
      <c r="F447" s="14" t="str">
        <f t="shared" si="34"/>
        <v/>
      </c>
      <c r="G447" s="13" t="str">
        <f t="shared" si="35"/>
        <v>0</v>
      </c>
      <c r="H447" s="17" t="str">
        <f t="shared" si="36"/>
        <v/>
      </c>
    </row>
    <row r="448" spans="2:8" ht="15" x14ac:dyDescent="0.2">
      <c r="B448" s="6" t="s">
        <v>428</v>
      </c>
      <c r="C448" s="5">
        <v>0</v>
      </c>
      <c r="D448" s="5">
        <v>0</v>
      </c>
      <c r="E448" s="14" t="str">
        <f t="shared" si="33"/>
        <v/>
      </c>
      <c r="F448" s="14" t="str">
        <f t="shared" si="34"/>
        <v/>
      </c>
      <c r="G448" s="13" t="str">
        <f t="shared" si="35"/>
        <v>0</v>
      </c>
      <c r="H448" s="17" t="str">
        <f t="shared" si="36"/>
        <v/>
      </c>
    </row>
    <row r="449" spans="2:8" ht="30" x14ac:dyDescent="0.2">
      <c r="B449" s="6" t="s">
        <v>429</v>
      </c>
      <c r="C449" s="5">
        <v>0</v>
      </c>
      <c r="D449" s="5">
        <v>0</v>
      </c>
      <c r="E449" s="14" t="str">
        <f t="shared" si="33"/>
        <v/>
      </c>
      <c r="F449" s="14" t="str">
        <f t="shared" si="34"/>
        <v/>
      </c>
      <c r="G449" s="13" t="str">
        <f t="shared" si="35"/>
        <v>0</v>
      </c>
      <c r="H449" s="17" t="str">
        <f t="shared" si="36"/>
        <v/>
      </c>
    </row>
    <row r="450" spans="2:8" ht="15" x14ac:dyDescent="0.2">
      <c r="B450" s="6" t="s">
        <v>430</v>
      </c>
      <c r="C450" s="5">
        <v>0</v>
      </c>
      <c r="D450" s="5">
        <v>0</v>
      </c>
      <c r="E450" s="14" t="str">
        <f t="shared" si="33"/>
        <v/>
      </c>
      <c r="F450" s="14" t="str">
        <f t="shared" si="34"/>
        <v/>
      </c>
      <c r="G450" s="13" t="str">
        <f t="shared" si="35"/>
        <v>0</v>
      </c>
      <c r="H450" s="17" t="str">
        <f t="shared" si="36"/>
        <v/>
      </c>
    </row>
    <row r="451" spans="2:8" ht="15" x14ac:dyDescent="0.2">
      <c r="B451" s="6" t="s">
        <v>157</v>
      </c>
      <c r="C451" s="5">
        <v>0</v>
      </c>
      <c r="D451" s="5">
        <v>0</v>
      </c>
      <c r="E451" s="14" t="str">
        <f t="shared" si="33"/>
        <v/>
      </c>
      <c r="F451" s="14" t="str">
        <f t="shared" si="34"/>
        <v/>
      </c>
      <c r="G451" s="13" t="str">
        <f t="shared" si="35"/>
        <v>0</v>
      </c>
      <c r="H451" s="17" t="str">
        <f t="shared" si="36"/>
        <v/>
      </c>
    </row>
    <row r="452" spans="2:8" ht="30" x14ac:dyDescent="0.2">
      <c r="B452" s="6" t="s">
        <v>431</v>
      </c>
      <c r="C452" s="5">
        <v>0</v>
      </c>
      <c r="D452" s="5">
        <v>0</v>
      </c>
      <c r="E452" s="14" t="str">
        <f t="shared" si="33"/>
        <v/>
      </c>
      <c r="F452" s="14" t="str">
        <f t="shared" si="34"/>
        <v/>
      </c>
      <c r="G452" s="13" t="str">
        <f t="shared" si="35"/>
        <v>0</v>
      </c>
      <c r="H452" s="17" t="str">
        <f t="shared" si="36"/>
        <v/>
      </c>
    </row>
    <row r="453" spans="2:8" ht="15" x14ac:dyDescent="0.2">
      <c r="B453" s="6" t="s">
        <v>167</v>
      </c>
      <c r="C453" s="5">
        <v>0</v>
      </c>
      <c r="D453" s="5">
        <v>0</v>
      </c>
      <c r="E453" s="14" t="str">
        <f t="shared" si="33"/>
        <v/>
      </c>
      <c r="F453" s="14" t="str">
        <f t="shared" si="34"/>
        <v/>
      </c>
      <c r="G453" s="13" t="str">
        <f t="shared" si="35"/>
        <v>0</v>
      </c>
      <c r="H453" s="17" t="str">
        <f t="shared" si="36"/>
        <v/>
      </c>
    </row>
    <row r="454" spans="2:8" ht="15" x14ac:dyDescent="0.2">
      <c r="B454" s="6" t="s">
        <v>156</v>
      </c>
      <c r="C454" s="5">
        <v>0</v>
      </c>
      <c r="D454" s="5">
        <v>0</v>
      </c>
      <c r="E454" s="14" t="str">
        <f t="shared" si="33"/>
        <v/>
      </c>
      <c r="F454" s="14" t="str">
        <f t="shared" si="34"/>
        <v/>
      </c>
      <c r="G454" s="13" t="str">
        <f t="shared" si="35"/>
        <v>0</v>
      </c>
      <c r="H454" s="17" t="str">
        <f t="shared" si="36"/>
        <v/>
      </c>
    </row>
    <row r="455" spans="2:8" ht="15" x14ac:dyDescent="0.2">
      <c r="B455" s="6" t="s">
        <v>158</v>
      </c>
      <c r="C455" s="5">
        <v>0</v>
      </c>
      <c r="D455" s="5">
        <v>0</v>
      </c>
      <c r="E455" s="14" t="str">
        <f t="shared" si="33"/>
        <v/>
      </c>
      <c r="F455" s="14" t="str">
        <f t="shared" si="34"/>
        <v/>
      </c>
      <c r="G455" s="13" t="str">
        <f t="shared" si="35"/>
        <v>0</v>
      </c>
      <c r="H455" s="17" t="str">
        <f t="shared" si="36"/>
        <v/>
      </c>
    </row>
    <row r="456" spans="2:8" ht="15" x14ac:dyDescent="0.2">
      <c r="B456" s="6" t="s">
        <v>432</v>
      </c>
      <c r="C456" s="5">
        <v>0</v>
      </c>
      <c r="D456" s="5">
        <v>0</v>
      </c>
      <c r="E456" s="14" t="str">
        <f t="shared" si="33"/>
        <v/>
      </c>
      <c r="F456" s="14" t="str">
        <f t="shared" si="34"/>
        <v/>
      </c>
      <c r="G456" s="13" t="str">
        <f t="shared" si="35"/>
        <v>0</v>
      </c>
      <c r="H456" s="17" t="str">
        <f t="shared" si="36"/>
        <v/>
      </c>
    </row>
    <row r="457" spans="2:8" ht="15" x14ac:dyDescent="0.2">
      <c r="B457" s="6" t="s">
        <v>433</v>
      </c>
      <c r="C457" s="5">
        <v>0</v>
      </c>
      <c r="D457" s="5">
        <v>0</v>
      </c>
      <c r="E457" s="14" t="str">
        <f t="shared" si="33"/>
        <v/>
      </c>
      <c r="F457" s="14" t="str">
        <f t="shared" si="34"/>
        <v/>
      </c>
      <c r="G457" s="13" t="str">
        <f t="shared" si="35"/>
        <v>0</v>
      </c>
      <c r="H457" s="17" t="str">
        <f t="shared" si="36"/>
        <v/>
      </c>
    </row>
    <row r="458" spans="2:8" ht="15" x14ac:dyDescent="0.2">
      <c r="B458" s="6" t="s">
        <v>168</v>
      </c>
      <c r="C458" s="5">
        <v>0</v>
      </c>
      <c r="D458" s="5">
        <v>0</v>
      </c>
      <c r="E458" s="14" t="str">
        <f t="shared" si="33"/>
        <v/>
      </c>
      <c r="F458" s="14" t="str">
        <f t="shared" si="34"/>
        <v/>
      </c>
      <c r="G458" s="13" t="str">
        <f t="shared" si="35"/>
        <v>0</v>
      </c>
      <c r="H458" s="17" t="str">
        <f t="shared" si="36"/>
        <v/>
      </c>
    </row>
    <row r="459" spans="2:8" ht="15" x14ac:dyDescent="0.2">
      <c r="B459" s="6" t="s">
        <v>161</v>
      </c>
      <c r="C459" s="5">
        <v>0</v>
      </c>
      <c r="D459" s="5">
        <v>0</v>
      </c>
      <c r="E459" s="14" t="str">
        <f t="shared" si="33"/>
        <v/>
      </c>
      <c r="F459" s="14" t="str">
        <f t="shared" si="34"/>
        <v/>
      </c>
      <c r="G459" s="13" t="str">
        <f t="shared" si="35"/>
        <v>0</v>
      </c>
      <c r="H459" s="17" t="str">
        <f t="shared" si="36"/>
        <v/>
      </c>
    </row>
    <row r="460" spans="2:8" ht="15" x14ac:dyDescent="0.2">
      <c r="B460" s="6" t="s">
        <v>176</v>
      </c>
      <c r="C460" s="5">
        <v>0</v>
      </c>
      <c r="D460" s="5">
        <v>0</v>
      </c>
      <c r="E460" s="14" t="str">
        <f t="shared" si="33"/>
        <v/>
      </c>
      <c r="F460" s="14" t="str">
        <f t="shared" si="34"/>
        <v/>
      </c>
      <c r="G460" s="13" t="str">
        <f t="shared" si="35"/>
        <v>0</v>
      </c>
      <c r="H460" s="17" t="str">
        <f t="shared" si="36"/>
        <v/>
      </c>
    </row>
    <row r="461" spans="2:8" ht="30" x14ac:dyDescent="0.2">
      <c r="B461" s="6" t="s">
        <v>173</v>
      </c>
      <c r="C461" s="5">
        <v>0</v>
      </c>
      <c r="D461" s="5">
        <v>0</v>
      </c>
      <c r="E461" s="14" t="str">
        <f t="shared" si="33"/>
        <v/>
      </c>
      <c r="F461" s="14" t="str">
        <f t="shared" si="34"/>
        <v/>
      </c>
      <c r="G461" s="13" t="str">
        <f t="shared" si="35"/>
        <v>0</v>
      </c>
      <c r="H461" s="17" t="str">
        <f t="shared" si="36"/>
        <v/>
      </c>
    </row>
    <row r="462" spans="2:8" ht="15" x14ac:dyDescent="0.2">
      <c r="B462" s="6" t="s">
        <v>174</v>
      </c>
      <c r="C462" s="5">
        <v>0</v>
      </c>
      <c r="D462" s="5">
        <v>0</v>
      </c>
      <c r="E462" s="14" t="str">
        <f t="shared" si="33"/>
        <v/>
      </c>
      <c r="F462" s="14" t="str">
        <f t="shared" si="34"/>
        <v/>
      </c>
      <c r="G462" s="13" t="str">
        <f t="shared" si="35"/>
        <v>0</v>
      </c>
      <c r="H462" s="17" t="str">
        <f t="shared" si="36"/>
        <v/>
      </c>
    </row>
    <row r="463" spans="2:8" ht="15" x14ac:dyDescent="0.2">
      <c r="B463" s="6" t="s">
        <v>477</v>
      </c>
      <c r="C463" s="5">
        <v>0</v>
      </c>
      <c r="D463" s="5">
        <v>0</v>
      </c>
      <c r="E463" s="14" t="str">
        <f t="shared" si="33"/>
        <v/>
      </c>
      <c r="F463" s="14" t="str">
        <f t="shared" si="34"/>
        <v/>
      </c>
      <c r="G463" s="13" t="str">
        <f t="shared" si="35"/>
        <v>0</v>
      </c>
      <c r="H463" s="17" t="str">
        <f t="shared" si="36"/>
        <v/>
      </c>
    </row>
    <row r="464" spans="2:8" ht="15" x14ac:dyDescent="0.2">
      <c r="B464" s="6" t="s">
        <v>478</v>
      </c>
      <c r="C464" s="5">
        <v>0</v>
      </c>
      <c r="D464" s="5">
        <v>0</v>
      </c>
      <c r="E464" s="14" t="str">
        <f t="shared" si="33"/>
        <v/>
      </c>
      <c r="F464" s="14" t="str">
        <f t="shared" si="34"/>
        <v/>
      </c>
      <c r="G464" s="13" t="str">
        <f t="shared" si="35"/>
        <v>0</v>
      </c>
      <c r="H464" s="17" t="str">
        <f t="shared" si="36"/>
        <v/>
      </c>
    </row>
    <row r="465" spans="2:8" ht="15" x14ac:dyDescent="0.2">
      <c r="B465" s="6" t="s">
        <v>183</v>
      </c>
      <c r="C465" s="5">
        <v>0</v>
      </c>
      <c r="D465" s="5">
        <v>0</v>
      </c>
      <c r="E465" s="14" t="str">
        <f t="shared" si="33"/>
        <v/>
      </c>
      <c r="F465" s="14" t="str">
        <f t="shared" si="34"/>
        <v/>
      </c>
      <c r="G465" s="13" t="str">
        <f t="shared" si="35"/>
        <v>0</v>
      </c>
      <c r="H465" s="17" t="str">
        <f t="shared" si="36"/>
        <v/>
      </c>
    </row>
    <row r="466" spans="2:8" ht="15" x14ac:dyDescent="0.2">
      <c r="B466" s="6" t="s">
        <v>178</v>
      </c>
      <c r="C466" s="5">
        <v>0</v>
      </c>
      <c r="D466" s="5">
        <v>0</v>
      </c>
      <c r="E466" s="14" t="str">
        <f t="shared" si="33"/>
        <v/>
      </c>
      <c r="F466" s="14" t="str">
        <f t="shared" si="34"/>
        <v/>
      </c>
      <c r="G466" s="13" t="str">
        <f t="shared" si="35"/>
        <v>0</v>
      </c>
      <c r="H466" s="17" t="str">
        <f t="shared" si="36"/>
        <v/>
      </c>
    </row>
    <row r="467" spans="2:8" ht="15" x14ac:dyDescent="0.2">
      <c r="B467" s="6" t="s">
        <v>479</v>
      </c>
      <c r="C467" s="5">
        <v>0</v>
      </c>
      <c r="D467" s="5">
        <v>0</v>
      </c>
      <c r="E467" s="14" t="str">
        <f t="shared" si="33"/>
        <v/>
      </c>
      <c r="F467" s="14" t="str">
        <f t="shared" si="34"/>
        <v/>
      </c>
      <c r="G467" s="13" t="str">
        <f t="shared" si="35"/>
        <v>0</v>
      </c>
      <c r="H467" s="17" t="str">
        <f t="shared" si="36"/>
        <v/>
      </c>
    </row>
    <row r="468" spans="2:8" ht="15" x14ac:dyDescent="0.2">
      <c r="B468" s="6" t="s">
        <v>182</v>
      </c>
      <c r="C468" s="5">
        <v>0</v>
      </c>
      <c r="D468" s="5">
        <v>0</v>
      </c>
      <c r="E468" s="14" t="str">
        <f t="shared" si="33"/>
        <v/>
      </c>
      <c r="F468" s="14" t="str">
        <f t="shared" si="34"/>
        <v/>
      </c>
      <c r="G468" s="13" t="str">
        <f t="shared" si="35"/>
        <v>0</v>
      </c>
      <c r="H468" s="17" t="str">
        <f t="shared" si="36"/>
        <v/>
      </c>
    </row>
    <row r="469" spans="2:8" ht="15" x14ac:dyDescent="0.2">
      <c r="B469" s="6" t="s">
        <v>175</v>
      </c>
      <c r="C469" s="5">
        <v>0</v>
      </c>
      <c r="D469" s="5">
        <v>0</v>
      </c>
      <c r="E469" s="14" t="str">
        <f t="shared" si="33"/>
        <v/>
      </c>
      <c r="F469" s="14" t="str">
        <f t="shared" si="34"/>
        <v/>
      </c>
      <c r="G469" s="13" t="str">
        <f t="shared" si="35"/>
        <v>0</v>
      </c>
      <c r="H469" s="17" t="str">
        <f t="shared" si="36"/>
        <v/>
      </c>
    </row>
    <row r="470" spans="2:8" ht="15" x14ac:dyDescent="0.2">
      <c r="B470" s="6" t="s">
        <v>434</v>
      </c>
      <c r="C470" s="5">
        <v>0</v>
      </c>
      <c r="D470" s="5">
        <v>0</v>
      </c>
      <c r="E470" s="14" t="str">
        <f t="shared" si="33"/>
        <v/>
      </c>
      <c r="F470" s="14" t="str">
        <f t="shared" si="34"/>
        <v/>
      </c>
      <c r="G470" s="13" t="str">
        <f t="shared" si="35"/>
        <v>0</v>
      </c>
      <c r="H470" s="17" t="str">
        <f t="shared" si="36"/>
        <v/>
      </c>
    </row>
    <row r="471" spans="2:8" ht="15" x14ac:dyDescent="0.2">
      <c r="B471" s="6" t="s">
        <v>170</v>
      </c>
      <c r="C471" s="5">
        <v>0</v>
      </c>
      <c r="D471" s="5">
        <v>0</v>
      </c>
      <c r="E471" s="14" t="str">
        <f t="shared" si="33"/>
        <v/>
      </c>
      <c r="F471" s="14" t="str">
        <f t="shared" si="34"/>
        <v/>
      </c>
      <c r="G471" s="13" t="str">
        <f t="shared" si="35"/>
        <v>0</v>
      </c>
      <c r="H471" s="17" t="str">
        <f t="shared" si="36"/>
        <v/>
      </c>
    </row>
    <row r="472" spans="2:8" ht="15" x14ac:dyDescent="0.2">
      <c r="B472" s="6" t="s">
        <v>185</v>
      </c>
      <c r="C472" s="5">
        <v>0</v>
      </c>
      <c r="D472" s="5">
        <v>0</v>
      </c>
      <c r="E472" s="14" t="str">
        <f t="shared" si="33"/>
        <v/>
      </c>
      <c r="F472" s="14" t="str">
        <f t="shared" si="34"/>
        <v/>
      </c>
      <c r="G472" s="13" t="str">
        <f t="shared" si="35"/>
        <v>0</v>
      </c>
      <c r="H472" s="17" t="str">
        <f t="shared" si="36"/>
        <v/>
      </c>
    </row>
    <row r="473" spans="2:8" ht="15" x14ac:dyDescent="0.2">
      <c r="B473" s="6" t="s">
        <v>435</v>
      </c>
      <c r="C473" s="5">
        <v>0</v>
      </c>
      <c r="D473" s="5">
        <v>0</v>
      </c>
      <c r="E473" s="14" t="str">
        <f t="shared" si="33"/>
        <v/>
      </c>
      <c r="F473" s="14" t="str">
        <f t="shared" si="34"/>
        <v/>
      </c>
      <c r="G473" s="13" t="str">
        <f t="shared" si="35"/>
        <v>0</v>
      </c>
      <c r="H473" s="17" t="str">
        <f t="shared" si="36"/>
        <v/>
      </c>
    </row>
    <row r="474" spans="2:8" ht="15" x14ac:dyDescent="0.2">
      <c r="B474" s="6" t="s">
        <v>436</v>
      </c>
      <c r="C474" s="5">
        <v>0</v>
      </c>
      <c r="D474" s="5">
        <v>0</v>
      </c>
      <c r="E474" s="14" t="str">
        <f t="shared" si="33"/>
        <v/>
      </c>
      <c r="F474" s="14" t="str">
        <f t="shared" si="34"/>
        <v/>
      </c>
      <c r="G474" s="13" t="str">
        <f t="shared" si="35"/>
        <v>0</v>
      </c>
      <c r="H474" s="17" t="str">
        <f t="shared" si="36"/>
        <v/>
      </c>
    </row>
    <row r="475" spans="2:8" ht="15" x14ac:dyDescent="0.2">
      <c r="B475" s="6" t="s">
        <v>437</v>
      </c>
      <c r="C475" s="5">
        <v>0</v>
      </c>
      <c r="D475" s="5">
        <v>0</v>
      </c>
      <c r="E475" s="14" t="str">
        <f t="shared" si="33"/>
        <v/>
      </c>
      <c r="F475" s="14" t="str">
        <f t="shared" si="34"/>
        <v/>
      </c>
      <c r="G475" s="13" t="str">
        <f t="shared" si="35"/>
        <v>0</v>
      </c>
      <c r="H475" s="17" t="str">
        <f t="shared" si="36"/>
        <v/>
      </c>
    </row>
    <row r="476" spans="2:8" ht="30" x14ac:dyDescent="0.2">
      <c r="B476" s="6" t="s">
        <v>438</v>
      </c>
      <c r="C476" s="5">
        <v>0</v>
      </c>
      <c r="D476" s="5">
        <v>0</v>
      </c>
      <c r="E476" s="14" t="str">
        <f t="shared" si="33"/>
        <v/>
      </c>
      <c r="F476" s="14" t="str">
        <f t="shared" si="34"/>
        <v/>
      </c>
      <c r="G476" s="13" t="str">
        <f t="shared" si="35"/>
        <v>0</v>
      </c>
      <c r="H476" s="17" t="str">
        <f t="shared" si="36"/>
        <v/>
      </c>
    </row>
    <row r="477" spans="2:8" ht="15" x14ac:dyDescent="0.2">
      <c r="B477" s="6" t="s">
        <v>181</v>
      </c>
      <c r="C477" s="5">
        <v>0</v>
      </c>
      <c r="D477" s="5">
        <v>0</v>
      </c>
      <c r="E477" s="14" t="str">
        <f t="shared" si="33"/>
        <v/>
      </c>
      <c r="F477" s="14" t="str">
        <f t="shared" si="34"/>
        <v/>
      </c>
      <c r="G477" s="13" t="str">
        <f t="shared" si="35"/>
        <v>0</v>
      </c>
      <c r="H477" s="17" t="str">
        <f t="shared" si="36"/>
        <v/>
      </c>
    </row>
    <row r="478" spans="2:8" ht="15" x14ac:dyDescent="0.2">
      <c r="B478" s="6" t="s">
        <v>439</v>
      </c>
      <c r="C478" s="5">
        <v>1</v>
      </c>
      <c r="D478" s="5">
        <v>0</v>
      </c>
      <c r="E478" s="14">
        <f t="shared" si="33"/>
        <v>5.9523809523809521E-3</v>
      </c>
      <c r="F478" s="14" t="str">
        <f t="shared" si="34"/>
        <v/>
      </c>
      <c r="G478" s="13" t="str">
        <f t="shared" si="35"/>
        <v>0</v>
      </c>
      <c r="H478" s="17">
        <f t="shared" si="36"/>
        <v>0</v>
      </c>
    </row>
    <row r="479" spans="2:8" ht="15" x14ac:dyDescent="0.2">
      <c r="B479" s="6" t="s">
        <v>440</v>
      </c>
      <c r="C479" s="5">
        <v>0</v>
      </c>
      <c r="D479" s="5">
        <v>0</v>
      </c>
      <c r="E479" s="14" t="str">
        <f t="shared" si="33"/>
        <v/>
      </c>
      <c r="F479" s="14" t="str">
        <f t="shared" si="34"/>
        <v/>
      </c>
      <c r="G479" s="13" t="str">
        <f t="shared" si="35"/>
        <v>0</v>
      </c>
      <c r="H479" s="17" t="str">
        <f t="shared" si="36"/>
        <v/>
      </c>
    </row>
    <row r="480" spans="2:8" ht="15" x14ac:dyDescent="0.2">
      <c r="B480" s="6" t="s">
        <v>441</v>
      </c>
      <c r="C480" s="5">
        <v>0</v>
      </c>
      <c r="D480" s="5">
        <v>0</v>
      </c>
      <c r="E480" s="14" t="str">
        <f t="shared" si="33"/>
        <v/>
      </c>
      <c r="F480" s="14" t="str">
        <f t="shared" si="34"/>
        <v/>
      </c>
      <c r="G480" s="13" t="str">
        <f t="shared" si="35"/>
        <v>0</v>
      </c>
      <c r="H480" s="17" t="str">
        <f t="shared" si="36"/>
        <v/>
      </c>
    </row>
    <row r="481" spans="2:8" ht="15" x14ac:dyDescent="0.2">
      <c r="B481" s="6" t="s">
        <v>177</v>
      </c>
      <c r="C481" s="5">
        <v>0</v>
      </c>
      <c r="D481" s="5">
        <v>0</v>
      </c>
      <c r="E481" s="14" t="str">
        <f t="shared" si="33"/>
        <v/>
      </c>
      <c r="F481" s="14" t="str">
        <f t="shared" si="34"/>
        <v/>
      </c>
      <c r="G481" s="13" t="str">
        <f t="shared" si="35"/>
        <v>0</v>
      </c>
      <c r="H481" s="17" t="str">
        <f t="shared" si="36"/>
        <v/>
      </c>
    </row>
    <row r="482" spans="2:8" ht="15" x14ac:dyDescent="0.2">
      <c r="B482" s="6" t="s">
        <v>179</v>
      </c>
      <c r="C482" s="5">
        <v>0</v>
      </c>
      <c r="D482" s="5">
        <v>0</v>
      </c>
      <c r="E482" s="14" t="str">
        <f t="shared" si="33"/>
        <v/>
      </c>
      <c r="F482" s="14" t="str">
        <f t="shared" si="34"/>
        <v/>
      </c>
      <c r="G482" s="13" t="str">
        <f t="shared" si="35"/>
        <v>0</v>
      </c>
      <c r="H482" s="17" t="str">
        <f t="shared" si="36"/>
        <v/>
      </c>
    </row>
    <row r="483" spans="2:8" ht="15" x14ac:dyDescent="0.2">
      <c r="B483" s="6" t="s">
        <v>442</v>
      </c>
      <c r="C483" s="5">
        <v>0</v>
      </c>
      <c r="D483" s="5">
        <v>1</v>
      </c>
      <c r="E483" s="14" t="str">
        <f t="shared" si="33"/>
        <v/>
      </c>
      <c r="F483" s="14">
        <f t="shared" si="34"/>
        <v>3.0211480362537764E-3</v>
      </c>
      <c r="G483" s="13" t="str">
        <f t="shared" si="35"/>
        <v>0</v>
      </c>
      <c r="H483" s="17" t="str">
        <f t="shared" si="36"/>
        <v/>
      </c>
    </row>
    <row r="484" spans="2:8" ht="30" x14ac:dyDescent="0.2">
      <c r="B484" s="6" t="s">
        <v>184</v>
      </c>
      <c r="C484" s="5">
        <v>6</v>
      </c>
      <c r="D484" s="5">
        <v>30</v>
      </c>
      <c r="E484" s="14">
        <f t="shared" si="33"/>
        <v>3.5714285714285712E-2</v>
      </c>
      <c r="F484" s="14">
        <f t="shared" si="34"/>
        <v>9.0634441087613288E-2</v>
      </c>
      <c r="G484" s="13">
        <f t="shared" si="35"/>
        <v>4</v>
      </c>
      <c r="H484" s="17">
        <f t="shared" si="36"/>
        <v>0.14285714285714285</v>
      </c>
    </row>
    <row r="485" spans="2:8" ht="15" x14ac:dyDescent="0.2">
      <c r="B485" s="6" t="s">
        <v>443</v>
      </c>
      <c r="C485" s="5">
        <v>0</v>
      </c>
      <c r="D485" s="5">
        <v>1</v>
      </c>
      <c r="E485" s="14" t="str">
        <f t="shared" si="33"/>
        <v/>
      </c>
      <c r="F485" s="14">
        <f t="shared" si="34"/>
        <v>3.0211480362537764E-3</v>
      </c>
      <c r="G485" s="13" t="str">
        <f t="shared" si="35"/>
        <v>0</v>
      </c>
      <c r="H485" s="17" t="str">
        <f t="shared" si="36"/>
        <v/>
      </c>
    </row>
    <row r="486" spans="2:8" ht="15" x14ac:dyDescent="0.2">
      <c r="B486" s="6" t="s">
        <v>171</v>
      </c>
      <c r="C486" s="5">
        <v>0</v>
      </c>
      <c r="D486" s="5">
        <v>0</v>
      </c>
      <c r="E486" s="14" t="str">
        <f t="shared" si="33"/>
        <v/>
      </c>
      <c r="F486" s="14" t="str">
        <f t="shared" si="34"/>
        <v/>
      </c>
      <c r="G486" s="13" t="str">
        <f t="shared" si="35"/>
        <v>0</v>
      </c>
      <c r="H486" s="17" t="str">
        <f t="shared" si="36"/>
        <v/>
      </c>
    </row>
    <row r="487" spans="2:8" ht="15" x14ac:dyDescent="0.2">
      <c r="B487" s="6" t="s">
        <v>444</v>
      </c>
      <c r="C487" s="5">
        <v>0</v>
      </c>
      <c r="D487" s="5">
        <v>0</v>
      </c>
      <c r="E487" s="14" t="str">
        <f t="shared" si="33"/>
        <v/>
      </c>
      <c r="F487" s="14" t="str">
        <f t="shared" si="34"/>
        <v/>
      </c>
      <c r="G487" s="13" t="str">
        <f t="shared" si="35"/>
        <v>0</v>
      </c>
      <c r="H487" s="17" t="str">
        <f t="shared" si="36"/>
        <v/>
      </c>
    </row>
    <row r="488" spans="2:8" ht="13.5" customHeight="1" x14ac:dyDescent="0.2">
      <c r="B488" s="6" t="s">
        <v>445</v>
      </c>
      <c r="C488" s="5">
        <v>0</v>
      </c>
      <c r="D488" s="5">
        <v>0</v>
      </c>
      <c r="E488" s="14" t="str">
        <f t="shared" ref="E488:E499" si="37">+IF(C488=0,"",C488/C$294)</f>
        <v/>
      </c>
      <c r="F488" s="14" t="str">
        <f t="shared" ref="F488:F499" si="38">+IF(D488=0,"",D488/D$294)</f>
        <v/>
      </c>
      <c r="G488" s="13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6" t="s">
        <v>446</v>
      </c>
      <c r="C489" s="5">
        <v>0</v>
      </c>
      <c r="D489" s="5">
        <v>0</v>
      </c>
      <c r="E489" s="14" t="str">
        <f t="shared" si="37"/>
        <v/>
      </c>
      <c r="F489" s="14" t="str">
        <f t="shared" si="38"/>
        <v/>
      </c>
      <c r="G489" s="13" t="str">
        <f t="shared" si="39"/>
        <v>0</v>
      </c>
      <c r="H489" s="17" t="str">
        <f t="shared" si="40"/>
        <v/>
      </c>
    </row>
    <row r="490" spans="2:8" ht="25.5" customHeight="1" x14ac:dyDescent="0.2">
      <c r="B490" s="6" t="s">
        <v>172</v>
      </c>
      <c r="C490" s="5">
        <v>0</v>
      </c>
      <c r="D490" s="5">
        <v>0</v>
      </c>
      <c r="E490" s="14" t="str">
        <f t="shared" si="37"/>
        <v/>
      </c>
      <c r="F490" s="14" t="str">
        <f t="shared" si="38"/>
        <v/>
      </c>
      <c r="G490" s="13" t="str">
        <f t="shared" si="39"/>
        <v>0</v>
      </c>
      <c r="H490" s="17" t="str">
        <f t="shared" si="40"/>
        <v/>
      </c>
    </row>
    <row r="491" spans="2:8" ht="13.5" customHeight="1" x14ac:dyDescent="0.2">
      <c r="B491" s="6" t="s">
        <v>180</v>
      </c>
      <c r="C491" s="5">
        <v>1</v>
      </c>
      <c r="D491" s="5">
        <v>1</v>
      </c>
      <c r="E491" s="14">
        <f t="shared" si="37"/>
        <v>5.9523809523809521E-3</v>
      </c>
      <c r="F491" s="14">
        <f t="shared" si="38"/>
        <v>3.0211480362537764E-3</v>
      </c>
      <c r="G491" s="13">
        <f t="shared" si="39"/>
        <v>0</v>
      </c>
      <c r="H491" s="17">
        <f t="shared" si="40"/>
        <v>0</v>
      </c>
    </row>
    <row r="492" spans="2:8" ht="15" x14ac:dyDescent="0.2">
      <c r="B492" s="6" t="s">
        <v>480</v>
      </c>
      <c r="C492" s="5">
        <v>0</v>
      </c>
      <c r="D492" s="5">
        <v>0</v>
      </c>
      <c r="E492" s="14" t="str">
        <f t="shared" si="37"/>
        <v/>
      </c>
      <c r="F492" s="14" t="str">
        <f t="shared" si="38"/>
        <v/>
      </c>
      <c r="G492" s="13" t="str">
        <f t="shared" si="39"/>
        <v>0</v>
      </c>
      <c r="H492" s="17" t="str">
        <f t="shared" si="40"/>
        <v/>
      </c>
    </row>
    <row r="493" spans="2:8" ht="15" x14ac:dyDescent="0.2">
      <c r="B493" s="6" t="s">
        <v>447</v>
      </c>
      <c r="C493" s="5">
        <v>0</v>
      </c>
      <c r="D493" s="5">
        <v>0</v>
      </c>
      <c r="E493" s="14" t="str">
        <f t="shared" si="37"/>
        <v/>
      </c>
      <c r="F493" s="14" t="str">
        <f t="shared" si="38"/>
        <v/>
      </c>
      <c r="G493" s="13" t="str">
        <f t="shared" si="39"/>
        <v>0</v>
      </c>
      <c r="H493" s="17" t="str">
        <f t="shared" si="40"/>
        <v/>
      </c>
    </row>
    <row r="494" spans="2:8" ht="15" x14ac:dyDescent="0.2">
      <c r="B494" s="6" t="s">
        <v>448</v>
      </c>
      <c r="C494" s="5">
        <v>0</v>
      </c>
      <c r="D494" s="5">
        <v>0</v>
      </c>
      <c r="E494" s="14" t="str">
        <f t="shared" si="37"/>
        <v/>
      </c>
      <c r="F494" s="14" t="str">
        <f t="shared" si="38"/>
        <v/>
      </c>
      <c r="G494" s="13" t="str">
        <f t="shared" si="39"/>
        <v>0</v>
      </c>
      <c r="H494" s="17" t="str">
        <f t="shared" si="40"/>
        <v/>
      </c>
    </row>
    <row r="495" spans="2:8" ht="13.5" customHeight="1" x14ac:dyDescent="0.2">
      <c r="B495" s="6" t="s">
        <v>449</v>
      </c>
      <c r="C495" s="5">
        <v>0</v>
      </c>
      <c r="D495" s="5">
        <v>0</v>
      </c>
      <c r="E495" s="14" t="str">
        <f t="shared" si="37"/>
        <v/>
      </c>
      <c r="F495" s="14" t="str">
        <f t="shared" si="38"/>
        <v/>
      </c>
      <c r="G495" s="13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6" t="s">
        <v>450</v>
      </c>
      <c r="C496" s="5">
        <v>0</v>
      </c>
      <c r="D496" s="5">
        <v>0</v>
      </c>
      <c r="E496" s="14" t="str">
        <f t="shared" si="37"/>
        <v/>
      </c>
      <c r="F496" s="14" t="str">
        <f t="shared" si="38"/>
        <v/>
      </c>
      <c r="G496" s="13" t="str">
        <f t="shared" si="39"/>
        <v>0</v>
      </c>
      <c r="H496" s="17" t="str">
        <f t="shared" si="40"/>
        <v/>
      </c>
    </row>
    <row r="497" spans="2:8" ht="15" x14ac:dyDescent="0.2">
      <c r="B497" s="6" t="s">
        <v>451</v>
      </c>
      <c r="C497" s="5">
        <v>0</v>
      </c>
      <c r="D497" s="5">
        <v>0</v>
      </c>
      <c r="E497" s="14" t="str">
        <f t="shared" si="37"/>
        <v/>
      </c>
      <c r="F497" s="14" t="str">
        <f t="shared" si="38"/>
        <v/>
      </c>
      <c r="G497" s="13" t="str">
        <f t="shared" si="39"/>
        <v>0</v>
      </c>
      <c r="H497" s="17" t="str">
        <f t="shared" si="40"/>
        <v/>
      </c>
    </row>
    <row r="498" spans="2:8" ht="30" x14ac:dyDescent="0.2">
      <c r="B498" s="6" t="s">
        <v>452</v>
      </c>
      <c r="C498" s="5">
        <v>0</v>
      </c>
      <c r="D498" s="5">
        <v>0</v>
      </c>
      <c r="E498" s="14" t="str">
        <f t="shared" si="37"/>
        <v/>
      </c>
      <c r="F498" s="14" t="str">
        <f t="shared" si="38"/>
        <v/>
      </c>
      <c r="G498" s="13" t="str">
        <f t="shared" si="39"/>
        <v>0</v>
      </c>
      <c r="H498" s="17" t="str">
        <f t="shared" si="40"/>
        <v/>
      </c>
    </row>
    <row r="499" spans="2:8" ht="15" x14ac:dyDescent="0.2">
      <c r="B499" s="6" t="s">
        <v>453</v>
      </c>
      <c r="C499" s="5">
        <v>0</v>
      </c>
      <c r="D499" s="5">
        <v>0</v>
      </c>
      <c r="E499" s="14" t="str">
        <f t="shared" si="37"/>
        <v/>
      </c>
      <c r="F499" s="14" t="str">
        <f t="shared" si="38"/>
        <v/>
      </c>
      <c r="G499" s="13" t="str">
        <f t="shared" si="39"/>
        <v>0</v>
      </c>
      <c r="H499" s="17" t="str">
        <f t="shared" si="40"/>
        <v/>
      </c>
    </row>
    <row r="502" spans="2:8" x14ac:dyDescent="0.2">
      <c r="B502" s="21"/>
      <c r="C502" s="21"/>
      <c r="D502" s="21"/>
      <c r="E502" s="21"/>
      <c r="F502" s="21"/>
    </row>
    <row r="503" spans="2:8" ht="22.5" customHeight="1" x14ac:dyDescent="0.2">
      <c r="B503" s="39" t="s">
        <v>517</v>
      </c>
      <c r="C503" s="40" t="s">
        <v>518</v>
      </c>
      <c r="D503" s="41"/>
      <c r="E503" s="44" t="s">
        <v>482</v>
      </c>
      <c r="F503" s="41"/>
      <c r="G503" s="42" t="s">
        <v>567</v>
      </c>
      <c r="H503" s="42" t="s">
        <v>481</v>
      </c>
    </row>
    <row r="504" spans="2:8" ht="22.5" customHeight="1" x14ac:dyDescent="0.2">
      <c r="B504" s="39"/>
      <c r="C504" s="37">
        <v>2014</v>
      </c>
      <c r="D504" s="37">
        <v>2015</v>
      </c>
      <c r="E504" s="37">
        <v>2014</v>
      </c>
      <c r="F504" s="37">
        <v>2015</v>
      </c>
      <c r="G504" s="43"/>
      <c r="H504" s="43"/>
    </row>
    <row r="505" spans="2:8" x14ac:dyDescent="0.2">
      <c r="B505" s="32" t="s">
        <v>523</v>
      </c>
      <c r="C505" s="33">
        <f>SUM(C506:C530)</f>
        <v>12</v>
      </c>
      <c r="D505" s="34">
        <f>SUM(D506:D530)</f>
        <v>33</v>
      </c>
      <c r="E505" s="35">
        <f>+IF(C505=0,"",C505/C$505)</f>
        <v>1</v>
      </c>
      <c r="F505" s="35">
        <f>+IF(D505=0,"",D505/D$505)</f>
        <v>1</v>
      </c>
      <c r="G505" s="35">
        <f>+IF(OR(AND(D505=0),(C505=0)),"0",((D505-C505)/C505))</f>
        <v>1.75</v>
      </c>
      <c r="H505" s="35">
        <f>+IF(OR(AND(E505=""),(G505="")),"",E505*G505)</f>
        <v>1.75</v>
      </c>
    </row>
    <row r="506" spans="2:8" ht="15" x14ac:dyDescent="0.2">
      <c r="B506" s="6" t="s">
        <v>454</v>
      </c>
      <c r="C506" s="5">
        <v>0</v>
      </c>
      <c r="D506" s="5">
        <v>0</v>
      </c>
      <c r="E506" s="14" t="str">
        <f>+IF(C506=0,"",C506/C$505)</f>
        <v/>
      </c>
      <c r="F506" s="14" t="str">
        <f>+IF(D506=0,"",D506/D$505)</f>
        <v/>
      </c>
      <c r="G506" s="13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6" t="s">
        <v>187</v>
      </c>
      <c r="C507" s="5">
        <v>2</v>
      </c>
      <c r="D507" s="5">
        <v>0</v>
      </c>
      <c r="E507" s="14">
        <f t="shared" ref="E507:E530" si="41">+IF(C507=0,"",C507/C$505)</f>
        <v>0.16666666666666666</v>
      </c>
      <c r="F507" s="14" t="str">
        <f t="shared" ref="F507:F530" si="42">+IF(D507=0,"",D507/D$505)</f>
        <v/>
      </c>
      <c r="G507" s="13" t="str">
        <f t="shared" ref="G507:G530" si="43">+IF(OR(AND(D507=0),(C507=0)),"0",((D507-C507)/C507))</f>
        <v>0</v>
      </c>
      <c r="H507" s="17">
        <f t="shared" ref="H507:H530" si="44">+IF(OR(AND(E507=""),(G507="")),"",E507*G507)</f>
        <v>0</v>
      </c>
    </row>
    <row r="508" spans="2:8" ht="15" x14ac:dyDescent="0.2">
      <c r="B508" s="6" t="s">
        <v>455</v>
      </c>
      <c r="C508" s="5">
        <v>5</v>
      </c>
      <c r="D508" s="5">
        <v>4</v>
      </c>
      <c r="E508" s="14">
        <f t="shared" si="41"/>
        <v>0.41666666666666669</v>
      </c>
      <c r="F508" s="14">
        <f t="shared" si="42"/>
        <v>0.12121212121212122</v>
      </c>
      <c r="G508" s="13">
        <f t="shared" si="43"/>
        <v>-0.2</v>
      </c>
      <c r="H508" s="17">
        <f t="shared" si="44"/>
        <v>-8.3333333333333343E-2</v>
      </c>
    </row>
    <row r="509" spans="2:8" ht="15" x14ac:dyDescent="0.2">
      <c r="B509" s="6" t="s">
        <v>456</v>
      </c>
      <c r="C509" s="5">
        <v>3</v>
      </c>
      <c r="D509" s="5">
        <v>13</v>
      </c>
      <c r="E509" s="14">
        <f t="shared" si="41"/>
        <v>0.25</v>
      </c>
      <c r="F509" s="14">
        <f t="shared" si="42"/>
        <v>0.39393939393939392</v>
      </c>
      <c r="G509" s="13">
        <f t="shared" si="43"/>
        <v>3.3333333333333335</v>
      </c>
      <c r="H509" s="17">
        <f t="shared" si="44"/>
        <v>0.83333333333333337</v>
      </c>
    </row>
    <row r="510" spans="2:8" ht="15" x14ac:dyDescent="0.2">
      <c r="B510" s="6" t="s">
        <v>188</v>
      </c>
      <c r="C510" s="5">
        <v>1</v>
      </c>
      <c r="D510" s="5">
        <v>2</v>
      </c>
      <c r="E510" s="14">
        <f t="shared" si="41"/>
        <v>8.3333333333333329E-2</v>
      </c>
      <c r="F510" s="14">
        <f t="shared" si="42"/>
        <v>6.0606060606060608E-2</v>
      </c>
      <c r="G510" s="13">
        <f t="shared" si="43"/>
        <v>1</v>
      </c>
      <c r="H510" s="17">
        <f t="shared" si="44"/>
        <v>8.3333333333333329E-2</v>
      </c>
    </row>
    <row r="511" spans="2:8" ht="15" x14ac:dyDescent="0.2">
      <c r="B511" s="6" t="s">
        <v>186</v>
      </c>
      <c r="C511" s="5">
        <v>0</v>
      </c>
      <c r="D511" s="5">
        <v>0</v>
      </c>
      <c r="E511" s="14" t="str">
        <f t="shared" si="41"/>
        <v/>
      </c>
      <c r="F511" s="14" t="str">
        <f t="shared" si="42"/>
        <v/>
      </c>
      <c r="G511" s="13" t="str">
        <f t="shared" si="43"/>
        <v>0</v>
      </c>
      <c r="H511" s="17" t="str">
        <f t="shared" si="44"/>
        <v/>
      </c>
    </row>
    <row r="512" spans="2:8" ht="15" x14ac:dyDescent="0.2">
      <c r="B512" s="6" t="s">
        <v>189</v>
      </c>
      <c r="C512" s="5">
        <v>0</v>
      </c>
      <c r="D512" s="5">
        <v>0</v>
      </c>
      <c r="E512" s="14" t="str">
        <f t="shared" si="41"/>
        <v/>
      </c>
      <c r="F512" s="14" t="str">
        <f t="shared" si="42"/>
        <v/>
      </c>
      <c r="G512" s="13" t="str">
        <f t="shared" si="43"/>
        <v>0</v>
      </c>
      <c r="H512" s="17" t="str">
        <f t="shared" si="44"/>
        <v/>
      </c>
    </row>
    <row r="513" spans="2:8" ht="15" x14ac:dyDescent="0.2">
      <c r="B513" s="6" t="s">
        <v>457</v>
      </c>
      <c r="C513" s="5">
        <v>0</v>
      </c>
      <c r="D513" s="5">
        <v>0</v>
      </c>
      <c r="E513" s="14" t="str">
        <f t="shared" si="41"/>
        <v/>
      </c>
      <c r="F513" s="14" t="str">
        <f t="shared" si="42"/>
        <v/>
      </c>
      <c r="G513" s="13" t="str">
        <f t="shared" si="43"/>
        <v>0</v>
      </c>
      <c r="H513" s="17" t="str">
        <f t="shared" si="44"/>
        <v/>
      </c>
    </row>
    <row r="514" spans="2:8" ht="15" x14ac:dyDescent="0.2">
      <c r="B514" s="6" t="s">
        <v>458</v>
      </c>
      <c r="C514" s="5">
        <v>0</v>
      </c>
      <c r="D514" s="5">
        <v>0</v>
      </c>
      <c r="E514" s="14" t="str">
        <f t="shared" si="41"/>
        <v/>
      </c>
      <c r="F514" s="14" t="str">
        <f t="shared" si="42"/>
        <v/>
      </c>
      <c r="G514" s="13" t="str">
        <f t="shared" si="43"/>
        <v>0</v>
      </c>
      <c r="H514" s="17" t="str">
        <f t="shared" si="44"/>
        <v/>
      </c>
    </row>
    <row r="515" spans="2:8" ht="15" x14ac:dyDescent="0.2">
      <c r="B515" s="6" t="s">
        <v>533</v>
      </c>
      <c r="C515" s="5">
        <v>1</v>
      </c>
      <c r="D515" s="5">
        <v>0</v>
      </c>
      <c r="E515" s="14">
        <f t="shared" si="41"/>
        <v>8.3333333333333329E-2</v>
      </c>
      <c r="F515" s="14" t="str">
        <f t="shared" si="42"/>
        <v/>
      </c>
      <c r="G515" s="13" t="str">
        <f t="shared" si="43"/>
        <v>0</v>
      </c>
      <c r="H515" s="17">
        <f t="shared" si="44"/>
        <v>0</v>
      </c>
    </row>
    <row r="516" spans="2:8" ht="15" x14ac:dyDescent="0.2">
      <c r="B516" s="6" t="s">
        <v>459</v>
      </c>
      <c r="C516" s="5">
        <v>0</v>
      </c>
      <c r="D516" s="5">
        <v>0</v>
      </c>
      <c r="E516" s="14" t="str">
        <f t="shared" si="41"/>
        <v/>
      </c>
      <c r="F516" s="14" t="str">
        <f t="shared" si="42"/>
        <v/>
      </c>
      <c r="G516" s="13" t="str">
        <f t="shared" si="43"/>
        <v>0</v>
      </c>
      <c r="H516" s="17" t="str">
        <f t="shared" si="44"/>
        <v/>
      </c>
    </row>
    <row r="517" spans="2:8" ht="15" x14ac:dyDescent="0.2">
      <c r="B517" s="6" t="s">
        <v>460</v>
      </c>
      <c r="C517" s="5">
        <v>0</v>
      </c>
      <c r="D517" s="5">
        <v>0</v>
      </c>
      <c r="E517" s="14" t="str">
        <f t="shared" si="41"/>
        <v/>
      </c>
      <c r="F517" s="14" t="str">
        <f t="shared" si="42"/>
        <v/>
      </c>
      <c r="G517" s="13" t="str">
        <f t="shared" si="43"/>
        <v>0</v>
      </c>
      <c r="H517" s="17" t="str">
        <f t="shared" si="44"/>
        <v/>
      </c>
    </row>
    <row r="518" spans="2:8" ht="15" x14ac:dyDescent="0.2">
      <c r="B518" s="6" t="s">
        <v>190</v>
      </c>
      <c r="C518" s="5">
        <v>0</v>
      </c>
      <c r="D518" s="5">
        <v>2</v>
      </c>
      <c r="E518" s="14" t="str">
        <f t="shared" si="41"/>
        <v/>
      </c>
      <c r="F518" s="14">
        <f t="shared" si="42"/>
        <v>6.0606060606060608E-2</v>
      </c>
      <c r="G518" s="13" t="str">
        <f t="shared" si="43"/>
        <v>0</v>
      </c>
      <c r="H518" s="17" t="str">
        <f t="shared" si="44"/>
        <v/>
      </c>
    </row>
    <row r="519" spans="2:8" ht="15" x14ac:dyDescent="0.2">
      <c r="B519" s="6" t="s">
        <v>192</v>
      </c>
      <c r="C519" s="5">
        <v>0</v>
      </c>
      <c r="D519" s="5">
        <v>0</v>
      </c>
      <c r="E519" s="14" t="str">
        <f t="shared" si="41"/>
        <v/>
      </c>
      <c r="F519" s="14" t="str">
        <f t="shared" si="42"/>
        <v/>
      </c>
      <c r="G519" s="13" t="str">
        <f t="shared" si="43"/>
        <v>0</v>
      </c>
      <c r="H519" s="17" t="str">
        <f t="shared" si="44"/>
        <v/>
      </c>
    </row>
    <row r="520" spans="2:8" ht="13.5" customHeight="1" x14ac:dyDescent="0.2">
      <c r="B520" s="6" t="s">
        <v>191</v>
      </c>
      <c r="C520" s="5">
        <v>0</v>
      </c>
      <c r="D520" s="5">
        <v>0</v>
      </c>
      <c r="E520" s="14" t="str">
        <f t="shared" si="41"/>
        <v/>
      </c>
      <c r="F520" s="14" t="str">
        <f t="shared" si="42"/>
        <v/>
      </c>
      <c r="G520" s="13" t="str">
        <f t="shared" si="43"/>
        <v>0</v>
      </c>
      <c r="H520" s="17" t="str">
        <f t="shared" si="44"/>
        <v/>
      </c>
    </row>
    <row r="521" spans="2:8" ht="13.5" customHeight="1" x14ac:dyDescent="0.2">
      <c r="B521" s="6" t="s">
        <v>461</v>
      </c>
      <c r="C521" s="5">
        <v>0</v>
      </c>
      <c r="D521" s="5">
        <v>11</v>
      </c>
      <c r="E521" s="14" t="str">
        <f t="shared" si="41"/>
        <v/>
      </c>
      <c r="F521" s="14">
        <f t="shared" si="42"/>
        <v>0.33333333333333331</v>
      </c>
      <c r="G521" s="13" t="str">
        <f t="shared" si="43"/>
        <v>0</v>
      </c>
      <c r="H521" s="17" t="str">
        <f t="shared" si="44"/>
        <v/>
      </c>
    </row>
    <row r="522" spans="2:8" ht="25.5" customHeight="1" x14ac:dyDescent="0.2">
      <c r="B522" s="6" t="s">
        <v>193</v>
      </c>
      <c r="C522" s="5">
        <v>0</v>
      </c>
      <c r="D522" s="5">
        <v>1</v>
      </c>
      <c r="E522" s="14" t="str">
        <f t="shared" si="41"/>
        <v/>
      </c>
      <c r="F522" s="14">
        <f t="shared" si="42"/>
        <v>3.0303030303030304E-2</v>
      </c>
      <c r="G522" s="13" t="str">
        <f t="shared" si="43"/>
        <v>0</v>
      </c>
      <c r="H522" s="17" t="str">
        <f t="shared" si="44"/>
        <v/>
      </c>
    </row>
    <row r="523" spans="2:8" ht="13.5" customHeight="1" x14ac:dyDescent="0.2">
      <c r="B523" s="6" t="s">
        <v>462</v>
      </c>
      <c r="C523" s="5">
        <v>0</v>
      </c>
      <c r="D523" s="5">
        <v>0</v>
      </c>
      <c r="E523" s="14" t="str">
        <f t="shared" si="41"/>
        <v/>
      </c>
      <c r="F523" s="14" t="str">
        <f t="shared" si="42"/>
        <v/>
      </c>
      <c r="G523" s="13" t="str">
        <f t="shared" si="43"/>
        <v>0</v>
      </c>
      <c r="H523" s="17" t="str">
        <f t="shared" si="44"/>
        <v/>
      </c>
    </row>
    <row r="524" spans="2:8" ht="12" customHeight="1" x14ac:dyDescent="0.2">
      <c r="B524" s="6" t="s">
        <v>194</v>
      </c>
      <c r="C524" s="5">
        <v>0</v>
      </c>
      <c r="D524" s="5">
        <v>0</v>
      </c>
      <c r="E524" s="14" t="str">
        <f t="shared" si="41"/>
        <v/>
      </c>
      <c r="F524" s="14" t="str">
        <f t="shared" si="42"/>
        <v/>
      </c>
      <c r="G524" s="13" t="str">
        <f t="shared" si="43"/>
        <v>0</v>
      </c>
      <c r="H524" s="17" t="str">
        <f t="shared" si="44"/>
        <v/>
      </c>
    </row>
    <row r="525" spans="2:8" ht="13.5" customHeight="1" x14ac:dyDescent="0.2">
      <c r="B525" s="6" t="s">
        <v>195</v>
      </c>
      <c r="C525" s="5">
        <v>0</v>
      </c>
      <c r="D525" s="5">
        <v>0</v>
      </c>
      <c r="E525" s="14" t="str">
        <f t="shared" si="41"/>
        <v/>
      </c>
      <c r="F525" s="14" t="str">
        <f t="shared" si="42"/>
        <v/>
      </c>
      <c r="G525" s="13" t="str">
        <f t="shared" si="43"/>
        <v>0</v>
      </c>
      <c r="H525" s="17" t="str">
        <f t="shared" si="44"/>
        <v/>
      </c>
    </row>
    <row r="526" spans="2:8" ht="13.5" customHeight="1" x14ac:dyDescent="0.2">
      <c r="B526" s="6" t="s">
        <v>463</v>
      </c>
      <c r="C526" s="5">
        <v>0</v>
      </c>
      <c r="D526" s="5">
        <v>0</v>
      </c>
      <c r="E526" s="14" t="str">
        <f t="shared" si="41"/>
        <v/>
      </c>
      <c r="F526" s="14" t="str">
        <f t="shared" si="42"/>
        <v/>
      </c>
      <c r="G526" s="13" t="str">
        <f t="shared" si="43"/>
        <v>0</v>
      </c>
      <c r="H526" s="17" t="str">
        <f t="shared" si="44"/>
        <v/>
      </c>
    </row>
    <row r="527" spans="2:8" ht="15" x14ac:dyDescent="0.2">
      <c r="B527" s="6" t="s">
        <v>464</v>
      </c>
      <c r="C527" s="5">
        <v>0</v>
      </c>
      <c r="D527" s="5">
        <v>0</v>
      </c>
      <c r="E527" s="14" t="str">
        <f t="shared" si="41"/>
        <v/>
      </c>
      <c r="F527" s="14" t="str">
        <f t="shared" si="42"/>
        <v/>
      </c>
      <c r="G527" s="13" t="str">
        <f t="shared" si="43"/>
        <v>0</v>
      </c>
      <c r="H527" s="17" t="str">
        <f t="shared" si="44"/>
        <v/>
      </c>
    </row>
    <row r="528" spans="2:8" ht="30" x14ac:dyDescent="0.2">
      <c r="B528" s="6" t="s">
        <v>465</v>
      </c>
      <c r="C528" s="5">
        <v>0</v>
      </c>
      <c r="D528" s="5">
        <v>0</v>
      </c>
      <c r="E528" s="14" t="str">
        <f t="shared" si="41"/>
        <v/>
      </c>
      <c r="F528" s="14" t="str">
        <f t="shared" si="42"/>
        <v/>
      </c>
      <c r="G528" s="13" t="str">
        <f t="shared" si="43"/>
        <v>0</v>
      </c>
      <c r="H528" s="17" t="str">
        <f t="shared" si="44"/>
        <v/>
      </c>
    </row>
    <row r="529" spans="2:8" ht="15" x14ac:dyDescent="0.2">
      <c r="B529" s="6" t="s">
        <v>466</v>
      </c>
      <c r="C529" s="5">
        <v>0</v>
      </c>
      <c r="D529" s="5">
        <v>0</v>
      </c>
      <c r="E529" s="14" t="str">
        <f t="shared" si="41"/>
        <v/>
      </c>
      <c r="F529" s="14" t="str">
        <f t="shared" si="42"/>
        <v/>
      </c>
      <c r="G529" s="13" t="str">
        <f t="shared" si="43"/>
        <v>0</v>
      </c>
      <c r="H529" s="17" t="str">
        <f t="shared" si="44"/>
        <v/>
      </c>
    </row>
    <row r="530" spans="2:8" ht="15" x14ac:dyDescent="0.2">
      <c r="B530" s="6" t="s">
        <v>467</v>
      </c>
      <c r="C530" s="5">
        <v>0</v>
      </c>
      <c r="D530" s="5">
        <v>0</v>
      </c>
      <c r="E530" s="14" t="str">
        <f t="shared" si="41"/>
        <v/>
      </c>
      <c r="F530" s="14" t="str">
        <f t="shared" si="42"/>
        <v/>
      </c>
      <c r="G530" s="13" t="str">
        <f t="shared" si="43"/>
        <v>0</v>
      </c>
      <c r="H530" s="17" t="str">
        <f t="shared" si="44"/>
        <v/>
      </c>
    </row>
    <row r="531" spans="2:8" x14ac:dyDescent="0.2">
      <c r="B531" s="15" t="s">
        <v>526</v>
      </c>
    </row>
  </sheetData>
  <mergeCells count="33">
    <mergeCell ref="D4:H5"/>
    <mergeCell ref="D1:H1"/>
    <mergeCell ref="D2:H3"/>
    <mergeCell ref="B292:B293"/>
    <mergeCell ref="E292:F292"/>
    <mergeCell ref="G6:G7"/>
    <mergeCell ref="H6:H7"/>
    <mergeCell ref="C16:D16"/>
    <mergeCell ref="B6:B7"/>
    <mergeCell ref="C6:D6"/>
    <mergeCell ref="E6:F6"/>
    <mergeCell ref="B16:B17"/>
    <mergeCell ref="E16:F16"/>
    <mergeCell ref="E68:F68"/>
    <mergeCell ref="H16:H17"/>
    <mergeCell ref="G16:G17"/>
    <mergeCell ref="G149:G150"/>
    <mergeCell ref="B503:B504"/>
    <mergeCell ref="C503:D503"/>
    <mergeCell ref="G68:G69"/>
    <mergeCell ref="H68:H69"/>
    <mergeCell ref="C149:D149"/>
    <mergeCell ref="B149:B150"/>
    <mergeCell ref="B68:B69"/>
    <mergeCell ref="C68:D68"/>
    <mergeCell ref="C292:D292"/>
    <mergeCell ref="H503:H504"/>
    <mergeCell ref="E503:F503"/>
    <mergeCell ref="G503:G504"/>
    <mergeCell ref="G292:G293"/>
    <mergeCell ref="H292:H293"/>
    <mergeCell ref="H149:H150"/>
    <mergeCell ref="E149:F149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/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38.25" customHeight="1" x14ac:dyDescent="0.2">
      <c r="C1" s="16"/>
      <c r="D1" s="51" t="s">
        <v>527</v>
      </c>
      <c r="E1" s="52"/>
      <c r="F1" s="52"/>
      <c r="G1" s="52"/>
      <c r="H1" s="53"/>
    </row>
    <row r="2" spans="2:8" ht="18" customHeight="1" x14ac:dyDescent="0.2">
      <c r="C2" s="16"/>
      <c r="D2" s="54" t="s">
        <v>528</v>
      </c>
      <c r="E2" s="55"/>
      <c r="F2" s="55"/>
      <c r="G2" s="55"/>
      <c r="H2" s="56"/>
    </row>
    <row r="3" spans="2:8" ht="18" customHeight="1" thickBot="1" x14ac:dyDescent="0.25">
      <c r="C3" s="16"/>
      <c r="D3" s="48"/>
      <c r="E3" s="49"/>
      <c r="F3" s="49"/>
      <c r="G3" s="49"/>
      <c r="H3" s="50"/>
    </row>
    <row r="4" spans="2:8" ht="18" customHeight="1" x14ac:dyDescent="0.2">
      <c r="D4" s="45" t="s">
        <v>543</v>
      </c>
      <c r="E4" s="46"/>
      <c r="F4" s="46"/>
      <c r="G4" s="46"/>
      <c r="H4" s="47"/>
    </row>
    <row r="5" spans="2:8" ht="18" customHeight="1" thickBot="1" x14ac:dyDescent="0.25">
      <c r="D5" s="48"/>
      <c r="E5" s="49"/>
      <c r="F5" s="49"/>
      <c r="G5" s="49"/>
      <c r="H5" s="50"/>
    </row>
    <row r="6" spans="2:8" ht="22.5" customHeight="1" x14ac:dyDescent="0.2">
      <c r="B6" s="39" t="s">
        <v>517</v>
      </c>
      <c r="C6" s="40" t="s">
        <v>518</v>
      </c>
      <c r="D6" s="41"/>
      <c r="E6" s="44" t="s">
        <v>482</v>
      </c>
      <c r="F6" s="41"/>
      <c r="G6" s="42" t="s">
        <v>567</v>
      </c>
      <c r="H6" s="42" t="s">
        <v>481</v>
      </c>
    </row>
    <row r="7" spans="2:8" ht="22.5" customHeight="1" x14ac:dyDescent="0.2">
      <c r="B7" s="39"/>
      <c r="C7" s="31">
        <v>2014</v>
      </c>
      <c r="D7" s="31">
        <v>2015</v>
      </c>
      <c r="E7" s="31">
        <v>2014</v>
      </c>
      <c r="F7" s="31">
        <v>2015</v>
      </c>
      <c r="G7" s="43"/>
      <c r="H7" s="43"/>
    </row>
    <row r="8" spans="2:8" x14ac:dyDescent="0.2">
      <c r="B8" s="32" t="s">
        <v>507</v>
      </c>
      <c r="C8" s="33">
        <f>+C18+C70+C151+C294+C505</f>
        <v>419</v>
      </c>
      <c r="D8" s="34">
        <f>+D18+D70+D151+D294+D505</f>
        <v>810</v>
      </c>
      <c r="E8" s="35">
        <f>+C8/C$8</f>
        <v>1</v>
      </c>
      <c r="F8" s="35">
        <f>+D8/D$8</f>
        <v>1</v>
      </c>
      <c r="G8" s="35">
        <f>+(D8-C8)/C8</f>
        <v>0.93317422434367536</v>
      </c>
      <c r="H8" s="35">
        <f>+E8*G8</f>
        <v>0.93317422434367536</v>
      </c>
    </row>
    <row r="9" spans="2:8" x14ac:dyDescent="0.2">
      <c r="B9" s="30" t="str">
        <f>+B18</f>
        <v>Total Vacantes en ocupaciones de nivel Directivo</v>
      </c>
      <c r="C9" s="28">
        <f>+C18</f>
        <v>14</v>
      </c>
      <c r="D9" s="28">
        <f>+D18</f>
        <v>13</v>
      </c>
      <c r="E9" s="29">
        <f t="shared" ref="E9:E13" si="0">C9/$C$8</f>
        <v>3.3412887828162291E-2</v>
      </c>
      <c r="F9" s="29">
        <f>D9/$D$8</f>
        <v>1.6049382716049384E-2</v>
      </c>
      <c r="G9" s="13">
        <f>+IF(OR(AND(D9=0),(C9=0)),"0",((D9-C9)/C9))</f>
        <v>-7.1428571428571425E-2</v>
      </c>
      <c r="H9" s="17">
        <f>+IF(OR(AND(E9=""),(G9="")),"",E9*G9)</f>
        <v>-2.3866348448687348E-3</v>
      </c>
    </row>
    <row r="10" spans="2:8" x14ac:dyDescent="0.2">
      <c r="B10" s="30" t="str">
        <f>+B70</f>
        <v xml:space="preserve">Total Vacantes en ocupaciones de nivel Profesional </v>
      </c>
      <c r="C10" s="28">
        <f>+C70</f>
        <v>60</v>
      </c>
      <c r="D10" s="28">
        <f>+D70</f>
        <v>84</v>
      </c>
      <c r="E10" s="29">
        <f t="shared" si="0"/>
        <v>0.14319809069212411</v>
      </c>
      <c r="F10" s="29">
        <f>D10/$D$8</f>
        <v>0.1037037037037037</v>
      </c>
      <c r="G10" s="13">
        <f>+IF(OR(AND(D10=0),(C10=0)),"0",((D10-C10)/C10))</f>
        <v>0.4</v>
      </c>
      <c r="H10" s="17">
        <f>+IF(OR(AND(E10=""),(G10="")),"",E10*G10)</f>
        <v>5.7279236276849645E-2</v>
      </c>
    </row>
    <row r="11" spans="2:8" ht="24" x14ac:dyDescent="0.2">
      <c r="B11" s="30" t="str">
        <f>+B151</f>
        <v>Total Vacantes en ocupaciones de nivel Técnicos Profesionales - Tecnólogos</v>
      </c>
      <c r="C11" s="28">
        <f>+C151</f>
        <v>80</v>
      </c>
      <c r="D11" s="28">
        <f>+D151</f>
        <v>110</v>
      </c>
      <c r="E11" s="29">
        <f t="shared" si="0"/>
        <v>0.1909307875894988</v>
      </c>
      <c r="F11" s="29">
        <f>D11/$D$8</f>
        <v>0.13580246913580246</v>
      </c>
      <c r="G11" s="13">
        <f>+IF(OR(AND(D11=0),(C11=0)),"0",((D11-C11)/C11))</f>
        <v>0.375</v>
      </c>
      <c r="H11" s="17">
        <f>+IF(OR(AND(E11=""),(G11="")),"",E11*G11)</f>
        <v>7.1599045346062054E-2</v>
      </c>
    </row>
    <row r="12" spans="2:8" x14ac:dyDescent="0.2">
      <c r="B12" s="30" t="str">
        <f>+B294</f>
        <v>Total Vacantes  en ocupaciones de nivel Calificados</v>
      </c>
      <c r="C12" s="28">
        <f>+C294</f>
        <v>219</v>
      </c>
      <c r="D12" s="28">
        <f>+D294</f>
        <v>389</v>
      </c>
      <c r="E12" s="29">
        <f t="shared" si="0"/>
        <v>0.52267303102625295</v>
      </c>
      <c r="F12" s="29">
        <f>D12/$D$8</f>
        <v>0.4802469135802469</v>
      </c>
      <c r="G12" s="13">
        <f>+IF(OR(AND(D12=0),(C12=0)),"0",((D12-C12)/C12))</f>
        <v>0.77625570776255703</v>
      </c>
      <c r="H12" s="17">
        <f>+IF(OR(AND(E12=""),(G12="")),"",E12*G12)</f>
        <v>0.40572792362768489</v>
      </c>
    </row>
    <row r="13" spans="2:8" x14ac:dyDescent="0.2">
      <c r="B13" s="30" t="str">
        <f>+B505</f>
        <v>Total Vacantes en ocupaciones de nivel Elemental</v>
      </c>
      <c r="C13" s="28">
        <f>+C505</f>
        <v>46</v>
      </c>
      <c r="D13" s="28">
        <f>+D505</f>
        <v>214</v>
      </c>
      <c r="E13" s="29">
        <f t="shared" si="0"/>
        <v>0.10978520286396182</v>
      </c>
      <c r="F13" s="29">
        <f>D13/$D$8</f>
        <v>0.26419753086419751</v>
      </c>
      <c r="G13" s="13">
        <f>+IF(OR(AND(D13=0),(C13=0)),"0",((D13-C13)/C13))</f>
        <v>3.652173913043478</v>
      </c>
      <c r="H13" s="17">
        <f>+IF(OR(AND(E13=""),(G13="")),"",E13*G13)</f>
        <v>0.40095465393794749</v>
      </c>
    </row>
    <row r="16" spans="2:8" ht="27.75" customHeight="1" x14ac:dyDescent="0.2">
      <c r="B16" s="39" t="s">
        <v>517</v>
      </c>
      <c r="C16" s="40" t="s">
        <v>518</v>
      </c>
      <c r="D16" s="41"/>
      <c r="E16" s="44" t="s">
        <v>482</v>
      </c>
      <c r="F16" s="41"/>
      <c r="G16" s="42" t="s">
        <v>567</v>
      </c>
      <c r="H16" s="42" t="s">
        <v>481</v>
      </c>
    </row>
    <row r="17" spans="2:8" s="4" customFormat="1" ht="26.25" customHeight="1" x14ac:dyDescent="0.2">
      <c r="B17" s="39"/>
      <c r="C17" s="37">
        <v>2014</v>
      </c>
      <c r="D17" s="37">
        <v>2015</v>
      </c>
      <c r="E17" s="37">
        <v>2014</v>
      </c>
      <c r="F17" s="37">
        <v>2015</v>
      </c>
      <c r="G17" s="43"/>
      <c r="H17" s="43"/>
    </row>
    <row r="18" spans="2:8" s="4" customFormat="1" ht="26.25" customHeight="1" x14ac:dyDescent="0.2">
      <c r="B18" s="32" t="s">
        <v>519</v>
      </c>
      <c r="C18" s="33">
        <f>SUM(C19:C64)</f>
        <v>14</v>
      </c>
      <c r="D18" s="34">
        <f>SUM(D19:D64)</f>
        <v>13</v>
      </c>
      <c r="E18" s="35">
        <f>+IF(C18=0,"",C18/C$18)</f>
        <v>1</v>
      </c>
      <c r="F18" s="35">
        <f>+IF(D18=0,"",D18/D$18)</f>
        <v>1</v>
      </c>
      <c r="G18" s="35">
        <f>+IF(OR(AND(D18=0),(C18=0)),"0",((D18-C18)/C18))</f>
        <v>-7.1428571428571425E-2</v>
      </c>
      <c r="H18" s="35">
        <f>+IF(OR(AND(E18=""),(G18="")),"",E18*G18)</f>
        <v>-7.1428571428571425E-2</v>
      </c>
    </row>
    <row r="19" spans="2:8" ht="20.100000000000001" customHeight="1" x14ac:dyDescent="0.2">
      <c r="B19" s="6" t="s">
        <v>0</v>
      </c>
      <c r="C19" s="5">
        <v>0</v>
      </c>
      <c r="D19" s="5">
        <v>0</v>
      </c>
      <c r="E19" s="12" t="str">
        <f>+IF(C19=0,"",C19/C$18)</f>
        <v/>
      </c>
      <c r="F19" s="12" t="str">
        <f>+IF(D19=0,"",D19/D$18)</f>
        <v/>
      </c>
      <c r="G19" s="13" t="str">
        <f>+IF(OR(AND(D19=0),(C19=0)),"0",((D19-C19)/C19))</f>
        <v>0</v>
      </c>
      <c r="H19" s="17" t="str">
        <f>+IF(OR(AND(E19=""),(G19="")),"",E19*G19)</f>
        <v/>
      </c>
    </row>
    <row r="20" spans="2:8" ht="20.100000000000001" customHeight="1" x14ac:dyDescent="0.2">
      <c r="B20" s="6" t="s">
        <v>196</v>
      </c>
      <c r="C20" s="5">
        <v>0</v>
      </c>
      <c r="D20" s="5">
        <v>0</v>
      </c>
      <c r="E20" s="12" t="str">
        <f t="shared" ref="E20:E64" si="1">+IF(C20=0,"",C20/C$18)</f>
        <v/>
      </c>
      <c r="F20" s="12" t="str">
        <f t="shared" ref="F20:F64" si="2">+IF(D20=0,"",D20/D$18)</f>
        <v/>
      </c>
      <c r="G20" s="13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20.100000000000001" customHeight="1" x14ac:dyDescent="0.2">
      <c r="B21" s="6" t="s">
        <v>1</v>
      </c>
      <c r="C21" s="5">
        <v>0</v>
      </c>
      <c r="D21" s="5">
        <v>0</v>
      </c>
      <c r="E21" s="12" t="str">
        <f t="shared" si="1"/>
        <v/>
      </c>
      <c r="F21" s="12" t="str">
        <f t="shared" si="2"/>
        <v/>
      </c>
      <c r="G21" s="13" t="str">
        <f t="shared" si="3"/>
        <v>0</v>
      </c>
      <c r="H21" s="17" t="str">
        <f t="shared" si="4"/>
        <v/>
      </c>
    </row>
    <row r="22" spans="2:8" ht="20.100000000000001" customHeight="1" x14ac:dyDescent="0.2">
      <c r="B22" s="6" t="s">
        <v>197</v>
      </c>
      <c r="C22" s="5">
        <v>2</v>
      </c>
      <c r="D22" s="5">
        <v>0</v>
      </c>
      <c r="E22" s="12">
        <f t="shared" si="1"/>
        <v>0.14285714285714285</v>
      </c>
      <c r="F22" s="12" t="str">
        <f t="shared" si="2"/>
        <v/>
      </c>
      <c r="G22" s="13" t="str">
        <f t="shared" si="3"/>
        <v>0</v>
      </c>
      <c r="H22" s="17">
        <f t="shared" si="4"/>
        <v>0</v>
      </c>
    </row>
    <row r="23" spans="2:8" ht="20.100000000000001" customHeight="1" x14ac:dyDescent="0.2">
      <c r="B23" s="6" t="s">
        <v>198</v>
      </c>
      <c r="C23" s="5">
        <v>0</v>
      </c>
      <c r="D23" s="5">
        <v>0</v>
      </c>
      <c r="E23" s="12" t="str">
        <f t="shared" si="1"/>
        <v/>
      </c>
      <c r="F23" s="12" t="str">
        <f t="shared" si="2"/>
        <v/>
      </c>
      <c r="G23" s="13" t="str">
        <f t="shared" si="3"/>
        <v>0</v>
      </c>
      <c r="H23" s="17" t="str">
        <f t="shared" si="4"/>
        <v/>
      </c>
    </row>
    <row r="24" spans="2:8" ht="20.100000000000001" customHeight="1" x14ac:dyDescent="0.2">
      <c r="B24" s="6" t="s">
        <v>199</v>
      </c>
      <c r="C24" s="5">
        <v>0</v>
      </c>
      <c r="D24" s="5">
        <v>0</v>
      </c>
      <c r="E24" s="12" t="str">
        <f t="shared" si="1"/>
        <v/>
      </c>
      <c r="F24" s="12" t="str">
        <f t="shared" si="2"/>
        <v/>
      </c>
      <c r="G24" s="13" t="str">
        <f t="shared" si="3"/>
        <v>0</v>
      </c>
      <c r="H24" s="17" t="str">
        <f t="shared" si="4"/>
        <v/>
      </c>
    </row>
    <row r="25" spans="2:8" ht="20.100000000000001" customHeight="1" x14ac:dyDescent="0.2">
      <c r="B25" s="6" t="s">
        <v>2</v>
      </c>
      <c r="C25" s="5">
        <v>0</v>
      </c>
      <c r="D25" s="5">
        <v>1</v>
      </c>
      <c r="E25" s="12" t="str">
        <f t="shared" si="1"/>
        <v/>
      </c>
      <c r="F25" s="12">
        <f t="shared" si="2"/>
        <v>7.6923076923076927E-2</v>
      </c>
      <c r="G25" s="13" t="str">
        <f t="shared" si="3"/>
        <v>0</v>
      </c>
      <c r="H25" s="17" t="str">
        <f t="shared" si="4"/>
        <v/>
      </c>
    </row>
    <row r="26" spans="2:8" ht="20.100000000000001" customHeight="1" x14ac:dyDescent="0.2">
      <c r="B26" s="6" t="s">
        <v>6</v>
      </c>
      <c r="C26" s="5">
        <v>3</v>
      </c>
      <c r="D26" s="5">
        <v>2</v>
      </c>
      <c r="E26" s="12">
        <f t="shared" si="1"/>
        <v>0.21428571428571427</v>
      </c>
      <c r="F26" s="12">
        <f t="shared" si="2"/>
        <v>0.15384615384615385</v>
      </c>
      <c r="G26" s="13">
        <f t="shared" si="3"/>
        <v>-0.33333333333333331</v>
      </c>
      <c r="H26" s="17">
        <f t="shared" si="4"/>
        <v>-7.1428571428571425E-2</v>
      </c>
    </row>
    <row r="27" spans="2:8" ht="20.100000000000001" customHeight="1" x14ac:dyDescent="0.2">
      <c r="B27" s="6" t="s">
        <v>3</v>
      </c>
      <c r="C27" s="5">
        <v>0</v>
      </c>
      <c r="D27" s="5">
        <v>2</v>
      </c>
      <c r="E27" s="12" t="str">
        <f t="shared" si="1"/>
        <v/>
      </c>
      <c r="F27" s="12">
        <f t="shared" si="2"/>
        <v>0.15384615384615385</v>
      </c>
      <c r="G27" s="13" t="str">
        <f t="shared" si="3"/>
        <v>0</v>
      </c>
      <c r="H27" s="17" t="str">
        <f t="shared" si="4"/>
        <v/>
      </c>
    </row>
    <row r="28" spans="2:8" ht="20.100000000000001" customHeight="1" x14ac:dyDescent="0.2">
      <c r="B28" s="6" t="s">
        <v>5</v>
      </c>
      <c r="C28" s="5">
        <v>1</v>
      </c>
      <c r="D28" s="5">
        <v>2</v>
      </c>
      <c r="E28" s="12">
        <f t="shared" si="1"/>
        <v>7.1428571428571425E-2</v>
      </c>
      <c r="F28" s="12">
        <f t="shared" si="2"/>
        <v>0.15384615384615385</v>
      </c>
      <c r="G28" s="13">
        <f t="shared" si="3"/>
        <v>1</v>
      </c>
      <c r="H28" s="17">
        <f t="shared" si="4"/>
        <v>7.1428571428571425E-2</v>
      </c>
    </row>
    <row r="29" spans="2:8" ht="20.100000000000001" customHeight="1" x14ac:dyDescent="0.2">
      <c r="B29" s="6" t="s">
        <v>200</v>
      </c>
      <c r="C29" s="5">
        <v>0</v>
      </c>
      <c r="D29" s="5">
        <v>0</v>
      </c>
      <c r="E29" s="12" t="str">
        <f t="shared" si="1"/>
        <v/>
      </c>
      <c r="F29" s="12" t="str">
        <f t="shared" si="2"/>
        <v/>
      </c>
      <c r="G29" s="13" t="str">
        <f t="shared" si="3"/>
        <v>0</v>
      </c>
      <c r="H29" s="17" t="str">
        <f t="shared" si="4"/>
        <v/>
      </c>
    </row>
    <row r="30" spans="2:8" ht="20.100000000000001" customHeight="1" x14ac:dyDescent="0.2">
      <c r="B30" s="6" t="s">
        <v>201</v>
      </c>
      <c r="C30" s="5">
        <v>0</v>
      </c>
      <c r="D30" s="5">
        <v>0</v>
      </c>
      <c r="E30" s="12" t="str">
        <f t="shared" si="1"/>
        <v/>
      </c>
      <c r="F30" s="12" t="str">
        <f t="shared" si="2"/>
        <v/>
      </c>
      <c r="G30" s="13" t="str">
        <f t="shared" si="3"/>
        <v>0</v>
      </c>
      <c r="H30" s="17" t="str">
        <f t="shared" si="4"/>
        <v/>
      </c>
    </row>
    <row r="31" spans="2:8" ht="20.100000000000001" customHeight="1" x14ac:dyDescent="0.2">
      <c r="B31" s="6" t="s">
        <v>4</v>
      </c>
      <c r="C31" s="5">
        <v>0</v>
      </c>
      <c r="D31" s="5">
        <v>0</v>
      </c>
      <c r="E31" s="12" t="str">
        <f t="shared" si="1"/>
        <v/>
      </c>
      <c r="F31" s="12" t="str">
        <f t="shared" si="2"/>
        <v/>
      </c>
      <c r="G31" s="13" t="str">
        <f t="shared" si="3"/>
        <v>0</v>
      </c>
      <c r="H31" s="17" t="str">
        <f t="shared" si="4"/>
        <v/>
      </c>
    </row>
    <row r="32" spans="2:8" ht="20.100000000000001" customHeight="1" x14ac:dyDescent="0.2">
      <c r="B32" s="6" t="s">
        <v>7</v>
      </c>
      <c r="C32" s="5">
        <v>0</v>
      </c>
      <c r="D32" s="5">
        <v>0</v>
      </c>
      <c r="E32" s="12" t="str">
        <f t="shared" si="1"/>
        <v/>
      </c>
      <c r="F32" s="12" t="str">
        <f t="shared" si="2"/>
        <v/>
      </c>
      <c r="G32" s="13" t="str">
        <f t="shared" si="3"/>
        <v>0</v>
      </c>
      <c r="H32" s="17" t="str">
        <f t="shared" si="4"/>
        <v/>
      </c>
    </row>
    <row r="33" spans="2:8" ht="20.100000000000001" customHeight="1" x14ac:dyDescent="0.2">
      <c r="B33" s="6" t="s">
        <v>202</v>
      </c>
      <c r="C33" s="5">
        <v>0</v>
      </c>
      <c r="D33" s="5">
        <v>0</v>
      </c>
      <c r="E33" s="12" t="str">
        <f t="shared" si="1"/>
        <v/>
      </c>
      <c r="F33" s="12" t="str">
        <f t="shared" si="2"/>
        <v/>
      </c>
      <c r="G33" s="13" t="str">
        <f t="shared" si="3"/>
        <v>0</v>
      </c>
      <c r="H33" s="17" t="str">
        <f t="shared" si="4"/>
        <v/>
      </c>
    </row>
    <row r="34" spans="2:8" ht="20.100000000000001" customHeight="1" x14ac:dyDescent="0.2">
      <c r="B34" s="6" t="s">
        <v>203</v>
      </c>
      <c r="C34" s="5">
        <v>1</v>
      </c>
      <c r="D34" s="5">
        <v>1</v>
      </c>
      <c r="E34" s="12">
        <f t="shared" si="1"/>
        <v>7.1428571428571425E-2</v>
      </c>
      <c r="F34" s="12">
        <f t="shared" si="2"/>
        <v>7.6923076923076927E-2</v>
      </c>
      <c r="G34" s="13">
        <f t="shared" si="3"/>
        <v>0</v>
      </c>
      <c r="H34" s="17">
        <f t="shared" si="4"/>
        <v>0</v>
      </c>
    </row>
    <row r="35" spans="2:8" ht="20.100000000000001" customHeight="1" x14ac:dyDescent="0.2">
      <c r="B35" s="6" t="s">
        <v>204</v>
      </c>
      <c r="C35" s="5">
        <v>0</v>
      </c>
      <c r="D35" s="5">
        <v>0</v>
      </c>
      <c r="E35" s="12" t="str">
        <f t="shared" si="1"/>
        <v/>
      </c>
      <c r="F35" s="12" t="str">
        <f t="shared" si="2"/>
        <v/>
      </c>
      <c r="G35" s="13" t="str">
        <f t="shared" si="3"/>
        <v>0</v>
      </c>
      <c r="H35" s="17" t="str">
        <f t="shared" si="4"/>
        <v/>
      </c>
    </row>
    <row r="36" spans="2:8" ht="20.100000000000001" customHeight="1" x14ac:dyDescent="0.2">
      <c r="B36" s="6" t="s">
        <v>205</v>
      </c>
      <c r="C36" s="5">
        <v>0</v>
      </c>
      <c r="D36" s="5">
        <v>0</v>
      </c>
      <c r="E36" s="12" t="str">
        <f t="shared" si="1"/>
        <v/>
      </c>
      <c r="F36" s="12" t="str">
        <f t="shared" si="2"/>
        <v/>
      </c>
      <c r="G36" s="13" t="str">
        <f t="shared" si="3"/>
        <v>0</v>
      </c>
      <c r="H36" s="17" t="str">
        <f t="shared" si="4"/>
        <v/>
      </c>
    </row>
    <row r="37" spans="2:8" ht="20.100000000000001" customHeight="1" x14ac:dyDescent="0.2">
      <c r="B37" s="6" t="s">
        <v>8</v>
      </c>
      <c r="C37" s="5">
        <v>0</v>
      </c>
      <c r="D37" s="5">
        <v>1</v>
      </c>
      <c r="E37" s="12" t="str">
        <f t="shared" si="1"/>
        <v/>
      </c>
      <c r="F37" s="12">
        <f t="shared" si="2"/>
        <v>7.6923076923076927E-2</v>
      </c>
      <c r="G37" s="13" t="str">
        <f t="shared" si="3"/>
        <v>0</v>
      </c>
      <c r="H37" s="17" t="str">
        <f t="shared" si="4"/>
        <v/>
      </c>
    </row>
    <row r="38" spans="2:8" ht="20.100000000000001" customHeight="1" x14ac:dyDescent="0.2">
      <c r="B38" s="6" t="s">
        <v>206</v>
      </c>
      <c r="C38" s="5">
        <v>0</v>
      </c>
      <c r="D38" s="5">
        <v>0</v>
      </c>
      <c r="E38" s="12" t="str">
        <f t="shared" si="1"/>
        <v/>
      </c>
      <c r="F38" s="12" t="str">
        <f t="shared" si="2"/>
        <v/>
      </c>
      <c r="G38" s="13" t="str">
        <f t="shared" si="3"/>
        <v>0</v>
      </c>
      <c r="H38" s="17" t="str">
        <f t="shared" si="4"/>
        <v/>
      </c>
    </row>
    <row r="39" spans="2:8" ht="20.100000000000001" customHeight="1" x14ac:dyDescent="0.2">
      <c r="B39" s="6" t="s">
        <v>207</v>
      </c>
      <c r="C39" s="5">
        <v>0</v>
      </c>
      <c r="D39" s="5">
        <v>0</v>
      </c>
      <c r="E39" s="12" t="str">
        <f t="shared" si="1"/>
        <v/>
      </c>
      <c r="F39" s="12" t="str">
        <f t="shared" si="2"/>
        <v/>
      </c>
      <c r="G39" s="13" t="str">
        <f t="shared" si="3"/>
        <v>0</v>
      </c>
      <c r="H39" s="17" t="str">
        <f t="shared" si="4"/>
        <v/>
      </c>
    </row>
    <row r="40" spans="2:8" ht="20.100000000000001" customHeight="1" x14ac:dyDescent="0.2">
      <c r="B40" s="6" t="s">
        <v>208</v>
      </c>
      <c r="C40" s="5">
        <v>0</v>
      </c>
      <c r="D40" s="5">
        <v>0</v>
      </c>
      <c r="E40" s="12" t="str">
        <f t="shared" si="1"/>
        <v/>
      </c>
      <c r="F40" s="12" t="str">
        <f t="shared" si="2"/>
        <v/>
      </c>
      <c r="G40" s="13" t="str">
        <f t="shared" si="3"/>
        <v>0</v>
      </c>
      <c r="H40" s="17" t="str">
        <f t="shared" si="4"/>
        <v/>
      </c>
    </row>
    <row r="41" spans="2:8" ht="20.100000000000001" customHeight="1" x14ac:dyDescent="0.2">
      <c r="B41" s="6" t="s">
        <v>209</v>
      </c>
      <c r="C41" s="5">
        <v>0</v>
      </c>
      <c r="D41" s="5">
        <v>0</v>
      </c>
      <c r="E41" s="12" t="str">
        <f t="shared" si="1"/>
        <v/>
      </c>
      <c r="F41" s="12" t="str">
        <f t="shared" si="2"/>
        <v/>
      </c>
      <c r="G41" s="13" t="str">
        <f t="shared" si="3"/>
        <v>0</v>
      </c>
      <c r="H41" s="17" t="str">
        <f t="shared" si="4"/>
        <v/>
      </c>
    </row>
    <row r="42" spans="2:8" ht="20.100000000000001" customHeight="1" x14ac:dyDescent="0.2">
      <c r="B42" s="6" t="s">
        <v>210</v>
      </c>
      <c r="C42" s="5">
        <v>0</v>
      </c>
      <c r="D42" s="5">
        <v>0</v>
      </c>
      <c r="E42" s="12" t="str">
        <f t="shared" si="1"/>
        <v/>
      </c>
      <c r="F42" s="12" t="str">
        <f t="shared" si="2"/>
        <v/>
      </c>
      <c r="G42" s="13" t="str">
        <f t="shared" si="3"/>
        <v>0</v>
      </c>
      <c r="H42" s="17" t="str">
        <f t="shared" si="4"/>
        <v/>
      </c>
    </row>
    <row r="43" spans="2:8" ht="20.100000000000001" customHeight="1" x14ac:dyDescent="0.2">
      <c r="B43" s="6" t="s">
        <v>211</v>
      </c>
      <c r="C43" s="5">
        <v>0</v>
      </c>
      <c r="D43" s="5">
        <v>0</v>
      </c>
      <c r="E43" s="12" t="str">
        <f t="shared" si="1"/>
        <v/>
      </c>
      <c r="F43" s="12" t="str">
        <f t="shared" si="2"/>
        <v/>
      </c>
      <c r="G43" s="13" t="str">
        <f t="shared" si="3"/>
        <v>0</v>
      </c>
      <c r="H43" s="17" t="str">
        <f t="shared" si="4"/>
        <v/>
      </c>
    </row>
    <row r="44" spans="2:8" ht="20.100000000000001" customHeight="1" x14ac:dyDescent="0.2">
      <c r="B44" s="6" t="s">
        <v>9</v>
      </c>
      <c r="C44" s="5">
        <v>0</v>
      </c>
      <c r="D44" s="5">
        <v>0</v>
      </c>
      <c r="E44" s="12" t="str">
        <f t="shared" si="1"/>
        <v/>
      </c>
      <c r="F44" s="12" t="str">
        <f t="shared" si="2"/>
        <v/>
      </c>
      <c r="G44" s="13" t="str">
        <f t="shared" si="3"/>
        <v>0</v>
      </c>
      <c r="H44" s="17" t="str">
        <f t="shared" si="4"/>
        <v/>
      </c>
    </row>
    <row r="45" spans="2:8" ht="20.100000000000001" customHeight="1" x14ac:dyDescent="0.2">
      <c r="B45" s="6" t="s">
        <v>212</v>
      </c>
      <c r="C45" s="5">
        <v>0</v>
      </c>
      <c r="D45" s="5">
        <v>0</v>
      </c>
      <c r="E45" s="12" t="str">
        <f t="shared" si="1"/>
        <v/>
      </c>
      <c r="F45" s="12" t="str">
        <f t="shared" si="2"/>
        <v/>
      </c>
      <c r="G45" s="13" t="str">
        <f t="shared" si="3"/>
        <v>0</v>
      </c>
      <c r="H45" s="17" t="str">
        <f t="shared" si="4"/>
        <v/>
      </c>
    </row>
    <row r="46" spans="2:8" ht="20.100000000000001" customHeight="1" x14ac:dyDescent="0.2">
      <c r="B46" s="6" t="s">
        <v>213</v>
      </c>
      <c r="C46" s="5">
        <v>0</v>
      </c>
      <c r="D46" s="5">
        <v>0</v>
      </c>
      <c r="E46" s="12" t="str">
        <f t="shared" si="1"/>
        <v/>
      </c>
      <c r="F46" s="12" t="str">
        <f t="shared" si="2"/>
        <v/>
      </c>
      <c r="G46" s="13" t="str">
        <f t="shared" si="3"/>
        <v>0</v>
      </c>
      <c r="H46" s="17" t="str">
        <f t="shared" si="4"/>
        <v/>
      </c>
    </row>
    <row r="47" spans="2:8" ht="20.100000000000001" customHeight="1" x14ac:dyDescent="0.2">
      <c r="B47" s="6" t="s">
        <v>10</v>
      </c>
      <c r="C47" s="5">
        <v>0</v>
      </c>
      <c r="D47" s="5">
        <v>0</v>
      </c>
      <c r="E47" s="12" t="str">
        <f t="shared" si="1"/>
        <v/>
      </c>
      <c r="F47" s="12" t="str">
        <f t="shared" si="2"/>
        <v/>
      </c>
      <c r="G47" s="13" t="str">
        <f t="shared" si="3"/>
        <v>0</v>
      </c>
      <c r="H47" s="17" t="str">
        <f t="shared" si="4"/>
        <v/>
      </c>
    </row>
    <row r="48" spans="2:8" ht="20.100000000000001" customHeight="1" x14ac:dyDescent="0.2">
      <c r="B48" s="6" t="s">
        <v>11</v>
      </c>
      <c r="C48" s="5">
        <v>1</v>
      </c>
      <c r="D48" s="5">
        <v>1</v>
      </c>
      <c r="E48" s="12">
        <f t="shared" si="1"/>
        <v>7.1428571428571425E-2</v>
      </c>
      <c r="F48" s="12">
        <f t="shared" si="2"/>
        <v>7.6923076923076927E-2</v>
      </c>
      <c r="G48" s="13">
        <f t="shared" si="3"/>
        <v>0</v>
      </c>
      <c r="H48" s="17">
        <f t="shared" si="4"/>
        <v>0</v>
      </c>
    </row>
    <row r="49" spans="2:8" ht="20.100000000000001" customHeight="1" x14ac:dyDescent="0.2">
      <c r="B49" s="6" t="s">
        <v>16</v>
      </c>
      <c r="C49" s="5">
        <v>0</v>
      </c>
      <c r="D49" s="5">
        <v>0</v>
      </c>
      <c r="E49" s="12" t="str">
        <f t="shared" si="1"/>
        <v/>
      </c>
      <c r="F49" s="12" t="str">
        <f t="shared" si="2"/>
        <v/>
      </c>
      <c r="G49" s="13" t="str">
        <f t="shared" si="3"/>
        <v>0</v>
      </c>
      <c r="H49" s="17" t="str">
        <f t="shared" si="4"/>
        <v/>
      </c>
    </row>
    <row r="50" spans="2:8" ht="20.100000000000001" customHeight="1" x14ac:dyDescent="0.2">
      <c r="B50" s="6" t="s">
        <v>15</v>
      </c>
      <c r="C50" s="5">
        <v>0</v>
      </c>
      <c r="D50" s="5">
        <v>1</v>
      </c>
      <c r="E50" s="12" t="str">
        <f t="shared" si="1"/>
        <v/>
      </c>
      <c r="F50" s="12">
        <f t="shared" si="2"/>
        <v>7.6923076923076927E-2</v>
      </c>
      <c r="G50" s="13" t="str">
        <f t="shared" si="3"/>
        <v>0</v>
      </c>
      <c r="H50" s="17" t="str">
        <f t="shared" si="4"/>
        <v/>
      </c>
    </row>
    <row r="51" spans="2:8" ht="20.100000000000001" customHeight="1" x14ac:dyDescent="0.2">
      <c r="B51" s="6" t="s">
        <v>13</v>
      </c>
      <c r="C51" s="5">
        <v>0</v>
      </c>
      <c r="D51" s="5">
        <v>0</v>
      </c>
      <c r="E51" s="12" t="str">
        <f t="shared" si="1"/>
        <v/>
      </c>
      <c r="F51" s="12" t="str">
        <f t="shared" si="2"/>
        <v/>
      </c>
      <c r="G51" s="13" t="str">
        <f t="shared" si="3"/>
        <v>0</v>
      </c>
      <c r="H51" s="17" t="str">
        <f t="shared" si="4"/>
        <v/>
      </c>
    </row>
    <row r="52" spans="2:8" ht="20.100000000000001" customHeight="1" x14ac:dyDescent="0.2">
      <c r="B52" s="6" t="s">
        <v>14</v>
      </c>
      <c r="C52" s="5">
        <v>1</v>
      </c>
      <c r="D52" s="5">
        <v>1</v>
      </c>
      <c r="E52" s="12">
        <f t="shared" si="1"/>
        <v>7.1428571428571425E-2</v>
      </c>
      <c r="F52" s="12">
        <f t="shared" si="2"/>
        <v>7.6923076923076927E-2</v>
      </c>
      <c r="G52" s="13">
        <f t="shared" si="3"/>
        <v>0</v>
      </c>
      <c r="H52" s="17">
        <f t="shared" si="4"/>
        <v>0</v>
      </c>
    </row>
    <row r="53" spans="2:8" ht="20.100000000000001" customHeight="1" x14ac:dyDescent="0.2">
      <c r="B53" s="6" t="s">
        <v>12</v>
      </c>
      <c r="C53" s="5">
        <v>0</v>
      </c>
      <c r="D53" s="5">
        <v>0</v>
      </c>
      <c r="E53" s="12" t="str">
        <f t="shared" si="1"/>
        <v/>
      </c>
      <c r="F53" s="12" t="str">
        <f t="shared" si="2"/>
        <v/>
      </c>
      <c r="G53" s="13" t="str">
        <f t="shared" si="3"/>
        <v>0</v>
      </c>
      <c r="H53" s="17" t="str">
        <f t="shared" si="4"/>
        <v/>
      </c>
    </row>
    <row r="54" spans="2:8" ht="20.100000000000001" customHeight="1" x14ac:dyDescent="0.2">
      <c r="B54" s="6" t="s">
        <v>214</v>
      </c>
      <c r="C54" s="5">
        <v>0</v>
      </c>
      <c r="D54" s="5">
        <v>0</v>
      </c>
      <c r="E54" s="12" t="str">
        <f t="shared" si="1"/>
        <v/>
      </c>
      <c r="F54" s="12" t="str">
        <f t="shared" si="2"/>
        <v/>
      </c>
      <c r="G54" s="13" t="str">
        <f t="shared" si="3"/>
        <v>0</v>
      </c>
      <c r="H54" s="17" t="str">
        <f t="shared" si="4"/>
        <v/>
      </c>
    </row>
    <row r="55" spans="2:8" ht="20.100000000000001" customHeight="1" x14ac:dyDescent="0.2">
      <c r="B55" s="6" t="s">
        <v>17</v>
      </c>
      <c r="C55" s="5">
        <v>0</v>
      </c>
      <c r="D55" s="5">
        <v>0</v>
      </c>
      <c r="E55" s="12" t="str">
        <f t="shared" si="1"/>
        <v/>
      </c>
      <c r="F55" s="12" t="str">
        <f t="shared" si="2"/>
        <v/>
      </c>
      <c r="G55" s="13" t="str">
        <f t="shared" si="3"/>
        <v>0</v>
      </c>
      <c r="H55" s="17" t="str">
        <f t="shared" si="4"/>
        <v/>
      </c>
    </row>
    <row r="56" spans="2:8" ht="20.100000000000001" customHeight="1" x14ac:dyDescent="0.2">
      <c r="B56" s="6" t="s">
        <v>18</v>
      </c>
      <c r="C56" s="5">
        <v>0</v>
      </c>
      <c r="D56" s="5">
        <v>0</v>
      </c>
      <c r="E56" s="12" t="str">
        <f t="shared" si="1"/>
        <v/>
      </c>
      <c r="F56" s="12" t="str">
        <f t="shared" si="2"/>
        <v/>
      </c>
      <c r="G56" s="13" t="str">
        <f t="shared" si="3"/>
        <v>0</v>
      </c>
      <c r="H56" s="17" t="str">
        <f t="shared" si="4"/>
        <v/>
      </c>
    </row>
    <row r="57" spans="2:8" ht="20.100000000000001" customHeight="1" x14ac:dyDescent="0.2">
      <c r="B57" s="6" t="s">
        <v>215</v>
      </c>
      <c r="C57" s="5">
        <v>0</v>
      </c>
      <c r="D57" s="5">
        <v>0</v>
      </c>
      <c r="E57" s="12" t="str">
        <f t="shared" si="1"/>
        <v/>
      </c>
      <c r="F57" s="12" t="str">
        <f t="shared" si="2"/>
        <v/>
      </c>
      <c r="G57" s="13" t="str">
        <f t="shared" si="3"/>
        <v>0</v>
      </c>
      <c r="H57" s="17" t="str">
        <f t="shared" si="4"/>
        <v/>
      </c>
    </row>
    <row r="58" spans="2:8" ht="20.100000000000001" customHeight="1" x14ac:dyDescent="0.2">
      <c r="B58" s="6" t="s">
        <v>216</v>
      </c>
      <c r="C58" s="5">
        <v>0</v>
      </c>
      <c r="D58" s="5">
        <v>0</v>
      </c>
      <c r="E58" s="12" t="str">
        <f t="shared" si="1"/>
        <v/>
      </c>
      <c r="F58" s="12" t="str">
        <f t="shared" si="2"/>
        <v/>
      </c>
      <c r="G58" s="13" t="str">
        <f t="shared" si="3"/>
        <v>0</v>
      </c>
      <c r="H58" s="17" t="str">
        <f t="shared" si="4"/>
        <v/>
      </c>
    </row>
    <row r="59" spans="2:8" ht="20.100000000000001" customHeight="1" x14ac:dyDescent="0.2">
      <c r="B59" s="6" t="s">
        <v>217</v>
      </c>
      <c r="C59" s="5">
        <v>1</v>
      </c>
      <c r="D59" s="5">
        <v>1</v>
      </c>
      <c r="E59" s="12">
        <f t="shared" si="1"/>
        <v>7.1428571428571425E-2</v>
      </c>
      <c r="F59" s="12">
        <f t="shared" si="2"/>
        <v>7.6923076923076927E-2</v>
      </c>
      <c r="G59" s="13">
        <f t="shared" si="3"/>
        <v>0</v>
      </c>
      <c r="H59" s="17">
        <f t="shared" si="4"/>
        <v>0</v>
      </c>
    </row>
    <row r="60" spans="2:8" ht="20.100000000000001" customHeight="1" x14ac:dyDescent="0.2">
      <c r="B60" s="6" t="s">
        <v>218</v>
      </c>
      <c r="C60" s="5">
        <v>1</v>
      </c>
      <c r="D60" s="5">
        <v>0</v>
      </c>
      <c r="E60" s="12">
        <f t="shared" si="1"/>
        <v>7.1428571428571425E-2</v>
      </c>
      <c r="F60" s="12" t="str">
        <f t="shared" si="2"/>
        <v/>
      </c>
      <c r="G60" s="13" t="str">
        <f t="shared" si="3"/>
        <v>0</v>
      </c>
      <c r="H60" s="17">
        <f t="shared" si="4"/>
        <v>0</v>
      </c>
    </row>
    <row r="61" spans="2:8" ht="20.100000000000001" customHeight="1" x14ac:dyDescent="0.2">
      <c r="B61" s="6" t="s">
        <v>219</v>
      </c>
      <c r="C61" s="5">
        <v>0</v>
      </c>
      <c r="D61" s="5">
        <v>0</v>
      </c>
      <c r="E61" s="12" t="str">
        <f t="shared" si="1"/>
        <v/>
      </c>
      <c r="F61" s="12" t="str">
        <f t="shared" si="2"/>
        <v/>
      </c>
      <c r="G61" s="13" t="str">
        <f t="shared" si="3"/>
        <v>0</v>
      </c>
      <c r="H61" s="17" t="str">
        <f t="shared" si="4"/>
        <v/>
      </c>
    </row>
    <row r="62" spans="2:8" ht="20.100000000000001" customHeight="1" x14ac:dyDescent="0.2">
      <c r="B62" s="6" t="s">
        <v>19</v>
      </c>
      <c r="C62" s="5">
        <v>3</v>
      </c>
      <c r="D62" s="5">
        <v>0</v>
      </c>
      <c r="E62" s="12">
        <f t="shared" si="1"/>
        <v>0.21428571428571427</v>
      </c>
      <c r="F62" s="12" t="str">
        <f t="shared" si="2"/>
        <v/>
      </c>
      <c r="G62" s="13" t="str">
        <f t="shared" si="3"/>
        <v>0</v>
      </c>
      <c r="H62" s="17">
        <f t="shared" si="4"/>
        <v>0</v>
      </c>
    </row>
    <row r="63" spans="2:8" ht="20.100000000000001" customHeight="1" x14ac:dyDescent="0.2">
      <c r="B63" s="6" t="s">
        <v>220</v>
      </c>
      <c r="C63" s="5">
        <v>0</v>
      </c>
      <c r="D63" s="5">
        <v>0</v>
      </c>
      <c r="E63" s="12" t="str">
        <f t="shared" si="1"/>
        <v/>
      </c>
      <c r="F63" s="12" t="str">
        <f t="shared" si="2"/>
        <v/>
      </c>
      <c r="G63" s="13" t="str">
        <f t="shared" si="3"/>
        <v>0</v>
      </c>
      <c r="H63" s="17" t="str">
        <f t="shared" si="4"/>
        <v/>
      </c>
    </row>
    <row r="64" spans="2:8" ht="20.100000000000001" customHeight="1" x14ac:dyDescent="0.2">
      <c r="B64" s="6" t="s">
        <v>221</v>
      </c>
      <c r="C64" s="5">
        <v>0</v>
      </c>
      <c r="D64" s="5">
        <v>0</v>
      </c>
      <c r="E64" s="12" t="str">
        <f t="shared" si="1"/>
        <v/>
      </c>
      <c r="F64" s="12" t="str">
        <f t="shared" si="2"/>
        <v/>
      </c>
      <c r="G64" s="13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1"/>
      <c r="C67" s="2"/>
      <c r="D67" s="2"/>
    </row>
    <row r="68" spans="2:8" ht="22.5" customHeight="1" x14ac:dyDescent="0.2">
      <c r="B68" s="39" t="s">
        <v>517</v>
      </c>
      <c r="C68" s="40" t="s">
        <v>518</v>
      </c>
      <c r="D68" s="41"/>
      <c r="E68" s="44" t="s">
        <v>482</v>
      </c>
      <c r="F68" s="41"/>
      <c r="G68" s="42" t="s">
        <v>567</v>
      </c>
      <c r="H68" s="42" t="s">
        <v>481</v>
      </c>
    </row>
    <row r="69" spans="2:8" s="4" customFormat="1" ht="22.5" customHeight="1" x14ac:dyDescent="0.2">
      <c r="B69" s="39"/>
      <c r="C69" s="37">
        <v>2014</v>
      </c>
      <c r="D69" s="37">
        <v>2015</v>
      </c>
      <c r="E69" s="37">
        <v>2014</v>
      </c>
      <c r="F69" s="37">
        <v>2015</v>
      </c>
      <c r="G69" s="43"/>
      <c r="H69" s="43"/>
    </row>
    <row r="70" spans="2:8" s="4" customFormat="1" ht="26.25" customHeight="1" x14ac:dyDescent="0.2">
      <c r="B70" s="32" t="s">
        <v>520</v>
      </c>
      <c r="C70" s="33">
        <f>SUM(C71:C145)</f>
        <v>60</v>
      </c>
      <c r="D70" s="34">
        <f>SUM(D71:D145)</f>
        <v>84</v>
      </c>
      <c r="E70" s="35">
        <f>+IF(C70=0,"",C70/C$70)</f>
        <v>1</v>
      </c>
      <c r="F70" s="35">
        <f>+IF(D70=0,"",D70/D$70)</f>
        <v>1</v>
      </c>
      <c r="G70" s="35">
        <f>+IF(OR(AND(D70=0),(C70=0)),"0",((D70-C70)/C70))</f>
        <v>0.4</v>
      </c>
      <c r="H70" s="35">
        <f>+IF(OR(AND(E70=""),(G70="")),"",E70*G70)</f>
        <v>0.4</v>
      </c>
    </row>
    <row r="71" spans="2:8" ht="15" x14ac:dyDescent="0.2">
      <c r="B71" s="6" t="s">
        <v>20</v>
      </c>
      <c r="C71" s="5">
        <v>3</v>
      </c>
      <c r="D71" s="5">
        <v>2</v>
      </c>
      <c r="E71" s="14">
        <f>+IF(C71=0,"",C71/C$70)</f>
        <v>0.05</v>
      </c>
      <c r="F71" s="14">
        <f>+IF(D71=0,"",D71/D$70)</f>
        <v>2.3809523809523808E-2</v>
      </c>
      <c r="G71" s="13">
        <f>+IF(OR(AND(D71=0),(C71=0)),"0",((D71-C71)/C71))</f>
        <v>-0.33333333333333331</v>
      </c>
      <c r="H71" s="17">
        <f>+IF(OR(AND(E71=""),(G71="")),"",E71*G71)</f>
        <v>-1.6666666666666666E-2</v>
      </c>
    </row>
    <row r="72" spans="2:8" ht="15" x14ac:dyDescent="0.2">
      <c r="B72" s="6" t="s">
        <v>21</v>
      </c>
      <c r="C72" s="5">
        <v>0</v>
      </c>
      <c r="D72" s="5">
        <v>10</v>
      </c>
      <c r="E72" s="14" t="str">
        <f t="shared" ref="E72:E135" si="5">+IF(C72=0,"",C72/C$70)</f>
        <v/>
      </c>
      <c r="F72" s="14">
        <f t="shared" ref="F72:F135" si="6">+IF(D72=0,"",D72/D$70)</f>
        <v>0.11904761904761904</v>
      </c>
      <c r="G72" s="13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6" t="s">
        <v>22</v>
      </c>
      <c r="C73" s="5">
        <v>4</v>
      </c>
      <c r="D73" s="5">
        <v>2</v>
      </c>
      <c r="E73" s="14">
        <f t="shared" si="5"/>
        <v>6.6666666666666666E-2</v>
      </c>
      <c r="F73" s="14">
        <f t="shared" si="6"/>
        <v>2.3809523809523808E-2</v>
      </c>
      <c r="G73" s="13">
        <f t="shared" si="7"/>
        <v>-0.5</v>
      </c>
      <c r="H73" s="17">
        <f t="shared" si="8"/>
        <v>-3.3333333333333333E-2</v>
      </c>
    </row>
    <row r="74" spans="2:8" ht="15" x14ac:dyDescent="0.2">
      <c r="B74" s="6" t="s">
        <v>222</v>
      </c>
      <c r="C74" s="5">
        <v>2</v>
      </c>
      <c r="D74" s="5">
        <v>5</v>
      </c>
      <c r="E74" s="14">
        <f t="shared" si="5"/>
        <v>3.3333333333333333E-2</v>
      </c>
      <c r="F74" s="14">
        <f t="shared" si="6"/>
        <v>5.9523809523809521E-2</v>
      </c>
      <c r="G74" s="13">
        <f t="shared" si="7"/>
        <v>1.5</v>
      </c>
      <c r="H74" s="17">
        <f t="shared" si="8"/>
        <v>0.05</v>
      </c>
    </row>
    <row r="75" spans="2:8" ht="15" x14ac:dyDescent="0.2">
      <c r="B75" s="6" t="s">
        <v>23</v>
      </c>
      <c r="C75" s="5">
        <v>0</v>
      </c>
      <c r="D75" s="5">
        <v>0</v>
      </c>
      <c r="E75" s="14" t="str">
        <f t="shared" si="5"/>
        <v/>
      </c>
      <c r="F75" s="14" t="str">
        <f t="shared" si="6"/>
        <v/>
      </c>
      <c r="G75" s="13" t="str">
        <f t="shared" si="7"/>
        <v>0</v>
      </c>
      <c r="H75" s="17" t="str">
        <f t="shared" si="8"/>
        <v/>
      </c>
    </row>
    <row r="76" spans="2:8" ht="15" x14ac:dyDescent="0.2">
      <c r="B76" s="6" t="s">
        <v>223</v>
      </c>
      <c r="C76" s="5">
        <v>0</v>
      </c>
      <c r="D76" s="5">
        <v>0</v>
      </c>
      <c r="E76" s="14" t="str">
        <f t="shared" si="5"/>
        <v/>
      </c>
      <c r="F76" s="14" t="str">
        <f t="shared" si="6"/>
        <v/>
      </c>
      <c r="G76" s="13" t="str">
        <f t="shared" si="7"/>
        <v>0</v>
      </c>
      <c r="H76" s="17" t="str">
        <f t="shared" si="8"/>
        <v/>
      </c>
    </row>
    <row r="77" spans="2:8" ht="15" x14ac:dyDescent="0.2">
      <c r="B77" s="6" t="s">
        <v>224</v>
      </c>
      <c r="C77" s="5">
        <v>0</v>
      </c>
      <c r="D77" s="5">
        <v>1</v>
      </c>
      <c r="E77" s="14" t="str">
        <f t="shared" si="5"/>
        <v/>
      </c>
      <c r="F77" s="14">
        <f t="shared" si="6"/>
        <v>1.1904761904761904E-2</v>
      </c>
      <c r="G77" s="13" t="str">
        <f t="shared" si="7"/>
        <v>0</v>
      </c>
      <c r="H77" s="17" t="str">
        <f t="shared" si="8"/>
        <v/>
      </c>
    </row>
    <row r="78" spans="2:8" ht="15" x14ac:dyDescent="0.2">
      <c r="B78" s="6" t="s">
        <v>225</v>
      </c>
      <c r="C78" s="5">
        <v>0</v>
      </c>
      <c r="D78" s="5">
        <v>0</v>
      </c>
      <c r="E78" s="14" t="str">
        <f t="shared" si="5"/>
        <v/>
      </c>
      <c r="F78" s="14" t="str">
        <f t="shared" si="6"/>
        <v/>
      </c>
      <c r="G78" s="13" t="str">
        <f t="shared" si="7"/>
        <v>0</v>
      </c>
      <c r="H78" s="17" t="str">
        <f t="shared" si="8"/>
        <v/>
      </c>
    </row>
    <row r="79" spans="2:8" ht="15" x14ac:dyDescent="0.2">
      <c r="B79" s="6" t="s">
        <v>226</v>
      </c>
      <c r="C79" s="5">
        <v>0</v>
      </c>
      <c r="D79" s="5">
        <v>0</v>
      </c>
      <c r="E79" s="14" t="str">
        <f t="shared" si="5"/>
        <v/>
      </c>
      <c r="F79" s="14" t="str">
        <f t="shared" si="6"/>
        <v/>
      </c>
      <c r="G79" s="13" t="str">
        <f t="shared" si="7"/>
        <v>0</v>
      </c>
      <c r="H79" s="17" t="str">
        <f t="shared" si="8"/>
        <v/>
      </c>
    </row>
    <row r="80" spans="2:8" ht="15" x14ac:dyDescent="0.2">
      <c r="B80" s="6" t="s">
        <v>227</v>
      </c>
      <c r="C80" s="5">
        <v>0</v>
      </c>
      <c r="D80" s="5">
        <v>0</v>
      </c>
      <c r="E80" s="14" t="str">
        <f t="shared" si="5"/>
        <v/>
      </c>
      <c r="F80" s="14" t="str">
        <f t="shared" si="6"/>
        <v/>
      </c>
      <c r="G80" s="13" t="str">
        <f t="shared" si="7"/>
        <v>0</v>
      </c>
      <c r="H80" s="17" t="str">
        <f t="shared" si="8"/>
        <v/>
      </c>
    </row>
    <row r="81" spans="2:8" ht="15" x14ac:dyDescent="0.2">
      <c r="B81" s="6" t="s">
        <v>24</v>
      </c>
      <c r="C81" s="5">
        <v>0</v>
      </c>
      <c r="D81" s="5">
        <v>0</v>
      </c>
      <c r="E81" s="14" t="str">
        <f t="shared" si="5"/>
        <v/>
      </c>
      <c r="F81" s="14" t="str">
        <f t="shared" si="6"/>
        <v/>
      </c>
      <c r="G81" s="13" t="str">
        <f t="shared" si="7"/>
        <v>0</v>
      </c>
      <c r="H81" s="17" t="str">
        <f t="shared" si="8"/>
        <v/>
      </c>
    </row>
    <row r="82" spans="2:8" ht="15" x14ac:dyDescent="0.2">
      <c r="B82" s="6" t="s">
        <v>228</v>
      </c>
      <c r="C82" s="5">
        <v>0</v>
      </c>
      <c r="D82" s="5">
        <v>3</v>
      </c>
      <c r="E82" s="14" t="str">
        <f t="shared" si="5"/>
        <v/>
      </c>
      <c r="F82" s="14">
        <f t="shared" si="6"/>
        <v>3.5714285714285712E-2</v>
      </c>
      <c r="G82" s="13" t="str">
        <f t="shared" si="7"/>
        <v>0</v>
      </c>
      <c r="H82" s="17" t="str">
        <f t="shared" si="8"/>
        <v/>
      </c>
    </row>
    <row r="83" spans="2:8" ht="15" x14ac:dyDescent="0.2">
      <c r="B83" s="6" t="s">
        <v>229</v>
      </c>
      <c r="C83" s="5">
        <v>5</v>
      </c>
      <c r="D83" s="5">
        <v>11</v>
      </c>
      <c r="E83" s="14">
        <f t="shared" si="5"/>
        <v>8.3333333333333329E-2</v>
      </c>
      <c r="F83" s="14">
        <f t="shared" si="6"/>
        <v>0.13095238095238096</v>
      </c>
      <c r="G83" s="13">
        <f t="shared" si="7"/>
        <v>1.2</v>
      </c>
      <c r="H83" s="17">
        <f t="shared" si="8"/>
        <v>9.9999999999999992E-2</v>
      </c>
    </row>
    <row r="84" spans="2:8" ht="15" x14ac:dyDescent="0.2">
      <c r="B84" s="6" t="s">
        <v>230</v>
      </c>
      <c r="C84" s="5">
        <v>2</v>
      </c>
      <c r="D84" s="5">
        <v>0</v>
      </c>
      <c r="E84" s="14">
        <f t="shared" si="5"/>
        <v>3.3333333333333333E-2</v>
      </c>
      <c r="F84" s="14" t="str">
        <f t="shared" si="6"/>
        <v/>
      </c>
      <c r="G84" s="13" t="str">
        <f t="shared" si="7"/>
        <v>0</v>
      </c>
      <c r="H84" s="17">
        <f t="shared" si="8"/>
        <v>0</v>
      </c>
    </row>
    <row r="85" spans="2:8" ht="15" x14ac:dyDescent="0.2">
      <c r="B85" s="6" t="s">
        <v>28</v>
      </c>
      <c r="C85" s="5">
        <v>1</v>
      </c>
      <c r="D85" s="5">
        <v>0</v>
      </c>
      <c r="E85" s="14">
        <f t="shared" si="5"/>
        <v>1.6666666666666666E-2</v>
      </c>
      <c r="F85" s="14" t="str">
        <f t="shared" si="6"/>
        <v/>
      </c>
      <c r="G85" s="13" t="str">
        <f t="shared" si="7"/>
        <v>0</v>
      </c>
      <c r="H85" s="17">
        <f t="shared" si="8"/>
        <v>0</v>
      </c>
    </row>
    <row r="86" spans="2:8" ht="15" x14ac:dyDescent="0.2">
      <c r="B86" s="6" t="s">
        <v>231</v>
      </c>
      <c r="C86" s="5">
        <v>0</v>
      </c>
      <c r="D86" s="5">
        <v>0</v>
      </c>
      <c r="E86" s="14" t="str">
        <f t="shared" si="5"/>
        <v/>
      </c>
      <c r="F86" s="14" t="str">
        <f t="shared" si="6"/>
        <v/>
      </c>
      <c r="G86" s="13" t="str">
        <f t="shared" si="7"/>
        <v>0</v>
      </c>
      <c r="H86" s="17" t="str">
        <f t="shared" si="8"/>
        <v/>
      </c>
    </row>
    <row r="87" spans="2:8" ht="15" x14ac:dyDescent="0.2">
      <c r="B87" s="6" t="s">
        <v>232</v>
      </c>
      <c r="C87" s="5">
        <v>1</v>
      </c>
      <c r="D87" s="5">
        <v>0</v>
      </c>
      <c r="E87" s="14">
        <f t="shared" si="5"/>
        <v>1.6666666666666666E-2</v>
      </c>
      <c r="F87" s="14" t="str">
        <f t="shared" si="6"/>
        <v/>
      </c>
      <c r="G87" s="13" t="str">
        <f t="shared" si="7"/>
        <v>0</v>
      </c>
      <c r="H87" s="17">
        <f t="shared" si="8"/>
        <v>0</v>
      </c>
    </row>
    <row r="88" spans="2:8" ht="15" x14ac:dyDescent="0.2">
      <c r="B88" s="6" t="s">
        <v>233</v>
      </c>
      <c r="C88" s="5">
        <v>2</v>
      </c>
      <c r="D88" s="5">
        <v>3</v>
      </c>
      <c r="E88" s="14">
        <f t="shared" si="5"/>
        <v>3.3333333333333333E-2</v>
      </c>
      <c r="F88" s="14">
        <f t="shared" si="6"/>
        <v>3.5714285714285712E-2</v>
      </c>
      <c r="G88" s="13">
        <f t="shared" si="7"/>
        <v>0.5</v>
      </c>
      <c r="H88" s="17">
        <f t="shared" si="8"/>
        <v>1.6666666666666666E-2</v>
      </c>
    </row>
    <row r="89" spans="2:8" ht="15" x14ac:dyDescent="0.2">
      <c r="B89" s="6" t="s">
        <v>26</v>
      </c>
      <c r="C89" s="5">
        <v>0</v>
      </c>
      <c r="D89" s="5">
        <v>0</v>
      </c>
      <c r="E89" s="14" t="str">
        <f t="shared" si="5"/>
        <v/>
      </c>
      <c r="F89" s="14" t="str">
        <f t="shared" si="6"/>
        <v/>
      </c>
      <c r="G89" s="13" t="str">
        <f t="shared" si="7"/>
        <v>0</v>
      </c>
      <c r="H89" s="17" t="str">
        <f t="shared" si="8"/>
        <v/>
      </c>
    </row>
    <row r="90" spans="2:8" ht="15" x14ac:dyDescent="0.2">
      <c r="B90" s="6" t="s">
        <v>29</v>
      </c>
      <c r="C90" s="5">
        <v>0</v>
      </c>
      <c r="D90" s="5">
        <v>0</v>
      </c>
      <c r="E90" s="14" t="str">
        <f t="shared" si="5"/>
        <v/>
      </c>
      <c r="F90" s="14" t="str">
        <f t="shared" si="6"/>
        <v/>
      </c>
      <c r="G90" s="13" t="str">
        <f t="shared" si="7"/>
        <v>0</v>
      </c>
      <c r="H90" s="17" t="str">
        <f t="shared" si="8"/>
        <v/>
      </c>
    </row>
    <row r="91" spans="2:8" ht="15" x14ac:dyDescent="0.2">
      <c r="B91" s="6" t="s">
        <v>234</v>
      </c>
      <c r="C91" s="5">
        <v>1</v>
      </c>
      <c r="D91" s="5">
        <v>0</v>
      </c>
      <c r="E91" s="14">
        <f t="shared" si="5"/>
        <v>1.6666666666666666E-2</v>
      </c>
      <c r="F91" s="14" t="str">
        <f t="shared" si="6"/>
        <v/>
      </c>
      <c r="G91" s="13" t="str">
        <f t="shared" si="7"/>
        <v>0</v>
      </c>
      <c r="H91" s="17">
        <f t="shared" si="8"/>
        <v>0</v>
      </c>
    </row>
    <row r="92" spans="2:8" ht="15" x14ac:dyDescent="0.2">
      <c r="B92" s="6" t="s">
        <v>235</v>
      </c>
      <c r="C92" s="5">
        <v>0</v>
      </c>
      <c r="D92" s="5">
        <v>0</v>
      </c>
      <c r="E92" s="14" t="str">
        <f t="shared" si="5"/>
        <v/>
      </c>
      <c r="F92" s="14" t="str">
        <f t="shared" si="6"/>
        <v/>
      </c>
      <c r="G92" s="13" t="str">
        <f t="shared" si="7"/>
        <v>0</v>
      </c>
      <c r="H92" s="17" t="str">
        <f t="shared" si="8"/>
        <v/>
      </c>
    </row>
    <row r="93" spans="2:8" ht="15" x14ac:dyDescent="0.2">
      <c r="B93" s="6" t="s">
        <v>529</v>
      </c>
      <c r="C93" s="5">
        <v>2</v>
      </c>
      <c r="D93" s="5">
        <v>5</v>
      </c>
      <c r="E93" s="14">
        <f t="shared" si="5"/>
        <v>3.3333333333333333E-2</v>
      </c>
      <c r="F93" s="14">
        <f t="shared" si="6"/>
        <v>5.9523809523809521E-2</v>
      </c>
      <c r="G93" s="13">
        <f t="shared" si="7"/>
        <v>1.5</v>
      </c>
      <c r="H93" s="17">
        <f t="shared" si="8"/>
        <v>0.05</v>
      </c>
    </row>
    <row r="94" spans="2:8" ht="15" x14ac:dyDescent="0.2">
      <c r="B94" s="6" t="s">
        <v>25</v>
      </c>
      <c r="C94" s="5">
        <v>2</v>
      </c>
      <c r="D94" s="5">
        <v>1</v>
      </c>
      <c r="E94" s="14">
        <f t="shared" si="5"/>
        <v>3.3333333333333333E-2</v>
      </c>
      <c r="F94" s="14">
        <f t="shared" si="6"/>
        <v>1.1904761904761904E-2</v>
      </c>
      <c r="G94" s="13">
        <f t="shared" si="7"/>
        <v>-0.5</v>
      </c>
      <c r="H94" s="17">
        <f t="shared" si="8"/>
        <v>-1.6666666666666666E-2</v>
      </c>
    </row>
    <row r="95" spans="2:8" ht="15" x14ac:dyDescent="0.2">
      <c r="B95" s="6" t="s">
        <v>27</v>
      </c>
      <c r="C95" s="5">
        <v>0</v>
      </c>
      <c r="D95" s="5">
        <v>0</v>
      </c>
      <c r="E95" s="14" t="str">
        <f t="shared" si="5"/>
        <v/>
      </c>
      <c r="F95" s="14" t="str">
        <f t="shared" si="6"/>
        <v/>
      </c>
      <c r="G95" s="13" t="str">
        <f t="shared" si="7"/>
        <v>0</v>
      </c>
      <c r="H95" s="17" t="str">
        <f t="shared" si="8"/>
        <v/>
      </c>
    </row>
    <row r="96" spans="2:8" ht="15" x14ac:dyDescent="0.2">
      <c r="B96" s="6" t="s">
        <v>236</v>
      </c>
      <c r="C96" s="5">
        <v>0</v>
      </c>
      <c r="D96" s="5">
        <v>0</v>
      </c>
      <c r="E96" s="14" t="str">
        <f t="shared" si="5"/>
        <v/>
      </c>
      <c r="F96" s="14" t="str">
        <f t="shared" si="6"/>
        <v/>
      </c>
      <c r="G96" s="13" t="str">
        <f t="shared" si="7"/>
        <v>0</v>
      </c>
      <c r="H96" s="17" t="str">
        <f t="shared" si="8"/>
        <v/>
      </c>
    </row>
    <row r="97" spans="2:8" ht="15" x14ac:dyDescent="0.2">
      <c r="B97" s="6" t="s">
        <v>237</v>
      </c>
      <c r="C97" s="5">
        <v>0</v>
      </c>
      <c r="D97" s="5">
        <v>0</v>
      </c>
      <c r="E97" s="14" t="str">
        <f t="shared" si="5"/>
        <v/>
      </c>
      <c r="F97" s="14" t="str">
        <f t="shared" si="6"/>
        <v/>
      </c>
      <c r="G97" s="13" t="str">
        <f t="shared" si="7"/>
        <v>0</v>
      </c>
      <c r="H97" s="17" t="str">
        <f t="shared" si="8"/>
        <v/>
      </c>
    </row>
    <row r="98" spans="2:8" ht="15" x14ac:dyDescent="0.2">
      <c r="B98" s="6" t="s">
        <v>238</v>
      </c>
      <c r="C98" s="5">
        <v>0</v>
      </c>
      <c r="D98" s="5">
        <v>0</v>
      </c>
      <c r="E98" s="14" t="str">
        <f t="shared" si="5"/>
        <v/>
      </c>
      <c r="F98" s="14" t="str">
        <f t="shared" si="6"/>
        <v/>
      </c>
      <c r="G98" s="13" t="str">
        <f t="shared" si="7"/>
        <v>0</v>
      </c>
      <c r="H98" s="17" t="str">
        <f t="shared" si="8"/>
        <v/>
      </c>
    </row>
    <row r="99" spans="2:8" ht="15" x14ac:dyDescent="0.2">
      <c r="B99" s="6" t="s">
        <v>239</v>
      </c>
      <c r="C99" s="5">
        <v>0</v>
      </c>
      <c r="D99" s="5">
        <v>0</v>
      </c>
      <c r="E99" s="14" t="str">
        <f t="shared" si="5"/>
        <v/>
      </c>
      <c r="F99" s="14" t="str">
        <f t="shared" si="6"/>
        <v/>
      </c>
      <c r="G99" s="13" t="str">
        <f t="shared" si="7"/>
        <v>0</v>
      </c>
      <c r="H99" s="17" t="str">
        <f t="shared" si="8"/>
        <v/>
      </c>
    </row>
    <row r="100" spans="2:8" ht="15" x14ac:dyDescent="0.2">
      <c r="B100" s="6" t="s">
        <v>240</v>
      </c>
      <c r="C100" s="5">
        <v>0</v>
      </c>
      <c r="D100" s="5">
        <v>0</v>
      </c>
      <c r="E100" s="14" t="str">
        <f t="shared" si="5"/>
        <v/>
      </c>
      <c r="F100" s="14" t="str">
        <f t="shared" si="6"/>
        <v/>
      </c>
      <c r="G100" s="13" t="str">
        <f t="shared" si="7"/>
        <v>0</v>
      </c>
      <c r="H100" s="17" t="str">
        <f t="shared" si="8"/>
        <v/>
      </c>
    </row>
    <row r="101" spans="2:8" ht="15" x14ac:dyDescent="0.2">
      <c r="B101" s="6" t="s">
        <v>241</v>
      </c>
      <c r="C101" s="5">
        <v>2</v>
      </c>
      <c r="D101" s="5">
        <v>0</v>
      </c>
      <c r="E101" s="14">
        <f t="shared" si="5"/>
        <v>3.3333333333333333E-2</v>
      </c>
      <c r="F101" s="14" t="str">
        <f t="shared" si="6"/>
        <v/>
      </c>
      <c r="G101" s="13" t="str">
        <f t="shared" si="7"/>
        <v>0</v>
      </c>
      <c r="H101" s="17">
        <f t="shared" si="8"/>
        <v>0</v>
      </c>
    </row>
    <row r="102" spans="2:8" ht="15" x14ac:dyDescent="0.2">
      <c r="B102" s="6" t="s">
        <v>242</v>
      </c>
      <c r="C102" s="5">
        <v>0</v>
      </c>
      <c r="D102" s="5">
        <v>10</v>
      </c>
      <c r="E102" s="14" t="str">
        <f t="shared" si="5"/>
        <v/>
      </c>
      <c r="F102" s="14">
        <f t="shared" si="6"/>
        <v>0.11904761904761904</v>
      </c>
      <c r="G102" s="13" t="str">
        <f t="shared" si="7"/>
        <v>0</v>
      </c>
      <c r="H102" s="17" t="str">
        <f t="shared" si="8"/>
        <v/>
      </c>
    </row>
    <row r="103" spans="2:8" ht="15" x14ac:dyDescent="0.2">
      <c r="B103" s="6" t="s">
        <v>243</v>
      </c>
      <c r="C103" s="5">
        <v>0</v>
      </c>
      <c r="D103" s="5">
        <v>1</v>
      </c>
      <c r="E103" s="14" t="str">
        <f t="shared" si="5"/>
        <v/>
      </c>
      <c r="F103" s="14">
        <f t="shared" si="6"/>
        <v>1.1904761904761904E-2</v>
      </c>
      <c r="G103" s="13" t="str">
        <f t="shared" si="7"/>
        <v>0</v>
      </c>
      <c r="H103" s="17" t="str">
        <f t="shared" si="8"/>
        <v/>
      </c>
    </row>
    <row r="104" spans="2:8" ht="15" x14ac:dyDescent="0.2">
      <c r="B104" s="6" t="s">
        <v>34</v>
      </c>
      <c r="C104" s="5">
        <v>0</v>
      </c>
      <c r="D104" s="5">
        <v>0</v>
      </c>
      <c r="E104" s="14" t="str">
        <f t="shared" si="5"/>
        <v/>
      </c>
      <c r="F104" s="14" t="str">
        <f t="shared" si="6"/>
        <v/>
      </c>
      <c r="G104" s="13" t="str">
        <f t="shared" si="7"/>
        <v>0</v>
      </c>
      <c r="H104" s="17" t="str">
        <f t="shared" si="8"/>
        <v/>
      </c>
    </row>
    <row r="105" spans="2:8" ht="15" x14ac:dyDescent="0.2">
      <c r="B105" s="6" t="s">
        <v>244</v>
      </c>
      <c r="C105" s="5">
        <v>2</v>
      </c>
      <c r="D105" s="5">
        <v>0</v>
      </c>
      <c r="E105" s="14">
        <f t="shared" si="5"/>
        <v>3.3333333333333333E-2</v>
      </c>
      <c r="F105" s="14" t="str">
        <f t="shared" si="6"/>
        <v/>
      </c>
      <c r="G105" s="13" t="str">
        <f t="shared" si="7"/>
        <v>0</v>
      </c>
      <c r="H105" s="17">
        <f t="shared" si="8"/>
        <v>0</v>
      </c>
    </row>
    <row r="106" spans="2:8" ht="30" x14ac:dyDescent="0.2">
      <c r="B106" s="6" t="s">
        <v>245</v>
      </c>
      <c r="C106" s="5">
        <v>0</v>
      </c>
      <c r="D106" s="5">
        <v>0</v>
      </c>
      <c r="E106" s="14" t="str">
        <f t="shared" si="5"/>
        <v/>
      </c>
      <c r="F106" s="14" t="str">
        <f t="shared" si="6"/>
        <v/>
      </c>
      <c r="G106" s="13" t="str">
        <f t="shared" si="7"/>
        <v>0</v>
      </c>
      <c r="H106" s="17" t="str">
        <f t="shared" si="8"/>
        <v/>
      </c>
    </row>
    <row r="107" spans="2:8" ht="15" x14ac:dyDescent="0.2">
      <c r="B107" s="6" t="s">
        <v>246</v>
      </c>
      <c r="C107" s="5">
        <v>0</v>
      </c>
      <c r="D107" s="5">
        <v>0</v>
      </c>
      <c r="E107" s="14" t="str">
        <f t="shared" si="5"/>
        <v/>
      </c>
      <c r="F107" s="14" t="str">
        <f t="shared" si="6"/>
        <v/>
      </c>
      <c r="G107" s="13" t="str">
        <f t="shared" si="7"/>
        <v>0</v>
      </c>
      <c r="H107" s="17" t="str">
        <f t="shared" si="8"/>
        <v/>
      </c>
    </row>
    <row r="108" spans="2:8" ht="15" x14ac:dyDescent="0.2">
      <c r="B108" s="6" t="s">
        <v>31</v>
      </c>
      <c r="C108" s="5">
        <v>4</v>
      </c>
      <c r="D108" s="5">
        <v>1</v>
      </c>
      <c r="E108" s="14">
        <f t="shared" si="5"/>
        <v>6.6666666666666666E-2</v>
      </c>
      <c r="F108" s="14">
        <f t="shared" si="6"/>
        <v>1.1904761904761904E-2</v>
      </c>
      <c r="G108" s="13">
        <f t="shared" si="7"/>
        <v>-0.75</v>
      </c>
      <c r="H108" s="17">
        <f t="shared" si="8"/>
        <v>-0.05</v>
      </c>
    </row>
    <row r="109" spans="2:8" ht="15" x14ac:dyDescent="0.2">
      <c r="B109" s="6" t="s">
        <v>247</v>
      </c>
      <c r="C109" s="5">
        <v>0</v>
      </c>
      <c r="D109" s="5">
        <v>0</v>
      </c>
      <c r="E109" s="14" t="str">
        <f t="shared" si="5"/>
        <v/>
      </c>
      <c r="F109" s="14" t="str">
        <f t="shared" si="6"/>
        <v/>
      </c>
      <c r="G109" s="13" t="str">
        <f t="shared" si="7"/>
        <v>0</v>
      </c>
      <c r="H109" s="17" t="str">
        <f t="shared" si="8"/>
        <v/>
      </c>
    </row>
    <row r="110" spans="2:8" ht="15" x14ac:dyDescent="0.2">
      <c r="B110" s="6" t="s">
        <v>32</v>
      </c>
      <c r="C110" s="5">
        <v>1</v>
      </c>
      <c r="D110" s="5">
        <v>0</v>
      </c>
      <c r="E110" s="14">
        <f t="shared" si="5"/>
        <v>1.6666666666666666E-2</v>
      </c>
      <c r="F110" s="14" t="str">
        <f t="shared" si="6"/>
        <v/>
      </c>
      <c r="G110" s="13" t="str">
        <f t="shared" si="7"/>
        <v>0</v>
      </c>
      <c r="H110" s="17">
        <f t="shared" si="8"/>
        <v>0</v>
      </c>
    </row>
    <row r="111" spans="2:8" ht="15" x14ac:dyDescent="0.2">
      <c r="B111" s="6" t="s">
        <v>30</v>
      </c>
      <c r="C111" s="5">
        <v>1</v>
      </c>
      <c r="D111" s="5">
        <v>0</v>
      </c>
      <c r="E111" s="14">
        <f t="shared" si="5"/>
        <v>1.6666666666666666E-2</v>
      </c>
      <c r="F111" s="14" t="str">
        <f t="shared" si="6"/>
        <v/>
      </c>
      <c r="G111" s="13" t="str">
        <f t="shared" si="7"/>
        <v>0</v>
      </c>
      <c r="H111" s="17">
        <f t="shared" si="8"/>
        <v>0</v>
      </c>
    </row>
    <row r="112" spans="2:8" ht="15" x14ac:dyDescent="0.2">
      <c r="B112" s="6" t="s">
        <v>33</v>
      </c>
      <c r="C112" s="5">
        <v>4</v>
      </c>
      <c r="D112" s="5">
        <v>3</v>
      </c>
      <c r="E112" s="14">
        <f t="shared" si="5"/>
        <v>6.6666666666666666E-2</v>
      </c>
      <c r="F112" s="14">
        <f t="shared" si="6"/>
        <v>3.5714285714285712E-2</v>
      </c>
      <c r="G112" s="13">
        <f t="shared" si="7"/>
        <v>-0.25</v>
      </c>
      <c r="H112" s="17">
        <f t="shared" si="8"/>
        <v>-1.6666666666666666E-2</v>
      </c>
    </row>
    <row r="113" spans="2:8" ht="15" x14ac:dyDescent="0.2">
      <c r="B113" s="6" t="s">
        <v>248</v>
      </c>
      <c r="C113" s="5">
        <v>2</v>
      </c>
      <c r="D113" s="5">
        <v>0</v>
      </c>
      <c r="E113" s="14">
        <f t="shared" si="5"/>
        <v>3.3333333333333333E-2</v>
      </c>
      <c r="F113" s="14" t="str">
        <f t="shared" si="6"/>
        <v/>
      </c>
      <c r="G113" s="13" t="str">
        <f t="shared" si="7"/>
        <v>0</v>
      </c>
      <c r="H113" s="17">
        <f t="shared" si="8"/>
        <v>0</v>
      </c>
    </row>
    <row r="114" spans="2:8" ht="15" x14ac:dyDescent="0.2">
      <c r="B114" s="6" t="s">
        <v>38</v>
      </c>
      <c r="C114" s="5">
        <v>0</v>
      </c>
      <c r="D114" s="5">
        <v>0</v>
      </c>
      <c r="E114" s="14" t="str">
        <f t="shared" si="5"/>
        <v/>
      </c>
      <c r="F114" s="14" t="str">
        <f t="shared" si="6"/>
        <v/>
      </c>
      <c r="G114" s="13" t="str">
        <f t="shared" si="7"/>
        <v>0</v>
      </c>
      <c r="H114" s="17" t="str">
        <f t="shared" si="8"/>
        <v/>
      </c>
    </row>
    <row r="115" spans="2:8" ht="15" x14ac:dyDescent="0.2">
      <c r="B115" s="6" t="s">
        <v>40</v>
      </c>
      <c r="C115" s="5">
        <v>0</v>
      </c>
      <c r="D115" s="5">
        <v>2</v>
      </c>
      <c r="E115" s="14" t="str">
        <f t="shared" si="5"/>
        <v/>
      </c>
      <c r="F115" s="14">
        <f t="shared" si="6"/>
        <v>2.3809523809523808E-2</v>
      </c>
      <c r="G115" s="13" t="str">
        <f t="shared" si="7"/>
        <v>0</v>
      </c>
      <c r="H115" s="17" t="str">
        <f t="shared" si="8"/>
        <v/>
      </c>
    </row>
    <row r="116" spans="2:8" ht="15" x14ac:dyDescent="0.2">
      <c r="B116" s="6" t="s">
        <v>249</v>
      </c>
      <c r="C116" s="5">
        <v>0</v>
      </c>
      <c r="D116" s="5">
        <v>0</v>
      </c>
      <c r="E116" s="14" t="str">
        <f t="shared" si="5"/>
        <v/>
      </c>
      <c r="F116" s="14" t="str">
        <f t="shared" si="6"/>
        <v/>
      </c>
      <c r="G116" s="13" t="str">
        <f t="shared" si="7"/>
        <v>0</v>
      </c>
      <c r="H116" s="17" t="str">
        <f t="shared" si="8"/>
        <v/>
      </c>
    </row>
    <row r="117" spans="2:8" ht="15" x14ac:dyDescent="0.2">
      <c r="B117" s="6" t="s">
        <v>250</v>
      </c>
      <c r="C117" s="5">
        <v>0</v>
      </c>
      <c r="D117" s="5">
        <v>0</v>
      </c>
      <c r="E117" s="14" t="str">
        <f t="shared" si="5"/>
        <v/>
      </c>
      <c r="F117" s="14" t="str">
        <f t="shared" si="6"/>
        <v/>
      </c>
      <c r="G117" s="13" t="str">
        <f t="shared" si="7"/>
        <v>0</v>
      </c>
      <c r="H117" s="17" t="str">
        <f t="shared" si="8"/>
        <v/>
      </c>
    </row>
    <row r="118" spans="2:8" ht="15" x14ac:dyDescent="0.2">
      <c r="B118" s="6" t="s">
        <v>251</v>
      </c>
      <c r="C118" s="5">
        <v>9</v>
      </c>
      <c r="D118" s="5">
        <v>13</v>
      </c>
      <c r="E118" s="14">
        <f t="shared" si="5"/>
        <v>0.15</v>
      </c>
      <c r="F118" s="14">
        <f t="shared" si="6"/>
        <v>0.15476190476190477</v>
      </c>
      <c r="G118" s="13">
        <f t="shared" si="7"/>
        <v>0.44444444444444442</v>
      </c>
      <c r="H118" s="17">
        <f t="shared" si="8"/>
        <v>6.6666666666666666E-2</v>
      </c>
    </row>
    <row r="119" spans="2:8" ht="15" x14ac:dyDescent="0.2">
      <c r="B119" s="6" t="s">
        <v>252</v>
      </c>
      <c r="C119" s="5">
        <v>0</v>
      </c>
      <c r="D119" s="5">
        <v>1</v>
      </c>
      <c r="E119" s="14" t="str">
        <f t="shared" si="5"/>
        <v/>
      </c>
      <c r="F119" s="14">
        <f t="shared" si="6"/>
        <v>1.1904761904761904E-2</v>
      </c>
      <c r="G119" s="13" t="str">
        <f t="shared" si="7"/>
        <v>0</v>
      </c>
      <c r="H119" s="17" t="str">
        <f t="shared" si="8"/>
        <v/>
      </c>
    </row>
    <row r="120" spans="2:8" ht="15" x14ac:dyDescent="0.2">
      <c r="B120" s="6" t="s">
        <v>253</v>
      </c>
      <c r="C120" s="5">
        <v>6</v>
      </c>
      <c r="D120" s="5">
        <v>6</v>
      </c>
      <c r="E120" s="14">
        <f t="shared" si="5"/>
        <v>0.1</v>
      </c>
      <c r="F120" s="14">
        <f t="shared" si="6"/>
        <v>7.1428571428571425E-2</v>
      </c>
      <c r="G120" s="13">
        <f t="shared" si="7"/>
        <v>0</v>
      </c>
      <c r="H120" s="17">
        <f t="shared" si="8"/>
        <v>0</v>
      </c>
    </row>
    <row r="121" spans="2:8" ht="15" x14ac:dyDescent="0.2">
      <c r="B121" s="6" t="s">
        <v>35</v>
      </c>
      <c r="C121" s="5">
        <v>2</v>
      </c>
      <c r="D121" s="5">
        <v>0</v>
      </c>
      <c r="E121" s="14">
        <f t="shared" si="5"/>
        <v>3.3333333333333333E-2</v>
      </c>
      <c r="F121" s="14" t="str">
        <f t="shared" si="6"/>
        <v/>
      </c>
      <c r="G121" s="13" t="str">
        <f t="shared" si="7"/>
        <v>0</v>
      </c>
      <c r="H121" s="17">
        <f t="shared" si="8"/>
        <v>0</v>
      </c>
    </row>
    <row r="122" spans="2:8" ht="15" x14ac:dyDescent="0.2">
      <c r="B122" s="6" t="s">
        <v>39</v>
      </c>
      <c r="C122" s="5">
        <v>0</v>
      </c>
      <c r="D122" s="5">
        <v>0</v>
      </c>
      <c r="E122" s="14" t="str">
        <f t="shared" si="5"/>
        <v/>
      </c>
      <c r="F122" s="14" t="str">
        <f t="shared" si="6"/>
        <v/>
      </c>
      <c r="G122" s="13" t="str">
        <f t="shared" si="7"/>
        <v>0</v>
      </c>
      <c r="H122" s="17" t="str">
        <f t="shared" si="8"/>
        <v/>
      </c>
    </row>
    <row r="123" spans="2:8" ht="15" x14ac:dyDescent="0.2">
      <c r="B123" s="6" t="s">
        <v>37</v>
      </c>
      <c r="C123" s="5">
        <v>0</v>
      </c>
      <c r="D123" s="5">
        <v>1</v>
      </c>
      <c r="E123" s="14" t="str">
        <f t="shared" si="5"/>
        <v/>
      </c>
      <c r="F123" s="14">
        <f t="shared" si="6"/>
        <v>1.1904761904761904E-2</v>
      </c>
      <c r="G123" s="13" t="str">
        <f t="shared" si="7"/>
        <v>0</v>
      </c>
      <c r="H123" s="17" t="str">
        <f t="shared" si="8"/>
        <v/>
      </c>
    </row>
    <row r="124" spans="2:8" ht="15" x14ac:dyDescent="0.2">
      <c r="B124" s="6" t="s">
        <v>36</v>
      </c>
      <c r="C124" s="5">
        <v>0</v>
      </c>
      <c r="D124" s="5">
        <v>0</v>
      </c>
      <c r="E124" s="14" t="str">
        <f t="shared" si="5"/>
        <v/>
      </c>
      <c r="F124" s="14" t="str">
        <f t="shared" si="6"/>
        <v/>
      </c>
      <c r="G124" s="13" t="str">
        <f t="shared" si="7"/>
        <v>0</v>
      </c>
      <c r="H124" s="17" t="str">
        <f t="shared" si="8"/>
        <v/>
      </c>
    </row>
    <row r="125" spans="2:8" ht="15" x14ac:dyDescent="0.2">
      <c r="B125" s="6" t="s">
        <v>254</v>
      </c>
      <c r="C125" s="5">
        <v>0</v>
      </c>
      <c r="D125" s="5">
        <v>0</v>
      </c>
      <c r="E125" s="14" t="str">
        <f t="shared" si="5"/>
        <v/>
      </c>
      <c r="F125" s="14" t="str">
        <f t="shared" si="6"/>
        <v/>
      </c>
      <c r="G125" s="13" t="str">
        <f t="shared" si="7"/>
        <v>0</v>
      </c>
      <c r="H125" s="17" t="str">
        <f t="shared" si="8"/>
        <v/>
      </c>
    </row>
    <row r="126" spans="2:8" ht="15" x14ac:dyDescent="0.2">
      <c r="B126" s="6" t="s">
        <v>255</v>
      </c>
      <c r="C126" s="5">
        <v>0</v>
      </c>
      <c r="D126" s="5">
        <v>0</v>
      </c>
      <c r="E126" s="14" t="str">
        <f t="shared" si="5"/>
        <v/>
      </c>
      <c r="F126" s="14" t="str">
        <f t="shared" si="6"/>
        <v/>
      </c>
      <c r="G126" s="13" t="str">
        <f t="shared" si="7"/>
        <v>0</v>
      </c>
      <c r="H126" s="17" t="str">
        <f t="shared" si="8"/>
        <v/>
      </c>
    </row>
    <row r="127" spans="2:8" ht="15" x14ac:dyDescent="0.2">
      <c r="B127" s="6" t="s">
        <v>256</v>
      </c>
      <c r="C127" s="5">
        <v>0</v>
      </c>
      <c r="D127" s="5">
        <v>0</v>
      </c>
      <c r="E127" s="14" t="str">
        <f t="shared" si="5"/>
        <v/>
      </c>
      <c r="F127" s="14" t="str">
        <f t="shared" si="6"/>
        <v/>
      </c>
      <c r="G127" s="13" t="str">
        <f t="shared" si="7"/>
        <v>0</v>
      </c>
      <c r="H127" s="17" t="str">
        <f t="shared" si="8"/>
        <v/>
      </c>
    </row>
    <row r="128" spans="2:8" ht="15" x14ac:dyDescent="0.2">
      <c r="B128" s="6" t="s">
        <v>257</v>
      </c>
      <c r="C128" s="5">
        <v>0</v>
      </c>
      <c r="D128" s="5">
        <v>0</v>
      </c>
      <c r="E128" s="14" t="str">
        <f t="shared" si="5"/>
        <v/>
      </c>
      <c r="F128" s="14" t="str">
        <f t="shared" si="6"/>
        <v/>
      </c>
      <c r="G128" s="13" t="str">
        <f t="shared" si="7"/>
        <v>0</v>
      </c>
      <c r="H128" s="17" t="str">
        <f t="shared" si="8"/>
        <v/>
      </c>
    </row>
    <row r="129" spans="2:8" ht="30" x14ac:dyDescent="0.2">
      <c r="B129" s="6" t="s">
        <v>258</v>
      </c>
      <c r="C129" s="5">
        <v>1</v>
      </c>
      <c r="D129" s="5">
        <v>1</v>
      </c>
      <c r="E129" s="14">
        <f t="shared" si="5"/>
        <v>1.6666666666666666E-2</v>
      </c>
      <c r="F129" s="14">
        <f t="shared" si="6"/>
        <v>1.1904761904761904E-2</v>
      </c>
      <c r="G129" s="13">
        <f t="shared" si="7"/>
        <v>0</v>
      </c>
      <c r="H129" s="17">
        <f t="shared" si="8"/>
        <v>0</v>
      </c>
    </row>
    <row r="130" spans="2:8" ht="30" x14ac:dyDescent="0.2">
      <c r="B130" s="6" t="s">
        <v>259</v>
      </c>
      <c r="C130" s="5">
        <v>0</v>
      </c>
      <c r="D130" s="5">
        <v>0</v>
      </c>
      <c r="E130" s="14" t="str">
        <f t="shared" si="5"/>
        <v/>
      </c>
      <c r="F130" s="14" t="str">
        <f t="shared" si="6"/>
        <v/>
      </c>
      <c r="G130" s="13" t="str">
        <f t="shared" si="7"/>
        <v>0</v>
      </c>
      <c r="H130" s="17" t="str">
        <f t="shared" si="8"/>
        <v/>
      </c>
    </row>
    <row r="131" spans="2:8" ht="30" x14ac:dyDescent="0.2">
      <c r="B131" s="6" t="s">
        <v>260</v>
      </c>
      <c r="C131" s="5">
        <v>0</v>
      </c>
      <c r="D131" s="5">
        <v>1</v>
      </c>
      <c r="E131" s="14" t="str">
        <f t="shared" si="5"/>
        <v/>
      </c>
      <c r="F131" s="14">
        <f t="shared" si="6"/>
        <v>1.1904761904761904E-2</v>
      </c>
      <c r="G131" s="13" t="str">
        <f t="shared" si="7"/>
        <v>0</v>
      </c>
      <c r="H131" s="17" t="str">
        <f t="shared" si="8"/>
        <v/>
      </c>
    </row>
    <row r="132" spans="2:8" ht="15" x14ac:dyDescent="0.2">
      <c r="B132" s="6" t="s">
        <v>50</v>
      </c>
      <c r="C132" s="5">
        <v>0</v>
      </c>
      <c r="D132" s="5">
        <v>0</v>
      </c>
      <c r="E132" s="14" t="str">
        <f t="shared" si="5"/>
        <v/>
      </c>
      <c r="F132" s="14" t="str">
        <f t="shared" si="6"/>
        <v/>
      </c>
      <c r="G132" s="13" t="str">
        <f t="shared" si="7"/>
        <v>0</v>
      </c>
      <c r="H132" s="17" t="str">
        <f t="shared" si="8"/>
        <v/>
      </c>
    </row>
    <row r="133" spans="2:8" ht="15" x14ac:dyDescent="0.2">
      <c r="B133" s="6" t="s">
        <v>45</v>
      </c>
      <c r="C133" s="5">
        <v>0</v>
      </c>
      <c r="D133" s="5">
        <v>0</v>
      </c>
      <c r="E133" s="14" t="str">
        <f t="shared" si="5"/>
        <v/>
      </c>
      <c r="F133" s="14" t="str">
        <f t="shared" si="6"/>
        <v/>
      </c>
      <c r="G133" s="13" t="str">
        <f t="shared" si="7"/>
        <v>0</v>
      </c>
      <c r="H133" s="17" t="str">
        <f t="shared" si="8"/>
        <v/>
      </c>
    </row>
    <row r="134" spans="2:8" ht="15" x14ac:dyDescent="0.2">
      <c r="B134" s="6" t="s">
        <v>42</v>
      </c>
      <c r="C134" s="5">
        <v>0</v>
      </c>
      <c r="D134" s="5">
        <v>0</v>
      </c>
      <c r="E134" s="14" t="str">
        <f t="shared" si="5"/>
        <v/>
      </c>
      <c r="F134" s="14" t="str">
        <f t="shared" si="6"/>
        <v/>
      </c>
      <c r="G134" s="13" t="str">
        <f t="shared" si="7"/>
        <v>0</v>
      </c>
      <c r="H134" s="17" t="str">
        <f t="shared" si="8"/>
        <v/>
      </c>
    </row>
    <row r="135" spans="2:8" ht="15" x14ac:dyDescent="0.2">
      <c r="B135" s="6" t="s">
        <v>43</v>
      </c>
      <c r="C135" s="5">
        <v>0</v>
      </c>
      <c r="D135" s="5">
        <v>0</v>
      </c>
      <c r="E135" s="14" t="str">
        <f t="shared" si="5"/>
        <v/>
      </c>
      <c r="F135" s="14" t="str">
        <f t="shared" si="6"/>
        <v/>
      </c>
      <c r="G135" s="13" t="str">
        <f t="shared" si="7"/>
        <v>0</v>
      </c>
      <c r="H135" s="17" t="str">
        <f t="shared" si="8"/>
        <v/>
      </c>
    </row>
    <row r="136" spans="2:8" ht="15" x14ac:dyDescent="0.2">
      <c r="B136" s="6" t="s">
        <v>44</v>
      </c>
      <c r="C136" s="5">
        <v>0</v>
      </c>
      <c r="D136" s="5">
        <v>0</v>
      </c>
      <c r="E136" s="14" t="str">
        <f t="shared" ref="E136:E145" si="9">+IF(C136=0,"",C136/C$70)</f>
        <v/>
      </c>
      <c r="F136" s="14" t="str">
        <f t="shared" ref="F136:F145" si="10">+IF(D136=0,"",D136/D$70)</f>
        <v/>
      </c>
      <c r="G136" s="13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6" t="s">
        <v>41</v>
      </c>
      <c r="C137" s="5">
        <v>0</v>
      </c>
      <c r="D137" s="5">
        <v>0</v>
      </c>
      <c r="E137" s="14" t="str">
        <f t="shared" si="9"/>
        <v/>
      </c>
      <c r="F137" s="14" t="str">
        <f t="shared" si="10"/>
        <v/>
      </c>
      <c r="G137" s="13" t="str">
        <f t="shared" si="11"/>
        <v>0</v>
      </c>
      <c r="H137" s="17" t="str">
        <f t="shared" si="12"/>
        <v/>
      </c>
    </row>
    <row r="138" spans="2:8" ht="15" x14ac:dyDescent="0.2">
      <c r="B138" s="6" t="s">
        <v>261</v>
      </c>
      <c r="C138" s="5">
        <v>0</v>
      </c>
      <c r="D138" s="5">
        <v>1</v>
      </c>
      <c r="E138" s="14" t="str">
        <f t="shared" si="9"/>
        <v/>
      </c>
      <c r="F138" s="14">
        <f t="shared" si="10"/>
        <v>1.1904761904761904E-2</v>
      </c>
      <c r="G138" s="13" t="str">
        <f t="shared" si="11"/>
        <v>0</v>
      </c>
      <c r="H138" s="17" t="str">
        <f t="shared" si="12"/>
        <v/>
      </c>
    </row>
    <row r="139" spans="2:8" ht="30" x14ac:dyDescent="0.2">
      <c r="B139" s="6" t="s">
        <v>262</v>
      </c>
      <c r="C139" s="5">
        <v>1</v>
      </c>
      <c r="D139" s="5">
        <v>0</v>
      </c>
      <c r="E139" s="14">
        <f t="shared" si="9"/>
        <v>1.6666666666666666E-2</v>
      </c>
      <c r="F139" s="14" t="str">
        <f t="shared" si="10"/>
        <v/>
      </c>
      <c r="G139" s="13" t="str">
        <f t="shared" si="11"/>
        <v>0</v>
      </c>
      <c r="H139" s="17">
        <f t="shared" si="12"/>
        <v>0</v>
      </c>
    </row>
    <row r="140" spans="2:8" ht="30" x14ac:dyDescent="0.2">
      <c r="B140" s="6" t="s">
        <v>263</v>
      </c>
      <c r="C140" s="5">
        <v>0</v>
      </c>
      <c r="D140" s="5">
        <v>0</v>
      </c>
      <c r="E140" s="14" t="str">
        <f t="shared" si="9"/>
        <v/>
      </c>
      <c r="F140" s="14" t="str">
        <f t="shared" si="10"/>
        <v/>
      </c>
      <c r="G140" s="13" t="str">
        <f t="shared" si="11"/>
        <v>0</v>
      </c>
      <c r="H140" s="17" t="str">
        <f t="shared" si="12"/>
        <v/>
      </c>
    </row>
    <row r="141" spans="2:8" ht="15" x14ac:dyDescent="0.2">
      <c r="B141" s="6" t="s">
        <v>48</v>
      </c>
      <c r="C141" s="5">
        <v>0</v>
      </c>
      <c r="D141" s="5">
        <v>0</v>
      </c>
      <c r="E141" s="14" t="str">
        <f t="shared" si="9"/>
        <v/>
      </c>
      <c r="F141" s="14" t="str">
        <f t="shared" si="10"/>
        <v/>
      </c>
      <c r="G141" s="13" t="str">
        <f t="shared" si="11"/>
        <v>0</v>
      </c>
      <c r="H141" s="17" t="str">
        <f t="shared" si="12"/>
        <v/>
      </c>
    </row>
    <row r="142" spans="2:8" ht="15" x14ac:dyDescent="0.2">
      <c r="B142" s="6" t="s">
        <v>264</v>
      </c>
      <c r="C142" s="5">
        <v>0</v>
      </c>
      <c r="D142" s="5">
        <v>0</v>
      </c>
      <c r="E142" s="14" t="str">
        <f t="shared" si="9"/>
        <v/>
      </c>
      <c r="F142" s="14" t="str">
        <f t="shared" si="10"/>
        <v/>
      </c>
      <c r="G142" s="13" t="str">
        <f t="shared" si="11"/>
        <v>0</v>
      </c>
      <c r="H142" s="17" t="str">
        <f t="shared" si="12"/>
        <v/>
      </c>
    </row>
    <row r="143" spans="2:8" ht="15" x14ac:dyDescent="0.2">
      <c r="B143" s="6" t="s">
        <v>49</v>
      </c>
      <c r="C143" s="5">
        <v>0</v>
      </c>
      <c r="D143" s="5">
        <v>0</v>
      </c>
      <c r="E143" s="14" t="str">
        <f t="shared" si="9"/>
        <v/>
      </c>
      <c r="F143" s="14" t="str">
        <f t="shared" si="10"/>
        <v/>
      </c>
      <c r="G143" s="13" t="str">
        <f t="shared" si="11"/>
        <v>0</v>
      </c>
      <c r="H143" s="17" t="str">
        <f t="shared" si="12"/>
        <v/>
      </c>
    </row>
    <row r="144" spans="2:8" ht="15" x14ac:dyDescent="0.2">
      <c r="B144" s="6" t="s">
        <v>46</v>
      </c>
      <c r="C144" s="5">
        <v>0</v>
      </c>
      <c r="D144" s="5">
        <v>0</v>
      </c>
      <c r="E144" s="14" t="str">
        <f t="shared" si="9"/>
        <v/>
      </c>
      <c r="F144" s="14" t="str">
        <f t="shared" si="10"/>
        <v/>
      </c>
      <c r="G144" s="13" t="str">
        <f t="shared" si="11"/>
        <v>0</v>
      </c>
      <c r="H144" s="17" t="str">
        <f t="shared" si="12"/>
        <v/>
      </c>
    </row>
    <row r="145" spans="2:8" ht="13.5" customHeight="1" x14ac:dyDescent="0.2">
      <c r="B145" s="6" t="s">
        <v>47</v>
      </c>
      <c r="C145" s="5">
        <v>0</v>
      </c>
      <c r="D145" s="5">
        <v>0</v>
      </c>
      <c r="E145" s="14" t="str">
        <f t="shared" si="9"/>
        <v/>
      </c>
      <c r="F145" s="14" t="str">
        <f t="shared" si="10"/>
        <v/>
      </c>
      <c r="G145" s="13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39" t="s">
        <v>517</v>
      </c>
      <c r="C149" s="40" t="s">
        <v>518</v>
      </c>
      <c r="D149" s="41"/>
      <c r="E149" s="44" t="s">
        <v>482</v>
      </c>
      <c r="F149" s="41"/>
      <c r="G149" s="42" t="s">
        <v>567</v>
      </c>
      <c r="H149" s="42" t="s">
        <v>481</v>
      </c>
    </row>
    <row r="150" spans="2:8" s="4" customFormat="1" ht="22.5" customHeight="1" x14ac:dyDescent="0.2">
      <c r="B150" s="39"/>
      <c r="C150" s="37">
        <v>2014</v>
      </c>
      <c r="D150" s="37">
        <v>2015</v>
      </c>
      <c r="E150" s="37">
        <v>2014</v>
      </c>
      <c r="F150" s="37">
        <v>2015</v>
      </c>
      <c r="G150" s="43"/>
      <c r="H150" s="43"/>
    </row>
    <row r="151" spans="2:8" s="4" customFormat="1" ht="26.25" customHeight="1" x14ac:dyDescent="0.2">
      <c r="B151" s="32" t="s">
        <v>521</v>
      </c>
      <c r="C151" s="33">
        <f>SUM(C152:C288)</f>
        <v>80</v>
      </c>
      <c r="D151" s="34">
        <f>SUM(D152:D288)</f>
        <v>110</v>
      </c>
      <c r="E151" s="35">
        <f>+IF(C151=0,"",C151/C$151)</f>
        <v>1</v>
      </c>
      <c r="F151" s="35">
        <f>+IF(D151=0,"",D151/D$151)</f>
        <v>1</v>
      </c>
      <c r="G151" s="35">
        <f>+IF(OR(AND(D151=0),(C151=0)),"0",((D151-C151)/C151))</f>
        <v>0.375</v>
      </c>
      <c r="H151" s="35">
        <f>+IF(OR(AND(E151=""),(G151="")),"",E151*G151)</f>
        <v>0.375</v>
      </c>
    </row>
    <row r="152" spans="2:8" ht="15" x14ac:dyDescent="0.2">
      <c r="B152" s="8" t="s">
        <v>54</v>
      </c>
      <c r="C152" s="5">
        <v>0</v>
      </c>
      <c r="D152" s="5">
        <v>1</v>
      </c>
      <c r="E152" s="14" t="str">
        <f>+IF(C152=0,"",C152/C$151)</f>
        <v/>
      </c>
      <c r="F152" s="14">
        <f>+IF(D152=0,"",D152/D$151)</f>
        <v>9.0909090909090905E-3</v>
      </c>
      <c r="G152" s="13" t="str">
        <f>+IF(OR(AND(D152=0),(C152=0)),"0",((D152-C152)/C152))</f>
        <v>0</v>
      </c>
      <c r="H152" s="17" t="str">
        <f>+IF(OR(AND(E152=""),(G152="")),"",E152*G152)</f>
        <v/>
      </c>
    </row>
    <row r="153" spans="2:8" ht="15" x14ac:dyDescent="0.2">
      <c r="B153" s="8" t="s">
        <v>58</v>
      </c>
      <c r="C153" s="5">
        <v>1</v>
      </c>
      <c r="D153" s="5">
        <v>0</v>
      </c>
      <c r="E153" s="14">
        <f t="shared" ref="E153:E216" si="13">+IF(C153=0,"",C153/C$151)</f>
        <v>1.2500000000000001E-2</v>
      </c>
      <c r="F153" s="14" t="str">
        <f t="shared" ref="F153:F216" si="14">+IF(D153=0,"",D153/D$151)</f>
        <v/>
      </c>
      <c r="G153" s="13" t="str">
        <f t="shared" ref="G153:G216" si="15">+IF(OR(AND(D153=0),(C153=0)),"0",((D153-C153)/C153))</f>
        <v>0</v>
      </c>
      <c r="H153" s="17">
        <f t="shared" ref="H153:H216" si="16">+IF(OR(AND(E153=""),(G153="")),"",E153*G153)</f>
        <v>0</v>
      </c>
    </row>
    <row r="154" spans="2:8" ht="15" x14ac:dyDescent="0.2">
      <c r="B154" s="8" t="s">
        <v>265</v>
      </c>
      <c r="C154" s="5">
        <v>0</v>
      </c>
      <c r="D154" s="5">
        <v>0</v>
      </c>
      <c r="E154" s="14" t="str">
        <f t="shared" si="13"/>
        <v/>
      </c>
      <c r="F154" s="14" t="str">
        <f t="shared" si="14"/>
        <v/>
      </c>
      <c r="G154" s="13" t="str">
        <f t="shared" si="15"/>
        <v>0</v>
      </c>
      <c r="H154" s="17" t="str">
        <f t="shared" si="16"/>
        <v/>
      </c>
    </row>
    <row r="155" spans="2:8" ht="15" x14ac:dyDescent="0.2">
      <c r="B155" s="8" t="s">
        <v>266</v>
      </c>
      <c r="C155" s="5">
        <v>0</v>
      </c>
      <c r="D155" s="5">
        <v>0</v>
      </c>
      <c r="E155" s="14" t="str">
        <f t="shared" si="13"/>
        <v/>
      </c>
      <c r="F155" s="14" t="str">
        <f t="shared" si="14"/>
        <v/>
      </c>
      <c r="G155" s="13" t="str">
        <f t="shared" si="15"/>
        <v>0</v>
      </c>
      <c r="H155" s="17" t="str">
        <f t="shared" si="16"/>
        <v/>
      </c>
    </row>
    <row r="156" spans="2:8" ht="30" x14ac:dyDescent="0.2">
      <c r="B156" s="8" t="s">
        <v>267</v>
      </c>
      <c r="C156" s="5">
        <v>1</v>
      </c>
      <c r="D156" s="5">
        <v>1</v>
      </c>
      <c r="E156" s="14">
        <f t="shared" si="13"/>
        <v>1.2500000000000001E-2</v>
      </c>
      <c r="F156" s="14">
        <f t="shared" si="14"/>
        <v>9.0909090909090905E-3</v>
      </c>
      <c r="G156" s="13">
        <f t="shared" si="15"/>
        <v>0</v>
      </c>
      <c r="H156" s="17">
        <f t="shared" si="16"/>
        <v>0</v>
      </c>
    </row>
    <row r="157" spans="2:8" ht="15" x14ac:dyDescent="0.2">
      <c r="B157" s="8" t="s">
        <v>53</v>
      </c>
      <c r="C157" s="5">
        <v>3</v>
      </c>
      <c r="D157" s="5">
        <v>18</v>
      </c>
      <c r="E157" s="14">
        <f t="shared" si="13"/>
        <v>3.7499999999999999E-2</v>
      </c>
      <c r="F157" s="14">
        <f t="shared" si="14"/>
        <v>0.16363636363636364</v>
      </c>
      <c r="G157" s="13">
        <f t="shared" si="15"/>
        <v>5</v>
      </c>
      <c r="H157" s="17">
        <f t="shared" si="16"/>
        <v>0.1875</v>
      </c>
    </row>
    <row r="158" spans="2:8" ht="15" x14ac:dyDescent="0.2">
      <c r="B158" s="8" t="s">
        <v>59</v>
      </c>
      <c r="C158" s="5">
        <v>0</v>
      </c>
      <c r="D158" s="5">
        <v>0</v>
      </c>
      <c r="E158" s="14" t="str">
        <f t="shared" si="13"/>
        <v/>
      </c>
      <c r="F158" s="14" t="str">
        <f t="shared" si="14"/>
        <v/>
      </c>
      <c r="G158" s="13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5">
        <v>0</v>
      </c>
      <c r="D159" s="5">
        <v>2</v>
      </c>
      <c r="E159" s="14" t="str">
        <f t="shared" si="13"/>
        <v/>
      </c>
      <c r="F159" s="14">
        <f t="shared" si="14"/>
        <v>1.8181818181818181E-2</v>
      </c>
      <c r="G159" s="13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5">
        <v>0</v>
      </c>
      <c r="D160" s="5">
        <v>0</v>
      </c>
      <c r="E160" s="14" t="str">
        <f t="shared" si="13"/>
        <v/>
      </c>
      <c r="F160" s="14" t="str">
        <f t="shared" si="14"/>
        <v/>
      </c>
      <c r="G160" s="13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5">
        <v>0</v>
      </c>
      <c r="D161" s="5">
        <v>0</v>
      </c>
      <c r="E161" s="14" t="str">
        <f t="shared" si="13"/>
        <v/>
      </c>
      <c r="F161" s="14" t="str">
        <f t="shared" si="14"/>
        <v/>
      </c>
      <c r="G161" s="13" t="str">
        <f t="shared" si="15"/>
        <v>0</v>
      </c>
      <c r="H161" s="17" t="str">
        <f t="shared" si="16"/>
        <v/>
      </c>
    </row>
    <row r="162" spans="2:8" ht="30" x14ac:dyDescent="0.2">
      <c r="B162" s="8" t="s">
        <v>269</v>
      </c>
      <c r="C162" s="5">
        <v>0</v>
      </c>
      <c r="D162" s="5">
        <v>0</v>
      </c>
      <c r="E162" s="14" t="str">
        <f t="shared" si="13"/>
        <v/>
      </c>
      <c r="F162" s="14" t="str">
        <f t="shared" si="14"/>
        <v/>
      </c>
      <c r="G162" s="13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5">
        <v>0</v>
      </c>
      <c r="D163" s="5">
        <v>0</v>
      </c>
      <c r="E163" s="14" t="str">
        <f t="shared" si="13"/>
        <v/>
      </c>
      <c r="F163" s="14" t="str">
        <f t="shared" si="14"/>
        <v/>
      </c>
      <c r="G163" s="13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5">
        <v>0</v>
      </c>
      <c r="D164" s="5">
        <v>0</v>
      </c>
      <c r="E164" s="14" t="str">
        <f t="shared" si="13"/>
        <v/>
      </c>
      <c r="F164" s="14" t="str">
        <f t="shared" si="14"/>
        <v/>
      </c>
      <c r="G164" s="13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5">
        <v>1</v>
      </c>
      <c r="D165" s="5">
        <v>5</v>
      </c>
      <c r="E165" s="14">
        <f t="shared" si="13"/>
        <v>1.2500000000000001E-2</v>
      </c>
      <c r="F165" s="14">
        <f t="shared" si="14"/>
        <v>4.5454545454545456E-2</v>
      </c>
      <c r="G165" s="13">
        <f t="shared" si="15"/>
        <v>4</v>
      </c>
      <c r="H165" s="17">
        <f t="shared" si="16"/>
        <v>0.05</v>
      </c>
    </row>
    <row r="166" spans="2:8" ht="15" x14ac:dyDescent="0.2">
      <c r="B166" s="8" t="s">
        <v>270</v>
      </c>
      <c r="C166" s="5">
        <v>0</v>
      </c>
      <c r="D166" s="5">
        <v>0</v>
      </c>
      <c r="E166" s="14" t="str">
        <f t="shared" si="13"/>
        <v/>
      </c>
      <c r="F166" s="14" t="str">
        <f t="shared" si="14"/>
        <v/>
      </c>
      <c r="G166" s="13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5">
        <v>0</v>
      </c>
      <c r="D167" s="5">
        <v>0</v>
      </c>
      <c r="E167" s="14" t="str">
        <f t="shared" si="13"/>
        <v/>
      </c>
      <c r="F167" s="14" t="str">
        <f t="shared" si="14"/>
        <v/>
      </c>
      <c r="G167" s="13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5">
        <v>0</v>
      </c>
      <c r="D168" s="5">
        <v>0</v>
      </c>
      <c r="E168" s="14" t="str">
        <f t="shared" si="13"/>
        <v/>
      </c>
      <c r="F168" s="14" t="str">
        <f t="shared" si="14"/>
        <v/>
      </c>
      <c r="G168" s="13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5">
        <v>0</v>
      </c>
      <c r="D169" s="5">
        <v>4</v>
      </c>
      <c r="E169" s="14" t="str">
        <f t="shared" si="13"/>
        <v/>
      </c>
      <c r="F169" s="14">
        <f t="shared" si="14"/>
        <v>3.6363636363636362E-2</v>
      </c>
      <c r="G169" s="13" t="str">
        <f t="shared" si="15"/>
        <v>0</v>
      </c>
      <c r="H169" s="17" t="str">
        <f t="shared" si="16"/>
        <v/>
      </c>
    </row>
    <row r="170" spans="2:8" ht="15" x14ac:dyDescent="0.2">
      <c r="B170" s="8" t="s">
        <v>272</v>
      </c>
      <c r="C170" s="5">
        <v>0</v>
      </c>
      <c r="D170" s="5">
        <v>0</v>
      </c>
      <c r="E170" s="14" t="str">
        <f t="shared" si="13"/>
        <v/>
      </c>
      <c r="F170" s="14" t="str">
        <f t="shared" si="14"/>
        <v/>
      </c>
      <c r="G170" s="13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5">
        <v>0</v>
      </c>
      <c r="D171" s="5">
        <v>0</v>
      </c>
      <c r="E171" s="14" t="str">
        <f t="shared" si="13"/>
        <v/>
      </c>
      <c r="F171" s="14" t="str">
        <f t="shared" si="14"/>
        <v/>
      </c>
      <c r="G171" s="13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5">
        <v>1</v>
      </c>
      <c r="D172" s="5">
        <v>0</v>
      </c>
      <c r="E172" s="14">
        <f t="shared" si="13"/>
        <v>1.2500000000000001E-2</v>
      </c>
      <c r="F172" s="14" t="str">
        <f t="shared" si="14"/>
        <v/>
      </c>
      <c r="G172" s="13" t="str">
        <f t="shared" si="15"/>
        <v>0</v>
      </c>
      <c r="H172" s="17">
        <f t="shared" si="16"/>
        <v>0</v>
      </c>
    </row>
    <row r="173" spans="2:8" ht="15" x14ac:dyDescent="0.2">
      <c r="B173" s="8" t="s">
        <v>275</v>
      </c>
      <c r="C173" s="5">
        <v>1</v>
      </c>
      <c r="D173" s="5">
        <v>0</v>
      </c>
      <c r="E173" s="14">
        <f t="shared" si="13"/>
        <v>1.2500000000000001E-2</v>
      </c>
      <c r="F173" s="14" t="str">
        <f t="shared" si="14"/>
        <v/>
      </c>
      <c r="G173" s="13" t="str">
        <f t="shared" si="15"/>
        <v>0</v>
      </c>
      <c r="H173" s="17">
        <f t="shared" si="16"/>
        <v>0</v>
      </c>
    </row>
    <row r="174" spans="2:8" ht="15" x14ac:dyDescent="0.2">
      <c r="B174" s="8" t="s">
        <v>276</v>
      </c>
      <c r="C174" s="5">
        <v>1</v>
      </c>
      <c r="D174" s="5">
        <v>5</v>
      </c>
      <c r="E174" s="14">
        <f t="shared" si="13"/>
        <v>1.2500000000000001E-2</v>
      </c>
      <c r="F174" s="14">
        <f t="shared" si="14"/>
        <v>4.5454545454545456E-2</v>
      </c>
      <c r="G174" s="13">
        <f t="shared" si="15"/>
        <v>4</v>
      </c>
      <c r="H174" s="17">
        <f t="shared" si="16"/>
        <v>0.05</v>
      </c>
    </row>
    <row r="175" spans="2:8" ht="15" x14ac:dyDescent="0.2">
      <c r="B175" s="8" t="s">
        <v>277</v>
      </c>
      <c r="C175" s="5">
        <v>3</v>
      </c>
      <c r="D175" s="5">
        <v>6</v>
      </c>
      <c r="E175" s="14">
        <f t="shared" si="13"/>
        <v>3.7499999999999999E-2</v>
      </c>
      <c r="F175" s="14">
        <f t="shared" si="14"/>
        <v>5.4545454545454543E-2</v>
      </c>
      <c r="G175" s="13">
        <f t="shared" si="15"/>
        <v>1</v>
      </c>
      <c r="H175" s="17">
        <f t="shared" si="16"/>
        <v>3.7499999999999999E-2</v>
      </c>
    </row>
    <row r="176" spans="2:8" ht="15" x14ac:dyDescent="0.2">
      <c r="B176" s="8" t="s">
        <v>278</v>
      </c>
      <c r="C176" s="5">
        <v>6</v>
      </c>
      <c r="D176" s="5">
        <v>5</v>
      </c>
      <c r="E176" s="14">
        <f t="shared" si="13"/>
        <v>7.4999999999999997E-2</v>
      </c>
      <c r="F176" s="14">
        <f t="shared" si="14"/>
        <v>4.5454545454545456E-2</v>
      </c>
      <c r="G176" s="13">
        <f t="shared" si="15"/>
        <v>-0.16666666666666666</v>
      </c>
      <c r="H176" s="17">
        <f t="shared" si="16"/>
        <v>-1.2499999999999999E-2</v>
      </c>
    </row>
    <row r="177" spans="2:8" ht="15" x14ac:dyDescent="0.2">
      <c r="B177" s="8" t="s">
        <v>279</v>
      </c>
      <c r="C177" s="5">
        <v>6</v>
      </c>
      <c r="D177" s="5">
        <v>4</v>
      </c>
      <c r="E177" s="14">
        <f t="shared" si="13"/>
        <v>7.4999999999999997E-2</v>
      </c>
      <c r="F177" s="14">
        <f t="shared" si="14"/>
        <v>3.6363636363636362E-2</v>
      </c>
      <c r="G177" s="13">
        <f t="shared" si="15"/>
        <v>-0.33333333333333331</v>
      </c>
      <c r="H177" s="17">
        <f t="shared" si="16"/>
        <v>-2.4999999999999998E-2</v>
      </c>
    </row>
    <row r="178" spans="2:8" ht="15" x14ac:dyDescent="0.2">
      <c r="B178" s="8" t="s">
        <v>280</v>
      </c>
      <c r="C178" s="5">
        <v>3</v>
      </c>
      <c r="D178" s="5">
        <v>1</v>
      </c>
      <c r="E178" s="14">
        <f t="shared" si="13"/>
        <v>3.7499999999999999E-2</v>
      </c>
      <c r="F178" s="14">
        <f t="shared" si="14"/>
        <v>9.0909090909090905E-3</v>
      </c>
      <c r="G178" s="13">
        <f t="shared" si="15"/>
        <v>-0.66666666666666663</v>
      </c>
      <c r="H178" s="17">
        <f t="shared" si="16"/>
        <v>-2.4999999999999998E-2</v>
      </c>
    </row>
    <row r="179" spans="2:8" ht="15" x14ac:dyDescent="0.2">
      <c r="B179" s="8" t="s">
        <v>281</v>
      </c>
      <c r="C179" s="5">
        <v>2</v>
      </c>
      <c r="D179" s="5">
        <v>2</v>
      </c>
      <c r="E179" s="14">
        <f t="shared" si="13"/>
        <v>2.5000000000000001E-2</v>
      </c>
      <c r="F179" s="14">
        <f t="shared" si="14"/>
        <v>1.8181818181818181E-2</v>
      </c>
      <c r="G179" s="13">
        <f t="shared" si="15"/>
        <v>0</v>
      </c>
      <c r="H179" s="17">
        <f t="shared" si="16"/>
        <v>0</v>
      </c>
    </row>
    <row r="180" spans="2:8" ht="15" x14ac:dyDescent="0.2">
      <c r="B180" s="8" t="s">
        <v>282</v>
      </c>
      <c r="C180" s="5">
        <v>0</v>
      </c>
      <c r="D180" s="5">
        <v>0</v>
      </c>
      <c r="E180" s="14" t="str">
        <f t="shared" si="13"/>
        <v/>
      </c>
      <c r="F180" s="14" t="str">
        <f t="shared" si="14"/>
        <v/>
      </c>
      <c r="G180" s="13" t="str">
        <f t="shared" si="15"/>
        <v>0</v>
      </c>
      <c r="H180" s="17" t="str">
        <f t="shared" si="16"/>
        <v/>
      </c>
    </row>
    <row r="181" spans="2:8" ht="15" x14ac:dyDescent="0.2">
      <c r="B181" s="8" t="s">
        <v>283</v>
      </c>
      <c r="C181" s="5">
        <v>0</v>
      </c>
      <c r="D181" s="5">
        <v>0</v>
      </c>
      <c r="E181" s="14" t="str">
        <f t="shared" si="13"/>
        <v/>
      </c>
      <c r="F181" s="14" t="str">
        <f t="shared" si="14"/>
        <v/>
      </c>
      <c r="G181" s="13" t="str">
        <f t="shared" si="15"/>
        <v>0</v>
      </c>
      <c r="H181" s="17" t="str">
        <f t="shared" si="16"/>
        <v/>
      </c>
    </row>
    <row r="182" spans="2:8" ht="15" x14ac:dyDescent="0.2">
      <c r="B182" s="8" t="s">
        <v>284</v>
      </c>
      <c r="C182" s="5">
        <v>3</v>
      </c>
      <c r="D182" s="5">
        <v>2</v>
      </c>
      <c r="E182" s="14">
        <f t="shared" si="13"/>
        <v>3.7499999999999999E-2</v>
      </c>
      <c r="F182" s="14">
        <f t="shared" si="14"/>
        <v>1.8181818181818181E-2</v>
      </c>
      <c r="G182" s="13">
        <f t="shared" si="15"/>
        <v>-0.33333333333333331</v>
      </c>
      <c r="H182" s="17">
        <f t="shared" si="16"/>
        <v>-1.2499999999999999E-2</v>
      </c>
    </row>
    <row r="183" spans="2:8" ht="15" x14ac:dyDescent="0.2">
      <c r="B183" s="8" t="s">
        <v>285</v>
      </c>
      <c r="C183" s="5">
        <v>2</v>
      </c>
      <c r="D183" s="5">
        <v>1</v>
      </c>
      <c r="E183" s="14">
        <f t="shared" si="13"/>
        <v>2.5000000000000001E-2</v>
      </c>
      <c r="F183" s="14">
        <f t="shared" si="14"/>
        <v>9.0909090909090905E-3</v>
      </c>
      <c r="G183" s="13">
        <f t="shared" si="15"/>
        <v>-0.5</v>
      </c>
      <c r="H183" s="17">
        <f t="shared" si="16"/>
        <v>-1.2500000000000001E-2</v>
      </c>
    </row>
    <row r="184" spans="2:8" ht="15" x14ac:dyDescent="0.2">
      <c r="B184" s="8" t="s">
        <v>286</v>
      </c>
      <c r="C184" s="5">
        <v>0</v>
      </c>
      <c r="D184" s="5">
        <v>0</v>
      </c>
      <c r="E184" s="14" t="str">
        <f t="shared" si="13"/>
        <v/>
      </c>
      <c r="F184" s="14" t="str">
        <f t="shared" si="14"/>
        <v/>
      </c>
      <c r="G184" s="13" t="str">
        <f t="shared" si="15"/>
        <v>0</v>
      </c>
      <c r="H184" s="17" t="str">
        <f t="shared" si="16"/>
        <v/>
      </c>
    </row>
    <row r="185" spans="2:8" ht="15" x14ac:dyDescent="0.2">
      <c r="B185" s="8" t="s">
        <v>62</v>
      </c>
      <c r="C185" s="5">
        <v>0</v>
      </c>
      <c r="D185" s="5">
        <v>0</v>
      </c>
      <c r="E185" s="14" t="str">
        <f t="shared" si="13"/>
        <v/>
      </c>
      <c r="F185" s="14" t="str">
        <f t="shared" si="14"/>
        <v/>
      </c>
      <c r="G185" s="13" t="str">
        <f t="shared" si="15"/>
        <v>0</v>
      </c>
      <c r="H185" s="17" t="str">
        <f t="shared" si="16"/>
        <v/>
      </c>
    </row>
    <row r="186" spans="2:8" ht="15" x14ac:dyDescent="0.2">
      <c r="B186" s="8" t="s">
        <v>63</v>
      </c>
      <c r="C186" s="5">
        <v>6</v>
      </c>
      <c r="D186" s="5">
        <v>4</v>
      </c>
      <c r="E186" s="14">
        <f t="shared" si="13"/>
        <v>7.4999999999999997E-2</v>
      </c>
      <c r="F186" s="14">
        <f t="shared" si="14"/>
        <v>3.6363636363636362E-2</v>
      </c>
      <c r="G186" s="13">
        <f t="shared" si="15"/>
        <v>-0.33333333333333331</v>
      </c>
      <c r="H186" s="17">
        <f t="shared" si="16"/>
        <v>-2.4999999999999998E-2</v>
      </c>
    </row>
    <row r="187" spans="2:8" ht="15" x14ac:dyDescent="0.2">
      <c r="B187" s="8" t="s">
        <v>287</v>
      </c>
      <c r="C187" s="5">
        <v>0</v>
      </c>
      <c r="D187" s="5">
        <v>2</v>
      </c>
      <c r="E187" s="14" t="str">
        <f t="shared" si="13"/>
        <v/>
      </c>
      <c r="F187" s="14">
        <f t="shared" si="14"/>
        <v>1.8181818181818181E-2</v>
      </c>
      <c r="G187" s="13" t="str">
        <f t="shared" si="15"/>
        <v>0</v>
      </c>
      <c r="H187" s="17" t="str">
        <f t="shared" si="16"/>
        <v/>
      </c>
    </row>
    <row r="188" spans="2:8" ht="30" x14ac:dyDescent="0.2">
      <c r="B188" s="8" t="s">
        <v>288</v>
      </c>
      <c r="C188" s="5">
        <v>0</v>
      </c>
      <c r="D188" s="5">
        <v>0</v>
      </c>
      <c r="E188" s="14" t="str">
        <f t="shared" si="13"/>
        <v/>
      </c>
      <c r="F188" s="14" t="str">
        <f t="shared" si="14"/>
        <v/>
      </c>
      <c r="G188" s="13" t="str">
        <f t="shared" si="15"/>
        <v>0</v>
      </c>
      <c r="H188" s="17" t="str">
        <f t="shared" si="16"/>
        <v/>
      </c>
    </row>
    <row r="189" spans="2:8" ht="15" x14ac:dyDescent="0.2">
      <c r="B189" s="8" t="s">
        <v>289</v>
      </c>
      <c r="C189" s="5">
        <v>0</v>
      </c>
      <c r="D189" s="5">
        <v>0</v>
      </c>
      <c r="E189" s="14" t="str">
        <f t="shared" si="13"/>
        <v/>
      </c>
      <c r="F189" s="14" t="str">
        <f t="shared" si="14"/>
        <v/>
      </c>
      <c r="G189" s="13" t="str">
        <f t="shared" si="15"/>
        <v>0</v>
      </c>
      <c r="H189" s="17" t="str">
        <f t="shared" si="16"/>
        <v/>
      </c>
    </row>
    <row r="190" spans="2:8" ht="15" x14ac:dyDescent="0.2">
      <c r="B190" s="8" t="s">
        <v>65</v>
      </c>
      <c r="C190" s="5">
        <v>0</v>
      </c>
      <c r="D190" s="5">
        <v>0</v>
      </c>
      <c r="E190" s="14" t="str">
        <f t="shared" si="13"/>
        <v/>
      </c>
      <c r="F190" s="14" t="str">
        <f t="shared" si="14"/>
        <v/>
      </c>
      <c r="G190" s="13" t="str">
        <f t="shared" si="15"/>
        <v>0</v>
      </c>
      <c r="H190" s="17" t="str">
        <f t="shared" si="16"/>
        <v/>
      </c>
    </row>
    <row r="191" spans="2:8" ht="15" x14ac:dyDescent="0.2">
      <c r="B191" s="8" t="s">
        <v>290</v>
      </c>
      <c r="C191" s="5">
        <v>0</v>
      </c>
      <c r="D191" s="5">
        <v>0</v>
      </c>
      <c r="E191" s="14" t="str">
        <f t="shared" si="13"/>
        <v/>
      </c>
      <c r="F191" s="14" t="str">
        <f t="shared" si="14"/>
        <v/>
      </c>
      <c r="G191" s="13" t="str">
        <f t="shared" si="15"/>
        <v>0</v>
      </c>
      <c r="H191" s="17" t="str">
        <f t="shared" si="16"/>
        <v/>
      </c>
    </row>
    <row r="192" spans="2:8" ht="15" x14ac:dyDescent="0.2">
      <c r="B192" s="8" t="s">
        <v>64</v>
      </c>
      <c r="C192" s="5">
        <v>0</v>
      </c>
      <c r="D192" s="5">
        <v>0</v>
      </c>
      <c r="E192" s="14" t="str">
        <f t="shared" si="13"/>
        <v/>
      </c>
      <c r="F192" s="14" t="str">
        <f t="shared" si="14"/>
        <v/>
      </c>
      <c r="G192" s="13" t="str">
        <f t="shared" si="15"/>
        <v>0</v>
      </c>
      <c r="H192" s="17" t="str">
        <f t="shared" si="16"/>
        <v/>
      </c>
    </row>
    <row r="193" spans="2:8" ht="15" x14ac:dyDescent="0.2">
      <c r="B193" s="8" t="s">
        <v>291</v>
      </c>
      <c r="C193" s="5">
        <v>0</v>
      </c>
      <c r="D193" s="5">
        <v>0</v>
      </c>
      <c r="E193" s="14" t="str">
        <f t="shared" si="13"/>
        <v/>
      </c>
      <c r="F193" s="14" t="str">
        <f t="shared" si="14"/>
        <v/>
      </c>
      <c r="G193" s="13" t="str">
        <f t="shared" si="15"/>
        <v>0</v>
      </c>
      <c r="H193" s="17" t="str">
        <f t="shared" si="16"/>
        <v/>
      </c>
    </row>
    <row r="194" spans="2:8" ht="15" x14ac:dyDescent="0.2">
      <c r="B194" s="8" t="s">
        <v>292</v>
      </c>
      <c r="C194" s="5">
        <v>0</v>
      </c>
      <c r="D194" s="5">
        <v>0</v>
      </c>
      <c r="E194" s="14" t="str">
        <f t="shared" si="13"/>
        <v/>
      </c>
      <c r="F194" s="14" t="str">
        <f t="shared" si="14"/>
        <v/>
      </c>
      <c r="G194" s="13" t="str">
        <f t="shared" si="15"/>
        <v>0</v>
      </c>
      <c r="H194" s="17" t="str">
        <f t="shared" si="16"/>
        <v/>
      </c>
    </row>
    <row r="195" spans="2:8" ht="15" x14ac:dyDescent="0.2">
      <c r="B195" s="8" t="s">
        <v>468</v>
      </c>
      <c r="C195" s="5">
        <v>0</v>
      </c>
      <c r="D195" s="5">
        <v>0</v>
      </c>
      <c r="E195" s="14" t="str">
        <f t="shared" si="13"/>
        <v/>
      </c>
      <c r="F195" s="14" t="str">
        <f t="shared" si="14"/>
        <v/>
      </c>
      <c r="G195" s="13" t="str">
        <f t="shared" si="15"/>
        <v>0</v>
      </c>
      <c r="H195" s="17" t="str">
        <f t="shared" si="16"/>
        <v/>
      </c>
    </row>
    <row r="196" spans="2:8" ht="15" x14ac:dyDescent="0.2">
      <c r="B196" s="8" t="s">
        <v>293</v>
      </c>
      <c r="C196" s="5">
        <v>4</v>
      </c>
      <c r="D196" s="5">
        <v>9</v>
      </c>
      <c r="E196" s="14">
        <f t="shared" si="13"/>
        <v>0.05</v>
      </c>
      <c r="F196" s="14">
        <f t="shared" si="14"/>
        <v>8.1818181818181818E-2</v>
      </c>
      <c r="G196" s="13">
        <f t="shared" si="15"/>
        <v>1.25</v>
      </c>
      <c r="H196" s="17">
        <f t="shared" si="16"/>
        <v>6.25E-2</v>
      </c>
    </row>
    <row r="197" spans="2:8" ht="15" x14ac:dyDescent="0.2">
      <c r="B197" s="8" t="s">
        <v>294</v>
      </c>
      <c r="C197" s="5">
        <v>0</v>
      </c>
      <c r="D197" s="5">
        <v>0</v>
      </c>
      <c r="E197" s="14" t="str">
        <f t="shared" si="13"/>
        <v/>
      </c>
      <c r="F197" s="14" t="str">
        <f t="shared" si="14"/>
        <v/>
      </c>
      <c r="G197" s="13" t="str">
        <f t="shared" si="15"/>
        <v>0</v>
      </c>
      <c r="H197" s="17" t="str">
        <f t="shared" si="16"/>
        <v/>
      </c>
    </row>
    <row r="198" spans="2:8" ht="15" x14ac:dyDescent="0.2">
      <c r="B198" s="8" t="s">
        <v>295</v>
      </c>
      <c r="C198" s="5">
        <v>0</v>
      </c>
      <c r="D198" s="5">
        <v>0</v>
      </c>
      <c r="E198" s="14" t="str">
        <f t="shared" si="13"/>
        <v/>
      </c>
      <c r="F198" s="14" t="str">
        <f t="shared" si="14"/>
        <v/>
      </c>
      <c r="G198" s="13" t="str">
        <f t="shared" si="15"/>
        <v>0</v>
      </c>
      <c r="H198" s="17" t="str">
        <f t="shared" si="16"/>
        <v/>
      </c>
    </row>
    <row r="199" spans="2:8" ht="15" x14ac:dyDescent="0.2">
      <c r="B199" s="8" t="s">
        <v>296</v>
      </c>
      <c r="C199" s="5">
        <v>0</v>
      </c>
      <c r="D199" s="5">
        <v>0</v>
      </c>
      <c r="E199" s="14" t="str">
        <f t="shared" si="13"/>
        <v/>
      </c>
      <c r="F199" s="14" t="str">
        <f t="shared" si="14"/>
        <v/>
      </c>
      <c r="G199" s="13" t="str">
        <f t="shared" si="15"/>
        <v>0</v>
      </c>
      <c r="H199" s="17" t="str">
        <f t="shared" si="16"/>
        <v/>
      </c>
    </row>
    <row r="200" spans="2:8" ht="15" x14ac:dyDescent="0.2">
      <c r="B200" s="8" t="s">
        <v>297</v>
      </c>
      <c r="C200" s="5">
        <v>0</v>
      </c>
      <c r="D200" s="5">
        <v>0</v>
      </c>
      <c r="E200" s="14" t="str">
        <f t="shared" si="13"/>
        <v/>
      </c>
      <c r="F200" s="14" t="str">
        <f t="shared" si="14"/>
        <v/>
      </c>
      <c r="G200" s="13" t="str">
        <f t="shared" si="15"/>
        <v>0</v>
      </c>
      <c r="H200" s="17" t="str">
        <f t="shared" si="16"/>
        <v/>
      </c>
    </row>
    <row r="201" spans="2:8" ht="15" x14ac:dyDescent="0.2">
      <c r="B201" s="8" t="s">
        <v>298</v>
      </c>
      <c r="C201" s="5">
        <v>0</v>
      </c>
      <c r="D201" s="5">
        <v>0</v>
      </c>
      <c r="E201" s="14" t="str">
        <f t="shared" si="13"/>
        <v/>
      </c>
      <c r="F201" s="14" t="str">
        <f t="shared" si="14"/>
        <v/>
      </c>
      <c r="G201" s="13" t="str">
        <f t="shared" si="15"/>
        <v>0</v>
      </c>
      <c r="H201" s="17" t="str">
        <f t="shared" si="16"/>
        <v/>
      </c>
    </row>
    <row r="202" spans="2:8" ht="15" x14ac:dyDescent="0.2">
      <c r="B202" s="8" t="s">
        <v>299</v>
      </c>
      <c r="C202" s="5">
        <v>0</v>
      </c>
      <c r="D202" s="5">
        <v>0</v>
      </c>
      <c r="E202" s="14" t="str">
        <f t="shared" si="13"/>
        <v/>
      </c>
      <c r="F202" s="14" t="str">
        <f t="shared" si="14"/>
        <v/>
      </c>
      <c r="G202" s="13" t="str">
        <f t="shared" si="15"/>
        <v>0</v>
      </c>
      <c r="H202" s="17" t="str">
        <f t="shared" si="16"/>
        <v/>
      </c>
    </row>
    <row r="203" spans="2:8" ht="15" x14ac:dyDescent="0.2">
      <c r="B203" s="8" t="s">
        <v>67</v>
      </c>
      <c r="C203" s="5">
        <v>0</v>
      </c>
      <c r="D203" s="5">
        <v>0</v>
      </c>
      <c r="E203" s="14" t="str">
        <f t="shared" si="13"/>
        <v/>
      </c>
      <c r="F203" s="14" t="str">
        <f t="shared" si="14"/>
        <v/>
      </c>
      <c r="G203" s="13" t="str">
        <f t="shared" si="15"/>
        <v>0</v>
      </c>
      <c r="H203" s="17" t="str">
        <f t="shared" si="16"/>
        <v/>
      </c>
    </row>
    <row r="204" spans="2:8" ht="15" x14ac:dyDescent="0.2">
      <c r="B204" s="8" t="s">
        <v>300</v>
      </c>
      <c r="C204" s="5">
        <v>0</v>
      </c>
      <c r="D204" s="5">
        <v>0</v>
      </c>
      <c r="E204" s="14" t="str">
        <f t="shared" si="13"/>
        <v/>
      </c>
      <c r="F204" s="14" t="str">
        <f t="shared" si="14"/>
        <v/>
      </c>
      <c r="G204" s="13" t="str">
        <f t="shared" si="15"/>
        <v>0</v>
      </c>
      <c r="H204" s="17" t="str">
        <f t="shared" si="16"/>
        <v/>
      </c>
    </row>
    <row r="205" spans="2:8" ht="15" x14ac:dyDescent="0.2">
      <c r="B205" s="8" t="s">
        <v>66</v>
      </c>
      <c r="C205" s="5">
        <v>0</v>
      </c>
      <c r="D205" s="5">
        <v>0</v>
      </c>
      <c r="E205" s="14" t="str">
        <f t="shared" si="13"/>
        <v/>
      </c>
      <c r="F205" s="14" t="str">
        <f t="shared" si="14"/>
        <v/>
      </c>
      <c r="G205" s="13" t="str">
        <f t="shared" si="15"/>
        <v>0</v>
      </c>
      <c r="H205" s="17" t="str">
        <f t="shared" si="16"/>
        <v/>
      </c>
    </row>
    <row r="206" spans="2:8" ht="15" x14ac:dyDescent="0.2">
      <c r="B206" s="8" t="s">
        <v>301</v>
      </c>
      <c r="C206" s="5">
        <v>0</v>
      </c>
      <c r="D206" s="5">
        <v>0</v>
      </c>
      <c r="E206" s="14" t="str">
        <f t="shared" si="13"/>
        <v/>
      </c>
      <c r="F206" s="14" t="str">
        <f t="shared" si="14"/>
        <v/>
      </c>
      <c r="G206" s="13" t="str">
        <f t="shared" si="15"/>
        <v>0</v>
      </c>
      <c r="H206" s="17" t="str">
        <f t="shared" si="16"/>
        <v/>
      </c>
    </row>
    <row r="207" spans="2:8" ht="15" x14ac:dyDescent="0.2">
      <c r="B207" s="8" t="s">
        <v>530</v>
      </c>
      <c r="C207" s="5">
        <v>0</v>
      </c>
      <c r="D207" s="5">
        <v>0</v>
      </c>
      <c r="E207" s="14" t="str">
        <f t="shared" si="13"/>
        <v/>
      </c>
      <c r="F207" s="14" t="str">
        <f t="shared" si="14"/>
        <v/>
      </c>
      <c r="G207" s="13" t="str">
        <f t="shared" si="15"/>
        <v>0</v>
      </c>
      <c r="H207" s="17" t="str">
        <f t="shared" si="16"/>
        <v/>
      </c>
    </row>
    <row r="208" spans="2:8" ht="15" x14ac:dyDescent="0.2">
      <c r="B208" s="8" t="s">
        <v>72</v>
      </c>
      <c r="C208" s="5">
        <v>0</v>
      </c>
      <c r="D208" s="5">
        <v>1</v>
      </c>
      <c r="E208" s="14" t="str">
        <f t="shared" si="13"/>
        <v/>
      </c>
      <c r="F208" s="14">
        <f t="shared" si="14"/>
        <v>9.0909090909090905E-3</v>
      </c>
      <c r="G208" s="13" t="str">
        <f t="shared" si="15"/>
        <v>0</v>
      </c>
      <c r="H208" s="17" t="str">
        <f t="shared" si="16"/>
        <v/>
      </c>
    </row>
    <row r="209" spans="2:8" ht="15" x14ac:dyDescent="0.2">
      <c r="B209" s="8" t="s">
        <v>71</v>
      </c>
      <c r="C209" s="5">
        <v>0</v>
      </c>
      <c r="D209" s="5">
        <v>0</v>
      </c>
      <c r="E209" s="14" t="str">
        <f t="shared" si="13"/>
        <v/>
      </c>
      <c r="F209" s="14" t="str">
        <f t="shared" si="14"/>
        <v/>
      </c>
      <c r="G209" s="13" t="str">
        <f t="shared" si="15"/>
        <v>0</v>
      </c>
      <c r="H209" s="17" t="str">
        <f t="shared" si="16"/>
        <v/>
      </c>
    </row>
    <row r="210" spans="2:8" ht="15" x14ac:dyDescent="0.2">
      <c r="B210" s="8" t="s">
        <v>73</v>
      </c>
      <c r="C210" s="5">
        <v>0</v>
      </c>
      <c r="D210" s="5">
        <v>0</v>
      </c>
      <c r="E210" s="14" t="str">
        <f t="shared" si="13"/>
        <v/>
      </c>
      <c r="F210" s="14" t="str">
        <f t="shared" si="14"/>
        <v/>
      </c>
      <c r="G210" s="13" t="str">
        <f t="shared" si="15"/>
        <v>0</v>
      </c>
      <c r="H210" s="17" t="str">
        <f t="shared" si="16"/>
        <v/>
      </c>
    </row>
    <row r="211" spans="2:8" ht="15" x14ac:dyDescent="0.2">
      <c r="B211" s="8" t="s">
        <v>69</v>
      </c>
      <c r="C211" s="5">
        <v>0</v>
      </c>
      <c r="D211" s="5">
        <v>0</v>
      </c>
      <c r="E211" s="14" t="str">
        <f t="shared" si="13"/>
        <v/>
      </c>
      <c r="F211" s="14" t="str">
        <f t="shared" si="14"/>
        <v/>
      </c>
      <c r="G211" s="13" t="str">
        <f t="shared" si="15"/>
        <v>0</v>
      </c>
      <c r="H211" s="17" t="str">
        <f t="shared" si="16"/>
        <v/>
      </c>
    </row>
    <row r="212" spans="2:8" ht="15" x14ac:dyDescent="0.2">
      <c r="B212" s="8" t="s">
        <v>68</v>
      </c>
      <c r="C212" s="5">
        <v>0</v>
      </c>
      <c r="D212" s="5">
        <v>0</v>
      </c>
      <c r="E212" s="14" t="str">
        <f t="shared" si="13"/>
        <v/>
      </c>
      <c r="F212" s="14" t="str">
        <f t="shared" si="14"/>
        <v/>
      </c>
      <c r="G212" s="13" t="str">
        <f t="shared" si="15"/>
        <v>0</v>
      </c>
      <c r="H212" s="17" t="str">
        <f t="shared" si="16"/>
        <v/>
      </c>
    </row>
    <row r="213" spans="2:8" ht="15" x14ac:dyDescent="0.2">
      <c r="B213" s="8" t="s">
        <v>302</v>
      </c>
      <c r="C213" s="5">
        <v>0</v>
      </c>
      <c r="D213" s="5">
        <v>0</v>
      </c>
      <c r="E213" s="14" t="str">
        <f t="shared" si="13"/>
        <v/>
      </c>
      <c r="F213" s="14" t="str">
        <f t="shared" si="14"/>
        <v/>
      </c>
      <c r="G213" s="13" t="str">
        <f t="shared" si="15"/>
        <v>0</v>
      </c>
      <c r="H213" s="17" t="str">
        <f t="shared" si="16"/>
        <v/>
      </c>
    </row>
    <row r="214" spans="2:8" ht="15" x14ac:dyDescent="0.2">
      <c r="B214" s="8" t="s">
        <v>70</v>
      </c>
      <c r="C214" s="5">
        <v>0</v>
      </c>
      <c r="D214" s="5">
        <v>0</v>
      </c>
      <c r="E214" s="14" t="str">
        <f t="shared" si="13"/>
        <v/>
      </c>
      <c r="F214" s="14" t="str">
        <f t="shared" si="14"/>
        <v/>
      </c>
      <c r="G214" s="13" t="str">
        <f t="shared" si="15"/>
        <v>0</v>
      </c>
      <c r="H214" s="17" t="str">
        <f t="shared" si="16"/>
        <v/>
      </c>
    </row>
    <row r="215" spans="2:8" ht="15" x14ac:dyDescent="0.2">
      <c r="B215" s="8" t="s">
        <v>303</v>
      </c>
      <c r="C215" s="5">
        <v>0</v>
      </c>
      <c r="D215" s="5">
        <v>0</v>
      </c>
      <c r="E215" s="14" t="str">
        <f t="shared" si="13"/>
        <v/>
      </c>
      <c r="F215" s="14" t="str">
        <f t="shared" si="14"/>
        <v/>
      </c>
      <c r="G215" s="13" t="str">
        <f t="shared" si="15"/>
        <v>0</v>
      </c>
      <c r="H215" s="17" t="str">
        <f t="shared" si="16"/>
        <v/>
      </c>
    </row>
    <row r="216" spans="2:8" ht="15" x14ac:dyDescent="0.2">
      <c r="B216" s="8" t="s">
        <v>304</v>
      </c>
      <c r="C216" s="5">
        <v>0</v>
      </c>
      <c r="D216" s="5">
        <v>0</v>
      </c>
      <c r="E216" s="14" t="str">
        <f t="shared" si="13"/>
        <v/>
      </c>
      <c r="F216" s="14" t="str">
        <f t="shared" si="14"/>
        <v/>
      </c>
      <c r="G216" s="13" t="str">
        <f t="shared" si="15"/>
        <v>0</v>
      </c>
      <c r="H216" s="17" t="str">
        <f t="shared" si="16"/>
        <v/>
      </c>
    </row>
    <row r="217" spans="2:8" ht="15" x14ac:dyDescent="0.2">
      <c r="B217" s="8" t="s">
        <v>469</v>
      </c>
      <c r="C217" s="5">
        <v>0</v>
      </c>
      <c r="D217" s="5">
        <v>0</v>
      </c>
      <c r="E217" s="14" t="str">
        <f t="shared" ref="E217:E280" si="17">+IF(C217=0,"",C217/C$151)</f>
        <v/>
      </c>
      <c r="F217" s="14" t="str">
        <f t="shared" ref="F217:F280" si="18">+IF(D217=0,"",D217/D$151)</f>
        <v/>
      </c>
      <c r="G217" s="13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15" x14ac:dyDescent="0.2">
      <c r="B218" s="8" t="s">
        <v>305</v>
      </c>
      <c r="C218" s="5">
        <v>0</v>
      </c>
      <c r="D218" s="5">
        <v>0</v>
      </c>
      <c r="E218" s="14" t="str">
        <f t="shared" si="17"/>
        <v/>
      </c>
      <c r="F218" s="14" t="str">
        <f t="shared" si="18"/>
        <v/>
      </c>
      <c r="G218" s="13" t="str">
        <f t="shared" si="19"/>
        <v>0</v>
      </c>
      <c r="H218" s="17" t="str">
        <f t="shared" si="20"/>
        <v/>
      </c>
    </row>
    <row r="219" spans="2:8" ht="15" x14ac:dyDescent="0.2">
      <c r="B219" s="8" t="s">
        <v>306</v>
      </c>
      <c r="C219" s="5">
        <v>0</v>
      </c>
      <c r="D219" s="5">
        <v>0</v>
      </c>
      <c r="E219" s="14" t="str">
        <f t="shared" si="17"/>
        <v/>
      </c>
      <c r="F219" s="14" t="str">
        <f t="shared" si="18"/>
        <v/>
      </c>
      <c r="G219" s="13" t="str">
        <f t="shared" si="19"/>
        <v>0</v>
      </c>
      <c r="H219" s="17" t="str">
        <f t="shared" si="20"/>
        <v/>
      </c>
    </row>
    <row r="220" spans="2:8" ht="15" x14ac:dyDescent="0.2">
      <c r="B220" s="8" t="s">
        <v>307</v>
      </c>
      <c r="C220" s="5">
        <v>0</v>
      </c>
      <c r="D220" s="5">
        <v>0</v>
      </c>
      <c r="E220" s="14" t="str">
        <f t="shared" si="17"/>
        <v/>
      </c>
      <c r="F220" s="14" t="str">
        <f t="shared" si="18"/>
        <v/>
      </c>
      <c r="G220" s="13" t="str">
        <f t="shared" si="19"/>
        <v>0</v>
      </c>
      <c r="H220" s="17" t="str">
        <f t="shared" si="20"/>
        <v/>
      </c>
    </row>
    <row r="221" spans="2:8" ht="15" x14ac:dyDescent="0.2">
      <c r="B221" s="8" t="s">
        <v>308</v>
      </c>
      <c r="C221" s="5">
        <v>0</v>
      </c>
      <c r="D221" s="5">
        <v>0</v>
      </c>
      <c r="E221" s="14" t="str">
        <f t="shared" si="17"/>
        <v/>
      </c>
      <c r="F221" s="14" t="str">
        <f t="shared" si="18"/>
        <v/>
      </c>
      <c r="G221" s="13" t="str">
        <f t="shared" si="19"/>
        <v>0</v>
      </c>
      <c r="H221" s="17" t="str">
        <f t="shared" si="20"/>
        <v/>
      </c>
    </row>
    <row r="222" spans="2:8" ht="15" x14ac:dyDescent="0.2">
      <c r="B222" s="8" t="s">
        <v>309</v>
      </c>
      <c r="C222" s="5">
        <v>0</v>
      </c>
      <c r="D222" s="5">
        <v>0</v>
      </c>
      <c r="E222" s="14" t="str">
        <f t="shared" si="17"/>
        <v/>
      </c>
      <c r="F222" s="14" t="str">
        <f t="shared" si="18"/>
        <v/>
      </c>
      <c r="G222" s="13" t="str">
        <f t="shared" si="19"/>
        <v>0</v>
      </c>
      <c r="H222" s="17" t="str">
        <f t="shared" si="20"/>
        <v/>
      </c>
    </row>
    <row r="223" spans="2:8" ht="15" x14ac:dyDescent="0.2">
      <c r="B223" s="8" t="s">
        <v>531</v>
      </c>
      <c r="C223" s="5">
        <v>0</v>
      </c>
      <c r="D223" s="5">
        <v>0</v>
      </c>
      <c r="E223" s="14" t="str">
        <f t="shared" si="17"/>
        <v/>
      </c>
      <c r="F223" s="14" t="str">
        <f t="shared" si="18"/>
        <v/>
      </c>
      <c r="G223" s="13" t="str">
        <f t="shared" si="19"/>
        <v>0</v>
      </c>
      <c r="H223" s="17" t="str">
        <f t="shared" si="20"/>
        <v/>
      </c>
    </row>
    <row r="224" spans="2:8" ht="15" x14ac:dyDescent="0.2">
      <c r="B224" s="8" t="s">
        <v>310</v>
      </c>
      <c r="C224" s="5">
        <v>0</v>
      </c>
      <c r="D224" s="5">
        <v>0</v>
      </c>
      <c r="E224" s="14" t="str">
        <f t="shared" si="17"/>
        <v/>
      </c>
      <c r="F224" s="14" t="str">
        <f t="shared" si="18"/>
        <v/>
      </c>
      <c r="G224" s="13" t="str">
        <f t="shared" si="19"/>
        <v>0</v>
      </c>
      <c r="H224" s="17" t="str">
        <f t="shared" si="20"/>
        <v/>
      </c>
    </row>
    <row r="225" spans="2:8" ht="15" x14ac:dyDescent="0.2">
      <c r="B225" s="8" t="s">
        <v>470</v>
      </c>
      <c r="C225" s="5">
        <v>0</v>
      </c>
      <c r="D225" s="5">
        <v>0</v>
      </c>
      <c r="E225" s="14" t="str">
        <f t="shared" si="17"/>
        <v/>
      </c>
      <c r="F225" s="14" t="str">
        <f t="shared" si="18"/>
        <v/>
      </c>
      <c r="G225" s="13" t="str">
        <f t="shared" si="19"/>
        <v>0</v>
      </c>
      <c r="H225" s="17" t="str">
        <f t="shared" si="20"/>
        <v/>
      </c>
    </row>
    <row r="226" spans="2:8" ht="15" x14ac:dyDescent="0.2">
      <c r="B226" s="8" t="s">
        <v>525</v>
      </c>
      <c r="C226" s="5">
        <v>0</v>
      </c>
      <c r="D226" s="5">
        <v>0</v>
      </c>
      <c r="E226" s="14" t="str">
        <f t="shared" si="17"/>
        <v/>
      </c>
      <c r="F226" s="14" t="str">
        <f t="shared" si="18"/>
        <v/>
      </c>
      <c r="G226" s="13" t="str">
        <f t="shared" si="19"/>
        <v>0</v>
      </c>
      <c r="H226" s="17" t="str">
        <f t="shared" si="20"/>
        <v/>
      </c>
    </row>
    <row r="227" spans="2:8" ht="15" x14ac:dyDescent="0.2">
      <c r="B227" s="8" t="s">
        <v>471</v>
      </c>
      <c r="C227" s="5">
        <v>0</v>
      </c>
      <c r="D227" s="5">
        <v>0</v>
      </c>
      <c r="E227" s="14" t="str">
        <f t="shared" si="17"/>
        <v/>
      </c>
      <c r="F227" s="14" t="str">
        <f t="shared" si="18"/>
        <v/>
      </c>
      <c r="G227" s="13" t="str">
        <f t="shared" si="19"/>
        <v>0</v>
      </c>
      <c r="H227" s="17" t="str">
        <f t="shared" si="20"/>
        <v/>
      </c>
    </row>
    <row r="228" spans="2:8" ht="15" x14ac:dyDescent="0.2">
      <c r="B228" s="8" t="s">
        <v>76</v>
      </c>
      <c r="C228" s="5">
        <v>0</v>
      </c>
      <c r="D228" s="5">
        <v>0</v>
      </c>
      <c r="E228" s="14" t="str">
        <f t="shared" si="17"/>
        <v/>
      </c>
      <c r="F228" s="14" t="str">
        <f t="shared" si="18"/>
        <v/>
      </c>
      <c r="G228" s="13" t="str">
        <f t="shared" si="19"/>
        <v>0</v>
      </c>
      <c r="H228" s="17" t="str">
        <f t="shared" si="20"/>
        <v/>
      </c>
    </row>
    <row r="229" spans="2:8" ht="15" x14ac:dyDescent="0.2">
      <c r="B229" s="8" t="s">
        <v>311</v>
      </c>
      <c r="C229" s="5">
        <v>0</v>
      </c>
      <c r="D229" s="5">
        <v>0</v>
      </c>
      <c r="E229" s="14" t="str">
        <f t="shared" si="17"/>
        <v/>
      </c>
      <c r="F229" s="14" t="str">
        <f t="shared" si="18"/>
        <v/>
      </c>
      <c r="G229" s="13" t="str">
        <f t="shared" si="19"/>
        <v>0</v>
      </c>
      <c r="H229" s="17" t="str">
        <f t="shared" si="20"/>
        <v/>
      </c>
    </row>
    <row r="230" spans="2:8" ht="15" x14ac:dyDescent="0.2">
      <c r="B230" s="8" t="s">
        <v>312</v>
      </c>
      <c r="C230" s="5">
        <v>0</v>
      </c>
      <c r="D230" s="5">
        <v>0</v>
      </c>
      <c r="E230" s="14" t="str">
        <f t="shared" si="17"/>
        <v/>
      </c>
      <c r="F230" s="14" t="str">
        <f t="shared" si="18"/>
        <v/>
      </c>
      <c r="G230" s="13" t="str">
        <f t="shared" si="19"/>
        <v>0</v>
      </c>
      <c r="H230" s="17" t="str">
        <f t="shared" si="20"/>
        <v/>
      </c>
    </row>
    <row r="231" spans="2:8" ht="30" x14ac:dyDescent="0.2">
      <c r="B231" s="8" t="s">
        <v>313</v>
      </c>
      <c r="C231" s="5">
        <v>0</v>
      </c>
      <c r="D231" s="5">
        <v>1</v>
      </c>
      <c r="E231" s="14" t="str">
        <f t="shared" si="17"/>
        <v/>
      </c>
      <c r="F231" s="14">
        <f t="shared" si="18"/>
        <v>9.0909090909090905E-3</v>
      </c>
      <c r="G231" s="13" t="str">
        <f t="shared" si="19"/>
        <v>0</v>
      </c>
      <c r="H231" s="17" t="str">
        <f t="shared" si="20"/>
        <v/>
      </c>
    </row>
    <row r="232" spans="2:8" ht="15" x14ac:dyDescent="0.2">
      <c r="B232" s="8" t="s">
        <v>77</v>
      </c>
      <c r="C232" s="5">
        <v>0</v>
      </c>
      <c r="D232" s="5">
        <v>0</v>
      </c>
      <c r="E232" s="14" t="str">
        <f t="shared" si="17"/>
        <v/>
      </c>
      <c r="F232" s="14" t="str">
        <f t="shared" si="18"/>
        <v/>
      </c>
      <c r="G232" s="13" t="str">
        <f t="shared" si="19"/>
        <v>0</v>
      </c>
      <c r="H232" s="17" t="str">
        <f t="shared" si="20"/>
        <v/>
      </c>
    </row>
    <row r="233" spans="2:8" ht="15" x14ac:dyDescent="0.2">
      <c r="B233" s="8" t="s">
        <v>74</v>
      </c>
      <c r="C233" s="5">
        <v>0</v>
      </c>
      <c r="D233" s="5">
        <v>0</v>
      </c>
      <c r="E233" s="14" t="str">
        <f t="shared" si="17"/>
        <v/>
      </c>
      <c r="F233" s="14" t="str">
        <f t="shared" si="18"/>
        <v/>
      </c>
      <c r="G233" s="13" t="str">
        <f t="shared" si="19"/>
        <v>0</v>
      </c>
      <c r="H233" s="17" t="str">
        <f t="shared" si="20"/>
        <v/>
      </c>
    </row>
    <row r="234" spans="2:8" ht="15" x14ac:dyDescent="0.2">
      <c r="B234" s="8" t="s">
        <v>75</v>
      </c>
      <c r="C234" s="5">
        <v>0</v>
      </c>
      <c r="D234" s="5">
        <v>0</v>
      </c>
      <c r="E234" s="14" t="str">
        <f t="shared" si="17"/>
        <v/>
      </c>
      <c r="F234" s="14" t="str">
        <f t="shared" si="18"/>
        <v/>
      </c>
      <c r="G234" s="13" t="str">
        <f t="shared" si="19"/>
        <v>0</v>
      </c>
      <c r="H234" s="17" t="str">
        <f t="shared" si="20"/>
        <v/>
      </c>
    </row>
    <row r="235" spans="2:8" ht="15" x14ac:dyDescent="0.2">
      <c r="B235" s="8" t="s">
        <v>314</v>
      </c>
      <c r="C235" s="5">
        <v>1</v>
      </c>
      <c r="D235" s="5">
        <v>1</v>
      </c>
      <c r="E235" s="14">
        <f t="shared" si="17"/>
        <v>1.2500000000000001E-2</v>
      </c>
      <c r="F235" s="14">
        <f t="shared" si="18"/>
        <v>9.0909090909090905E-3</v>
      </c>
      <c r="G235" s="13">
        <f t="shared" si="19"/>
        <v>0</v>
      </c>
      <c r="H235" s="17">
        <f t="shared" si="20"/>
        <v>0</v>
      </c>
    </row>
    <row r="236" spans="2:8" ht="15" x14ac:dyDescent="0.2">
      <c r="B236" s="8" t="s">
        <v>315</v>
      </c>
      <c r="C236" s="5">
        <v>0</v>
      </c>
      <c r="D236" s="5">
        <v>0</v>
      </c>
      <c r="E236" s="14" t="str">
        <f t="shared" si="17"/>
        <v/>
      </c>
      <c r="F236" s="14" t="str">
        <f t="shared" si="18"/>
        <v/>
      </c>
      <c r="G236" s="13" t="str">
        <f t="shared" si="19"/>
        <v>0</v>
      </c>
      <c r="H236" s="17" t="str">
        <f t="shared" si="20"/>
        <v/>
      </c>
    </row>
    <row r="237" spans="2:8" ht="15" x14ac:dyDescent="0.2">
      <c r="B237" s="8" t="s">
        <v>80</v>
      </c>
      <c r="C237" s="5">
        <v>3</v>
      </c>
      <c r="D237" s="5">
        <v>2</v>
      </c>
      <c r="E237" s="14">
        <f t="shared" si="17"/>
        <v>3.7499999999999999E-2</v>
      </c>
      <c r="F237" s="14">
        <f t="shared" si="18"/>
        <v>1.8181818181818181E-2</v>
      </c>
      <c r="G237" s="13">
        <f t="shared" si="19"/>
        <v>-0.33333333333333331</v>
      </c>
      <c r="H237" s="17">
        <f t="shared" si="20"/>
        <v>-1.2499999999999999E-2</v>
      </c>
    </row>
    <row r="238" spans="2:8" ht="15" x14ac:dyDescent="0.2">
      <c r="B238" s="8" t="s">
        <v>85</v>
      </c>
      <c r="C238" s="5">
        <v>6</v>
      </c>
      <c r="D238" s="5">
        <v>4</v>
      </c>
      <c r="E238" s="14">
        <f t="shared" si="17"/>
        <v>7.4999999999999997E-2</v>
      </c>
      <c r="F238" s="14">
        <f t="shared" si="18"/>
        <v>3.6363636363636362E-2</v>
      </c>
      <c r="G238" s="13">
        <f t="shared" si="19"/>
        <v>-0.33333333333333331</v>
      </c>
      <c r="H238" s="17">
        <f t="shared" si="20"/>
        <v>-2.4999999999999998E-2</v>
      </c>
    </row>
    <row r="239" spans="2:8" ht="15" x14ac:dyDescent="0.2">
      <c r="B239" s="8" t="s">
        <v>81</v>
      </c>
      <c r="C239" s="5">
        <v>0</v>
      </c>
      <c r="D239" s="5">
        <v>1</v>
      </c>
      <c r="E239" s="14" t="str">
        <f t="shared" si="17"/>
        <v/>
      </c>
      <c r="F239" s="14">
        <f t="shared" si="18"/>
        <v>9.0909090909090905E-3</v>
      </c>
      <c r="G239" s="13" t="str">
        <f t="shared" si="19"/>
        <v>0</v>
      </c>
      <c r="H239" s="17" t="str">
        <f t="shared" si="20"/>
        <v/>
      </c>
    </row>
    <row r="240" spans="2:8" ht="15" x14ac:dyDescent="0.2">
      <c r="B240" s="8" t="s">
        <v>316</v>
      </c>
      <c r="C240" s="5">
        <v>0</v>
      </c>
      <c r="D240" s="5">
        <v>0</v>
      </c>
      <c r="E240" s="14" t="str">
        <f t="shared" si="17"/>
        <v/>
      </c>
      <c r="F240" s="14" t="str">
        <f t="shared" si="18"/>
        <v/>
      </c>
      <c r="G240" s="13" t="str">
        <f t="shared" si="19"/>
        <v>0</v>
      </c>
      <c r="H240" s="17" t="str">
        <f t="shared" si="20"/>
        <v/>
      </c>
    </row>
    <row r="241" spans="2:8" ht="15" x14ac:dyDescent="0.2">
      <c r="B241" s="8" t="s">
        <v>78</v>
      </c>
      <c r="C241" s="5">
        <v>0</v>
      </c>
      <c r="D241" s="5">
        <v>0</v>
      </c>
      <c r="E241" s="14" t="str">
        <f t="shared" si="17"/>
        <v/>
      </c>
      <c r="F241" s="14" t="str">
        <f t="shared" si="18"/>
        <v/>
      </c>
      <c r="G241" s="13" t="str">
        <f t="shared" si="19"/>
        <v>0</v>
      </c>
      <c r="H241" s="17" t="str">
        <f t="shared" si="20"/>
        <v/>
      </c>
    </row>
    <row r="242" spans="2:8" ht="15" x14ac:dyDescent="0.2">
      <c r="B242" s="8" t="s">
        <v>83</v>
      </c>
      <c r="C242" s="5">
        <v>0</v>
      </c>
      <c r="D242" s="5">
        <v>0</v>
      </c>
      <c r="E242" s="14" t="str">
        <f t="shared" si="17"/>
        <v/>
      </c>
      <c r="F242" s="14" t="str">
        <f t="shared" si="18"/>
        <v/>
      </c>
      <c r="G242" s="13" t="str">
        <f t="shared" si="19"/>
        <v>0</v>
      </c>
      <c r="H242" s="17" t="str">
        <f t="shared" si="20"/>
        <v/>
      </c>
    </row>
    <row r="243" spans="2:8" ht="15" x14ac:dyDescent="0.2">
      <c r="B243" s="8" t="s">
        <v>317</v>
      </c>
      <c r="C243" s="5">
        <v>0</v>
      </c>
      <c r="D243" s="5">
        <v>0</v>
      </c>
      <c r="E243" s="14" t="str">
        <f t="shared" si="17"/>
        <v/>
      </c>
      <c r="F243" s="14" t="str">
        <f t="shared" si="18"/>
        <v/>
      </c>
      <c r="G243" s="13" t="str">
        <f t="shared" si="19"/>
        <v>0</v>
      </c>
      <c r="H243" s="17" t="str">
        <f t="shared" si="20"/>
        <v/>
      </c>
    </row>
    <row r="244" spans="2:8" ht="15" x14ac:dyDescent="0.2">
      <c r="B244" s="8" t="s">
        <v>79</v>
      </c>
      <c r="C244" s="5">
        <v>0</v>
      </c>
      <c r="D244" s="5">
        <v>0</v>
      </c>
      <c r="E244" s="14" t="str">
        <f t="shared" si="17"/>
        <v/>
      </c>
      <c r="F244" s="14" t="str">
        <f t="shared" si="18"/>
        <v/>
      </c>
      <c r="G244" s="13" t="str">
        <f t="shared" si="19"/>
        <v>0</v>
      </c>
      <c r="H244" s="17" t="str">
        <f t="shared" si="20"/>
        <v/>
      </c>
    </row>
    <row r="245" spans="2:8" ht="15" x14ac:dyDescent="0.2">
      <c r="B245" s="8" t="s">
        <v>84</v>
      </c>
      <c r="C245" s="5">
        <v>0</v>
      </c>
      <c r="D245" s="5">
        <v>0</v>
      </c>
      <c r="E245" s="14" t="str">
        <f t="shared" si="17"/>
        <v/>
      </c>
      <c r="F245" s="14" t="str">
        <f t="shared" si="18"/>
        <v/>
      </c>
      <c r="G245" s="13" t="str">
        <f t="shared" si="19"/>
        <v>0</v>
      </c>
      <c r="H245" s="17" t="str">
        <f t="shared" si="20"/>
        <v/>
      </c>
    </row>
    <row r="246" spans="2:8" ht="15" x14ac:dyDescent="0.2">
      <c r="B246" s="8" t="s">
        <v>318</v>
      </c>
      <c r="C246" s="5">
        <v>0</v>
      </c>
      <c r="D246" s="5">
        <v>0</v>
      </c>
      <c r="E246" s="14" t="str">
        <f t="shared" si="17"/>
        <v/>
      </c>
      <c r="F246" s="14" t="str">
        <f t="shared" si="18"/>
        <v/>
      </c>
      <c r="G246" s="13" t="str">
        <f t="shared" si="19"/>
        <v>0</v>
      </c>
      <c r="H246" s="17" t="str">
        <f t="shared" si="20"/>
        <v/>
      </c>
    </row>
    <row r="247" spans="2:8" ht="15" x14ac:dyDescent="0.2">
      <c r="B247" s="8" t="s">
        <v>319</v>
      </c>
      <c r="C247" s="5">
        <v>4</v>
      </c>
      <c r="D247" s="5">
        <v>2</v>
      </c>
      <c r="E247" s="14">
        <f t="shared" si="17"/>
        <v>0.05</v>
      </c>
      <c r="F247" s="14">
        <f t="shared" si="18"/>
        <v>1.8181818181818181E-2</v>
      </c>
      <c r="G247" s="13">
        <f t="shared" si="19"/>
        <v>-0.5</v>
      </c>
      <c r="H247" s="17">
        <f t="shared" si="20"/>
        <v>-2.5000000000000001E-2</v>
      </c>
    </row>
    <row r="248" spans="2:8" ht="15" x14ac:dyDescent="0.2">
      <c r="B248" s="8" t="s">
        <v>86</v>
      </c>
      <c r="C248" s="5">
        <v>0</v>
      </c>
      <c r="D248" s="5">
        <v>0</v>
      </c>
      <c r="E248" s="14" t="str">
        <f t="shared" si="17"/>
        <v/>
      </c>
      <c r="F248" s="14" t="str">
        <f t="shared" si="18"/>
        <v/>
      </c>
      <c r="G248" s="13" t="str">
        <f t="shared" si="19"/>
        <v>0</v>
      </c>
      <c r="H248" s="17" t="str">
        <f t="shared" si="20"/>
        <v/>
      </c>
    </row>
    <row r="249" spans="2:8" ht="15" x14ac:dyDescent="0.2">
      <c r="B249" s="8" t="s">
        <v>87</v>
      </c>
      <c r="C249" s="5">
        <v>9</v>
      </c>
      <c r="D249" s="5">
        <v>4</v>
      </c>
      <c r="E249" s="14">
        <f t="shared" si="17"/>
        <v>0.1125</v>
      </c>
      <c r="F249" s="14">
        <f t="shared" si="18"/>
        <v>3.6363636363636362E-2</v>
      </c>
      <c r="G249" s="13">
        <f t="shared" si="19"/>
        <v>-0.55555555555555558</v>
      </c>
      <c r="H249" s="17">
        <f t="shared" si="20"/>
        <v>-6.25E-2</v>
      </c>
    </row>
    <row r="250" spans="2:8" ht="15" x14ac:dyDescent="0.2">
      <c r="B250" s="8" t="s">
        <v>82</v>
      </c>
      <c r="C250" s="5">
        <v>0</v>
      </c>
      <c r="D250" s="5">
        <v>0</v>
      </c>
      <c r="E250" s="14" t="str">
        <f t="shared" si="17"/>
        <v/>
      </c>
      <c r="F250" s="14" t="str">
        <f t="shared" si="18"/>
        <v/>
      </c>
      <c r="G250" s="13" t="str">
        <f t="shared" si="19"/>
        <v>0</v>
      </c>
      <c r="H250" s="17" t="str">
        <f t="shared" si="20"/>
        <v/>
      </c>
    </row>
    <row r="251" spans="2:8" ht="15" x14ac:dyDescent="0.2">
      <c r="B251" s="8" t="s">
        <v>320</v>
      </c>
      <c r="C251" s="5">
        <v>0</v>
      </c>
      <c r="D251" s="5">
        <v>0</v>
      </c>
      <c r="E251" s="14" t="str">
        <f t="shared" si="17"/>
        <v/>
      </c>
      <c r="F251" s="14" t="str">
        <f t="shared" si="18"/>
        <v/>
      </c>
      <c r="G251" s="13" t="str">
        <f t="shared" si="19"/>
        <v>0</v>
      </c>
      <c r="H251" s="17" t="str">
        <f t="shared" si="20"/>
        <v/>
      </c>
    </row>
    <row r="252" spans="2:8" ht="15" x14ac:dyDescent="0.2">
      <c r="B252" s="8" t="s">
        <v>321</v>
      </c>
      <c r="C252" s="5">
        <v>9</v>
      </c>
      <c r="D252" s="5">
        <v>6</v>
      </c>
      <c r="E252" s="14">
        <f t="shared" si="17"/>
        <v>0.1125</v>
      </c>
      <c r="F252" s="14">
        <f t="shared" si="18"/>
        <v>5.4545454545454543E-2</v>
      </c>
      <c r="G252" s="13">
        <f t="shared" si="19"/>
        <v>-0.33333333333333331</v>
      </c>
      <c r="H252" s="17">
        <f t="shared" si="20"/>
        <v>-3.7499999999999999E-2</v>
      </c>
    </row>
    <row r="253" spans="2:8" ht="15" x14ac:dyDescent="0.2">
      <c r="B253" s="8" t="s">
        <v>322</v>
      </c>
      <c r="C253" s="5">
        <v>0</v>
      </c>
      <c r="D253" s="5">
        <v>1</v>
      </c>
      <c r="E253" s="14" t="str">
        <f t="shared" si="17"/>
        <v/>
      </c>
      <c r="F253" s="14">
        <f t="shared" si="18"/>
        <v>9.0909090909090905E-3</v>
      </c>
      <c r="G253" s="13" t="str">
        <f t="shared" si="19"/>
        <v>0</v>
      </c>
      <c r="H253" s="17" t="str">
        <f t="shared" si="20"/>
        <v/>
      </c>
    </row>
    <row r="254" spans="2:8" ht="15" x14ac:dyDescent="0.2">
      <c r="B254" s="8" t="s">
        <v>323</v>
      </c>
      <c r="C254" s="5">
        <v>0</v>
      </c>
      <c r="D254" s="5">
        <v>0</v>
      </c>
      <c r="E254" s="14" t="str">
        <f t="shared" si="17"/>
        <v/>
      </c>
      <c r="F254" s="14" t="str">
        <f t="shared" si="18"/>
        <v/>
      </c>
      <c r="G254" s="13" t="str">
        <f t="shared" si="19"/>
        <v>0</v>
      </c>
      <c r="H254" s="17" t="str">
        <f t="shared" si="20"/>
        <v/>
      </c>
    </row>
    <row r="255" spans="2:8" ht="15" x14ac:dyDescent="0.2">
      <c r="B255" s="8" t="s">
        <v>324</v>
      </c>
      <c r="C255" s="5">
        <v>0</v>
      </c>
      <c r="D255" s="5">
        <v>0</v>
      </c>
      <c r="E255" s="14" t="str">
        <f t="shared" si="17"/>
        <v/>
      </c>
      <c r="F255" s="14" t="str">
        <f t="shared" si="18"/>
        <v/>
      </c>
      <c r="G255" s="13" t="str">
        <f t="shared" si="19"/>
        <v>0</v>
      </c>
      <c r="H255" s="17" t="str">
        <f t="shared" si="20"/>
        <v/>
      </c>
    </row>
    <row r="256" spans="2:8" ht="15" x14ac:dyDescent="0.2">
      <c r="B256" s="8" t="s">
        <v>88</v>
      </c>
      <c r="C256" s="5">
        <v>2</v>
      </c>
      <c r="D256" s="5">
        <v>0</v>
      </c>
      <c r="E256" s="14">
        <f t="shared" si="17"/>
        <v>2.5000000000000001E-2</v>
      </c>
      <c r="F256" s="14" t="str">
        <f t="shared" si="18"/>
        <v/>
      </c>
      <c r="G256" s="13" t="str">
        <f t="shared" si="19"/>
        <v>0</v>
      </c>
      <c r="H256" s="17">
        <f t="shared" si="20"/>
        <v>0</v>
      </c>
    </row>
    <row r="257" spans="2:8" ht="15" x14ac:dyDescent="0.2">
      <c r="B257" s="8" t="s">
        <v>325</v>
      </c>
      <c r="C257" s="5">
        <v>0</v>
      </c>
      <c r="D257" s="5">
        <v>0</v>
      </c>
      <c r="E257" s="14" t="str">
        <f t="shared" si="17"/>
        <v/>
      </c>
      <c r="F257" s="14" t="str">
        <f t="shared" si="18"/>
        <v/>
      </c>
      <c r="G257" s="13" t="str">
        <f t="shared" si="19"/>
        <v>0</v>
      </c>
      <c r="H257" s="17" t="str">
        <f t="shared" si="20"/>
        <v/>
      </c>
    </row>
    <row r="258" spans="2:8" ht="30" x14ac:dyDescent="0.2">
      <c r="B258" s="8" t="s">
        <v>326</v>
      </c>
      <c r="C258" s="5">
        <v>0</v>
      </c>
      <c r="D258" s="5">
        <v>0</v>
      </c>
      <c r="E258" s="14" t="str">
        <f t="shared" si="17"/>
        <v/>
      </c>
      <c r="F258" s="14" t="str">
        <f t="shared" si="18"/>
        <v/>
      </c>
      <c r="G258" s="13" t="str">
        <f t="shared" si="19"/>
        <v>0</v>
      </c>
      <c r="H258" s="17" t="str">
        <f t="shared" si="20"/>
        <v/>
      </c>
    </row>
    <row r="259" spans="2:8" ht="15" x14ac:dyDescent="0.2">
      <c r="B259" s="8" t="s">
        <v>327</v>
      </c>
      <c r="C259" s="5">
        <v>0</v>
      </c>
      <c r="D259" s="5">
        <v>0</v>
      </c>
      <c r="E259" s="14" t="str">
        <f t="shared" si="17"/>
        <v/>
      </c>
      <c r="F259" s="14" t="str">
        <f t="shared" si="18"/>
        <v/>
      </c>
      <c r="G259" s="13" t="str">
        <f t="shared" si="19"/>
        <v>0</v>
      </c>
      <c r="H259" s="17" t="str">
        <f t="shared" si="20"/>
        <v/>
      </c>
    </row>
    <row r="260" spans="2:8" ht="15" x14ac:dyDescent="0.2">
      <c r="B260" s="8" t="s">
        <v>89</v>
      </c>
      <c r="C260" s="5">
        <v>0</v>
      </c>
      <c r="D260" s="5">
        <v>0</v>
      </c>
      <c r="E260" s="14" t="str">
        <f t="shared" si="17"/>
        <v/>
      </c>
      <c r="F260" s="14" t="str">
        <f t="shared" si="18"/>
        <v/>
      </c>
      <c r="G260" s="13" t="str">
        <f t="shared" si="19"/>
        <v>0</v>
      </c>
      <c r="H260" s="17" t="str">
        <f t="shared" si="20"/>
        <v/>
      </c>
    </row>
    <row r="261" spans="2:8" ht="30" x14ac:dyDescent="0.2">
      <c r="B261" s="8" t="s">
        <v>328</v>
      </c>
      <c r="C261" s="5">
        <v>0</v>
      </c>
      <c r="D261" s="5">
        <v>0</v>
      </c>
      <c r="E261" s="14" t="str">
        <f t="shared" si="17"/>
        <v/>
      </c>
      <c r="F261" s="14" t="str">
        <f t="shared" si="18"/>
        <v/>
      </c>
      <c r="G261" s="13" t="str">
        <f t="shared" si="19"/>
        <v>0</v>
      </c>
      <c r="H261" s="17" t="str">
        <f t="shared" si="20"/>
        <v/>
      </c>
    </row>
    <row r="262" spans="2:8" ht="15" x14ac:dyDescent="0.2">
      <c r="B262" s="8" t="s">
        <v>90</v>
      </c>
      <c r="C262" s="5">
        <v>1</v>
      </c>
      <c r="D262" s="5">
        <v>0</v>
      </c>
      <c r="E262" s="14">
        <f t="shared" si="17"/>
        <v>1.2500000000000001E-2</v>
      </c>
      <c r="F262" s="14" t="str">
        <f t="shared" si="18"/>
        <v/>
      </c>
      <c r="G262" s="13" t="str">
        <f t="shared" si="19"/>
        <v>0</v>
      </c>
      <c r="H262" s="17">
        <f t="shared" si="20"/>
        <v>0</v>
      </c>
    </row>
    <row r="263" spans="2:8" ht="15" x14ac:dyDescent="0.2">
      <c r="B263" s="8" t="s">
        <v>329</v>
      </c>
      <c r="C263" s="5">
        <v>0</v>
      </c>
      <c r="D263" s="5">
        <v>0</v>
      </c>
      <c r="E263" s="14" t="str">
        <f t="shared" si="17"/>
        <v/>
      </c>
      <c r="F263" s="14" t="str">
        <f t="shared" si="18"/>
        <v/>
      </c>
      <c r="G263" s="13" t="str">
        <f t="shared" si="19"/>
        <v>0</v>
      </c>
      <c r="H263" s="17" t="str">
        <f t="shared" si="20"/>
        <v/>
      </c>
    </row>
    <row r="264" spans="2:8" ht="30" x14ac:dyDescent="0.2">
      <c r="B264" s="8" t="s">
        <v>330</v>
      </c>
      <c r="C264" s="5">
        <v>0</v>
      </c>
      <c r="D264" s="5">
        <v>0</v>
      </c>
      <c r="E264" s="14" t="str">
        <f t="shared" si="17"/>
        <v/>
      </c>
      <c r="F264" s="14" t="str">
        <f t="shared" si="18"/>
        <v/>
      </c>
      <c r="G264" s="13" t="str">
        <f t="shared" si="19"/>
        <v>0</v>
      </c>
      <c r="H264" s="17" t="str">
        <f t="shared" si="20"/>
        <v/>
      </c>
    </row>
    <row r="265" spans="2:8" ht="15" x14ac:dyDescent="0.2">
      <c r="B265" s="8" t="s">
        <v>331</v>
      </c>
      <c r="C265" s="5">
        <v>0</v>
      </c>
      <c r="D265" s="5">
        <v>0</v>
      </c>
      <c r="E265" s="14" t="str">
        <f t="shared" si="17"/>
        <v/>
      </c>
      <c r="F265" s="14" t="str">
        <f t="shared" si="18"/>
        <v/>
      </c>
      <c r="G265" s="13" t="str">
        <f t="shared" si="19"/>
        <v>0</v>
      </c>
      <c r="H265" s="17" t="str">
        <f t="shared" si="20"/>
        <v/>
      </c>
    </row>
    <row r="266" spans="2:8" ht="15" x14ac:dyDescent="0.2">
      <c r="B266" s="8" t="s">
        <v>332</v>
      </c>
      <c r="C266" s="5">
        <v>0</v>
      </c>
      <c r="D266" s="5">
        <v>3</v>
      </c>
      <c r="E266" s="14" t="str">
        <f t="shared" si="17"/>
        <v/>
      </c>
      <c r="F266" s="14">
        <f t="shared" si="18"/>
        <v>2.7272727272727271E-2</v>
      </c>
      <c r="G266" s="13" t="str">
        <f t="shared" si="19"/>
        <v>0</v>
      </c>
      <c r="H266" s="17" t="str">
        <f t="shared" si="20"/>
        <v/>
      </c>
    </row>
    <row r="267" spans="2:8" ht="15" x14ac:dyDescent="0.2">
      <c r="B267" s="8" t="s">
        <v>333</v>
      </c>
      <c r="C267" s="5">
        <v>0</v>
      </c>
      <c r="D267" s="5">
        <v>0</v>
      </c>
      <c r="E267" s="14" t="str">
        <f t="shared" si="17"/>
        <v/>
      </c>
      <c r="F267" s="14" t="str">
        <f t="shared" si="18"/>
        <v/>
      </c>
      <c r="G267" s="13" t="str">
        <f t="shared" si="19"/>
        <v>0</v>
      </c>
      <c r="H267" s="17" t="str">
        <f t="shared" si="20"/>
        <v/>
      </c>
    </row>
    <row r="268" spans="2:8" ht="30" x14ac:dyDescent="0.2">
      <c r="B268" s="8" t="s">
        <v>334</v>
      </c>
      <c r="C268" s="5">
        <v>1</v>
      </c>
      <c r="D268" s="5">
        <v>6</v>
      </c>
      <c r="E268" s="14">
        <f t="shared" si="17"/>
        <v>1.2500000000000001E-2</v>
      </c>
      <c r="F268" s="14">
        <f t="shared" si="18"/>
        <v>5.4545454545454543E-2</v>
      </c>
      <c r="G268" s="13">
        <f t="shared" si="19"/>
        <v>5</v>
      </c>
      <c r="H268" s="17">
        <f t="shared" si="20"/>
        <v>6.25E-2</v>
      </c>
    </row>
    <row r="269" spans="2:8" ht="15" x14ac:dyDescent="0.2">
      <c r="B269" s="8" t="s">
        <v>335</v>
      </c>
      <c r="C269" s="5">
        <v>0</v>
      </c>
      <c r="D269" s="5">
        <v>0</v>
      </c>
      <c r="E269" s="14" t="str">
        <f t="shared" si="17"/>
        <v/>
      </c>
      <c r="F269" s="14" t="str">
        <f t="shared" si="18"/>
        <v/>
      </c>
      <c r="G269" s="13" t="str">
        <f t="shared" si="19"/>
        <v>0</v>
      </c>
      <c r="H269" s="17" t="str">
        <f t="shared" si="20"/>
        <v/>
      </c>
    </row>
    <row r="270" spans="2:8" ht="30" x14ac:dyDescent="0.2">
      <c r="B270" s="8" t="s">
        <v>336</v>
      </c>
      <c r="C270" s="5">
        <v>0</v>
      </c>
      <c r="D270" s="5">
        <v>2</v>
      </c>
      <c r="E270" s="14" t="str">
        <f t="shared" si="17"/>
        <v/>
      </c>
      <c r="F270" s="14">
        <f t="shared" si="18"/>
        <v>1.8181818181818181E-2</v>
      </c>
      <c r="G270" s="13" t="str">
        <f t="shared" si="19"/>
        <v>0</v>
      </c>
      <c r="H270" s="17" t="str">
        <f t="shared" si="20"/>
        <v/>
      </c>
    </row>
    <row r="271" spans="2:8" ht="15" x14ac:dyDescent="0.2">
      <c r="B271" s="8" t="s">
        <v>93</v>
      </c>
      <c r="C271" s="5">
        <v>0</v>
      </c>
      <c r="D271" s="5">
        <v>0</v>
      </c>
      <c r="E271" s="14" t="str">
        <f t="shared" si="17"/>
        <v/>
      </c>
      <c r="F271" s="14" t="str">
        <f t="shared" si="18"/>
        <v/>
      </c>
      <c r="G271" s="13" t="str">
        <f t="shared" si="19"/>
        <v>0</v>
      </c>
      <c r="H271" s="17" t="str">
        <f t="shared" si="20"/>
        <v/>
      </c>
    </row>
    <row r="272" spans="2:8" ht="30" x14ac:dyDescent="0.2">
      <c r="B272" s="8" t="s">
        <v>337</v>
      </c>
      <c r="C272" s="5">
        <v>0</v>
      </c>
      <c r="D272" s="5">
        <v>0</v>
      </c>
      <c r="E272" s="14" t="str">
        <f t="shared" si="17"/>
        <v/>
      </c>
      <c r="F272" s="14" t="str">
        <f t="shared" si="18"/>
        <v/>
      </c>
      <c r="G272" s="13" t="str">
        <f t="shared" si="19"/>
        <v>0</v>
      </c>
      <c r="H272" s="17" t="str">
        <f t="shared" si="20"/>
        <v/>
      </c>
    </row>
    <row r="273" spans="2:8" ht="15" x14ac:dyDescent="0.2">
      <c r="B273" s="8" t="s">
        <v>91</v>
      </c>
      <c r="C273" s="5">
        <v>0</v>
      </c>
      <c r="D273" s="5">
        <v>0</v>
      </c>
      <c r="E273" s="14" t="str">
        <f t="shared" si="17"/>
        <v/>
      </c>
      <c r="F273" s="14" t="str">
        <f t="shared" si="18"/>
        <v/>
      </c>
      <c r="G273" s="13" t="str">
        <f t="shared" si="19"/>
        <v>0</v>
      </c>
      <c r="H273" s="17" t="str">
        <f t="shared" si="20"/>
        <v/>
      </c>
    </row>
    <row r="274" spans="2:8" ht="15" x14ac:dyDescent="0.2">
      <c r="B274" s="8" t="s">
        <v>338</v>
      </c>
      <c r="C274" s="5">
        <v>0</v>
      </c>
      <c r="D274" s="5">
        <v>0</v>
      </c>
      <c r="E274" s="14" t="str">
        <f t="shared" si="17"/>
        <v/>
      </c>
      <c r="F274" s="14" t="str">
        <f t="shared" si="18"/>
        <v/>
      </c>
      <c r="G274" s="13" t="str">
        <f t="shared" si="19"/>
        <v>0</v>
      </c>
      <c r="H274" s="17" t="str">
        <f t="shared" si="20"/>
        <v/>
      </c>
    </row>
    <row r="275" spans="2:8" ht="30" x14ac:dyDescent="0.2">
      <c r="B275" s="8" t="s">
        <v>339</v>
      </c>
      <c r="C275" s="5">
        <v>0</v>
      </c>
      <c r="D275" s="5">
        <v>0</v>
      </c>
      <c r="E275" s="14" t="str">
        <f t="shared" si="17"/>
        <v/>
      </c>
      <c r="F275" s="14" t="str">
        <f t="shared" si="18"/>
        <v/>
      </c>
      <c r="G275" s="13" t="str">
        <f t="shared" si="19"/>
        <v>0</v>
      </c>
      <c r="H275" s="17" t="str">
        <f t="shared" si="20"/>
        <v/>
      </c>
    </row>
    <row r="276" spans="2:8" ht="15" x14ac:dyDescent="0.2">
      <c r="B276" s="8" t="s">
        <v>92</v>
      </c>
      <c r="C276" s="5">
        <v>0</v>
      </c>
      <c r="D276" s="5">
        <v>0</v>
      </c>
      <c r="E276" s="14" t="str">
        <f t="shared" si="17"/>
        <v/>
      </c>
      <c r="F276" s="14" t="str">
        <f t="shared" si="18"/>
        <v/>
      </c>
      <c r="G276" s="13" t="str">
        <f t="shared" si="19"/>
        <v>0</v>
      </c>
      <c r="H276" s="17" t="str">
        <f t="shared" si="20"/>
        <v/>
      </c>
    </row>
    <row r="277" spans="2:8" ht="15" x14ac:dyDescent="0.2">
      <c r="B277" s="8" t="s">
        <v>340</v>
      </c>
      <c r="C277" s="5">
        <v>0</v>
      </c>
      <c r="D277" s="5">
        <v>0</v>
      </c>
      <c r="E277" s="14" t="str">
        <f t="shared" si="17"/>
        <v/>
      </c>
      <c r="F277" s="14" t="str">
        <f t="shared" si="18"/>
        <v/>
      </c>
      <c r="G277" s="13" t="str">
        <f t="shared" si="19"/>
        <v>0</v>
      </c>
      <c r="H277" s="17" t="str">
        <f t="shared" si="20"/>
        <v/>
      </c>
    </row>
    <row r="278" spans="2:8" ht="15" x14ac:dyDescent="0.2">
      <c r="B278" s="8" t="s">
        <v>341</v>
      </c>
      <c r="C278" s="5">
        <v>0</v>
      </c>
      <c r="D278" s="5">
        <v>0</v>
      </c>
      <c r="E278" s="14" t="str">
        <f t="shared" si="17"/>
        <v/>
      </c>
      <c r="F278" s="14" t="str">
        <f t="shared" si="18"/>
        <v/>
      </c>
      <c r="G278" s="13" t="str">
        <f t="shared" si="19"/>
        <v>0</v>
      </c>
      <c r="H278" s="17" t="str">
        <f t="shared" si="20"/>
        <v/>
      </c>
    </row>
    <row r="279" spans="2:8" ht="15" x14ac:dyDescent="0.2">
      <c r="B279" s="8" t="s">
        <v>342</v>
      </c>
      <c r="C279" s="5">
        <v>0</v>
      </c>
      <c r="D279" s="5">
        <v>0</v>
      </c>
      <c r="E279" s="14" t="str">
        <f t="shared" si="17"/>
        <v/>
      </c>
      <c r="F279" s="14" t="str">
        <f t="shared" si="18"/>
        <v/>
      </c>
      <c r="G279" s="13" t="str">
        <f t="shared" si="19"/>
        <v>0</v>
      </c>
      <c r="H279" s="17" t="str">
        <f t="shared" si="20"/>
        <v/>
      </c>
    </row>
    <row r="280" spans="2:8" ht="15" x14ac:dyDescent="0.2">
      <c r="B280" s="8" t="s">
        <v>343</v>
      </c>
      <c r="C280" s="5">
        <v>0</v>
      </c>
      <c r="D280" s="5">
        <v>0</v>
      </c>
      <c r="E280" s="14" t="str">
        <f t="shared" si="17"/>
        <v/>
      </c>
      <c r="F280" s="14" t="str">
        <f t="shared" si="18"/>
        <v/>
      </c>
      <c r="G280" s="13" t="str">
        <f t="shared" si="19"/>
        <v>0</v>
      </c>
      <c r="H280" s="17" t="str">
        <f t="shared" si="20"/>
        <v/>
      </c>
    </row>
    <row r="281" spans="2:8" ht="15" x14ac:dyDescent="0.2">
      <c r="B281" s="8" t="s">
        <v>344</v>
      </c>
      <c r="C281" s="5">
        <v>0</v>
      </c>
      <c r="D281" s="5">
        <v>0</v>
      </c>
      <c r="E281" s="14" t="str">
        <f t="shared" ref="E281:E288" si="21">+IF(C281=0,"",C281/C$151)</f>
        <v/>
      </c>
      <c r="F281" s="14" t="str">
        <f t="shared" ref="F281:F288" si="22">+IF(D281=0,"",D281/D$151)</f>
        <v/>
      </c>
      <c r="G281" s="13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15" x14ac:dyDescent="0.2">
      <c r="B282" s="8" t="s">
        <v>345</v>
      </c>
      <c r="C282" s="5">
        <v>0</v>
      </c>
      <c r="D282" s="5">
        <v>0</v>
      </c>
      <c r="E282" s="14" t="str">
        <f t="shared" si="21"/>
        <v/>
      </c>
      <c r="F282" s="14" t="str">
        <f t="shared" si="22"/>
        <v/>
      </c>
      <c r="G282" s="13" t="str">
        <f t="shared" si="23"/>
        <v>0</v>
      </c>
      <c r="H282" s="17" t="str">
        <f t="shared" si="24"/>
        <v/>
      </c>
    </row>
    <row r="283" spans="2:8" ht="30" x14ac:dyDescent="0.2">
      <c r="B283" s="8" t="s">
        <v>346</v>
      </c>
      <c r="C283" s="5">
        <v>0</v>
      </c>
      <c r="D283" s="5">
        <v>0</v>
      </c>
      <c r="E283" s="14" t="str">
        <f t="shared" si="21"/>
        <v/>
      </c>
      <c r="F283" s="14" t="str">
        <f t="shared" si="22"/>
        <v/>
      </c>
      <c r="G283" s="13" t="str">
        <f t="shared" si="23"/>
        <v>0</v>
      </c>
      <c r="H283" s="17" t="str">
        <f t="shared" si="24"/>
        <v/>
      </c>
    </row>
    <row r="284" spans="2:8" ht="13.5" customHeight="1" x14ac:dyDescent="0.2">
      <c r="B284" s="8" t="s">
        <v>347</v>
      </c>
      <c r="C284" s="5">
        <v>0</v>
      </c>
      <c r="D284" s="5">
        <v>0</v>
      </c>
      <c r="E284" s="14" t="str">
        <f t="shared" si="21"/>
        <v/>
      </c>
      <c r="F284" s="14" t="str">
        <f t="shared" si="22"/>
        <v/>
      </c>
      <c r="G284" s="13" t="str">
        <f t="shared" si="23"/>
        <v>0</v>
      </c>
      <c r="H284" s="17" t="str">
        <f t="shared" si="24"/>
        <v/>
      </c>
    </row>
    <row r="285" spans="2:8" ht="13.5" customHeight="1" x14ac:dyDescent="0.2">
      <c r="B285" s="8" t="s">
        <v>94</v>
      </c>
      <c r="C285" s="5">
        <v>0</v>
      </c>
      <c r="D285" s="5">
        <v>0</v>
      </c>
      <c r="E285" s="14" t="str">
        <f t="shared" si="21"/>
        <v/>
      </c>
      <c r="F285" s="14" t="str">
        <f t="shared" si="22"/>
        <v/>
      </c>
      <c r="G285" s="13" t="str">
        <f t="shared" si="23"/>
        <v>0</v>
      </c>
      <c r="H285" s="17" t="str">
        <f t="shared" si="24"/>
        <v/>
      </c>
    </row>
    <row r="286" spans="2:8" ht="25.5" customHeight="1" x14ac:dyDescent="0.2">
      <c r="B286" s="8" t="s">
        <v>348</v>
      </c>
      <c r="C286" s="5">
        <v>0</v>
      </c>
      <c r="D286" s="5">
        <v>4</v>
      </c>
      <c r="E286" s="14" t="str">
        <f t="shared" si="21"/>
        <v/>
      </c>
      <c r="F286" s="14">
        <f t="shared" si="22"/>
        <v>3.6363636363636362E-2</v>
      </c>
      <c r="G286" s="13" t="str">
        <f t="shared" si="23"/>
        <v>0</v>
      </c>
      <c r="H286" s="17" t="str">
        <f t="shared" si="24"/>
        <v/>
      </c>
    </row>
    <row r="287" spans="2:8" ht="13.5" customHeight="1" x14ac:dyDescent="0.2">
      <c r="B287" s="8" t="s">
        <v>349</v>
      </c>
      <c r="C287" s="5">
        <v>0</v>
      </c>
      <c r="D287" s="5">
        <v>0</v>
      </c>
      <c r="E287" s="14" t="str">
        <f t="shared" si="21"/>
        <v/>
      </c>
      <c r="F287" s="14" t="str">
        <f t="shared" si="22"/>
        <v/>
      </c>
      <c r="G287" s="13" t="str">
        <f t="shared" si="23"/>
        <v>0</v>
      </c>
      <c r="H287" s="17" t="str">
        <f t="shared" si="24"/>
        <v/>
      </c>
    </row>
    <row r="288" spans="2:8" ht="15" x14ac:dyDescent="0.2">
      <c r="B288" s="8" t="s">
        <v>350</v>
      </c>
      <c r="C288" s="5">
        <v>0</v>
      </c>
      <c r="D288" s="5">
        <v>0</v>
      </c>
      <c r="E288" s="14" t="str">
        <f t="shared" si="21"/>
        <v/>
      </c>
      <c r="F288" s="14" t="str">
        <f t="shared" si="22"/>
        <v/>
      </c>
      <c r="G288" s="13" t="str">
        <f t="shared" si="23"/>
        <v>0</v>
      </c>
      <c r="H288" s="17" t="str">
        <f t="shared" si="24"/>
        <v/>
      </c>
    </row>
    <row r="289" spans="2:8" ht="15" x14ac:dyDescent="0.2">
      <c r="B289" s="22"/>
      <c r="C289" s="25"/>
      <c r="D289" s="25"/>
      <c r="E289" s="26"/>
      <c r="F289" s="26"/>
      <c r="G289" s="23"/>
      <c r="H289" s="24"/>
    </row>
    <row r="290" spans="2:8" ht="15" x14ac:dyDescent="0.2">
      <c r="B290" s="22"/>
      <c r="C290" s="25"/>
      <c r="D290" s="25"/>
      <c r="E290" s="26"/>
      <c r="F290" s="26"/>
      <c r="G290" s="23"/>
      <c r="H290" s="24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22.5" customHeight="1" x14ac:dyDescent="0.2">
      <c r="B292" s="39" t="s">
        <v>517</v>
      </c>
      <c r="C292" s="40" t="s">
        <v>518</v>
      </c>
      <c r="D292" s="41"/>
      <c r="E292" s="44" t="s">
        <v>482</v>
      </c>
      <c r="F292" s="41"/>
      <c r="G292" s="42" t="s">
        <v>567</v>
      </c>
      <c r="H292" s="42" t="s">
        <v>481</v>
      </c>
    </row>
    <row r="293" spans="2:8" ht="22.5" customHeight="1" x14ac:dyDescent="0.2">
      <c r="B293" s="39"/>
      <c r="C293" s="37">
        <v>2014</v>
      </c>
      <c r="D293" s="37">
        <v>2015</v>
      </c>
      <c r="E293" s="37">
        <v>2014</v>
      </c>
      <c r="F293" s="37">
        <v>2015</v>
      </c>
      <c r="G293" s="43"/>
      <c r="H293" s="43"/>
    </row>
    <row r="294" spans="2:8" x14ac:dyDescent="0.2">
      <c r="B294" s="32" t="s">
        <v>522</v>
      </c>
      <c r="C294" s="33">
        <f>SUM(C295:C499)</f>
        <v>219</v>
      </c>
      <c r="D294" s="34">
        <f>SUM(D295:D499)</f>
        <v>389</v>
      </c>
      <c r="E294" s="35">
        <f>+IF(C294=0,"",C294/C$294)</f>
        <v>1</v>
      </c>
      <c r="F294" s="35">
        <f>+IF(D294=0,"",D294/D$294)</f>
        <v>1</v>
      </c>
      <c r="G294" s="35">
        <f>+IF(OR(AND(D294=0),(C294=0)),"0",((D294-C294)/C294))</f>
        <v>0.77625570776255703</v>
      </c>
      <c r="H294" s="35">
        <f>+IF(OR(AND(E294=""),(G294="")),"",E294*G294)</f>
        <v>0.77625570776255703</v>
      </c>
    </row>
    <row r="295" spans="2:8" ht="15" x14ac:dyDescent="0.2">
      <c r="B295" s="6" t="s">
        <v>100</v>
      </c>
      <c r="C295" s="5">
        <v>15</v>
      </c>
      <c r="D295" s="5">
        <v>12</v>
      </c>
      <c r="E295" s="14">
        <f>+IF(C295=0,"",C295/C$294)</f>
        <v>6.8493150684931503E-2</v>
      </c>
      <c r="F295" s="14">
        <f>+IF(D295=0,"",D295/D$294)</f>
        <v>3.0848329048843187E-2</v>
      </c>
      <c r="G295" s="13">
        <f>+IF(OR(AND(D295=0),(C295=0)),"0",((D295-C295)/C295))</f>
        <v>-0.2</v>
      </c>
      <c r="H295" s="17">
        <f>+IF(OR(AND(E295=""),(G295="")),"",E295*G295)</f>
        <v>-1.3698630136986301E-2</v>
      </c>
    </row>
    <row r="296" spans="2:8" ht="15" x14ac:dyDescent="0.2">
      <c r="B296" s="6" t="s">
        <v>113</v>
      </c>
      <c r="C296" s="5">
        <v>0</v>
      </c>
      <c r="D296" s="5">
        <v>0</v>
      </c>
      <c r="E296" s="14" t="str">
        <f t="shared" ref="E296:E359" si="25">+IF(C296=0,"",C296/C$294)</f>
        <v/>
      </c>
      <c r="F296" s="14" t="str">
        <f t="shared" ref="F296:F359" si="26">+IF(D296=0,"",D296/D$294)</f>
        <v/>
      </c>
      <c r="G296" s="13" t="str">
        <f t="shared" ref="G296:G359" si="27">+IF(OR(AND(D296=0),(C296=0)),"0",((D296-C296)/C296))</f>
        <v>0</v>
      </c>
      <c r="H296" s="17" t="str">
        <f t="shared" ref="H296:H359" si="28">+IF(OR(AND(E296=""),(G296="")),"",E296*G296)</f>
        <v/>
      </c>
    </row>
    <row r="297" spans="2:8" ht="15" x14ac:dyDescent="0.2">
      <c r="B297" s="6" t="s">
        <v>104</v>
      </c>
      <c r="C297" s="5">
        <v>0</v>
      </c>
      <c r="D297" s="5">
        <v>0</v>
      </c>
      <c r="E297" s="14" t="str">
        <f t="shared" si="25"/>
        <v/>
      </c>
      <c r="F297" s="14" t="str">
        <f t="shared" si="26"/>
        <v/>
      </c>
      <c r="G297" s="13" t="str">
        <f t="shared" si="27"/>
        <v>0</v>
      </c>
      <c r="H297" s="17" t="str">
        <f t="shared" si="28"/>
        <v/>
      </c>
    </row>
    <row r="298" spans="2:8" ht="15" x14ac:dyDescent="0.2">
      <c r="B298" s="6" t="s">
        <v>95</v>
      </c>
      <c r="C298" s="5">
        <v>2</v>
      </c>
      <c r="D298" s="5">
        <v>4</v>
      </c>
      <c r="E298" s="14">
        <f t="shared" si="25"/>
        <v>9.1324200913242004E-3</v>
      </c>
      <c r="F298" s="14">
        <f t="shared" si="26"/>
        <v>1.0282776349614395E-2</v>
      </c>
      <c r="G298" s="13">
        <f t="shared" si="27"/>
        <v>1</v>
      </c>
      <c r="H298" s="17">
        <f t="shared" si="28"/>
        <v>9.1324200913242004E-3</v>
      </c>
    </row>
    <row r="299" spans="2:8" ht="15" x14ac:dyDescent="0.2">
      <c r="B299" s="6" t="s">
        <v>112</v>
      </c>
      <c r="C299" s="5">
        <v>0</v>
      </c>
      <c r="D299" s="5">
        <v>0</v>
      </c>
      <c r="E299" s="14" t="str">
        <f t="shared" si="25"/>
        <v/>
      </c>
      <c r="F299" s="14" t="str">
        <f t="shared" si="26"/>
        <v/>
      </c>
      <c r="G299" s="13" t="str">
        <f t="shared" si="27"/>
        <v>0</v>
      </c>
      <c r="H299" s="17" t="str">
        <f t="shared" si="28"/>
        <v/>
      </c>
    </row>
    <row r="300" spans="2:8" ht="15" x14ac:dyDescent="0.2">
      <c r="B300" s="6" t="s">
        <v>111</v>
      </c>
      <c r="C300" s="5">
        <v>0</v>
      </c>
      <c r="D300" s="5">
        <v>0</v>
      </c>
      <c r="E300" s="14" t="str">
        <f t="shared" si="25"/>
        <v/>
      </c>
      <c r="F300" s="14" t="str">
        <f t="shared" si="26"/>
        <v/>
      </c>
      <c r="G300" s="13" t="str">
        <f t="shared" si="27"/>
        <v>0</v>
      </c>
      <c r="H300" s="17" t="str">
        <f t="shared" si="28"/>
        <v/>
      </c>
    </row>
    <row r="301" spans="2:8" ht="15" x14ac:dyDescent="0.2">
      <c r="B301" s="6" t="s">
        <v>105</v>
      </c>
      <c r="C301" s="5">
        <v>22</v>
      </c>
      <c r="D301" s="5">
        <v>23</v>
      </c>
      <c r="E301" s="14">
        <f t="shared" si="25"/>
        <v>0.1004566210045662</v>
      </c>
      <c r="F301" s="14">
        <f t="shared" si="26"/>
        <v>5.9125964010282778E-2</v>
      </c>
      <c r="G301" s="13">
        <f t="shared" si="27"/>
        <v>4.5454545454545456E-2</v>
      </c>
      <c r="H301" s="17">
        <f t="shared" si="28"/>
        <v>4.5662100456621002E-3</v>
      </c>
    </row>
    <row r="302" spans="2:8" ht="15" x14ac:dyDescent="0.2">
      <c r="B302" s="6" t="s">
        <v>109</v>
      </c>
      <c r="C302" s="5">
        <v>0</v>
      </c>
      <c r="D302" s="5">
        <v>10</v>
      </c>
      <c r="E302" s="14" t="str">
        <f t="shared" si="25"/>
        <v/>
      </c>
      <c r="F302" s="14">
        <f t="shared" si="26"/>
        <v>2.570694087403599E-2</v>
      </c>
      <c r="G302" s="13" t="str">
        <f t="shared" si="27"/>
        <v>0</v>
      </c>
      <c r="H302" s="17" t="str">
        <f t="shared" si="28"/>
        <v/>
      </c>
    </row>
    <row r="303" spans="2:8" ht="15" x14ac:dyDescent="0.2">
      <c r="B303" s="6" t="s">
        <v>108</v>
      </c>
      <c r="C303" s="5">
        <v>0</v>
      </c>
      <c r="D303" s="5">
        <v>1</v>
      </c>
      <c r="E303" s="14" t="str">
        <f t="shared" si="25"/>
        <v/>
      </c>
      <c r="F303" s="14">
        <f t="shared" si="26"/>
        <v>2.5706940874035988E-3</v>
      </c>
      <c r="G303" s="13" t="str">
        <f t="shared" si="27"/>
        <v>0</v>
      </c>
      <c r="H303" s="17" t="str">
        <f t="shared" si="28"/>
        <v/>
      </c>
    </row>
    <row r="304" spans="2:8" ht="15" x14ac:dyDescent="0.2">
      <c r="B304" s="6" t="s">
        <v>107</v>
      </c>
      <c r="C304" s="5">
        <v>3</v>
      </c>
      <c r="D304" s="5">
        <v>1</v>
      </c>
      <c r="E304" s="14">
        <f t="shared" si="25"/>
        <v>1.3698630136986301E-2</v>
      </c>
      <c r="F304" s="14">
        <f t="shared" si="26"/>
        <v>2.5706940874035988E-3</v>
      </c>
      <c r="G304" s="13">
        <f t="shared" si="27"/>
        <v>-0.66666666666666663</v>
      </c>
      <c r="H304" s="17">
        <f t="shared" si="28"/>
        <v>-9.1324200913242004E-3</v>
      </c>
    </row>
    <row r="305" spans="2:8" ht="15" x14ac:dyDescent="0.2">
      <c r="B305" s="6" t="s">
        <v>351</v>
      </c>
      <c r="C305" s="5">
        <v>0</v>
      </c>
      <c r="D305" s="5">
        <v>0</v>
      </c>
      <c r="E305" s="14" t="str">
        <f t="shared" si="25"/>
        <v/>
      </c>
      <c r="F305" s="14" t="str">
        <f t="shared" si="26"/>
        <v/>
      </c>
      <c r="G305" s="13" t="str">
        <f t="shared" si="27"/>
        <v>0</v>
      </c>
      <c r="H305" s="17" t="str">
        <f t="shared" si="28"/>
        <v/>
      </c>
    </row>
    <row r="306" spans="2:8" ht="15" x14ac:dyDescent="0.2">
      <c r="B306" s="6" t="s">
        <v>524</v>
      </c>
      <c r="C306" s="5">
        <v>0</v>
      </c>
      <c r="D306" s="5">
        <v>0</v>
      </c>
      <c r="E306" s="14" t="str">
        <f t="shared" si="25"/>
        <v/>
      </c>
      <c r="F306" s="14" t="str">
        <f t="shared" si="26"/>
        <v/>
      </c>
      <c r="G306" s="13" t="str">
        <f t="shared" si="27"/>
        <v>0</v>
      </c>
      <c r="H306" s="17" t="str">
        <f t="shared" si="28"/>
        <v/>
      </c>
    </row>
    <row r="307" spans="2:8" ht="15" x14ac:dyDescent="0.2">
      <c r="B307" s="6" t="s">
        <v>110</v>
      </c>
      <c r="C307" s="5">
        <v>9</v>
      </c>
      <c r="D307" s="5">
        <v>13</v>
      </c>
      <c r="E307" s="14">
        <f t="shared" si="25"/>
        <v>4.1095890410958902E-2</v>
      </c>
      <c r="F307" s="14">
        <f t="shared" si="26"/>
        <v>3.3419023136246784E-2</v>
      </c>
      <c r="G307" s="13">
        <f t="shared" si="27"/>
        <v>0.44444444444444442</v>
      </c>
      <c r="H307" s="17">
        <f t="shared" si="28"/>
        <v>1.8264840182648401E-2</v>
      </c>
    </row>
    <row r="308" spans="2:8" ht="15" x14ac:dyDescent="0.2">
      <c r="B308" s="6" t="s">
        <v>99</v>
      </c>
      <c r="C308" s="5">
        <v>1</v>
      </c>
      <c r="D308" s="5">
        <v>5</v>
      </c>
      <c r="E308" s="14">
        <f t="shared" si="25"/>
        <v>4.5662100456621002E-3</v>
      </c>
      <c r="F308" s="14">
        <f t="shared" si="26"/>
        <v>1.2853470437017995E-2</v>
      </c>
      <c r="G308" s="13">
        <f t="shared" si="27"/>
        <v>4</v>
      </c>
      <c r="H308" s="17">
        <f t="shared" si="28"/>
        <v>1.8264840182648401E-2</v>
      </c>
    </row>
    <row r="309" spans="2:8" ht="15" x14ac:dyDescent="0.2">
      <c r="B309" s="6" t="s">
        <v>96</v>
      </c>
      <c r="C309" s="5">
        <v>0</v>
      </c>
      <c r="D309" s="5">
        <v>0</v>
      </c>
      <c r="E309" s="14" t="str">
        <f t="shared" si="25"/>
        <v/>
      </c>
      <c r="F309" s="14" t="str">
        <f t="shared" si="26"/>
        <v/>
      </c>
      <c r="G309" s="13" t="str">
        <f t="shared" si="27"/>
        <v>0</v>
      </c>
      <c r="H309" s="17" t="str">
        <f t="shared" si="28"/>
        <v/>
      </c>
    </row>
    <row r="310" spans="2:8" ht="15" x14ac:dyDescent="0.2">
      <c r="B310" s="6" t="s">
        <v>106</v>
      </c>
      <c r="C310" s="5">
        <v>2</v>
      </c>
      <c r="D310" s="5">
        <v>3</v>
      </c>
      <c r="E310" s="14">
        <f t="shared" si="25"/>
        <v>9.1324200913242004E-3</v>
      </c>
      <c r="F310" s="14">
        <f t="shared" si="26"/>
        <v>7.7120822622107968E-3</v>
      </c>
      <c r="G310" s="13">
        <f t="shared" si="27"/>
        <v>0.5</v>
      </c>
      <c r="H310" s="17">
        <f t="shared" si="28"/>
        <v>4.5662100456621002E-3</v>
      </c>
    </row>
    <row r="311" spans="2:8" ht="15" x14ac:dyDescent="0.2">
      <c r="B311" s="6" t="s">
        <v>102</v>
      </c>
      <c r="C311" s="5">
        <v>0</v>
      </c>
      <c r="D311" s="5">
        <v>3</v>
      </c>
      <c r="E311" s="14" t="str">
        <f t="shared" si="25"/>
        <v/>
      </c>
      <c r="F311" s="14">
        <f t="shared" si="26"/>
        <v>7.7120822622107968E-3</v>
      </c>
      <c r="G311" s="13" t="str">
        <f t="shared" si="27"/>
        <v>0</v>
      </c>
      <c r="H311" s="17" t="str">
        <f t="shared" si="28"/>
        <v/>
      </c>
    </row>
    <row r="312" spans="2:8" ht="15" x14ac:dyDescent="0.2">
      <c r="B312" s="6" t="s">
        <v>97</v>
      </c>
      <c r="C312" s="5">
        <v>0</v>
      </c>
      <c r="D312" s="5">
        <v>0</v>
      </c>
      <c r="E312" s="14" t="str">
        <f t="shared" si="25"/>
        <v/>
      </c>
      <c r="F312" s="14" t="str">
        <f t="shared" si="26"/>
        <v/>
      </c>
      <c r="G312" s="13" t="str">
        <f t="shared" si="27"/>
        <v>0</v>
      </c>
      <c r="H312" s="17" t="str">
        <f t="shared" si="28"/>
        <v/>
      </c>
    </row>
    <row r="313" spans="2:8" ht="15" x14ac:dyDescent="0.2">
      <c r="B313" s="6" t="s">
        <v>352</v>
      </c>
      <c r="C313" s="5">
        <v>0</v>
      </c>
      <c r="D313" s="5">
        <v>0</v>
      </c>
      <c r="E313" s="14" t="str">
        <f t="shared" si="25"/>
        <v/>
      </c>
      <c r="F313" s="14" t="str">
        <f t="shared" si="26"/>
        <v/>
      </c>
      <c r="G313" s="13" t="str">
        <f t="shared" si="27"/>
        <v>0</v>
      </c>
      <c r="H313" s="17" t="str">
        <f t="shared" si="28"/>
        <v/>
      </c>
    </row>
    <row r="314" spans="2:8" ht="15" x14ac:dyDescent="0.2">
      <c r="B314" s="6" t="s">
        <v>353</v>
      </c>
      <c r="C314" s="5">
        <v>2</v>
      </c>
      <c r="D314" s="5">
        <v>3</v>
      </c>
      <c r="E314" s="14">
        <f t="shared" si="25"/>
        <v>9.1324200913242004E-3</v>
      </c>
      <c r="F314" s="14">
        <f t="shared" si="26"/>
        <v>7.7120822622107968E-3</v>
      </c>
      <c r="G314" s="13">
        <f t="shared" si="27"/>
        <v>0.5</v>
      </c>
      <c r="H314" s="17">
        <f t="shared" si="28"/>
        <v>4.5662100456621002E-3</v>
      </c>
    </row>
    <row r="315" spans="2:8" ht="15" x14ac:dyDescent="0.2">
      <c r="B315" s="6" t="s">
        <v>354</v>
      </c>
      <c r="C315" s="5">
        <v>1</v>
      </c>
      <c r="D315" s="5">
        <v>0</v>
      </c>
      <c r="E315" s="14">
        <f t="shared" si="25"/>
        <v>4.5662100456621002E-3</v>
      </c>
      <c r="F315" s="14" t="str">
        <f t="shared" si="26"/>
        <v/>
      </c>
      <c r="G315" s="13" t="str">
        <f t="shared" si="27"/>
        <v>0</v>
      </c>
      <c r="H315" s="17">
        <f t="shared" si="28"/>
        <v>0</v>
      </c>
    </row>
    <row r="316" spans="2:8" ht="15" x14ac:dyDescent="0.2">
      <c r="B316" s="6" t="s">
        <v>101</v>
      </c>
      <c r="C316" s="5">
        <v>1</v>
      </c>
      <c r="D316" s="5">
        <v>0</v>
      </c>
      <c r="E316" s="14">
        <f t="shared" si="25"/>
        <v>4.5662100456621002E-3</v>
      </c>
      <c r="F316" s="14" t="str">
        <f t="shared" si="26"/>
        <v/>
      </c>
      <c r="G316" s="13" t="str">
        <f t="shared" si="27"/>
        <v>0</v>
      </c>
      <c r="H316" s="17">
        <f t="shared" si="28"/>
        <v>0</v>
      </c>
    </row>
    <row r="317" spans="2:8" ht="15" x14ac:dyDescent="0.2">
      <c r="B317" s="6" t="s">
        <v>103</v>
      </c>
      <c r="C317" s="5">
        <v>4</v>
      </c>
      <c r="D317" s="5">
        <v>2</v>
      </c>
      <c r="E317" s="14">
        <f t="shared" si="25"/>
        <v>1.8264840182648401E-2</v>
      </c>
      <c r="F317" s="14">
        <f t="shared" si="26"/>
        <v>5.1413881748071976E-3</v>
      </c>
      <c r="G317" s="13">
        <f t="shared" si="27"/>
        <v>-0.5</v>
      </c>
      <c r="H317" s="17">
        <f t="shared" si="28"/>
        <v>-9.1324200913242004E-3</v>
      </c>
    </row>
    <row r="318" spans="2:8" ht="15" x14ac:dyDescent="0.2">
      <c r="B318" s="6" t="s">
        <v>355</v>
      </c>
      <c r="C318" s="5">
        <v>6</v>
      </c>
      <c r="D318" s="5">
        <v>10</v>
      </c>
      <c r="E318" s="14">
        <f t="shared" si="25"/>
        <v>2.7397260273972601E-2</v>
      </c>
      <c r="F318" s="14">
        <f t="shared" si="26"/>
        <v>2.570694087403599E-2</v>
      </c>
      <c r="G318" s="13">
        <f t="shared" si="27"/>
        <v>0.66666666666666663</v>
      </c>
      <c r="H318" s="17">
        <f t="shared" si="28"/>
        <v>1.8264840182648401E-2</v>
      </c>
    </row>
    <row r="319" spans="2:8" ht="15" x14ac:dyDescent="0.2">
      <c r="B319" s="6" t="s">
        <v>115</v>
      </c>
      <c r="C319" s="5">
        <v>1</v>
      </c>
      <c r="D319" s="5">
        <v>22</v>
      </c>
      <c r="E319" s="14">
        <f t="shared" si="25"/>
        <v>4.5662100456621002E-3</v>
      </c>
      <c r="F319" s="14">
        <f t="shared" si="26"/>
        <v>5.6555269922879174E-2</v>
      </c>
      <c r="G319" s="13">
        <f t="shared" si="27"/>
        <v>21</v>
      </c>
      <c r="H319" s="17">
        <f t="shared" si="28"/>
        <v>9.5890410958904104E-2</v>
      </c>
    </row>
    <row r="320" spans="2:8" ht="15" x14ac:dyDescent="0.2">
      <c r="B320" s="6" t="s">
        <v>114</v>
      </c>
      <c r="C320" s="5">
        <v>0</v>
      </c>
      <c r="D320" s="5">
        <v>0</v>
      </c>
      <c r="E320" s="14" t="str">
        <f t="shared" si="25"/>
        <v/>
      </c>
      <c r="F320" s="14" t="str">
        <f t="shared" si="26"/>
        <v/>
      </c>
      <c r="G320" s="13" t="str">
        <f t="shared" si="27"/>
        <v>0</v>
      </c>
      <c r="H320" s="17" t="str">
        <f t="shared" si="28"/>
        <v/>
      </c>
    </row>
    <row r="321" spans="2:8" ht="15" x14ac:dyDescent="0.2">
      <c r="B321" s="6" t="s">
        <v>98</v>
      </c>
      <c r="C321" s="5">
        <v>0</v>
      </c>
      <c r="D321" s="5">
        <v>0</v>
      </c>
      <c r="E321" s="14" t="str">
        <f t="shared" si="25"/>
        <v/>
      </c>
      <c r="F321" s="14" t="str">
        <f t="shared" si="26"/>
        <v/>
      </c>
      <c r="G321" s="13" t="str">
        <f t="shared" si="27"/>
        <v>0</v>
      </c>
      <c r="H321" s="17" t="str">
        <f t="shared" si="28"/>
        <v/>
      </c>
    </row>
    <row r="322" spans="2:8" ht="15" x14ac:dyDescent="0.2">
      <c r="B322" s="6" t="s">
        <v>356</v>
      </c>
      <c r="C322" s="5">
        <v>0</v>
      </c>
      <c r="D322" s="5">
        <v>0</v>
      </c>
      <c r="E322" s="14" t="str">
        <f t="shared" si="25"/>
        <v/>
      </c>
      <c r="F322" s="14" t="str">
        <f t="shared" si="26"/>
        <v/>
      </c>
      <c r="G322" s="13" t="str">
        <f t="shared" si="27"/>
        <v>0</v>
      </c>
      <c r="H322" s="17" t="str">
        <f t="shared" si="28"/>
        <v/>
      </c>
    </row>
    <row r="323" spans="2:8" ht="15" x14ac:dyDescent="0.2">
      <c r="B323" s="6" t="s">
        <v>472</v>
      </c>
      <c r="C323" s="5">
        <v>1</v>
      </c>
      <c r="D323" s="5">
        <v>0</v>
      </c>
      <c r="E323" s="14">
        <f t="shared" si="25"/>
        <v>4.5662100456621002E-3</v>
      </c>
      <c r="F323" s="14" t="str">
        <f t="shared" si="26"/>
        <v/>
      </c>
      <c r="G323" s="13" t="str">
        <f t="shared" si="27"/>
        <v>0</v>
      </c>
      <c r="H323" s="17">
        <f t="shared" si="28"/>
        <v>0</v>
      </c>
    </row>
    <row r="324" spans="2:8" ht="15" x14ac:dyDescent="0.2">
      <c r="B324" s="6" t="s">
        <v>473</v>
      </c>
      <c r="C324" s="5">
        <v>0</v>
      </c>
      <c r="D324" s="5">
        <v>0</v>
      </c>
      <c r="E324" s="14" t="str">
        <f t="shared" si="25"/>
        <v/>
      </c>
      <c r="F324" s="14" t="str">
        <f t="shared" si="26"/>
        <v/>
      </c>
      <c r="G324" s="13" t="str">
        <f t="shared" si="27"/>
        <v>0</v>
      </c>
      <c r="H324" s="17" t="str">
        <f t="shared" si="28"/>
        <v/>
      </c>
    </row>
    <row r="325" spans="2:8" ht="15" x14ac:dyDescent="0.2">
      <c r="B325" s="6" t="s">
        <v>474</v>
      </c>
      <c r="C325" s="5">
        <v>0</v>
      </c>
      <c r="D325" s="5">
        <v>0</v>
      </c>
      <c r="E325" s="14" t="str">
        <f t="shared" si="25"/>
        <v/>
      </c>
      <c r="F325" s="14" t="str">
        <f t="shared" si="26"/>
        <v/>
      </c>
      <c r="G325" s="13" t="str">
        <f t="shared" si="27"/>
        <v>0</v>
      </c>
      <c r="H325" s="17" t="str">
        <f t="shared" si="28"/>
        <v/>
      </c>
    </row>
    <row r="326" spans="2:8" ht="15" x14ac:dyDescent="0.2">
      <c r="B326" s="6" t="s">
        <v>357</v>
      </c>
      <c r="C326" s="5">
        <v>2</v>
      </c>
      <c r="D326" s="5">
        <v>3</v>
      </c>
      <c r="E326" s="14">
        <f t="shared" si="25"/>
        <v>9.1324200913242004E-3</v>
      </c>
      <c r="F326" s="14">
        <f t="shared" si="26"/>
        <v>7.7120822622107968E-3</v>
      </c>
      <c r="G326" s="13">
        <f t="shared" si="27"/>
        <v>0.5</v>
      </c>
      <c r="H326" s="17">
        <f t="shared" si="28"/>
        <v>4.5662100456621002E-3</v>
      </c>
    </row>
    <row r="327" spans="2:8" ht="15" x14ac:dyDescent="0.2">
      <c r="B327" s="6" t="s">
        <v>358</v>
      </c>
      <c r="C327" s="5">
        <v>0</v>
      </c>
      <c r="D327" s="5">
        <v>0</v>
      </c>
      <c r="E327" s="14" t="str">
        <f t="shared" si="25"/>
        <v/>
      </c>
      <c r="F327" s="14" t="str">
        <f t="shared" si="26"/>
        <v/>
      </c>
      <c r="G327" s="13" t="str">
        <f t="shared" si="27"/>
        <v>0</v>
      </c>
      <c r="H327" s="17" t="str">
        <f t="shared" si="28"/>
        <v/>
      </c>
    </row>
    <row r="328" spans="2:8" ht="15" x14ac:dyDescent="0.2">
      <c r="B328" s="6" t="s">
        <v>116</v>
      </c>
      <c r="C328" s="5">
        <v>0</v>
      </c>
      <c r="D328" s="5">
        <v>0</v>
      </c>
      <c r="E328" s="14" t="str">
        <f t="shared" si="25"/>
        <v/>
      </c>
      <c r="F328" s="14" t="str">
        <f t="shared" si="26"/>
        <v/>
      </c>
      <c r="G328" s="13" t="str">
        <f t="shared" si="27"/>
        <v>0</v>
      </c>
      <c r="H328" s="17" t="str">
        <f t="shared" si="28"/>
        <v/>
      </c>
    </row>
    <row r="329" spans="2:8" ht="15" x14ac:dyDescent="0.2">
      <c r="B329" s="6" t="s">
        <v>359</v>
      </c>
      <c r="C329" s="5">
        <v>0</v>
      </c>
      <c r="D329" s="5">
        <v>0</v>
      </c>
      <c r="E329" s="14" t="str">
        <f t="shared" si="25"/>
        <v/>
      </c>
      <c r="F329" s="14" t="str">
        <f t="shared" si="26"/>
        <v/>
      </c>
      <c r="G329" s="13" t="str">
        <f t="shared" si="27"/>
        <v>0</v>
      </c>
      <c r="H329" s="17" t="str">
        <f t="shared" si="28"/>
        <v/>
      </c>
    </row>
    <row r="330" spans="2:8" ht="15" x14ac:dyDescent="0.2">
      <c r="B330" s="6" t="s">
        <v>360</v>
      </c>
      <c r="C330" s="5">
        <v>3</v>
      </c>
      <c r="D330" s="5">
        <v>2</v>
      </c>
      <c r="E330" s="14">
        <f t="shared" si="25"/>
        <v>1.3698630136986301E-2</v>
      </c>
      <c r="F330" s="14">
        <f t="shared" si="26"/>
        <v>5.1413881748071976E-3</v>
      </c>
      <c r="G330" s="13">
        <f t="shared" si="27"/>
        <v>-0.33333333333333331</v>
      </c>
      <c r="H330" s="17">
        <f t="shared" si="28"/>
        <v>-4.5662100456621002E-3</v>
      </c>
    </row>
    <row r="331" spans="2:8" ht="15" x14ac:dyDescent="0.2">
      <c r="B331" s="6" t="s">
        <v>117</v>
      </c>
      <c r="C331" s="5">
        <v>0</v>
      </c>
      <c r="D331" s="5">
        <v>0</v>
      </c>
      <c r="E331" s="14" t="str">
        <f t="shared" si="25"/>
        <v/>
      </c>
      <c r="F331" s="14" t="str">
        <f t="shared" si="26"/>
        <v/>
      </c>
      <c r="G331" s="13" t="str">
        <f t="shared" si="27"/>
        <v>0</v>
      </c>
      <c r="H331" s="17" t="str">
        <f t="shared" si="28"/>
        <v/>
      </c>
    </row>
    <row r="332" spans="2:8" ht="15" x14ac:dyDescent="0.2">
      <c r="B332" s="6" t="s">
        <v>361</v>
      </c>
      <c r="C332" s="5">
        <v>20</v>
      </c>
      <c r="D332" s="5">
        <v>30</v>
      </c>
      <c r="E332" s="14">
        <f t="shared" si="25"/>
        <v>9.1324200913242004E-2</v>
      </c>
      <c r="F332" s="14">
        <f t="shared" si="26"/>
        <v>7.7120822622107968E-2</v>
      </c>
      <c r="G332" s="13">
        <f t="shared" si="27"/>
        <v>0.5</v>
      </c>
      <c r="H332" s="17">
        <f t="shared" si="28"/>
        <v>4.5662100456621002E-2</v>
      </c>
    </row>
    <row r="333" spans="2:8" ht="15" x14ac:dyDescent="0.2">
      <c r="B333" s="6" t="s">
        <v>130</v>
      </c>
      <c r="C333" s="5">
        <v>18</v>
      </c>
      <c r="D333" s="5">
        <v>8</v>
      </c>
      <c r="E333" s="14">
        <f t="shared" si="25"/>
        <v>8.2191780821917804E-2</v>
      </c>
      <c r="F333" s="14">
        <f t="shared" si="26"/>
        <v>2.056555269922879E-2</v>
      </c>
      <c r="G333" s="13">
        <f t="shared" si="27"/>
        <v>-0.55555555555555558</v>
      </c>
      <c r="H333" s="17">
        <f t="shared" si="28"/>
        <v>-4.5662100456621002E-2</v>
      </c>
    </row>
    <row r="334" spans="2:8" ht="15" x14ac:dyDescent="0.2">
      <c r="B334" s="6" t="s">
        <v>119</v>
      </c>
      <c r="C334" s="5">
        <v>0</v>
      </c>
      <c r="D334" s="5">
        <v>2</v>
      </c>
      <c r="E334" s="14" t="str">
        <f t="shared" si="25"/>
        <v/>
      </c>
      <c r="F334" s="14">
        <f t="shared" si="26"/>
        <v>5.1413881748071976E-3</v>
      </c>
      <c r="G334" s="13" t="str">
        <f t="shared" si="27"/>
        <v>0</v>
      </c>
      <c r="H334" s="17" t="str">
        <f t="shared" si="28"/>
        <v/>
      </c>
    </row>
    <row r="335" spans="2:8" ht="15" x14ac:dyDescent="0.2">
      <c r="B335" s="6" t="s">
        <v>128</v>
      </c>
      <c r="C335" s="5">
        <v>10</v>
      </c>
      <c r="D335" s="5">
        <v>20</v>
      </c>
      <c r="E335" s="14">
        <f t="shared" si="25"/>
        <v>4.5662100456621002E-2</v>
      </c>
      <c r="F335" s="14">
        <f t="shared" si="26"/>
        <v>5.1413881748071981E-2</v>
      </c>
      <c r="G335" s="13">
        <f t="shared" si="27"/>
        <v>1</v>
      </c>
      <c r="H335" s="17">
        <f t="shared" si="28"/>
        <v>4.5662100456621002E-2</v>
      </c>
    </row>
    <row r="336" spans="2:8" ht="15" x14ac:dyDescent="0.2">
      <c r="B336" s="6" t="s">
        <v>132</v>
      </c>
      <c r="C336" s="5">
        <v>0</v>
      </c>
      <c r="D336" s="5">
        <v>0</v>
      </c>
      <c r="E336" s="14" t="str">
        <f t="shared" si="25"/>
        <v/>
      </c>
      <c r="F336" s="14" t="str">
        <f t="shared" si="26"/>
        <v/>
      </c>
      <c r="G336" s="13" t="str">
        <f t="shared" si="27"/>
        <v>0</v>
      </c>
      <c r="H336" s="17" t="str">
        <f t="shared" si="28"/>
        <v/>
      </c>
    </row>
    <row r="337" spans="2:8" ht="15" x14ac:dyDescent="0.2">
      <c r="B337" s="6" t="s">
        <v>133</v>
      </c>
      <c r="C337" s="5">
        <v>0</v>
      </c>
      <c r="D337" s="5">
        <v>0</v>
      </c>
      <c r="E337" s="14" t="str">
        <f t="shared" si="25"/>
        <v/>
      </c>
      <c r="F337" s="14" t="str">
        <f t="shared" si="26"/>
        <v/>
      </c>
      <c r="G337" s="13" t="str">
        <f t="shared" si="27"/>
        <v>0</v>
      </c>
      <c r="H337" s="17" t="str">
        <f t="shared" si="28"/>
        <v/>
      </c>
    </row>
    <row r="338" spans="2:8" ht="30" x14ac:dyDescent="0.2">
      <c r="B338" s="6" t="s">
        <v>362</v>
      </c>
      <c r="C338" s="5">
        <v>0</v>
      </c>
      <c r="D338" s="5">
        <v>1</v>
      </c>
      <c r="E338" s="14" t="str">
        <f t="shared" si="25"/>
        <v/>
      </c>
      <c r="F338" s="14">
        <f t="shared" si="26"/>
        <v>2.5706940874035988E-3</v>
      </c>
      <c r="G338" s="13" t="str">
        <f t="shared" si="27"/>
        <v>0</v>
      </c>
      <c r="H338" s="17" t="str">
        <f t="shared" si="28"/>
        <v/>
      </c>
    </row>
    <row r="339" spans="2:8" ht="15" x14ac:dyDescent="0.2">
      <c r="B339" s="6" t="s">
        <v>363</v>
      </c>
      <c r="C339" s="5">
        <v>4</v>
      </c>
      <c r="D339" s="5">
        <v>0</v>
      </c>
      <c r="E339" s="14">
        <f t="shared" si="25"/>
        <v>1.8264840182648401E-2</v>
      </c>
      <c r="F339" s="14" t="str">
        <f t="shared" si="26"/>
        <v/>
      </c>
      <c r="G339" s="13" t="str">
        <f t="shared" si="27"/>
        <v>0</v>
      </c>
      <c r="H339" s="17">
        <f t="shared" si="28"/>
        <v>0</v>
      </c>
    </row>
    <row r="340" spans="2:8" ht="15" x14ac:dyDescent="0.2">
      <c r="B340" s="6" t="s">
        <v>364</v>
      </c>
      <c r="C340" s="5">
        <v>0</v>
      </c>
      <c r="D340" s="5">
        <v>0</v>
      </c>
      <c r="E340" s="14" t="str">
        <f t="shared" si="25"/>
        <v/>
      </c>
      <c r="F340" s="14" t="str">
        <f t="shared" si="26"/>
        <v/>
      </c>
      <c r="G340" s="13" t="str">
        <f t="shared" si="27"/>
        <v>0</v>
      </c>
      <c r="H340" s="17" t="str">
        <f t="shared" si="28"/>
        <v/>
      </c>
    </row>
    <row r="341" spans="2:8" ht="15" x14ac:dyDescent="0.2">
      <c r="B341" s="6" t="s">
        <v>118</v>
      </c>
      <c r="C341" s="5">
        <v>0</v>
      </c>
      <c r="D341" s="5">
        <v>0</v>
      </c>
      <c r="E341" s="14" t="str">
        <f t="shared" si="25"/>
        <v/>
      </c>
      <c r="F341" s="14" t="str">
        <f t="shared" si="26"/>
        <v/>
      </c>
      <c r="G341" s="13" t="str">
        <f t="shared" si="27"/>
        <v>0</v>
      </c>
      <c r="H341" s="17" t="str">
        <f t="shared" si="28"/>
        <v/>
      </c>
    </row>
    <row r="342" spans="2:8" ht="15" x14ac:dyDescent="0.2">
      <c r="B342" s="6" t="s">
        <v>365</v>
      </c>
      <c r="C342" s="5">
        <v>0</v>
      </c>
      <c r="D342" s="5">
        <v>0</v>
      </c>
      <c r="E342" s="14" t="str">
        <f t="shared" si="25"/>
        <v/>
      </c>
      <c r="F342" s="14" t="str">
        <f t="shared" si="26"/>
        <v/>
      </c>
      <c r="G342" s="13" t="str">
        <f t="shared" si="27"/>
        <v>0</v>
      </c>
      <c r="H342" s="17" t="str">
        <f t="shared" si="28"/>
        <v/>
      </c>
    </row>
    <row r="343" spans="2:8" ht="15" x14ac:dyDescent="0.2">
      <c r="B343" s="6" t="s">
        <v>129</v>
      </c>
      <c r="C343" s="5">
        <v>0</v>
      </c>
      <c r="D343" s="5">
        <v>0</v>
      </c>
      <c r="E343" s="14" t="str">
        <f t="shared" si="25"/>
        <v/>
      </c>
      <c r="F343" s="14" t="str">
        <f t="shared" si="26"/>
        <v/>
      </c>
      <c r="G343" s="13" t="str">
        <f t="shared" si="27"/>
        <v>0</v>
      </c>
      <c r="H343" s="17" t="str">
        <f t="shared" si="28"/>
        <v/>
      </c>
    </row>
    <row r="344" spans="2:8" ht="15" x14ac:dyDescent="0.2">
      <c r="B344" s="6" t="s">
        <v>131</v>
      </c>
      <c r="C344" s="5">
        <v>6</v>
      </c>
      <c r="D344" s="5">
        <v>3</v>
      </c>
      <c r="E344" s="14">
        <f t="shared" si="25"/>
        <v>2.7397260273972601E-2</v>
      </c>
      <c r="F344" s="14">
        <f t="shared" si="26"/>
        <v>7.7120822622107968E-3</v>
      </c>
      <c r="G344" s="13">
        <f t="shared" si="27"/>
        <v>-0.5</v>
      </c>
      <c r="H344" s="17">
        <f t="shared" si="28"/>
        <v>-1.3698630136986301E-2</v>
      </c>
    </row>
    <row r="345" spans="2:8" ht="15" x14ac:dyDescent="0.2">
      <c r="B345" s="6" t="s">
        <v>366</v>
      </c>
      <c r="C345" s="5">
        <v>7</v>
      </c>
      <c r="D345" s="5">
        <v>6</v>
      </c>
      <c r="E345" s="14">
        <f t="shared" si="25"/>
        <v>3.1963470319634701E-2</v>
      </c>
      <c r="F345" s="14">
        <f t="shared" si="26"/>
        <v>1.5424164524421594E-2</v>
      </c>
      <c r="G345" s="13">
        <f t="shared" si="27"/>
        <v>-0.14285714285714285</v>
      </c>
      <c r="H345" s="17">
        <f t="shared" si="28"/>
        <v>-4.5662100456621002E-3</v>
      </c>
    </row>
    <row r="346" spans="2:8" ht="15" x14ac:dyDescent="0.2">
      <c r="B346" s="6" t="s">
        <v>122</v>
      </c>
      <c r="C346" s="5">
        <v>0</v>
      </c>
      <c r="D346" s="5">
        <v>0</v>
      </c>
      <c r="E346" s="14" t="str">
        <f t="shared" si="25"/>
        <v/>
      </c>
      <c r="F346" s="14" t="str">
        <f t="shared" si="26"/>
        <v/>
      </c>
      <c r="G346" s="13" t="str">
        <f t="shared" si="27"/>
        <v>0</v>
      </c>
      <c r="H346" s="17" t="str">
        <f t="shared" si="28"/>
        <v/>
      </c>
    </row>
    <row r="347" spans="2:8" ht="15" x14ac:dyDescent="0.2">
      <c r="B347" s="6" t="s">
        <v>121</v>
      </c>
      <c r="C347" s="5">
        <v>9</v>
      </c>
      <c r="D347" s="5">
        <v>7</v>
      </c>
      <c r="E347" s="14">
        <f t="shared" si="25"/>
        <v>4.1095890410958902E-2</v>
      </c>
      <c r="F347" s="14">
        <f t="shared" si="26"/>
        <v>1.7994858611825194E-2</v>
      </c>
      <c r="G347" s="13">
        <f t="shared" si="27"/>
        <v>-0.22222222222222221</v>
      </c>
      <c r="H347" s="17">
        <f t="shared" si="28"/>
        <v>-9.1324200913242004E-3</v>
      </c>
    </row>
    <row r="348" spans="2:8" ht="15" x14ac:dyDescent="0.2">
      <c r="B348" s="6" t="s">
        <v>367</v>
      </c>
      <c r="C348" s="5">
        <v>0</v>
      </c>
      <c r="D348" s="5">
        <v>0</v>
      </c>
      <c r="E348" s="14" t="str">
        <f t="shared" si="25"/>
        <v/>
      </c>
      <c r="F348" s="14" t="str">
        <f t="shared" si="26"/>
        <v/>
      </c>
      <c r="G348" s="13" t="str">
        <f t="shared" si="27"/>
        <v>0</v>
      </c>
      <c r="H348" s="17" t="str">
        <f t="shared" si="28"/>
        <v/>
      </c>
    </row>
    <row r="349" spans="2:8" ht="15" x14ac:dyDescent="0.2">
      <c r="B349" s="6" t="s">
        <v>368</v>
      </c>
      <c r="C349" s="5">
        <v>0</v>
      </c>
      <c r="D349" s="5">
        <v>0</v>
      </c>
      <c r="E349" s="14" t="str">
        <f t="shared" si="25"/>
        <v/>
      </c>
      <c r="F349" s="14" t="str">
        <f t="shared" si="26"/>
        <v/>
      </c>
      <c r="G349" s="13" t="str">
        <f t="shared" si="27"/>
        <v>0</v>
      </c>
      <c r="H349" s="17" t="str">
        <f t="shared" si="28"/>
        <v/>
      </c>
    </row>
    <row r="350" spans="2:8" ht="15" x14ac:dyDescent="0.2">
      <c r="B350" s="6" t="s">
        <v>369</v>
      </c>
      <c r="C350" s="5">
        <v>0</v>
      </c>
      <c r="D350" s="5">
        <v>0</v>
      </c>
      <c r="E350" s="14" t="str">
        <f t="shared" si="25"/>
        <v/>
      </c>
      <c r="F350" s="14" t="str">
        <f t="shared" si="26"/>
        <v/>
      </c>
      <c r="G350" s="13" t="str">
        <f t="shared" si="27"/>
        <v>0</v>
      </c>
      <c r="H350" s="17" t="str">
        <f t="shared" si="28"/>
        <v/>
      </c>
    </row>
    <row r="351" spans="2:8" ht="15" x14ac:dyDescent="0.2">
      <c r="B351" s="6" t="s">
        <v>120</v>
      </c>
      <c r="C351" s="5">
        <v>0</v>
      </c>
      <c r="D351" s="5">
        <v>0</v>
      </c>
      <c r="E351" s="14" t="str">
        <f t="shared" si="25"/>
        <v/>
      </c>
      <c r="F351" s="14" t="str">
        <f t="shared" si="26"/>
        <v/>
      </c>
      <c r="G351" s="13" t="str">
        <f t="shared" si="27"/>
        <v>0</v>
      </c>
      <c r="H351" s="17" t="str">
        <f t="shared" si="28"/>
        <v/>
      </c>
    </row>
    <row r="352" spans="2:8" ht="15" x14ac:dyDescent="0.2">
      <c r="B352" s="6" t="s">
        <v>370</v>
      </c>
      <c r="C352" s="5">
        <v>0</v>
      </c>
      <c r="D352" s="5">
        <v>0</v>
      </c>
      <c r="E352" s="14" t="str">
        <f t="shared" si="25"/>
        <v/>
      </c>
      <c r="F352" s="14" t="str">
        <f t="shared" si="26"/>
        <v/>
      </c>
      <c r="G352" s="13" t="str">
        <f t="shared" si="27"/>
        <v>0</v>
      </c>
      <c r="H352" s="17" t="str">
        <f t="shared" si="28"/>
        <v/>
      </c>
    </row>
    <row r="353" spans="2:8" ht="15" x14ac:dyDescent="0.2">
      <c r="B353" s="6" t="s">
        <v>125</v>
      </c>
      <c r="C353" s="5">
        <v>0</v>
      </c>
      <c r="D353" s="5">
        <v>0</v>
      </c>
      <c r="E353" s="14" t="str">
        <f t="shared" si="25"/>
        <v/>
      </c>
      <c r="F353" s="14" t="str">
        <f t="shared" si="26"/>
        <v/>
      </c>
      <c r="G353" s="13" t="str">
        <f t="shared" si="27"/>
        <v>0</v>
      </c>
      <c r="H353" s="17" t="str">
        <f t="shared" si="28"/>
        <v/>
      </c>
    </row>
    <row r="354" spans="2:8" ht="15" x14ac:dyDescent="0.2">
      <c r="B354" s="6" t="s">
        <v>124</v>
      </c>
      <c r="C354" s="5">
        <v>1</v>
      </c>
      <c r="D354" s="5">
        <v>8</v>
      </c>
      <c r="E354" s="14">
        <f t="shared" si="25"/>
        <v>4.5662100456621002E-3</v>
      </c>
      <c r="F354" s="14">
        <f t="shared" si="26"/>
        <v>2.056555269922879E-2</v>
      </c>
      <c r="G354" s="13">
        <f t="shared" si="27"/>
        <v>7</v>
      </c>
      <c r="H354" s="17">
        <f t="shared" si="28"/>
        <v>3.1963470319634701E-2</v>
      </c>
    </row>
    <row r="355" spans="2:8" ht="15" x14ac:dyDescent="0.2">
      <c r="B355" s="6" t="s">
        <v>126</v>
      </c>
      <c r="C355" s="5">
        <v>0</v>
      </c>
      <c r="D355" s="5">
        <v>0</v>
      </c>
      <c r="E355" s="14" t="str">
        <f t="shared" si="25"/>
        <v/>
      </c>
      <c r="F355" s="14" t="str">
        <f t="shared" si="26"/>
        <v/>
      </c>
      <c r="G355" s="13" t="str">
        <f t="shared" si="27"/>
        <v>0</v>
      </c>
      <c r="H355" s="17" t="str">
        <f t="shared" si="28"/>
        <v/>
      </c>
    </row>
    <row r="356" spans="2:8" ht="15" x14ac:dyDescent="0.2">
      <c r="B356" s="6" t="s">
        <v>371</v>
      </c>
      <c r="C356" s="5">
        <v>0</v>
      </c>
      <c r="D356" s="5">
        <v>0</v>
      </c>
      <c r="E356" s="14" t="str">
        <f t="shared" si="25"/>
        <v/>
      </c>
      <c r="F356" s="14" t="str">
        <f t="shared" si="26"/>
        <v/>
      </c>
      <c r="G356" s="13" t="str">
        <f t="shared" si="27"/>
        <v>0</v>
      </c>
      <c r="H356" s="17" t="str">
        <f t="shared" si="28"/>
        <v/>
      </c>
    </row>
    <row r="357" spans="2:8" ht="15" x14ac:dyDescent="0.2">
      <c r="B357" s="6" t="s">
        <v>372</v>
      </c>
      <c r="C357" s="5">
        <v>0</v>
      </c>
      <c r="D357" s="5">
        <v>5</v>
      </c>
      <c r="E357" s="14" t="str">
        <f t="shared" si="25"/>
        <v/>
      </c>
      <c r="F357" s="14">
        <f t="shared" si="26"/>
        <v>1.2853470437017995E-2</v>
      </c>
      <c r="G357" s="13" t="str">
        <f t="shared" si="27"/>
        <v>0</v>
      </c>
      <c r="H357" s="17" t="str">
        <f t="shared" si="28"/>
        <v/>
      </c>
    </row>
    <row r="358" spans="2:8" ht="15" x14ac:dyDescent="0.2">
      <c r="B358" s="6" t="s">
        <v>127</v>
      </c>
      <c r="C358" s="5">
        <v>3</v>
      </c>
      <c r="D358" s="5">
        <v>1</v>
      </c>
      <c r="E358" s="14">
        <f t="shared" si="25"/>
        <v>1.3698630136986301E-2</v>
      </c>
      <c r="F358" s="14">
        <f t="shared" si="26"/>
        <v>2.5706940874035988E-3</v>
      </c>
      <c r="G358" s="13">
        <f t="shared" si="27"/>
        <v>-0.66666666666666663</v>
      </c>
      <c r="H358" s="17">
        <f t="shared" si="28"/>
        <v>-9.1324200913242004E-3</v>
      </c>
    </row>
    <row r="359" spans="2:8" ht="15" x14ac:dyDescent="0.2">
      <c r="B359" s="6" t="s">
        <v>123</v>
      </c>
      <c r="C359" s="5">
        <v>0</v>
      </c>
      <c r="D359" s="5">
        <v>0</v>
      </c>
      <c r="E359" s="14" t="str">
        <f t="shared" si="25"/>
        <v/>
      </c>
      <c r="F359" s="14" t="str">
        <f t="shared" si="26"/>
        <v/>
      </c>
      <c r="G359" s="13" t="str">
        <f t="shared" si="27"/>
        <v>0</v>
      </c>
      <c r="H359" s="17" t="str">
        <f t="shared" si="28"/>
        <v/>
      </c>
    </row>
    <row r="360" spans="2:8" ht="15" x14ac:dyDescent="0.2">
      <c r="B360" s="6" t="s">
        <v>373</v>
      </c>
      <c r="C360" s="5">
        <v>0</v>
      </c>
      <c r="D360" s="5">
        <v>0</v>
      </c>
      <c r="E360" s="14" t="str">
        <f t="shared" ref="E360:E423" si="29">+IF(C360=0,"",C360/C$294)</f>
        <v/>
      </c>
      <c r="F360" s="14" t="str">
        <f t="shared" ref="F360:F423" si="30">+IF(D360=0,"",D360/D$294)</f>
        <v/>
      </c>
      <c r="G360" s="13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6" t="s">
        <v>374</v>
      </c>
      <c r="C361" s="5">
        <v>0</v>
      </c>
      <c r="D361" s="5">
        <v>0</v>
      </c>
      <c r="E361" s="14" t="str">
        <f t="shared" si="29"/>
        <v/>
      </c>
      <c r="F361" s="14" t="str">
        <f t="shared" si="30"/>
        <v/>
      </c>
      <c r="G361" s="13" t="str">
        <f t="shared" si="31"/>
        <v>0</v>
      </c>
      <c r="H361" s="17" t="str">
        <f t="shared" si="32"/>
        <v/>
      </c>
    </row>
    <row r="362" spans="2:8" ht="15" x14ac:dyDescent="0.2">
      <c r="B362" s="6" t="s">
        <v>375</v>
      </c>
      <c r="C362" s="5">
        <v>0</v>
      </c>
      <c r="D362" s="5">
        <v>0</v>
      </c>
      <c r="E362" s="14" t="str">
        <f t="shared" si="29"/>
        <v/>
      </c>
      <c r="F362" s="14" t="str">
        <f t="shared" si="30"/>
        <v/>
      </c>
      <c r="G362" s="13" t="str">
        <f t="shared" si="31"/>
        <v>0</v>
      </c>
      <c r="H362" s="17" t="str">
        <f t="shared" si="32"/>
        <v/>
      </c>
    </row>
    <row r="363" spans="2:8" ht="15" x14ac:dyDescent="0.2">
      <c r="B363" s="6" t="s">
        <v>376</v>
      </c>
      <c r="C363" s="5">
        <v>4</v>
      </c>
      <c r="D363" s="5">
        <v>33</v>
      </c>
      <c r="E363" s="14">
        <f t="shared" si="29"/>
        <v>1.8264840182648401E-2</v>
      </c>
      <c r="F363" s="14">
        <f t="shared" si="30"/>
        <v>8.4832904884318772E-2</v>
      </c>
      <c r="G363" s="13">
        <f t="shared" si="31"/>
        <v>7.25</v>
      </c>
      <c r="H363" s="17">
        <f t="shared" si="32"/>
        <v>0.13242009132420091</v>
      </c>
    </row>
    <row r="364" spans="2:8" ht="15" x14ac:dyDescent="0.2">
      <c r="B364" s="6" t="s">
        <v>377</v>
      </c>
      <c r="C364" s="5">
        <v>0</v>
      </c>
      <c r="D364" s="5">
        <v>0</v>
      </c>
      <c r="E364" s="14" t="str">
        <f t="shared" si="29"/>
        <v/>
      </c>
      <c r="F364" s="14" t="str">
        <f t="shared" si="30"/>
        <v/>
      </c>
      <c r="G364" s="13" t="str">
        <f t="shared" si="31"/>
        <v>0</v>
      </c>
      <c r="H364" s="17" t="str">
        <f t="shared" si="32"/>
        <v/>
      </c>
    </row>
    <row r="365" spans="2:8" ht="30" x14ac:dyDescent="0.2">
      <c r="B365" s="6" t="s">
        <v>378</v>
      </c>
      <c r="C365" s="5">
        <v>0</v>
      </c>
      <c r="D365" s="5">
        <v>3</v>
      </c>
      <c r="E365" s="14" t="str">
        <f t="shared" si="29"/>
        <v/>
      </c>
      <c r="F365" s="14">
        <f t="shared" si="30"/>
        <v>7.7120822622107968E-3</v>
      </c>
      <c r="G365" s="13" t="str">
        <f t="shared" si="31"/>
        <v>0</v>
      </c>
      <c r="H365" s="17" t="str">
        <f t="shared" si="32"/>
        <v/>
      </c>
    </row>
    <row r="366" spans="2:8" ht="15" x14ac:dyDescent="0.2">
      <c r="B366" s="6" t="s">
        <v>475</v>
      </c>
      <c r="C366" s="5">
        <v>0</v>
      </c>
      <c r="D366" s="5">
        <v>0</v>
      </c>
      <c r="E366" s="14" t="str">
        <f t="shared" si="29"/>
        <v/>
      </c>
      <c r="F366" s="14" t="str">
        <f t="shared" si="30"/>
        <v/>
      </c>
      <c r="G366" s="13" t="str">
        <f t="shared" si="31"/>
        <v>0</v>
      </c>
      <c r="H366" s="17" t="str">
        <f t="shared" si="32"/>
        <v/>
      </c>
    </row>
    <row r="367" spans="2:8" ht="15" x14ac:dyDescent="0.2">
      <c r="B367" s="6" t="s">
        <v>379</v>
      </c>
      <c r="C367" s="5">
        <v>0</v>
      </c>
      <c r="D367" s="5">
        <v>0</v>
      </c>
      <c r="E367" s="14" t="str">
        <f t="shared" si="29"/>
        <v/>
      </c>
      <c r="F367" s="14" t="str">
        <f t="shared" si="30"/>
        <v/>
      </c>
      <c r="G367" s="13" t="str">
        <f t="shared" si="31"/>
        <v>0</v>
      </c>
      <c r="H367" s="17" t="str">
        <f t="shared" si="32"/>
        <v/>
      </c>
    </row>
    <row r="368" spans="2:8" ht="15" x14ac:dyDescent="0.2">
      <c r="B368" s="6" t="s">
        <v>380</v>
      </c>
      <c r="C368" s="5">
        <v>0</v>
      </c>
      <c r="D368" s="5">
        <v>0</v>
      </c>
      <c r="E368" s="14" t="str">
        <f t="shared" si="29"/>
        <v/>
      </c>
      <c r="F368" s="14" t="str">
        <f t="shared" si="30"/>
        <v/>
      </c>
      <c r="G368" s="13" t="str">
        <f t="shared" si="31"/>
        <v>0</v>
      </c>
      <c r="H368" s="17" t="str">
        <f t="shared" si="32"/>
        <v/>
      </c>
    </row>
    <row r="369" spans="2:8" ht="15" x14ac:dyDescent="0.2">
      <c r="B369" s="6" t="s">
        <v>381</v>
      </c>
      <c r="C369" s="5">
        <v>0</v>
      </c>
      <c r="D369" s="5">
        <v>0</v>
      </c>
      <c r="E369" s="14" t="str">
        <f t="shared" si="29"/>
        <v/>
      </c>
      <c r="F369" s="14" t="str">
        <f t="shared" si="30"/>
        <v/>
      </c>
      <c r="G369" s="13" t="str">
        <f t="shared" si="31"/>
        <v>0</v>
      </c>
      <c r="H369" s="17" t="str">
        <f t="shared" si="32"/>
        <v/>
      </c>
    </row>
    <row r="370" spans="2:8" ht="15" x14ac:dyDescent="0.2">
      <c r="B370" s="6" t="s">
        <v>135</v>
      </c>
      <c r="C370" s="5">
        <v>1</v>
      </c>
      <c r="D370" s="5">
        <v>0</v>
      </c>
      <c r="E370" s="14">
        <f t="shared" si="29"/>
        <v>4.5662100456621002E-3</v>
      </c>
      <c r="F370" s="14" t="str">
        <f t="shared" si="30"/>
        <v/>
      </c>
      <c r="G370" s="13" t="str">
        <f t="shared" si="31"/>
        <v>0</v>
      </c>
      <c r="H370" s="17">
        <f t="shared" si="32"/>
        <v>0</v>
      </c>
    </row>
    <row r="371" spans="2:8" ht="15" x14ac:dyDescent="0.2">
      <c r="B371" s="6" t="s">
        <v>136</v>
      </c>
      <c r="C371" s="5">
        <v>0</v>
      </c>
      <c r="D371" s="5">
        <v>0</v>
      </c>
      <c r="E371" s="14" t="str">
        <f t="shared" si="29"/>
        <v/>
      </c>
      <c r="F371" s="14" t="str">
        <f t="shared" si="30"/>
        <v/>
      </c>
      <c r="G371" s="13" t="str">
        <f t="shared" si="31"/>
        <v>0</v>
      </c>
      <c r="H371" s="17" t="str">
        <f t="shared" si="32"/>
        <v/>
      </c>
    </row>
    <row r="372" spans="2:8" ht="15" x14ac:dyDescent="0.2">
      <c r="B372" s="6" t="s">
        <v>137</v>
      </c>
      <c r="C372" s="5">
        <v>0</v>
      </c>
      <c r="D372" s="5">
        <v>1</v>
      </c>
      <c r="E372" s="14" t="str">
        <f t="shared" si="29"/>
        <v/>
      </c>
      <c r="F372" s="14">
        <f t="shared" si="30"/>
        <v>2.5706940874035988E-3</v>
      </c>
      <c r="G372" s="13" t="str">
        <f t="shared" si="31"/>
        <v>0</v>
      </c>
      <c r="H372" s="17" t="str">
        <f t="shared" si="32"/>
        <v/>
      </c>
    </row>
    <row r="373" spans="2:8" ht="15" x14ac:dyDescent="0.2">
      <c r="B373" s="6" t="s">
        <v>382</v>
      </c>
      <c r="C373" s="5">
        <v>0</v>
      </c>
      <c r="D373" s="5">
        <v>0</v>
      </c>
      <c r="E373" s="14" t="str">
        <f t="shared" si="29"/>
        <v/>
      </c>
      <c r="F373" s="14" t="str">
        <f t="shared" si="30"/>
        <v/>
      </c>
      <c r="G373" s="13" t="str">
        <f t="shared" si="31"/>
        <v>0</v>
      </c>
      <c r="H373" s="17" t="str">
        <f t="shared" si="32"/>
        <v/>
      </c>
    </row>
    <row r="374" spans="2:8" ht="15" x14ac:dyDescent="0.2">
      <c r="B374" s="6" t="s">
        <v>134</v>
      </c>
      <c r="C374" s="5">
        <v>0</v>
      </c>
      <c r="D374" s="5">
        <v>0</v>
      </c>
      <c r="E374" s="14" t="str">
        <f t="shared" si="29"/>
        <v/>
      </c>
      <c r="F374" s="14" t="str">
        <f t="shared" si="30"/>
        <v/>
      </c>
      <c r="G374" s="13" t="str">
        <f t="shared" si="31"/>
        <v>0</v>
      </c>
      <c r="H374" s="17" t="str">
        <f t="shared" si="32"/>
        <v/>
      </c>
    </row>
    <row r="375" spans="2:8" ht="15" x14ac:dyDescent="0.2">
      <c r="B375" s="6" t="s">
        <v>383</v>
      </c>
      <c r="C375" s="5">
        <v>0</v>
      </c>
      <c r="D375" s="5">
        <v>0</v>
      </c>
      <c r="E375" s="14" t="str">
        <f t="shared" si="29"/>
        <v/>
      </c>
      <c r="F375" s="14" t="str">
        <f t="shared" si="30"/>
        <v/>
      </c>
      <c r="G375" s="13" t="str">
        <f t="shared" si="31"/>
        <v>0</v>
      </c>
      <c r="H375" s="17" t="str">
        <f t="shared" si="32"/>
        <v/>
      </c>
    </row>
    <row r="376" spans="2:8" ht="15" x14ac:dyDescent="0.2">
      <c r="B376" s="6" t="s">
        <v>141</v>
      </c>
      <c r="C376" s="5">
        <v>0</v>
      </c>
      <c r="D376" s="5">
        <v>0</v>
      </c>
      <c r="E376" s="14" t="str">
        <f t="shared" si="29"/>
        <v/>
      </c>
      <c r="F376" s="14" t="str">
        <f t="shared" si="30"/>
        <v/>
      </c>
      <c r="G376" s="13" t="str">
        <f t="shared" si="31"/>
        <v>0</v>
      </c>
      <c r="H376" s="17" t="str">
        <f t="shared" si="32"/>
        <v/>
      </c>
    </row>
    <row r="377" spans="2:8" ht="15" x14ac:dyDescent="0.2">
      <c r="B377" s="6" t="s">
        <v>150</v>
      </c>
      <c r="C377" s="5">
        <v>0</v>
      </c>
      <c r="D377" s="5">
        <v>0</v>
      </c>
      <c r="E377" s="14" t="str">
        <f t="shared" si="29"/>
        <v/>
      </c>
      <c r="F377" s="14" t="str">
        <f t="shared" si="30"/>
        <v/>
      </c>
      <c r="G377" s="13" t="str">
        <f t="shared" si="31"/>
        <v>0</v>
      </c>
      <c r="H377" s="17" t="str">
        <f t="shared" si="32"/>
        <v/>
      </c>
    </row>
    <row r="378" spans="2:8" ht="15" x14ac:dyDescent="0.2">
      <c r="B378" s="6" t="s">
        <v>149</v>
      </c>
      <c r="C378" s="5">
        <v>3</v>
      </c>
      <c r="D378" s="5">
        <v>0</v>
      </c>
      <c r="E378" s="14">
        <f t="shared" si="29"/>
        <v>1.3698630136986301E-2</v>
      </c>
      <c r="F378" s="14" t="str">
        <f t="shared" si="30"/>
        <v/>
      </c>
      <c r="G378" s="13" t="str">
        <f t="shared" si="31"/>
        <v>0</v>
      </c>
      <c r="H378" s="17">
        <f t="shared" si="32"/>
        <v>0</v>
      </c>
    </row>
    <row r="379" spans="2:8" ht="15" x14ac:dyDescent="0.2">
      <c r="B379" s="6" t="s">
        <v>384</v>
      </c>
      <c r="C379" s="5">
        <v>1</v>
      </c>
      <c r="D379" s="5">
        <v>21</v>
      </c>
      <c r="E379" s="14">
        <f t="shared" si="29"/>
        <v>4.5662100456621002E-3</v>
      </c>
      <c r="F379" s="14">
        <f t="shared" si="30"/>
        <v>5.3984575835475578E-2</v>
      </c>
      <c r="G379" s="13">
        <f t="shared" si="31"/>
        <v>20</v>
      </c>
      <c r="H379" s="17">
        <f t="shared" si="32"/>
        <v>9.1324200913242004E-2</v>
      </c>
    </row>
    <row r="380" spans="2:8" ht="30" x14ac:dyDescent="0.2">
      <c r="B380" s="6" t="s">
        <v>385</v>
      </c>
      <c r="C380" s="5">
        <v>6</v>
      </c>
      <c r="D380" s="5">
        <v>1</v>
      </c>
      <c r="E380" s="14">
        <f t="shared" si="29"/>
        <v>2.7397260273972601E-2</v>
      </c>
      <c r="F380" s="14">
        <f t="shared" si="30"/>
        <v>2.5706940874035988E-3</v>
      </c>
      <c r="G380" s="13">
        <f t="shared" si="31"/>
        <v>-0.83333333333333337</v>
      </c>
      <c r="H380" s="17">
        <f t="shared" si="32"/>
        <v>-2.2831050228310501E-2</v>
      </c>
    </row>
    <row r="381" spans="2:8" ht="30" x14ac:dyDescent="0.2">
      <c r="B381" s="6" t="s">
        <v>386</v>
      </c>
      <c r="C381" s="5">
        <v>0</v>
      </c>
      <c r="D381" s="5">
        <v>0</v>
      </c>
      <c r="E381" s="14" t="str">
        <f t="shared" si="29"/>
        <v/>
      </c>
      <c r="F381" s="14" t="str">
        <f t="shared" si="30"/>
        <v/>
      </c>
      <c r="G381" s="13" t="str">
        <f t="shared" si="31"/>
        <v>0</v>
      </c>
      <c r="H381" s="17" t="str">
        <f t="shared" si="32"/>
        <v/>
      </c>
    </row>
    <row r="382" spans="2:8" ht="15" x14ac:dyDescent="0.2">
      <c r="B382" s="6" t="s">
        <v>387</v>
      </c>
      <c r="C382" s="5">
        <v>0</v>
      </c>
      <c r="D382" s="5">
        <v>2</v>
      </c>
      <c r="E382" s="14" t="str">
        <f t="shared" si="29"/>
        <v/>
      </c>
      <c r="F382" s="14">
        <f t="shared" si="30"/>
        <v>5.1413881748071976E-3</v>
      </c>
      <c r="G382" s="13" t="str">
        <f t="shared" si="31"/>
        <v>0</v>
      </c>
      <c r="H382" s="17" t="str">
        <f t="shared" si="32"/>
        <v/>
      </c>
    </row>
    <row r="383" spans="2:8" ht="15" x14ac:dyDescent="0.2">
      <c r="B383" s="6" t="s">
        <v>145</v>
      </c>
      <c r="C383" s="5">
        <v>1</v>
      </c>
      <c r="D383" s="5">
        <v>0</v>
      </c>
      <c r="E383" s="14">
        <f t="shared" si="29"/>
        <v>4.5662100456621002E-3</v>
      </c>
      <c r="F383" s="14" t="str">
        <f t="shared" si="30"/>
        <v/>
      </c>
      <c r="G383" s="13" t="str">
        <f t="shared" si="31"/>
        <v>0</v>
      </c>
      <c r="H383" s="17">
        <f t="shared" si="32"/>
        <v>0</v>
      </c>
    </row>
    <row r="384" spans="2:8" ht="15" x14ac:dyDescent="0.2">
      <c r="B384" s="6" t="s">
        <v>388</v>
      </c>
      <c r="C384" s="5">
        <v>0</v>
      </c>
      <c r="D384" s="5">
        <v>0</v>
      </c>
      <c r="E384" s="14" t="str">
        <f t="shared" si="29"/>
        <v/>
      </c>
      <c r="F384" s="14" t="str">
        <f t="shared" si="30"/>
        <v/>
      </c>
      <c r="G384" s="13" t="str">
        <f t="shared" si="31"/>
        <v>0</v>
      </c>
      <c r="H384" s="17" t="str">
        <f t="shared" si="32"/>
        <v/>
      </c>
    </row>
    <row r="385" spans="2:8" ht="15" x14ac:dyDescent="0.2">
      <c r="B385" s="6" t="s">
        <v>146</v>
      </c>
      <c r="C385" s="5">
        <v>0</v>
      </c>
      <c r="D385" s="5">
        <v>0</v>
      </c>
      <c r="E385" s="14" t="str">
        <f t="shared" si="29"/>
        <v/>
      </c>
      <c r="F385" s="14" t="str">
        <f t="shared" si="30"/>
        <v/>
      </c>
      <c r="G385" s="13" t="str">
        <f t="shared" si="31"/>
        <v>0</v>
      </c>
      <c r="H385" s="17" t="str">
        <f t="shared" si="32"/>
        <v/>
      </c>
    </row>
    <row r="386" spans="2:8" ht="15" x14ac:dyDescent="0.2">
      <c r="B386" s="6" t="s">
        <v>532</v>
      </c>
      <c r="C386" s="5">
        <v>0</v>
      </c>
      <c r="D386" s="5">
        <v>0</v>
      </c>
      <c r="E386" s="14" t="str">
        <f t="shared" si="29"/>
        <v/>
      </c>
      <c r="F386" s="14" t="str">
        <f t="shared" si="30"/>
        <v/>
      </c>
      <c r="G386" s="13" t="str">
        <f t="shared" si="31"/>
        <v>0</v>
      </c>
      <c r="H386" s="17" t="str">
        <f t="shared" si="32"/>
        <v/>
      </c>
    </row>
    <row r="387" spans="2:8" ht="15" x14ac:dyDescent="0.2">
      <c r="B387" s="6" t="s">
        <v>144</v>
      </c>
      <c r="C387" s="5">
        <v>0</v>
      </c>
      <c r="D387" s="5">
        <v>2</v>
      </c>
      <c r="E387" s="14" t="str">
        <f t="shared" si="29"/>
        <v/>
      </c>
      <c r="F387" s="14">
        <f t="shared" si="30"/>
        <v>5.1413881748071976E-3</v>
      </c>
      <c r="G387" s="13" t="str">
        <f t="shared" si="31"/>
        <v>0</v>
      </c>
      <c r="H387" s="17" t="str">
        <f t="shared" si="32"/>
        <v/>
      </c>
    </row>
    <row r="388" spans="2:8" ht="15" x14ac:dyDescent="0.2">
      <c r="B388" s="6" t="s">
        <v>389</v>
      </c>
      <c r="C388" s="5">
        <v>0</v>
      </c>
      <c r="D388" s="5">
        <v>0</v>
      </c>
      <c r="E388" s="14" t="str">
        <f t="shared" si="29"/>
        <v/>
      </c>
      <c r="F388" s="14" t="str">
        <f t="shared" si="30"/>
        <v/>
      </c>
      <c r="G388" s="13" t="str">
        <f t="shared" si="31"/>
        <v>0</v>
      </c>
      <c r="H388" s="17" t="str">
        <f t="shared" si="32"/>
        <v/>
      </c>
    </row>
    <row r="389" spans="2:8" ht="15" x14ac:dyDescent="0.2">
      <c r="B389" s="6" t="s">
        <v>143</v>
      </c>
      <c r="C389" s="5">
        <v>1</v>
      </c>
      <c r="D389" s="5">
        <v>0</v>
      </c>
      <c r="E389" s="14">
        <f t="shared" si="29"/>
        <v>4.5662100456621002E-3</v>
      </c>
      <c r="F389" s="14" t="str">
        <f t="shared" si="30"/>
        <v/>
      </c>
      <c r="G389" s="13" t="str">
        <f t="shared" si="31"/>
        <v>0</v>
      </c>
      <c r="H389" s="17">
        <f t="shared" si="32"/>
        <v>0</v>
      </c>
    </row>
    <row r="390" spans="2:8" ht="15" x14ac:dyDescent="0.2">
      <c r="B390" s="6" t="s">
        <v>476</v>
      </c>
      <c r="C390" s="5">
        <v>0</v>
      </c>
      <c r="D390" s="5">
        <v>2</v>
      </c>
      <c r="E390" s="14" t="str">
        <f t="shared" si="29"/>
        <v/>
      </c>
      <c r="F390" s="14">
        <f t="shared" si="30"/>
        <v>5.1413881748071976E-3</v>
      </c>
      <c r="G390" s="13" t="str">
        <f t="shared" si="31"/>
        <v>0</v>
      </c>
      <c r="H390" s="17" t="str">
        <f t="shared" si="32"/>
        <v/>
      </c>
    </row>
    <row r="391" spans="2:8" ht="15" x14ac:dyDescent="0.2">
      <c r="B391" s="6" t="s">
        <v>153</v>
      </c>
      <c r="C391" s="5">
        <v>0</v>
      </c>
      <c r="D391" s="5">
        <v>0</v>
      </c>
      <c r="E391" s="14" t="str">
        <f t="shared" si="29"/>
        <v/>
      </c>
      <c r="F391" s="14" t="str">
        <f t="shared" si="30"/>
        <v/>
      </c>
      <c r="G391" s="13" t="str">
        <f t="shared" si="31"/>
        <v>0</v>
      </c>
      <c r="H391" s="17" t="str">
        <f t="shared" si="32"/>
        <v/>
      </c>
    </row>
    <row r="392" spans="2:8" ht="15" x14ac:dyDescent="0.2">
      <c r="B392" s="6" t="s">
        <v>140</v>
      </c>
      <c r="C392" s="5">
        <v>0</v>
      </c>
      <c r="D392" s="5">
        <v>0</v>
      </c>
      <c r="E392" s="14" t="str">
        <f t="shared" si="29"/>
        <v/>
      </c>
      <c r="F392" s="14" t="str">
        <f t="shared" si="30"/>
        <v/>
      </c>
      <c r="G392" s="13" t="str">
        <f t="shared" si="31"/>
        <v>0</v>
      </c>
      <c r="H392" s="17" t="str">
        <f t="shared" si="32"/>
        <v/>
      </c>
    </row>
    <row r="393" spans="2:8" ht="15" x14ac:dyDescent="0.2">
      <c r="B393" s="6" t="s">
        <v>390</v>
      </c>
      <c r="C393" s="5">
        <v>8</v>
      </c>
      <c r="D393" s="5">
        <v>17</v>
      </c>
      <c r="E393" s="14">
        <f t="shared" si="29"/>
        <v>3.6529680365296802E-2</v>
      </c>
      <c r="F393" s="14">
        <f t="shared" si="30"/>
        <v>4.3701799485861184E-2</v>
      </c>
      <c r="G393" s="13">
        <f t="shared" si="31"/>
        <v>1.125</v>
      </c>
      <c r="H393" s="17">
        <f t="shared" si="32"/>
        <v>4.1095890410958902E-2</v>
      </c>
    </row>
    <row r="394" spans="2:8" ht="15" x14ac:dyDescent="0.2">
      <c r="B394" s="6" t="s">
        <v>391</v>
      </c>
      <c r="C394" s="5">
        <v>0</v>
      </c>
      <c r="D394" s="5">
        <v>1</v>
      </c>
      <c r="E394" s="14" t="str">
        <f t="shared" si="29"/>
        <v/>
      </c>
      <c r="F394" s="14">
        <f t="shared" si="30"/>
        <v>2.5706940874035988E-3</v>
      </c>
      <c r="G394" s="13" t="str">
        <f t="shared" si="31"/>
        <v>0</v>
      </c>
      <c r="H394" s="17" t="str">
        <f t="shared" si="32"/>
        <v/>
      </c>
    </row>
    <row r="395" spans="2:8" ht="15" x14ac:dyDescent="0.2">
      <c r="B395" s="6" t="s">
        <v>147</v>
      </c>
      <c r="C395" s="5">
        <v>0</v>
      </c>
      <c r="D395" s="5">
        <v>0</v>
      </c>
      <c r="E395" s="14" t="str">
        <f t="shared" si="29"/>
        <v/>
      </c>
      <c r="F395" s="14" t="str">
        <f t="shared" si="30"/>
        <v/>
      </c>
      <c r="G395" s="13" t="str">
        <f t="shared" si="31"/>
        <v>0</v>
      </c>
      <c r="H395" s="17" t="str">
        <f t="shared" si="32"/>
        <v/>
      </c>
    </row>
    <row r="396" spans="2:8" ht="15" x14ac:dyDescent="0.2">
      <c r="B396" s="6" t="s">
        <v>151</v>
      </c>
      <c r="C396" s="5">
        <v>0</v>
      </c>
      <c r="D396" s="5">
        <v>0</v>
      </c>
      <c r="E396" s="14" t="str">
        <f t="shared" si="29"/>
        <v/>
      </c>
      <c r="F396" s="14" t="str">
        <f t="shared" si="30"/>
        <v/>
      </c>
      <c r="G396" s="13" t="str">
        <f t="shared" si="31"/>
        <v>0</v>
      </c>
      <c r="H396" s="17" t="str">
        <f t="shared" si="32"/>
        <v/>
      </c>
    </row>
    <row r="397" spans="2:8" ht="15" x14ac:dyDescent="0.2">
      <c r="B397" s="6" t="s">
        <v>138</v>
      </c>
      <c r="C397" s="5">
        <v>0</v>
      </c>
      <c r="D397" s="5">
        <v>0</v>
      </c>
      <c r="E397" s="14" t="str">
        <f t="shared" si="29"/>
        <v/>
      </c>
      <c r="F397" s="14" t="str">
        <f t="shared" si="30"/>
        <v/>
      </c>
      <c r="G397" s="13" t="str">
        <f t="shared" si="31"/>
        <v>0</v>
      </c>
      <c r="H397" s="17" t="str">
        <f t="shared" si="32"/>
        <v/>
      </c>
    </row>
    <row r="398" spans="2:8" ht="15" x14ac:dyDescent="0.2">
      <c r="B398" s="6" t="s">
        <v>142</v>
      </c>
      <c r="C398" s="5">
        <v>0</v>
      </c>
      <c r="D398" s="5">
        <v>7</v>
      </c>
      <c r="E398" s="14" t="str">
        <f t="shared" si="29"/>
        <v/>
      </c>
      <c r="F398" s="14">
        <f t="shared" si="30"/>
        <v>1.7994858611825194E-2</v>
      </c>
      <c r="G398" s="13" t="str">
        <f t="shared" si="31"/>
        <v>0</v>
      </c>
      <c r="H398" s="17" t="str">
        <f t="shared" si="32"/>
        <v/>
      </c>
    </row>
    <row r="399" spans="2:8" ht="15" x14ac:dyDescent="0.2">
      <c r="B399" s="6" t="s">
        <v>148</v>
      </c>
      <c r="C399" s="5">
        <v>0</v>
      </c>
      <c r="D399" s="5">
        <v>0</v>
      </c>
      <c r="E399" s="14" t="str">
        <f t="shared" si="29"/>
        <v/>
      </c>
      <c r="F399" s="14" t="str">
        <f t="shared" si="30"/>
        <v/>
      </c>
      <c r="G399" s="13" t="str">
        <f t="shared" si="31"/>
        <v>0</v>
      </c>
      <c r="H399" s="17" t="str">
        <f t="shared" si="32"/>
        <v/>
      </c>
    </row>
    <row r="400" spans="2:8" ht="15" x14ac:dyDescent="0.2">
      <c r="B400" s="6" t="s">
        <v>152</v>
      </c>
      <c r="C400" s="5">
        <v>0</v>
      </c>
      <c r="D400" s="5">
        <v>0</v>
      </c>
      <c r="E400" s="14" t="str">
        <f t="shared" si="29"/>
        <v/>
      </c>
      <c r="F400" s="14" t="str">
        <f t="shared" si="30"/>
        <v/>
      </c>
      <c r="G400" s="13" t="str">
        <f t="shared" si="31"/>
        <v>0</v>
      </c>
      <c r="H400" s="17" t="str">
        <f t="shared" si="32"/>
        <v/>
      </c>
    </row>
    <row r="401" spans="2:8" ht="15" x14ac:dyDescent="0.2">
      <c r="B401" s="6" t="s">
        <v>392</v>
      </c>
      <c r="C401" s="5">
        <v>1</v>
      </c>
      <c r="D401" s="5">
        <v>2</v>
      </c>
      <c r="E401" s="14">
        <f t="shared" si="29"/>
        <v>4.5662100456621002E-3</v>
      </c>
      <c r="F401" s="14">
        <f t="shared" si="30"/>
        <v>5.1413881748071976E-3</v>
      </c>
      <c r="G401" s="13">
        <f t="shared" si="31"/>
        <v>1</v>
      </c>
      <c r="H401" s="17">
        <f t="shared" si="32"/>
        <v>4.5662100456621002E-3</v>
      </c>
    </row>
    <row r="402" spans="2:8" ht="15" x14ac:dyDescent="0.2">
      <c r="B402" s="6" t="s">
        <v>393</v>
      </c>
      <c r="C402" s="5">
        <v>0</v>
      </c>
      <c r="D402" s="5">
        <v>0</v>
      </c>
      <c r="E402" s="14" t="str">
        <f t="shared" si="29"/>
        <v/>
      </c>
      <c r="F402" s="14" t="str">
        <f t="shared" si="30"/>
        <v/>
      </c>
      <c r="G402" s="13" t="str">
        <f t="shared" si="31"/>
        <v>0</v>
      </c>
      <c r="H402" s="17" t="str">
        <f t="shared" si="32"/>
        <v/>
      </c>
    </row>
    <row r="403" spans="2:8" ht="15" x14ac:dyDescent="0.2">
      <c r="B403" s="6" t="s">
        <v>394</v>
      </c>
      <c r="C403" s="5">
        <v>3</v>
      </c>
      <c r="D403" s="5">
        <v>1</v>
      </c>
      <c r="E403" s="14">
        <f t="shared" si="29"/>
        <v>1.3698630136986301E-2</v>
      </c>
      <c r="F403" s="14">
        <f t="shared" si="30"/>
        <v>2.5706940874035988E-3</v>
      </c>
      <c r="G403" s="13">
        <f t="shared" si="31"/>
        <v>-0.66666666666666663</v>
      </c>
      <c r="H403" s="17">
        <f t="shared" si="32"/>
        <v>-9.1324200913242004E-3</v>
      </c>
    </row>
    <row r="404" spans="2:8" ht="15" x14ac:dyDescent="0.2">
      <c r="B404" s="6" t="s">
        <v>395</v>
      </c>
      <c r="C404" s="5">
        <v>0</v>
      </c>
      <c r="D404" s="5">
        <v>0</v>
      </c>
      <c r="E404" s="14" t="str">
        <f t="shared" si="29"/>
        <v/>
      </c>
      <c r="F404" s="14" t="str">
        <f t="shared" si="30"/>
        <v/>
      </c>
      <c r="G404" s="13" t="str">
        <f t="shared" si="31"/>
        <v>0</v>
      </c>
      <c r="H404" s="17" t="str">
        <f t="shared" si="32"/>
        <v/>
      </c>
    </row>
    <row r="405" spans="2:8" ht="15" x14ac:dyDescent="0.2">
      <c r="B405" s="6" t="s">
        <v>396</v>
      </c>
      <c r="C405" s="5">
        <v>0</v>
      </c>
      <c r="D405" s="5">
        <v>0</v>
      </c>
      <c r="E405" s="14" t="str">
        <f t="shared" si="29"/>
        <v/>
      </c>
      <c r="F405" s="14" t="str">
        <f t="shared" si="30"/>
        <v/>
      </c>
      <c r="G405" s="13" t="str">
        <f t="shared" si="31"/>
        <v>0</v>
      </c>
      <c r="H405" s="17" t="str">
        <f t="shared" si="32"/>
        <v/>
      </c>
    </row>
    <row r="406" spans="2:8" ht="15" x14ac:dyDescent="0.2">
      <c r="B406" s="6" t="s">
        <v>397</v>
      </c>
      <c r="C406" s="5">
        <v>5</v>
      </c>
      <c r="D406" s="5">
        <v>29</v>
      </c>
      <c r="E406" s="14">
        <f t="shared" si="29"/>
        <v>2.2831050228310501E-2</v>
      </c>
      <c r="F406" s="14">
        <f t="shared" si="30"/>
        <v>7.4550128534704371E-2</v>
      </c>
      <c r="G406" s="13">
        <f t="shared" si="31"/>
        <v>4.8</v>
      </c>
      <c r="H406" s="17">
        <f t="shared" si="32"/>
        <v>0.1095890410958904</v>
      </c>
    </row>
    <row r="407" spans="2:8" ht="15" x14ac:dyDescent="0.2">
      <c r="B407" s="6" t="s">
        <v>398</v>
      </c>
      <c r="C407" s="5">
        <v>0</v>
      </c>
      <c r="D407" s="5">
        <v>1</v>
      </c>
      <c r="E407" s="14" t="str">
        <f t="shared" si="29"/>
        <v/>
      </c>
      <c r="F407" s="14">
        <f t="shared" si="30"/>
        <v>2.5706940874035988E-3</v>
      </c>
      <c r="G407" s="13" t="str">
        <f t="shared" si="31"/>
        <v>0</v>
      </c>
      <c r="H407" s="17" t="str">
        <f t="shared" si="32"/>
        <v/>
      </c>
    </row>
    <row r="408" spans="2:8" ht="15" x14ac:dyDescent="0.2">
      <c r="B408" s="6" t="s">
        <v>399</v>
      </c>
      <c r="C408" s="5">
        <v>0</v>
      </c>
      <c r="D408" s="5">
        <v>0</v>
      </c>
      <c r="E408" s="14" t="str">
        <f t="shared" si="29"/>
        <v/>
      </c>
      <c r="F408" s="14" t="str">
        <f t="shared" si="30"/>
        <v/>
      </c>
      <c r="G408" s="13" t="str">
        <f t="shared" si="31"/>
        <v>0</v>
      </c>
      <c r="H408" s="17" t="str">
        <f t="shared" si="32"/>
        <v/>
      </c>
    </row>
    <row r="409" spans="2:8" ht="15" x14ac:dyDescent="0.2">
      <c r="B409" s="6" t="s">
        <v>139</v>
      </c>
      <c r="C409" s="5">
        <v>1</v>
      </c>
      <c r="D409" s="5">
        <v>0</v>
      </c>
      <c r="E409" s="14">
        <f t="shared" si="29"/>
        <v>4.5662100456621002E-3</v>
      </c>
      <c r="F409" s="14" t="str">
        <f t="shared" si="30"/>
        <v/>
      </c>
      <c r="G409" s="13" t="str">
        <f t="shared" si="31"/>
        <v>0</v>
      </c>
      <c r="H409" s="17">
        <f t="shared" si="32"/>
        <v>0</v>
      </c>
    </row>
    <row r="410" spans="2:8" ht="15" x14ac:dyDescent="0.2">
      <c r="B410" s="6" t="s">
        <v>400</v>
      </c>
      <c r="C410" s="5">
        <v>0</v>
      </c>
      <c r="D410" s="5">
        <v>0</v>
      </c>
      <c r="E410" s="14" t="str">
        <f t="shared" si="29"/>
        <v/>
      </c>
      <c r="F410" s="14" t="str">
        <f t="shared" si="30"/>
        <v/>
      </c>
      <c r="G410" s="13" t="str">
        <f t="shared" si="31"/>
        <v>0</v>
      </c>
      <c r="H410" s="17" t="str">
        <f t="shared" si="32"/>
        <v/>
      </c>
    </row>
    <row r="411" spans="2:8" ht="15" x14ac:dyDescent="0.2">
      <c r="B411" s="6" t="s">
        <v>401</v>
      </c>
      <c r="C411" s="5">
        <v>6</v>
      </c>
      <c r="D411" s="5">
        <v>2</v>
      </c>
      <c r="E411" s="14">
        <f t="shared" si="29"/>
        <v>2.7397260273972601E-2</v>
      </c>
      <c r="F411" s="14">
        <f t="shared" si="30"/>
        <v>5.1413881748071976E-3</v>
      </c>
      <c r="G411" s="13">
        <f t="shared" si="31"/>
        <v>-0.66666666666666663</v>
      </c>
      <c r="H411" s="17">
        <f t="shared" si="32"/>
        <v>-1.8264840182648401E-2</v>
      </c>
    </row>
    <row r="412" spans="2:8" ht="15" x14ac:dyDescent="0.2">
      <c r="B412" s="6" t="s">
        <v>402</v>
      </c>
      <c r="C412" s="5">
        <v>0</v>
      </c>
      <c r="D412" s="5">
        <v>1</v>
      </c>
      <c r="E412" s="14" t="str">
        <f t="shared" si="29"/>
        <v/>
      </c>
      <c r="F412" s="14">
        <f t="shared" si="30"/>
        <v>2.5706940874035988E-3</v>
      </c>
      <c r="G412" s="13" t="str">
        <f t="shared" si="31"/>
        <v>0</v>
      </c>
      <c r="H412" s="17" t="str">
        <f t="shared" si="32"/>
        <v/>
      </c>
    </row>
    <row r="413" spans="2:8" ht="15" x14ac:dyDescent="0.2">
      <c r="B413" s="6" t="s">
        <v>403</v>
      </c>
      <c r="C413" s="5">
        <v>1</v>
      </c>
      <c r="D413" s="5">
        <v>0</v>
      </c>
      <c r="E413" s="14">
        <f t="shared" si="29"/>
        <v>4.5662100456621002E-3</v>
      </c>
      <c r="F413" s="14" t="str">
        <f t="shared" si="30"/>
        <v/>
      </c>
      <c r="G413" s="13" t="str">
        <f t="shared" si="31"/>
        <v>0</v>
      </c>
      <c r="H413" s="17">
        <f t="shared" si="32"/>
        <v>0</v>
      </c>
    </row>
    <row r="414" spans="2:8" ht="15" x14ac:dyDescent="0.2">
      <c r="B414" s="6" t="s">
        <v>404</v>
      </c>
      <c r="C414" s="5">
        <v>0</v>
      </c>
      <c r="D414" s="5">
        <v>0</v>
      </c>
      <c r="E414" s="14" t="str">
        <f t="shared" si="29"/>
        <v/>
      </c>
      <c r="F414" s="14" t="str">
        <f t="shared" si="30"/>
        <v/>
      </c>
      <c r="G414" s="13" t="str">
        <f t="shared" si="31"/>
        <v>0</v>
      </c>
      <c r="H414" s="17" t="str">
        <f t="shared" si="32"/>
        <v/>
      </c>
    </row>
    <row r="415" spans="2:8" ht="15" x14ac:dyDescent="0.2">
      <c r="B415" s="6" t="s">
        <v>405</v>
      </c>
      <c r="C415" s="5">
        <v>0</v>
      </c>
      <c r="D415" s="5">
        <v>0</v>
      </c>
      <c r="E415" s="14" t="str">
        <f t="shared" si="29"/>
        <v/>
      </c>
      <c r="F415" s="14" t="str">
        <f t="shared" si="30"/>
        <v/>
      </c>
      <c r="G415" s="13" t="str">
        <f t="shared" si="31"/>
        <v>0</v>
      </c>
      <c r="H415" s="17" t="str">
        <f t="shared" si="32"/>
        <v/>
      </c>
    </row>
    <row r="416" spans="2:8" ht="15" x14ac:dyDescent="0.2">
      <c r="B416" s="6" t="s">
        <v>406</v>
      </c>
      <c r="C416" s="5">
        <v>0</v>
      </c>
      <c r="D416" s="5">
        <v>0</v>
      </c>
      <c r="E416" s="14" t="str">
        <f t="shared" si="29"/>
        <v/>
      </c>
      <c r="F416" s="14" t="str">
        <f t="shared" si="30"/>
        <v/>
      </c>
      <c r="G416" s="13" t="str">
        <f t="shared" si="31"/>
        <v>0</v>
      </c>
      <c r="H416" s="17" t="str">
        <f t="shared" si="32"/>
        <v/>
      </c>
    </row>
    <row r="417" spans="2:8" ht="15" x14ac:dyDescent="0.2">
      <c r="B417" s="6" t="s">
        <v>165</v>
      </c>
      <c r="C417" s="5">
        <v>0</v>
      </c>
      <c r="D417" s="5">
        <v>0</v>
      </c>
      <c r="E417" s="14" t="str">
        <f t="shared" si="29"/>
        <v/>
      </c>
      <c r="F417" s="14" t="str">
        <f t="shared" si="30"/>
        <v/>
      </c>
      <c r="G417" s="13" t="str">
        <f t="shared" si="31"/>
        <v>0</v>
      </c>
      <c r="H417" s="17" t="str">
        <f t="shared" si="32"/>
        <v/>
      </c>
    </row>
    <row r="418" spans="2:8" ht="30" x14ac:dyDescent="0.2">
      <c r="B418" s="6" t="s">
        <v>166</v>
      </c>
      <c r="C418" s="5">
        <v>2</v>
      </c>
      <c r="D418" s="5">
        <v>0</v>
      </c>
      <c r="E418" s="14">
        <f t="shared" si="29"/>
        <v>9.1324200913242004E-3</v>
      </c>
      <c r="F418" s="14" t="str">
        <f t="shared" si="30"/>
        <v/>
      </c>
      <c r="G418" s="13" t="str">
        <f t="shared" si="31"/>
        <v>0</v>
      </c>
      <c r="H418" s="17">
        <f t="shared" si="32"/>
        <v>0</v>
      </c>
    </row>
    <row r="419" spans="2:8" ht="15" x14ac:dyDescent="0.2">
      <c r="B419" s="6" t="s">
        <v>407</v>
      </c>
      <c r="C419" s="5">
        <v>0</v>
      </c>
      <c r="D419" s="5">
        <v>0</v>
      </c>
      <c r="E419" s="14" t="str">
        <f t="shared" si="29"/>
        <v/>
      </c>
      <c r="F419" s="14" t="str">
        <f t="shared" si="30"/>
        <v/>
      </c>
      <c r="G419" s="13" t="str">
        <f t="shared" si="31"/>
        <v>0</v>
      </c>
      <c r="H419" s="17" t="str">
        <f t="shared" si="32"/>
        <v/>
      </c>
    </row>
    <row r="420" spans="2:8" ht="15" x14ac:dyDescent="0.2">
      <c r="B420" s="6" t="s">
        <v>408</v>
      </c>
      <c r="C420" s="5">
        <v>0</v>
      </c>
      <c r="D420" s="5">
        <v>0</v>
      </c>
      <c r="E420" s="14" t="str">
        <f t="shared" si="29"/>
        <v/>
      </c>
      <c r="F420" s="14" t="str">
        <f t="shared" si="30"/>
        <v/>
      </c>
      <c r="G420" s="13" t="str">
        <f t="shared" si="31"/>
        <v>0</v>
      </c>
      <c r="H420" s="17" t="str">
        <f t="shared" si="32"/>
        <v/>
      </c>
    </row>
    <row r="421" spans="2:8" ht="30" x14ac:dyDescent="0.2">
      <c r="B421" s="6" t="s">
        <v>409</v>
      </c>
      <c r="C421" s="5">
        <v>0</v>
      </c>
      <c r="D421" s="5">
        <v>0</v>
      </c>
      <c r="E421" s="14" t="str">
        <f t="shared" si="29"/>
        <v/>
      </c>
      <c r="F421" s="14" t="str">
        <f t="shared" si="30"/>
        <v/>
      </c>
      <c r="G421" s="13" t="str">
        <f t="shared" si="31"/>
        <v>0</v>
      </c>
      <c r="H421" s="17" t="str">
        <f t="shared" si="32"/>
        <v/>
      </c>
    </row>
    <row r="422" spans="2:8" ht="15" x14ac:dyDescent="0.2">
      <c r="B422" s="6" t="s">
        <v>163</v>
      </c>
      <c r="C422" s="5">
        <v>1</v>
      </c>
      <c r="D422" s="5">
        <v>7</v>
      </c>
      <c r="E422" s="14">
        <f t="shared" si="29"/>
        <v>4.5662100456621002E-3</v>
      </c>
      <c r="F422" s="14">
        <f t="shared" si="30"/>
        <v>1.7994858611825194E-2</v>
      </c>
      <c r="G422" s="13">
        <f t="shared" si="31"/>
        <v>6</v>
      </c>
      <c r="H422" s="17">
        <f t="shared" si="32"/>
        <v>2.7397260273972601E-2</v>
      </c>
    </row>
    <row r="423" spans="2:8" ht="15" x14ac:dyDescent="0.2">
      <c r="B423" s="6" t="s">
        <v>410</v>
      </c>
      <c r="C423" s="5">
        <v>0</v>
      </c>
      <c r="D423" s="5">
        <v>0</v>
      </c>
      <c r="E423" s="14" t="str">
        <f t="shared" si="29"/>
        <v/>
      </c>
      <c r="F423" s="14" t="str">
        <f t="shared" si="30"/>
        <v/>
      </c>
      <c r="G423" s="13" t="str">
        <f t="shared" si="31"/>
        <v>0</v>
      </c>
      <c r="H423" s="17" t="str">
        <f t="shared" si="32"/>
        <v/>
      </c>
    </row>
    <row r="424" spans="2:8" ht="15" x14ac:dyDescent="0.2">
      <c r="B424" s="6" t="s">
        <v>411</v>
      </c>
      <c r="C424" s="5">
        <v>0</v>
      </c>
      <c r="D424" s="5">
        <v>0</v>
      </c>
      <c r="E424" s="14" t="str">
        <f t="shared" ref="E424:E487" si="33">+IF(C424=0,"",C424/C$294)</f>
        <v/>
      </c>
      <c r="F424" s="14" t="str">
        <f t="shared" ref="F424:F487" si="34">+IF(D424=0,"",D424/D$294)</f>
        <v/>
      </c>
      <c r="G424" s="13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15" x14ac:dyDescent="0.2">
      <c r="B425" s="6" t="s">
        <v>412</v>
      </c>
      <c r="C425" s="5">
        <v>0</v>
      </c>
      <c r="D425" s="5">
        <v>0</v>
      </c>
      <c r="E425" s="14" t="str">
        <f t="shared" si="33"/>
        <v/>
      </c>
      <c r="F425" s="14" t="str">
        <f t="shared" si="34"/>
        <v/>
      </c>
      <c r="G425" s="13" t="str">
        <f t="shared" si="35"/>
        <v>0</v>
      </c>
      <c r="H425" s="17" t="str">
        <f t="shared" si="36"/>
        <v/>
      </c>
    </row>
    <row r="426" spans="2:8" ht="30" x14ac:dyDescent="0.2">
      <c r="B426" s="6" t="s">
        <v>413</v>
      </c>
      <c r="C426" s="5">
        <v>0</v>
      </c>
      <c r="D426" s="5">
        <v>0</v>
      </c>
      <c r="E426" s="14" t="str">
        <f t="shared" si="33"/>
        <v/>
      </c>
      <c r="F426" s="14" t="str">
        <f t="shared" si="34"/>
        <v/>
      </c>
      <c r="G426" s="13" t="str">
        <f t="shared" si="35"/>
        <v>0</v>
      </c>
      <c r="H426" s="17" t="str">
        <f t="shared" si="36"/>
        <v/>
      </c>
    </row>
    <row r="427" spans="2:8" ht="15" x14ac:dyDescent="0.2">
      <c r="B427" s="6" t="s">
        <v>160</v>
      </c>
      <c r="C427" s="5">
        <v>0</v>
      </c>
      <c r="D427" s="5">
        <v>0</v>
      </c>
      <c r="E427" s="14" t="str">
        <f t="shared" si="33"/>
        <v/>
      </c>
      <c r="F427" s="14" t="str">
        <f t="shared" si="34"/>
        <v/>
      </c>
      <c r="G427" s="13" t="str">
        <f t="shared" si="35"/>
        <v>0</v>
      </c>
      <c r="H427" s="17" t="str">
        <f t="shared" si="36"/>
        <v/>
      </c>
    </row>
    <row r="428" spans="2:8" ht="15" x14ac:dyDescent="0.2">
      <c r="B428" s="6" t="s">
        <v>414</v>
      </c>
      <c r="C428" s="5">
        <v>0</v>
      </c>
      <c r="D428" s="5">
        <v>0</v>
      </c>
      <c r="E428" s="14" t="str">
        <f t="shared" si="33"/>
        <v/>
      </c>
      <c r="F428" s="14" t="str">
        <f t="shared" si="34"/>
        <v/>
      </c>
      <c r="G428" s="13" t="str">
        <f t="shared" si="35"/>
        <v>0</v>
      </c>
      <c r="H428" s="17" t="str">
        <f t="shared" si="36"/>
        <v/>
      </c>
    </row>
    <row r="429" spans="2:8" ht="15" x14ac:dyDescent="0.2">
      <c r="B429" s="6" t="s">
        <v>415</v>
      </c>
      <c r="C429" s="5">
        <v>0</v>
      </c>
      <c r="D429" s="5">
        <v>0</v>
      </c>
      <c r="E429" s="14" t="str">
        <f t="shared" si="33"/>
        <v/>
      </c>
      <c r="F429" s="14" t="str">
        <f t="shared" si="34"/>
        <v/>
      </c>
      <c r="G429" s="13" t="str">
        <f t="shared" si="35"/>
        <v>0</v>
      </c>
      <c r="H429" s="17" t="str">
        <f t="shared" si="36"/>
        <v/>
      </c>
    </row>
    <row r="430" spans="2:8" ht="15" x14ac:dyDescent="0.2">
      <c r="B430" s="6" t="s">
        <v>416</v>
      </c>
      <c r="C430" s="5">
        <v>0</v>
      </c>
      <c r="D430" s="5">
        <v>0</v>
      </c>
      <c r="E430" s="14" t="str">
        <f t="shared" si="33"/>
        <v/>
      </c>
      <c r="F430" s="14" t="str">
        <f t="shared" si="34"/>
        <v/>
      </c>
      <c r="G430" s="13" t="str">
        <f t="shared" si="35"/>
        <v>0</v>
      </c>
      <c r="H430" s="17" t="str">
        <f t="shared" si="36"/>
        <v/>
      </c>
    </row>
    <row r="431" spans="2:8" ht="15" x14ac:dyDescent="0.2">
      <c r="B431" s="6" t="s">
        <v>169</v>
      </c>
      <c r="C431" s="5">
        <v>0</v>
      </c>
      <c r="D431" s="5">
        <v>0</v>
      </c>
      <c r="E431" s="14" t="str">
        <f t="shared" si="33"/>
        <v/>
      </c>
      <c r="F431" s="14" t="str">
        <f t="shared" si="34"/>
        <v/>
      </c>
      <c r="G431" s="13" t="str">
        <f t="shared" si="35"/>
        <v>0</v>
      </c>
      <c r="H431" s="17" t="str">
        <f t="shared" si="36"/>
        <v/>
      </c>
    </row>
    <row r="432" spans="2:8" ht="15" x14ac:dyDescent="0.2">
      <c r="B432" s="6" t="s">
        <v>417</v>
      </c>
      <c r="C432" s="5">
        <v>2</v>
      </c>
      <c r="D432" s="5">
        <v>3</v>
      </c>
      <c r="E432" s="14">
        <f t="shared" si="33"/>
        <v>9.1324200913242004E-3</v>
      </c>
      <c r="F432" s="14">
        <f t="shared" si="34"/>
        <v>7.7120822622107968E-3</v>
      </c>
      <c r="G432" s="13">
        <f t="shared" si="35"/>
        <v>0.5</v>
      </c>
      <c r="H432" s="17">
        <f t="shared" si="36"/>
        <v>4.5662100456621002E-3</v>
      </c>
    </row>
    <row r="433" spans="2:8" ht="15" x14ac:dyDescent="0.2">
      <c r="B433" s="6" t="s">
        <v>162</v>
      </c>
      <c r="C433" s="5">
        <v>1</v>
      </c>
      <c r="D433" s="5">
        <v>0</v>
      </c>
      <c r="E433" s="14">
        <f t="shared" si="33"/>
        <v>4.5662100456621002E-3</v>
      </c>
      <c r="F433" s="14" t="str">
        <f t="shared" si="34"/>
        <v/>
      </c>
      <c r="G433" s="13" t="str">
        <f t="shared" si="35"/>
        <v>0</v>
      </c>
      <c r="H433" s="17">
        <f t="shared" si="36"/>
        <v>0</v>
      </c>
    </row>
    <row r="434" spans="2:8" ht="30" x14ac:dyDescent="0.2">
      <c r="B434" s="6" t="s">
        <v>418</v>
      </c>
      <c r="C434" s="5">
        <v>0</v>
      </c>
      <c r="D434" s="5">
        <v>0</v>
      </c>
      <c r="E434" s="14" t="str">
        <f t="shared" si="33"/>
        <v/>
      </c>
      <c r="F434" s="14" t="str">
        <f t="shared" si="34"/>
        <v/>
      </c>
      <c r="G434" s="13" t="str">
        <f t="shared" si="35"/>
        <v>0</v>
      </c>
      <c r="H434" s="17" t="str">
        <f t="shared" si="36"/>
        <v/>
      </c>
    </row>
    <row r="435" spans="2:8" ht="15" x14ac:dyDescent="0.2">
      <c r="B435" s="6" t="s">
        <v>164</v>
      </c>
      <c r="C435" s="5">
        <v>0</v>
      </c>
      <c r="D435" s="5">
        <v>0</v>
      </c>
      <c r="E435" s="14" t="str">
        <f t="shared" si="33"/>
        <v/>
      </c>
      <c r="F435" s="14" t="str">
        <f t="shared" si="34"/>
        <v/>
      </c>
      <c r="G435" s="13" t="str">
        <f t="shared" si="35"/>
        <v>0</v>
      </c>
      <c r="H435" s="17" t="str">
        <f t="shared" si="36"/>
        <v/>
      </c>
    </row>
    <row r="436" spans="2:8" ht="30" x14ac:dyDescent="0.2">
      <c r="B436" s="6" t="s">
        <v>419</v>
      </c>
      <c r="C436" s="5">
        <v>0</v>
      </c>
      <c r="D436" s="5">
        <v>0</v>
      </c>
      <c r="E436" s="14" t="str">
        <f t="shared" si="33"/>
        <v/>
      </c>
      <c r="F436" s="14" t="str">
        <f t="shared" si="34"/>
        <v/>
      </c>
      <c r="G436" s="13" t="str">
        <f t="shared" si="35"/>
        <v>0</v>
      </c>
      <c r="H436" s="17" t="str">
        <f t="shared" si="36"/>
        <v/>
      </c>
    </row>
    <row r="437" spans="2:8" ht="30" x14ac:dyDescent="0.2">
      <c r="B437" s="6" t="s">
        <v>420</v>
      </c>
      <c r="C437" s="5">
        <v>0</v>
      </c>
      <c r="D437" s="5">
        <v>0</v>
      </c>
      <c r="E437" s="14" t="str">
        <f t="shared" si="33"/>
        <v/>
      </c>
      <c r="F437" s="14" t="str">
        <f t="shared" si="34"/>
        <v/>
      </c>
      <c r="G437" s="13" t="str">
        <f t="shared" si="35"/>
        <v>0</v>
      </c>
      <c r="H437" s="17" t="str">
        <f t="shared" si="36"/>
        <v/>
      </c>
    </row>
    <row r="438" spans="2:8" ht="15" x14ac:dyDescent="0.2">
      <c r="B438" s="6" t="s">
        <v>155</v>
      </c>
      <c r="C438" s="5">
        <v>1</v>
      </c>
      <c r="D438" s="5">
        <v>0</v>
      </c>
      <c r="E438" s="14">
        <f t="shared" si="33"/>
        <v>4.5662100456621002E-3</v>
      </c>
      <c r="F438" s="14" t="str">
        <f t="shared" si="34"/>
        <v/>
      </c>
      <c r="G438" s="13" t="str">
        <f t="shared" si="35"/>
        <v>0</v>
      </c>
      <c r="H438" s="17">
        <f t="shared" si="36"/>
        <v>0</v>
      </c>
    </row>
    <row r="439" spans="2:8" ht="15" x14ac:dyDescent="0.2">
      <c r="B439" s="6" t="s">
        <v>154</v>
      </c>
      <c r="C439" s="5">
        <v>0</v>
      </c>
      <c r="D439" s="5">
        <v>0</v>
      </c>
      <c r="E439" s="14" t="str">
        <f t="shared" si="33"/>
        <v/>
      </c>
      <c r="F439" s="14" t="str">
        <f t="shared" si="34"/>
        <v/>
      </c>
      <c r="G439" s="13" t="str">
        <f t="shared" si="35"/>
        <v>0</v>
      </c>
      <c r="H439" s="17" t="str">
        <f t="shared" si="36"/>
        <v/>
      </c>
    </row>
    <row r="440" spans="2:8" ht="30" x14ac:dyDescent="0.2">
      <c r="B440" s="6" t="s">
        <v>421</v>
      </c>
      <c r="C440" s="5">
        <v>0</v>
      </c>
      <c r="D440" s="5">
        <v>0</v>
      </c>
      <c r="E440" s="14" t="str">
        <f t="shared" si="33"/>
        <v/>
      </c>
      <c r="F440" s="14" t="str">
        <f t="shared" si="34"/>
        <v/>
      </c>
      <c r="G440" s="13" t="str">
        <f t="shared" si="35"/>
        <v>0</v>
      </c>
      <c r="H440" s="17" t="str">
        <f t="shared" si="36"/>
        <v/>
      </c>
    </row>
    <row r="441" spans="2:8" ht="30" x14ac:dyDescent="0.2">
      <c r="B441" s="6" t="s">
        <v>159</v>
      </c>
      <c r="C441" s="5">
        <v>0</v>
      </c>
      <c r="D441" s="5">
        <v>0</v>
      </c>
      <c r="E441" s="14" t="str">
        <f t="shared" si="33"/>
        <v/>
      </c>
      <c r="F441" s="14" t="str">
        <f t="shared" si="34"/>
        <v/>
      </c>
      <c r="G441" s="13" t="str">
        <f t="shared" si="35"/>
        <v>0</v>
      </c>
      <c r="H441" s="17" t="str">
        <f t="shared" si="36"/>
        <v/>
      </c>
    </row>
    <row r="442" spans="2:8" ht="15" x14ac:dyDescent="0.2">
      <c r="B442" s="6" t="s">
        <v>422</v>
      </c>
      <c r="C442" s="5">
        <v>0</v>
      </c>
      <c r="D442" s="5">
        <v>0</v>
      </c>
      <c r="E442" s="14" t="str">
        <f t="shared" si="33"/>
        <v/>
      </c>
      <c r="F442" s="14" t="str">
        <f t="shared" si="34"/>
        <v/>
      </c>
      <c r="G442" s="13" t="str">
        <f t="shared" si="35"/>
        <v>0</v>
      </c>
      <c r="H442" s="17" t="str">
        <f t="shared" si="36"/>
        <v/>
      </c>
    </row>
    <row r="443" spans="2:8" ht="15" x14ac:dyDescent="0.2">
      <c r="B443" s="6" t="s">
        <v>423</v>
      </c>
      <c r="C443" s="5">
        <v>0</v>
      </c>
      <c r="D443" s="5">
        <v>0</v>
      </c>
      <c r="E443" s="14" t="str">
        <f t="shared" si="33"/>
        <v/>
      </c>
      <c r="F443" s="14" t="str">
        <f t="shared" si="34"/>
        <v/>
      </c>
      <c r="G443" s="13" t="str">
        <f t="shared" si="35"/>
        <v>0</v>
      </c>
      <c r="H443" s="17" t="str">
        <f t="shared" si="36"/>
        <v/>
      </c>
    </row>
    <row r="444" spans="2:8" ht="15" x14ac:dyDescent="0.2">
      <c r="B444" s="6" t="s">
        <v>424</v>
      </c>
      <c r="C444" s="5">
        <v>0</v>
      </c>
      <c r="D444" s="5">
        <v>0</v>
      </c>
      <c r="E444" s="14" t="str">
        <f t="shared" si="33"/>
        <v/>
      </c>
      <c r="F444" s="14" t="str">
        <f t="shared" si="34"/>
        <v/>
      </c>
      <c r="G444" s="13" t="str">
        <f t="shared" si="35"/>
        <v>0</v>
      </c>
      <c r="H444" s="17" t="str">
        <f t="shared" si="36"/>
        <v/>
      </c>
    </row>
    <row r="445" spans="2:8" ht="15" x14ac:dyDescent="0.2">
      <c r="B445" s="6" t="s">
        <v>425</v>
      </c>
      <c r="C445" s="5">
        <v>0</v>
      </c>
      <c r="D445" s="5">
        <v>0</v>
      </c>
      <c r="E445" s="14" t="str">
        <f t="shared" si="33"/>
        <v/>
      </c>
      <c r="F445" s="14" t="str">
        <f t="shared" si="34"/>
        <v/>
      </c>
      <c r="G445" s="13" t="str">
        <f t="shared" si="35"/>
        <v>0</v>
      </c>
      <c r="H445" s="17" t="str">
        <f t="shared" si="36"/>
        <v/>
      </c>
    </row>
    <row r="446" spans="2:8" ht="15" x14ac:dyDescent="0.2">
      <c r="B446" s="6" t="s">
        <v>426</v>
      </c>
      <c r="C446" s="5">
        <v>0</v>
      </c>
      <c r="D446" s="5">
        <v>0</v>
      </c>
      <c r="E446" s="14" t="str">
        <f t="shared" si="33"/>
        <v/>
      </c>
      <c r="F446" s="14" t="str">
        <f t="shared" si="34"/>
        <v/>
      </c>
      <c r="G446" s="13" t="str">
        <f t="shared" si="35"/>
        <v>0</v>
      </c>
      <c r="H446" s="17" t="str">
        <f t="shared" si="36"/>
        <v/>
      </c>
    </row>
    <row r="447" spans="2:8" ht="30" x14ac:dyDescent="0.2">
      <c r="B447" s="6" t="s">
        <v>427</v>
      </c>
      <c r="C447" s="5">
        <v>0</v>
      </c>
      <c r="D447" s="5">
        <v>0</v>
      </c>
      <c r="E447" s="14" t="str">
        <f t="shared" si="33"/>
        <v/>
      </c>
      <c r="F447" s="14" t="str">
        <f t="shared" si="34"/>
        <v/>
      </c>
      <c r="G447" s="13" t="str">
        <f t="shared" si="35"/>
        <v>0</v>
      </c>
      <c r="H447" s="17" t="str">
        <f t="shared" si="36"/>
        <v/>
      </c>
    </row>
    <row r="448" spans="2:8" ht="15" x14ac:dyDescent="0.2">
      <c r="B448" s="6" t="s">
        <v>428</v>
      </c>
      <c r="C448" s="5">
        <v>0</v>
      </c>
      <c r="D448" s="5">
        <v>0</v>
      </c>
      <c r="E448" s="14" t="str">
        <f t="shared" si="33"/>
        <v/>
      </c>
      <c r="F448" s="14" t="str">
        <f t="shared" si="34"/>
        <v/>
      </c>
      <c r="G448" s="13" t="str">
        <f t="shared" si="35"/>
        <v>0</v>
      </c>
      <c r="H448" s="17" t="str">
        <f t="shared" si="36"/>
        <v/>
      </c>
    </row>
    <row r="449" spans="2:8" ht="30" x14ac:dyDescent="0.2">
      <c r="B449" s="6" t="s">
        <v>429</v>
      </c>
      <c r="C449" s="5">
        <v>0</v>
      </c>
      <c r="D449" s="5">
        <v>0</v>
      </c>
      <c r="E449" s="14" t="str">
        <f t="shared" si="33"/>
        <v/>
      </c>
      <c r="F449" s="14" t="str">
        <f t="shared" si="34"/>
        <v/>
      </c>
      <c r="G449" s="13" t="str">
        <f t="shared" si="35"/>
        <v>0</v>
      </c>
      <c r="H449" s="17" t="str">
        <f t="shared" si="36"/>
        <v/>
      </c>
    </row>
    <row r="450" spans="2:8" ht="15" x14ac:dyDescent="0.2">
      <c r="B450" s="6" t="s">
        <v>430</v>
      </c>
      <c r="C450" s="5">
        <v>0</v>
      </c>
      <c r="D450" s="5">
        <v>0</v>
      </c>
      <c r="E450" s="14" t="str">
        <f t="shared" si="33"/>
        <v/>
      </c>
      <c r="F450" s="14" t="str">
        <f t="shared" si="34"/>
        <v/>
      </c>
      <c r="G450" s="13" t="str">
        <f t="shared" si="35"/>
        <v>0</v>
      </c>
      <c r="H450" s="17" t="str">
        <f t="shared" si="36"/>
        <v/>
      </c>
    </row>
    <row r="451" spans="2:8" ht="15" x14ac:dyDescent="0.2">
      <c r="B451" s="6" t="s">
        <v>157</v>
      </c>
      <c r="C451" s="5">
        <v>1</v>
      </c>
      <c r="D451" s="5">
        <v>0</v>
      </c>
      <c r="E451" s="14">
        <f t="shared" si="33"/>
        <v>4.5662100456621002E-3</v>
      </c>
      <c r="F451" s="14" t="str">
        <f t="shared" si="34"/>
        <v/>
      </c>
      <c r="G451" s="13" t="str">
        <f t="shared" si="35"/>
        <v>0</v>
      </c>
      <c r="H451" s="17">
        <f t="shared" si="36"/>
        <v>0</v>
      </c>
    </row>
    <row r="452" spans="2:8" ht="30" x14ac:dyDescent="0.2">
      <c r="B452" s="6" t="s">
        <v>431</v>
      </c>
      <c r="C452" s="5">
        <v>0</v>
      </c>
      <c r="D452" s="5">
        <v>0</v>
      </c>
      <c r="E452" s="14" t="str">
        <f t="shared" si="33"/>
        <v/>
      </c>
      <c r="F452" s="14" t="str">
        <f t="shared" si="34"/>
        <v/>
      </c>
      <c r="G452" s="13" t="str">
        <f t="shared" si="35"/>
        <v>0</v>
      </c>
      <c r="H452" s="17" t="str">
        <f t="shared" si="36"/>
        <v/>
      </c>
    </row>
    <row r="453" spans="2:8" ht="15" x14ac:dyDescent="0.2">
      <c r="B453" s="6" t="s">
        <v>167</v>
      </c>
      <c r="C453" s="5">
        <v>0</v>
      </c>
      <c r="D453" s="5">
        <v>0</v>
      </c>
      <c r="E453" s="14" t="str">
        <f t="shared" si="33"/>
        <v/>
      </c>
      <c r="F453" s="14" t="str">
        <f t="shared" si="34"/>
        <v/>
      </c>
      <c r="G453" s="13" t="str">
        <f t="shared" si="35"/>
        <v>0</v>
      </c>
      <c r="H453" s="17" t="str">
        <f t="shared" si="36"/>
        <v/>
      </c>
    </row>
    <row r="454" spans="2:8" ht="15" x14ac:dyDescent="0.2">
      <c r="B454" s="6" t="s">
        <v>156</v>
      </c>
      <c r="C454" s="5">
        <v>0</v>
      </c>
      <c r="D454" s="5">
        <v>0</v>
      </c>
      <c r="E454" s="14" t="str">
        <f t="shared" si="33"/>
        <v/>
      </c>
      <c r="F454" s="14" t="str">
        <f t="shared" si="34"/>
        <v/>
      </c>
      <c r="G454" s="13" t="str">
        <f t="shared" si="35"/>
        <v>0</v>
      </c>
      <c r="H454" s="17" t="str">
        <f t="shared" si="36"/>
        <v/>
      </c>
    </row>
    <row r="455" spans="2:8" ht="15" x14ac:dyDescent="0.2">
      <c r="B455" s="6" t="s">
        <v>158</v>
      </c>
      <c r="C455" s="5">
        <v>0</v>
      </c>
      <c r="D455" s="5">
        <v>0</v>
      </c>
      <c r="E455" s="14" t="str">
        <f t="shared" si="33"/>
        <v/>
      </c>
      <c r="F455" s="14" t="str">
        <f t="shared" si="34"/>
        <v/>
      </c>
      <c r="G455" s="13" t="str">
        <f t="shared" si="35"/>
        <v>0</v>
      </c>
      <c r="H455" s="17" t="str">
        <f t="shared" si="36"/>
        <v/>
      </c>
    </row>
    <row r="456" spans="2:8" ht="15" x14ac:dyDescent="0.2">
      <c r="B456" s="6" t="s">
        <v>432</v>
      </c>
      <c r="C456" s="5">
        <v>0</v>
      </c>
      <c r="D456" s="5">
        <v>0</v>
      </c>
      <c r="E456" s="14" t="str">
        <f t="shared" si="33"/>
        <v/>
      </c>
      <c r="F456" s="14" t="str">
        <f t="shared" si="34"/>
        <v/>
      </c>
      <c r="G456" s="13" t="str">
        <f t="shared" si="35"/>
        <v>0</v>
      </c>
      <c r="H456" s="17" t="str">
        <f t="shared" si="36"/>
        <v/>
      </c>
    </row>
    <row r="457" spans="2:8" ht="15" x14ac:dyDescent="0.2">
      <c r="B457" s="6" t="s">
        <v>433</v>
      </c>
      <c r="C457" s="5">
        <v>0</v>
      </c>
      <c r="D457" s="5">
        <v>0</v>
      </c>
      <c r="E457" s="14" t="str">
        <f t="shared" si="33"/>
        <v/>
      </c>
      <c r="F457" s="14" t="str">
        <f t="shared" si="34"/>
        <v/>
      </c>
      <c r="G457" s="13" t="str">
        <f t="shared" si="35"/>
        <v>0</v>
      </c>
      <c r="H457" s="17" t="str">
        <f t="shared" si="36"/>
        <v/>
      </c>
    </row>
    <row r="458" spans="2:8" ht="15" x14ac:dyDescent="0.2">
      <c r="B458" s="6" t="s">
        <v>168</v>
      </c>
      <c r="C458" s="5">
        <v>0</v>
      </c>
      <c r="D458" s="5">
        <v>1</v>
      </c>
      <c r="E458" s="14" t="str">
        <f t="shared" si="33"/>
        <v/>
      </c>
      <c r="F458" s="14">
        <f t="shared" si="34"/>
        <v>2.5706940874035988E-3</v>
      </c>
      <c r="G458" s="13" t="str">
        <f t="shared" si="35"/>
        <v>0</v>
      </c>
      <c r="H458" s="17" t="str">
        <f t="shared" si="36"/>
        <v/>
      </c>
    </row>
    <row r="459" spans="2:8" ht="15" x14ac:dyDescent="0.2">
      <c r="B459" s="6" t="s">
        <v>161</v>
      </c>
      <c r="C459" s="5">
        <v>0</v>
      </c>
      <c r="D459" s="5">
        <v>0</v>
      </c>
      <c r="E459" s="14" t="str">
        <f t="shared" si="33"/>
        <v/>
      </c>
      <c r="F459" s="14" t="str">
        <f t="shared" si="34"/>
        <v/>
      </c>
      <c r="G459" s="13" t="str">
        <f t="shared" si="35"/>
        <v>0</v>
      </c>
      <c r="H459" s="17" t="str">
        <f t="shared" si="36"/>
        <v/>
      </c>
    </row>
    <row r="460" spans="2:8" ht="15" x14ac:dyDescent="0.2">
      <c r="B460" s="6" t="s">
        <v>176</v>
      </c>
      <c r="C460" s="5">
        <v>1</v>
      </c>
      <c r="D460" s="5">
        <v>0</v>
      </c>
      <c r="E460" s="14">
        <f t="shared" si="33"/>
        <v>4.5662100456621002E-3</v>
      </c>
      <c r="F460" s="14" t="str">
        <f t="shared" si="34"/>
        <v/>
      </c>
      <c r="G460" s="13" t="str">
        <f t="shared" si="35"/>
        <v>0</v>
      </c>
      <c r="H460" s="17">
        <f t="shared" si="36"/>
        <v>0</v>
      </c>
    </row>
    <row r="461" spans="2:8" ht="30" x14ac:dyDescent="0.2">
      <c r="B461" s="6" t="s">
        <v>173</v>
      </c>
      <c r="C461" s="5">
        <v>0</v>
      </c>
      <c r="D461" s="5">
        <v>0</v>
      </c>
      <c r="E461" s="14" t="str">
        <f t="shared" si="33"/>
        <v/>
      </c>
      <c r="F461" s="14" t="str">
        <f t="shared" si="34"/>
        <v/>
      </c>
      <c r="G461" s="13" t="str">
        <f t="shared" si="35"/>
        <v>0</v>
      </c>
      <c r="H461" s="17" t="str">
        <f t="shared" si="36"/>
        <v/>
      </c>
    </row>
    <row r="462" spans="2:8" ht="15" x14ac:dyDescent="0.2">
      <c r="B462" s="6" t="s">
        <v>174</v>
      </c>
      <c r="C462" s="5">
        <v>0</v>
      </c>
      <c r="D462" s="5">
        <v>2</v>
      </c>
      <c r="E462" s="14" t="str">
        <f t="shared" si="33"/>
        <v/>
      </c>
      <c r="F462" s="14">
        <f t="shared" si="34"/>
        <v>5.1413881748071976E-3</v>
      </c>
      <c r="G462" s="13" t="str">
        <f t="shared" si="35"/>
        <v>0</v>
      </c>
      <c r="H462" s="17" t="str">
        <f t="shared" si="36"/>
        <v/>
      </c>
    </row>
    <row r="463" spans="2:8" ht="15" x14ac:dyDescent="0.2">
      <c r="B463" s="6" t="s">
        <v>477</v>
      </c>
      <c r="C463" s="5">
        <v>3</v>
      </c>
      <c r="D463" s="5">
        <v>2</v>
      </c>
      <c r="E463" s="14">
        <f t="shared" si="33"/>
        <v>1.3698630136986301E-2</v>
      </c>
      <c r="F463" s="14">
        <f t="shared" si="34"/>
        <v>5.1413881748071976E-3</v>
      </c>
      <c r="G463" s="13">
        <f t="shared" si="35"/>
        <v>-0.33333333333333331</v>
      </c>
      <c r="H463" s="17">
        <f t="shared" si="36"/>
        <v>-4.5662100456621002E-3</v>
      </c>
    </row>
    <row r="464" spans="2:8" ht="15" x14ac:dyDescent="0.2">
      <c r="B464" s="6" t="s">
        <v>478</v>
      </c>
      <c r="C464" s="5">
        <v>0</v>
      </c>
      <c r="D464" s="5">
        <v>0</v>
      </c>
      <c r="E464" s="14" t="str">
        <f t="shared" si="33"/>
        <v/>
      </c>
      <c r="F464" s="14" t="str">
        <f t="shared" si="34"/>
        <v/>
      </c>
      <c r="G464" s="13" t="str">
        <f t="shared" si="35"/>
        <v>0</v>
      </c>
      <c r="H464" s="17" t="str">
        <f t="shared" si="36"/>
        <v/>
      </c>
    </row>
    <row r="465" spans="2:8" ht="15" x14ac:dyDescent="0.2">
      <c r="B465" s="6" t="s">
        <v>183</v>
      </c>
      <c r="C465" s="5">
        <v>0</v>
      </c>
      <c r="D465" s="5">
        <v>0</v>
      </c>
      <c r="E465" s="14" t="str">
        <f t="shared" si="33"/>
        <v/>
      </c>
      <c r="F465" s="14" t="str">
        <f t="shared" si="34"/>
        <v/>
      </c>
      <c r="G465" s="13" t="str">
        <f t="shared" si="35"/>
        <v>0</v>
      </c>
      <c r="H465" s="17" t="str">
        <f t="shared" si="36"/>
        <v/>
      </c>
    </row>
    <row r="466" spans="2:8" ht="15" x14ac:dyDescent="0.2">
      <c r="B466" s="6" t="s">
        <v>178</v>
      </c>
      <c r="C466" s="5">
        <v>0</v>
      </c>
      <c r="D466" s="5">
        <v>0</v>
      </c>
      <c r="E466" s="14" t="str">
        <f t="shared" si="33"/>
        <v/>
      </c>
      <c r="F466" s="14" t="str">
        <f t="shared" si="34"/>
        <v/>
      </c>
      <c r="G466" s="13" t="str">
        <f t="shared" si="35"/>
        <v>0</v>
      </c>
      <c r="H466" s="17" t="str">
        <f t="shared" si="36"/>
        <v/>
      </c>
    </row>
    <row r="467" spans="2:8" ht="15" x14ac:dyDescent="0.2">
      <c r="B467" s="6" t="s">
        <v>479</v>
      </c>
      <c r="C467" s="5">
        <v>0</v>
      </c>
      <c r="D467" s="5">
        <v>2</v>
      </c>
      <c r="E467" s="14" t="str">
        <f t="shared" si="33"/>
        <v/>
      </c>
      <c r="F467" s="14">
        <f t="shared" si="34"/>
        <v>5.1413881748071976E-3</v>
      </c>
      <c r="G467" s="13" t="str">
        <f t="shared" si="35"/>
        <v>0</v>
      </c>
      <c r="H467" s="17" t="str">
        <f t="shared" si="36"/>
        <v/>
      </c>
    </row>
    <row r="468" spans="2:8" ht="15" x14ac:dyDescent="0.2">
      <c r="B468" s="6" t="s">
        <v>182</v>
      </c>
      <c r="C468" s="5">
        <v>0</v>
      </c>
      <c r="D468" s="5">
        <v>0</v>
      </c>
      <c r="E468" s="14" t="str">
        <f t="shared" si="33"/>
        <v/>
      </c>
      <c r="F468" s="14" t="str">
        <f t="shared" si="34"/>
        <v/>
      </c>
      <c r="G468" s="13" t="str">
        <f t="shared" si="35"/>
        <v>0</v>
      </c>
      <c r="H468" s="17" t="str">
        <f t="shared" si="36"/>
        <v/>
      </c>
    </row>
    <row r="469" spans="2:8" ht="15" x14ac:dyDescent="0.2">
      <c r="B469" s="6" t="s">
        <v>175</v>
      </c>
      <c r="C469" s="5">
        <v>0</v>
      </c>
      <c r="D469" s="5">
        <v>0</v>
      </c>
      <c r="E469" s="14" t="str">
        <f t="shared" si="33"/>
        <v/>
      </c>
      <c r="F469" s="14" t="str">
        <f t="shared" si="34"/>
        <v/>
      </c>
      <c r="G469" s="13" t="str">
        <f t="shared" si="35"/>
        <v>0</v>
      </c>
      <c r="H469" s="17" t="str">
        <f t="shared" si="36"/>
        <v/>
      </c>
    </row>
    <row r="470" spans="2:8" ht="15" x14ac:dyDescent="0.2">
      <c r="B470" s="6" t="s">
        <v>434</v>
      </c>
      <c r="C470" s="5">
        <v>0</v>
      </c>
      <c r="D470" s="5">
        <v>0</v>
      </c>
      <c r="E470" s="14" t="str">
        <f t="shared" si="33"/>
        <v/>
      </c>
      <c r="F470" s="14" t="str">
        <f t="shared" si="34"/>
        <v/>
      </c>
      <c r="G470" s="13" t="str">
        <f t="shared" si="35"/>
        <v>0</v>
      </c>
      <c r="H470" s="17" t="str">
        <f t="shared" si="36"/>
        <v/>
      </c>
    </row>
    <row r="471" spans="2:8" ht="15" x14ac:dyDescent="0.2">
      <c r="B471" s="6" t="s">
        <v>170</v>
      </c>
      <c r="C471" s="5">
        <v>0</v>
      </c>
      <c r="D471" s="5">
        <v>0</v>
      </c>
      <c r="E471" s="14" t="str">
        <f t="shared" si="33"/>
        <v/>
      </c>
      <c r="F471" s="14" t="str">
        <f t="shared" si="34"/>
        <v/>
      </c>
      <c r="G471" s="13" t="str">
        <f t="shared" si="35"/>
        <v>0</v>
      </c>
      <c r="H471" s="17" t="str">
        <f t="shared" si="36"/>
        <v/>
      </c>
    </row>
    <row r="472" spans="2:8" ht="15" x14ac:dyDescent="0.2">
      <c r="B472" s="6" t="s">
        <v>185</v>
      </c>
      <c r="C472" s="5">
        <v>0</v>
      </c>
      <c r="D472" s="5">
        <v>0</v>
      </c>
      <c r="E472" s="14" t="str">
        <f t="shared" si="33"/>
        <v/>
      </c>
      <c r="F472" s="14" t="str">
        <f t="shared" si="34"/>
        <v/>
      </c>
      <c r="G472" s="13" t="str">
        <f t="shared" si="35"/>
        <v>0</v>
      </c>
      <c r="H472" s="17" t="str">
        <f t="shared" si="36"/>
        <v/>
      </c>
    </row>
    <row r="473" spans="2:8" ht="15" x14ac:dyDescent="0.2">
      <c r="B473" s="6" t="s">
        <v>435</v>
      </c>
      <c r="C473" s="5">
        <v>0</v>
      </c>
      <c r="D473" s="5">
        <v>0</v>
      </c>
      <c r="E473" s="14" t="str">
        <f t="shared" si="33"/>
        <v/>
      </c>
      <c r="F473" s="14" t="str">
        <f t="shared" si="34"/>
        <v/>
      </c>
      <c r="G473" s="13" t="str">
        <f t="shared" si="35"/>
        <v>0</v>
      </c>
      <c r="H473" s="17" t="str">
        <f t="shared" si="36"/>
        <v/>
      </c>
    </row>
    <row r="474" spans="2:8" ht="15" x14ac:dyDescent="0.2">
      <c r="B474" s="6" t="s">
        <v>436</v>
      </c>
      <c r="C474" s="5">
        <v>0</v>
      </c>
      <c r="D474" s="5">
        <v>0</v>
      </c>
      <c r="E474" s="14" t="str">
        <f t="shared" si="33"/>
        <v/>
      </c>
      <c r="F474" s="14" t="str">
        <f t="shared" si="34"/>
        <v/>
      </c>
      <c r="G474" s="13" t="str">
        <f t="shared" si="35"/>
        <v>0</v>
      </c>
      <c r="H474" s="17" t="str">
        <f t="shared" si="36"/>
        <v/>
      </c>
    </row>
    <row r="475" spans="2:8" ht="15" x14ac:dyDescent="0.2">
      <c r="B475" s="6" t="s">
        <v>437</v>
      </c>
      <c r="C475" s="5">
        <v>0</v>
      </c>
      <c r="D475" s="5">
        <v>0</v>
      </c>
      <c r="E475" s="14" t="str">
        <f t="shared" si="33"/>
        <v/>
      </c>
      <c r="F475" s="14" t="str">
        <f t="shared" si="34"/>
        <v/>
      </c>
      <c r="G475" s="13" t="str">
        <f t="shared" si="35"/>
        <v>0</v>
      </c>
      <c r="H475" s="17" t="str">
        <f t="shared" si="36"/>
        <v/>
      </c>
    </row>
    <row r="476" spans="2:8" ht="30" x14ac:dyDescent="0.2">
      <c r="B476" s="6" t="s">
        <v>438</v>
      </c>
      <c r="C476" s="5">
        <v>0</v>
      </c>
      <c r="D476" s="5">
        <v>0</v>
      </c>
      <c r="E476" s="14" t="str">
        <f t="shared" si="33"/>
        <v/>
      </c>
      <c r="F476" s="14" t="str">
        <f t="shared" si="34"/>
        <v/>
      </c>
      <c r="G476" s="13" t="str">
        <f t="shared" si="35"/>
        <v>0</v>
      </c>
      <c r="H476" s="17" t="str">
        <f t="shared" si="36"/>
        <v/>
      </c>
    </row>
    <row r="477" spans="2:8" ht="15" x14ac:dyDescent="0.2">
      <c r="B477" s="6" t="s">
        <v>181</v>
      </c>
      <c r="C477" s="5">
        <v>0</v>
      </c>
      <c r="D477" s="5">
        <v>0</v>
      </c>
      <c r="E477" s="14" t="str">
        <f t="shared" si="33"/>
        <v/>
      </c>
      <c r="F477" s="14" t="str">
        <f t="shared" si="34"/>
        <v/>
      </c>
      <c r="G477" s="13" t="str">
        <f t="shared" si="35"/>
        <v>0</v>
      </c>
      <c r="H477" s="17" t="str">
        <f t="shared" si="36"/>
        <v/>
      </c>
    </row>
    <row r="478" spans="2:8" ht="15" x14ac:dyDescent="0.2">
      <c r="B478" s="6" t="s">
        <v>439</v>
      </c>
      <c r="C478" s="5">
        <v>1</v>
      </c>
      <c r="D478" s="5">
        <v>7</v>
      </c>
      <c r="E478" s="14">
        <f t="shared" si="33"/>
        <v>4.5662100456621002E-3</v>
      </c>
      <c r="F478" s="14">
        <f t="shared" si="34"/>
        <v>1.7994858611825194E-2</v>
      </c>
      <c r="G478" s="13">
        <f t="shared" si="35"/>
        <v>6</v>
      </c>
      <c r="H478" s="17">
        <f t="shared" si="36"/>
        <v>2.7397260273972601E-2</v>
      </c>
    </row>
    <row r="479" spans="2:8" ht="15" x14ac:dyDescent="0.2">
      <c r="B479" s="6" t="s">
        <v>440</v>
      </c>
      <c r="C479" s="5">
        <v>0</v>
      </c>
      <c r="D479" s="5">
        <v>0</v>
      </c>
      <c r="E479" s="14" t="str">
        <f t="shared" si="33"/>
        <v/>
      </c>
      <c r="F479" s="14" t="str">
        <f t="shared" si="34"/>
        <v/>
      </c>
      <c r="G479" s="13" t="str">
        <f t="shared" si="35"/>
        <v>0</v>
      </c>
      <c r="H479" s="17" t="str">
        <f t="shared" si="36"/>
        <v/>
      </c>
    </row>
    <row r="480" spans="2:8" ht="15" x14ac:dyDescent="0.2">
      <c r="B480" s="6" t="s">
        <v>441</v>
      </c>
      <c r="C480" s="5">
        <v>0</v>
      </c>
      <c r="D480" s="5">
        <v>2</v>
      </c>
      <c r="E480" s="14" t="str">
        <f t="shared" si="33"/>
        <v/>
      </c>
      <c r="F480" s="14">
        <f t="shared" si="34"/>
        <v>5.1413881748071976E-3</v>
      </c>
      <c r="G480" s="13" t="str">
        <f t="shared" si="35"/>
        <v>0</v>
      </c>
      <c r="H480" s="17" t="str">
        <f t="shared" si="36"/>
        <v/>
      </c>
    </row>
    <row r="481" spans="2:8" ht="15" x14ac:dyDescent="0.2">
      <c r="B481" s="6" t="s">
        <v>177</v>
      </c>
      <c r="C481" s="5">
        <v>0</v>
      </c>
      <c r="D481" s="5">
        <v>0</v>
      </c>
      <c r="E481" s="14" t="str">
        <f t="shared" si="33"/>
        <v/>
      </c>
      <c r="F481" s="14" t="str">
        <f t="shared" si="34"/>
        <v/>
      </c>
      <c r="G481" s="13" t="str">
        <f t="shared" si="35"/>
        <v>0</v>
      </c>
      <c r="H481" s="17" t="str">
        <f t="shared" si="36"/>
        <v/>
      </c>
    </row>
    <row r="482" spans="2:8" ht="15" x14ac:dyDescent="0.2">
      <c r="B482" s="6" t="s">
        <v>179</v>
      </c>
      <c r="C482" s="5">
        <v>0</v>
      </c>
      <c r="D482" s="5">
        <v>0</v>
      </c>
      <c r="E482" s="14" t="str">
        <f t="shared" si="33"/>
        <v/>
      </c>
      <c r="F482" s="14" t="str">
        <f t="shared" si="34"/>
        <v/>
      </c>
      <c r="G482" s="13" t="str">
        <f t="shared" si="35"/>
        <v>0</v>
      </c>
      <c r="H482" s="17" t="str">
        <f t="shared" si="36"/>
        <v/>
      </c>
    </row>
    <row r="483" spans="2:8" ht="15" x14ac:dyDescent="0.2">
      <c r="B483" s="6" t="s">
        <v>442</v>
      </c>
      <c r="C483" s="5">
        <v>1</v>
      </c>
      <c r="D483" s="5">
        <v>8</v>
      </c>
      <c r="E483" s="14">
        <f t="shared" si="33"/>
        <v>4.5662100456621002E-3</v>
      </c>
      <c r="F483" s="14">
        <f t="shared" si="34"/>
        <v>2.056555269922879E-2</v>
      </c>
      <c r="G483" s="13">
        <f t="shared" si="35"/>
        <v>7</v>
      </c>
      <c r="H483" s="17">
        <f t="shared" si="36"/>
        <v>3.1963470319634701E-2</v>
      </c>
    </row>
    <row r="484" spans="2:8" ht="30" x14ac:dyDescent="0.2">
      <c r="B484" s="6" t="s">
        <v>184</v>
      </c>
      <c r="C484" s="5">
        <v>5</v>
      </c>
      <c r="D484" s="5">
        <v>5</v>
      </c>
      <c r="E484" s="14">
        <f t="shared" si="33"/>
        <v>2.2831050228310501E-2</v>
      </c>
      <c r="F484" s="14">
        <f t="shared" si="34"/>
        <v>1.2853470437017995E-2</v>
      </c>
      <c r="G484" s="13">
        <f t="shared" si="35"/>
        <v>0</v>
      </c>
      <c r="H484" s="17">
        <f t="shared" si="36"/>
        <v>0</v>
      </c>
    </row>
    <row r="485" spans="2:8" ht="15" x14ac:dyDescent="0.2">
      <c r="B485" s="6" t="s">
        <v>443</v>
      </c>
      <c r="C485" s="5">
        <v>2</v>
      </c>
      <c r="D485" s="5">
        <v>7</v>
      </c>
      <c r="E485" s="14">
        <f t="shared" si="33"/>
        <v>9.1324200913242004E-3</v>
      </c>
      <c r="F485" s="14">
        <f t="shared" si="34"/>
        <v>1.7994858611825194E-2</v>
      </c>
      <c r="G485" s="13">
        <f t="shared" si="35"/>
        <v>2.5</v>
      </c>
      <c r="H485" s="17">
        <f t="shared" si="36"/>
        <v>2.2831050228310501E-2</v>
      </c>
    </row>
    <row r="486" spans="2:8" ht="15" x14ac:dyDescent="0.2">
      <c r="B486" s="6" t="s">
        <v>171</v>
      </c>
      <c r="C486" s="5">
        <v>0</v>
      </c>
      <c r="D486" s="5">
        <v>0</v>
      </c>
      <c r="E486" s="14" t="str">
        <f t="shared" si="33"/>
        <v/>
      </c>
      <c r="F486" s="14" t="str">
        <f t="shared" si="34"/>
        <v/>
      </c>
      <c r="G486" s="13" t="str">
        <f t="shared" si="35"/>
        <v>0</v>
      </c>
      <c r="H486" s="17" t="str">
        <f t="shared" si="36"/>
        <v/>
      </c>
    </row>
    <row r="487" spans="2:8" ht="15" x14ac:dyDescent="0.2">
      <c r="B487" s="6" t="s">
        <v>444</v>
      </c>
      <c r="C487" s="5">
        <v>0</v>
      </c>
      <c r="D487" s="5">
        <v>0</v>
      </c>
      <c r="E487" s="14" t="str">
        <f t="shared" si="33"/>
        <v/>
      </c>
      <c r="F487" s="14" t="str">
        <f t="shared" si="34"/>
        <v/>
      </c>
      <c r="G487" s="13" t="str">
        <f t="shared" si="35"/>
        <v>0</v>
      </c>
      <c r="H487" s="17" t="str">
        <f t="shared" si="36"/>
        <v/>
      </c>
    </row>
    <row r="488" spans="2:8" ht="13.5" customHeight="1" x14ac:dyDescent="0.2">
      <c r="B488" s="6" t="s">
        <v>445</v>
      </c>
      <c r="C488" s="5">
        <v>0</v>
      </c>
      <c r="D488" s="5">
        <v>0</v>
      </c>
      <c r="E488" s="14" t="str">
        <f t="shared" ref="E488:E499" si="37">+IF(C488=0,"",C488/C$294)</f>
        <v/>
      </c>
      <c r="F488" s="14" t="str">
        <f t="shared" ref="F488:F499" si="38">+IF(D488=0,"",D488/D$294)</f>
        <v/>
      </c>
      <c r="G488" s="13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6" t="s">
        <v>446</v>
      </c>
      <c r="C489" s="5">
        <v>0</v>
      </c>
      <c r="D489" s="5">
        <v>0</v>
      </c>
      <c r="E489" s="14" t="str">
        <f t="shared" si="37"/>
        <v/>
      </c>
      <c r="F489" s="14" t="str">
        <f t="shared" si="38"/>
        <v/>
      </c>
      <c r="G489" s="13" t="str">
        <f t="shared" si="39"/>
        <v>0</v>
      </c>
      <c r="H489" s="17" t="str">
        <f t="shared" si="40"/>
        <v/>
      </c>
    </row>
    <row r="490" spans="2:8" ht="25.5" customHeight="1" x14ac:dyDescent="0.2">
      <c r="B490" s="6" t="s">
        <v>172</v>
      </c>
      <c r="C490" s="5">
        <v>0</v>
      </c>
      <c r="D490" s="5">
        <v>0</v>
      </c>
      <c r="E490" s="14" t="str">
        <f t="shared" si="37"/>
        <v/>
      </c>
      <c r="F490" s="14" t="str">
        <f t="shared" si="38"/>
        <v/>
      </c>
      <c r="G490" s="13" t="str">
        <f t="shared" si="39"/>
        <v>0</v>
      </c>
      <c r="H490" s="17" t="str">
        <f t="shared" si="40"/>
        <v/>
      </c>
    </row>
    <row r="491" spans="2:8" ht="13.5" customHeight="1" x14ac:dyDescent="0.2">
      <c r="B491" s="6" t="s">
        <v>180</v>
      </c>
      <c r="C491" s="5">
        <v>1</v>
      </c>
      <c r="D491" s="5">
        <v>3</v>
      </c>
      <c r="E491" s="14">
        <f t="shared" si="37"/>
        <v>4.5662100456621002E-3</v>
      </c>
      <c r="F491" s="14">
        <f t="shared" si="38"/>
        <v>7.7120822622107968E-3</v>
      </c>
      <c r="G491" s="13">
        <f t="shared" si="39"/>
        <v>2</v>
      </c>
      <c r="H491" s="17">
        <f t="shared" si="40"/>
        <v>9.1324200913242004E-3</v>
      </c>
    </row>
    <row r="492" spans="2:8" ht="15" x14ac:dyDescent="0.2">
      <c r="B492" s="6" t="s">
        <v>480</v>
      </c>
      <c r="C492" s="5">
        <v>0</v>
      </c>
      <c r="D492" s="5">
        <v>0</v>
      </c>
      <c r="E492" s="14" t="str">
        <f t="shared" si="37"/>
        <v/>
      </c>
      <c r="F492" s="14" t="str">
        <f t="shared" si="38"/>
        <v/>
      </c>
      <c r="G492" s="13" t="str">
        <f t="shared" si="39"/>
        <v>0</v>
      </c>
      <c r="H492" s="17" t="str">
        <f t="shared" si="40"/>
        <v/>
      </c>
    </row>
    <row r="493" spans="2:8" ht="15" x14ac:dyDescent="0.2">
      <c r="B493" s="6" t="s">
        <v>447</v>
      </c>
      <c r="C493" s="5">
        <v>2</v>
      </c>
      <c r="D493" s="5">
        <v>6</v>
      </c>
      <c r="E493" s="14">
        <f t="shared" si="37"/>
        <v>9.1324200913242004E-3</v>
      </c>
      <c r="F493" s="14">
        <f t="shared" si="38"/>
        <v>1.5424164524421594E-2</v>
      </c>
      <c r="G493" s="13">
        <f t="shared" si="39"/>
        <v>2</v>
      </c>
      <c r="H493" s="17">
        <f t="shared" si="40"/>
        <v>1.8264840182648401E-2</v>
      </c>
    </row>
    <row r="494" spans="2:8" ht="15" x14ac:dyDescent="0.2">
      <c r="B494" s="6" t="s">
        <v>448</v>
      </c>
      <c r="C494" s="5">
        <v>0</v>
      </c>
      <c r="D494" s="5">
        <v>0</v>
      </c>
      <c r="E494" s="14" t="str">
        <f t="shared" si="37"/>
        <v/>
      </c>
      <c r="F494" s="14" t="str">
        <f t="shared" si="38"/>
        <v/>
      </c>
      <c r="G494" s="13" t="str">
        <f t="shared" si="39"/>
        <v>0</v>
      </c>
      <c r="H494" s="17" t="str">
        <f t="shared" si="40"/>
        <v/>
      </c>
    </row>
    <row r="495" spans="2:8" ht="13.5" customHeight="1" x14ac:dyDescent="0.2">
      <c r="B495" s="6" t="s">
        <v>449</v>
      </c>
      <c r="C495" s="5">
        <v>0</v>
      </c>
      <c r="D495" s="5">
        <v>0</v>
      </c>
      <c r="E495" s="14" t="str">
        <f t="shared" si="37"/>
        <v/>
      </c>
      <c r="F495" s="14" t="str">
        <f t="shared" si="38"/>
        <v/>
      </c>
      <c r="G495" s="13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6" t="s">
        <v>450</v>
      </c>
      <c r="C496" s="5">
        <v>0</v>
      </c>
      <c r="D496" s="5">
        <v>0</v>
      </c>
      <c r="E496" s="14" t="str">
        <f t="shared" si="37"/>
        <v/>
      </c>
      <c r="F496" s="14" t="str">
        <f t="shared" si="38"/>
        <v/>
      </c>
      <c r="G496" s="13" t="str">
        <f t="shared" si="39"/>
        <v>0</v>
      </c>
      <c r="H496" s="17" t="str">
        <f t="shared" si="40"/>
        <v/>
      </c>
    </row>
    <row r="497" spans="2:8" ht="15" x14ac:dyDescent="0.2">
      <c r="B497" s="6" t="s">
        <v>451</v>
      </c>
      <c r="C497" s="5">
        <v>0</v>
      </c>
      <c r="D497" s="5">
        <v>0</v>
      </c>
      <c r="E497" s="14" t="str">
        <f t="shared" si="37"/>
        <v/>
      </c>
      <c r="F497" s="14" t="str">
        <f t="shared" si="38"/>
        <v/>
      </c>
      <c r="G497" s="13" t="str">
        <f t="shared" si="39"/>
        <v>0</v>
      </c>
      <c r="H497" s="17" t="str">
        <f t="shared" si="40"/>
        <v/>
      </c>
    </row>
    <row r="498" spans="2:8" ht="30" x14ac:dyDescent="0.2">
      <c r="B498" s="6" t="s">
        <v>452</v>
      </c>
      <c r="C498" s="5">
        <v>0</v>
      </c>
      <c r="D498" s="5">
        <v>0</v>
      </c>
      <c r="E498" s="14" t="str">
        <f t="shared" si="37"/>
        <v/>
      </c>
      <c r="F498" s="14" t="str">
        <f t="shared" si="38"/>
        <v/>
      </c>
      <c r="G498" s="13" t="str">
        <f t="shared" si="39"/>
        <v>0</v>
      </c>
      <c r="H498" s="17" t="str">
        <f t="shared" si="40"/>
        <v/>
      </c>
    </row>
    <row r="499" spans="2:8" ht="15" x14ac:dyDescent="0.2">
      <c r="B499" s="6" t="s">
        <v>453</v>
      </c>
      <c r="C499" s="5">
        <v>0</v>
      </c>
      <c r="D499" s="5">
        <v>0</v>
      </c>
      <c r="E499" s="14" t="str">
        <f t="shared" si="37"/>
        <v/>
      </c>
      <c r="F499" s="14" t="str">
        <f t="shared" si="38"/>
        <v/>
      </c>
      <c r="G499" s="13" t="str">
        <f t="shared" si="39"/>
        <v>0</v>
      </c>
      <c r="H499" s="17" t="str">
        <f t="shared" si="40"/>
        <v/>
      </c>
    </row>
    <row r="502" spans="2:8" x14ac:dyDescent="0.2">
      <c r="B502" s="21"/>
      <c r="C502" s="21"/>
      <c r="D502" s="21"/>
      <c r="E502" s="21"/>
      <c r="F502" s="21"/>
    </row>
    <row r="503" spans="2:8" ht="22.5" customHeight="1" x14ac:dyDescent="0.2">
      <c r="B503" s="39" t="s">
        <v>517</v>
      </c>
      <c r="C503" s="40" t="s">
        <v>518</v>
      </c>
      <c r="D503" s="41"/>
      <c r="E503" s="44" t="s">
        <v>482</v>
      </c>
      <c r="F503" s="41"/>
      <c r="G503" s="42" t="s">
        <v>567</v>
      </c>
      <c r="H503" s="42" t="s">
        <v>481</v>
      </c>
    </row>
    <row r="504" spans="2:8" ht="22.5" customHeight="1" x14ac:dyDescent="0.2">
      <c r="B504" s="39"/>
      <c r="C504" s="37">
        <v>2014</v>
      </c>
      <c r="D504" s="37">
        <v>2015</v>
      </c>
      <c r="E504" s="37">
        <v>2014</v>
      </c>
      <c r="F504" s="37">
        <v>2015</v>
      </c>
      <c r="G504" s="43"/>
      <c r="H504" s="43"/>
    </row>
    <row r="505" spans="2:8" x14ac:dyDescent="0.2">
      <c r="B505" s="32" t="s">
        <v>523</v>
      </c>
      <c r="C505" s="33">
        <f>SUM(C506:C530)</f>
        <v>46</v>
      </c>
      <c r="D505" s="34">
        <f>SUM(D506:D530)</f>
        <v>214</v>
      </c>
      <c r="E505" s="35">
        <f>+IF(C505=0,"",C505/C$505)</f>
        <v>1</v>
      </c>
      <c r="F505" s="35">
        <f>+IF(D505=0,"",D505/D$505)</f>
        <v>1</v>
      </c>
      <c r="G505" s="35">
        <f>+IF(OR(AND(D505=0),(C505=0)),"0",((D505-C505)/C505))</f>
        <v>3.652173913043478</v>
      </c>
      <c r="H505" s="35">
        <f>+IF(OR(AND(E505=""),(G505="")),"",E505*G505)</f>
        <v>3.652173913043478</v>
      </c>
    </row>
    <row r="506" spans="2:8" ht="15" x14ac:dyDescent="0.2">
      <c r="B506" s="6" t="s">
        <v>454</v>
      </c>
      <c r="C506" s="5">
        <v>1</v>
      </c>
      <c r="D506" s="5">
        <v>0</v>
      </c>
      <c r="E506" s="14">
        <f>+IF(C506=0,"",C506/C$505)</f>
        <v>2.1739130434782608E-2</v>
      </c>
      <c r="F506" s="14" t="str">
        <f>+IF(D506=0,"",D506/D$505)</f>
        <v/>
      </c>
      <c r="G506" s="13" t="str">
        <f>+IF(OR(AND(D506=0),(C506=0)),"0",((D506-C506)/C506))</f>
        <v>0</v>
      </c>
      <c r="H506" s="17">
        <f>+IF(OR(AND(E506=""),(G506="")),"",E506*G506)</f>
        <v>0</v>
      </c>
    </row>
    <row r="507" spans="2:8" ht="15" x14ac:dyDescent="0.2">
      <c r="B507" s="6" t="s">
        <v>187</v>
      </c>
      <c r="C507" s="5">
        <v>6</v>
      </c>
      <c r="D507" s="5">
        <v>2</v>
      </c>
      <c r="E507" s="14">
        <f t="shared" ref="E507:E530" si="41">+IF(C507=0,"",C507/C$505)</f>
        <v>0.13043478260869565</v>
      </c>
      <c r="F507" s="14">
        <f t="shared" ref="F507:F530" si="42">+IF(D507=0,"",D507/D$505)</f>
        <v>9.3457943925233638E-3</v>
      </c>
      <c r="G507" s="13">
        <f t="shared" ref="G507:G530" si="43">+IF(OR(AND(D507=0),(C507=0)),"0",((D507-C507)/C507))</f>
        <v>-0.66666666666666663</v>
      </c>
      <c r="H507" s="17">
        <f t="shared" ref="H507:H530" si="44">+IF(OR(AND(E507=""),(G507="")),"",E507*G507)</f>
        <v>-8.6956521739130432E-2</v>
      </c>
    </row>
    <row r="508" spans="2:8" ht="15" x14ac:dyDescent="0.2">
      <c r="B508" s="6" t="s">
        <v>455</v>
      </c>
      <c r="C508" s="5">
        <v>14</v>
      </c>
      <c r="D508" s="5">
        <v>10</v>
      </c>
      <c r="E508" s="14">
        <f t="shared" si="41"/>
        <v>0.30434782608695654</v>
      </c>
      <c r="F508" s="14">
        <f t="shared" si="42"/>
        <v>4.6728971962616821E-2</v>
      </c>
      <c r="G508" s="13">
        <f t="shared" si="43"/>
        <v>-0.2857142857142857</v>
      </c>
      <c r="H508" s="17">
        <f t="shared" si="44"/>
        <v>-8.6956521739130432E-2</v>
      </c>
    </row>
    <row r="509" spans="2:8" ht="15" x14ac:dyDescent="0.2">
      <c r="B509" s="6" t="s">
        <v>456</v>
      </c>
      <c r="C509" s="5">
        <v>4</v>
      </c>
      <c r="D509" s="5">
        <v>47</v>
      </c>
      <c r="E509" s="14">
        <f t="shared" si="41"/>
        <v>8.6956521739130432E-2</v>
      </c>
      <c r="F509" s="14">
        <f t="shared" si="42"/>
        <v>0.21962616822429906</v>
      </c>
      <c r="G509" s="13">
        <f t="shared" si="43"/>
        <v>10.75</v>
      </c>
      <c r="H509" s="17">
        <f t="shared" si="44"/>
        <v>0.93478260869565211</v>
      </c>
    </row>
    <row r="510" spans="2:8" ht="15" x14ac:dyDescent="0.2">
      <c r="B510" s="6" t="s">
        <v>188</v>
      </c>
      <c r="C510" s="5">
        <v>0</v>
      </c>
      <c r="D510" s="5">
        <v>1</v>
      </c>
      <c r="E510" s="14" t="str">
        <f t="shared" si="41"/>
        <v/>
      </c>
      <c r="F510" s="14">
        <f t="shared" si="42"/>
        <v>4.6728971962616819E-3</v>
      </c>
      <c r="G510" s="13" t="str">
        <f t="shared" si="43"/>
        <v>0</v>
      </c>
      <c r="H510" s="17" t="str">
        <f t="shared" si="44"/>
        <v/>
      </c>
    </row>
    <row r="511" spans="2:8" ht="15" x14ac:dyDescent="0.2">
      <c r="B511" s="6" t="s">
        <v>186</v>
      </c>
      <c r="C511" s="5">
        <v>0</v>
      </c>
      <c r="D511" s="5">
        <v>0</v>
      </c>
      <c r="E511" s="14" t="str">
        <f t="shared" si="41"/>
        <v/>
      </c>
      <c r="F511" s="14" t="str">
        <f t="shared" si="42"/>
        <v/>
      </c>
      <c r="G511" s="13" t="str">
        <f t="shared" si="43"/>
        <v>0</v>
      </c>
      <c r="H511" s="17" t="str">
        <f t="shared" si="44"/>
        <v/>
      </c>
    </row>
    <row r="512" spans="2:8" ht="15" x14ac:dyDescent="0.2">
      <c r="B512" s="6" t="s">
        <v>189</v>
      </c>
      <c r="C512" s="5">
        <v>0</v>
      </c>
      <c r="D512" s="5">
        <v>0</v>
      </c>
      <c r="E512" s="14" t="str">
        <f t="shared" si="41"/>
        <v/>
      </c>
      <c r="F512" s="14" t="str">
        <f t="shared" si="42"/>
        <v/>
      </c>
      <c r="G512" s="13" t="str">
        <f t="shared" si="43"/>
        <v>0</v>
      </c>
      <c r="H512" s="17" t="str">
        <f t="shared" si="44"/>
        <v/>
      </c>
    </row>
    <row r="513" spans="2:8" ht="15" x14ac:dyDescent="0.2">
      <c r="B513" s="6" t="s">
        <v>457</v>
      </c>
      <c r="C513" s="5">
        <v>0</v>
      </c>
      <c r="D513" s="5">
        <v>0</v>
      </c>
      <c r="E513" s="14" t="str">
        <f t="shared" si="41"/>
        <v/>
      </c>
      <c r="F513" s="14" t="str">
        <f t="shared" si="42"/>
        <v/>
      </c>
      <c r="G513" s="13" t="str">
        <f t="shared" si="43"/>
        <v>0</v>
      </c>
      <c r="H513" s="17" t="str">
        <f t="shared" si="44"/>
        <v/>
      </c>
    </row>
    <row r="514" spans="2:8" ht="15" x14ac:dyDescent="0.2">
      <c r="B514" s="6" t="s">
        <v>458</v>
      </c>
      <c r="C514" s="5">
        <v>1</v>
      </c>
      <c r="D514" s="5">
        <v>0</v>
      </c>
      <c r="E514" s="14">
        <f t="shared" si="41"/>
        <v>2.1739130434782608E-2</v>
      </c>
      <c r="F514" s="14" t="str">
        <f t="shared" si="42"/>
        <v/>
      </c>
      <c r="G514" s="13" t="str">
        <f t="shared" si="43"/>
        <v>0</v>
      </c>
      <c r="H514" s="17">
        <f t="shared" si="44"/>
        <v>0</v>
      </c>
    </row>
    <row r="515" spans="2:8" ht="15" x14ac:dyDescent="0.2">
      <c r="B515" s="6" t="s">
        <v>533</v>
      </c>
      <c r="C515" s="5">
        <v>0</v>
      </c>
      <c r="D515" s="5">
        <v>2</v>
      </c>
      <c r="E515" s="14" t="str">
        <f t="shared" si="41"/>
        <v/>
      </c>
      <c r="F515" s="14">
        <f t="shared" si="42"/>
        <v>9.3457943925233638E-3</v>
      </c>
      <c r="G515" s="13" t="str">
        <f t="shared" si="43"/>
        <v>0</v>
      </c>
      <c r="H515" s="17" t="str">
        <f t="shared" si="44"/>
        <v/>
      </c>
    </row>
    <row r="516" spans="2:8" ht="15" x14ac:dyDescent="0.2">
      <c r="B516" s="6" t="s">
        <v>459</v>
      </c>
      <c r="C516" s="5">
        <v>0</v>
      </c>
      <c r="D516" s="5">
        <v>0</v>
      </c>
      <c r="E516" s="14" t="str">
        <f t="shared" si="41"/>
        <v/>
      </c>
      <c r="F516" s="14" t="str">
        <f t="shared" si="42"/>
        <v/>
      </c>
      <c r="G516" s="13" t="str">
        <f t="shared" si="43"/>
        <v>0</v>
      </c>
      <c r="H516" s="17" t="str">
        <f t="shared" si="44"/>
        <v/>
      </c>
    </row>
    <row r="517" spans="2:8" ht="15" x14ac:dyDescent="0.2">
      <c r="B517" s="6" t="s">
        <v>460</v>
      </c>
      <c r="C517" s="5">
        <v>1</v>
      </c>
      <c r="D517" s="5">
        <v>25</v>
      </c>
      <c r="E517" s="14">
        <f t="shared" si="41"/>
        <v>2.1739130434782608E-2</v>
      </c>
      <c r="F517" s="14">
        <f t="shared" si="42"/>
        <v>0.11682242990654206</v>
      </c>
      <c r="G517" s="13">
        <f t="shared" si="43"/>
        <v>24</v>
      </c>
      <c r="H517" s="17">
        <f t="shared" si="44"/>
        <v>0.52173913043478259</v>
      </c>
    </row>
    <row r="518" spans="2:8" ht="15" x14ac:dyDescent="0.2">
      <c r="B518" s="6" t="s">
        <v>190</v>
      </c>
      <c r="C518" s="5">
        <v>0</v>
      </c>
      <c r="D518" s="5">
        <v>2</v>
      </c>
      <c r="E518" s="14" t="str">
        <f t="shared" si="41"/>
        <v/>
      </c>
      <c r="F518" s="14">
        <f t="shared" si="42"/>
        <v>9.3457943925233638E-3</v>
      </c>
      <c r="G518" s="13" t="str">
        <f t="shared" si="43"/>
        <v>0</v>
      </c>
      <c r="H518" s="17" t="str">
        <f t="shared" si="44"/>
        <v/>
      </c>
    </row>
    <row r="519" spans="2:8" ht="15" x14ac:dyDescent="0.2">
      <c r="B519" s="6" t="s">
        <v>192</v>
      </c>
      <c r="C519" s="5">
        <v>0</v>
      </c>
      <c r="D519" s="5">
        <v>7</v>
      </c>
      <c r="E519" s="14" t="str">
        <f t="shared" si="41"/>
        <v/>
      </c>
      <c r="F519" s="14">
        <f t="shared" si="42"/>
        <v>3.2710280373831772E-2</v>
      </c>
      <c r="G519" s="13" t="str">
        <f t="shared" si="43"/>
        <v>0</v>
      </c>
      <c r="H519" s="17" t="str">
        <f t="shared" si="44"/>
        <v/>
      </c>
    </row>
    <row r="520" spans="2:8" ht="13.5" customHeight="1" x14ac:dyDescent="0.2">
      <c r="B520" s="6" t="s">
        <v>191</v>
      </c>
      <c r="C520" s="5">
        <v>0</v>
      </c>
      <c r="D520" s="5">
        <v>0</v>
      </c>
      <c r="E520" s="14" t="str">
        <f t="shared" si="41"/>
        <v/>
      </c>
      <c r="F520" s="14" t="str">
        <f t="shared" si="42"/>
        <v/>
      </c>
      <c r="G520" s="13" t="str">
        <f t="shared" si="43"/>
        <v>0</v>
      </c>
      <c r="H520" s="17" t="str">
        <f t="shared" si="44"/>
        <v/>
      </c>
    </row>
    <row r="521" spans="2:8" ht="13.5" customHeight="1" x14ac:dyDescent="0.2">
      <c r="B521" s="6" t="s">
        <v>461</v>
      </c>
      <c r="C521" s="5">
        <v>16</v>
      </c>
      <c r="D521" s="5">
        <v>108</v>
      </c>
      <c r="E521" s="14">
        <f t="shared" si="41"/>
        <v>0.34782608695652173</v>
      </c>
      <c r="F521" s="14">
        <f t="shared" si="42"/>
        <v>0.50467289719626163</v>
      </c>
      <c r="G521" s="13">
        <f t="shared" si="43"/>
        <v>5.75</v>
      </c>
      <c r="H521" s="17">
        <f t="shared" si="44"/>
        <v>2</v>
      </c>
    </row>
    <row r="522" spans="2:8" ht="25.5" customHeight="1" x14ac:dyDescent="0.2">
      <c r="B522" s="6" t="s">
        <v>193</v>
      </c>
      <c r="C522" s="5">
        <v>2</v>
      </c>
      <c r="D522" s="5">
        <v>1</v>
      </c>
      <c r="E522" s="14">
        <f t="shared" si="41"/>
        <v>4.3478260869565216E-2</v>
      </c>
      <c r="F522" s="14">
        <f t="shared" si="42"/>
        <v>4.6728971962616819E-3</v>
      </c>
      <c r="G522" s="13">
        <f t="shared" si="43"/>
        <v>-0.5</v>
      </c>
      <c r="H522" s="17">
        <f t="shared" si="44"/>
        <v>-2.1739130434782608E-2</v>
      </c>
    </row>
    <row r="523" spans="2:8" ht="13.5" customHeight="1" x14ac:dyDescent="0.2">
      <c r="B523" s="6" t="s">
        <v>462</v>
      </c>
      <c r="C523" s="5">
        <v>0</v>
      </c>
      <c r="D523" s="5">
        <v>5</v>
      </c>
      <c r="E523" s="14" t="str">
        <f t="shared" si="41"/>
        <v/>
      </c>
      <c r="F523" s="14">
        <f t="shared" si="42"/>
        <v>2.336448598130841E-2</v>
      </c>
      <c r="G523" s="13" t="str">
        <f t="shared" si="43"/>
        <v>0</v>
      </c>
      <c r="H523" s="17" t="str">
        <f t="shared" si="44"/>
        <v/>
      </c>
    </row>
    <row r="524" spans="2:8" ht="12" customHeight="1" x14ac:dyDescent="0.2">
      <c r="B524" s="6" t="s">
        <v>194</v>
      </c>
      <c r="C524" s="5">
        <v>0</v>
      </c>
      <c r="D524" s="5">
        <v>1</v>
      </c>
      <c r="E524" s="14" t="str">
        <f t="shared" si="41"/>
        <v/>
      </c>
      <c r="F524" s="14">
        <f t="shared" si="42"/>
        <v>4.6728971962616819E-3</v>
      </c>
      <c r="G524" s="13" t="str">
        <f t="shared" si="43"/>
        <v>0</v>
      </c>
      <c r="H524" s="17" t="str">
        <f t="shared" si="44"/>
        <v/>
      </c>
    </row>
    <row r="525" spans="2:8" ht="13.5" customHeight="1" x14ac:dyDescent="0.2">
      <c r="B525" s="6" t="s">
        <v>195</v>
      </c>
      <c r="C525" s="5">
        <v>0</v>
      </c>
      <c r="D525" s="5">
        <v>0</v>
      </c>
      <c r="E525" s="14" t="str">
        <f t="shared" si="41"/>
        <v/>
      </c>
      <c r="F525" s="14" t="str">
        <f t="shared" si="42"/>
        <v/>
      </c>
      <c r="G525" s="13" t="str">
        <f t="shared" si="43"/>
        <v>0</v>
      </c>
      <c r="H525" s="17" t="str">
        <f t="shared" si="44"/>
        <v/>
      </c>
    </row>
    <row r="526" spans="2:8" ht="13.5" customHeight="1" x14ac:dyDescent="0.2">
      <c r="B526" s="6" t="s">
        <v>463</v>
      </c>
      <c r="C526" s="5">
        <v>1</v>
      </c>
      <c r="D526" s="5">
        <v>2</v>
      </c>
      <c r="E526" s="14">
        <f t="shared" si="41"/>
        <v>2.1739130434782608E-2</v>
      </c>
      <c r="F526" s="14">
        <f t="shared" si="42"/>
        <v>9.3457943925233638E-3</v>
      </c>
      <c r="G526" s="13">
        <f t="shared" si="43"/>
        <v>1</v>
      </c>
      <c r="H526" s="17">
        <f t="shared" si="44"/>
        <v>2.1739130434782608E-2</v>
      </c>
    </row>
    <row r="527" spans="2:8" ht="15" x14ac:dyDescent="0.2">
      <c r="B527" s="6" t="s">
        <v>464</v>
      </c>
      <c r="C527" s="5">
        <v>0</v>
      </c>
      <c r="D527" s="5">
        <v>0</v>
      </c>
      <c r="E527" s="14" t="str">
        <f t="shared" si="41"/>
        <v/>
      </c>
      <c r="F527" s="14" t="str">
        <f t="shared" si="42"/>
        <v/>
      </c>
      <c r="G527" s="13" t="str">
        <f t="shared" si="43"/>
        <v>0</v>
      </c>
      <c r="H527" s="17" t="str">
        <f t="shared" si="44"/>
        <v/>
      </c>
    </row>
    <row r="528" spans="2:8" ht="30" x14ac:dyDescent="0.2">
      <c r="B528" s="6" t="s">
        <v>465</v>
      </c>
      <c r="C528" s="5">
        <v>0</v>
      </c>
      <c r="D528" s="5">
        <v>0</v>
      </c>
      <c r="E528" s="14" t="str">
        <f t="shared" si="41"/>
        <v/>
      </c>
      <c r="F528" s="14" t="str">
        <f t="shared" si="42"/>
        <v/>
      </c>
      <c r="G528" s="13" t="str">
        <f t="shared" si="43"/>
        <v>0</v>
      </c>
      <c r="H528" s="17" t="str">
        <f t="shared" si="44"/>
        <v/>
      </c>
    </row>
    <row r="529" spans="2:8" ht="15" x14ac:dyDescent="0.2">
      <c r="B529" s="6" t="s">
        <v>466</v>
      </c>
      <c r="C529" s="5">
        <v>0</v>
      </c>
      <c r="D529" s="5">
        <v>1</v>
      </c>
      <c r="E529" s="14" t="str">
        <f t="shared" si="41"/>
        <v/>
      </c>
      <c r="F529" s="14">
        <f t="shared" si="42"/>
        <v>4.6728971962616819E-3</v>
      </c>
      <c r="G529" s="13" t="str">
        <f t="shared" si="43"/>
        <v>0</v>
      </c>
      <c r="H529" s="17" t="str">
        <f t="shared" si="44"/>
        <v/>
      </c>
    </row>
    <row r="530" spans="2:8" ht="15" x14ac:dyDescent="0.2">
      <c r="B530" s="6" t="s">
        <v>467</v>
      </c>
      <c r="C530" s="5">
        <v>0</v>
      </c>
      <c r="D530" s="5">
        <v>0</v>
      </c>
      <c r="E530" s="14" t="str">
        <f t="shared" si="41"/>
        <v/>
      </c>
      <c r="F530" s="14" t="str">
        <f t="shared" si="42"/>
        <v/>
      </c>
      <c r="G530" s="13" t="str">
        <f t="shared" si="43"/>
        <v>0</v>
      </c>
      <c r="H530" s="17" t="str">
        <f t="shared" si="44"/>
        <v/>
      </c>
    </row>
    <row r="531" spans="2:8" x14ac:dyDescent="0.2">
      <c r="B531" s="15" t="s">
        <v>526</v>
      </c>
    </row>
  </sheetData>
  <mergeCells count="33">
    <mergeCell ref="D4:H5"/>
    <mergeCell ref="D1:H1"/>
    <mergeCell ref="D2:H3"/>
    <mergeCell ref="B292:B293"/>
    <mergeCell ref="E292:F292"/>
    <mergeCell ref="G6:G7"/>
    <mergeCell ref="H6:H7"/>
    <mergeCell ref="C16:D16"/>
    <mergeCell ref="B6:B7"/>
    <mergeCell ref="C6:D6"/>
    <mergeCell ref="E6:F6"/>
    <mergeCell ref="B16:B17"/>
    <mergeCell ref="E16:F16"/>
    <mergeCell ref="E68:F68"/>
    <mergeCell ref="H16:H17"/>
    <mergeCell ref="G16:G17"/>
    <mergeCell ref="G149:G150"/>
    <mergeCell ref="B503:B504"/>
    <mergeCell ref="C503:D503"/>
    <mergeCell ref="G68:G69"/>
    <mergeCell ref="H68:H69"/>
    <mergeCell ref="C149:D149"/>
    <mergeCell ref="B149:B150"/>
    <mergeCell ref="B68:B69"/>
    <mergeCell ref="C68:D68"/>
    <mergeCell ref="C292:D292"/>
    <mergeCell ref="H503:H504"/>
    <mergeCell ref="E503:F503"/>
    <mergeCell ref="G503:G504"/>
    <mergeCell ref="G292:G293"/>
    <mergeCell ref="H292:H293"/>
    <mergeCell ref="H149:H150"/>
    <mergeCell ref="E149:F149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/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38.25" customHeight="1" x14ac:dyDescent="0.2">
      <c r="C1" s="16"/>
      <c r="D1" s="51" t="s">
        <v>527</v>
      </c>
      <c r="E1" s="52"/>
      <c r="F1" s="52"/>
      <c r="G1" s="52"/>
      <c r="H1" s="53"/>
    </row>
    <row r="2" spans="2:8" ht="18" customHeight="1" x14ac:dyDescent="0.2">
      <c r="C2" s="16"/>
      <c r="D2" s="54" t="s">
        <v>528</v>
      </c>
      <c r="E2" s="55"/>
      <c r="F2" s="55"/>
      <c r="G2" s="55"/>
      <c r="H2" s="56"/>
    </row>
    <row r="3" spans="2:8" ht="18" customHeight="1" thickBot="1" x14ac:dyDescent="0.25">
      <c r="C3" s="16"/>
      <c r="D3" s="48"/>
      <c r="E3" s="49"/>
      <c r="F3" s="49"/>
      <c r="G3" s="49"/>
      <c r="H3" s="50"/>
    </row>
    <row r="4" spans="2:8" ht="18" customHeight="1" x14ac:dyDescent="0.2">
      <c r="D4" s="45" t="s">
        <v>544</v>
      </c>
      <c r="E4" s="46"/>
      <c r="F4" s="46"/>
      <c r="G4" s="46"/>
      <c r="H4" s="47"/>
    </row>
    <row r="5" spans="2:8" ht="18" customHeight="1" thickBot="1" x14ac:dyDescent="0.25">
      <c r="D5" s="48"/>
      <c r="E5" s="49"/>
      <c r="F5" s="49"/>
      <c r="G5" s="49"/>
      <c r="H5" s="50"/>
    </row>
    <row r="6" spans="2:8" ht="22.5" customHeight="1" x14ac:dyDescent="0.2">
      <c r="B6" s="39" t="s">
        <v>517</v>
      </c>
      <c r="C6" s="40" t="s">
        <v>518</v>
      </c>
      <c r="D6" s="41"/>
      <c r="E6" s="44" t="s">
        <v>482</v>
      </c>
      <c r="F6" s="41"/>
      <c r="G6" s="42" t="s">
        <v>567</v>
      </c>
      <c r="H6" s="42" t="s">
        <v>481</v>
      </c>
    </row>
    <row r="7" spans="2:8" ht="22.5" customHeight="1" x14ac:dyDescent="0.2">
      <c r="B7" s="39"/>
      <c r="C7" s="31">
        <v>2014</v>
      </c>
      <c r="D7" s="31">
        <v>2015</v>
      </c>
      <c r="E7" s="31">
        <v>2014</v>
      </c>
      <c r="F7" s="31">
        <v>2015</v>
      </c>
      <c r="G7" s="43"/>
      <c r="H7" s="43"/>
    </row>
    <row r="8" spans="2:8" x14ac:dyDescent="0.2">
      <c r="B8" s="32" t="s">
        <v>506</v>
      </c>
      <c r="C8" s="33">
        <f>+C18+C70+C151+C294+C505</f>
        <v>635</v>
      </c>
      <c r="D8" s="34">
        <f>+D18+D70+D151+D294+D505</f>
        <v>588</v>
      </c>
      <c r="E8" s="35">
        <f>+C8/C$8</f>
        <v>1</v>
      </c>
      <c r="F8" s="35">
        <f>+D8/D$8</f>
        <v>1</v>
      </c>
      <c r="G8" s="35">
        <f>+(D8-C8)/C8</f>
        <v>-7.4015748031496062E-2</v>
      </c>
      <c r="H8" s="35">
        <f>+E8*G8</f>
        <v>-7.4015748031496062E-2</v>
      </c>
    </row>
    <row r="9" spans="2:8" x14ac:dyDescent="0.2">
      <c r="B9" s="30" t="str">
        <f>+B18</f>
        <v>Total Vacantes en ocupaciones de nivel Directivo</v>
      </c>
      <c r="C9" s="28">
        <f>+C18</f>
        <v>8</v>
      </c>
      <c r="D9" s="28">
        <f>+D18</f>
        <v>3</v>
      </c>
      <c r="E9" s="29">
        <f t="shared" ref="E9:E13" si="0">C9/$C$8</f>
        <v>1.2598425196850394E-2</v>
      </c>
      <c r="F9" s="29">
        <f>D9/$D$8</f>
        <v>5.1020408163265302E-3</v>
      </c>
      <c r="G9" s="13">
        <f>+IF(OR(AND(D9=0),(C9=0)),"0",((D9-C9)/C9))</f>
        <v>-0.625</v>
      </c>
      <c r="H9" s="17">
        <f>+IF(OR(AND(E9=""),(G9="")),"",E9*G9)</f>
        <v>-7.874015748031496E-3</v>
      </c>
    </row>
    <row r="10" spans="2:8" x14ac:dyDescent="0.2">
      <c r="B10" s="30" t="str">
        <f>+B70</f>
        <v xml:space="preserve">Total Vacantes en ocupaciones de nivel Profesional </v>
      </c>
      <c r="C10" s="28">
        <f>+C70</f>
        <v>101</v>
      </c>
      <c r="D10" s="28">
        <f>+D70</f>
        <v>92</v>
      </c>
      <c r="E10" s="29">
        <f t="shared" si="0"/>
        <v>0.15905511811023623</v>
      </c>
      <c r="F10" s="29">
        <f>D10/$D$8</f>
        <v>0.15646258503401361</v>
      </c>
      <c r="G10" s="13">
        <f>+IF(OR(AND(D10=0),(C10=0)),"0",((D10-C10)/C10))</f>
        <v>-8.9108910891089105E-2</v>
      </c>
      <c r="H10" s="17">
        <f>+IF(OR(AND(E10=""),(G10="")),"",E10*G10)</f>
        <v>-1.4173228346456693E-2</v>
      </c>
    </row>
    <row r="11" spans="2:8" ht="24" x14ac:dyDescent="0.2">
      <c r="B11" s="30" t="str">
        <f>+B151</f>
        <v>Total Vacantes en ocupaciones de nivel Técnicos Profesionales - Tecnólogos</v>
      </c>
      <c r="C11" s="28">
        <f>+C151</f>
        <v>48</v>
      </c>
      <c r="D11" s="28">
        <f>+D151</f>
        <v>59</v>
      </c>
      <c r="E11" s="29">
        <f t="shared" si="0"/>
        <v>7.5590551181102361E-2</v>
      </c>
      <c r="F11" s="29">
        <f>D11/$D$8</f>
        <v>0.10034013605442177</v>
      </c>
      <c r="G11" s="13">
        <f>+IF(OR(AND(D11=0),(C11=0)),"0",((D11-C11)/C11))</f>
        <v>0.22916666666666666</v>
      </c>
      <c r="H11" s="17">
        <f>+IF(OR(AND(E11=""),(G11="")),"",E11*G11)</f>
        <v>1.7322834645669291E-2</v>
      </c>
    </row>
    <row r="12" spans="2:8" x14ac:dyDescent="0.2">
      <c r="B12" s="30" t="str">
        <f>+B294</f>
        <v>Total Vacantes  en ocupaciones de nivel Calificados</v>
      </c>
      <c r="C12" s="28">
        <f>+C294</f>
        <v>287</v>
      </c>
      <c r="D12" s="28">
        <f>+D294</f>
        <v>261</v>
      </c>
      <c r="E12" s="29">
        <f t="shared" si="0"/>
        <v>0.45196850393700788</v>
      </c>
      <c r="F12" s="29">
        <f>D12/$D$8</f>
        <v>0.44387755102040816</v>
      </c>
      <c r="G12" s="13">
        <f>+IF(OR(AND(D12=0),(C12=0)),"0",((D12-C12)/C12))</f>
        <v>-9.0592334494773524E-2</v>
      </c>
      <c r="H12" s="17">
        <f>+IF(OR(AND(E12=""),(G12="")),"",E12*G12)</f>
        <v>-4.0944881889763786E-2</v>
      </c>
    </row>
    <row r="13" spans="2:8" x14ac:dyDescent="0.2">
      <c r="B13" s="30" t="str">
        <f>+B505</f>
        <v>Total Vacantes en ocupaciones de nivel Elemental</v>
      </c>
      <c r="C13" s="28">
        <f>+C505</f>
        <v>191</v>
      </c>
      <c r="D13" s="28">
        <f>+D505</f>
        <v>173</v>
      </c>
      <c r="E13" s="29">
        <f t="shared" si="0"/>
        <v>0.30078740157480316</v>
      </c>
      <c r="F13" s="29">
        <f>D13/$D$8</f>
        <v>0.29421768707482993</v>
      </c>
      <c r="G13" s="13">
        <f>+IF(OR(AND(D13=0),(C13=0)),"0",((D13-C13)/C13))</f>
        <v>-9.4240837696335081E-2</v>
      </c>
      <c r="H13" s="17">
        <f>+IF(OR(AND(E13=""),(G13="")),"",E13*G13)</f>
        <v>-2.8346456692913389E-2</v>
      </c>
    </row>
    <row r="16" spans="2:8" ht="27.75" customHeight="1" x14ac:dyDescent="0.2">
      <c r="B16" s="39" t="s">
        <v>517</v>
      </c>
      <c r="C16" s="40" t="s">
        <v>518</v>
      </c>
      <c r="D16" s="41"/>
      <c r="E16" s="44" t="s">
        <v>482</v>
      </c>
      <c r="F16" s="41"/>
      <c r="G16" s="42" t="s">
        <v>567</v>
      </c>
      <c r="H16" s="42" t="s">
        <v>481</v>
      </c>
    </row>
    <row r="17" spans="2:8" s="4" customFormat="1" ht="26.25" customHeight="1" x14ac:dyDescent="0.2">
      <c r="B17" s="39"/>
      <c r="C17" s="37">
        <v>2014</v>
      </c>
      <c r="D17" s="37">
        <v>2015</v>
      </c>
      <c r="E17" s="37">
        <v>2014</v>
      </c>
      <c r="F17" s="37">
        <v>2015</v>
      </c>
      <c r="G17" s="43"/>
      <c r="H17" s="43"/>
    </row>
    <row r="18" spans="2:8" s="4" customFormat="1" ht="26.25" customHeight="1" x14ac:dyDescent="0.2">
      <c r="B18" s="32" t="s">
        <v>519</v>
      </c>
      <c r="C18" s="33">
        <f>SUM(C19:C64)</f>
        <v>8</v>
      </c>
      <c r="D18" s="34">
        <f>SUM(D19:D64)</f>
        <v>3</v>
      </c>
      <c r="E18" s="35">
        <f>+IF(C18=0,"",C18/C$18)</f>
        <v>1</v>
      </c>
      <c r="F18" s="35">
        <f>+IF(D18=0,"",D18/D$18)</f>
        <v>1</v>
      </c>
      <c r="G18" s="35">
        <f>+IF(OR(AND(D18=0),(C18=0)),"0",((D18-C18)/C18))</f>
        <v>-0.625</v>
      </c>
      <c r="H18" s="35">
        <f>+IF(OR(AND(E18=""),(G18="")),"",E18*G18)</f>
        <v>-0.625</v>
      </c>
    </row>
    <row r="19" spans="2:8" ht="20.100000000000001" customHeight="1" x14ac:dyDescent="0.2">
      <c r="B19" s="6" t="s">
        <v>0</v>
      </c>
      <c r="C19" s="5">
        <v>0</v>
      </c>
      <c r="D19" s="5">
        <v>0</v>
      </c>
      <c r="E19" s="12" t="str">
        <f>+IF(C19=0,"",C19/C$18)</f>
        <v/>
      </c>
      <c r="F19" s="12" t="str">
        <f>+IF(D19=0,"",D19/D$18)</f>
        <v/>
      </c>
      <c r="G19" s="13" t="str">
        <f>+IF(OR(AND(D19=0),(C19=0)),"0",((D19-C19)/C19))</f>
        <v>0</v>
      </c>
      <c r="H19" s="17" t="str">
        <f>+IF(OR(AND(E19=""),(G19="")),"",E19*G19)</f>
        <v/>
      </c>
    </row>
    <row r="20" spans="2:8" ht="20.100000000000001" customHeight="1" x14ac:dyDescent="0.2">
      <c r="B20" s="6" t="s">
        <v>196</v>
      </c>
      <c r="C20" s="5">
        <v>0</v>
      </c>
      <c r="D20" s="5">
        <v>0</v>
      </c>
      <c r="E20" s="12" t="str">
        <f t="shared" ref="E20:E64" si="1">+IF(C20=0,"",C20/C$18)</f>
        <v/>
      </c>
      <c r="F20" s="12" t="str">
        <f t="shared" ref="F20:F64" si="2">+IF(D20=0,"",D20/D$18)</f>
        <v/>
      </c>
      <c r="G20" s="13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20.100000000000001" customHeight="1" x14ac:dyDescent="0.2">
      <c r="B21" s="6" t="s">
        <v>1</v>
      </c>
      <c r="C21" s="5">
        <v>0</v>
      </c>
      <c r="D21" s="5">
        <v>0</v>
      </c>
      <c r="E21" s="12" t="str">
        <f t="shared" si="1"/>
        <v/>
      </c>
      <c r="F21" s="12" t="str">
        <f t="shared" si="2"/>
        <v/>
      </c>
      <c r="G21" s="13" t="str">
        <f t="shared" si="3"/>
        <v>0</v>
      </c>
      <c r="H21" s="17" t="str">
        <f t="shared" si="4"/>
        <v/>
      </c>
    </row>
    <row r="22" spans="2:8" ht="20.100000000000001" customHeight="1" x14ac:dyDescent="0.2">
      <c r="B22" s="6" t="s">
        <v>197</v>
      </c>
      <c r="C22" s="5">
        <v>0</v>
      </c>
      <c r="D22" s="5">
        <v>0</v>
      </c>
      <c r="E22" s="12" t="str">
        <f t="shared" si="1"/>
        <v/>
      </c>
      <c r="F22" s="12" t="str">
        <f t="shared" si="2"/>
        <v/>
      </c>
      <c r="G22" s="13" t="str">
        <f t="shared" si="3"/>
        <v>0</v>
      </c>
      <c r="H22" s="17" t="str">
        <f t="shared" si="4"/>
        <v/>
      </c>
    </row>
    <row r="23" spans="2:8" ht="20.100000000000001" customHeight="1" x14ac:dyDescent="0.2">
      <c r="B23" s="6" t="s">
        <v>198</v>
      </c>
      <c r="C23" s="5">
        <v>0</v>
      </c>
      <c r="D23" s="5">
        <v>0</v>
      </c>
      <c r="E23" s="12" t="str">
        <f t="shared" si="1"/>
        <v/>
      </c>
      <c r="F23" s="12" t="str">
        <f t="shared" si="2"/>
        <v/>
      </c>
      <c r="G23" s="13" t="str">
        <f t="shared" si="3"/>
        <v>0</v>
      </c>
      <c r="H23" s="17" t="str">
        <f t="shared" si="4"/>
        <v/>
      </c>
    </row>
    <row r="24" spans="2:8" ht="20.100000000000001" customHeight="1" x14ac:dyDescent="0.2">
      <c r="B24" s="6" t="s">
        <v>199</v>
      </c>
      <c r="C24" s="5">
        <v>0</v>
      </c>
      <c r="D24" s="5">
        <v>0</v>
      </c>
      <c r="E24" s="12" t="str">
        <f t="shared" si="1"/>
        <v/>
      </c>
      <c r="F24" s="12" t="str">
        <f t="shared" si="2"/>
        <v/>
      </c>
      <c r="G24" s="13" t="str">
        <f t="shared" si="3"/>
        <v>0</v>
      </c>
      <c r="H24" s="17" t="str">
        <f t="shared" si="4"/>
        <v/>
      </c>
    </row>
    <row r="25" spans="2:8" ht="20.100000000000001" customHeight="1" x14ac:dyDescent="0.2">
      <c r="B25" s="6" t="s">
        <v>2</v>
      </c>
      <c r="C25" s="5">
        <v>1</v>
      </c>
      <c r="D25" s="5">
        <v>0</v>
      </c>
      <c r="E25" s="12">
        <f t="shared" si="1"/>
        <v>0.125</v>
      </c>
      <c r="F25" s="12" t="str">
        <f t="shared" si="2"/>
        <v/>
      </c>
      <c r="G25" s="13" t="str">
        <f t="shared" si="3"/>
        <v>0</v>
      </c>
      <c r="H25" s="17">
        <f t="shared" si="4"/>
        <v>0</v>
      </c>
    </row>
    <row r="26" spans="2:8" ht="20.100000000000001" customHeight="1" x14ac:dyDescent="0.2">
      <c r="B26" s="6" t="s">
        <v>6</v>
      </c>
      <c r="C26" s="5">
        <v>1</v>
      </c>
      <c r="D26" s="5">
        <v>0</v>
      </c>
      <c r="E26" s="12">
        <f t="shared" si="1"/>
        <v>0.125</v>
      </c>
      <c r="F26" s="12" t="str">
        <f t="shared" si="2"/>
        <v/>
      </c>
      <c r="G26" s="13" t="str">
        <f t="shared" si="3"/>
        <v>0</v>
      </c>
      <c r="H26" s="17">
        <f t="shared" si="4"/>
        <v>0</v>
      </c>
    </row>
    <row r="27" spans="2:8" ht="20.100000000000001" customHeight="1" x14ac:dyDescent="0.2">
      <c r="B27" s="6" t="s">
        <v>3</v>
      </c>
      <c r="C27" s="5">
        <v>0</v>
      </c>
      <c r="D27" s="5">
        <v>0</v>
      </c>
      <c r="E27" s="12" t="str">
        <f t="shared" si="1"/>
        <v/>
      </c>
      <c r="F27" s="12" t="str">
        <f t="shared" si="2"/>
        <v/>
      </c>
      <c r="G27" s="13" t="str">
        <f t="shared" si="3"/>
        <v>0</v>
      </c>
      <c r="H27" s="17" t="str">
        <f t="shared" si="4"/>
        <v/>
      </c>
    </row>
    <row r="28" spans="2:8" ht="20.100000000000001" customHeight="1" x14ac:dyDescent="0.2">
      <c r="B28" s="6" t="s">
        <v>5</v>
      </c>
      <c r="C28" s="5">
        <v>0</v>
      </c>
      <c r="D28" s="5">
        <v>0</v>
      </c>
      <c r="E28" s="12" t="str">
        <f t="shared" si="1"/>
        <v/>
      </c>
      <c r="F28" s="12" t="str">
        <f t="shared" si="2"/>
        <v/>
      </c>
      <c r="G28" s="13" t="str">
        <f t="shared" si="3"/>
        <v>0</v>
      </c>
      <c r="H28" s="17" t="str">
        <f t="shared" si="4"/>
        <v/>
      </c>
    </row>
    <row r="29" spans="2:8" ht="20.100000000000001" customHeight="1" x14ac:dyDescent="0.2">
      <c r="B29" s="6" t="s">
        <v>200</v>
      </c>
      <c r="C29" s="5">
        <v>0</v>
      </c>
      <c r="D29" s="5">
        <v>0</v>
      </c>
      <c r="E29" s="12" t="str">
        <f t="shared" si="1"/>
        <v/>
      </c>
      <c r="F29" s="12" t="str">
        <f t="shared" si="2"/>
        <v/>
      </c>
      <c r="G29" s="13" t="str">
        <f t="shared" si="3"/>
        <v>0</v>
      </c>
      <c r="H29" s="17" t="str">
        <f t="shared" si="4"/>
        <v/>
      </c>
    </row>
    <row r="30" spans="2:8" ht="20.100000000000001" customHeight="1" x14ac:dyDescent="0.2">
      <c r="B30" s="6" t="s">
        <v>201</v>
      </c>
      <c r="C30" s="5">
        <v>0</v>
      </c>
      <c r="D30" s="5">
        <v>0</v>
      </c>
      <c r="E30" s="12" t="str">
        <f t="shared" si="1"/>
        <v/>
      </c>
      <c r="F30" s="12" t="str">
        <f t="shared" si="2"/>
        <v/>
      </c>
      <c r="G30" s="13" t="str">
        <f t="shared" si="3"/>
        <v>0</v>
      </c>
      <c r="H30" s="17" t="str">
        <f t="shared" si="4"/>
        <v/>
      </c>
    </row>
    <row r="31" spans="2:8" ht="20.100000000000001" customHeight="1" x14ac:dyDescent="0.2">
      <c r="B31" s="6" t="s">
        <v>4</v>
      </c>
      <c r="C31" s="5">
        <v>0</v>
      </c>
      <c r="D31" s="5">
        <v>0</v>
      </c>
      <c r="E31" s="12" t="str">
        <f t="shared" si="1"/>
        <v/>
      </c>
      <c r="F31" s="12" t="str">
        <f t="shared" si="2"/>
        <v/>
      </c>
      <c r="G31" s="13" t="str">
        <f t="shared" si="3"/>
        <v>0</v>
      </c>
      <c r="H31" s="17" t="str">
        <f t="shared" si="4"/>
        <v/>
      </c>
    </row>
    <row r="32" spans="2:8" ht="20.100000000000001" customHeight="1" x14ac:dyDescent="0.2">
      <c r="B32" s="6" t="s">
        <v>7</v>
      </c>
      <c r="C32" s="5">
        <v>0</v>
      </c>
      <c r="D32" s="5">
        <v>0</v>
      </c>
      <c r="E32" s="12" t="str">
        <f t="shared" si="1"/>
        <v/>
      </c>
      <c r="F32" s="12" t="str">
        <f t="shared" si="2"/>
        <v/>
      </c>
      <c r="G32" s="13" t="str">
        <f t="shared" si="3"/>
        <v>0</v>
      </c>
      <c r="H32" s="17" t="str">
        <f t="shared" si="4"/>
        <v/>
      </c>
    </row>
    <row r="33" spans="2:8" ht="20.100000000000001" customHeight="1" x14ac:dyDescent="0.2">
      <c r="B33" s="6" t="s">
        <v>202</v>
      </c>
      <c r="C33" s="5">
        <v>0</v>
      </c>
      <c r="D33" s="5">
        <v>0</v>
      </c>
      <c r="E33" s="12" t="str">
        <f t="shared" si="1"/>
        <v/>
      </c>
      <c r="F33" s="12" t="str">
        <f t="shared" si="2"/>
        <v/>
      </c>
      <c r="G33" s="13" t="str">
        <f t="shared" si="3"/>
        <v>0</v>
      </c>
      <c r="H33" s="17" t="str">
        <f t="shared" si="4"/>
        <v/>
      </c>
    </row>
    <row r="34" spans="2:8" ht="20.100000000000001" customHeight="1" x14ac:dyDescent="0.2">
      <c r="B34" s="6" t="s">
        <v>203</v>
      </c>
      <c r="C34" s="5">
        <v>1</v>
      </c>
      <c r="D34" s="5">
        <v>0</v>
      </c>
      <c r="E34" s="12">
        <f t="shared" si="1"/>
        <v>0.125</v>
      </c>
      <c r="F34" s="12" t="str">
        <f t="shared" si="2"/>
        <v/>
      </c>
      <c r="G34" s="13" t="str">
        <f t="shared" si="3"/>
        <v>0</v>
      </c>
      <c r="H34" s="17">
        <f t="shared" si="4"/>
        <v>0</v>
      </c>
    </row>
    <row r="35" spans="2:8" ht="20.100000000000001" customHeight="1" x14ac:dyDescent="0.2">
      <c r="B35" s="6" t="s">
        <v>204</v>
      </c>
      <c r="C35" s="5">
        <v>0</v>
      </c>
      <c r="D35" s="5">
        <v>0</v>
      </c>
      <c r="E35" s="12" t="str">
        <f t="shared" si="1"/>
        <v/>
      </c>
      <c r="F35" s="12" t="str">
        <f t="shared" si="2"/>
        <v/>
      </c>
      <c r="G35" s="13" t="str">
        <f t="shared" si="3"/>
        <v>0</v>
      </c>
      <c r="H35" s="17" t="str">
        <f t="shared" si="4"/>
        <v/>
      </c>
    </row>
    <row r="36" spans="2:8" ht="20.100000000000001" customHeight="1" x14ac:dyDescent="0.2">
      <c r="B36" s="6" t="s">
        <v>205</v>
      </c>
      <c r="C36" s="5">
        <v>0</v>
      </c>
      <c r="D36" s="5">
        <v>0</v>
      </c>
      <c r="E36" s="12" t="str">
        <f t="shared" si="1"/>
        <v/>
      </c>
      <c r="F36" s="12" t="str">
        <f t="shared" si="2"/>
        <v/>
      </c>
      <c r="G36" s="13" t="str">
        <f t="shared" si="3"/>
        <v>0</v>
      </c>
      <c r="H36" s="17" t="str">
        <f t="shared" si="4"/>
        <v/>
      </c>
    </row>
    <row r="37" spans="2:8" ht="20.100000000000001" customHeight="1" x14ac:dyDescent="0.2">
      <c r="B37" s="6" t="s">
        <v>8</v>
      </c>
      <c r="C37" s="5">
        <v>0</v>
      </c>
      <c r="D37" s="5">
        <v>0</v>
      </c>
      <c r="E37" s="12" t="str">
        <f t="shared" si="1"/>
        <v/>
      </c>
      <c r="F37" s="12" t="str">
        <f t="shared" si="2"/>
        <v/>
      </c>
      <c r="G37" s="13" t="str">
        <f t="shared" si="3"/>
        <v>0</v>
      </c>
      <c r="H37" s="17" t="str">
        <f t="shared" si="4"/>
        <v/>
      </c>
    </row>
    <row r="38" spans="2:8" ht="20.100000000000001" customHeight="1" x14ac:dyDescent="0.2">
      <c r="B38" s="6" t="s">
        <v>206</v>
      </c>
      <c r="C38" s="5">
        <v>0</v>
      </c>
      <c r="D38" s="5">
        <v>0</v>
      </c>
      <c r="E38" s="12" t="str">
        <f t="shared" si="1"/>
        <v/>
      </c>
      <c r="F38" s="12" t="str">
        <f t="shared" si="2"/>
        <v/>
      </c>
      <c r="G38" s="13" t="str">
        <f t="shared" si="3"/>
        <v>0</v>
      </c>
      <c r="H38" s="17" t="str">
        <f t="shared" si="4"/>
        <v/>
      </c>
    </row>
    <row r="39" spans="2:8" ht="20.100000000000001" customHeight="1" x14ac:dyDescent="0.2">
      <c r="B39" s="6" t="s">
        <v>207</v>
      </c>
      <c r="C39" s="5">
        <v>0</v>
      </c>
      <c r="D39" s="5">
        <v>0</v>
      </c>
      <c r="E39" s="12" t="str">
        <f t="shared" si="1"/>
        <v/>
      </c>
      <c r="F39" s="12" t="str">
        <f t="shared" si="2"/>
        <v/>
      </c>
      <c r="G39" s="13" t="str">
        <f t="shared" si="3"/>
        <v>0</v>
      </c>
      <c r="H39" s="17" t="str">
        <f t="shared" si="4"/>
        <v/>
      </c>
    </row>
    <row r="40" spans="2:8" ht="20.100000000000001" customHeight="1" x14ac:dyDescent="0.2">
      <c r="B40" s="6" t="s">
        <v>208</v>
      </c>
      <c r="C40" s="5">
        <v>0</v>
      </c>
      <c r="D40" s="5">
        <v>0</v>
      </c>
      <c r="E40" s="12" t="str">
        <f t="shared" si="1"/>
        <v/>
      </c>
      <c r="F40" s="12" t="str">
        <f t="shared" si="2"/>
        <v/>
      </c>
      <c r="G40" s="13" t="str">
        <f t="shared" si="3"/>
        <v>0</v>
      </c>
      <c r="H40" s="17" t="str">
        <f t="shared" si="4"/>
        <v/>
      </c>
    </row>
    <row r="41" spans="2:8" ht="20.100000000000001" customHeight="1" x14ac:dyDescent="0.2">
      <c r="B41" s="6" t="s">
        <v>209</v>
      </c>
      <c r="C41" s="5">
        <v>0</v>
      </c>
      <c r="D41" s="5">
        <v>0</v>
      </c>
      <c r="E41" s="12" t="str">
        <f t="shared" si="1"/>
        <v/>
      </c>
      <c r="F41" s="12" t="str">
        <f t="shared" si="2"/>
        <v/>
      </c>
      <c r="G41" s="13" t="str">
        <f t="shared" si="3"/>
        <v>0</v>
      </c>
      <c r="H41" s="17" t="str">
        <f t="shared" si="4"/>
        <v/>
      </c>
    </row>
    <row r="42" spans="2:8" ht="20.100000000000001" customHeight="1" x14ac:dyDescent="0.2">
      <c r="B42" s="6" t="s">
        <v>210</v>
      </c>
      <c r="C42" s="5">
        <v>0</v>
      </c>
      <c r="D42" s="5">
        <v>0</v>
      </c>
      <c r="E42" s="12" t="str">
        <f t="shared" si="1"/>
        <v/>
      </c>
      <c r="F42" s="12" t="str">
        <f t="shared" si="2"/>
        <v/>
      </c>
      <c r="G42" s="13" t="str">
        <f t="shared" si="3"/>
        <v>0</v>
      </c>
      <c r="H42" s="17" t="str">
        <f t="shared" si="4"/>
        <v/>
      </c>
    </row>
    <row r="43" spans="2:8" ht="20.100000000000001" customHeight="1" x14ac:dyDescent="0.2">
      <c r="B43" s="6" t="s">
        <v>211</v>
      </c>
      <c r="C43" s="5">
        <v>2</v>
      </c>
      <c r="D43" s="5">
        <v>0</v>
      </c>
      <c r="E43" s="12">
        <f t="shared" si="1"/>
        <v>0.25</v>
      </c>
      <c r="F43" s="12" t="str">
        <f t="shared" si="2"/>
        <v/>
      </c>
      <c r="G43" s="13" t="str">
        <f t="shared" si="3"/>
        <v>0</v>
      </c>
      <c r="H43" s="17">
        <f t="shared" si="4"/>
        <v>0</v>
      </c>
    </row>
    <row r="44" spans="2:8" ht="20.100000000000001" customHeight="1" x14ac:dyDescent="0.2">
      <c r="B44" s="6" t="s">
        <v>9</v>
      </c>
      <c r="C44" s="5">
        <v>0</v>
      </c>
      <c r="D44" s="5">
        <v>0</v>
      </c>
      <c r="E44" s="12" t="str">
        <f t="shared" si="1"/>
        <v/>
      </c>
      <c r="F44" s="12" t="str">
        <f t="shared" si="2"/>
        <v/>
      </c>
      <c r="G44" s="13" t="str">
        <f t="shared" si="3"/>
        <v>0</v>
      </c>
      <c r="H44" s="17" t="str">
        <f t="shared" si="4"/>
        <v/>
      </c>
    </row>
    <row r="45" spans="2:8" ht="20.100000000000001" customHeight="1" x14ac:dyDescent="0.2">
      <c r="B45" s="6" t="s">
        <v>212</v>
      </c>
      <c r="C45" s="5">
        <v>0</v>
      </c>
      <c r="D45" s="5">
        <v>0</v>
      </c>
      <c r="E45" s="12" t="str">
        <f t="shared" si="1"/>
        <v/>
      </c>
      <c r="F45" s="12" t="str">
        <f t="shared" si="2"/>
        <v/>
      </c>
      <c r="G45" s="13" t="str">
        <f t="shared" si="3"/>
        <v>0</v>
      </c>
      <c r="H45" s="17" t="str">
        <f t="shared" si="4"/>
        <v/>
      </c>
    </row>
    <row r="46" spans="2:8" ht="20.100000000000001" customHeight="1" x14ac:dyDescent="0.2">
      <c r="B46" s="6" t="s">
        <v>213</v>
      </c>
      <c r="C46" s="5">
        <v>0</v>
      </c>
      <c r="D46" s="5">
        <v>0</v>
      </c>
      <c r="E46" s="12" t="str">
        <f t="shared" si="1"/>
        <v/>
      </c>
      <c r="F46" s="12" t="str">
        <f t="shared" si="2"/>
        <v/>
      </c>
      <c r="G46" s="13" t="str">
        <f t="shared" si="3"/>
        <v>0</v>
      </c>
      <c r="H46" s="17" t="str">
        <f t="shared" si="4"/>
        <v/>
      </c>
    </row>
    <row r="47" spans="2:8" ht="20.100000000000001" customHeight="1" x14ac:dyDescent="0.2">
      <c r="B47" s="6" t="s">
        <v>10</v>
      </c>
      <c r="C47" s="5">
        <v>0</v>
      </c>
      <c r="D47" s="5">
        <v>0</v>
      </c>
      <c r="E47" s="12" t="str">
        <f t="shared" si="1"/>
        <v/>
      </c>
      <c r="F47" s="12" t="str">
        <f t="shared" si="2"/>
        <v/>
      </c>
      <c r="G47" s="13" t="str">
        <f t="shared" si="3"/>
        <v>0</v>
      </c>
      <c r="H47" s="17" t="str">
        <f t="shared" si="4"/>
        <v/>
      </c>
    </row>
    <row r="48" spans="2:8" ht="20.100000000000001" customHeight="1" x14ac:dyDescent="0.2">
      <c r="B48" s="6" t="s">
        <v>11</v>
      </c>
      <c r="C48" s="5">
        <v>3</v>
      </c>
      <c r="D48" s="5">
        <v>0</v>
      </c>
      <c r="E48" s="12">
        <f t="shared" si="1"/>
        <v>0.375</v>
      </c>
      <c r="F48" s="12" t="str">
        <f t="shared" si="2"/>
        <v/>
      </c>
      <c r="G48" s="13" t="str">
        <f t="shared" si="3"/>
        <v>0</v>
      </c>
      <c r="H48" s="17">
        <f t="shared" si="4"/>
        <v>0</v>
      </c>
    </row>
    <row r="49" spans="2:8" ht="20.100000000000001" customHeight="1" x14ac:dyDescent="0.2">
      <c r="B49" s="6" t="s">
        <v>16</v>
      </c>
      <c r="C49" s="5">
        <v>0</v>
      </c>
      <c r="D49" s="5">
        <v>0</v>
      </c>
      <c r="E49" s="12" t="str">
        <f t="shared" si="1"/>
        <v/>
      </c>
      <c r="F49" s="12" t="str">
        <f t="shared" si="2"/>
        <v/>
      </c>
      <c r="G49" s="13" t="str">
        <f t="shared" si="3"/>
        <v>0</v>
      </c>
      <c r="H49" s="17" t="str">
        <f t="shared" si="4"/>
        <v/>
      </c>
    </row>
    <row r="50" spans="2:8" ht="20.100000000000001" customHeight="1" x14ac:dyDescent="0.2">
      <c r="B50" s="6" t="s">
        <v>15</v>
      </c>
      <c r="C50" s="5">
        <v>0</v>
      </c>
      <c r="D50" s="5">
        <v>0</v>
      </c>
      <c r="E50" s="12" t="str">
        <f t="shared" si="1"/>
        <v/>
      </c>
      <c r="F50" s="12" t="str">
        <f t="shared" si="2"/>
        <v/>
      </c>
      <c r="G50" s="13" t="str">
        <f t="shared" si="3"/>
        <v>0</v>
      </c>
      <c r="H50" s="17" t="str">
        <f t="shared" si="4"/>
        <v/>
      </c>
    </row>
    <row r="51" spans="2:8" ht="20.100000000000001" customHeight="1" x14ac:dyDescent="0.2">
      <c r="B51" s="6" t="s">
        <v>13</v>
      </c>
      <c r="C51" s="5">
        <v>0</v>
      </c>
      <c r="D51" s="5">
        <v>0</v>
      </c>
      <c r="E51" s="12" t="str">
        <f t="shared" si="1"/>
        <v/>
      </c>
      <c r="F51" s="12" t="str">
        <f t="shared" si="2"/>
        <v/>
      </c>
      <c r="G51" s="13" t="str">
        <f t="shared" si="3"/>
        <v>0</v>
      </c>
      <c r="H51" s="17" t="str">
        <f t="shared" si="4"/>
        <v/>
      </c>
    </row>
    <row r="52" spans="2:8" ht="20.100000000000001" customHeight="1" x14ac:dyDescent="0.2">
      <c r="B52" s="6" t="s">
        <v>14</v>
      </c>
      <c r="C52" s="5">
        <v>0</v>
      </c>
      <c r="D52" s="5">
        <v>1</v>
      </c>
      <c r="E52" s="12" t="str">
        <f t="shared" si="1"/>
        <v/>
      </c>
      <c r="F52" s="12">
        <f t="shared" si="2"/>
        <v>0.33333333333333331</v>
      </c>
      <c r="G52" s="13" t="str">
        <f t="shared" si="3"/>
        <v>0</v>
      </c>
      <c r="H52" s="17" t="str">
        <f t="shared" si="4"/>
        <v/>
      </c>
    </row>
    <row r="53" spans="2:8" ht="20.100000000000001" customHeight="1" x14ac:dyDescent="0.2">
      <c r="B53" s="6" t="s">
        <v>12</v>
      </c>
      <c r="C53" s="5">
        <v>0</v>
      </c>
      <c r="D53" s="5">
        <v>0</v>
      </c>
      <c r="E53" s="12" t="str">
        <f t="shared" si="1"/>
        <v/>
      </c>
      <c r="F53" s="12" t="str">
        <f t="shared" si="2"/>
        <v/>
      </c>
      <c r="G53" s="13" t="str">
        <f t="shared" si="3"/>
        <v>0</v>
      </c>
      <c r="H53" s="17" t="str">
        <f t="shared" si="4"/>
        <v/>
      </c>
    </row>
    <row r="54" spans="2:8" ht="20.100000000000001" customHeight="1" x14ac:dyDescent="0.2">
      <c r="B54" s="6" t="s">
        <v>214</v>
      </c>
      <c r="C54" s="5">
        <v>0</v>
      </c>
      <c r="D54" s="5">
        <v>0</v>
      </c>
      <c r="E54" s="12" t="str">
        <f t="shared" si="1"/>
        <v/>
      </c>
      <c r="F54" s="12" t="str">
        <f t="shared" si="2"/>
        <v/>
      </c>
      <c r="G54" s="13" t="str">
        <f t="shared" si="3"/>
        <v>0</v>
      </c>
      <c r="H54" s="17" t="str">
        <f t="shared" si="4"/>
        <v/>
      </c>
    </row>
    <row r="55" spans="2:8" ht="20.100000000000001" customHeight="1" x14ac:dyDescent="0.2">
      <c r="B55" s="6" t="s">
        <v>17</v>
      </c>
      <c r="C55" s="5">
        <v>0</v>
      </c>
      <c r="D55" s="5">
        <v>0</v>
      </c>
      <c r="E55" s="12" t="str">
        <f t="shared" si="1"/>
        <v/>
      </c>
      <c r="F55" s="12" t="str">
        <f t="shared" si="2"/>
        <v/>
      </c>
      <c r="G55" s="13" t="str">
        <f t="shared" si="3"/>
        <v>0</v>
      </c>
      <c r="H55" s="17" t="str">
        <f t="shared" si="4"/>
        <v/>
      </c>
    </row>
    <row r="56" spans="2:8" ht="20.100000000000001" customHeight="1" x14ac:dyDescent="0.2">
      <c r="B56" s="6" t="s">
        <v>18</v>
      </c>
      <c r="C56" s="5">
        <v>0</v>
      </c>
      <c r="D56" s="5">
        <v>0</v>
      </c>
      <c r="E56" s="12" t="str">
        <f t="shared" si="1"/>
        <v/>
      </c>
      <c r="F56" s="12" t="str">
        <f t="shared" si="2"/>
        <v/>
      </c>
      <c r="G56" s="13" t="str">
        <f t="shared" si="3"/>
        <v>0</v>
      </c>
      <c r="H56" s="17" t="str">
        <f t="shared" si="4"/>
        <v/>
      </c>
    </row>
    <row r="57" spans="2:8" ht="20.100000000000001" customHeight="1" x14ac:dyDescent="0.2">
      <c r="B57" s="6" t="s">
        <v>215</v>
      </c>
      <c r="C57" s="5">
        <v>0</v>
      </c>
      <c r="D57" s="5">
        <v>0</v>
      </c>
      <c r="E57" s="12" t="str">
        <f t="shared" si="1"/>
        <v/>
      </c>
      <c r="F57" s="12" t="str">
        <f t="shared" si="2"/>
        <v/>
      </c>
      <c r="G57" s="13" t="str">
        <f t="shared" si="3"/>
        <v>0</v>
      </c>
      <c r="H57" s="17" t="str">
        <f t="shared" si="4"/>
        <v/>
      </c>
    </row>
    <row r="58" spans="2:8" ht="20.100000000000001" customHeight="1" x14ac:dyDescent="0.2">
      <c r="B58" s="6" t="s">
        <v>216</v>
      </c>
      <c r="C58" s="5">
        <v>0</v>
      </c>
      <c r="D58" s="5">
        <v>0</v>
      </c>
      <c r="E58" s="12" t="str">
        <f t="shared" si="1"/>
        <v/>
      </c>
      <c r="F58" s="12" t="str">
        <f t="shared" si="2"/>
        <v/>
      </c>
      <c r="G58" s="13" t="str">
        <f t="shared" si="3"/>
        <v>0</v>
      </c>
      <c r="H58" s="17" t="str">
        <f t="shared" si="4"/>
        <v/>
      </c>
    </row>
    <row r="59" spans="2:8" ht="20.100000000000001" customHeight="1" x14ac:dyDescent="0.2">
      <c r="B59" s="6" t="s">
        <v>217</v>
      </c>
      <c r="C59" s="5">
        <v>0</v>
      </c>
      <c r="D59" s="5">
        <v>0</v>
      </c>
      <c r="E59" s="12" t="str">
        <f t="shared" si="1"/>
        <v/>
      </c>
      <c r="F59" s="12" t="str">
        <f t="shared" si="2"/>
        <v/>
      </c>
      <c r="G59" s="13" t="str">
        <f t="shared" si="3"/>
        <v>0</v>
      </c>
      <c r="H59" s="17" t="str">
        <f t="shared" si="4"/>
        <v/>
      </c>
    </row>
    <row r="60" spans="2:8" ht="20.100000000000001" customHeight="1" x14ac:dyDescent="0.2">
      <c r="B60" s="6" t="s">
        <v>218</v>
      </c>
      <c r="C60" s="5">
        <v>0</v>
      </c>
      <c r="D60" s="5">
        <v>1</v>
      </c>
      <c r="E60" s="12" t="str">
        <f t="shared" si="1"/>
        <v/>
      </c>
      <c r="F60" s="12">
        <f t="shared" si="2"/>
        <v>0.33333333333333331</v>
      </c>
      <c r="G60" s="13" t="str">
        <f t="shared" si="3"/>
        <v>0</v>
      </c>
      <c r="H60" s="17" t="str">
        <f t="shared" si="4"/>
        <v/>
      </c>
    </row>
    <row r="61" spans="2:8" ht="20.100000000000001" customHeight="1" x14ac:dyDescent="0.2">
      <c r="B61" s="6" t="s">
        <v>219</v>
      </c>
      <c r="C61" s="5">
        <v>0</v>
      </c>
      <c r="D61" s="5">
        <v>0</v>
      </c>
      <c r="E61" s="12" t="str">
        <f t="shared" si="1"/>
        <v/>
      </c>
      <c r="F61" s="12" t="str">
        <f t="shared" si="2"/>
        <v/>
      </c>
      <c r="G61" s="13" t="str">
        <f t="shared" si="3"/>
        <v>0</v>
      </c>
      <c r="H61" s="17" t="str">
        <f t="shared" si="4"/>
        <v/>
      </c>
    </row>
    <row r="62" spans="2:8" ht="20.100000000000001" customHeight="1" x14ac:dyDescent="0.2">
      <c r="B62" s="6" t="s">
        <v>19</v>
      </c>
      <c r="C62" s="5">
        <v>0</v>
      </c>
      <c r="D62" s="5">
        <v>0</v>
      </c>
      <c r="E62" s="12" t="str">
        <f t="shared" si="1"/>
        <v/>
      </c>
      <c r="F62" s="12" t="str">
        <f t="shared" si="2"/>
        <v/>
      </c>
      <c r="G62" s="13" t="str">
        <f t="shared" si="3"/>
        <v>0</v>
      </c>
      <c r="H62" s="17" t="str">
        <f t="shared" si="4"/>
        <v/>
      </c>
    </row>
    <row r="63" spans="2:8" ht="20.100000000000001" customHeight="1" x14ac:dyDescent="0.2">
      <c r="B63" s="6" t="s">
        <v>220</v>
      </c>
      <c r="C63" s="5">
        <v>0</v>
      </c>
      <c r="D63" s="5">
        <v>1</v>
      </c>
      <c r="E63" s="12" t="str">
        <f t="shared" si="1"/>
        <v/>
      </c>
      <c r="F63" s="12">
        <f t="shared" si="2"/>
        <v>0.33333333333333331</v>
      </c>
      <c r="G63" s="13" t="str">
        <f t="shared" si="3"/>
        <v>0</v>
      </c>
      <c r="H63" s="17" t="str">
        <f t="shared" si="4"/>
        <v/>
      </c>
    </row>
    <row r="64" spans="2:8" ht="20.100000000000001" customHeight="1" x14ac:dyDescent="0.2">
      <c r="B64" s="6" t="s">
        <v>221</v>
      </c>
      <c r="C64" s="5">
        <v>0</v>
      </c>
      <c r="D64" s="5">
        <v>0</v>
      </c>
      <c r="E64" s="12" t="str">
        <f t="shared" si="1"/>
        <v/>
      </c>
      <c r="F64" s="12" t="str">
        <f t="shared" si="2"/>
        <v/>
      </c>
      <c r="G64" s="13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1"/>
      <c r="C67" s="2"/>
      <c r="D67" s="2"/>
    </row>
    <row r="68" spans="2:8" ht="22.5" customHeight="1" x14ac:dyDescent="0.2">
      <c r="B68" s="39" t="s">
        <v>517</v>
      </c>
      <c r="C68" s="40" t="s">
        <v>518</v>
      </c>
      <c r="D68" s="41"/>
      <c r="E68" s="44" t="s">
        <v>482</v>
      </c>
      <c r="F68" s="41"/>
      <c r="G68" s="42" t="s">
        <v>567</v>
      </c>
      <c r="H68" s="42" t="s">
        <v>481</v>
      </c>
    </row>
    <row r="69" spans="2:8" s="4" customFormat="1" ht="22.5" customHeight="1" x14ac:dyDescent="0.2">
      <c r="B69" s="39"/>
      <c r="C69" s="37">
        <v>2014</v>
      </c>
      <c r="D69" s="37">
        <v>2015</v>
      </c>
      <c r="E69" s="37">
        <v>2014</v>
      </c>
      <c r="F69" s="37">
        <v>2015</v>
      </c>
      <c r="G69" s="43"/>
      <c r="H69" s="43"/>
    </row>
    <row r="70" spans="2:8" s="4" customFormat="1" ht="26.25" customHeight="1" x14ac:dyDescent="0.2">
      <c r="B70" s="32" t="s">
        <v>520</v>
      </c>
      <c r="C70" s="33">
        <f>SUM(C71:C145)</f>
        <v>101</v>
      </c>
      <c r="D70" s="34">
        <f>SUM(D71:D145)</f>
        <v>92</v>
      </c>
      <c r="E70" s="35">
        <f>+IF(C70=0,"",C70/C$70)</f>
        <v>1</v>
      </c>
      <c r="F70" s="35">
        <f>+IF(D70=0,"",D70/D$70)</f>
        <v>1</v>
      </c>
      <c r="G70" s="35">
        <f>+IF(OR(AND(D70=0),(C70=0)),"0",((D70-C70)/C70))</f>
        <v>-8.9108910891089105E-2</v>
      </c>
      <c r="H70" s="35">
        <f>+IF(OR(AND(E70=""),(G70="")),"",E70*G70)</f>
        <v>-8.9108910891089105E-2</v>
      </c>
    </row>
    <row r="71" spans="2:8" ht="15" x14ac:dyDescent="0.2">
      <c r="B71" s="6" t="s">
        <v>20</v>
      </c>
      <c r="C71" s="5">
        <v>1</v>
      </c>
      <c r="D71" s="5">
        <v>1</v>
      </c>
      <c r="E71" s="14">
        <f>+IF(C71=0,"",C71/C$70)</f>
        <v>9.9009900990099011E-3</v>
      </c>
      <c r="F71" s="14">
        <f>+IF(D71=0,"",D71/D$70)</f>
        <v>1.0869565217391304E-2</v>
      </c>
      <c r="G71" s="13">
        <f>+IF(OR(AND(D71=0),(C71=0)),"0",((D71-C71)/C71))</f>
        <v>0</v>
      </c>
      <c r="H71" s="17">
        <f>+IF(OR(AND(E71=""),(G71="")),"",E71*G71)</f>
        <v>0</v>
      </c>
    </row>
    <row r="72" spans="2:8" ht="15" x14ac:dyDescent="0.2">
      <c r="B72" s="6" t="s">
        <v>21</v>
      </c>
      <c r="C72" s="5">
        <v>0</v>
      </c>
      <c r="D72" s="5">
        <v>14</v>
      </c>
      <c r="E72" s="14" t="str">
        <f t="shared" ref="E72:E135" si="5">+IF(C72=0,"",C72/C$70)</f>
        <v/>
      </c>
      <c r="F72" s="14">
        <f t="shared" ref="F72:F135" si="6">+IF(D72=0,"",D72/D$70)</f>
        <v>0.15217391304347827</v>
      </c>
      <c r="G72" s="13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6" t="s">
        <v>22</v>
      </c>
      <c r="C73" s="5">
        <v>2</v>
      </c>
      <c r="D73" s="5">
        <v>3</v>
      </c>
      <c r="E73" s="14">
        <f t="shared" si="5"/>
        <v>1.9801980198019802E-2</v>
      </c>
      <c r="F73" s="14">
        <f t="shared" si="6"/>
        <v>3.2608695652173912E-2</v>
      </c>
      <c r="G73" s="13">
        <f t="shared" si="7"/>
        <v>0.5</v>
      </c>
      <c r="H73" s="17">
        <f t="shared" si="8"/>
        <v>9.9009900990099011E-3</v>
      </c>
    </row>
    <row r="74" spans="2:8" ht="15" x14ac:dyDescent="0.2">
      <c r="B74" s="6" t="s">
        <v>222</v>
      </c>
      <c r="C74" s="5">
        <v>4</v>
      </c>
      <c r="D74" s="5">
        <v>1</v>
      </c>
      <c r="E74" s="14">
        <f t="shared" si="5"/>
        <v>3.9603960396039604E-2</v>
      </c>
      <c r="F74" s="14">
        <f t="shared" si="6"/>
        <v>1.0869565217391304E-2</v>
      </c>
      <c r="G74" s="13">
        <f t="shared" si="7"/>
        <v>-0.75</v>
      </c>
      <c r="H74" s="17">
        <f t="shared" si="8"/>
        <v>-2.9702970297029702E-2</v>
      </c>
    </row>
    <row r="75" spans="2:8" ht="15" x14ac:dyDescent="0.2">
      <c r="B75" s="6" t="s">
        <v>23</v>
      </c>
      <c r="C75" s="5">
        <v>0</v>
      </c>
      <c r="D75" s="5">
        <v>0</v>
      </c>
      <c r="E75" s="14" t="str">
        <f t="shared" si="5"/>
        <v/>
      </c>
      <c r="F75" s="14" t="str">
        <f t="shared" si="6"/>
        <v/>
      </c>
      <c r="G75" s="13" t="str">
        <f t="shared" si="7"/>
        <v>0</v>
      </c>
      <c r="H75" s="17" t="str">
        <f t="shared" si="8"/>
        <v/>
      </c>
    </row>
    <row r="76" spans="2:8" ht="15" x14ac:dyDescent="0.2">
      <c r="B76" s="6" t="s">
        <v>223</v>
      </c>
      <c r="C76" s="5">
        <v>0</v>
      </c>
      <c r="D76" s="5">
        <v>0</v>
      </c>
      <c r="E76" s="14" t="str">
        <f t="shared" si="5"/>
        <v/>
      </c>
      <c r="F76" s="14" t="str">
        <f t="shared" si="6"/>
        <v/>
      </c>
      <c r="G76" s="13" t="str">
        <f t="shared" si="7"/>
        <v>0</v>
      </c>
      <c r="H76" s="17" t="str">
        <f t="shared" si="8"/>
        <v/>
      </c>
    </row>
    <row r="77" spans="2:8" ht="15" x14ac:dyDescent="0.2">
      <c r="B77" s="6" t="s">
        <v>224</v>
      </c>
      <c r="C77" s="5">
        <v>0</v>
      </c>
      <c r="D77" s="5">
        <v>0</v>
      </c>
      <c r="E77" s="14" t="str">
        <f t="shared" si="5"/>
        <v/>
      </c>
      <c r="F77" s="14" t="str">
        <f t="shared" si="6"/>
        <v/>
      </c>
      <c r="G77" s="13" t="str">
        <f t="shared" si="7"/>
        <v>0</v>
      </c>
      <c r="H77" s="17" t="str">
        <f t="shared" si="8"/>
        <v/>
      </c>
    </row>
    <row r="78" spans="2:8" ht="15" x14ac:dyDescent="0.2">
      <c r="B78" s="6" t="s">
        <v>225</v>
      </c>
      <c r="C78" s="5">
        <v>0</v>
      </c>
      <c r="D78" s="5">
        <v>0</v>
      </c>
      <c r="E78" s="14" t="str">
        <f t="shared" si="5"/>
        <v/>
      </c>
      <c r="F78" s="14" t="str">
        <f t="shared" si="6"/>
        <v/>
      </c>
      <c r="G78" s="13" t="str">
        <f t="shared" si="7"/>
        <v>0</v>
      </c>
      <c r="H78" s="17" t="str">
        <f t="shared" si="8"/>
        <v/>
      </c>
    </row>
    <row r="79" spans="2:8" ht="15" x14ac:dyDescent="0.2">
      <c r="B79" s="6" t="s">
        <v>226</v>
      </c>
      <c r="C79" s="5">
        <v>0</v>
      </c>
      <c r="D79" s="5">
        <v>0</v>
      </c>
      <c r="E79" s="14" t="str">
        <f t="shared" si="5"/>
        <v/>
      </c>
      <c r="F79" s="14" t="str">
        <f t="shared" si="6"/>
        <v/>
      </c>
      <c r="G79" s="13" t="str">
        <f t="shared" si="7"/>
        <v>0</v>
      </c>
      <c r="H79" s="17" t="str">
        <f t="shared" si="8"/>
        <v/>
      </c>
    </row>
    <row r="80" spans="2:8" ht="15" x14ac:dyDescent="0.2">
      <c r="B80" s="6" t="s">
        <v>227</v>
      </c>
      <c r="C80" s="5">
        <v>1</v>
      </c>
      <c r="D80" s="5">
        <v>0</v>
      </c>
      <c r="E80" s="14">
        <f t="shared" si="5"/>
        <v>9.9009900990099011E-3</v>
      </c>
      <c r="F80" s="14" t="str">
        <f t="shared" si="6"/>
        <v/>
      </c>
      <c r="G80" s="13" t="str">
        <f t="shared" si="7"/>
        <v>0</v>
      </c>
      <c r="H80" s="17">
        <f t="shared" si="8"/>
        <v>0</v>
      </c>
    </row>
    <row r="81" spans="2:8" ht="15" x14ac:dyDescent="0.2">
      <c r="B81" s="6" t="s">
        <v>24</v>
      </c>
      <c r="C81" s="5">
        <v>1</v>
      </c>
      <c r="D81" s="5">
        <v>0</v>
      </c>
      <c r="E81" s="14">
        <f t="shared" si="5"/>
        <v>9.9009900990099011E-3</v>
      </c>
      <c r="F81" s="14" t="str">
        <f t="shared" si="6"/>
        <v/>
      </c>
      <c r="G81" s="13" t="str">
        <f t="shared" si="7"/>
        <v>0</v>
      </c>
      <c r="H81" s="17">
        <f t="shared" si="8"/>
        <v>0</v>
      </c>
    </row>
    <row r="82" spans="2:8" ht="15" x14ac:dyDescent="0.2">
      <c r="B82" s="6" t="s">
        <v>228</v>
      </c>
      <c r="C82" s="5">
        <v>0</v>
      </c>
      <c r="D82" s="5">
        <v>0</v>
      </c>
      <c r="E82" s="14" t="str">
        <f t="shared" si="5"/>
        <v/>
      </c>
      <c r="F82" s="14" t="str">
        <f t="shared" si="6"/>
        <v/>
      </c>
      <c r="G82" s="13" t="str">
        <f t="shared" si="7"/>
        <v>0</v>
      </c>
      <c r="H82" s="17" t="str">
        <f t="shared" si="8"/>
        <v/>
      </c>
    </row>
    <row r="83" spans="2:8" ht="15" x14ac:dyDescent="0.2">
      <c r="B83" s="6" t="s">
        <v>229</v>
      </c>
      <c r="C83" s="5">
        <v>1</v>
      </c>
      <c r="D83" s="5">
        <v>3</v>
      </c>
      <c r="E83" s="14">
        <f t="shared" si="5"/>
        <v>9.9009900990099011E-3</v>
      </c>
      <c r="F83" s="14">
        <f t="shared" si="6"/>
        <v>3.2608695652173912E-2</v>
      </c>
      <c r="G83" s="13">
        <f t="shared" si="7"/>
        <v>2</v>
      </c>
      <c r="H83" s="17">
        <f t="shared" si="8"/>
        <v>1.9801980198019802E-2</v>
      </c>
    </row>
    <row r="84" spans="2:8" ht="15" x14ac:dyDescent="0.2">
      <c r="B84" s="6" t="s">
        <v>230</v>
      </c>
      <c r="C84" s="5">
        <v>0</v>
      </c>
      <c r="D84" s="5">
        <v>0</v>
      </c>
      <c r="E84" s="14" t="str">
        <f t="shared" si="5"/>
        <v/>
      </c>
      <c r="F84" s="14" t="str">
        <f t="shared" si="6"/>
        <v/>
      </c>
      <c r="G84" s="13" t="str">
        <f t="shared" si="7"/>
        <v>0</v>
      </c>
      <c r="H84" s="17" t="str">
        <f t="shared" si="8"/>
        <v/>
      </c>
    </row>
    <row r="85" spans="2:8" ht="15" x14ac:dyDescent="0.2">
      <c r="B85" s="6" t="s">
        <v>28</v>
      </c>
      <c r="C85" s="5">
        <v>0</v>
      </c>
      <c r="D85" s="5">
        <v>0</v>
      </c>
      <c r="E85" s="14" t="str">
        <f t="shared" si="5"/>
        <v/>
      </c>
      <c r="F85" s="14" t="str">
        <f t="shared" si="6"/>
        <v/>
      </c>
      <c r="G85" s="13" t="str">
        <f t="shared" si="7"/>
        <v>0</v>
      </c>
      <c r="H85" s="17" t="str">
        <f t="shared" si="8"/>
        <v/>
      </c>
    </row>
    <row r="86" spans="2:8" ht="15" x14ac:dyDescent="0.2">
      <c r="B86" s="6" t="s">
        <v>231</v>
      </c>
      <c r="C86" s="5">
        <v>0</v>
      </c>
      <c r="D86" s="5">
        <v>0</v>
      </c>
      <c r="E86" s="14" t="str">
        <f t="shared" si="5"/>
        <v/>
      </c>
      <c r="F86" s="14" t="str">
        <f t="shared" si="6"/>
        <v/>
      </c>
      <c r="G86" s="13" t="str">
        <f t="shared" si="7"/>
        <v>0</v>
      </c>
      <c r="H86" s="17" t="str">
        <f t="shared" si="8"/>
        <v/>
      </c>
    </row>
    <row r="87" spans="2:8" ht="15" x14ac:dyDescent="0.2">
      <c r="B87" s="6" t="s">
        <v>232</v>
      </c>
      <c r="C87" s="5">
        <v>0</v>
      </c>
      <c r="D87" s="5">
        <v>0</v>
      </c>
      <c r="E87" s="14" t="str">
        <f t="shared" si="5"/>
        <v/>
      </c>
      <c r="F87" s="14" t="str">
        <f t="shared" si="6"/>
        <v/>
      </c>
      <c r="G87" s="13" t="str">
        <f t="shared" si="7"/>
        <v>0</v>
      </c>
      <c r="H87" s="17" t="str">
        <f t="shared" si="8"/>
        <v/>
      </c>
    </row>
    <row r="88" spans="2:8" ht="15" x14ac:dyDescent="0.2">
      <c r="B88" s="6" t="s">
        <v>233</v>
      </c>
      <c r="C88" s="5">
        <v>0</v>
      </c>
      <c r="D88" s="5">
        <v>0</v>
      </c>
      <c r="E88" s="14" t="str">
        <f t="shared" si="5"/>
        <v/>
      </c>
      <c r="F88" s="14" t="str">
        <f t="shared" si="6"/>
        <v/>
      </c>
      <c r="G88" s="13" t="str">
        <f t="shared" si="7"/>
        <v>0</v>
      </c>
      <c r="H88" s="17" t="str">
        <f t="shared" si="8"/>
        <v/>
      </c>
    </row>
    <row r="89" spans="2:8" ht="15" x14ac:dyDescent="0.2">
      <c r="B89" s="6" t="s">
        <v>26</v>
      </c>
      <c r="C89" s="5">
        <v>0</v>
      </c>
      <c r="D89" s="5">
        <v>0</v>
      </c>
      <c r="E89" s="14" t="str">
        <f t="shared" si="5"/>
        <v/>
      </c>
      <c r="F89" s="14" t="str">
        <f t="shared" si="6"/>
        <v/>
      </c>
      <c r="G89" s="13" t="str">
        <f t="shared" si="7"/>
        <v>0</v>
      </c>
      <c r="H89" s="17" t="str">
        <f t="shared" si="8"/>
        <v/>
      </c>
    </row>
    <row r="90" spans="2:8" ht="15" x14ac:dyDescent="0.2">
      <c r="B90" s="6" t="s">
        <v>29</v>
      </c>
      <c r="C90" s="5">
        <v>0</v>
      </c>
      <c r="D90" s="5">
        <v>0</v>
      </c>
      <c r="E90" s="14" t="str">
        <f t="shared" si="5"/>
        <v/>
      </c>
      <c r="F90" s="14" t="str">
        <f t="shared" si="6"/>
        <v/>
      </c>
      <c r="G90" s="13" t="str">
        <f t="shared" si="7"/>
        <v>0</v>
      </c>
      <c r="H90" s="17" t="str">
        <f t="shared" si="8"/>
        <v/>
      </c>
    </row>
    <row r="91" spans="2:8" ht="15" x14ac:dyDescent="0.2">
      <c r="B91" s="6" t="s">
        <v>234</v>
      </c>
      <c r="C91" s="5">
        <v>0</v>
      </c>
      <c r="D91" s="5">
        <v>0</v>
      </c>
      <c r="E91" s="14" t="str">
        <f t="shared" si="5"/>
        <v/>
      </c>
      <c r="F91" s="14" t="str">
        <f t="shared" si="6"/>
        <v/>
      </c>
      <c r="G91" s="13" t="str">
        <f t="shared" si="7"/>
        <v>0</v>
      </c>
      <c r="H91" s="17" t="str">
        <f t="shared" si="8"/>
        <v/>
      </c>
    </row>
    <row r="92" spans="2:8" ht="15" x14ac:dyDescent="0.2">
      <c r="B92" s="6" t="s">
        <v>235</v>
      </c>
      <c r="C92" s="5">
        <v>5</v>
      </c>
      <c r="D92" s="5">
        <v>0</v>
      </c>
      <c r="E92" s="14">
        <f t="shared" si="5"/>
        <v>4.9504950495049507E-2</v>
      </c>
      <c r="F92" s="14" t="str">
        <f t="shared" si="6"/>
        <v/>
      </c>
      <c r="G92" s="13" t="str">
        <f t="shared" si="7"/>
        <v>0</v>
      </c>
      <c r="H92" s="17">
        <f t="shared" si="8"/>
        <v>0</v>
      </c>
    </row>
    <row r="93" spans="2:8" ht="15" x14ac:dyDescent="0.2">
      <c r="B93" s="6" t="s">
        <v>529</v>
      </c>
      <c r="C93" s="5">
        <v>1</v>
      </c>
      <c r="D93" s="5">
        <v>2</v>
      </c>
      <c r="E93" s="14">
        <f t="shared" si="5"/>
        <v>9.9009900990099011E-3</v>
      </c>
      <c r="F93" s="14">
        <f t="shared" si="6"/>
        <v>2.1739130434782608E-2</v>
      </c>
      <c r="G93" s="13">
        <f t="shared" si="7"/>
        <v>1</v>
      </c>
      <c r="H93" s="17">
        <f t="shared" si="8"/>
        <v>9.9009900990099011E-3</v>
      </c>
    </row>
    <row r="94" spans="2:8" ht="15" x14ac:dyDescent="0.2">
      <c r="B94" s="6" t="s">
        <v>25</v>
      </c>
      <c r="C94" s="5">
        <v>0</v>
      </c>
      <c r="D94" s="5">
        <v>0</v>
      </c>
      <c r="E94" s="14" t="str">
        <f t="shared" si="5"/>
        <v/>
      </c>
      <c r="F94" s="14" t="str">
        <f t="shared" si="6"/>
        <v/>
      </c>
      <c r="G94" s="13" t="str">
        <f t="shared" si="7"/>
        <v>0</v>
      </c>
      <c r="H94" s="17" t="str">
        <f t="shared" si="8"/>
        <v/>
      </c>
    </row>
    <row r="95" spans="2:8" ht="15" x14ac:dyDescent="0.2">
      <c r="B95" s="6" t="s">
        <v>27</v>
      </c>
      <c r="C95" s="5">
        <v>0</v>
      </c>
      <c r="D95" s="5">
        <v>0</v>
      </c>
      <c r="E95" s="14" t="str">
        <f t="shared" si="5"/>
        <v/>
      </c>
      <c r="F95" s="14" t="str">
        <f t="shared" si="6"/>
        <v/>
      </c>
      <c r="G95" s="13" t="str">
        <f t="shared" si="7"/>
        <v>0</v>
      </c>
      <c r="H95" s="17" t="str">
        <f t="shared" si="8"/>
        <v/>
      </c>
    </row>
    <row r="96" spans="2:8" ht="15" x14ac:dyDescent="0.2">
      <c r="B96" s="6" t="s">
        <v>236</v>
      </c>
      <c r="C96" s="5">
        <v>0</v>
      </c>
      <c r="D96" s="5">
        <v>0</v>
      </c>
      <c r="E96" s="14" t="str">
        <f t="shared" si="5"/>
        <v/>
      </c>
      <c r="F96" s="14" t="str">
        <f t="shared" si="6"/>
        <v/>
      </c>
      <c r="G96" s="13" t="str">
        <f t="shared" si="7"/>
        <v>0</v>
      </c>
      <c r="H96" s="17" t="str">
        <f t="shared" si="8"/>
        <v/>
      </c>
    </row>
    <row r="97" spans="2:8" ht="15" x14ac:dyDescent="0.2">
      <c r="B97" s="6" t="s">
        <v>237</v>
      </c>
      <c r="C97" s="5">
        <v>0</v>
      </c>
      <c r="D97" s="5">
        <v>0</v>
      </c>
      <c r="E97" s="14" t="str">
        <f t="shared" si="5"/>
        <v/>
      </c>
      <c r="F97" s="14" t="str">
        <f t="shared" si="6"/>
        <v/>
      </c>
      <c r="G97" s="13" t="str">
        <f t="shared" si="7"/>
        <v>0</v>
      </c>
      <c r="H97" s="17" t="str">
        <f t="shared" si="8"/>
        <v/>
      </c>
    </row>
    <row r="98" spans="2:8" ht="15" x14ac:dyDescent="0.2">
      <c r="B98" s="6" t="s">
        <v>238</v>
      </c>
      <c r="C98" s="5">
        <v>1</v>
      </c>
      <c r="D98" s="5">
        <v>0</v>
      </c>
      <c r="E98" s="14">
        <f t="shared" si="5"/>
        <v>9.9009900990099011E-3</v>
      </c>
      <c r="F98" s="14" t="str">
        <f t="shared" si="6"/>
        <v/>
      </c>
      <c r="G98" s="13" t="str">
        <f t="shared" si="7"/>
        <v>0</v>
      </c>
      <c r="H98" s="17">
        <f t="shared" si="8"/>
        <v>0</v>
      </c>
    </row>
    <row r="99" spans="2:8" ht="15" x14ac:dyDescent="0.2">
      <c r="B99" s="6" t="s">
        <v>239</v>
      </c>
      <c r="C99" s="5">
        <v>0</v>
      </c>
      <c r="D99" s="5">
        <v>0</v>
      </c>
      <c r="E99" s="14" t="str">
        <f t="shared" si="5"/>
        <v/>
      </c>
      <c r="F99" s="14" t="str">
        <f t="shared" si="6"/>
        <v/>
      </c>
      <c r="G99" s="13" t="str">
        <f t="shared" si="7"/>
        <v>0</v>
      </c>
      <c r="H99" s="17" t="str">
        <f t="shared" si="8"/>
        <v/>
      </c>
    </row>
    <row r="100" spans="2:8" ht="15" x14ac:dyDescent="0.2">
      <c r="B100" s="6" t="s">
        <v>240</v>
      </c>
      <c r="C100" s="5">
        <v>2</v>
      </c>
      <c r="D100" s="5">
        <v>0</v>
      </c>
      <c r="E100" s="14">
        <f t="shared" si="5"/>
        <v>1.9801980198019802E-2</v>
      </c>
      <c r="F100" s="14" t="str">
        <f t="shared" si="6"/>
        <v/>
      </c>
      <c r="G100" s="13" t="str">
        <f t="shared" si="7"/>
        <v>0</v>
      </c>
      <c r="H100" s="17">
        <f t="shared" si="8"/>
        <v>0</v>
      </c>
    </row>
    <row r="101" spans="2:8" ht="15" x14ac:dyDescent="0.2">
      <c r="B101" s="6" t="s">
        <v>241</v>
      </c>
      <c r="C101" s="5">
        <v>0</v>
      </c>
      <c r="D101" s="5">
        <v>0</v>
      </c>
      <c r="E101" s="14" t="str">
        <f t="shared" si="5"/>
        <v/>
      </c>
      <c r="F101" s="14" t="str">
        <f t="shared" si="6"/>
        <v/>
      </c>
      <c r="G101" s="13" t="str">
        <f t="shared" si="7"/>
        <v>0</v>
      </c>
      <c r="H101" s="17" t="str">
        <f t="shared" si="8"/>
        <v/>
      </c>
    </row>
    <row r="102" spans="2:8" ht="15" x14ac:dyDescent="0.2">
      <c r="B102" s="6" t="s">
        <v>242</v>
      </c>
      <c r="C102" s="5">
        <v>2</v>
      </c>
      <c r="D102" s="5">
        <v>2</v>
      </c>
      <c r="E102" s="14">
        <f t="shared" si="5"/>
        <v>1.9801980198019802E-2</v>
      </c>
      <c r="F102" s="14">
        <f t="shared" si="6"/>
        <v>2.1739130434782608E-2</v>
      </c>
      <c r="G102" s="13">
        <f t="shared" si="7"/>
        <v>0</v>
      </c>
      <c r="H102" s="17">
        <f t="shared" si="8"/>
        <v>0</v>
      </c>
    </row>
    <row r="103" spans="2:8" ht="15" x14ac:dyDescent="0.2">
      <c r="B103" s="6" t="s">
        <v>243</v>
      </c>
      <c r="C103" s="5">
        <v>0</v>
      </c>
      <c r="D103" s="5">
        <v>0</v>
      </c>
      <c r="E103" s="14" t="str">
        <f t="shared" si="5"/>
        <v/>
      </c>
      <c r="F103" s="14" t="str">
        <f t="shared" si="6"/>
        <v/>
      </c>
      <c r="G103" s="13" t="str">
        <f t="shared" si="7"/>
        <v>0</v>
      </c>
      <c r="H103" s="17" t="str">
        <f t="shared" si="8"/>
        <v/>
      </c>
    </row>
    <row r="104" spans="2:8" ht="15" x14ac:dyDescent="0.2">
      <c r="B104" s="6" t="s">
        <v>34</v>
      </c>
      <c r="C104" s="5">
        <v>0</v>
      </c>
      <c r="D104" s="5">
        <v>0</v>
      </c>
      <c r="E104" s="14" t="str">
        <f t="shared" si="5"/>
        <v/>
      </c>
      <c r="F104" s="14" t="str">
        <f t="shared" si="6"/>
        <v/>
      </c>
      <c r="G104" s="13" t="str">
        <f t="shared" si="7"/>
        <v>0</v>
      </c>
      <c r="H104" s="17" t="str">
        <f t="shared" si="8"/>
        <v/>
      </c>
    </row>
    <row r="105" spans="2:8" ht="15" x14ac:dyDescent="0.2">
      <c r="B105" s="6" t="s">
        <v>244</v>
      </c>
      <c r="C105" s="5">
        <v>0</v>
      </c>
      <c r="D105" s="5">
        <v>0</v>
      </c>
      <c r="E105" s="14" t="str">
        <f t="shared" si="5"/>
        <v/>
      </c>
      <c r="F105" s="14" t="str">
        <f t="shared" si="6"/>
        <v/>
      </c>
      <c r="G105" s="13" t="str">
        <f t="shared" si="7"/>
        <v>0</v>
      </c>
      <c r="H105" s="17" t="str">
        <f t="shared" si="8"/>
        <v/>
      </c>
    </row>
    <row r="106" spans="2:8" ht="30" x14ac:dyDescent="0.2">
      <c r="B106" s="6" t="s">
        <v>245</v>
      </c>
      <c r="C106" s="5">
        <v>0</v>
      </c>
      <c r="D106" s="5">
        <v>0</v>
      </c>
      <c r="E106" s="14" t="str">
        <f t="shared" si="5"/>
        <v/>
      </c>
      <c r="F106" s="14" t="str">
        <f t="shared" si="6"/>
        <v/>
      </c>
      <c r="G106" s="13" t="str">
        <f t="shared" si="7"/>
        <v>0</v>
      </c>
      <c r="H106" s="17" t="str">
        <f t="shared" si="8"/>
        <v/>
      </c>
    </row>
    <row r="107" spans="2:8" ht="15" x14ac:dyDescent="0.2">
      <c r="B107" s="6" t="s">
        <v>246</v>
      </c>
      <c r="C107" s="5">
        <v>0</v>
      </c>
      <c r="D107" s="5">
        <v>4</v>
      </c>
      <c r="E107" s="14" t="str">
        <f t="shared" si="5"/>
        <v/>
      </c>
      <c r="F107" s="14">
        <f t="shared" si="6"/>
        <v>4.3478260869565216E-2</v>
      </c>
      <c r="G107" s="13" t="str">
        <f t="shared" si="7"/>
        <v>0</v>
      </c>
      <c r="H107" s="17" t="str">
        <f t="shared" si="8"/>
        <v/>
      </c>
    </row>
    <row r="108" spans="2:8" ht="15" x14ac:dyDescent="0.2">
      <c r="B108" s="6" t="s">
        <v>31</v>
      </c>
      <c r="C108" s="5">
        <v>3</v>
      </c>
      <c r="D108" s="5">
        <v>1</v>
      </c>
      <c r="E108" s="14">
        <f t="shared" si="5"/>
        <v>2.9702970297029702E-2</v>
      </c>
      <c r="F108" s="14">
        <f t="shared" si="6"/>
        <v>1.0869565217391304E-2</v>
      </c>
      <c r="G108" s="13">
        <f t="shared" si="7"/>
        <v>-0.66666666666666663</v>
      </c>
      <c r="H108" s="17">
        <f t="shared" si="8"/>
        <v>-1.9801980198019799E-2</v>
      </c>
    </row>
    <row r="109" spans="2:8" ht="15" x14ac:dyDescent="0.2">
      <c r="B109" s="6" t="s">
        <v>247</v>
      </c>
      <c r="C109" s="5">
        <v>0</v>
      </c>
      <c r="D109" s="5">
        <v>0</v>
      </c>
      <c r="E109" s="14" t="str">
        <f t="shared" si="5"/>
        <v/>
      </c>
      <c r="F109" s="14" t="str">
        <f t="shared" si="6"/>
        <v/>
      </c>
      <c r="G109" s="13" t="str">
        <f t="shared" si="7"/>
        <v>0</v>
      </c>
      <c r="H109" s="17" t="str">
        <f t="shared" si="8"/>
        <v/>
      </c>
    </row>
    <row r="110" spans="2:8" ht="15" x14ac:dyDescent="0.2">
      <c r="B110" s="6" t="s">
        <v>32</v>
      </c>
      <c r="C110" s="5">
        <v>0</v>
      </c>
      <c r="D110" s="5">
        <v>0</v>
      </c>
      <c r="E110" s="14" t="str">
        <f t="shared" si="5"/>
        <v/>
      </c>
      <c r="F110" s="14" t="str">
        <f t="shared" si="6"/>
        <v/>
      </c>
      <c r="G110" s="13" t="str">
        <f t="shared" si="7"/>
        <v>0</v>
      </c>
      <c r="H110" s="17" t="str">
        <f t="shared" si="8"/>
        <v/>
      </c>
    </row>
    <row r="111" spans="2:8" ht="15" x14ac:dyDescent="0.2">
      <c r="B111" s="6" t="s">
        <v>30</v>
      </c>
      <c r="C111" s="5">
        <v>1</v>
      </c>
      <c r="D111" s="5">
        <v>0</v>
      </c>
      <c r="E111" s="14">
        <f t="shared" si="5"/>
        <v>9.9009900990099011E-3</v>
      </c>
      <c r="F111" s="14" t="str">
        <f t="shared" si="6"/>
        <v/>
      </c>
      <c r="G111" s="13" t="str">
        <f t="shared" si="7"/>
        <v>0</v>
      </c>
      <c r="H111" s="17">
        <f t="shared" si="8"/>
        <v>0</v>
      </c>
    </row>
    <row r="112" spans="2:8" ht="15" x14ac:dyDescent="0.2">
      <c r="B112" s="6" t="s">
        <v>33</v>
      </c>
      <c r="C112" s="5">
        <v>4</v>
      </c>
      <c r="D112" s="5">
        <v>3</v>
      </c>
      <c r="E112" s="14">
        <f t="shared" si="5"/>
        <v>3.9603960396039604E-2</v>
      </c>
      <c r="F112" s="14">
        <f t="shared" si="6"/>
        <v>3.2608695652173912E-2</v>
      </c>
      <c r="G112" s="13">
        <f t="shared" si="7"/>
        <v>-0.25</v>
      </c>
      <c r="H112" s="17">
        <f t="shared" si="8"/>
        <v>-9.9009900990099011E-3</v>
      </c>
    </row>
    <row r="113" spans="2:8" ht="15" x14ac:dyDescent="0.2">
      <c r="B113" s="6" t="s">
        <v>248</v>
      </c>
      <c r="C113" s="5">
        <v>7</v>
      </c>
      <c r="D113" s="5">
        <v>4</v>
      </c>
      <c r="E113" s="14">
        <f t="shared" si="5"/>
        <v>6.9306930693069313E-2</v>
      </c>
      <c r="F113" s="14">
        <f t="shared" si="6"/>
        <v>4.3478260869565216E-2</v>
      </c>
      <c r="G113" s="13">
        <f t="shared" si="7"/>
        <v>-0.42857142857142855</v>
      </c>
      <c r="H113" s="17">
        <f t="shared" si="8"/>
        <v>-2.9702970297029705E-2</v>
      </c>
    </row>
    <row r="114" spans="2:8" ht="15" x14ac:dyDescent="0.2">
      <c r="B114" s="6" t="s">
        <v>38</v>
      </c>
      <c r="C114" s="5">
        <v>0</v>
      </c>
      <c r="D114" s="5">
        <v>0</v>
      </c>
      <c r="E114" s="14" t="str">
        <f t="shared" si="5"/>
        <v/>
      </c>
      <c r="F114" s="14" t="str">
        <f t="shared" si="6"/>
        <v/>
      </c>
      <c r="G114" s="13" t="str">
        <f t="shared" si="7"/>
        <v>0</v>
      </c>
      <c r="H114" s="17" t="str">
        <f t="shared" si="8"/>
        <v/>
      </c>
    </row>
    <row r="115" spans="2:8" ht="15" x14ac:dyDescent="0.2">
      <c r="B115" s="6" t="s">
        <v>40</v>
      </c>
      <c r="C115" s="5">
        <v>0</v>
      </c>
      <c r="D115" s="5">
        <v>3</v>
      </c>
      <c r="E115" s="14" t="str">
        <f t="shared" si="5"/>
        <v/>
      </c>
      <c r="F115" s="14">
        <f t="shared" si="6"/>
        <v>3.2608695652173912E-2</v>
      </c>
      <c r="G115" s="13" t="str">
        <f t="shared" si="7"/>
        <v>0</v>
      </c>
      <c r="H115" s="17" t="str">
        <f t="shared" si="8"/>
        <v/>
      </c>
    </row>
    <row r="116" spans="2:8" ht="15" x14ac:dyDescent="0.2">
      <c r="B116" s="6" t="s">
        <v>249</v>
      </c>
      <c r="C116" s="5">
        <v>5</v>
      </c>
      <c r="D116" s="5">
        <v>3</v>
      </c>
      <c r="E116" s="14">
        <f t="shared" si="5"/>
        <v>4.9504950495049507E-2</v>
      </c>
      <c r="F116" s="14">
        <f t="shared" si="6"/>
        <v>3.2608695652173912E-2</v>
      </c>
      <c r="G116" s="13">
        <f t="shared" si="7"/>
        <v>-0.4</v>
      </c>
      <c r="H116" s="17">
        <f t="shared" si="8"/>
        <v>-1.9801980198019806E-2</v>
      </c>
    </row>
    <row r="117" spans="2:8" ht="15" x14ac:dyDescent="0.2">
      <c r="B117" s="6" t="s">
        <v>250</v>
      </c>
      <c r="C117" s="5">
        <v>0</v>
      </c>
      <c r="D117" s="5">
        <v>0</v>
      </c>
      <c r="E117" s="14" t="str">
        <f t="shared" si="5"/>
        <v/>
      </c>
      <c r="F117" s="14" t="str">
        <f t="shared" si="6"/>
        <v/>
      </c>
      <c r="G117" s="13" t="str">
        <f t="shared" si="7"/>
        <v>0</v>
      </c>
      <c r="H117" s="17" t="str">
        <f t="shared" si="8"/>
        <v/>
      </c>
    </row>
    <row r="118" spans="2:8" ht="15" x14ac:dyDescent="0.2">
      <c r="B118" s="6" t="s">
        <v>251</v>
      </c>
      <c r="C118" s="5">
        <v>22</v>
      </c>
      <c r="D118" s="5">
        <v>31</v>
      </c>
      <c r="E118" s="14">
        <f t="shared" si="5"/>
        <v>0.21782178217821782</v>
      </c>
      <c r="F118" s="14">
        <f t="shared" si="6"/>
        <v>0.33695652173913043</v>
      </c>
      <c r="G118" s="13">
        <f t="shared" si="7"/>
        <v>0.40909090909090912</v>
      </c>
      <c r="H118" s="17">
        <f t="shared" si="8"/>
        <v>8.9108910891089119E-2</v>
      </c>
    </row>
    <row r="119" spans="2:8" ht="15" x14ac:dyDescent="0.2">
      <c r="B119" s="6" t="s">
        <v>252</v>
      </c>
      <c r="C119" s="5">
        <v>19</v>
      </c>
      <c r="D119" s="5">
        <v>4</v>
      </c>
      <c r="E119" s="14">
        <f t="shared" si="5"/>
        <v>0.18811881188118812</v>
      </c>
      <c r="F119" s="14">
        <f t="shared" si="6"/>
        <v>4.3478260869565216E-2</v>
      </c>
      <c r="G119" s="13">
        <f t="shared" si="7"/>
        <v>-0.78947368421052633</v>
      </c>
      <c r="H119" s="17">
        <f t="shared" si="8"/>
        <v>-0.14851485148514851</v>
      </c>
    </row>
    <row r="120" spans="2:8" ht="15" x14ac:dyDescent="0.2">
      <c r="B120" s="6" t="s">
        <v>253</v>
      </c>
      <c r="C120" s="5">
        <v>7</v>
      </c>
      <c r="D120" s="5">
        <v>4</v>
      </c>
      <c r="E120" s="14">
        <f t="shared" si="5"/>
        <v>6.9306930693069313E-2</v>
      </c>
      <c r="F120" s="14">
        <f t="shared" si="6"/>
        <v>4.3478260869565216E-2</v>
      </c>
      <c r="G120" s="13">
        <f t="shared" si="7"/>
        <v>-0.42857142857142855</v>
      </c>
      <c r="H120" s="17">
        <f t="shared" si="8"/>
        <v>-2.9702970297029705E-2</v>
      </c>
    </row>
    <row r="121" spans="2:8" ht="15" x14ac:dyDescent="0.2">
      <c r="B121" s="6" t="s">
        <v>35</v>
      </c>
      <c r="C121" s="5">
        <v>4</v>
      </c>
      <c r="D121" s="5">
        <v>2</v>
      </c>
      <c r="E121" s="14">
        <f t="shared" si="5"/>
        <v>3.9603960396039604E-2</v>
      </c>
      <c r="F121" s="14">
        <f t="shared" si="6"/>
        <v>2.1739130434782608E-2</v>
      </c>
      <c r="G121" s="13">
        <f t="shared" si="7"/>
        <v>-0.5</v>
      </c>
      <c r="H121" s="17">
        <f t="shared" si="8"/>
        <v>-1.9801980198019802E-2</v>
      </c>
    </row>
    <row r="122" spans="2:8" ht="15" x14ac:dyDescent="0.2">
      <c r="B122" s="6" t="s">
        <v>39</v>
      </c>
      <c r="C122" s="5">
        <v>0</v>
      </c>
      <c r="D122" s="5">
        <v>0</v>
      </c>
      <c r="E122" s="14" t="str">
        <f t="shared" si="5"/>
        <v/>
      </c>
      <c r="F122" s="14" t="str">
        <f t="shared" si="6"/>
        <v/>
      </c>
      <c r="G122" s="13" t="str">
        <f t="shared" si="7"/>
        <v>0</v>
      </c>
      <c r="H122" s="17" t="str">
        <f t="shared" si="8"/>
        <v/>
      </c>
    </row>
    <row r="123" spans="2:8" ht="15" x14ac:dyDescent="0.2">
      <c r="B123" s="6" t="s">
        <v>37</v>
      </c>
      <c r="C123" s="5">
        <v>3</v>
      </c>
      <c r="D123" s="5">
        <v>5</v>
      </c>
      <c r="E123" s="14">
        <f t="shared" si="5"/>
        <v>2.9702970297029702E-2</v>
      </c>
      <c r="F123" s="14">
        <f t="shared" si="6"/>
        <v>5.434782608695652E-2</v>
      </c>
      <c r="G123" s="13">
        <f t="shared" si="7"/>
        <v>0.66666666666666663</v>
      </c>
      <c r="H123" s="17">
        <f t="shared" si="8"/>
        <v>1.9801980198019799E-2</v>
      </c>
    </row>
    <row r="124" spans="2:8" ht="15" x14ac:dyDescent="0.2">
      <c r="B124" s="6" t="s">
        <v>36</v>
      </c>
      <c r="C124" s="5">
        <v>0</v>
      </c>
      <c r="D124" s="5">
        <v>0</v>
      </c>
      <c r="E124" s="14" t="str">
        <f t="shared" si="5"/>
        <v/>
      </c>
      <c r="F124" s="14" t="str">
        <f t="shared" si="6"/>
        <v/>
      </c>
      <c r="G124" s="13" t="str">
        <f t="shared" si="7"/>
        <v>0</v>
      </c>
      <c r="H124" s="17" t="str">
        <f t="shared" si="8"/>
        <v/>
      </c>
    </row>
    <row r="125" spans="2:8" ht="15" x14ac:dyDescent="0.2">
      <c r="B125" s="6" t="s">
        <v>254</v>
      </c>
      <c r="C125" s="5">
        <v>0</v>
      </c>
      <c r="D125" s="5">
        <v>0</v>
      </c>
      <c r="E125" s="14" t="str">
        <f t="shared" si="5"/>
        <v/>
      </c>
      <c r="F125" s="14" t="str">
        <f t="shared" si="6"/>
        <v/>
      </c>
      <c r="G125" s="13" t="str">
        <f t="shared" si="7"/>
        <v>0</v>
      </c>
      <c r="H125" s="17" t="str">
        <f t="shared" si="8"/>
        <v/>
      </c>
    </row>
    <row r="126" spans="2:8" ht="15" x14ac:dyDescent="0.2">
      <c r="B126" s="6" t="s">
        <v>255</v>
      </c>
      <c r="C126" s="5">
        <v>0</v>
      </c>
      <c r="D126" s="5">
        <v>0</v>
      </c>
      <c r="E126" s="14" t="str">
        <f t="shared" si="5"/>
        <v/>
      </c>
      <c r="F126" s="14" t="str">
        <f t="shared" si="6"/>
        <v/>
      </c>
      <c r="G126" s="13" t="str">
        <f t="shared" si="7"/>
        <v>0</v>
      </c>
      <c r="H126" s="17" t="str">
        <f t="shared" si="8"/>
        <v/>
      </c>
    </row>
    <row r="127" spans="2:8" ht="15" x14ac:dyDescent="0.2">
      <c r="B127" s="6" t="s">
        <v>256</v>
      </c>
      <c r="C127" s="5">
        <v>0</v>
      </c>
      <c r="D127" s="5">
        <v>0</v>
      </c>
      <c r="E127" s="14" t="str">
        <f t="shared" si="5"/>
        <v/>
      </c>
      <c r="F127" s="14" t="str">
        <f t="shared" si="6"/>
        <v/>
      </c>
      <c r="G127" s="13" t="str">
        <f t="shared" si="7"/>
        <v>0</v>
      </c>
      <c r="H127" s="17" t="str">
        <f t="shared" si="8"/>
        <v/>
      </c>
    </row>
    <row r="128" spans="2:8" ht="15" x14ac:dyDescent="0.2">
      <c r="B128" s="6" t="s">
        <v>257</v>
      </c>
      <c r="C128" s="5">
        <v>0</v>
      </c>
      <c r="D128" s="5">
        <v>0</v>
      </c>
      <c r="E128" s="14" t="str">
        <f t="shared" si="5"/>
        <v/>
      </c>
      <c r="F128" s="14" t="str">
        <f t="shared" si="6"/>
        <v/>
      </c>
      <c r="G128" s="13" t="str">
        <f t="shared" si="7"/>
        <v>0</v>
      </c>
      <c r="H128" s="17" t="str">
        <f t="shared" si="8"/>
        <v/>
      </c>
    </row>
    <row r="129" spans="2:8" ht="30" x14ac:dyDescent="0.2">
      <c r="B129" s="6" t="s">
        <v>258</v>
      </c>
      <c r="C129" s="5">
        <v>0</v>
      </c>
      <c r="D129" s="5">
        <v>0</v>
      </c>
      <c r="E129" s="14" t="str">
        <f t="shared" si="5"/>
        <v/>
      </c>
      <c r="F129" s="14" t="str">
        <f t="shared" si="6"/>
        <v/>
      </c>
      <c r="G129" s="13" t="str">
        <f t="shared" si="7"/>
        <v>0</v>
      </c>
      <c r="H129" s="17" t="str">
        <f t="shared" si="8"/>
        <v/>
      </c>
    </row>
    <row r="130" spans="2:8" ht="30" x14ac:dyDescent="0.2">
      <c r="B130" s="6" t="s">
        <v>259</v>
      </c>
      <c r="C130" s="5">
        <v>0</v>
      </c>
      <c r="D130" s="5">
        <v>1</v>
      </c>
      <c r="E130" s="14" t="str">
        <f t="shared" si="5"/>
        <v/>
      </c>
      <c r="F130" s="14">
        <f t="shared" si="6"/>
        <v>1.0869565217391304E-2</v>
      </c>
      <c r="G130" s="13" t="str">
        <f t="shared" si="7"/>
        <v>0</v>
      </c>
      <c r="H130" s="17" t="str">
        <f t="shared" si="8"/>
        <v/>
      </c>
    </row>
    <row r="131" spans="2:8" ht="30" x14ac:dyDescent="0.2">
      <c r="B131" s="6" t="s">
        <v>260</v>
      </c>
      <c r="C131" s="5">
        <v>0</v>
      </c>
      <c r="D131" s="5">
        <v>0</v>
      </c>
      <c r="E131" s="14" t="str">
        <f t="shared" si="5"/>
        <v/>
      </c>
      <c r="F131" s="14" t="str">
        <f t="shared" si="6"/>
        <v/>
      </c>
      <c r="G131" s="13" t="str">
        <f t="shared" si="7"/>
        <v>0</v>
      </c>
      <c r="H131" s="17" t="str">
        <f t="shared" si="8"/>
        <v/>
      </c>
    </row>
    <row r="132" spans="2:8" ht="15" x14ac:dyDescent="0.2">
      <c r="B132" s="6" t="s">
        <v>50</v>
      </c>
      <c r="C132" s="5">
        <v>0</v>
      </c>
      <c r="D132" s="5">
        <v>0</v>
      </c>
      <c r="E132" s="14" t="str">
        <f t="shared" si="5"/>
        <v/>
      </c>
      <c r="F132" s="14" t="str">
        <f t="shared" si="6"/>
        <v/>
      </c>
      <c r="G132" s="13" t="str">
        <f t="shared" si="7"/>
        <v>0</v>
      </c>
      <c r="H132" s="17" t="str">
        <f t="shared" si="8"/>
        <v/>
      </c>
    </row>
    <row r="133" spans="2:8" ht="15" x14ac:dyDescent="0.2">
      <c r="B133" s="6" t="s">
        <v>45</v>
      </c>
      <c r="C133" s="5">
        <v>0</v>
      </c>
      <c r="D133" s="5">
        <v>0</v>
      </c>
      <c r="E133" s="14" t="str">
        <f t="shared" si="5"/>
        <v/>
      </c>
      <c r="F133" s="14" t="str">
        <f t="shared" si="6"/>
        <v/>
      </c>
      <c r="G133" s="13" t="str">
        <f t="shared" si="7"/>
        <v>0</v>
      </c>
      <c r="H133" s="17" t="str">
        <f t="shared" si="8"/>
        <v/>
      </c>
    </row>
    <row r="134" spans="2:8" ht="15" x14ac:dyDescent="0.2">
      <c r="B134" s="6" t="s">
        <v>42</v>
      </c>
      <c r="C134" s="5">
        <v>1</v>
      </c>
      <c r="D134" s="5">
        <v>1</v>
      </c>
      <c r="E134" s="14">
        <f t="shared" si="5"/>
        <v>9.9009900990099011E-3</v>
      </c>
      <c r="F134" s="14">
        <f t="shared" si="6"/>
        <v>1.0869565217391304E-2</v>
      </c>
      <c r="G134" s="13">
        <f t="shared" si="7"/>
        <v>0</v>
      </c>
      <c r="H134" s="17">
        <f t="shared" si="8"/>
        <v>0</v>
      </c>
    </row>
    <row r="135" spans="2:8" ht="15" x14ac:dyDescent="0.2">
      <c r="B135" s="6" t="s">
        <v>43</v>
      </c>
      <c r="C135" s="5">
        <v>0</v>
      </c>
      <c r="D135" s="5">
        <v>0</v>
      </c>
      <c r="E135" s="14" t="str">
        <f t="shared" si="5"/>
        <v/>
      </c>
      <c r="F135" s="14" t="str">
        <f t="shared" si="6"/>
        <v/>
      </c>
      <c r="G135" s="13" t="str">
        <f t="shared" si="7"/>
        <v>0</v>
      </c>
      <c r="H135" s="17" t="str">
        <f t="shared" si="8"/>
        <v/>
      </c>
    </row>
    <row r="136" spans="2:8" ht="15" x14ac:dyDescent="0.2">
      <c r="B136" s="6" t="s">
        <v>44</v>
      </c>
      <c r="C136" s="5">
        <v>0</v>
      </c>
      <c r="D136" s="5">
        <v>0</v>
      </c>
      <c r="E136" s="14" t="str">
        <f t="shared" ref="E136:E145" si="9">+IF(C136=0,"",C136/C$70)</f>
        <v/>
      </c>
      <c r="F136" s="14" t="str">
        <f t="shared" ref="F136:F145" si="10">+IF(D136=0,"",D136/D$70)</f>
        <v/>
      </c>
      <c r="G136" s="13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6" t="s">
        <v>41</v>
      </c>
      <c r="C137" s="5">
        <v>1</v>
      </c>
      <c r="D137" s="5">
        <v>0</v>
      </c>
      <c r="E137" s="14">
        <f t="shared" si="9"/>
        <v>9.9009900990099011E-3</v>
      </c>
      <c r="F137" s="14" t="str">
        <f t="shared" si="10"/>
        <v/>
      </c>
      <c r="G137" s="13" t="str">
        <f t="shared" si="11"/>
        <v>0</v>
      </c>
      <c r="H137" s="17">
        <f t="shared" si="12"/>
        <v>0</v>
      </c>
    </row>
    <row r="138" spans="2:8" ht="15" x14ac:dyDescent="0.2">
      <c r="B138" s="6" t="s">
        <v>261</v>
      </c>
      <c r="C138" s="5">
        <v>1</v>
      </c>
      <c r="D138" s="5">
        <v>0</v>
      </c>
      <c r="E138" s="14">
        <f t="shared" si="9"/>
        <v>9.9009900990099011E-3</v>
      </c>
      <c r="F138" s="14" t="str">
        <f t="shared" si="10"/>
        <v/>
      </c>
      <c r="G138" s="13" t="str">
        <f t="shared" si="11"/>
        <v>0</v>
      </c>
      <c r="H138" s="17">
        <f t="shared" si="12"/>
        <v>0</v>
      </c>
    </row>
    <row r="139" spans="2:8" ht="30" x14ac:dyDescent="0.2">
      <c r="B139" s="6" t="s">
        <v>262</v>
      </c>
      <c r="C139" s="5">
        <v>0</v>
      </c>
      <c r="D139" s="5">
        <v>0</v>
      </c>
      <c r="E139" s="14" t="str">
        <f t="shared" si="9"/>
        <v/>
      </c>
      <c r="F139" s="14" t="str">
        <f t="shared" si="10"/>
        <v/>
      </c>
      <c r="G139" s="13" t="str">
        <f t="shared" si="11"/>
        <v>0</v>
      </c>
      <c r="H139" s="17" t="str">
        <f t="shared" si="12"/>
        <v/>
      </c>
    </row>
    <row r="140" spans="2:8" ht="30" x14ac:dyDescent="0.2">
      <c r="B140" s="6" t="s">
        <v>263</v>
      </c>
      <c r="C140" s="5">
        <v>0</v>
      </c>
      <c r="D140" s="5">
        <v>0</v>
      </c>
      <c r="E140" s="14" t="str">
        <f t="shared" si="9"/>
        <v/>
      </c>
      <c r="F140" s="14" t="str">
        <f t="shared" si="10"/>
        <v/>
      </c>
      <c r="G140" s="13" t="str">
        <f t="shared" si="11"/>
        <v>0</v>
      </c>
      <c r="H140" s="17" t="str">
        <f t="shared" si="12"/>
        <v/>
      </c>
    </row>
    <row r="141" spans="2:8" ht="15" x14ac:dyDescent="0.2">
      <c r="B141" s="6" t="s">
        <v>48</v>
      </c>
      <c r="C141" s="5">
        <v>0</v>
      </c>
      <c r="D141" s="5">
        <v>0</v>
      </c>
      <c r="E141" s="14" t="str">
        <f t="shared" si="9"/>
        <v/>
      </c>
      <c r="F141" s="14" t="str">
        <f t="shared" si="10"/>
        <v/>
      </c>
      <c r="G141" s="13" t="str">
        <f t="shared" si="11"/>
        <v>0</v>
      </c>
      <c r="H141" s="17" t="str">
        <f t="shared" si="12"/>
        <v/>
      </c>
    </row>
    <row r="142" spans="2:8" ht="15" x14ac:dyDescent="0.2">
      <c r="B142" s="6" t="s">
        <v>264</v>
      </c>
      <c r="C142" s="5">
        <v>0</v>
      </c>
      <c r="D142" s="5">
        <v>0</v>
      </c>
      <c r="E142" s="14" t="str">
        <f t="shared" si="9"/>
        <v/>
      </c>
      <c r="F142" s="14" t="str">
        <f t="shared" si="10"/>
        <v/>
      </c>
      <c r="G142" s="13" t="str">
        <f t="shared" si="11"/>
        <v>0</v>
      </c>
      <c r="H142" s="17" t="str">
        <f t="shared" si="12"/>
        <v/>
      </c>
    </row>
    <row r="143" spans="2:8" ht="15" x14ac:dyDescent="0.2">
      <c r="B143" s="6" t="s">
        <v>49</v>
      </c>
      <c r="C143" s="5">
        <v>2</v>
      </c>
      <c r="D143" s="5">
        <v>0</v>
      </c>
      <c r="E143" s="14">
        <f t="shared" si="9"/>
        <v>1.9801980198019802E-2</v>
      </c>
      <c r="F143" s="14" t="str">
        <f t="shared" si="10"/>
        <v/>
      </c>
      <c r="G143" s="13" t="str">
        <f t="shared" si="11"/>
        <v>0</v>
      </c>
      <c r="H143" s="17">
        <f t="shared" si="12"/>
        <v>0</v>
      </c>
    </row>
    <row r="144" spans="2:8" ht="15" x14ac:dyDescent="0.2">
      <c r="B144" s="6" t="s">
        <v>46</v>
      </c>
      <c r="C144" s="5">
        <v>0</v>
      </c>
      <c r="D144" s="5">
        <v>0</v>
      </c>
      <c r="E144" s="14" t="str">
        <f t="shared" si="9"/>
        <v/>
      </c>
      <c r="F144" s="14" t="str">
        <f t="shared" si="10"/>
        <v/>
      </c>
      <c r="G144" s="13" t="str">
        <f t="shared" si="11"/>
        <v>0</v>
      </c>
      <c r="H144" s="17" t="str">
        <f t="shared" si="12"/>
        <v/>
      </c>
    </row>
    <row r="145" spans="2:8" ht="13.5" customHeight="1" x14ac:dyDescent="0.2">
      <c r="B145" s="6" t="s">
        <v>47</v>
      </c>
      <c r="C145" s="5">
        <v>0</v>
      </c>
      <c r="D145" s="5">
        <v>0</v>
      </c>
      <c r="E145" s="14" t="str">
        <f t="shared" si="9"/>
        <v/>
      </c>
      <c r="F145" s="14" t="str">
        <f t="shared" si="10"/>
        <v/>
      </c>
      <c r="G145" s="13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39" t="s">
        <v>517</v>
      </c>
      <c r="C149" s="40" t="s">
        <v>518</v>
      </c>
      <c r="D149" s="41"/>
      <c r="E149" s="44" t="s">
        <v>482</v>
      </c>
      <c r="F149" s="41"/>
      <c r="G149" s="42" t="s">
        <v>567</v>
      </c>
      <c r="H149" s="42" t="s">
        <v>481</v>
      </c>
    </row>
    <row r="150" spans="2:8" s="4" customFormat="1" ht="22.5" customHeight="1" x14ac:dyDescent="0.2">
      <c r="B150" s="39"/>
      <c r="C150" s="37">
        <v>2014</v>
      </c>
      <c r="D150" s="37">
        <v>2015</v>
      </c>
      <c r="E150" s="37">
        <v>2014</v>
      </c>
      <c r="F150" s="37">
        <v>2015</v>
      </c>
      <c r="G150" s="43"/>
      <c r="H150" s="43"/>
    </row>
    <row r="151" spans="2:8" s="4" customFormat="1" ht="33.75" customHeight="1" x14ac:dyDescent="0.2">
      <c r="B151" s="32" t="s">
        <v>521</v>
      </c>
      <c r="C151" s="33">
        <f>SUM(C152:C288)</f>
        <v>48</v>
      </c>
      <c r="D151" s="34">
        <f>SUM(D152:D288)</f>
        <v>59</v>
      </c>
      <c r="E151" s="35">
        <f>+IF(C151=0,"",C151/C$151)</f>
        <v>1</v>
      </c>
      <c r="F151" s="35">
        <f>+IF(D151=0,"",D151/D$151)</f>
        <v>1</v>
      </c>
      <c r="G151" s="35">
        <f>+IF(OR(AND(D151=0),(C151=0)),"0",((D151-C151)/C151))</f>
        <v>0.22916666666666666</v>
      </c>
      <c r="H151" s="35">
        <f>+IF(OR(AND(E151=""),(G151="")),"",E151*G151)</f>
        <v>0.22916666666666666</v>
      </c>
    </row>
    <row r="152" spans="2:8" ht="15" x14ac:dyDescent="0.2">
      <c r="B152" s="8" t="s">
        <v>54</v>
      </c>
      <c r="C152" s="5">
        <v>2</v>
      </c>
      <c r="D152" s="5">
        <v>0</v>
      </c>
      <c r="E152" s="14">
        <f>+IF(C152=0,"",C152/C$151)</f>
        <v>4.1666666666666664E-2</v>
      </c>
      <c r="F152" s="14" t="str">
        <f>+IF(D152=0,"",D152/D$151)</f>
        <v/>
      </c>
      <c r="G152" s="13" t="str">
        <f>+IF(OR(AND(D152=0),(C152=0)),"0",((D152-C152)/C152))</f>
        <v>0</v>
      </c>
      <c r="H152" s="17">
        <f>+IF(OR(AND(E152=""),(G152="")),"",E152*G152)</f>
        <v>0</v>
      </c>
    </row>
    <row r="153" spans="2:8" ht="15" x14ac:dyDescent="0.2">
      <c r="B153" s="8" t="s">
        <v>58</v>
      </c>
      <c r="C153" s="5">
        <v>0</v>
      </c>
      <c r="D153" s="5">
        <v>0</v>
      </c>
      <c r="E153" s="14" t="str">
        <f t="shared" ref="E153:E216" si="13">+IF(C153=0,"",C153/C$151)</f>
        <v/>
      </c>
      <c r="F153" s="14" t="str">
        <f t="shared" ref="F153:F216" si="14">+IF(D153=0,"",D153/D$151)</f>
        <v/>
      </c>
      <c r="G153" s="13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15" x14ac:dyDescent="0.2">
      <c r="B154" s="8" t="s">
        <v>265</v>
      </c>
      <c r="C154" s="5">
        <v>2</v>
      </c>
      <c r="D154" s="5">
        <v>0</v>
      </c>
      <c r="E154" s="14">
        <f t="shared" si="13"/>
        <v>4.1666666666666664E-2</v>
      </c>
      <c r="F154" s="14" t="str">
        <f t="shared" si="14"/>
        <v/>
      </c>
      <c r="G154" s="13" t="str">
        <f t="shared" si="15"/>
        <v>0</v>
      </c>
      <c r="H154" s="17">
        <f t="shared" si="16"/>
        <v>0</v>
      </c>
    </row>
    <row r="155" spans="2:8" ht="15" x14ac:dyDescent="0.2">
      <c r="B155" s="8" t="s">
        <v>266</v>
      </c>
      <c r="C155" s="5">
        <v>0</v>
      </c>
      <c r="D155" s="5">
        <v>0</v>
      </c>
      <c r="E155" s="14" t="str">
        <f t="shared" si="13"/>
        <v/>
      </c>
      <c r="F155" s="14" t="str">
        <f t="shared" si="14"/>
        <v/>
      </c>
      <c r="G155" s="13" t="str">
        <f t="shared" si="15"/>
        <v>0</v>
      </c>
      <c r="H155" s="17" t="str">
        <f t="shared" si="16"/>
        <v/>
      </c>
    </row>
    <row r="156" spans="2:8" ht="30" x14ac:dyDescent="0.2">
      <c r="B156" s="8" t="s">
        <v>267</v>
      </c>
      <c r="C156" s="5">
        <v>0</v>
      </c>
      <c r="D156" s="5">
        <v>0</v>
      </c>
      <c r="E156" s="14" t="str">
        <f t="shared" si="13"/>
        <v/>
      </c>
      <c r="F156" s="14" t="str">
        <f t="shared" si="14"/>
        <v/>
      </c>
      <c r="G156" s="13" t="str">
        <f t="shared" si="15"/>
        <v>0</v>
      </c>
      <c r="H156" s="17" t="str">
        <f t="shared" si="16"/>
        <v/>
      </c>
    </row>
    <row r="157" spans="2:8" ht="15" x14ac:dyDescent="0.2">
      <c r="B157" s="8" t="s">
        <v>53</v>
      </c>
      <c r="C157" s="5">
        <v>4</v>
      </c>
      <c r="D157" s="5">
        <v>5</v>
      </c>
      <c r="E157" s="14">
        <f t="shared" si="13"/>
        <v>8.3333333333333329E-2</v>
      </c>
      <c r="F157" s="14">
        <f t="shared" si="14"/>
        <v>8.4745762711864403E-2</v>
      </c>
      <c r="G157" s="13">
        <f t="shared" si="15"/>
        <v>0.25</v>
      </c>
      <c r="H157" s="17">
        <f t="shared" si="16"/>
        <v>2.0833333333333332E-2</v>
      </c>
    </row>
    <row r="158" spans="2:8" ht="15" x14ac:dyDescent="0.2">
      <c r="B158" s="8" t="s">
        <v>59</v>
      </c>
      <c r="C158" s="5">
        <v>0</v>
      </c>
      <c r="D158" s="5">
        <v>0</v>
      </c>
      <c r="E158" s="14" t="str">
        <f t="shared" si="13"/>
        <v/>
      </c>
      <c r="F158" s="14" t="str">
        <f t="shared" si="14"/>
        <v/>
      </c>
      <c r="G158" s="13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5">
        <v>0</v>
      </c>
      <c r="D159" s="5">
        <v>0</v>
      </c>
      <c r="E159" s="14" t="str">
        <f t="shared" si="13"/>
        <v/>
      </c>
      <c r="F159" s="14" t="str">
        <f t="shared" si="14"/>
        <v/>
      </c>
      <c r="G159" s="13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5">
        <v>0</v>
      </c>
      <c r="D160" s="5">
        <v>0</v>
      </c>
      <c r="E160" s="14" t="str">
        <f t="shared" si="13"/>
        <v/>
      </c>
      <c r="F160" s="14" t="str">
        <f t="shared" si="14"/>
        <v/>
      </c>
      <c r="G160" s="13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5">
        <v>0</v>
      </c>
      <c r="D161" s="5">
        <v>0</v>
      </c>
      <c r="E161" s="14" t="str">
        <f t="shared" si="13"/>
        <v/>
      </c>
      <c r="F161" s="14" t="str">
        <f t="shared" si="14"/>
        <v/>
      </c>
      <c r="G161" s="13" t="str">
        <f t="shared" si="15"/>
        <v>0</v>
      </c>
      <c r="H161" s="17" t="str">
        <f t="shared" si="16"/>
        <v/>
      </c>
    </row>
    <row r="162" spans="2:8" ht="30" x14ac:dyDescent="0.2">
      <c r="B162" s="8" t="s">
        <v>269</v>
      </c>
      <c r="C162" s="5">
        <v>0</v>
      </c>
      <c r="D162" s="5">
        <v>0</v>
      </c>
      <c r="E162" s="14" t="str">
        <f t="shared" si="13"/>
        <v/>
      </c>
      <c r="F162" s="14" t="str">
        <f t="shared" si="14"/>
        <v/>
      </c>
      <c r="G162" s="13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5">
        <v>0</v>
      </c>
      <c r="D163" s="5">
        <v>0</v>
      </c>
      <c r="E163" s="14" t="str">
        <f t="shared" si="13"/>
        <v/>
      </c>
      <c r="F163" s="14" t="str">
        <f t="shared" si="14"/>
        <v/>
      </c>
      <c r="G163" s="13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5">
        <v>4</v>
      </c>
      <c r="D164" s="5">
        <v>0</v>
      </c>
      <c r="E164" s="14">
        <f t="shared" si="13"/>
        <v>8.3333333333333329E-2</v>
      </c>
      <c r="F164" s="14" t="str">
        <f t="shared" si="14"/>
        <v/>
      </c>
      <c r="G164" s="13" t="str">
        <f t="shared" si="15"/>
        <v>0</v>
      </c>
      <c r="H164" s="17">
        <f t="shared" si="16"/>
        <v>0</v>
      </c>
    </row>
    <row r="165" spans="2:8" ht="15" x14ac:dyDescent="0.2">
      <c r="B165" s="8" t="s">
        <v>57</v>
      </c>
      <c r="C165" s="5">
        <v>2</v>
      </c>
      <c r="D165" s="5">
        <v>0</v>
      </c>
      <c r="E165" s="14">
        <f t="shared" si="13"/>
        <v>4.1666666666666664E-2</v>
      </c>
      <c r="F165" s="14" t="str">
        <f t="shared" si="14"/>
        <v/>
      </c>
      <c r="G165" s="13" t="str">
        <f t="shared" si="15"/>
        <v>0</v>
      </c>
      <c r="H165" s="17">
        <f t="shared" si="16"/>
        <v>0</v>
      </c>
    </row>
    <row r="166" spans="2:8" ht="15" x14ac:dyDescent="0.2">
      <c r="B166" s="8" t="s">
        <v>270</v>
      </c>
      <c r="C166" s="5">
        <v>0</v>
      </c>
      <c r="D166" s="5">
        <v>0</v>
      </c>
      <c r="E166" s="14" t="str">
        <f t="shared" si="13"/>
        <v/>
      </c>
      <c r="F166" s="14" t="str">
        <f t="shared" si="14"/>
        <v/>
      </c>
      <c r="G166" s="13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5">
        <v>0</v>
      </c>
      <c r="D167" s="5">
        <v>0</v>
      </c>
      <c r="E167" s="14" t="str">
        <f t="shared" si="13"/>
        <v/>
      </c>
      <c r="F167" s="14" t="str">
        <f t="shared" si="14"/>
        <v/>
      </c>
      <c r="G167" s="13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5">
        <v>0</v>
      </c>
      <c r="D168" s="5">
        <v>0</v>
      </c>
      <c r="E168" s="14" t="str">
        <f t="shared" si="13"/>
        <v/>
      </c>
      <c r="F168" s="14" t="str">
        <f t="shared" si="14"/>
        <v/>
      </c>
      <c r="G168" s="13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5">
        <v>0</v>
      </c>
      <c r="D169" s="5">
        <v>0</v>
      </c>
      <c r="E169" s="14" t="str">
        <f t="shared" si="13"/>
        <v/>
      </c>
      <c r="F169" s="14" t="str">
        <f t="shared" si="14"/>
        <v/>
      </c>
      <c r="G169" s="13" t="str">
        <f t="shared" si="15"/>
        <v>0</v>
      </c>
      <c r="H169" s="17" t="str">
        <f t="shared" si="16"/>
        <v/>
      </c>
    </row>
    <row r="170" spans="2:8" ht="15" x14ac:dyDescent="0.2">
      <c r="B170" s="8" t="s">
        <v>272</v>
      </c>
      <c r="C170" s="5">
        <v>0</v>
      </c>
      <c r="D170" s="5">
        <v>0</v>
      </c>
      <c r="E170" s="14" t="str">
        <f t="shared" si="13"/>
        <v/>
      </c>
      <c r="F170" s="14" t="str">
        <f t="shared" si="14"/>
        <v/>
      </c>
      <c r="G170" s="13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5">
        <v>0</v>
      </c>
      <c r="D171" s="5">
        <v>0</v>
      </c>
      <c r="E171" s="14" t="str">
        <f t="shared" si="13"/>
        <v/>
      </c>
      <c r="F171" s="14" t="str">
        <f t="shared" si="14"/>
        <v/>
      </c>
      <c r="G171" s="13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5">
        <v>0</v>
      </c>
      <c r="D172" s="5">
        <v>0</v>
      </c>
      <c r="E172" s="14" t="str">
        <f t="shared" si="13"/>
        <v/>
      </c>
      <c r="F172" s="14" t="str">
        <f t="shared" si="14"/>
        <v/>
      </c>
      <c r="G172" s="13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5">
        <v>0</v>
      </c>
      <c r="D173" s="5">
        <v>3</v>
      </c>
      <c r="E173" s="14" t="str">
        <f t="shared" si="13"/>
        <v/>
      </c>
      <c r="F173" s="14">
        <f t="shared" si="14"/>
        <v>5.0847457627118647E-2</v>
      </c>
      <c r="G173" s="13" t="str">
        <f t="shared" si="15"/>
        <v>0</v>
      </c>
      <c r="H173" s="17" t="str">
        <f t="shared" si="16"/>
        <v/>
      </c>
    </row>
    <row r="174" spans="2:8" ht="15" x14ac:dyDescent="0.2">
      <c r="B174" s="8" t="s">
        <v>276</v>
      </c>
      <c r="C174" s="5">
        <v>2</v>
      </c>
      <c r="D174" s="5">
        <v>3</v>
      </c>
      <c r="E174" s="14">
        <f t="shared" si="13"/>
        <v>4.1666666666666664E-2</v>
      </c>
      <c r="F174" s="14">
        <f t="shared" si="14"/>
        <v>5.0847457627118647E-2</v>
      </c>
      <c r="G174" s="13">
        <f t="shared" si="15"/>
        <v>0.5</v>
      </c>
      <c r="H174" s="17">
        <f t="shared" si="16"/>
        <v>2.0833333333333332E-2</v>
      </c>
    </row>
    <row r="175" spans="2:8" ht="15" x14ac:dyDescent="0.2">
      <c r="B175" s="8" t="s">
        <v>277</v>
      </c>
      <c r="C175" s="5">
        <v>1</v>
      </c>
      <c r="D175" s="5">
        <v>2</v>
      </c>
      <c r="E175" s="14">
        <f t="shared" si="13"/>
        <v>2.0833333333333332E-2</v>
      </c>
      <c r="F175" s="14">
        <f t="shared" si="14"/>
        <v>3.3898305084745763E-2</v>
      </c>
      <c r="G175" s="13">
        <f t="shared" si="15"/>
        <v>1</v>
      </c>
      <c r="H175" s="17">
        <f t="shared" si="16"/>
        <v>2.0833333333333332E-2</v>
      </c>
    </row>
    <row r="176" spans="2:8" ht="15" x14ac:dyDescent="0.2">
      <c r="B176" s="8" t="s">
        <v>278</v>
      </c>
      <c r="C176" s="5">
        <v>1</v>
      </c>
      <c r="D176" s="5">
        <v>1</v>
      </c>
      <c r="E176" s="14">
        <f t="shared" si="13"/>
        <v>2.0833333333333332E-2</v>
      </c>
      <c r="F176" s="14">
        <f t="shared" si="14"/>
        <v>1.6949152542372881E-2</v>
      </c>
      <c r="G176" s="13">
        <f t="shared" si="15"/>
        <v>0</v>
      </c>
      <c r="H176" s="17">
        <f t="shared" si="16"/>
        <v>0</v>
      </c>
    </row>
    <row r="177" spans="2:8" ht="15" x14ac:dyDescent="0.2">
      <c r="B177" s="8" t="s">
        <v>279</v>
      </c>
      <c r="C177" s="5">
        <v>3</v>
      </c>
      <c r="D177" s="5">
        <v>9</v>
      </c>
      <c r="E177" s="14">
        <f t="shared" si="13"/>
        <v>6.25E-2</v>
      </c>
      <c r="F177" s="14">
        <f t="shared" si="14"/>
        <v>0.15254237288135594</v>
      </c>
      <c r="G177" s="13">
        <f t="shared" si="15"/>
        <v>2</v>
      </c>
      <c r="H177" s="17">
        <f t="shared" si="16"/>
        <v>0.125</v>
      </c>
    </row>
    <row r="178" spans="2:8" ht="15" x14ac:dyDescent="0.2">
      <c r="B178" s="8" t="s">
        <v>280</v>
      </c>
      <c r="C178" s="5">
        <v>0</v>
      </c>
      <c r="D178" s="5">
        <v>1</v>
      </c>
      <c r="E178" s="14" t="str">
        <f t="shared" si="13"/>
        <v/>
      </c>
      <c r="F178" s="14">
        <f t="shared" si="14"/>
        <v>1.6949152542372881E-2</v>
      </c>
      <c r="G178" s="13" t="str">
        <f t="shared" si="15"/>
        <v>0</v>
      </c>
      <c r="H178" s="17" t="str">
        <f t="shared" si="16"/>
        <v/>
      </c>
    </row>
    <row r="179" spans="2:8" ht="15" x14ac:dyDescent="0.2">
      <c r="B179" s="8" t="s">
        <v>281</v>
      </c>
      <c r="C179" s="5">
        <v>0</v>
      </c>
      <c r="D179" s="5">
        <v>0</v>
      </c>
      <c r="E179" s="14" t="str">
        <f t="shared" si="13"/>
        <v/>
      </c>
      <c r="F179" s="14" t="str">
        <f t="shared" si="14"/>
        <v/>
      </c>
      <c r="G179" s="13" t="str">
        <f t="shared" si="15"/>
        <v>0</v>
      </c>
      <c r="H179" s="17" t="str">
        <f t="shared" si="16"/>
        <v/>
      </c>
    </row>
    <row r="180" spans="2:8" ht="15" x14ac:dyDescent="0.2">
      <c r="B180" s="8" t="s">
        <v>282</v>
      </c>
      <c r="C180" s="5">
        <v>0</v>
      </c>
      <c r="D180" s="5">
        <v>0</v>
      </c>
      <c r="E180" s="14" t="str">
        <f t="shared" si="13"/>
        <v/>
      </c>
      <c r="F180" s="14" t="str">
        <f t="shared" si="14"/>
        <v/>
      </c>
      <c r="G180" s="13" t="str">
        <f t="shared" si="15"/>
        <v>0</v>
      </c>
      <c r="H180" s="17" t="str">
        <f t="shared" si="16"/>
        <v/>
      </c>
    </row>
    <row r="181" spans="2:8" ht="15" x14ac:dyDescent="0.2">
      <c r="B181" s="8" t="s">
        <v>283</v>
      </c>
      <c r="C181" s="5">
        <v>0</v>
      </c>
      <c r="D181" s="5">
        <v>0</v>
      </c>
      <c r="E181" s="14" t="str">
        <f t="shared" si="13"/>
        <v/>
      </c>
      <c r="F181" s="14" t="str">
        <f t="shared" si="14"/>
        <v/>
      </c>
      <c r="G181" s="13" t="str">
        <f t="shared" si="15"/>
        <v>0</v>
      </c>
      <c r="H181" s="17" t="str">
        <f t="shared" si="16"/>
        <v/>
      </c>
    </row>
    <row r="182" spans="2:8" ht="15" x14ac:dyDescent="0.2">
      <c r="B182" s="8" t="s">
        <v>284</v>
      </c>
      <c r="C182" s="5">
        <v>0</v>
      </c>
      <c r="D182" s="5">
        <v>1</v>
      </c>
      <c r="E182" s="14" t="str">
        <f t="shared" si="13"/>
        <v/>
      </c>
      <c r="F182" s="14">
        <f t="shared" si="14"/>
        <v>1.6949152542372881E-2</v>
      </c>
      <c r="G182" s="13" t="str">
        <f t="shared" si="15"/>
        <v>0</v>
      </c>
      <c r="H182" s="17" t="str">
        <f t="shared" si="16"/>
        <v/>
      </c>
    </row>
    <row r="183" spans="2:8" ht="15" x14ac:dyDescent="0.2">
      <c r="B183" s="8" t="s">
        <v>285</v>
      </c>
      <c r="C183" s="5">
        <v>0</v>
      </c>
      <c r="D183" s="5">
        <v>1</v>
      </c>
      <c r="E183" s="14" t="str">
        <f t="shared" si="13"/>
        <v/>
      </c>
      <c r="F183" s="14">
        <f t="shared" si="14"/>
        <v>1.6949152542372881E-2</v>
      </c>
      <c r="G183" s="13" t="str">
        <f t="shared" si="15"/>
        <v>0</v>
      </c>
      <c r="H183" s="17" t="str">
        <f t="shared" si="16"/>
        <v/>
      </c>
    </row>
    <row r="184" spans="2:8" ht="15" x14ac:dyDescent="0.2">
      <c r="B184" s="8" t="s">
        <v>286</v>
      </c>
      <c r="C184" s="5">
        <v>0</v>
      </c>
      <c r="D184" s="5">
        <v>0</v>
      </c>
      <c r="E184" s="14" t="str">
        <f t="shared" si="13"/>
        <v/>
      </c>
      <c r="F184" s="14" t="str">
        <f t="shared" si="14"/>
        <v/>
      </c>
      <c r="G184" s="13" t="str">
        <f t="shared" si="15"/>
        <v>0</v>
      </c>
      <c r="H184" s="17" t="str">
        <f t="shared" si="16"/>
        <v/>
      </c>
    </row>
    <row r="185" spans="2:8" ht="15" x14ac:dyDescent="0.2">
      <c r="B185" s="8" t="s">
        <v>62</v>
      </c>
      <c r="C185" s="5">
        <v>0</v>
      </c>
      <c r="D185" s="5">
        <v>0</v>
      </c>
      <c r="E185" s="14" t="str">
        <f t="shared" si="13"/>
        <v/>
      </c>
      <c r="F185" s="14" t="str">
        <f t="shared" si="14"/>
        <v/>
      </c>
      <c r="G185" s="13" t="str">
        <f t="shared" si="15"/>
        <v>0</v>
      </c>
      <c r="H185" s="17" t="str">
        <f t="shared" si="16"/>
        <v/>
      </c>
    </row>
    <row r="186" spans="2:8" ht="15" x14ac:dyDescent="0.2">
      <c r="B186" s="8" t="s">
        <v>63</v>
      </c>
      <c r="C186" s="5">
        <v>1</v>
      </c>
      <c r="D186" s="5">
        <v>8</v>
      </c>
      <c r="E186" s="14">
        <f t="shared" si="13"/>
        <v>2.0833333333333332E-2</v>
      </c>
      <c r="F186" s="14">
        <f t="shared" si="14"/>
        <v>0.13559322033898305</v>
      </c>
      <c r="G186" s="13">
        <f t="shared" si="15"/>
        <v>7</v>
      </c>
      <c r="H186" s="17">
        <f t="shared" si="16"/>
        <v>0.14583333333333331</v>
      </c>
    </row>
    <row r="187" spans="2:8" ht="15" x14ac:dyDescent="0.2">
      <c r="B187" s="8" t="s">
        <v>287</v>
      </c>
      <c r="C187" s="5">
        <v>0</v>
      </c>
      <c r="D187" s="5">
        <v>2</v>
      </c>
      <c r="E187" s="14" t="str">
        <f t="shared" si="13"/>
        <v/>
      </c>
      <c r="F187" s="14">
        <f t="shared" si="14"/>
        <v>3.3898305084745763E-2</v>
      </c>
      <c r="G187" s="13" t="str">
        <f t="shared" si="15"/>
        <v>0</v>
      </c>
      <c r="H187" s="17" t="str">
        <f t="shared" si="16"/>
        <v/>
      </c>
    </row>
    <row r="188" spans="2:8" ht="30" x14ac:dyDescent="0.2">
      <c r="B188" s="8" t="s">
        <v>288</v>
      </c>
      <c r="C188" s="5">
        <v>0</v>
      </c>
      <c r="D188" s="5">
        <v>0</v>
      </c>
      <c r="E188" s="14" t="str">
        <f t="shared" si="13"/>
        <v/>
      </c>
      <c r="F188" s="14" t="str">
        <f t="shared" si="14"/>
        <v/>
      </c>
      <c r="G188" s="13" t="str">
        <f t="shared" si="15"/>
        <v>0</v>
      </c>
      <c r="H188" s="17" t="str">
        <f t="shared" si="16"/>
        <v/>
      </c>
    </row>
    <row r="189" spans="2:8" ht="15" x14ac:dyDescent="0.2">
      <c r="B189" s="8" t="s">
        <v>289</v>
      </c>
      <c r="C189" s="5">
        <v>0</v>
      </c>
      <c r="D189" s="5">
        <v>0</v>
      </c>
      <c r="E189" s="14" t="str">
        <f t="shared" si="13"/>
        <v/>
      </c>
      <c r="F189" s="14" t="str">
        <f t="shared" si="14"/>
        <v/>
      </c>
      <c r="G189" s="13" t="str">
        <f t="shared" si="15"/>
        <v>0</v>
      </c>
      <c r="H189" s="17" t="str">
        <f t="shared" si="16"/>
        <v/>
      </c>
    </row>
    <row r="190" spans="2:8" ht="15" x14ac:dyDescent="0.2">
      <c r="B190" s="8" t="s">
        <v>65</v>
      </c>
      <c r="C190" s="5">
        <v>0</v>
      </c>
      <c r="D190" s="5">
        <v>0</v>
      </c>
      <c r="E190" s="14" t="str">
        <f t="shared" si="13"/>
        <v/>
      </c>
      <c r="F190" s="14" t="str">
        <f t="shared" si="14"/>
        <v/>
      </c>
      <c r="G190" s="13" t="str">
        <f t="shared" si="15"/>
        <v>0</v>
      </c>
      <c r="H190" s="17" t="str">
        <f t="shared" si="16"/>
        <v/>
      </c>
    </row>
    <row r="191" spans="2:8" ht="15" x14ac:dyDescent="0.2">
      <c r="B191" s="8" t="s">
        <v>290</v>
      </c>
      <c r="C191" s="5">
        <v>0</v>
      </c>
      <c r="D191" s="5">
        <v>0</v>
      </c>
      <c r="E191" s="14" t="str">
        <f t="shared" si="13"/>
        <v/>
      </c>
      <c r="F191" s="14" t="str">
        <f t="shared" si="14"/>
        <v/>
      </c>
      <c r="G191" s="13" t="str">
        <f t="shared" si="15"/>
        <v>0</v>
      </c>
      <c r="H191" s="17" t="str">
        <f t="shared" si="16"/>
        <v/>
      </c>
    </row>
    <row r="192" spans="2:8" ht="15" x14ac:dyDescent="0.2">
      <c r="B192" s="8" t="s">
        <v>64</v>
      </c>
      <c r="C192" s="5">
        <v>0</v>
      </c>
      <c r="D192" s="5">
        <v>0</v>
      </c>
      <c r="E192" s="14" t="str">
        <f t="shared" si="13"/>
        <v/>
      </c>
      <c r="F192" s="14" t="str">
        <f t="shared" si="14"/>
        <v/>
      </c>
      <c r="G192" s="13" t="str">
        <f t="shared" si="15"/>
        <v>0</v>
      </c>
      <c r="H192" s="17" t="str">
        <f t="shared" si="16"/>
        <v/>
      </c>
    </row>
    <row r="193" spans="2:8" ht="15" x14ac:dyDescent="0.2">
      <c r="B193" s="8" t="s">
        <v>291</v>
      </c>
      <c r="C193" s="5">
        <v>0</v>
      </c>
      <c r="D193" s="5">
        <v>0</v>
      </c>
      <c r="E193" s="14" t="str">
        <f t="shared" si="13"/>
        <v/>
      </c>
      <c r="F193" s="14" t="str">
        <f t="shared" si="14"/>
        <v/>
      </c>
      <c r="G193" s="13" t="str">
        <f t="shared" si="15"/>
        <v>0</v>
      </c>
      <c r="H193" s="17" t="str">
        <f t="shared" si="16"/>
        <v/>
      </c>
    </row>
    <row r="194" spans="2:8" ht="15" x14ac:dyDescent="0.2">
      <c r="B194" s="8" t="s">
        <v>292</v>
      </c>
      <c r="C194" s="5">
        <v>0</v>
      </c>
      <c r="D194" s="5">
        <v>0</v>
      </c>
      <c r="E194" s="14" t="str">
        <f t="shared" si="13"/>
        <v/>
      </c>
      <c r="F194" s="14" t="str">
        <f t="shared" si="14"/>
        <v/>
      </c>
      <c r="G194" s="13" t="str">
        <f t="shared" si="15"/>
        <v>0</v>
      </c>
      <c r="H194" s="17" t="str">
        <f t="shared" si="16"/>
        <v/>
      </c>
    </row>
    <row r="195" spans="2:8" ht="15" x14ac:dyDescent="0.2">
      <c r="B195" s="8" t="s">
        <v>468</v>
      </c>
      <c r="C195" s="5">
        <v>1</v>
      </c>
      <c r="D195" s="5">
        <v>0</v>
      </c>
      <c r="E195" s="14">
        <f t="shared" si="13"/>
        <v>2.0833333333333332E-2</v>
      </c>
      <c r="F195" s="14" t="str">
        <f t="shared" si="14"/>
        <v/>
      </c>
      <c r="G195" s="13" t="str">
        <f t="shared" si="15"/>
        <v>0</v>
      </c>
      <c r="H195" s="17">
        <f t="shared" si="16"/>
        <v>0</v>
      </c>
    </row>
    <row r="196" spans="2:8" ht="15" x14ac:dyDescent="0.2">
      <c r="B196" s="8" t="s">
        <v>293</v>
      </c>
      <c r="C196" s="5">
        <v>4</v>
      </c>
      <c r="D196" s="5">
        <v>6</v>
      </c>
      <c r="E196" s="14">
        <f t="shared" si="13"/>
        <v>8.3333333333333329E-2</v>
      </c>
      <c r="F196" s="14">
        <f t="shared" si="14"/>
        <v>0.10169491525423729</v>
      </c>
      <c r="G196" s="13">
        <f t="shared" si="15"/>
        <v>0.5</v>
      </c>
      <c r="H196" s="17">
        <f t="shared" si="16"/>
        <v>4.1666666666666664E-2</v>
      </c>
    </row>
    <row r="197" spans="2:8" ht="15" x14ac:dyDescent="0.2">
      <c r="B197" s="8" t="s">
        <v>294</v>
      </c>
      <c r="C197" s="5">
        <v>0</v>
      </c>
      <c r="D197" s="5">
        <v>0</v>
      </c>
      <c r="E197" s="14" t="str">
        <f t="shared" si="13"/>
        <v/>
      </c>
      <c r="F197" s="14" t="str">
        <f t="shared" si="14"/>
        <v/>
      </c>
      <c r="G197" s="13" t="str">
        <f t="shared" si="15"/>
        <v>0</v>
      </c>
      <c r="H197" s="17" t="str">
        <f t="shared" si="16"/>
        <v/>
      </c>
    </row>
    <row r="198" spans="2:8" ht="15" x14ac:dyDescent="0.2">
      <c r="B198" s="8" t="s">
        <v>295</v>
      </c>
      <c r="C198" s="5">
        <v>0</v>
      </c>
      <c r="D198" s="5">
        <v>0</v>
      </c>
      <c r="E198" s="14" t="str">
        <f t="shared" si="13"/>
        <v/>
      </c>
      <c r="F198" s="14" t="str">
        <f t="shared" si="14"/>
        <v/>
      </c>
      <c r="G198" s="13" t="str">
        <f t="shared" si="15"/>
        <v>0</v>
      </c>
      <c r="H198" s="17" t="str">
        <f t="shared" si="16"/>
        <v/>
      </c>
    </row>
    <row r="199" spans="2:8" ht="15" x14ac:dyDescent="0.2">
      <c r="B199" s="8" t="s">
        <v>296</v>
      </c>
      <c r="C199" s="5">
        <v>0</v>
      </c>
      <c r="D199" s="5">
        <v>0</v>
      </c>
      <c r="E199" s="14" t="str">
        <f t="shared" si="13"/>
        <v/>
      </c>
      <c r="F199" s="14" t="str">
        <f t="shared" si="14"/>
        <v/>
      </c>
      <c r="G199" s="13" t="str">
        <f t="shared" si="15"/>
        <v>0</v>
      </c>
      <c r="H199" s="17" t="str">
        <f t="shared" si="16"/>
        <v/>
      </c>
    </row>
    <row r="200" spans="2:8" ht="15" x14ac:dyDescent="0.2">
      <c r="B200" s="8" t="s">
        <v>297</v>
      </c>
      <c r="C200" s="5">
        <v>0</v>
      </c>
      <c r="D200" s="5">
        <v>0</v>
      </c>
      <c r="E200" s="14" t="str">
        <f t="shared" si="13"/>
        <v/>
      </c>
      <c r="F200" s="14" t="str">
        <f t="shared" si="14"/>
        <v/>
      </c>
      <c r="G200" s="13" t="str">
        <f t="shared" si="15"/>
        <v>0</v>
      </c>
      <c r="H200" s="17" t="str">
        <f t="shared" si="16"/>
        <v/>
      </c>
    </row>
    <row r="201" spans="2:8" ht="15" x14ac:dyDescent="0.2">
      <c r="B201" s="8" t="s">
        <v>298</v>
      </c>
      <c r="C201" s="5">
        <v>0</v>
      </c>
      <c r="D201" s="5">
        <v>0</v>
      </c>
      <c r="E201" s="14" t="str">
        <f t="shared" si="13"/>
        <v/>
      </c>
      <c r="F201" s="14" t="str">
        <f t="shared" si="14"/>
        <v/>
      </c>
      <c r="G201" s="13" t="str">
        <f t="shared" si="15"/>
        <v>0</v>
      </c>
      <c r="H201" s="17" t="str">
        <f t="shared" si="16"/>
        <v/>
      </c>
    </row>
    <row r="202" spans="2:8" ht="15" x14ac:dyDescent="0.2">
      <c r="B202" s="8" t="s">
        <v>299</v>
      </c>
      <c r="C202" s="5">
        <v>0</v>
      </c>
      <c r="D202" s="5">
        <v>0</v>
      </c>
      <c r="E202" s="14" t="str">
        <f t="shared" si="13"/>
        <v/>
      </c>
      <c r="F202" s="14" t="str">
        <f t="shared" si="14"/>
        <v/>
      </c>
      <c r="G202" s="13" t="str">
        <f t="shared" si="15"/>
        <v>0</v>
      </c>
      <c r="H202" s="17" t="str">
        <f t="shared" si="16"/>
        <v/>
      </c>
    </row>
    <row r="203" spans="2:8" ht="15" x14ac:dyDescent="0.2">
      <c r="B203" s="8" t="s">
        <v>67</v>
      </c>
      <c r="C203" s="5">
        <v>0</v>
      </c>
      <c r="D203" s="5">
        <v>0</v>
      </c>
      <c r="E203" s="14" t="str">
        <f t="shared" si="13"/>
        <v/>
      </c>
      <c r="F203" s="14" t="str">
        <f t="shared" si="14"/>
        <v/>
      </c>
      <c r="G203" s="13" t="str">
        <f t="shared" si="15"/>
        <v>0</v>
      </c>
      <c r="H203" s="17" t="str">
        <f t="shared" si="16"/>
        <v/>
      </c>
    </row>
    <row r="204" spans="2:8" ht="15" x14ac:dyDescent="0.2">
      <c r="B204" s="8" t="s">
        <v>300</v>
      </c>
      <c r="C204" s="5">
        <v>0</v>
      </c>
      <c r="D204" s="5">
        <v>0</v>
      </c>
      <c r="E204" s="14" t="str">
        <f t="shared" si="13"/>
        <v/>
      </c>
      <c r="F204" s="14" t="str">
        <f t="shared" si="14"/>
        <v/>
      </c>
      <c r="G204" s="13" t="str">
        <f t="shared" si="15"/>
        <v>0</v>
      </c>
      <c r="H204" s="17" t="str">
        <f t="shared" si="16"/>
        <v/>
      </c>
    </row>
    <row r="205" spans="2:8" ht="15" x14ac:dyDescent="0.2">
      <c r="B205" s="8" t="s">
        <v>66</v>
      </c>
      <c r="C205" s="5">
        <v>0</v>
      </c>
      <c r="D205" s="5">
        <v>0</v>
      </c>
      <c r="E205" s="14" t="str">
        <f t="shared" si="13"/>
        <v/>
      </c>
      <c r="F205" s="14" t="str">
        <f t="shared" si="14"/>
        <v/>
      </c>
      <c r="G205" s="13" t="str">
        <f t="shared" si="15"/>
        <v>0</v>
      </c>
      <c r="H205" s="17" t="str">
        <f t="shared" si="16"/>
        <v/>
      </c>
    </row>
    <row r="206" spans="2:8" ht="15" x14ac:dyDescent="0.2">
      <c r="B206" s="8" t="s">
        <v>301</v>
      </c>
      <c r="C206" s="5">
        <v>0</v>
      </c>
      <c r="D206" s="5">
        <v>0</v>
      </c>
      <c r="E206" s="14" t="str">
        <f t="shared" si="13"/>
        <v/>
      </c>
      <c r="F206" s="14" t="str">
        <f t="shared" si="14"/>
        <v/>
      </c>
      <c r="G206" s="13" t="str">
        <f t="shared" si="15"/>
        <v>0</v>
      </c>
      <c r="H206" s="17" t="str">
        <f t="shared" si="16"/>
        <v/>
      </c>
    </row>
    <row r="207" spans="2:8" ht="15" x14ac:dyDescent="0.2">
      <c r="B207" s="8" t="s">
        <v>530</v>
      </c>
      <c r="C207" s="5">
        <v>0</v>
      </c>
      <c r="D207" s="5">
        <v>0</v>
      </c>
      <c r="E207" s="14" t="str">
        <f t="shared" si="13"/>
        <v/>
      </c>
      <c r="F207" s="14" t="str">
        <f t="shared" si="14"/>
        <v/>
      </c>
      <c r="G207" s="13" t="str">
        <f t="shared" si="15"/>
        <v>0</v>
      </c>
      <c r="H207" s="17" t="str">
        <f t="shared" si="16"/>
        <v/>
      </c>
    </row>
    <row r="208" spans="2:8" ht="15" x14ac:dyDescent="0.2">
      <c r="B208" s="8" t="s">
        <v>72</v>
      </c>
      <c r="C208" s="5">
        <v>3</v>
      </c>
      <c r="D208" s="5">
        <v>6</v>
      </c>
      <c r="E208" s="14">
        <f t="shared" si="13"/>
        <v>6.25E-2</v>
      </c>
      <c r="F208" s="14">
        <f t="shared" si="14"/>
        <v>0.10169491525423729</v>
      </c>
      <c r="G208" s="13">
        <f t="shared" si="15"/>
        <v>1</v>
      </c>
      <c r="H208" s="17">
        <f t="shared" si="16"/>
        <v>6.25E-2</v>
      </c>
    </row>
    <row r="209" spans="2:8" ht="15" x14ac:dyDescent="0.2">
      <c r="B209" s="8" t="s">
        <v>71</v>
      </c>
      <c r="C209" s="5">
        <v>0</v>
      </c>
      <c r="D209" s="5">
        <v>0</v>
      </c>
      <c r="E209" s="14" t="str">
        <f t="shared" si="13"/>
        <v/>
      </c>
      <c r="F209" s="14" t="str">
        <f t="shared" si="14"/>
        <v/>
      </c>
      <c r="G209" s="13" t="str">
        <f t="shared" si="15"/>
        <v>0</v>
      </c>
      <c r="H209" s="17" t="str">
        <f t="shared" si="16"/>
        <v/>
      </c>
    </row>
    <row r="210" spans="2:8" ht="15" x14ac:dyDescent="0.2">
      <c r="B210" s="8" t="s">
        <v>73</v>
      </c>
      <c r="C210" s="5">
        <v>1</v>
      </c>
      <c r="D210" s="5">
        <v>0</v>
      </c>
      <c r="E210" s="14">
        <f t="shared" si="13"/>
        <v>2.0833333333333332E-2</v>
      </c>
      <c r="F210" s="14" t="str">
        <f t="shared" si="14"/>
        <v/>
      </c>
      <c r="G210" s="13" t="str">
        <f t="shared" si="15"/>
        <v>0</v>
      </c>
      <c r="H210" s="17">
        <f t="shared" si="16"/>
        <v>0</v>
      </c>
    </row>
    <row r="211" spans="2:8" ht="15" x14ac:dyDescent="0.2">
      <c r="B211" s="8" t="s">
        <v>69</v>
      </c>
      <c r="C211" s="5">
        <v>0</v>
      </c>
      <c r="D211" s="5">
        <v>0</v>
      </c>
      <c r="E211" s="14" t="str">
        <f t="shared" si="13"/>
        <v/>
      </c>
      <c r="F211" s="14" t="str">
        <f t="shared" si="14"/>
        <v/>
      </c>
      <c r="G211" s="13" t="str">
        <f t="shared" si="15"/>
        <v>0</v>
      </c>
      <c r="H211" s="17" t="str">
        <f t="shared" si="16"/>
        <v/>
      </c>
    </row>
    <row r="212" spans="2:8" ht="15" x14ac:dyDescent="0.2">
      <c r="B212" s="8" t="s">
        <v>68</v>
      </c>
      <c r="C212" s="5">
        <v>0</v>
      </c>
      <c r="D212" s="5">
        <v>0</v>
      </c>
      <c r="E212" s="14" t="str">
        <f t="shared" si="13"/>
        <v/>
      </c>
      <c r="F212" s="14" t="str">
        <f t="shared" si="14"/>
        <v/>
      </c>
      <c r="G212" s="13" t="str">
        <f t="shared" si="15"/>
        <v>0</v>
      </c>
      <c r="H212" s="17" t="str">
        <f t="shared" si="16"/>
        <v/>
      </c>
    </row>
    <row r="213" spans="2:8" ht="15" x14ac:dyDescent="0.2">
      <c r="B213" s="8" t="s">
        <v>302</v>
      </c>
      <c r="C213" s="5">
        <v>0</v>
      </c>
      <c r="D213" s="5">
        <v>0</v>
      </c>
      <c r="E213" s="14" t="str">
        <f t="shared" si="13"/>
        <v/>
      </c>
      <c r="F213" s="14" t="str">
        <f t="shared" si="14"/>
        <v/>
      </c>
      <c r="G213" s="13" t="str">
        <f t="shared" si="15"/>
        <v>0</v>
      </c>
      <c r="H213" s="17" t="str">
        <f t="shared" si="16"/>
        <v/>
      </c>
    </row>
    <row r="214" spans="2:8" ht="15" x14ac:dyDescent="0.2">
      <c r="B214" s="8" t="s">
        <v>70</v>
      </c>
      <c r="C214" s="5">
        <v>0</v>
      </c>
      <c r="D214" s="5">
        <v>0</v>
      </c>
      <c r="E214" s="14" t="str">
        <f t="shared" si="13"/>
        <v/>
      </c>
      <c r="F214" s="14" t="str">
        <f t="shared" si="14"/>
        <v/>
      </c>
      <c r="G214" s="13" t="str">
        <f t="shared" si="15"/>
        <v>0</v>
      </c>
      <c r="H214" s="17" t="str">
        <f t="shared" si="16"/>
        <v/>
      </c>
    </row>
    <row r="215" spans="2:8" ht="15" x14ac:dyDescent="0.2">
      <c r="B215" s="8" t="s">
        <v>303</v>
      </c>
      <c r="C215" s="5">
        <v>0</v>
      </c>
      <c r="D215" s="5">
        <v>0</v>
      </c>
      <c r="E215" s="14" t="str">
        <f t="shared" si="13"/>
        <v/>
      </c>
      <c r="F215" s="14" t="str">
        <f t="shared" si="14"/>
        <v/>
      </c>
      <c r="G215" s="13" t="str">
        <f t="shared" si="15"/>
        <v>0</v>
      </c>
      <c r="H215" s="17" t="str">
        <f t="shared" si="16"/>
        <v/>
      </c>
    </row>
    <row r="216" spans="2:8" ht="15" x14ac:dyDescent="0.2">
      <c r="B216" s="8" t="s">
        <v>304</v>
      </c>
      <c r="C216" s="5">
        <v>0</v>
      </c>
      <c r="D216" s="5">
        <v>0</v>
      </c>
      <c r="E216" s="14" t="str">
        <f t="shared" si="13"/>
        <v/>
      </c>
      <c r="F216" s="14" t="str">
        <f t="shared" si="14"/>
        <v/>
      </c>
      <c r="G216" s="13" t="str">
        <f t="shared" si="15"/>
        <v>0</v>
      </c>
      <c r="H216" s="17" t="str">
        <f t="shared" si="16"/>
        <v/>
      </c>
    </row>
    <row r="217" spans="2:8" ht="15" x14ac:dyDescent="0.2">
      <c r="B217" s="8" t="s">
        <v>469</v>
      </c>
      <c r="C217" s="5">
        <v>0</v>
      </c>
      <c r="D217" s="5">
        <v>0</v>
      </c>
      <c r="E217" s="14" t="str">
        <f t="shared" ref="E217:E280" si="17">+IF(C217=0,"",C217/C$151)</f>
        <v/>
      </c>
      <c r="F217" s="14" t="str">
        <f t="shared" ref="F217:F280" si="18">+IF(D217=0,"",D217/D$151)</f>
        <v/>
      </c>
      <c r="G217" s="13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15" x14ac:dyDescent="0.2">
      <c r="B218" s="8" t="s">
        <v>305</v>
      </c>
      <c r="C218" s="5">
        <v>0</v>
      </c>
      <c r="D218" s="5">
        <v>0</v>
      </c>
      <c r="E218" s="14" t="str">
        <f t="shared" si="17"/>
        <v/>
      </c>
      <c r="F218" s="14" t="str">
        <f t="shared" si="18"/>
        <v/>
      </c>
      <c r="G218" s="13" t="str">
        <f t="shared" si="19"/>
        <v>0</v>
      </c>
      <c r="H218" s="17" t="str">
        <f t="shared" si="20"/>
        <v/>
      </c>
    </row>
    <row r="219" spans="2:8" ht="15" x14ac:dyDescent="0.2">
      <c r="B219" s="8" t="s">
        <v>306</v>
      </c>
      <c r="C219" s="5">
        <v>1</v>
      </c>
      <c r="D219" s="5">
        <v>0</v>
      </c>
      <c r="E219" s="14">
        <f t="shared" si="17"/>
        <v>2.0833333333333332E-2</v>
      </c>
      <c r="F219" s="14" t="str">
        <f t="shared" si="18"/>
        <v/>
      </c>
      <c r="G219" s="13" t="str">
        <f t="shared" si="19"/>
        <v>0</v>
      </c>
      <c r="H219" s="17">
        <f t="shared" si="20"/>
        <v>0</v>
      </c>
    </row>
    <row r="220" spans="2:8" ht="15" x14ac:dyDescent="0.2">
      <c r="B220" s="8" t="s">
        <v>307</v>
      </c>
      <c r="C220" s="5">
        <v>0</v>
      </c>
      <c r="D220" s="5">
        <v>0</v>
      </c>
      <c r="E220" s="14" t="str">
        <f t="shared" si="17"/>
        <v/>
      </c>
      <c r="F220" s="14" t="str">
        <f t="shared" si="18"/>
        <v/>
      </c>
      <c r="G220" s="13" t="str">
        <f t="shared" si="19"/>
        <v>0</v>
      </c>
      <c r="H220" s="17" t="str">
        <f t="shared" si="20"/>
        <v/>
      </c>
    </row>
    <row r="221" spans="2:8" ht="15" x14ac:dyDescent="0.2">
      <c r="B221" s="8" t="s">
        <v>308</v>
      </c>
      <c r="C221" s="5">
        <v>0</v>
      </c>
      <c r="D221" s="5">
        <v>0</v>
      </c>
      <c r="E221" s="14" t="str">
        <f t="shared" si="17"/>
        <v/>
      </c>
      <c r="F221" s="14" t="str">
        <f t="shared" si="18"/>
        <v/>
      </c>
      <c r="G221" s="13" t="str">
        <f t="shared" si="19"/>
        <v>0</v>
      </c>
      <c r="H221" s="17" t="str">
        <f t="shared" si="20"/>
        <v/>
      </c>
    </row>
    <row r="222" spans="2:8" ht="15" x14ac:dyDescent="0.2">
      <c r="B222" s="8" t="s">
        <v>309</v>
      </c>
      <c r="C222" s="5">
        <v>0</v>
      </c>
      <c r="D222" s="5">
        <v>0</v>
      </c>
      <c r="E222" s="14" t="str">
        <f t="shared" si="17"/>
        <v/>
      </c>
      <c r="F222" s="14" t="str">
        <f t="shared" si="18"/>
        <v/>
      </c>
      <c r="G222" s="13" t="str">
        <f t="shared" si="19"/>
        <v>0</v>
      </c>
      <c r="H222" s="17" t="str">
        <f t="shared" si="20"/>
        <v/>
      </c>
    </row>
    <row r="223" spans="2:8" ht="15" x14ac:dyDescent="0.2">
      <c r="B223" s="8" t="s">
        <v>531</v>
      </c>
      <c r="C223" s="5">
        <v>1</v>
      </c>
      <c r="D223" s="5">
        <v>0</v>
      </c>
      <c r="E223" s="14">
        <f t="shared" si="17"/>
        <v>2.0833333333333332E-2</v>
      </c>
      <c r="F223" s="14" t="str">
        <f t="shared" si="18"/>
        <v/>
      </c>
      <c r="G223" s="13" t="str">
        <f t="shared" si="19"/>
        <v>0</v>
      </c>
      <c r="H223" s="17">
        <f t="shared" si="20"/>
        <v>0</v>
      </c>
    </row>
    <row r="224" spans="2:8" ht="15" x14ac:dyDescent="0.2">
      <c r="B224" s="8" t="s">
        <v>310</v>
      </c>
      <c r="C224" s="5">
        <v>0</v>
      </c>
      <c r="D224" s="5">
        <v>0</v>
      </c>
      <c r="E224" s="14" t="str">
        <f t="shared" si="17"/>
        <v/>
      </c>
      <c r="F224" s="14" t="str">
        <f t="shared" si="18"/>
        <v/>
      </c>
      <c r="G224" s="13" t="str">
        <f t="shared" si="19"/>
        <v>0</v>
      </c>
      <c r="H224" s="17" t="str">
        <f t="shared" si="20"/>
        <v/>
      </c>
    </row>
    <row r="225" spans="2:8" ht="15" x14ac:dyDescent="0.2">
      <c r="B225" s="8" t="s">
        <v>470</v>
      </c>
      <c r="C225" s="5">
        <v>0</v>
      </c>
      <c r="D225" s="5">
        <v>0</v>
      </c>
      <c r="E225" s="14" t="str">
        <f t="shared" si="17"/>
        <v/>
      </c>
      <c r="F225" s="14" t="str">
        <f t="shared" si="18"/>
        <v/>
      </c>
      <c r="G225" s="13" t="str">
        <f t="shared" si="19"/>
        <v>0</v>
      </c>
      <c r="H225" s="17" t="str">
        <f t="shared" si="20"/>
        <v/>
      </c>
    </row>
    <row r="226" spans="2:8" ht="15" x14ac:dyDescent="0.2">
      <c r="B226" s="8" t="s">
        <v>525</v>
      </c>
      <c r="C226" s="5">
        <v>1</v>
      </c>
      <c r="D226" s="5">
        <v>0</v>
      </c>
      <c r="E226" s="14">
        <f t="shared" si="17"/>
        <v>2.0833333333333332E-2</v>
      </c>
      <c r="F226" s="14" t="str">
        <f t="shared" si="18"/>
        <v/>
      </c>
      <c r="G226" s="13" t="str">
        <f t="shared" si="19"/>
        <v>0</v>
      </c>
      <c r="H226" s="17">
        <f t="shared" si="20"/>
        <v>0</v>
      </c>
    </row>
    <row r="227" spans="2:8" ht="15" x14ac:dyDescent="0.2">
      <c r="B227" s="8" t="s">
        <v>471</v>
      </c>
      <c r="C227" s="5">
        <v>0</v>
      </c>
      <c r="D227" s="5">
        <v>0</v>
      </c>
      <c r="E227" s="14" t="str">
        <f t="shared" si="17"/>
        <v/>
      </c>
      <c r="F227" s="14" t="str">
        <f t="shared" si="18"/>
        <v/>
      </c>
      <c r="G227" s="13" t="str">
        <f t="shared" si="19"/>
        <v>0</v>
      </c>
      <c r="H227" s="17" t="str">
        <f t="shared" si="20"/>
        <v/>
      </c>
    </row>
    <row r="228" spans="2:8" ht="15" x14ac:dyDescent="0.2">
      <c r="B228" s="8" t="s">
        <v>76</v>
      </c>
      <c r="C228" s="5">
        <v>0</v>
      </c>
      <c r="D228" s="5">
        <v>0</v>
      </c>
      <c r="E228" s="14" t="str">
        <f t="shared" si="17"/>
        <v/>
      </c>
      <c r="F228" s="14" t="str">
        <f t="shared" si="18"/>
        <v/>
      </c>
      <c r="G228" s="13" t="str">
        <f t="shared" si="19"/>
        <v>0</v>
      </c>
      <c r="H228" s="17" t="str">
        <f t="shared" si="20"/>
        <v/>
      </c>
    </row>
    <row r="229" spans="2:8" ht="15" x14ac:dyDescent="0.2">
      <c r="B229" s="8" t="s">
        <v>311</v>
      </c>
      <c r="C229" s="5">
        <v>2</v>
      </c>
      <c r="D229" s="5">
        <v>1</v>
      </c>
      <c r="E229" s="14">
        <f t="shared" si="17"/>
        <v>4.1666666666666664E-2</v>
      </c>
      <c r="F229" s="14">
        <f t="shared" si="18"/>
        <v>1.6949152542372881E-2</v>
      </c>
      <c r="G229" s="13">
        <f t="shared" si="19"/>
        <v>-0.5</v>
      </c>
      <c r="H229" s="17">
        <f t="shared" si="20"/>
        <v>-2.0833333333333332E-2</v>
      </c>
    </row>
    <row r="230" spans="2:8" ht="15" x14ac:dyDescent="0.2">
      <c r="B230" s="8" t="s">
        <v>312</v>
      </c>
      <c r="C230" s="5">
        <v>0</v>
      </c>
      <c r="D230" s="5">
        <v>0</v>
      </c>
      <c r="E230" s="14" t="str">
        <f t="shared" si="17"/>
        <v/>
      </c>
      <c r="F230" s="14" t="str">
        <f t="shared" si="18"/>
        <v/>
      </c>
      <c r="G230" s="13" t="str">
        <f t="shared" si="19"/>
        <v>0</v>
      </c>
      <c r="H230" s="17" t="str">
        <f t="shared" si="20"/>
        <v/>
      </c>
    </row>
    <row r="231" spans="2:8" ht="30" x14ac:dyDescent="0.2">
      <c r="B231" s="8" t="s">
        <v>313</v>
      </c>
      <c r="C231" s="5">
        <v>0</v>
      </c>
      <c r="D231" s="5">
        <v>0</v>
      </c>
      <c r="E231" s="14" t="str">
        <f t="shared" si="17"/>
        <v/>
      </c>
      <c r="F231" s="14" t="str">
        <f t="shared" si="18"/>
        <v/>
      </c>
      <c r="G231" s="13" t="str">
        <f t="shared" si="19"/>
        <v>0</v>
      </c>
      <c r="H231" s="17" t="str">
        <f t="shared" si="20"/>
        <v/>
      </c>
    </row>
    <row r="232" spans="2:8" ht="15" x14ac:dyDescent="0.2">
      <c r="B232" s="8" t="s">
        <v>77</v>
      </c>
      <c r="C232" s="5">
        <v>0</v>
      </c>
      <c r="D232" s="5">
        <v>1</v>
      </c>
      <c r="E232" s="14" t="str">
        <f t="shared" si="17"/>
        <v/>
      </c>
      <c r="F232" s="14">
        <f t="shared" si="18"/>
        <v>1.6949152542372881E-2</v>
      </c>
      <c r="G232" s="13" t="str">
        <f t="shared" si="19"/>
        <v>0</v>
      </c>
      <c r="H232" s="17" t="str">
        <f t="shared" si="20"/>
        <v/>
      </c>
    </row>
    <row r="233" spans="2:8" ht="15" x14ac:dyDescent="0.2">
      <c r="B233" s="8" t="s">
        <v>74</v>
      </c>
      <c r="C233" s="5">
        <v>0</v>
      </c>
      <c r="D233" s="5">
        <v>0</v>
      </c>
      <c r="E233" s="14" t="str">
        <f t="shared" si="17"/>
        <v/>
      </c>
      <c r="F233" s="14" t="str">
        <f t="shared" si="18"/>
        <v/>
      </c>
      <c r="G233" s="13" t="str">
        <f t="shared" si="19"/>
        <v>0</v>
      </c>
      <c r="H233" s="17" t="str">
        <f t="shared" si="20"/>
        <v/>
      </c>
    </row>
    <row r="234" spans="2:8" ht="15" x14ac:dyDescent="0.2">
      <c r="B234" s="8" t="s">
        <v>75</v>
      </c>
      <c r="C234" s="5">
        <v>0</v>
      </c>
      <c r="D234" s="5">
        <v>0</v>
      </c>
      <c r="E234" s="14" t="str">
        <f t="shared" si="17"/>
        <v/>
      </c>
      <c r="F234" s="14" t="str">
        <f t="shared" si="18"/>
        <v/>
      </c>
      <c r="G234" s="13" t="str">
        <f t="shared" si="19"/>
        <v>0</v>
      </c>
      <c r="H234" s="17" t="str">
        <f t="shared" si="20"/>
        <v/>
      </c>
    </row>
    <row r="235" spans="2:8" ht="15" x14ac:dyDescent="0.2">
      <c r="B235" s="8" t="s">
        <v>314</v>
      </c>
      <c r="C235" s="5">
        <v>0</v>
      </c>
      <c r="D235" s="5">
        <v>0</v>
      </c>
      <c r="E235" s="14" t="str">
        <f t="shared" si="17"/>
        <v/>
      </c>
      <c r="F235" s="14" t="str">
        <f t="shared" si="18"/>
        <v/>
      </c>
      <c r="G235" s="13" t="str">
        <f t="shared" si="19"/>
        <v>0</v>
      </c>
      <c r="H235" s="17" t="str">
        <f t="shared" si="20"/>
        <v/>
      </c>
    </row>
    <row r="236" spans="2:8" ht="15" x14ac:dyDescent="0.2">
      <c r="B236" s="8" t="s">
        <v>315</v>
      </c>
      <c r="C236" s="5">
        <v>0</v>
      </c>
      <c r="D236" s="5">
        <v>0</v>
      </c>
      <c r="E236" s="14" t="str">
        <f t="shared" si="17"/>
        <v/>
      </c>
      <c r="F236" s="14" t="str">
        <f t="shared" si="18"/>
        <v/>
      </c>
      <c r="G236" s="13" t="str">
        <f t="shared" si="19"/>
        <v>0</v>
      </c>
      <c r="H236" s="17" t="str">
        <f t="shared" si="20"/>
        <v/>
      </c>
    </row>
    <row r="237" spans="2:8" ht="15" x14ac:dyDescent="0.2">
      <c r="B237" s="8" t="s">
        <v>80</v>
      </c>
      <c r="C237" s="5">
        <v>0</v>
      </c>
      <c r="D237" s="5">
        <v>0</v>
      </c>
      <c r="E237" s="14" t="str">
        <f t="shared" si="17"/>
        <v/>
      </c>
      <c r="F237" s="14" t="str">
        <f t="shared" si="18"/>
        <v/>
      </c>
      <c r="G237" s="13" t="str">
        <f t="shared" si="19"/>
        <v>0</v>
      </c>
      <c r="H237" s="17" t="str">
        <f t="shared" si="20"/>
        <v/>
      </c>
    </row>
    <row r="238" spans="2:8" ht="15" x14ac:dyDescent="0.2">
      <c r="B238" s="8" t="s">
        <v>85</v>
      </c>
      <c r="C238" s="5">
        <v>1</v>
      </c>
      <c r="D238" s="5">
        <v>1</v>
      </c>
      <c r="E238" s="14">
        <f t="shared" si="17"/>
        <v>2.0833333333333332E-2</v>
      </c>
      <c r="F238" s="14">
        <f t="shared" si="18"/>
        <v>1.6949152542372881E-2</v>
      </c>
      <c r="G238" s="13">
        <f t="shared" si="19"/>
        <v>0</v>
      </c>
      <c r="H238" s="17">
        <f t="shared" si="20"/>
        <v>0</v>
      </c>
    </row>
    <row r="239" spans="2:8" ht="15" x14ac:dyDescent="0.2">
      <c r="B239" s="8" t="s">
        <v>81</v>
      </c>
      <c r="C239" s="5">
        <v>1</v>
      </c>
      <c r="D239" s="5">
        <v>2</v>
      </c>
      <c r="E239" s="14">
        <f t="shared" si="17"/>
        <v>2.0833333333333332E-2</v>
      </c>
      <c r="F239" s="14">
        <f t="shared" si="18"/>
        <v>3.3898305084745763E-2</v>
      </c>
      <c r="G239" s="13">
        <f t="shared" si="19"/>
        <v>1</v>
      </c>
      <c r="H239" s="17">
        <f t="shared" si="20"/>
        <v>2.0833333333333332E-2</v>
      </c>
    </row>
    <row r="240" spans="2:8" ht="15" x14ac:dyDescent="0.2">
      <c r="B240" s="8" t="s">
        <v>316</v>
      </c>
      <c r="C240" s="5">
        <v>0</v>
      </c>
      <c r="D240" s="5">
        <v>0</v>
      </c>
      <c r="E240" s="14" t="str">
        <f t="shared" si="17"/>
        <v/>
      </c>
      <c r="F240" s="14" t="str">
        <f t="shared" si="18"/>
        <v/>
      </c>
      <c r="G240" s="13" t="str">
        <f t="shared" si="19"/>
        <v>0</v>
      </c>
      <c r="H240" s="17" t="str">
        <f t="shared" si="20"/>
        <v/>
      </c>
    </row>
    <row r="241" spans="2:8" ht="15" x14ac:dyDescent="0.2">
      <c r="B241" s="8" t="s">
        <v>78</v>
      </c>
      <c r="C241" s="5">
        <v>0</v>
      </c>
      <c r="D241" s="5">
        <v>0</v>
      </c>
      <c r="E241" s="14" t="str">
        <f t="shared" si="17"/>
        <v/>
      </c>
      <c r="F241" s="14" t="str">
        <f t="shared" si="18"/>
        <v/>
      </c>
      <c r="G241" s="13" t="str">
        <f t="shared" si="19"/>
        <v>0</v>
      </c>
      <c r="H241" s="17" t="str">
        <f t="shared" si="20"/>
        <v/>
      </c>
    </row>
    <row r="242" spans="2:8" ht="15" x14ac:dyDescent="0.2">
      <c r="B242" s="8" t="s">
        <v>83</v>
      </c>
      <c r="C242" s="5">
        <v>0</v>
      </c>
      <c r="D242" s="5">
        <v>0</v>
      </c>
      <c r="E242" s="14" t="str">
        <f t="shared" si="17"/>
        <v/>
      </c>
      <c r="F242" s="14" t="str">
        <f t="shared" si="18"/>
        <v/>
      </c>
      <c r="G242" s="13" t="str">
        <f t="shared" si="19"/>
        <v>0</v>
      </c>
      <c r="H242" s="17" t="str">
        <f t="shared" si="20"/>
        <v/>
      </c>
    </row>
    <row r="243" spans="2:8" ht="15" x14ac:dyDescent="0.2">
      <c r="B243" s="8" t="s">
        <v>317</v>
      </c>
      <c r="C243" s="5">
        <v>0</v>
      </c>
      <c r="D243" s="5">
        <v>0</v>
      </c>
      <c r="E243" s="14" t="str">
        <f t="shared" si="17"/>
        <v/>
      </c>
      <c r="F243" s="14" t="str">
        <f t="shared" si="18"/>
        <v/>
      </c>
      <c r="G243" s="13" t="str">
        <f t="shared" si="19"/>
        <v>0</v>
      </c>
      <c r="H243" s="17" t="str">
        <f t="shared" si="20"/>
        <v/>
      </c>
    </row>
    <row r="244" spans="2:8" ht="15" x14ac:dyDescent="0.2">
      <c r="B244" s="8" t="s">
        <v>79</v>
      </c>
      <c r="C244" s="5">
        <v>0</v>
      </c>
      <c r="D244" s="5">
        <v>0</v>
      </c>
      <c r="E244" s="14" t="str">
        <f t="shared" si="17"/>
        <v/>
      </c>
      <c r="F244" s="14" t="str">
        <f t="shared" si="18"/>
        <v/>
      </c>
      <c r="G244" s="13" t="str">
        <f t="shared" si="19"/>
        <v>0</v>
      </c>
      <c r="H244" s="17" t="str">
        <f t="shared" si="20"/>
        <v/>
      </c>
    </row>
    <row r="245" spans="2:8" ht="15" x14ac:dyDescent="0.2">
      <c r="B245" s="8" t="s">
        <v>84</v>
      </c>
      <c r="C245" s="5">
        <v>0</v>
      </c>
      <c r="D245" s="5">
        <v>0</v>
      </c>
      <c r="E245" s="14" t="str">
        <f t="shared" si="17"/>
        <v/>
      </c>
      <c r="F245" s="14" t="str">
        <f t="shared" si="18"/>
        <v/>
      </c>
      <c r="G245" s="13" t="str">
        <f t="shared" si="19"/>
        <v>0</v>
      </c>
      <c r="H245" s="17" t="str">
        <f t="shared" si="20"/>
        <v/>
      </c>
    </row>
    <row r="246" spans="2:8" ht="15" x14ac:dyDescent="0.2">
      <c r="B246" s="8" t="s">
        <v>318</v>
      </c>
      <c r="C246" s="5">
        <v>0</v>
      </c>
      <c r="D246" s="5">
        <v>0</v>
      </c>
      <c r="E246" s="14" t="str">
        <f t="shared" si="17"/>
        <v/>
      </c>
      <c r="F246" s="14" t="str">
        <f t="shared" si="18"/>
        <v/>
      </c>
      <c r="G246" s="13" t="str">
        <f t="shared" si="19"/>
        <v>0</v>
      </c>
      <c r="H246" s="17" t="str">
        <f t="shared" si="20"/>
        <v/>
      </c>
    </row>
    <row r="247" spans="2:8" ht="15" x14ac:dyDescent="0.2">
      <c r="B247" s="8" t="s">
        <v>319</v>
      </c>
      <c r="C247" s="5">
        <v>5</v>
      </c>
      <c r="D247" s="5">
        <v>1</v>
      </c>
      <c r="E247" s="14">
        <f t="shared" si="17"/>
        <v>0.10416666666666667</v>
      </c>
      <c r="F247" s="14">
        <f t="shared" si="18"/>
        <v>1.6949152542372881E-2</v>
      </c>
      <c r="G247" s="13">
        <f t="shared" si="19"/>
        <v>-0.8</v>
      </c>
      <c r="H247" s="17">
        <f t="shared" si="20"/>
        <v>-8.3333333333333343E-2</v>
      </c>
    </row>
    <row r="248" spans="2:8" ht="15" x14ac:dyDescent="0.2">
      <c r="B248" s="8" t="s">
        <v>86</v>
      </c>
      <c r="C248" s="5">
        <v>0</v>
      </c>
      <c r="D248" s="5">
        <v>0</v>
      </c>
      <c r="E248" s="14" t="str">
        <f t="shared" si="17"/>
        <v/>
      </c>
      <c r="F248" s="14" t="str">
        <f t="shared" si="18"/>
        <v/>
      </c>
      <c r="G248" s="13" t="str">
        <f t="shared" si="19"/>
        <v>0</v>
      </c>
      <c r="H248" s="17" t="str">
        <f t="shared" si="20"/>
        <v/>
      </c>
    </row>
    <row r="249" spans="2:8" ht="15" x14ac:dyDescent="0.2">
      <c r="B249" s="8" t="s">
        <v>87</v>
      </c>
      <c r="C249" s="5">
        <v>4</v>
      </c>
      <c r="D249" s="5">
        <v>2</v>
      </c>
      <c r="E249" s="14">
        <f t="shared" si="17"/>
        <v>8.3333333333333329E-2</v>
      </c>
      <c r="F249" s="14">
        <f t="shared" si="18"/>
        <v>3.3898305084745763E-2</v>
      </c>
      <c r="G249" s="13">
        <f t="shared" si="19"/>
        <v>-0.5</v>
      </c>
      <c r="H249" s="17">
        <f t="shared" si="20"/>
        <v>-4.1666666666666664E-2</v>
      </c>
    </row>
    <row r="250" spans="2:8" ht="15" x14ac:dyDescent="0.2">
      <c r="B250" s="8" t="s">
        <v>82</v>
      </c>
      <c r="C250" s="5">
        <v>0</v>
      </c>
      <c r="D250" s="5">
        <v>0</v>
      </c>
      <c r="E250" s="14" t="str">
        <f t="shared" si="17"/>
        <v/>
      </c>
      <c r="F250" s="14" t="str">
        <f t="shared" si="18"/>
        <v/>
      </c>
      <c r="G250" s="13" t="str">
        <f t="shared" si="19"/>
        <v>0</v>
      </c>
      <c r="H250" s="17" t="str">
        <f t="shared" si="20"/>
        <v/>
      </c>
    </row>
    <row r="251" spans="2:8" ht="15" x14ac:dyDescent="0.2">
      <c r="B251" s="8" t="s">
        <v>320</v>
      </c>
      <c r="C251" s="5">
        <v>0</v>
      </c>
      <c r="D251" s="5">
        <v>0</v>
      </c>
      <c r="E251" s="14" t="str">
        <f t="shared" si="17"/>
        <v/>
      </c>
      <c r="F251" s="14" t="str">
        <f t="shared" si="18"/>
        <v/>
      </c>
      <c r="G251" s="13" t="str">
        <f t="shared" si="19"/>
        <v>0</v>
      </c>
      <c r="H251" s="17" t="str">
        <f t="shared" si="20"/>
        <v/>
      </c>
    </row>
    <row r="252" spans="2:8" ht="15" x14ac:dyDescent="0.2">
      <c r="B252" s="8" t="s">
        <v>321</v>
      </c>
      <c r="C252" s="5">
        <v>0</v>
      </c>
      <c r="D252" s="5">
        <v>0</v>
      </c>
      <c r="E252" s="14" t="str">
        <f t="shared" si="17"/>
        <v/>
      </c>
      <c r="F252" s="14" t="str">
        <f t="shared" si="18"/>
        <v/>
      </c>
      <c r="G252" s="13" t="str">
        <f t="shared" si="19"/>
        <v>0</v>
      </c>
      <c r="H252" s="17" t="str">
        <f t="shared" si="20"/>
        <v/>
      </c>
    </row>
    <row r="253" spans="2:8" ht="15" x14ac:dyDescent="0.2">
      <c r="B253" s="8" t="s">
        <v>322</v>
      </c>
      <c r="C253" s="5">
        <v>0</v>
      </c>
      <c r="D253" s="5">
        <v>1</v>
      </c>
      <c r="E253" s="14" t="str">
        <f t="shared" si="17"/>
        <v/>
      </c>
      <c r="F253" s="14">
        <f t="shared" si="18"/>
        <v>1.6949152542372881E-2</v>
      </c>
      <c r="G253" s="13" t="str">
        <f t="shared" si="19"/>
        <v>0</v>
      </c>
      <c r="H253" s="17" t="str">
        <f t="shared" si="20"/>
        <v/>
      </c>
    </row>
    <row r="254" spans="2:8" ht="15" x14ac:dyDescent="0.2">
      <c r="B254" s="8" t="s">
        <v>323</v>
      </c>
      <c r="C254" s="5">
        <v>0</v>
      </c>
      <c r="D254" s="5">
        <v>0</v>
      </c>
      <c r="E254" s="14" t="str">
        <f t="shared" si="17"/>
        <v/>
      </c>
      <c r="F254" s="14" t="str">
        <f t="shared" si="18"/>
        <v/>
      </c>
      <c r="G254" s="13" t="str">
        <f t="shared" si="19"/>
        <v>0</v>
      </c>
      <c r="H254" s="17" t="str">
        <f t="shared" si="20"/>
        <v/>
      </c>
    </row>
    <row r="255" spans="2:8" ht="15" x14ac:dyDescent="0.2">
      <c r="B255" s="8" t="s">
        <v>324</v>
      </c>
      <c r="C255" s="5">
        <v>0</v>
      </c>
      <c r="D255" s="5">
        <v>0</v>
      </c>
      <c r="E255" s="14" t="str">
        <f t="shared" si="17"/>
        <v/>
      </c>
      <c r="F255" s="14" t="str">
        <f t="shared" si="18"/>
        <v/>
      </c>
      <c r="G255" s="13" t="str">
        <f t="shared" si="19"/>
        <v>0</v>
      </c>
      <c r="H255" s="17" t="str">
        <f t="shared" si="20"/>
        <v/>
      </c>
    </row>
    <row r="256" spans="2:8" ht="15" x14ac:dyDescent="0.2">
      <c r="B256" s="8" t="s">
        <v>88</v>
      </c>
      <c r="C256" s="5">
        <v>0</v>
      </c>
      <c r="D256" s="5">
        <v>0</v>
      </c>
      <c r="E256" s="14" t="str">
        <f t="shared" si="17"/>
        <v/>
      </c>
      <c r="F256" s="14" t="str">
        <f t="shared" si="18"/>
        <v/>
      </c>
      <c r="G256" s="13" t="str">
        <f t="shared" si="19"/>
        <v>0</v>
      </c>
      <c r="H256" s="17" t="str">
        <f t="shared" si="20"/>
        <v/>
      </c>
    </row>
    <row r="257" spans="2:8" ht="15" x14ac:dyDescent="0.2">
      <c r="B257" s="8" t="s">
        <v>325</v>
      </c>
      <c r="C257" s="5">
        <v>0</v>
      </c>
      <c r="D257" s="5">
        <v>0</v>
      </c>
      <c r="E257" s="14" t="str">
        <f t="shared" si="17"/>
        <v/>
      </c>
      <c r="F257" s="14" t="str">
        <f t="shared" si="18"/>
        <v/>
      </c>
      <c r="G257" s="13" t="str">
        <f t="shared" si="19"/>
        <v>0</v>
      </c>
      <c r="H257" s="17" t="str">
        <f t="shared" si="20"/>
        <v/>
      </c>
    </row>
    <row r="258" spans="2:8" ht="30" x14ac:dyDescent="0.2">
      <c r="B258" s="8" t="s">
        <v>326</v>
      </c>
      <c r="C258" s="5">
        <v>0</v>
      </c>
      <c r="D258" s="5">
        <v>0</v>
      </c>
      <c r="E258" s="14" t="str">
        <f t="shared" si="17"/>
        <v/>
      </c>
      <c r="F258" s="14" t="str">
        <f t="shared" si="18"/>
        <v/>
      </c>
      <c r="G258" s="13" t="str">
        <f t="shared" si="19"/>
        <v>0</v>
      </c>
      <c r="H258" s="17" t="str">
        <f t="shared" si="20"/>
        <v/>
      </c>
    </row>
    <row r="259" spans="2:8" ht="15" x14ac:dyDescent="0.2">
      <c r="B259" s="8" t="s">
        <v>327</v>
      </c>
      <c r="C259" s="5">
        <v>0</v>
      </c>
      <c r="D259" s="5">
        <v>0</v>
      </c>
      <c r="E259" s="14" t="str">
        <f t="shared" si="17"/>
        <v/>
      </c>
      <c r="F259" s="14" t="str">
        <f t="shared" si="18"/>
        <v/>
      </c>
      <c r="G259" s="13" t="str">
        <f t="shared" si="19"/>
        <v>0</v>
      </c>
      <c r="H259" s="17" t="str">
        <f t="shared" si="20"/>
        <v/>
      </c>
    </row>
    <row r="260" spans="2:8" ht="15" x14ac:dyDescent="0.2">
      <c r="B260" s="8" t="s">
        <v>89</v>
      </c>
      <c r="C260" s="5">
        <v>0</v>
      </c>
      <c r="D260" s="5">
        <v>0</v>
      </c>
      <c r="E260" s="14" t="str">
        <f t="shared" si="17"/>
        <v/>
      </c>
      <c r="F260" s="14" t="str">
        <f t="shared" si="18"/>
        <v/>
      </c>
      <c r="G260" s="13" t="str">
        <f t="shared" si="19"/>
        <v>0</v>
      </c>
      <c r="H260" s="17" t="str">
        <f t="shared" si="20"/>
        <v/>
      </c>
    </row>
    <row r="261" spans="2:8" ht="30" x14ac:dyDescent="0.2">
      <c r="B261" s="8" t="s">
        <v>328</v>
      </c>
      <c r="C261" s="5">
        <v>0</v>
      </c>
      <c r="D261" s="5">
        <v>0</v>
      </c>
      <c r="E261" s="14" t="str">
        <f t="shared" si="17"/>
        <v/>
      </c>
      <c r="F261" s="14" t="str">
        <f t="shared" si="18"/>
        <v/>
      </c>
      <c r="G261" s="13" t="str">
        <f t="shared" si="19"/>
        <v>0</v>
      </c>
      <c r="H261" s="17" t="str">
        <f t="shared" si="20"/>
        <v/>
      </c>
    </row>
    <row r="262" spans="2:8" ht="15" x14ac:dyDescent="0.2">
      <c r="B262" s="8" t="s">
        <v>90</v>
      </c>
      <c r="C262" s="5">
        <v>0</v>
      </c>
      <c r="D262" s="5">
        <v>0</v>
      </c>
      <c r="E262" s="14" t="str">
        <f t="shared" si="17"/>
        <v/>
      </c>
      <c r="F262" s="14" t="str">
        <f t="shared" si="18"/>
        <v/>
      </c>
      <c r="G262" s="13" t="str">
        <f t="shared" si="19"/>
        <v>0</v>
      </c>
      <c r="H262" s="17" t="str">
        <f t="shared" si="20"/>
        <v/>
      </c>
    </row>
    <row r="263" spans="2:8" ht="15" x14ac:dyDescent="0.2">
      <c r="B263" s="8" t="s">
        <v>329</v>
      </c>
      <c r="C263" s="5">
        <v>0</v>
      </c>
      <c r="D263" s="5">
        <v>0</v>
      </c>
      <c r="E263" s="14" t="str">
        <f t="shared" si="17"/>
        <v/>
      </c>
      <c r="F263" s="14" t="str">
        <f t="shared" si="18"/>
        <v/>
      </c>
      <c r="G263" s="13" t="str">
        <f t="shared" si="19"/>
        <v>0</v>
      </c>
      <c r="H263" s="17" t="str">
        <f t="shared" si="20"/>
        <v/>
      </c>
    </row>
    <row r="264" spans="2:8" ht="30" x14ac:dyDescent="0.2">
      <c r="B264" s="8" t="s">
        <v>330</v>
      </c>
      <c r="C264" s="5">
        <v>0</v>
      </c>
      <c r="D264" s="5">
        <v>0</v>
      </c>
      <c r="E264" s="14" t="str">
        <f t="shared" si="17"/>
        <v/>
      </c>
      <c r="F264" s="14" t="str">
        <f t="shared" si="18"/>
        <v/>
      </c>
      <c r="G264" s="13" t="str">
        <f t="shared" si="19"/>
        <v>0</v>
      </c>
      <c r="H264" s="17" t="str">
        <f t="shared" si="20"/>
        <v/>
      </c>
    </row>
    <row r="265" spans="2:8" ht="15" x14ac:dyDescent="0.2">
      <c r="B265" s="8" t="s">
        <v>331</v>
      </c>
      <c r="C265" s="5">
        <v>0</v>
      </c>
      <c r="D265" s="5">
        <v>0</v>
      </c>
      <c r="E265" s="14" t="str">
        <f t="shared" si="17"/>
        <v/>
      </c>
      <c r="F265" s="14" t="str">
        <f t="shared" si="18"/>
        <v/>
      </c>
      <c r="G265" s="13" t="str">
        <f t="shared" si="19"/>
        <v>0</v>
      </c>
      <c r="H265" s="17" t="str">
        <f t="shared" si="20"/>
        <v/>
      </c>
    </row>
    <row r="266" spans="2:8" ht="15" x14ac:dyDescent="0.2">
      <c r="B266" s="8" t="s">
        <v>332</v>
      </c>
      <c r="C266" s="5">
        <v>0</v>
      </c>
      <c r="D266" s="5">
        <v>1</v>
      </c>
      <c r="E266" s="14" t="str">
        <f t="shared" si="17"/>
        <v/>
      </c>
      <c r="F266" s="14">
        <f t="shared" si="18"/>
        <v>1.6949152542372881E-2</v>
      </c>
      <c r="G266" s="13" t="str">
        <f t="shared" si="19"/>
        <v>0</v>
      </c>
      <c r="H266" s="17" t="str">
        <f t="shared" si="20"/>
        <v/>
      </c>
    </row>
    <row r="267" spans="2:8" ht="15" x14ac:dyDescent="0.2">
      <c r="B267" s="8" t="s">
        <v>333</v>
      </c>
      <c r="C267" s="5">
        <v>0</v>
      </c>
      <c r="D267" s="5">
        <v>0</v>
      </c>
      <c r="E267" s="14" t="str">
        <f t="shared" si="17"/>
        <v/>
      </c>
      <c r="F267" s="14" t="str">
        <f t="shared" si="18"/>
        <v/>
      </c>
      <c r="G267" s="13" t="str">
        <f t="shared" si="19"/>
        <v>0</v>
      </c>
      <c r="H267" s="17" t="str">
        <f t="shared" si="20"/>
        <v/>
      </c>
    </row>
    <row r="268" spans="2:8" ht="30" x14ac:dyDescent="0.2">
      <c r="B268" s="8" t="s">
        <v>334</v>
      </c>
      <c r="C268" s="5">
        <v>0</v>
      </c>
      <c r="D268" s="5">
        <v>1</v>
      </c>
      <c r="E268" s="14" t="str">
        <f t="shared" si="17"/>
        <v/>
      </c>
      <c r="F268" s="14">
        <f t="shared" si="18"/>
        <v>1.6949152542372881E-2</v>
      </c>
      <c r="G268" s="13" t="str">
        <f t="shared" si="19"/>
        <v>0</v>
      </c>
      <c r="H268" s="17" t="str">
        <f t="shared" si="20"/>
        <v/>
      </c>
    </row>
    <row r="269" spans="2:8" ht="15" x14ac:dyDescent="0.2">
      <c r="B269" s="8" t="s">
        <v>335</v>
      </c>
      <c r="C269" s="5">
        <v>0</v>
      </c>
      <c r="D269" s="5">
        <v>0</v>
      </c>
      <c r="E269" s="14" t="str">
        <f t="shared" si="17"/>
        <v/>
      </c>
      <c r="F269" s="14" t="str">
        <f t="shared" si="18"/>
        <v/>
      </c>
      <c r="G269" s="13" t="str">
        <f t="shared" si="19"/>
        <v>0</v>
      </c>
      <c r="H269" s="17" t="str">
        <f t="shared" si="20"/>
        <v/>
      </c>
    </row>
    <row r="270" spans="2:8" ht="30" x14ac:dyDescent="0.2">
      <c r="B270" s="8" t="s">
        <v>336</v>
      </c>
      <c r="C270" s="5">
        <v>0</v>
      </c>
      <c r="D270" s="5">
        <v>0</v>
      </c>
      <c r="E270" s="14" t="str">
        <f t="shared" si="17"/>
        <v/>
      </c>
      <c r="F270" s="14" t="str">
        <f t="shared" si="18"/>
        <v/>
      </c>
      <c r="G270" s="13" t="str">
        <f t="shared" si="19"/>
        <v>0</v>
      </c>
      <c r="H270" s="17" t="str">
        <f t="shared" si="20"/>
        <v/>
      </c>
    </row>
    <row r="271" spans="2:8" ht="15" x14ac:dyDescent="0.2">
      <c r="B271" s="8" t="s">
        <v>93</v>
      </c>
      <c r="C271" s="5">
        <v>0</v>
      </c>
      <c r="D271" s="5">
        <v>0</v>
      </c>
      <c r="E271" s="14" t="str">
        <f t="shared" si="17"/>
        <v/>
      </c>
      <c r="F271" s="14" t="str">
        <f t="shared" si="18"/>
        <v/>
      </c>
      <c r="G271" s="13" t="str">
        <f t="shared" si="19"/>
        <v>0</v>
      </c>
      <c r="H271" s="17" t="str">
        <f t="shared" si="20"/>
        <v/>
      </c>
    </row>
    <row r="272" spans="2:8" ht="30" x14ac:dyDescent="0.2">
      <c r="B272" s="8" t="s">
        <v>337</v>
      </c>
      <c r="C272" s="5">
        <v>0</v>
      </c>
      <c r="D272" s="5">
        <v>0</v>
      </c>
      <c r="E272" s="14" t="str">
        <f t="shared" si="17"/>
        <v/>
      </c>
      <c r="F272" s="14" t="str">
        <f t="shared" si="18"/>
        <v/>
      </c>
      <c r="G272" s="13" t="str">
        <f t="shared" si="19"/>
        <v>0</v>
      </c>
      <c r="H272" s="17" t="str">
        <f t="shared" si="20"/>
        <v/>
      </c>
    </row>
    <row r="273" spans="2:8" ht="15" x14ac:dyDescent="0.2">
      <c r="B273" s="8" t="s">
        <v>91</v>
      </c>
      <c r="C273" s="5">
        <v>0</v>
      </c>
      <c r="D273" s="5">
        <v>0</v>
      </c>
      <c r="E273" s="14" t="str">
        <f t="shared" si="17"/>
        <v/>
      </c>
      <c r="F273" s="14" t="str">
        <f t="shared" si="18"/>
        <v/>
      </c>
      <c r="G273" s="13" t="str">
        <f t="shared" si="19"/>
        <v>0</v>
      </c>
      <c r="H273" s="17" t="str">
        <f t="shared" si="20"/>
        <v/>
      </c>
    </row>
    <row r="274" spans="2:8" ht="15" x14ac:dyDescent="0.2">
      <c r="B274" s="8" t="s">
        <v>338</v>
      </c>
      <c r="C274" s="5">
        <v>0</v>
      </c>
      <c r="D274" s="5">
        <v>0</v>
      </c>
      <c r="E274" s="14" t="str">
        <f t="shared" si="17"/>
        <v/>
      </c>
      <c r="F274" s="14" t="str">
        <f t="shared" si="18"/>
        <v/>
      </c>
      <c r="G274" s="13" t="str">
        <f t="shared" si="19"/>
        <v>0</v>
      </c>
      <c r="H274" s="17" t="str">
        <f t="shared" si="20"/>
        <v/>
      </c>
    </row>
    <row r="275" spans="2:8" ht="30" x14ac:dyDescent="0.2">
      <c r="B275" s="8" t="s">
        <v>339</v>
      </c>
      <c r="C275" s="5">
        <v>0</v>
      </c>
      <c r="D275" s="5">
        <v>0</v>
      </c>
      <c r="E275" s="14" t="str">
        <f t="shared" si="17"/>
        <v/>
      </c>
      <c r="F275" s="14" t="str">
        <f t="shared" si="18"/>
        <v/>
      </c>
      <c r="G275" s="13" t="str">
        <f t="shared" si="19"/>
        <v>0</v>
      </c>
      <c r="H275" s="17" t="str">
        <f t="shared" si="20"/>
        <v/>
      </c>
    </row>
    <row r="276" spans="2:8" ht="15" x14ac:dyDescent="0.2">
      <c r="B276" s="8" t="s">
        <v>92</v>
      </c>
      <c r="C276" s="5">
        <v>0</v>
      </c>
      <c r="D276" s="5">
        <v>0</v>
      </c>
      <c r="E276" s="14" t="str">
        <f t="shared" si="17"/>
        <v/>
      </c>
      <c r="F276" s="14" t="str">
        <f t="shared" si="18"/>
        <v/>
      </c>
      <c r="G276" s="13" t="str">
        <f t="shared" si="19"/>
        <v>0</v>
      </c>
      <c r="H276" s="17" t="str">
        <f t="shared" si="20"/>
        <v/>
      </c>
    </row>
    <row r="277" spans="2:8" ht="15" x14ac:dyDescent="0.2">
      <c r="B277" s="8" t="s">
        <v>340</v>
      </c>
      <c r="C277" s="5">
        <v>0</v>
      </c>
      <c r="D277" s="5">
        <v>0</v>
      </c>
      <c r="E277" s="14" t="str">
        <f t="shared" si="17"/>
        <v/>
      </c>
      <c r="F277" s="14" t="str">
        <f t="shared" si="18"/>
        <v/>
      </c>
      <c r="G277" s="13" t="str">
        <f t="shared" si="19"/>
        <v>0</v>
      </c>
      <c r="H277" s="17" t="str">
        <f t="shared" si="20"/>
        <v/>
      </c>
    </row>
    <row r="278" spans="2:8" ht="15" x14ac:dyDescent="0.2">
      <c r="B278" s="8" t="s">
        <v>341</v>
      </c>
      <c r="C278" s="5">
        <v>0</v>
      </c>
      <c r="D278" s="5">
        <v>0</v>
      </c>
      <c r="E278" s="14" t="str">
        <f t="shared" si="17"/>
        <v/>
      </c>
      <c r="F278" s="14" t="str">
        <f t="shared" si="18"/>
        <v/>
      </c>
      <c r="G278" s="13" t="str">
        <f t="shared" si="19"/>
        <v>0</v>
      </c>
      <c r="H278" s="17" t="str">
        <f t="shared" si="20"/>
        <v/>
      </c>
    </row>
    <row r="279" spans="2:8" ht="15" x14ac:dyDescent="0.2">
      <c r="B279" s="8" t="s">
        <v>342</v>
      </c>
      <c r="C279" s="5">
        <v>0</v>
      </c>
      <c r="D279" s="5">
        <v>0</v>
      </c>
      <c r="E279" s="14" t="str">
        <f t="shared" si="17"/>
        <v/>
      </c>
      <c r="F279" s="14" t="str">
        <f t="shared" si="18"/>
        <v/>
      </c>
      <c r="G279" s="13" t="str">
        <f t="shared" si="19"/>
        <v>0</v>
      </c>
      <c r="H279" s="17" t="str">
        <f t="shared" si="20"/>
        <v/>
      </c>
    </row>
    <row r="280" spans="2:8" ht="15" x14ac:dyDescent="0.2">
      <c r="B280" s="8" t="s">
        <v>343</v>
      </c>
      <c r="C280" s="5">
        <v>0</v>
      </c>
      <c r="D280" s="5">
        <v>0</v>
      </c>
      <c r="E280" s="14" t="str">
        <f t="shared" si="17"/>
        <v/>
      </c>
      <c r="F280" s="14" t="str">
        <f t="shared" si="18"/>
        <v/>
      </c>
      <c r="G280" s="13" t="str">
        <f t="shared" si="19"/>
        <v>0</v>
      </c>
      <c r="H280" s="17" t="str">
        <f t="shared" si="20"/>
        <v/>
      </c>
    </row>
    <row r="281" spans="2:8" ht="15" x14ac:dyDescent="0.2">
      <c r="B281" s="8" t="s">
        <v>344</v>
      </c>
      <c r="C281" s="5">
        <v>0</v>
      </c>
      <c r="D281" s="5">
        <v>0</v>
      </c>
      <c r="E281" s="14" t="str">
        <f t="shared" ref="E281:E288" si="21">+IF(C281=0,"",C281/C$151)</f>
        <v/>
      </c>
      <c r="F281" s="14" t="str">
        <f t="shared" ref="F281:F288" si="22">+IF(D281=0,"",D281/D$151)</f>
        <v/>
      </c>
      <c r="G281" s="13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15" x14ac:dyDescent="0.2">
      <c r="B282" s="8" t="s">
        <v>345</v>
      </c>
      <c r="C282" s="5">
        <v>1</v>
      </c>
      <c r="D282" s="5">
        <v>0</v>
      </c>
      <c r="E282" s="14">
        <f t="shared" si="21"/>
        <v>2.0833333333333332E-2</v>
      </c>
      <c r="F282" s="14" t="str">
        <f t="shared" si="22"/>
        <v/>
      </c>
      <c r="G282" s="13" t="str">
        <f t="shared" si="23"/>
        <v>0</v>
      </c>
      <c r="H282" s="17">
        <f t="shared" si="24"/>
        <v>0</v>
      </c>
    </row>
    <row r="283" spans="2:8" ht="30" x14ac:dyDescent="0.2">
      <c r="B283" s="8" t="s">
        <v>346</v>
      </c>
      <c r="C283" s="5">
        <v>0</v>
      </c>
      <c r="D283" s="5">
        <v>0</v>
      </c>
      <c r="E283" s="14" t="str">
        <f t="shared" si="21"/>
        <v/>
      </c>
      <c r="F283" s="14" t="str">
        <f t="shared" si="22"/>
        <v/>
      </c>
      <c r="G283" s="13" t="str">
        <f t="shared" si="23"/>
        <v>0</v>
      </c>
      <c r="H283" s="17" t="str">
        <f t="shared" si="24"/>
        <v/>
      </c>
    </row>
    <row r="284" spans="2:8" ht="13.5" customHeight="1" x14ac:dyDescent="0.2">
      <c r="B284" s="8" t="s">
        <v>347</v>
      </c>
      <c r="C284" s="5">
        <v>0</v>
      </c>
      <c r="D284" s="5">
        <v>0</v>
      </c>
      <c r="E284" s="14" t="str">
        <f t="shared" si="21"/>
        <v/>
      </c>
      <c r="F284" s="14" t="str">
        <f t="shared" si="22"/>
        <v/>
      </c>
      <c r="G284" s="13" t="str">
        <f t="shared" si="23"/>
        <v>0</v>
      </c>
      <c r="H284" s="17" t="str">
        <f t="shared" si="24"/>
        <v/>
      </c>
    </row>
    <row r="285" spans="2:8" ht="13.5" customHeight="1" x14ac:dyDescent="0.2">
      <c r="B285" s="8" t="s">
        <v>94</v>
      </c>
      <c r="C285" s="5">
        <v>0</v>
      </c>
      <c r="D285" s="5">
        <v>0</v>
      </c>
      <c r="E285" s="14" t="str">
        <f t="shared" si="21"/>
        <v/>
      </c>
      <c r="F285" s="14" t="str">
        <f t="shared" si="22"/>
        <v/>
      </c>
      <c r="G285" s="13" t="str">
        <f t="shared" si="23"/>
        <v>0</v>
      </c>
      <c r="H285" s="17" t="str">
        <f t="shared" si="24"/>
        <v/>
      </c>
    </row>
    <row r="286" spans="2:8" ht="25.5" customHeight="1" x14ac:dyDescent="0.2">
      <c r="B286" s="8" t="s">
        <v>348</v>
      </c>
      <c r="C286" s="5">
        <v>0</v>
      </c>
      <c r="D286" s="5">
        <v>0</v>
      </c>
      <c r="E286" s="14" t="str">
        <f t="shared" si="21"/>
        <v/>
      </c>
      <c r="F286" s="14" t="str">
        <f t="shared" si="22"/>
        <v/>
      </c>
      <c r="G286" s="13" t="str">
        <f t="shared" si="23"/>
        <v>0</v>
      </c>
      <c r="H286" s="17" t="str">
        <f t="shared" si="24"/>
        <v/>
      </c>
    </row>
    <row r="287" spans="2:8" ht="13.5" customHeight="1" x14ac:dyDescent="0.2">
      <c r="B287" s="8" t="s">
        <v>349</v>
      </c>
      <c r="C287" s="5">
        <v>0</v>
      </c>
      <c r="D287" s="5">
        <v>0</v>
      </c>
      <c r="E287" s="14" t="str">
        <f t="shared" si="21"/>
        <v/>
      </c>
      <c r="F287" s="14" t="str">
        <f t="shared" si="22"/>
        <v/>
      </c>
      <c r="G287" s="13" t="str">
        <f t="shared" si="23"/>
        <v>0</v>
      </c>
      <c r="H287" s="17" t="str">
        <f t="shared" si="24"/>
        <v/>
      </c>
    </row>
    <row r="288" spans="2:8" ht="15" x14ac:dyDescent="0.2">
      <c r="B288" s="8" t="s">
        <v>350</v>
      </c>
      <c r="C288" s="5">
        <v>0</v>
      </c>
      <c r="D288" s="5">
        <v>0</v>
      </c>
      <c r="E288" s="14" t="str">
        <f t="shared" si="21"/>
        <v/>
      </c>
      <c r="F288" s="14" t="str">
        <f t="shared" si="22"/>
        <v/>
      </c>
      <c r="G288" s="13" t="str">
        <f t="shared" si="23"/>
        <v>0</v>
      </c>
      <c r="H288" s="17" t="str">
        <f t="shared" si="24"/>
        <v/>
      </c>
    </row>
    <row r="289" spans="2:8" ht="15" x14ac:dyDescent="0.2">
      <c r="B289" s="22"/>
      <c r="C289" s="25"/>
      <c r="D289" s="25"/>
      <c r="E289" s="26"/>
      <c r="F289" s="26"/>
      <c r="G289" s="23"/>
      <c r="H289" s="24"/>
    </row>
    <row r="290" spans="2:8" ht="15" x14ac:dyDescent="0.2">
      <c r="B290" s="22"/>
      <c r="C290" s="25"/>
      <c r="D290" s="25"/>
      <c r="E290" s="26"/>
      <c r="F290" s="26"/>
      <c r="G290" s="23"/>
      <c r="H290" s="24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22.5" customHeight="1" x14ac:dyDescent="0.2">
      <c r="B292" s="39" t="s">
        <v>517</v>
      </c>
      <c r="C292" s="40" t="s">
        <v>518</v>
      </c>
      <c r="D292" s="41"/>
      <c r="E292" s="44" t="s">
        <v>482</v>
      </c>
      <c r="F292" s="41"/>
      <c r="G292" s="42" t="s">
        <v>567</v>
      </c>
      <c r="H292" s="42" t="s">
        <v>481</v>
      </c>
    </row>
    <row r="293" spans="2:8" ht="22.5" customHeight="1" x14ac:dyDescent="0.2">
      <c r="B293" s="39"/>
      <c r="C293" s="37">
        <v>2014</v>
      </c>
      <c r="D293" s="37">
        <v>2015</v>
      </c>
      <c r="E293" s="37">
        <v>2014</v>
      </c>
      <c r="F293" s="37">
        <v>2015</v>
      </c>
      <c r="G293" s="43"/>
      <c r="H293" s="43"/>
    </row>
    <row r="294" spans="2:8" x14ac:dyDescent="0.2">
      <c r="B294" s="32" t="s">
        <v>522</v>
      </c>
      <c r="C294" s="33">
        <f>SUM(C295:C499)</f>
        <v>287</v>
      </c>
      <c r="D294" s="34">
        <f>SUM(D295:D499)</f>
        <v>261</v>
      </c>
      <c r="E294" s="35">
        <f>+IF(C294=0,"",C294/C$294)</f>
        <v>1</v>
      </c>
      <c r="F294" s="35">
        <f>+IF(D294=0,"",D294/D$294)</f>
        <v>1</v>
      </c>
      <c r="G294" s="35">
        <f>+IF(OR(AND(D294=0),(C294=0)),"0",((D294-C294)/C294))</f>
        <v>-9.0592334494773524E-2</v>
      </c>
      <c r="H294" s="35">
        <f>+IF(OR(AND(E294=""),(G294="")),"",E294*G294)</f>
        <v>-9.0592334494773524E-2</v>
      </c>
    </row>
    <row r="295" spans="2:8" ht="15" x14ac:dyDescent="0.2">
      <c r="B295" s="6" t="s">
        <v>100</v>
      </c>
      <c r="C295" s="5">
        <v>10</v>
      </c>
      <c r="D295" s="5">
        <v>7</v>
      </c>
      <c r="E295" s="14">
        <f>+IF(C295=0,"",C295/C$294)</f>
        <v>3.484320557491289E-2</v>
      </c>
      <c r="F295" s="14">
        <f>+IF(D295=0,"",D295/D$294)</f>
        <v>2.681992337164751E-2</v>
      </c>
      <c r="G295" s="13">
        <f>+IF(OR(AND(D295=0),(C295=0)),"0",((D295-C295)/C295))</f>
        <v>-0.3</v>
      </c>
      <c r="H295" s="17">
        <f>+IF(OR(AND(E295=""),(G295="")),"",E295*G295)</f>
        <v>-1.0452961672473867E-2</v>
      </c>
    </row>
    <row r="296" spans="2:8" ht="15" x14ac:dyDescent="0.2">
      <c r="B296" s="6" t="s">
        <v>113</v>
      </c>
      <c r="C296" s="5">
        <v>0</v>
      </c>
      <c r="D296" s="5">
        <v>0</v>
      </c>
      <c r="E296" s="14" t="str">
        <f t="shared" ref="E296:E359" si="25">+IF(C296=0,"",C296/C$294)</f>
        <v/>
      </c>
      <c r="F296" s="14" t="str">
        <f t="shared" ref="F296:F359" si="26">+IF(D296=0,"",D296/D$294)</f>
        <v/>
      </c>
      <c r="G296" s="13" t="str">
        <f t="shared" ref="G296:G359" si="27">+IF(OR(AND(D296=0),(C296=0)),"0",((D296-C296)/C296))</f>
        <v>0</v>
      </c>
      <c r="H296" s="17" t="str">
        <f t="shared" ref="H296:H359" si="28">+IF(OR(AND(E296=""),(G296="")),"",E296*G296)</f>
        <v/>
      </c>
    </row>
    <row r="297" spans="2:8" ht="15" x14ac:dyDescent="0.2">
      <c r="B297" s="6" t="s">
        <v>104</v>
      </c>
      <c r="C297" s="5">
        <v>3</v>
      </c>
      <c r="D297" s="5">
        <v>0</v>
      </c>
      <c r="E297" s="14">
        <f t="shared" si="25"/>
        <v>1.0452961672473868E-2</v>
      </c>
      <c r="F297" s="14" t="str">
        <f t="shared" si="26"/>
        <v/>
      </c>
      <c r="G297" s="13" t="str">
        <f t="shared" si="27"/>
        <v>0</v>
      </c>
      <c r="H297" s="17">
        <f t="shared" si="28"/>
        <v>0</v>
      </c>
    </row>
    <row r="298" spans="2:8" ht="15" x14ac:dyDescent="0.2">
      <c r="B298" s="6" t="s">
        <v>95</v>
      </c>
      <c r="C298" s="5">
        <v>4</v>
      </c>
      <c r="D298" s="5">
        <v>0</v>
      </c>
      <c r="E298" s="14">
        <f t="shared" si="25"/>
        <v>1.3937282229965157E-2</v>
      </c>
      <c r="F298" s="14" t="str">
        <f t="shared" si="26"/>
        <v/>
      </c>
      <c r="G298" s="13" t="str">
        <f t="shared" si="27"/>
        <v>0</v>
      </c>
      <c r="H298" s="17">
        <f t="shared" si="28"/>
        <v>0</v>
      </c>
    </row>
    <row r="299" spans="2:8" ht="15" x14ac:dyDescent="0.2">
      <c r="B299" s="6" t="s">
        <v>112</v>
      </c>
      <c r="C299" s="5">
        <v>0</v>
      </c>
      <c r="D299" s="5">
        <v>0</v>
      </c>
      <c r="E299" s="14" t="str">
        <f t="shared" si="25"/>
        <v/>
      </c>
      <c r="F299" s="14" t="str">
        <f t="shared" si="26"/>
        <v/>
      </c>
      <c r="G299" s="13" t="str">
        <f t="shared" si="27"/>
        <v>0</v>
      </c>
      <c r="H299" s="17" t="str">
        <f t="shared" si="28"/>
        <v/>
      </c>
    </row>
    <row r="300" spans="2:8" ht="15" x14ac:dyDescent="0.2">
      <c r="B300" s="6" t="s">
        <v>111</v>
      </c>
      <c r="C300" s="5">
        <v>0</v>
      </c>
      <c r="D300" s="5">
        <v>0</v>
      </c>
      <c r="E300" s="14" t="str">
        <f t="shared" si="25"/>
        <v/>
      </c>
      <c r="F300" s="14" t="str">
        <f t="shared" si="26"/>
        <v/>
      </c>
      <c r="G300" s="13" t="str">
        <f t="shared" si="27"/>
        <v>0</v>
      </c>
      <c r="H300" s="17" t="str">
        <f t="shared" si="28"/>
        <v/>
      </c>
    </row>
    <row r="301" spans="2:8" ht="15" x14ac:dyDescent="0.2">
      <c r="B301" s="6" t="s">
        <v>105</v>
      </c>
      <c r="C301" s="5">
        <v>16</v>
      </c>
      <c r="D301" s="5">
        <v>20</v>
      </c>
      <c r="E301" s="14">
        <f t="shared" si="25"/>
        <v>5.5749128919860627E-2</v>
      </c>
      <c r="F301" s="14">
        <f t="shared" si="26"/>
        <v>7.662835249042145E-2</v>
      </c>
      <c r="G301" s="13">
        <f t="shared" si="27"/>
        <v>0.25</v>
      </c>
      <c r="H301" s="17">
        <f t="shared" si="28"/>
        <v>1.3937282229965157E-2</v>
      </c>
    </row>
    <row r="302" spans="2:8" ht="15" x14ac:dyDescent="0.2">
      <c r="B302" s="6" t="s">
        <v>109</v>
      </c>
      <c r="C302" s="5">
        <v>0</v>
      </c>
      <c r="D302" s="5">
        <v>0</v>
      </c>
      <c r="E302" s="14" t="str">
        <f t="shared" si="25"/>
        <v/>
      </c>
      <c r="F302" s="14" t="str">
        <f t="shared" si="26"/>
        <v/>
      </c>
      <c r="G302" s="13" t="str">
        <f t="shared" si="27"/>
        <v>0</v>
      </c>
      <c r="H302" s="17" t="str">
        <f t="shared" si="28"/>
        <v/>
      </c>
    </row>
    <row r="303" spans="2:8" ht="15" x14ac:dyDescent="0.2">
      <c r="B303" s="6" t="s">
        <v>108</v>
      </c>
      <c r="C303" s="5">
        <v>0</v>
      </c>
      <c r="D303" s="5">
        <v>0</v>
      </c>
      <c r="E303" s="14" t="str">
        <f t="shared" si="25"/>
        <v/>
      </c>
      <c r="F303" s="14" t="str">
        <f t="shared" si="26"/>
        <v/>
      </c>
      <c r="G303" s="13" t="str">
        <f t="shared" si="27"/>
        <v>0</v>
      </c>
      <c r="H303" s="17" t="str">
        <f t="shared" si="28"/>
        <v/>
      </c>
    </row>
    <row r="304" spans="2:8" ht="15" x14ac:dyDescent="0.2">
      <c r="B304" s="6" t="s">
        <v>107</v>
      </c>
      <c r="C304" s="5">
        <v>2</v>
      </c>
      <c r="D304" s="5">
        <v>1</v>
      </c>
      <c r="E304" s="14">
        <f t="shared" si="25"/>
        <v>6.9686411149825784E-3</v>
      </c>
      <c r="F304" s="14">
        <f t="shared" si="26"/>
        <v>3.8314176245210726E-3</v>
      </c>
      <c r="G304" s="13">
        <f t="shared" si="27"/>
        <v>-0.5</v>
      </c>
      <c r="H304" s="17">
        <f t="shared" si="28"/>
        <v>-3.4843205574912892E-3</v>
      </c>
    </row>
    <row r="305" spans="2:8" ht="15" x14ac:dyDescent="0.2">
      <c r="B305" s="6" t="s">
        <v>351</v>
      </c>
      <c r="C305" s="5">
        <v>0</v>
      </c>
      <c r="D305" s="5">
        <v>0</v>
      </c>
      <c r="E305" s="14" t="str">
        <f t="shared" si="25"/>
        <v/>
      </c>
      <c r="F305" s="14" t="str">
        <f t="shared" si="26"/>
        <v/>
      </c>
      <c r="G305" s="13" t="str">
        <f t="shared" si="27"/>
        <v>0</v>
      </c>
      <c r="H305" s="17" t="str">
        <f t="shared" si="28"/>
        <v/>
      </c>
    </row>
    <row r="306" spans="2:8" ht="15" x14ac:dyDescent="0.2">
      <c r="B306" s="6" t="s">
        <v>524</v>
      </c>
      <c r="C306" s="5">
        <v>0</v>
      </c>
      <c r="D306" s="5">
        <v>0</v>
      </c>
      <c r="E306" s="14" t="str">
        <f t="shared" si="25"/>
        <v/>
      </c>
      <c r="F306" s="14" t="str">
        <f t="shared" si="26"/>
        <v/>
      </c>
      <c r="G306" s="13" t="str">
        <f t="shared" si="27"/>
        <v>0</v>
      </c>
      <c r="H306" s="17" t="str">
        <f t="shared" si="28"/>
        <v/>
      </c>
    </row>
    <row r="307" spans="2:8" ht="15" x14ac:dyDescent="0.2">
      <c r="B307" s="6" t="s">
        <v>110</v>
      </c>
      <c r="C307" s="5">
        <v>4</v>
      </c>
      <c r="D307" s="5">
        <v>8</v>
      </c>
      <c r="E307" s="14">
        <f t="shared" si="25"/>
        <v>1.3937282229965157E-2</v>
      </c>
      <c r="F307" s="14">
        <f t="shared" si="26"/>
        <v>3.0651340996168581E-2</v>
      </c>
      <c r="G307" s="13">
        <f t="shared" si="27"/>
        <v>1</v>
      </c>
      <c r="H307" s="17">
        <f t="shared" si="28"/>
        <v>1.3937282229965157E-2</v>
      </c>
    </row>
    <row r="308" spans="2:8" ht="15" x14ac:dyDescent="0.2">
      <c r="B308" s="6" t="s">
        <v>99</v>
      </c>
      <c r="C308" s="5">
        <v>0</v>
      </c>
      <c r="D308" s="5">
        <v>0</v>
      </c>
      <c r="E308" s="14" t="str">
        <f t="shared" si="25"/>
        <v/>
      </c>
      <c r="F308" s="14" t="str">
        <f t="shared" si="26"/>
        <v/>
      </c>
      <c r="G308" s="13" t="str">
        <f t="shared" si="27"/>
        <v>0</v>
      </c>
      <c r="H308" s="17" t="str">
        <f t="shared" si="28"/>
        <v/>
      </c>
    </row>
    <row r="309" spans="2:8" ht="15" x14ac:dyDescent="0.2">
      <c r="B309" s="6" t="s">
        <v>96</v>
      </c>
      <c r="C309" s="5">
        <v>0</v>
      </c>
      <c r="D309" s="5">
        <v>0</v>
      </c>
      <c r="E309" s="14" t="str">
        <f t="shared" si="25"/>
        <v/>
      </c>
      <c r="F309" s="14" t="str">
        <f t="shared" si="26"/>
        <v/>
      </c>
      <c r="G309" s="13" t="str">
        <f t="shared" si="27"/>
        <v>0</v>
      </c>
      <c r="H309" s="17" t="str">
        <f t="shared" si="28"/>
        <v/>
      </c>
    </row>
    <row r="310" spans="2:8" ht="15" x14ac:dyDescent="0.2">
      <c r="B310" s="6" t="s">
        <v>106</v>
      </c>
      <c r="C310" s="5">
        <v>1</v>
      </c>
      <c r="D310" s="5">
        <v>5</v>
      </c>
      <c r="E310" s="14">
        <f t="shared" si="25"/>
        <v>3.4843205574912892E-3</v>
      </c>
      <c r="F310" s="14">
        <f t="shared" si="26"/>
        <v>1.9157088122605363E-2</v>
      </c>
      <c r="G310" s="13">
        <f t="shared" si="27"/>
        <v>4</v>
      </c>
      <c r="H310" s="17">
        <f t="shared" si="28"/>
        <v>1.3937282229965157E-2</v>
      </c>
    </row>
    <row r="311" spans="2:8" ht="15" x14ac:dyDescent="0.2">
      <c r="B311" s="6" t="s">
        <v>102</v>
      </c>
      <c r="C311" s="5">
        <v>0</v>
      </c>
      <c r="D311" s="5">
        <v>2</v>
      </c>
      <c r="E311" s="14" t="str">
        <f t="shared" si="25"/>
        <v/>
      </c>
      <c r="F311" s="14">
        <f t="shared" si="26"/>
        <v>7.6628352490421452E-3</v>
      </c>
      <c r="G311" s="13" t="str">
        <f t="shared" si="27"/>
        <v>0</v>
      </c>
      <c r="H311" s="17" t="str">
        <f t="shared" si="28"/>
        <v/>
      </c>
    </row>
    <row r="312" spans="2:8" ht="15" x14ac:dyDescent="0.2">
      <c r="B312" s="6" t="s">
        <v>97</v>
      </c>
      <c r="C312" s="5">
        <v>0</v>
      </c>
      <c r="D312" s="5">
        <v>0</v>
      </c>
      <c r="E312" s="14" t="str">
        <f t="shared" si="25"/>
        <v/>
      </c>
      <c r="F312" s="14" t="str">
        <f t="shared" si="26"/>
        <v/>
      </c>
      <c r="G312" s="13" t="str">
        <f t="shared" si="27"/>
        <v>0</v>
      </c>
      <c r="H312" s="17" t="str">
        <f t="shared" si="28"/>
        <v/>
      </c>
    </row>
    <row r="313" spans="2:8" ht="15" x14ac:dyDescent="0.2">
      <c r="B313" s="6" t="s">
        <v>352</v>
      </c>
      <c r="C313" s="5">
        <v>0</v>
      </c>
      <c r="D313" s="5">
        <v>0</v>
      </c>
      <c r="E313" s="14" t="str">
        <f t="shared" si="25"/>
        <v/>
      </c>
      <c r="F313" s="14" t="str">
        <f t="shared" si="26"/>
        <v/>
      </c>
      <c r="G313" s="13" t="str">
        <f t="shared" si="27"/>
        <v>0</v>
      </c>
      <c r="H313" s="17" t="str">
        <f t="shared" si="28"/>
        <v/>
      </c>
    </row>
    <row r="314" spans="2:8" ht="15" x14ac:dyDescent="0.2">
      <c r="B314" s="6" t="s">
        <v>353</v>
      </c>
      <c r="C314" s="5">
        <v>3</v>
      </c>
      <c r="D314" s="5">
        <v>30</v>
      </c>
      <c r="E314" s="14">
        <f t="shared" si="25"/>
        <v>1.0452961672473868E-2</v>
      </c>
      <c r="F314" s="14">
        <f t="shared" si="26"/>
        <v>0.11494252873563218</v>
      </c>
      <c r="G314" s="13">
        <f t="shared" si="27"/>
        <v>9</v>
      </c>
      <c r="H314" s="17">
        <f t="shared" si="28"/>
        <v>9.4076655052264813E-2</v>
      </c>
    </row>
    <row r="315" spans="2:8" ht="15" x14ac:dyDescent="0.2">
      <c r="B315" s="6" t="s">
        <v>354</v>
      </c>
      <c r="C315" s="5">
        <v>8</v>
      </c>
      <c r="D315" s="5">
        <v>6</v>
      </c>
      <c r="E315" s="14">
        <f t="shared" si="25"/>
        <v>2.7874564459930314E-2</v>
      </c>
      <c r="F315" s="14">
        <f t="shared" si="26"/>
        <v>2.2988505747126436E-2</v>
      </c>
      <c r="G315" s="13">
        <f t="shared" si="27"/>
        <v>-0.25</v>
      </c>
      <c r="H315" s="17">
        <f t="shared" si="28"/>
        <v>-6.9686411149825784E-3</v>
      </c>
    </row>
    <row r="316" spans="2:8" ht="15" x14ac:dyDescent="0.2">
      <c r="B316" s="6" t="s">
        <v>101</v>
      </c>
      <c r="C316" s="5">
        <v>0</v>
      </c>
      <c r="D316" s="5">
        <v>0</v>
      </c>
      <c r="E316" s="14" t="str">
        <f t="shared" si="25"/>
        <v/>
      </c>
      <c r="F316" s="14" t="str">
        <f t="shared" si="26"/>
        <v/>
      </c>
      <c r="G316" s="13" t="str">
        <f t="shared" si="27"/>
        <v>0</v>
      </c>
      <c r="H316" s="17" t="str">
        <f t="shared" si="28"/>
        <v/>
      </c>
    </row>
    <row r="317" spans="2:8" ht="15" x14ac:dyDescent="0.2">
      <c r="B317" s="6" t="s">
        <v>103</v>
      </c>
      <c r="C317" s="5">
        <v>2</v>
      </c>
      <c r="D317" s="5">
        <v>1</v>
      </c>
      <c r="E317" s="14">
        <f t="shared" si="25"/>
        <v>6.9686411149825784E-3</v>
      </c>
      <c r="F317" s="14">
        <f t="shared" si="26"/>
        <v>3.8314176245210726E-3</v>
      </c>
      <c r="G317" s="13">
        <f t="shared" si="27"/>
        <v>-0.5</v>
      </c>
      <c r="H317" s="17">
        <f t="shared" si="28"/>
        <v>-3.4843205574912892E-3</v>
      </c>
    </row>
    <row r="318" spans="2:8" ht="15" x14ac:dyDescent="0.2">
      <c r="B318" s="6" t="s">
        <v>355</v>
      </c>
      <c r="C318" s="5">
        <v>24</v>
      </c>
      <c r="D318" s="5">
        <v>6</v>
      </c>
      <c r="E318" s="14">
        <f t="shared" si="25"/>
        <v>8.3623693379790948E-2</v>
      </c>
      <c r="F318" s="14">
        <f t="shared" si="26"/>
        <v>2.2988505747126436E-2</v>
      </c>
      <c r="G318" s="13">
        <f t="shared" si="27"/>
        <v>-0.75</v>
      </c>
      <c r="H318" s="17">
        <f t="shared" si="28"/>
        <v>-6.2717770034843218E-2</v>
      </c>
    </row>
    <row r="319" spans="2:8" ht="15" x14ac:dyDescent="0.2">
      <c r="B319" s="6" t="s">
        <v>115</v>
      </c>
      <c r="C319" s="5">
        <v>0</v>
      </c>
      <c r="D319" s="5">
        <v>2</v>
      </c>
      <c r="E319" s="14" t="str">
        <f t="shared" si="25"/>
        <v/>
      </c>
      <c r="F319" s="14">
        <f t="shared" si="26"/>
        <v>7.6628352490421452E-3</v>
      </c>
      <c r="G319" s="13" t="str">
        <f t="shared" si="27"/>
        <v>0</v>
      </c>
      <c r="H319" s="17" t="str">
        <f t="shared" si="28"/>
        <v/>
      </c>
    </row>
    <row r="320" spans="2:8" ht="15" x14ac:dyDescent="0.2">
      <c r="B320" s="6" t="s">
        <v>114</v>
      </c>
      <c r="C320" s="5">
        <v>0</v>
      </c>
      <c r="D320" s="5">
        <v>0</v>
      </c>
      <c r="E320" s="14" t="str">
        <f t="shared" si="25"/>
        <v/>
      </c>
      <c r="F320" s="14" t="str">
        <f t="shared" si="26"/>
        <v/>
      </c>
      <c r="G320" s="13" t="str">
        <f t="shared" si="27"/>
        <v>0</v>
      </c>
      <c r="H320" s="17" t="str">
        <f t="shared" si="28"/>
        <v/>
      </c>
    </row>
    <row r="321" spans="2:8" ht="15" x14ac:dyDescent="0.2">
      <c r="B321" s="6" t="s">
        <v>98</v>
      </c>
      <c r="C321" s="5">
        <v>1</v>
      </c>
      <c r="D321" s="5">
        <v>0</v>
      </c>
      <c r="E321" s="14">
        <f t="shared" si="25"/>
        <v>3.4843205574912892E-3</v>
      </c>
      <c r="F321" s="14" t="str">
        <f t="shared" si="26"/>
        <v/>
      </c>
      <c r="G321" s="13" t="str">
        <f t="shared" si="27"/>
        <v>0</v>
      </c>
      <c r="H321" s="17">
        <f t="shared" si="28"/>
        <v>0</v>
      </c>
    </row>
    <row r="322" spans="2:8" ht="15" x14ac:dyDescent="0.2">
      <c r="B322" s="6" t="s">
        <v>356</v>
      </c>
      <c r="C322" s="5">
        <v>0</v>
      </c>
      <c r="D322" s="5">
        <v>0</v>
      </c>
      <c r="E322" s="14" t="str">
        <f t="shared" si="25"/>
        <v/>
      </c>
      <c r="F322" s="14" t="str">
        <f t="shared" si="26"/>
        <v/>
      </c>
      <c r="G322" s="13" t="str">
        <f t="shared" si="27"/>
        <v>0</v>
      </c>
      <c r="H322" s="17" t="str">
        <f t="shared" si="28"/>
        <v/>
      </c>
    </row>
    <row r="323" spans="2:8" ht="15" x14ac:dyDescent="0.2">
      <c r="B323" s="6" t="s">
        <v>472</v>
      </c>
      <c r="C323" s="5">
        <v>0</v>
      </c>
      <c r="D323" s="5">
        <v>0</v>
      </c>
      <c r="E323" s="14" t="str">
        <f t="shared" si="25"/>
        <v/>
      </c>
      <c r="F323" s="14" t="str">
        <f t="shared" si="26"/>
        <v/>
      </c>
      <c r="G323" s="13" t="str">
        <f t="shared" si="27"/>
        <v>0</v>
      </c>
      <c r="H323" s="17" t="str">
        <f t="shared" si="28"/>
        <v/>
      </c>
    </row>
    <row r="324" spans="2:8" ht="15" x14ac:dyDescent="0.2">
      <c r="B324" s="6" t="s">
        <v>473</v>
      </c>
      <c r="C324" s="5">
        <v>0</v>
      </c>
      <c r="D324" s="5">
        <v>0</v>
      </c>
      <c r="E324" s="14" t="str">
        <f t="shared" si="25"/>
        <v/>
      </c>
      <c r="F324" s="14" t="str">
        <f t="shared" si="26"/>
        <v/>
      </c>
      <c r="G324" s="13" t="str">
        <f t="shared" si="27"/>
        <v>0</v>
      </c>
      <c r="H324" s="17" t="str">
        <f t="shared" si="28"/>
        <v/>
      </c>
    </row>
    <row r="325" spans="2:8" ht="15" x14ac:dyDescent="0.2">
      <c r="B325" s="6" t="s">
        <v>474</v>
      </c>
      <c r="C325" s="5">
        <v>0</v>
      </c>
      <c r="D325" s="5">
        <v>0</v>
      </c>
      <c r="E325" s="14" t="str">
        <f t="shared" si="25"/>
        <v/>
      </c>
      <c r="F325" s="14" t="str">
        <f t="shared" si="26"/>
        <v/>
      </c>
      <c r="G325" s="13" t="str">
        <f t="shared" si="27"/>
        <v>0</v>
      </c>
      <c r="H325" s="17" t="str">
        <f t="shared" si="28"/>
        <v/>
      </c>
    </row>
    <row r="326" spans="2:8" ht="15" x14ac:dyDescent="0.2">
      <c r="B326" s="6" t="s">
        <v>357</v>
      </c>
      <c r="C326" s="5">
        <v>6</v>
      </c>
      <c r="D326" s="5">
        <v>3</v>
      </c>
      <c r="E326" s="14">
        <f t="shared" si="25"/>
        <v>2.0905923344947737E-2</v>
      </c>
      <c r="F326" s="14">
        <f t="shared" si="26"/>
        <v>1.1494252873563218E-2</v>
      </c>
      <c r="G326" s="13">
        <f t="shared" si="27"/>
        <v>-0.5</v>
      </c>
      <c r="H326" s="17">
        <f t="shared" si="28"/>
        <v>-1.0452961672473868E-2</v>
      </c>
    </row>
    <row r="327" spans="2:8" ht="15" x14ac:dyDescent="0.2">
      <c r="B327" s="6" t="s">
        <v>358</v>
      </c>
      <c r="C327" s="5">
        <v>4</v>
      </c>
      <c r="D327" s="5">
        <v>0</v>
      </c>
      <c r="E327" s="14">
        <f t="shared" si="25"/>
        <v>1.3937282229965157E-2</v>
      </c>
      <c r="F327" s="14" t="str">
        <f t="shared" si="26"/>
        <v/>
      </c>
      <c r="G327" s="13" t="str">
        <f t="shared" si="27"/>
        <v>0</v>
      </c>
      <c r="H327" s="17">
        <f t="shared" si="28"/>
        <v>0</v>
      </c>
    </row>
    <row r="328" spans="2:8" ht="15" x14ac:dyDescent="0.2">
      <c r="B328" s="6" t="s">
        <v>116</v>
      </c>
      <c r="C328" s="5">
        <v>0</v>
      </c>
      <c r="D328" s="5">
        <v>0</v>
      </c>
      <c r="E328" s="14" t="str">
        <f t="shared" si="25"/>
        <v/>
      </c>
      <c r="F328" s="14" t="str">
        <f t="shared" si="26"/>
        <v/>
      </c>
      <c r="G328" s="13" t="str">
        <f t="shared" si="27"/>
        <v>0</v>
      </c>
      <c r="H328" s="17" t="str">
        <f t="shared" si="28"/>
        <v/>
      </c>
    </row>
    <row r="329" spans="2:8" ht="15" x14ac:dyDescent="0.2">
      <c r="B329" s="6" t="s">
        <v>359</v>
      </c>
      <c r="C329" s="5">
        <v>0</v>
      </c>
      <c r="D329" s="5">
        <v>0</v>
      </c>
      <c r="E329" s="14" t="str">
        <f t="shared" si="25"/>
        <v/>
      </c>
      <c r="F329" s="14" t="str">
        <f t="shared" si="26"/>
        <v/>
      </c>
      <c r="G329" s="13" t="str">
        <f t="shared" si="27"/>
        <v>0</v>
      </c>
      <c r="H329" s="17" t="str">
        <f t="shared" si="28"/>
        <v/>
      </c>
    </row>
    <row r="330" spans="2:8" ht="15" x14ac:dyDescent="0.2">
      <c r="B330" s="6" t="s">
        <v>360</v>
      </c>
      <c r="C330" s="5">
        <v>4</v>
      </c>
      <c r="D330" s="5">
        <v>10</v>
      </c>
      <c r="E330" s="14">
        <f t="shared" si="25"/>
        <v>1.3937282229965157E-2</v>
      </c>
      <c r="F330" s="14">
        <f t="shared" si="26"/>
        <v>3.8314176245210725E-2</v>
      </c>
      <c r="G330" s="13">
        <f t="shared" si="27"/>
        <v>1.5</v>
      </c>
      <c r="H330" s="17">
        <f t="shared" si="28"/>
        <v>2.0905923344947737E-2</v>
      </c>
    </row>
    <row r="331" spans="2:8" ht="15" x14ac:dyDescent="0.2">
      <c r="B331" s="6" t="s">
        <v>117</v>
      </c>
      <c r="C331" s="5">
        <v>0</v>
      </c>
      <c r="D331" s="5">
        <v>0</v>
      </c>
      <c r="E331" s="14" t="str">
        <f t="shared" si="25"/>
        <v/>
      </c>
      <c r="F331" s="14" t="str">
        <f t="shared" si="26"/>
        <v/>
      </c>
      <c r="G331" s="13" t="str">
        <f t="shared" si="27"/>
        <v>0</v>
      </c>
      <c r="H331" s="17" t="str">
        <f t="shared" si="28"/>
        <v/>
      </c>
    </row>
    <row r="332" spans="2:8" ht="15" x14ac:dyDescent="0.2">
      <c r="B332" s="6" t="s">
        <v>361</v>
      </c>
      <c r="C332" s="5">
        <v>48</v>
      </c>
      <c r="D332" s="5">
        <v>30</v>
      </c>
      <c r="E332" s="14">
        <f t="shared" si="25"/>
        <v>0.1672473867595819</v>
      </c>
      <c r="F332" s="14">
        <f t="shared" si="26"/>
        <v>0.11494252873563218</v>
      </c>
      <c r="G332" s="13">
        <f t="shared" si="27"/>
        <v>-0.375</v>
      </c>
      <c r="H332" s="17">
        <f t="shared" si="28"/>
        <v>-6.2717770034843218E-2</v>
      </c>
    </row>
    <row r="333" spans="2:8" ht="15" x14ac:dyDescent="0.2">
      <c r="B333" s="6" t="s">
        <v>130</v>
      </c>
      <c r="C333" s="5">
        <v>20</v>
      </c>
      <c r="D333" s="5">
        <v>15</v>
      </c>
      <c r="E333" s="14">
        <f t="shared" si="25"/>
        <v>6.968641114982578E-2</v>
      </c>
      <c r="F333" s="14">
        <f t="shared" si="26"/>
        <v>5.7471264367816091E-2</v>
      </c>
      <c r="G333" s="13">
        <f t="shared" si="27"/>
        <v>-0.25</v>
      </c>
      <c r="H333" s="17">
        <f t="shared" si="28"/>
        <v>-1.7421602787456445E-2</v>
      </c>
    </row>
    <row r="334" spans="2:8" ht="15" x14ac:dyDescent="0.2">
      <c r="B334" s="6" t="s">
        <v>119</v>
      </c>
      <c r="C334" s="5">
        <v>5</v>
      </c>
      <c r="D334" s="5">
        <v>6</v>
      </c>
      <c r="E334" s="14">
        <f t="shared" si="25"/>
        <v>1.7421602787456445E-2</v>
      </c>
      <c r="F334" s="14">
        <f t="shared" si="26"/>
        <v>2.2988505747126436E-2</v>
      </c>
      <c r="G334" s="13">
        <f t="shared" si="27"/>
        <v>0.2</v>
      </c>
      <c r="H334" s="17">
        <f t="shared" si="28"/>
        <v>3.4843205574912892E-3</v>
      </c>
    </row>
    <row r="335" spans="2:8" ht="15" x14ac:dyDescent="0.2">
      <c r="B335" s="6" t="s">
        <v>128</v>
      </c>
      <c r="C335" s="5">
        <v>9</v>
      </c>
      <c r="D335" s="5">
        <v>4</v>
      </c>
      <c r="E335" s="14">
        <f t="shared" si="25"/>
        <v>3.1358885017421602E-2</v>
      </c>
      <c r="F335" s="14">
        <f t="shared" si="26"/>
        <v>1.532567049808429E-2</v>
      </c>
      <c r="G335" s="13">
        <f t="shared" si="27"/>
        <v>-0.55555555555555558</v>
      </c>
      <c r="H335" s="17">
        <f t="shared" si="28"/>
        <v>-1.7421602787456445E-2</v>
      </c>
    </row>
    <row r="336" spans="2:8" ht="15" x14ac:dyDescent="0.2">
      <c r="B336" s="6" t="s">
        <v>132</v>
      </c>
      <c r="C336" s="5">
        <v>0</v>
      </c>
      <c r="D336" s="5">
        <v>0</v>
      </c>
      <c r="E336" s="14" t="str">
        <f t="shared" si="25"/>
        <v/>
      </c>
      <c r="F336" s="14" t="str">
        <f t="shared" si="26"/>
        <v/>
      </c>
      <c r="G336" s="13" t="str">
        <f t="shared" si="27"/>
        <v>0</v>
      </c>
      <c r="H336" s="17" t="str">
        <f t="shared" si="28"/>
        <v/>
      </c>
    </row>
    <row r="337" spans="2:8" ht="15" x14ac:dyDescent="0.2">
      <c r="B337" s="6" t="s">
        <v>133</v>
      </c>
      <c r="C337" s="5">
        <v>0</v>
      </c>
      <c r="D337" s="5">
        <v>0</v>
      </c>
      <c r="E337" s="14" t="str">
        <f t="shared" si="25"/>
        <v/>
      </c>
      <c r="F337" s="14" t="str">
        <f t="shared" si="26"/>
        <v/>
      </c>
      <c r="G337" s="13" t="str">
        <f t="shared" si="27"/>
        <v>0</v>
      </c>
      <c r="H337" s="17" t="str">
        <f t="shared" si="28"/>
        <v/>
      </c>
    </row>
    <row r="338" spans="2:8" ht="30" x14ac:dyDescent="0.2">
      <c r="B338" s="6" t="s">
        <v>362</v>
      </c>
      <c r="C338" s="5">
        <v>0</v>
      </c>
      <c r="D338" s="5">
        <v>1</v>
      </c>
      <c r="E338" s="14" t="str">
        <f t="shared" si="25"/>
        <v/>
      </c>
      <c r="F338" s="14">
        <f t="shared" si="26"/>
        <v>3.8314176245210726E-3</v>
      </c>
      <c r="G338" s="13" t="str">
        <f t="shared" si="27"/>
        <v>0</v>
      </c>
      <c r="H338" s="17" t="str">
        <f t="shared" si="28"/>
        <v/>
      </c>
    </row>
    <row r="339" spans="2:8" ht="15" x14ac:dyDescent="0.2">
      <c r="B339" s="6" t="s">
        <v>363</v>
      </c>
      <c r="C339" s="5">
        <v>2</v>
      </c>
      <c r="D339" s="5">
        <v>1</v>
      </c>
      <c r="E339" s="14">
        <f t="shared" si="25"/>
        <v>6.9686411149825784E-3</v>
      </c>
      <c r="F339" s="14">
        <f t="shared" si="26"/>
        <v>3.8314176245210726E-3</v>
      </c>
      <c r="G339" s="13">
        <f t="shared" si="27"/>
        <v>-0.5</v>
      </c>
      <c r="H339" s="17">
        <f t="shared" si="28"/>
        <v>-3.4843205574912892E-3</v>
      </c>
    </row>
    <row r="340" spans="2:8" ht="15" x14ac:dyDescent="0.2">
      <c r="B340" s="6" t="s">
        <v>364</v>
      </c>
      <c r="C340" s="5">
        <v>0</v>
      </c>
      <c r="D340" s="5">
        <v>0</v>
      </c>
      <c r="E340" s="14" t="str">
        <f t="shared" si="25"/>
        <v/>
      </c>
      <c r="F340" s="14" t="str">
        <f t="shared" si="26"/>
        <v/>
      </c>
      <c r="G340" s="13" t="str">
        <f t="shared" si="27"/>
        <v>0</v>
      </c>
      <c r="H340" s="17" t="str">
        <f t="shared" si="28"/>
        <v/>
      </c>
    </row>
    <row r="341" spans="2:8" ht="15" x14ac:dyDescent="0.2">
      <c r="B341" s="6" t="s">
        <v>118</v>
      </c>
      <c r="C341" s="5">
        <v>0</v>
      </c>
      <c r="D341" s="5">
        <v>0</v>
      </c>
      <c r="E341" s="14" t="str">
        <f t="shared" si="25"/>
        <v/>
      </c>
      <c r="F341" s="14" t="str">
        <f t="shared" si="26"/>
        <v/>
      </c>
      <c r="G341" s="13" t="str">
        <f t="shared" si="27"/>
        <v>0</v>
      </c>
      <c r="H341" s="17" t="str">
        <f t="shared" si="28"/>
        <v/>
      </c>
    </row>
    <row r="342" spans="2:8" ht="15" x14ac:dyDescent="0.2">
      <c r="B342" s="6" t="s">
        <v>365</v>
      </c>
      <c r="C342" s="5">
        <v>0</v>
      </c>
      <c r="D342" s="5">
        <v>0</v>
      </c>
      <c r="E342" s="14" t="str">
        <f t="shared" si="25"/>
        <v/>
      </c>
      <c r="F342" s="14" t="str">
        <f t="shared" si="26"/>
        <v/>
      </c>
      <c r="G342" s="13" t="str">
        <f t="shared" si="27"/>
        <v>0</v>
      </c>
      <c r="H342" s="17" t="str">
        <f t="shared" si="28"/>
        <v/>
      </c>
    </row>
    <row r="343" spans="2:8" ht="15" x14ac:dyDescent="0.2">
      <c r="B343" s="6" t="s">
        <v>129</v>
      </c>
      <c r="C343" s="5">
        <v>1</v>
      </c>
      <c r="D343" s="5">
        <v>0</v>
      </c>
      <c r="E343" s="14">
        <f t="shared" si="25"/>
        <v>3.4843205574912892E-3</v>
      </c>
      <c r="F343" s="14" t="str">
        <f t="shared" si="26"/>
        <v/>
      </c>
      <c r="G343" s="13" t="str">
        <f t="shared" si="27"/>
        <v>0</v>
      </c>
      <c r="H343" s="17">
        <f t="shared" si="28"/>
        <v>0</v>
      </c>
    </row>
    <row r="344" spans="2:8" ht="15" x14ac:dyDescent="0.2">
      <c r="B344" s="6" t="s">
        <v>131</v>
      </c>
      <c r="C344" s="5">
        <v>5</v>
      </c>
      <c r="D344" s="5">
        <v>4</v>
      </c>
      <c r="E344" s="14">
        <f t="shared" si="25"/>
        <v>1.7421602787456445E-2</v>
      </c>
      <c r="F344" s="14">
        <f t="shared" si="26"/>
        <v>1.532567049808429E-2</v>
      </c>
      <c r="G344" s="13">
        <f t="shared" si="27"/>
        <v>-0.2</v>
      </c>
      <c r="H344" s="17">
        <f t="shared" si="28"/>
        <v>-3.4843205574912892E-3</v>
      </c>
    </row>
    <row r="345" spans="2:8" ht="15" x14ac:dyDescent="0.2">
      <c r="B345" s="6" t="s">
        <v>366</v>
      </c>
      <c r="C345" s="5">
        <v>7</v>
      </c>
      <c r="D345" s="5">
        <v>6</v>
      </c>
      <c r="E345" s="14">
        <f t="shared" si="25"/>
        <v>2.4390243902439025E-2</v>
      </c>
      <c r="F345" s="14">
        <f t="shared" si="26"/>
        <v>2.2988505747126436E-2</v>
      </c>
      <c r="G345" s="13">
        <f t="shared" si="27"/>
        <v>-0.14285714285714285</v>
      </c>
      <c r="H345" s="17">
        <f t="shared" si="28"/>
        <v>-3.4843205574912892E-3</v>
      </c>
    </row>
    <row r="346" spans="2:8" ht="15" x14ac:dyDescent="0.2">
      <c r="B346" s="6" t="s">
        <v>122</v>
      </c>
      <c r="C346" s="5">
        <v>2</v>
      </c>
      <c r="D346" s="5">
        <v>1</v>
      </c>
      <c r="E346" s="14">
        <f t="shared" si="25"/>
        <v>6.9686411149825784E-3</v>
      </c>
      <c r="F346" s="14">
        <f t="shared" si="26"/>
        <v>3.8314176245210726E-3</v>
      </c>
      <c r="G346" s="13">
        <f t="shared" si="27"/>
        <v>-0.5</v>
      </c>
      <c r="H346" s="17">
        <f t="shared" si="28"/>
        <v>-3.4843205574912892E-3</v>
      </c>
    </row>
    <row r="347" spans="2:8" ht="15" x14ac:dyDescent="0.2">
      <c r="B347" s="6" t="s">
        <v>121</v>
      </c>
      <c r="C347" s="5">
        <v>4</v>
      </c>
      <c r="D347" s="5">
        <v>3</v>
      </c>
      <c r="E347" s="14">
        <f t="shared" si="25"/>
        <v>1.3937282229965157E-2</v>
      </c>
      <c r="F347" s="14">
        <f t="shared" si="26"/>
        <v>1.1494252873563218E-2</v>
      </c>
      <c r="G347" s="13">
        <f t="shared" si="27"/>
        <v>-0.25</v>
      </c>
      <c r="H347" s="17">
        <f t="shared" si="28"/>
        <v>-3.4843205574912892E-3</v>
      </c>
    </row>
    <row r="348" spans="2:8" ht="15" x14ac:dyDescent="0.2">
      <c r="B348" s="6" t="s">
        <v>367</v>
      </c>
      <c r="C348" s="5">
        <v>0</v>
      </c>
      <c r="D348" s="5">
        <v>0</v>
      </c>
      <c r="E348" s="14" t="str">
        <f t="shared" si="25"/>
        <v/>
      </c>
      <c r="F348" s="14" t="str">
        <f t="shared" si="26"/>
        <v/>
      </c>
      <c r="G348" s="13" t="str">
        <f t="shared" si="27"/>
        <v>0</v>
      </c>
      <c r="H348" s="17" t="str">
        <f t="shared" si="28"/>
        <v/>
      </c>
    </row>
    <row r="349" spans="2:8" ht="15" x14ac:dyDescent="0.2">
      <c r="B349" s="6" t="s">
        <v>368</v>
      </c>
      <c r="C349" s="5">
        <v>0</v>
      </c>
      <c r="D349" s="5">
        <v>0</v>
      </c>
      <c r="E349" s="14" t="str">
        <f t="shared" si="25"/>
        <v/>
      </c>
      <c r="F349" s="14" t="str">
        <f t="shared" si="26"/>
        <v/>
      </c>
      <c r="G349" s="13" t="str">
        <f t="shared" si="27"/>
        <v>0</v>
      </c>
      <c r="H349" s="17" t="str">
        <f t="shared" si="28"/>
        <v/>
      </c>
    </row>
    <row r="350" spans="2:8" ht="15" x14ac:dyDescent="0.2">
      <c r="B350" s="6" t="s">
        <v>369</v>
      </c>
      <c r="C350" s="5">
        <v>0</v>
      </c>
      <c r="D350" s="5">
        <v>0</v>
      </c>
      <c r="E350" s="14" t="str">
        <f t="shared" si="25"/>
        <v/>
      </c>
      <c r="F350" s="14" t="str">
        <f t="shared" si="26"/>
        <v/>
      </c>
      <c r="G350" s="13" t="str">
        <f t="shared" si="27"/>
        <v>0</v>
      </c>
      <c r="H350" s="17" t="str">
        <f t="shared" si="28"/>
        <v/>
      </c>
    </row>
    <row r="351" spans="2:8" ht="15" x14ac:dyDescent="0.2">
      <c r="B351" s="6" t="s">
        <v>120</v>
      </c>
      <c r="C351" s="5">
        <v>0</v>
      </c>
      <c r="D351" s="5">
        <v>0</v>
      </c>
      <c r="E351" s="14" t="str">
        <f t="shared" si="25"/>
        <v/>
      </c>
      <c r="F351" s="14" t="str">
        <f t="shared" si="26"/>
        <v/>
      </c>
      <c r="G351" s="13" t="str">
        <f t="shared" si="27"/>
        <v>0</v>
      </c>
      <c r="H351" s="17" t="str">
        <f t="shared" si="28"/>
        <v/>
      </c>
    </row>
    <row r="352" spans="2:8" ht="15" x14ac:dyDescent="0.2">
      <c r="B352" s="6" t="s">
        <v>370</v>
      </c>
      <c r="C352" s="5">
        <v>0</v>
      </c>
      <c r="D352" s="5">
        <v>0</v>
      </c>
      <c r="E352" s="14" t="str">
        <f t="shared" si="25"/>
        <v/>
      </c>
      <c r="F352" s="14" t="str">
        <f t="shared" si="26"/>
        <v/>
      </c>
      <c r="G352" s="13" t="str">
        <f t="shared" si="27"/>
        <v>0</v>
      </c>
      <c r="H352" s="17" t="str">
        <f t="shared" si="28"/>
        <v/>
      </c>
    </row>
    <row r="353" spans="2:8" ht="15" x14ac:dyDescent="0.2">
      <c r="B353" s="6" t="s">
        <v>125</v>
      </c>
      <c r="C353" s="5">
        <v>0</v>
      </c>
      <c r="D353" s="5">
        <v>0</v>
      </c>
      <c r="E353" s="14" t="str">
        <f t="shared" si="25"/>
        <v/>
      </c>
      <c r="F353" s="14" t="str">
        <f t="shared" si="26"/>
        <v/>
      </c>
      <c r="G353" s="13" t="str">
        <f t="shared" si="27"/>
        <v>0</v>
      </c>
      <c r="H353" s="17" t="str">
        <f t="shared" si="28"/>
        <v/>
      </c>
    </row>
    <row r="354" spans="2:8" ht="15" x14ac:dyDescent="0.2">
      <c r="B354" s="6" t="s">
        <v>124</v>
      </c>
      <c r="C354" s="5">
        <v>6</v>
      </c>
      <c r="D354" s="5">
        <v>2</v>
      </c>
      <c r="E354" s="14">
        <f t="shared" si="25"/>
        <v>2.0905923344947737E-2</v>
      </c>
      <c r="F354" s="14">
        <f t="shared" si="26"/>
        <v>7.6628352490421452E-3</v>
      </c>
      <c r="G354" s="13">
        <f t="shared" si="27"/>
        <v>-0.66666666666666663</v>
      </c>
      <c r="H354" s="17">
        <f t="shared" si="28"/>
        <v>-1.3937282229965157E-2</v>
      </c>
    </row>
    <row r="355" spans="2:8" ht="15" x14ac:dyDescent="0.2">
      <c r="B355" s="6" t="s">
        <v>126</v>
      </c>
      <c r="C355" s="5">
        <v>0</v>
      </c>
      <c r="D355" s="5">
        <v>0</v>
      </c>
      <c r="E355" s="14" t="str">
        <f t="shared" si="25"/>
        <v/>
      </c>
      <c r="F355" s="14" t="str">
        <f t="shared" si="26"/>
        <v/>
      </c>
      <c r="G355" s="13" t="str">
        <f t="shared" si="27"/>
        <v>0</v>
      </c>
      <c r="H355" s="17" t="str">
        <f t="shared" si="28"/>
        <v/>
      </c>
    </row>
    <row r="356" spans="2:8" ht="15" x14ac:dyDescent="0.2">
      <c r="B356" s="6" t="s">
        <v>371</v>
      </c>
      <c r="C356" s="5">
        <v>0</v>
      </c>
      <c r="D356" s="5">
        <v>0</v>
      </c>
      <c r="E356" s="14" t="str">
        <f t="shared" si="25"/>
        <v/>
      </c>
      <c r="F356" s="14" t="str">
        <f t="shared" si="26"/>
        <v/>
      </c>
      <c r="G356" s="13" t="str">
        <f t="shared" si="27"/>
        <v>0</v>
      </c>
      <c r="H356" s="17" t="str">
        <f t="shared" si="28"/>
        <v/>
      </c>
    </row>
    <row r="357" spans="2:8" ht="15" x14ac:dyDescent="0.2">
      <c r="B357" s="6" t="s">
        <v>372</v>
      </c>
      <c r="C357" s="5">
        <v>3</v>
      </c>
      <c r="D357" s="5">
        <v>0</v>
      </c>
      <c r="E357" s="14">
        <f t="shared" si="25"/>
        <v>1.0452961672473868E-2</v>
      </c>
      <c r="F357" s="14" t="str">
        <f t="shared" si="26"/>
        <v/>
      </c>
      <c r="G357" s="13" t="str">
        <f t="shared" si="27"/>
        <v>0</v>
      </c>
      <c r="H357" s="17">
        <f t="shared" si="28"/>
        <v>0</v>
      </c>
    </row>
    <row r="358" spans="2:8" ht="15" x14ac:dyDescent="0.2">
      <c r="B358" s="6" t="s">
        <v>127</v>
      </c>
      <c r="C358" s="5">
        <v>2</v>
      </c>
      <c r="D358" s="5">
        <v>5</v>
      </c>
      <c r="E358" s="14">
        <f t="shared" si="25"/>
        <v>6.9686411149825784E-3</v>
      </c>
      <c r="F358" s="14">
        <f t="shared" si="26"/>
        <v>1.9157088122605363E-2</v>
      </c>
      <c r="G358" s="13">
        <f t="shared" si="27"/>
        <v>1.5</v>
      </c>
      <c r="H358" s="17">
        <f t="shared" si="28"/>
        <v>1.0452961672473868E-2</v>
      </c>
    </row>
    <row r="359" spans="2:8" ht="15" x14ac:dyDescent="0.2">
      <c r="B359" s="6" t="s">
        <v>123</v>
      </c>
      <c r="C359" s="5">
        <v>0</v>
      </c>
      <c r="D359" s="5">
        <v>0</v>
      </c>
      <c r="E359" s="14" t="str">
        <f t="shared" si="25"/>
        <v/>
      </c>
      <c r="F359" s="14" t="str">
        <f t="shared" si="26"/>
        <v/>
      </c>
      <c r="G359" s="13" t="str">
        <f t="shared" si="27"/>
        <v>0</v>
      </c>
      <c r="H359" s="17" t="str">
        <f t="shared" si="28"/>
        <v/>
      </c>
    </row>
    <row r="360" spans="2:8" ht="15" x14ac:dyDescent="0.2">
      <c r="B360" s="6" t="s">
        <v>373</v>
      </c>
      <c r="C360" s="5">
        <v>0</v>
      </c>
      <c r="D360" s="5">
        <v>1</v>
      </c>
      <c r="E360" s="14" t="str">
        <f t="shared" ref="E360:E423" si="29">+IF(C360=0,"",C360/C$294)</f>
        <v/>
      </c>
      <c r="F360" s="14">
        <f t="shared" ref="F360:F423" si="30">+IF(D360=0,"",D360/D$294)</f>
        <v>3.8314176245210726E-3</v>
      </c>
      <c r="G360" s="13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6" t="s">
        <v>374</v>
      </c>
      <c r="C361" s="5">
        <v>0</v>
      </c>
      <c r="D361" s="5">
        <v>0</v>
      </c>
      <c r="E361" s="14" t="str">
        <f t="shared" si="29"/>
        <v/>
      </c>
      <c r="F361" s="14" t="str">
        <f t="shared" si="30"/>
        <v/>
      </c>
      <c r="G361" s="13" t="str">
        <f t="shared" si="31"/>
        <v>0</v>
      </c>
      <c r="H361" s="17" t="str">
        <f t="shared" si="32"/>
        <v/>
      </c>
    </row>
    <row r="362" spans="2:8" ht="15" x14ac:dyDescent="0.2">
      <c r="B362" s="6" t="s">
        <v>375</v>
      </c>
      <c r="C362" s="5">
        <v>0</v>
      </c>
      <c r="D362" s="5">
        <v>0</v>
      </c>
      <c r="E362" s="14" t="str">
        <f t="shared" si="29"/>
        <v/>
      </c>
      <c r="F362" s="14" t="str">
        <f t="shared" si="30"/>
        <v/>
      </c>
      <c r="G362" s="13" t="str">
        <f t="shared" si="31"/>
        <v>0</v>
      </c>
      <c r="H362" s="17" t="str">
        <f t="shared" si="32"/>
        <v/>
      </c>
    </row>
    <row r="363" spans="2:8" ht="15" x14ac:dyDescent="0.2">
      <c r="B363" s="6" t="s">
        <v>376</v>
      </c>
      <c r="C363" s="5">
        <v>0</v>
      </c>
      <c r="D363" s="5">
        <v>6</v>
      </c>
      <c r="E363" s="14" t="str">
        <f t="shared" si="29"/>
        <v/>
      </c>
      <c r="F363" s="14">
        <f t="shared" si="30"/>
        <v>2.2988505747126436E-2</v>
      </c>
      <c r="G363" s="13" t="str">
        <f t="shared" si="31"/>
        <v>0</v>
      </c>
      <c r="H363" s="17" t="str">
        <f t="shared" si="32"/>
        <v/>
      </c>
    </row>
    <row r="364" spans="2:8" ht="15" x14ac:dyDescent="0.2">
      <c r="B364" s="6" t="s">
        <v>377</v>
      </c>
      <c r="C364" s="5">
        <v>0</v>
      </c>
      <c r="D364" s="5">
        <v>0</v>
      </c>
      <c r="E364" s="14" t="str">
        <f t="shared" si="29"/>
        <v/>
      </c>
      <c r="F364" s="14" t="str">
        <f t="shared" si="30"/>
        <v/>
      </c>
      <c r="G364" s="13" t="str">
        <f t="shared" si="31"/>
        <v>0</v>
      </c>
      <c r="H364" s="17" t="str">
        <f t="shared" si="32"/>
        <v/>
      </c>
    </row>
    <row r="365" spans="2:8" ht="30" x14ac:dyDescent="0.2">
      <c r="B365" s="6" t="s">
        <v>378</v>
      </c>
      <c r="C365" s="5">
        <v>0</v>
      </c>
      <c r="D365" s="5">
        <v>0</v>
      </c>
      <c r="E365" s="14" t="str">
        <f t="shared" si="29"/>
        <v/>
      </c>
      <c r="F365" s="14" t="str">
        <f t="shared" si="30"/>
        <v/>
      </c>
      <c r="G365" s="13" t="str">
        <f t="shared" si="31"/>
        <v>0</v>
      </c>
      <c r="H365" s="17" t="str">
        <f t="shared" si="32"/>
        <v/>
      </c>
    </row>
    <row r="366" spans="2:8" ht="15" x14ac:dyDescent="0.2">
      <c r="B366" s="6" t="s">
        <v>475</v>
      </c>
      <c r="C366" s="5">
        <v>0</v>
      </c>
      <c r="D366" s="5">
        <v>0</v>
      </c>
      <c r="E366" s="14" t="str">
        <f t="shared" si="29"/>
        <v/>
      </c>
      <c r="F366" s="14" t="str">
        <f t="shared" si="30"/>
        <v/>
      </c>
      <c r="G366" s="13" t="str">
        <f t="shared" si="31"/>
        <v>0</v>
      </c>
      <c r="H366" s="17" t="str">
        <f t="shared" si="32"/>
        <v/>
      </c>
    </row>
    <row r="367" spans="2:8" ht="15" x14ac:dyDescent="0.2">
      <c r="B367" s="6" t="s">
        <v>379</v>
      </c>
      <c r="C367" s="5">
        <v>0</v>
      </c>
      <c r="D367" s="5">
        <v>0</v>
      </c>
      <c r="E367" s="14" t="str">
        <f t="shared" si="29"/>
        <v/>
      </c>
      <c r="F367" s="14" t="str">
        <f t="shared" si="30"/>
        <v/>
      </c>
      <c r="G367" s="13" t="str">
        <f t="shared" si="31"/>
        <v>0</v>
      </c>
      <c r="H367" s="17" t="str">
        <f t="shared" si="32"/>
        <v/>
      </c>
    </row>
    <row r="368" spans="2:8" ht="15" x14ac:dyDescent="0.2">
      <c r="B368" s="6" t="s">
        <v>380</v>
      </c>
      <c r="C368" s="5">
        <v>1</v>
      </c>
      <c r="D368" s="5">
        <v>0</v>
      </c>
      <c r="E368" s="14">
        <f t="shared" si="29"/>
        <v>3.4843205574912892E-3</v>
      </c>
      <c r="F368" s="14" t="str">
        <f t="shared" si="30"/>
        <v/>
      </c>
      <c r="G368" s="13" t="str">
        <f t="shared" si="31"/>
        <v>0</v>
      </c>
      <c r="H368" s="17">
        <f t="shared" si="32"/>
        <v>0</v>
      </c>
    </row>
    <row r="369" spans="2:8" ht="15" x14ac:dyDescent="0.2">
      <c r="B369" s="6" t="s">
        <v>381</v>
      </c>
      <c r="C369" s="5">
        <v>5</v>
      </c>
      <c r="D369" s="5">
        <v>0</v>
      </c>
      <c r="E369" s="14">
        <f t="shared" si="29"/>
        <v>1.7421602787456445E-2</v>
      </c>
      <c r="F369" s="14" t="str">
        <f t="shared" si="30"/>
        <v/>
      </c>
      <c r="G369" s="13" t="str">
        <f t="shared" si="31"/>
        <v>0</v>
      </c>
      <c r="H369" s="17">
        <f t="shared" si="32"/>
        <v>0</v>
      </c>
    </row>
    <row r="370" spans="2:8" ht="15" x14ac:dyDescent="0.2">
      <c r="B370" s="6" t="s">
        <v>135</v>
      </c>
      <c r="C370" s="5">
        <v>0</v>
      </c>
      <c r="D370" s="5">
        <v>0</v>
      </c>
      <c r="E370" s="14" t="str">
        <f t="shared" si="29"/>
        <v/>
      </c>
      <c r="F370" s="14" t="str">
        <f t="shared" si="30"/>
        <v/>
      </c>
      <c r="G370" s="13" t="str">
        <f t="shared" si="31"/>
        <v>0</v>
      </c>
      <c r="H370" s="17" t="str">
        <f t="shared" si="32"/>
        <v/>
      </c>
    </row>
    <row r="371" spans="2:8" ht="15" x14ac:dyDescent="0.2">
      <c r="B371" s="6" t="s">
        <v>136</v>
      </c>
      <c r="C371" s="5">
        <v>0</v>
      </c>
      <c r="D371" s="5">
        <v>0</v>
      </c>
      <c r="E371" s="14" t="str">
        <f t="shared" si="29"/>
        <v/>
      </c>
      <c r="F371" s="14" t="str">
        <f t="shared" si="30"/>
        <v/>
      </c>
      <c r="G371" s="13" t="str">
        <f t="shared" si="31"/>
        <v>0</v>
      </c>
      <c r="H371" s="17" t="str">
        <f t="shared" si="32"/>
        <v/>
      </c>
    </row>
    <row r="372" spans="2:8" ht="15" x14ac:dyDescent="0.2">
      <c r="B372" s="6" t="s">
        <v>137</v>
      </c>
      <c r="C372" s="5">
        <v>2</v>
      </c>
      <c r="D372" s="5">
        <v>5</v>
      </c>
      <c r="E372" s="14">
        <f t="shared" si="29"/>
        <v>6.9686411149825784E-3</v>
      </c>
      <c r="F372" s="14">
        <f t="shared" si="30"/>
        <v>1.9157088122605363E-2</v>
      </c>
      <c r="G372" s="13">
        <f t="shared" si="31"/>
        <v>1.5</v>
      </c>
      <c r="H372" s="17">
        <f t="shared" si="32"/>
        <v>1.0452961672473868E-2</v>
      </c>
    </row>
    <row r="373" spans="2:8" ht="15" x14ac:dyDescent="0.2">
      <c r="B373" s="6" t="s">
        <v>382</v>
      </c>
      <c r="C373" s="5">
        <v>0</v>
      </c>
      <c r="D373" s="5">
        <v>0</v>
      </c>
      <c r="E373" s="14" t="str">
        <f t="shared" si="29"/>
        <v/>
      </c>
      <c r="F373" s="14" t="str">
        <f t="shared" si="30"/>
        <v/>
      </c>
      <c r="G373" s="13" t="str">
        <f t="shared" si="31"/>
        <v>0</v>
      </c>
      <c r="H373" s="17" t="str">
        <f t="shared" si="32"/>
        <v/>
      </c>
    </row>
    <row r="374" spans="2:8" ht="15" x14ac:dyDescent="0.2">
      <c r="B374" s="6" t="s">
        <v>134</v>
      </c>
      <c r="C374" s="5">
        <v>0</v>
      </c>
      <c r="D374" s="5">
        <v>0</v>
      </c>
      <c r="E374" s="14" t="str">
        <f t="shared" si="29"/>
        <v/>
      </c>
      <c r="F374" s="14" t="str">
        <f t="shared" si="30"/>
        <v/>
      </c>
      <c r="G374" s="13" t="str">
        <f t="shared" si="31"/>
        <v>0</v>
      </c>
      <c r="H374" s="17" t="str">
        <f t="shared" si="32"/>
        <v/>
      </c>
    </row>
    <row r="375" spans="2:8" ht="15" x14ac:dyDescent="0.2">
      <c r="B375" s="6" t="s">
        <v>383</v>
      </c>
      <c r="C375" s="5">
        <v>0</v>
      </c>
      <c r="D375" s="5">
        <v>1</v>
      </c>
      <c r="E375" s="14" t="str">
        <f t="shared" si="29"/>
        <v/>
      </c>
      <c r="F375" s="14">
        <f t="shared" si="30"/>
        <v>3.8314176245210726E-3</v>
      </c>
      <c r="G375" s="13" t="str">
        <f t="shared" si="31"/>
        <v>0</v>
      </c>
      <c r="H375" s="17" t="str">
        <f t="shared" si="32"/>
        <v/>
      </c>
    </row>
    <row r="376" spans="2:8" ht="15" x14ac:dyDescent="0.2">
      <c r="B376" s="6" t="s">
        <v>141</v>
      </c>
      <c r="C376" s="5">
        <v>0</v>
      </c>
      <c r="D376" s="5">
        <v>0</v>
      </c>
      <c r="E376" s="14" t="str">
        <f t="shared" si="29"/>
        <v/>
      </c>
      <c r="F376" s="14" t="str">
        <f t="shared" si="30"/>
        <v/>
      </c>
      <c r="G376" s="13" t="str">
        <f t="shared" si="31"/>
        <v>0</v>
      </c>
      <c r="H376" s="17" t="str">
        <f t="shared" si="32"/>
        <v/>
      </c>
    </row>
    <row r="377" spans="2:8" ht="15" x14ac:dyDescent="0.2">
      <c r="B377" s="6" t="s">
        <v>150</v>
      </c>
      <c r="C377" s="5">
        <v>0</v>
      </c>
      <c r="D377" s="5">
        <v>2</v>
      </c>
      <c r="E377" s="14" t="str">
        <f t="shared" si="29"/>
        <v/>
      </c>
      <c r="F377" s="14">
        <f t="shared" si="30"/>
        <v>7.6628352490421452E-3</v>
      </c>
      <c r="G377" s="13" t="str">
        <f t="shared" si="31"/>
        <v>0</v>
      </c>
      <c r="H377" s="17" t="str">
        <f t="shared" si="32"/>
        <v/>
      </c>
    </row>
    <row r="378" spans="2:8" ht="15" x14ac:dyDescent="0.2">
      <c r="B378" s="6" t="s">
        <v>149</v>
      </c>
      <c r="C378" s="5">
        <v>2</v>
      </c>
      <c r="D378" s="5">
        <v>6</v>
      </c>
      <c r="E378" s="14">
        <f t="shared" si="29"/>
        <v>6.9686411149825784E-3</v>
      </c>
      <c r="F378" s="14">
        <f t="shared" si="30"/>
        <v>2.2988505747126436E-2</v>
      </c>
      <c r="G378" s="13">
        <f t="shared" si="31"/>
        <v>2</v>
      </c>
      <c r="H378" s="17">
        <f t="shared" si="32"/>
        <v>1.3937282229965157E-2</v>
      </c>
    </row>
    <row r="379" spans="2:8" ht="15" x14ac:dyDescent="0.2">
      <c r="B379" s="6" t="s">
        <v>384</v>
      </c>
      <c r="C379" s="5">
        <v>0</v>
      </c>
      <c r="D379" s="5">
        <v>0</v>
      </c>
      <c r="E379" s="14" t="str">
        <f t="shared" si="29"/>
        <v/>
      </c>
      <c r="F379" s="14" t="str">
        <f t="shared" si="30"/>
        <v/>
      </c>
      <c r="G379" s="13" t="str">
        <f t="shared" si="31"/>
        <v>0</v>
      </c>
      <c r="H379" s="17" t="str">
        <f t="shared" si="32"/>
        <v/>
      </c>
    </row>
    <row r="380" spans="2:8" ht="30" x14ac:dyDescent="0.2">
      <c r="B380" s="6" t="s">
        <v>385</v>
      </c>
      <c r="C380" s="5">
        <v>0</v>
      </c>
      <c r="D380" s="5">
        <v>1</v>
      </c>
      <c r="E380" s="14" t="str">
        <f t="shared" si="29"/>
        <v/>
      </c>
      <c r="F380" s="14">
        <f t="shared" si="30"/>
        <v>3.8314176245210726E-3</v>
      </c>
      <c r="G380" s="13" t="str">
        <f t="shared" si="31"/>
        <v>0</v>
      </c>
      <c r="H380" s="17" t="str">
        <f t="shared" si="32"/>
        <v/>
      </c>
    </row>
    <row r="381" spans="2:8" ht="30" x14ac:dyDescent="0.2">
      <c r="B381" s="6" t="s">
        <v>386</v>
      </c>
      <c r="C381" s="5">
        <v>0</v>
      </c>
      <c r="D381" s="5">
        <v>0</v>
      </c>
      <c r="E381" s="14" t="str">
        <f t="shared" si="29"/>
        <v/>
      </c>
      <c r="F381" s="14" t="str">
        <f t="shared" si="30"/>
        <v/>
      </c>
      <c r="G381" s="13" t="str">
        <f t="shared" si="31"/>
        <v>0</v>
      </c>
      <c r="H381" s="17" t="str">
        <f t="shared" si="32"/>
        <v/>
      </c>
    </row>
    <row r="382" spans="2:8" ht="15" x14ac:dyDescent="0.2">
      <c r="B382" s="6" t="s">
        <v>387</v>
      </c>
      <c r="C382" s="5">
        <v>0</v>
      </c>
      <c r="D382" s="5">
        <v>0</v>
      </c>
      <c r="E382" s="14" t="str">
        <f t="shared" si="29"/>
        <v/>
      </c>
      <c r="F382" s="14" t="str">
        <f t="shared" si="30"/>
        <v/>
      </c>
      <c r="G382" s="13" t="str">
        <f t="shared" si="31"/>
        <v>0</v>
      </c>
      <c r="H382" s="17" t="str">
        <f t="shared" si="32"/>
        <v/>
      </c>
    </row>
    <row r="383" spans="2:8" ht="15" x14ac:dyDescent="0.2">
      <c r="B383" s="6" t="s">
        <v>145</v>
      </c>
      <c r="C383" s="5">
        <v>0</v>
      </c>
      <c r="D383" s="5">
        <v>0</v>
      </c>
      <c r="E383" s="14" t="str">
        <f t="shared" si="29"/>
        <v/>
      </c>
      <c r="F383" s="14" t="str">
        <f t="shared" si="30"/>
        <v/>
      </c>
      <c r="G383" s="13" t="str">
        <f t="shared" si="31"/>
        <v>0</v>
      </c>
      <c r="H383" s="17" t="str">
        <f t="shared" si="32"/>
        <v/>
      </c>
    </row>
    <row r="384" spans="2:8" ht="15" x14ac:dyDescent="0.2">
      <c r="B384" s="6" t="s">
        <v>388</v>
      </c>
      <c r="C384" s="5">
        <v>0</v>
      </c>
      <c r="D384" s="5">
        <v>0</v>
      </c>
      <c r="E384" s="14" t="str">
        <f t="shared" si="29"/>
        <v/>
      </c>
      <c r="F384" s="14" t="str">
        <f t="shared" si="30"/>
        <v/>
      </c>
      <c r="G384" s="13" t="str">
        <f t="shared" si="31"/>
        <v>0</v>
      </c>
      <c r="H384" s="17" t="str">
        <f t="shared" si="32"/>
        <v/>
      </c>
    </row>
    <row r="385" spans="2:8" ht="15" x14ac:dyDescent="0.2">
      <c r="B385" s="6" t="s">
        <v>146</v>
      </c>
      <c r="C385" s="5">
        <v>1</v>
      </c>
      <c r="D385" s="5">
        <v>0</v>
      </c>
      <c r="E385" s="14">
        <f t="shared" si="29"/>
        <v>3.4843205574912892E-3</v>
      </c>
      <c r="F385" s="14" t="str">
        <f t="shared" si="30"/>
        <v/>
      </c>
      <c r="G385" s="13" t="str">
        <f t="shared" si="31"/>
        <v>0</v>
      </c>
      <c r="H385" s="17">
        <f t="shared" si="32"/>
        <v>0</v>
      </c>
    </row>
    <row r="386" spans="2:8" ht="15" x14ac:dyDescent="0.2">
      <c r="B386" s="6" t="s">
        <v>532</v>
      </c>
      <c r="C386" s="5">
        <v>0</v>
      </c>
      <c r="D386" s="5">
        <v>0</v>
      </c>
      <c r="E386" s="14" t="str">
        <f t="shared" si="29"/>
        <v/>
      </c>
      <c r="F386" s="14" t="str">
        <f t="shared" si="30"/>
        <v/>
      </c>
      <c r="G386" s="13" t="str">
        <f t="shared" si="31"/>
        <v>0</v>
      </c>
      <c r="H386" s="17" t="str">
        <f t="shared" si="32"/>
        <v/>
      </c>
    </row>
    <row r="387" spans="2:8" ht="15" x14ac:dyDescent="0.2">
      <c r="B387" s="6" t="s">
        <v>144</v>
      </c>
      <c r="C387" s="5">
        <v>3</v>
      </c>
      <c r="D387" s="5">
        <v>3</v>
      </c>
      <c r="E387" s="14">
        <f t="shared" si="29"/>
        <v>1.0452961672473868E-2</v>
      </c>
      <c r="F387" s="14">
        <f t="shared" si="30"/>
        <v>1.1494252873563218E-2</v>
      </c>
      <c r="G387" s="13">
        <f t="shared" si="31"/>
        <v>0</v>
      </c>
      <c r="H387" s="17">
        <f t="shared" si="32"/>
        <v>0</v>
      </c>
    </row>
    <row r="388" spans="2:8" ht="15" x14ac:dyDescent="0.2">
      <c r="B388" s="6" t="s">
        <v>389</v>
      </c>
      <c r="C388" s="5">
        <v>0</v>
      </c>
      <c r="D388" s="5">
        <v>0</v>
      </c>
      <c r="E388" s="14" t="str">
        <f t="shared" si="29"/>
        <v/>
      </c>
      <c r="F388" s="14" t="str">
        <f t="shared" si="30"/>
        <v/>
      </c>
      <c r="G388" s="13" t="str">
        <f t="shared" si="31"/>
        <v>0</v>
      </c>
      <c r="H388" s="17" t="str">
        <f t="shared" si="32"/>
        <v/>
      </c>
    </row>
    <row r="389" spans="2:8" ht="15" x14ac:dyDescent="0.2">
      <c r="B389" s="6" t="s">
        <v>143</v>
      </c>
      <c r="C389" s="5">
        <v>0</v>
      </c>
      <c r="D389" s="5">
        <v>0</v>
      </c>
      <c r="E389" s="14" t="str">
        <f t="shared" si="29"/>
        <v/>
      </c>
      <c r="F389" s="14" t="str">
        <f t="shared" si="30"/>
        <v/>
      </c>
      <c r="G389" s="13" t="str">
        <f t="shared" si="31"/>
        <v>0</v>
      </c>
      <c r="H389" s="17" t="str">
        <f t="shared" si="32"/>
        <v/>
      </c>
    </row>
    <row r="390" spans="2:8" ht="15" x14ac:dyDescent="0.2">
      <c r="B390" s="6" t="s">
        <v>476</v>
      </c>
      <c r="C390" s="5">
        <v>0</v>
      </c>
      <c r="D390" s="5">
        <v>0</v>
      </c>
      <c r="E390" s="14" t="str">
        <f t="shared" si="29"/>
        <v/>
      </c>
      <c r="F390" s="14" t="str">
        <f t="shared" si="30"/>
        <v/>
      </c>
      <c r="G390" s="13" t="str">
        <f t="shared" si="31"/>
        <v>0</v>
      </c>
      <c r="H390" s="17" t="str">
        <f t="shared" si="32"/>
        <v/>
      </c>
    </row>
    <row r="391" spans="2:8" ht="15" x14ac:dyDescent="0.2">
      <c r="B391" s="6" t="s">
        <v>153</v>
      </c>
      <c r="C391" s="5">
        <v>0</v>
      </c>
      <c r="D391" s="5">
        <v>0</v>
      </c>
      <c r="E391" s="14" t="str">
        <f t="shared" si="29"/>
        <v/>
      </c>
      <c r="F391" s="14" t="str">
        <f t="shared" si="30"/>
        <v/>
      </c>
      <c r="G391" s="13" t="str">
        <f t="shared" si="31"/>
        <v>0</v>
      </c>
      <c r="H391" s="17" t="str">
        <f t="shared" si="32"/>
        <v/>
      </c>
    </row>
    <row r="392" spans="2:8" ht="15" x14ac:dyDescent="0.2">
      <c r="B392" s="6" t="s">
        <v>140</v>
      </c>
      <c r="C392" s="5">
        <v>1</v>
      </c>
      <c r="D392" s="5">
        <v>0</v>
      </c>
      <c r="E392" s="14">
        <f t="shared" si="29"/>
        <v>3.4843205574912892E-3</v>
      </c>
      <c r="F392" s="14" t="str">
        <f t="shared" si="30"/>
        <v/>
      </c>
      <c r="G392" s="13" t="str">
        <f t="shared" si="31"/>
        <v>0</v>
      </c>
      <c r="H392" s="17">
        <f t="shared" si="32"/>
        <v>0</v>
      </c>
    </row>
    <row r="393" spans="2:8" ht="15" x14ac:dyDescent="0.2">
      <c r="B393" s="6" t="s">
        <v>390</v>
      </c>
      <c r="C393" s="5">
        <v>2</v>
      </c>
      <c r="D393" s="5">
        <v>2</v>
      </c>
      <c r="E393" s="14">
        <f t="shared" si="29"/>
        <v>6.9686411149825784E-3</v>
      </c>
      <c r="F393" s="14">
        <f t="shared" si="30"/>
        <v>7.6628352490421452E-3</v>
      </c>
      <c r="G393" s="13">
        <f t="shared" si="31"/>
        <v>0</v>
      </c>
      <c r="H393" s="17">
        <f t="shared" si="32"/>
        <v>0</v>
      </c>
    </row>
    <row r="394" spans="2:8" ht="15" x14ac:dyDescent="0.2">
      <c r="B394" s="6" t="s">
        <v>391</v>
      </c>
      <c r="C394" s="5">
        <v>0</v>
      </c>
      <c r="D394" s="5">
        <v>0</v>
      </c>
      <c r="E394" s="14" t="str">
        <f t="shared" si="29"/>
        <v/>
      </c>
      <c r="F394" s="14" t="str">
        <f t="shared" si="30"/>
        <v/>
      </c>
      <c r="G394" s="13" t="str">
        <f t="shared" si="31"/>
        <v>0</v>
      </c>
      <c r="H394" s="17" t="str">
        <f t="shared" si="32"/>
        <v/>
      </c>
    </row>
    <row r="395" spans="2:8" ht="15" x14ac:dyDescent="0.2">
      <c r="B395" s="6" t="s">
        <v>147</v>
      </c>
      <c r="C395" s="5">
        <v>0</v>
      </c>
      <c r="D395" s="5">
        <v>0</v>
      </c>
      <c r="E395" s="14" t="str">
        <f t="shared" si="29"/>
        <v/>
      </c>
      <c r="F395" s="14" t="str">
        <f t="shared" si="30"/>
        <v/>
      </c>
      <c r="G395" s="13" t="str">
        <f t="shared" si="31"/>
        <v>0</v>
      </c>
      <c r="H395" s="17" t="str">
        <f t="shared" si="32"/>
        <v/>
      </c>
    </row>
    <row r="396" spans="2:8" ht="15" x14ac:dyDescent="0.2">
      <c r="B396" s="6" t="s">
        <v>151</v>
      </c>
      <c r="C396" s="5">
        <v>0</v>
      </c>
      <c r="D396" s="5">
        <v>0</v>
      </c>
      <c r="E396" s="14" t="str">
        <f t="shared" si="29"/>
        <v/>
      </c>
      <c r="F396" s="14" t="str">
        <f t="shared" si="30"/>
        <v/>
      </c>
      <c r="G396" s="13" t="str">
        <f t="shared" si="31"/>
        <v>0</v>
      </c>
      <c r="H396" s="17" t="str">
        <f t="shared" si="32"/>
        <v/>
      </c>
    </row>
    <row r="397" spans="2:8" ht="15" x14ac:dyDescent="0.2">
      <c r="B397" s="6" t="s">
        <v>138</v>
      </c>
      <c r="C397" s="5">
        <v>0</v>
      </c>
      <c r="D397" s="5">
        <v>0</v>
      </c>
      <c r="E397" s="14" t="str">
        <f t="shared" si="29"/>
        <v/>
      </c>
      <c r="F397" s="14" t="str">
        <f t="shared" si="30"/>
        <v/>
      </c>
      <c r="G397" s="13" t="str">
        <f t="shared" si="31"/>
        <v>0</v>
      </c>
      <c r="H397" s="17" t="str">
        <f t="shared" si="32"/>
        <v/>
      </c>
    </row>
    <row r="398" spans="2:8" ht="15" x14ac:dyDescent="0.2">
      <c r="B398" s="6" t="s">
        <v>142</v>
      </c>
      <c r="C398" s="5">
        <v>0</v>
      </c>
      <c r="D398" s="5">
        <v>0</v>
      </c>
      <c r="E398" s="14" t="str">
        <f t="shared" si="29"/>
        <v/>
      </c>
      <c r="F398" s="14" t="str">
        <f t="shared" si="30"/>
        <v/>
      </c>
      <c r="G398" s="13" t="str">
        <f t="shared" si="31"/>
        <v>0</v>
      </c>
      <c r="H398" s="17" t="str">
        <f t="shared" si="32"/>
        <v/>
      </c>
    </row>
    <row r="399" spans="2:8" ht="15" x14ac:dyDescent="0.2">
      <c r="B399" s="6" t="s">
        <v>148</v>
      </c>
      <c r="C399" s="5">
        <v>0</v>
      </c>
      <c r="D399" s="5">
        <v>0</v>
      </c>
      <c r="E399" s="14" t="str">
        <f t="shared" si="29"/>
        <v/>
      </c>
      <c r="F399" s="14" t="str">
        <f t="shared" si="30"/>
        <v/>
      </c>
      <c r="G399" s="13" t="str">
        <f t="shared" si="31"/>
        <v>0</v>
      </c>
      <c r="H399" s="17" t="str">
        <f t="shared" si="32"/>
        <v/>
      </c>
    </row>
    <row r="400" spans="2:8" ht="15" x14ac:dyDescent="0.2">
      <c r="B400" s="6" t="s">
        <v>152</v>
      </c>
      <c r="C400" s="5">
        <v>0</v>
      </c>
      <c r="D400" s="5">
        <v>0</v>
      </c>
      <c r="E400" s="14" t="str">
        <f t="shared" si="29"/>
        <v/>
      </c>
      <c r="F400" s="14" t="str">
        <f t="shared" si="30"/>
        <v/>
      </c>
      <c r="G400" s="13" t="str">
        <f t="shared" si="31"/>
        <v>0</v>
      </c>
      <c r="H400" s="17" t="str">
        <f t="shared" si="32"/>
        <v/>
      </c>
    </row>
    <row r="401" spans="2:8" ht="15" x14ac:dyDescent="0.2">
      <c r="B401" s="6" t="s">
        <v>392</v>
      </c>
      <c r="C401" s="5">
        <v>1</v>
      </c>
      <c r="D401" s="5">
        <v>8</v>
      </c>
      <c r="E401" s="14">
        <f t="shared" si="29"/>
        <v>3.4843205574912892E-3</v>
      </c>
      <c r="F401" s="14">
        <f t="shared" si="30"/>
        <v>3.0651340996168581E-2</v>
      </c>
      <c r="G401" s="13">
        <f t="shared" si="31"/>
        <v>7</v>
      </c>
      <c r="H401" s="17">
        <f t="shared" si="32"/>
        <v>2.4390243902439025E-2</v>
      </c>
    </row>
    <row r="402" spans="2:8" ht="15" x14ac:dyDescent="0.2">
      <c r="B402" s="6" t="s">
        <v>393</v>
      </c>
      <c r="C402" s="5">
        <v>0</v>
      </c>
      <c r="D402" s="5">
        <v>0</v>
      </c>
      <c r="E402" s="14" t="str">
        <f t="shared" si="29"/>
        <v/>
      </c>
      <c r="F402" s="14" t="str">
        <f t="shared" si="30"/>
        <v/>
      </c>
      <c r="G402" s="13" t="str">
        <f t="shared" si="31"/>
        <v>0</v>
      </c>
      <c r="H402" s="17" t="str">
        <f t="shared" si="32"/>
        <v/>
      </c>
    </row>
    <row r="403" spans="2:8" ht="15" x14ac:dyDescent="0.2">
      <c r="B403" s="6" t="s">
        <v>394</v>
      </c>
      <c r="C403" s="5">
        <v>0</v>
      </c>
      <c r="D403" s="5">
        <v>0</v>
      </c>
      <c r="E403" s="14" t="str">
        <f t="shared" si="29"/>
        <v/>
      </c>
      <c r="F403" s="14" t="str">
        <f t="shared" si="30"/>
        <v/>
      </c>
      <c r="G403" s="13" t="str">
        <f t="shared" si="31"/>
        <v>0</v>
      </c>
      <c r="H403" s="17" t="str">
        <f t="shared" si="32"/>
        <v/>
      </c>
    </row>
    <row r="404" spans="2:8" ht="15" x14ac:dyDescent="0.2">
      <c r="B404" s="6" t="s">
        <v>395</v>
      </c>
      <c r="C404" s="5">
        <v>0</v>
      </c>
      <c r="D404" s="5">
        <v>0</v>
      </c>
      <c r="E404" s="14" t="str">
        <f t="shared" si="29"/>
        <v/>
      </c>
      <c r="F404" s="14" t="str">
        <f t="shared" si="30"/>
        <v/>
      </c>
      <c r="G404" s="13" t="str">
        <f t="shared" si="31"/>
        <v>0</v>
      </c>
      <c r="H404" s="17" t="str">
        <f t="shared" si="32"/>
        <v/>
      </c>
    </row>
    <row r="405" spans="2:8" ht="15" x14ac:dyDescent="0.2">
      <c r="B405" s="6" t="s">
        <v>396</v>
      </c>
      <c r="C405" s="5">
        <v>0</v>
      </c>
      <c r="D405" s="5">
        <v>0</v>
      </c>
      <c r="E405" s="14" t="str">
        <f t="shared" si="29"/>
        <v/>
      </c>
      <c r="F405" s="14" t="str">
        <f t="shared" si="30"/>
        <v/>
      </c>
      <c r="G405" s="13" t="str">
        <f t="shared" si="31"/>
        <v>0</v>
      </c>
      <c r="H405" s="17" t="str">
        <f t="shared" si="32"/>
        <v/>
      </c>
    </row>
    <row r="406" spans="2:8" ht="15" x14ac:dyDescent="0.2">
      <c r="B406" s="6" t="s">
        <v>397</v>
      </c>
      <c r="C406" s="5">
        <v>0</v>
      </c>
      <c r="D406" s="5">
        <v>3</v>
      </c>
      <c r="E406" s="14" t="str">
        <f t="shared" si="29"/>
        <v/>
      </c>
      <c r="F406" s="14">
        <f t="shared" si="30"/>
        <v>1.1494252873563218E-2</v>
      </c>
      <c r="G406" s="13" t="str">
        <f t="shared" si="31"/>
        <v>0</v>
      </c>
      <c r="H406" s="17" t="str">
        <f t="shared" si="32"/>
        <v/>
      </c>
    </row>
    <row r="407" spans="2:8" ht="15" x14ac:dyDescent="0.2">
      <c r="B407" s="6" t="s">
        <v>398</v>
      </c>
      <c r="C407" s="5">
        <v>0</v>
      </c>
      <c r="D407" s="5">
        <v>0</v>
      </c>
      <c r="E407" s="14" t="str">
        <f t="shared" si="29"/>
        <v/>
      </c>
      <c r="F407" s="14" t="str">
        <f t="shared" si="30"/>
        <v/>
      </c>
      <c r="G407" s="13" t="str">
        <f t="shared" si="31"/>
        <v>0</v>
      </c>
      <c r="H407" s="17" t="str">
        <f t="shared" si="32"/>
        <v/>
      </c>
    </row>
    <row r="408" spans="2:8" ht="15" x14ac:dyDescent="0.2">
      <c r="B408" s="6" t="s">
        <v>399</v>
      </c>
      <c r="C408" s="5">
        <v>3</v>
      </c>
      <c r="D408" s="5">
        <v>2</v>
      </c>
      <c r="E408" s="14">
        <f t="shared" si="29"/>
        <v>1.0452961672473868E-2</v>
      </c>
      <c r="F408" s="14">
        <f t="shared" si="30"/>
        <v>7.6628352490421452E-3</v>
      </c>
      <c r="G408" s="13">
        <f t="shared" si="31"/>
        <v>-0.33333333333333331</v>
      </c>
      <c r="H408" s="17">
        <f t="shared" si="32"/>
        <v>-3.4843205574912892E-3</v>
      </c>
    </row>
    <row r="409" spans="2:8" ht="15" x14ac:dyDescent="0.2">
      <c r="B409" s="6" t="s">
        <v>139</v>
      </c>
      <c r="C409" s="5">
        <v>0</v>
      </c>
      <c r="D409" s="5">
        <v>0</v>
      </c>
      <c r="E409" s="14" t="str">
        <f t="shared" si="29"/>
        <v/>
      </c>
      <c r="F409" s="14" t="str">
        <f t="shared" si="30"/>
        <v/>
      </c>
      <c r="G409" s="13" t="str">
        <f t="shared" si="31"/>
        <v>0</v>
      </c>
      <c r="H409" s="17" t="str">
        <f t="shared" si="32"/>
        <v/>
      </c>
    </row>
    <row r="410" spans="2:8" ht="15" x14ac:dyDescent="0.2">
      <c r="B410" s="6" t="s">
        <v>400</v>
      </c>
      <c r="C410" s="5">
        <v>0</v>
      </c>
      <c r="D410" s="5">
        <v>0</v>
      </c>
      <c r="E410" s="14" t="str">
        <f t="shared" si="29"/>
        <v/>
      </c>
      <c r="F410" s="14" t="str">
        <f t="shared" si="30"/>
        <v/>
      </c>
      <c r="G410" s="13" t="str">
        <f t="shared" si="31"/>
        <v>0</v>
      </c>
      <c r="H410" s="17" t="str">
        <f t="shared" si="32"/>
        <v/>
      </c>
    </row>
    <row r="411" spans="2:8" ht="15" x14ac:dyDescent="0.2">
      <c r="B411" s="6" t="s">
        <v>401</v>
      </c>
      <c r="C411" s="5">
        <v>0</v>
      </c>
      <c r="D411" s="5">
        <v>0</v>
      </c>
      <c r="E411" s="14" t="str">
        <f t="shared" si="29"/>
        <v/>
      </c>
      <c r="F411" s="14" t="str">
        <f t="shared" si="30"/>
        <v/>
      </c>
      <c r="G411" s="13" t="str">
        <f t="shared" si="31"/>
        <v>0</v>
      </c>
      <c r="H411" s="17" t="str">
        <f t="shared" si="32"/>
        <v/>
      </c>
    </row>
    <row r="412" spans="2:8" ht="15" x14ac:dyDescent="0.2">
      <c r="B412" s="6" t="s">
        <v>402</v>
      </c>
      <c r="C412" s="5">
        <v>0</v>
      </c>
      <c r="D412" s="5">
        <v>1</v>
      </c>
      <c r="E412" s="14" t="str">
        <f t="shared" si="29"/>
        <v/>
      </c>
      <c r="F412" s="14">
        <f t="shared" si="30"/>
        <v>3.8314176245210726E-3</v>
      </c>
      <c r="G412" s="13" t="str">
        <f t="shared" si="31"/>
        <v>0</v>
      </c>
      <c r="H412" s="17" t="str">
        <f t="shared" si="32"/>
        <v/>
      </c>
    </row>
    <row r="413" spans="2:8" ht="15" x14ac:dyDescent="0.2">
      <c r="B413" s="6" t="s">
        <v>403</v>
      </c>
      <c r="C413" s="5">
        <v>0</v>
      </c>
      <c r="D413" s="5">
        <v>0</v>
      </c>
      <c r="E413" s="14" t="str">
        <f t="shared" si="29"/>
        <v/>
      </c>
      <c r="F413" s="14" t="str">
        <f t="shared" si="30"/>
        <v/>
      </c>
      <c r="G413" s="13" t="str">
        <f t="shared" si="31"/>
        <v>0</v>
      </c>
      <c r="H413" s="17" t="str">
        <f t="shared" si="32"/>
        <v/>
      </c>
    </row>
    <row r="414" spans="2:8" ht="15" x14ac:dyDescent="0.2">
      <c r="B414" s="6" t="s">
        <v>404</v>
      </c>
      <c r="C414" s="5">
        <v>0</v>
      </c>
      <c r="D414" s="5">
        <v>0</v>
      </c>
      <c r="E414" s="14" t="str">
        <f t="shared" si="29"/>
        <v/>
      </c>
      <c r="F414" s="14" t="str">
        <f t="shared" si="30"/>
        <v/>
      </c>
      <c r="G414" s="13" t="str">
        <f t="shared" si="31"/>
        <v>0</v>
      </c>
      <c r="H414" s="17" t="str">
        <f t="shared" si="32"/>
        <v/>
      </c>
    </row>
    <row r="415" spans="2:8" ht="15" x14ac:dyDescent="0.2">
      <c r="B415" s="6" t="s">
        <v>405</v>
      </c>
      <c r="C415" s="5">
        <v>0</v>
      </c>
      <c r="D415" s="5">
        <v>0</v>
      </c>
      <c r="E415" s="14" t="str">
        <f t="shared" si="29"/>
        <v/>
      </c>
      <c r="F415" s="14" t="str">
        <f t="shared" si="30"/>
        <v/>
      </c>
      <c r="G415" s="13" t="str">
        <f t="shared" si="31"/>
        <v>0</v>
      </c>
      <c r="H415" s="17" t="str">
        <f t="shared" si="32"/>
        <v/>
      </c>
    </row>
    <row r="416" spans="2:8" ht="15" x14ac:dyDescent="0.2">
      <c r="B416" s="6" t="s">
        <v>406</v>
      </c>
      <c r="C416" s="5">
        <v>0</v>
      </c>
      <c r="D416" s="5">
        <v>0</v>
      </c>
      <c r="E416" s="14" t="str">
        <f t="shared" si="29"/>
        <v/>
      </c>
      <c r="F416" s="14" t="str">
        <f t="shared" si="30"/>
        <v/>
      </c>
      <c r="G416" s="13" t="str">
        <f t="shared" si="31"/>
        <v>0</v>
      </c>
      <c r="H416" s="17" t="str">
        <f t="shared" si="32"/>
        <v/>
      </c>
    </row>
    <row r="417" spans="2:8" ht="15" x14ac:dyDescent="0.2">
      <c r="B417" s="6" t="s">
        <v>165</v>
      </c>
      <c r="C417" s="5">
        <v>0</v>
      </c>
      <c r="D417" s="5">
        <v>0</v>
      </c>
      <c r="E417" s="14" t="str">
        <f t="shared" si="29"/>
        <v/>
      </c>
      <c r="F417" s="14" t="str">
        <f t="shared" si="30"/>
        <v/>
      </c>
      <c r="G417" s="13" t="str">
        <f t="shared" si="31"/>
        <v>0</v>
      </c>
      <c r="H417" s="17" t="str">
        <f t="shared" si="32"/>
        <v/>
      </c>
    </row>
    <row r="418" spans="2:8" ht="30" x14ac:dyDescent="0.2">
      <c r="B418" s="6" t="s">
        <v>166</v>
      </c>
      <c r="C418" s="5">
        <v>0</v>
      </c>
      <c r="D418" s="5">
        <v>0</v>
      </c>
      <c r="E418" s="14" t="str">
        <f t="shared" si="29"/>
        <v/>
      </c>
      <c r="F418" s="14" t="str">
        <f t="shared" si="30"/>
        <v/>
      </c>
      <c r="G418" s="13" t="str">
        <f t="shared" si="31"/>
        <v>0</v>
      </c>
      <c r="H418" s="17" t="str">
        <f t="shared" si="32"/>
        <v/>
      </c>
    </row>
    <row r="419" spans="2:8" ht="15" x14ac:dyDescent="0.2">
      <c r="B419" s="6" t="s">
        <v>407</v>
      </c>
      <c r="C419" s="5">
        <v>0</v>
      </c>
      <c r="D419" s="5">
        <v>1</v>
      </c>
      <c r="E419" s="14" t="str">
        <f t="shared" si="29"/>
        <v/>
      </c>
      <c r="F419" s="14">
        <f t="shared" si="30"/>
        <v>3.8314176245210726E-3</v>
      </c>
      <c r="G419" s="13" t="str">
        <f t="shared" si="31"/>
        <v>0</v>
      </c>
      <c r="H419" s="17" t="str">
        <f t="shared" si="32"/>
        <v/>
      </c>
    </row>
    <row r="420" spans="2:8" ht="15" x14ac:dyDescent="0.2">
      <c r="B420" s="6" t="s">
        <v>408</v>
      </c>
      <c r="C420" s="5">
        <v>1</v>
      </c>
      <c r="D420" s="5">
        <v>3</v>
      </c>
      <c r="E420" s="14">
        <f t="shared" si="29"/>
        <v>3.4843205574912892E-3</v>
      </c>
      <c r="F420" s="14">
        <f t="shared" si="30"/>
        <v>1.1494252873563218E-2</v>
      </c>
      <c r="G420" s="13">
        <f t="shared" si="31"/>
        <v>2</v>
      </c>
      <c r="H420" s="17">
        <f t="shared" si="32"/>
        <v>6.9686411149825784E-3</v>
      </c>
    </row>
    <row r="421" spans="2:8" ht="30" x14ac:dyDescent="0.2">
      <c r="B421" s="6" t="s">
        <v>409</v>
      </c>
      <c r="C421" s="5">
        <v>0</v>
      </c>
      <c r="D421" s="5">
        <v>0</v>
      </c>
      <c r="E421" s="14" t="str">
        <f t="shared" si="29"/>
        <v/>
      </c>
      <c r="F421" s="14" t="str">
        <f t="shared" si="30"/>
        <v/>
      </c>
      <c r="G421" s="13" t="str">
        <f t="shared" si="31"/>
        <v>0</v>
      </c>
      <c r="H421" s="17" t="str">
        <f t="shared" si="32"/>
        <v/>
      </c>
    </row>
    <row r="422" spans="2:8" ht="15" x14ac:dyDescent="0.2">
      <c r="B422" s="6" t="s">
        <v>163</v>
      </c>
      <c r="C422" s="5">
        <v>1</v>
      </c>
      <c r="D422" s="5">
        <v>0</v>
      </c>
      <c r="E422" s="14">
        <f t="shared" si="29"/>
        <v>3.4843205574912892E-3</v>
      </c>
      <c r="F422" s="14" t="str">
        <f t="shared" si="30"/>
        <v/>
      </c>
      <c r="G422" s="13" t="str">
        <f t="shared" si="31"/>
        <v>0</v>
      </c>
      <c r="H422" s="17">
        <f t="shared" si="32"/>
        <v>0</v>
      </c>
    </row>
    <row r="423" spans="2:8" ht="15" x14ac:dyDescent="0.2">
      <c r="B423" s="6" t="s">
        <v>410</v>
      </c>
      <c r="C423" s="5">
        <v>0</v>
      </c>
      <c r="D423" s="5">
        <v>0</v>
      </c>
      <c r="E423" s="14" t="str">
        <f t="shared" si="29"/>
        <v/>
      </c>
      <c r="F423" s="14" t="str">
        <f t="shared" si="30"/>
        <v/>
      </c>
      <c r="G423" s="13" t="str">
        <f t="shared" si="31"/>
        <v>0</v>
      </c>
      <c r="H423" s="17" t="str">
        <f t="shared" si="32"/>
        <v/>
      </c>
    </row>
    <row r="424" spans="2:8" ht="15" x14ac:dyDescent="0.2">
      <c r="B424" s="6" t="s">
        <v>411</v>
      </c>
      <c r="C424" s="5">
        <v>0</v>
      </c>
      <c r="D424" s="5">
        <v>0</v>
      </c>
      <c r="E424" s="14" t="str">
        <f t="shared" ref="E424:E487" si="33">+IF(C424=0,"",C424/C$294)</f>
        <v/>
      </c>
      <c r="F424" s="14" t="str">
        <f t="shared" ref="F424:F487" si="34">+IF(D424=0,"",D424/D$294)</f>
        <v/>
      </c>
      <c r="G424" s="13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15" x14ac:dyDescent="0.2">
      <c r="B425" s="6" t="s">
        <v>412</v>
      </c>
      <c r="C425" s="5">
        <v>0</v>
      </c>
      <c r="D425" s="5">
        <v>0</v>
      </c>
      <c r="E425" s="14" t="str">
        <f t="shared" si="33"/>
        <v/>
      </c>
      <c r="F425" s="14" t="str">
        <f t="shared" si="34"/>
        <v/>
      </c>
      <c r="G425" s="13" t="str">
        <f t="shared" si="35"/>
        <v>0</v>
      </c>
      <c r="H425" s="17" t="str">
        <f t="shared" si="36"/>
        <v/>
      </c>
    </row>
    <row r="426" spans="2:8" ht="30" x14ac:dyDescent="0.2">
      <c r="B426" s="6" t="s">
        <v>413</v>
      </c>
      <c r="C426" s="5">
        <v>0</v>
      </c>
      <c r="D426" s="5">
        <v>0</v>
      </c>
      <c r="E426" s="14" t="str">
        <f t="shared" si="33"/>
        <v/>
      </c>
      <c r="F426" s="14" t="str">
        <f t="shared" si="34"/>
        <v/>
      </c>
      <c r="G426" s="13" t="str">
        <f t="shared" si="35"/>
        <v>0</v>
      </c>
      <c r="H426" s="17" t="str">
        <f t="shared" si="36"/>
        <v/>
      </c>
    </row>
    <row r="427" spans="2:8" ht="15" x14ac:dyDescent="0.2">
      <c r="B427" s="6" t="s">
        <v>160</v>
      </c>
      <c r="C427" s="5">
        <v>0</v>
      </c>
      <c r="D427" s="5">
        <v>0</v>
      </c>
      <c r="E427" s="14" t="str">
        <f t="shared" si="33"/>
        <v/>
      </c>
      <c r="F427" s="14" t="str">
        <f t="shared" si="34"/>
        <v/>
      </c>
      <c r="G427" s="13" t="str">
        <f t="shared" si="35"/>
        <v>0</v>
      </c>
      <c r="H427" s="17" t="str">
        <f t="shared" si="36"/>
        <v/>
      </c>
    </row>
    <row r="428" spans="2:8" ht="15" x14ac:dyDescent="0.2">
      <c r="B428" s="6" t="s">
        <v>414</v>
      </c>
      <c r="C428" s="5">
        <v>0</v>
      </c>
      <c r="D428" s="5">
        <v>0</v>
      </c>
      <c r="E428" s="14" t="str">
        <f t="shared" si="33"/>
        <v/>
      </c>
      <c r="F428" s="14" t="str">
        <f t="shared" si="34"/>
        <v/>
      </c>
      <c r="G428" s="13" t="str">
        <f t="shared" si="35"/>
        <v>0</v>
      </c>
      <c r="H428" s="17" t="str">
        <f t="shared" si="36"/>
        <v/>
      </c>
    </row>
    <row r="429" spans="2:8" ht="15" x14ac:dyDescent="0.2">
      <c r="B429" s="6" t="s">
        <v>415</v>
      </c>
      <c r="C429" s="5">
        <v>0</v>
      </c>
      <c r="D429" s="5">
        <v>0</v>
      </c>
      <c r="E429" s="14" t="str">
        <f t="shared" si="33"/>
        <v/>
      </c>
      <c r="F429" s="14" t="str">
        <f t="shared" si="34"/>
        <v/>
      </c>
      <c r="G429" s="13" t="str">
        <f t="shared" si="35"/>
        <v>0</v>
      </c>
      <c r="H429" s="17" t="str">
        <f t="shared" si="36"/>
        <v/>
      </c>
    </row>
    <row r="430" spans="2:8" ht="15" x14ac:dyDescent="0.2">
      <c r="B430" s="6" t="s">
        <v>416</v>
      </c>
      <c r="C430" s="5">
        <v>0</v>
      </c>
      <c r="D430" s="5">
        <v>0</v>
      </c>
      <c r="E430" s="14" t="str">
        <f t="shared" si="33"/>
        <v/>
      </c>
      <c r="F430" s="14" t="str">
        <f t="shared" si="34"/>
        <v/>
      </c>
      <c r="G430" s="13" t="str">
        <f t="shared" si="35"/>
        <v>0</v>
      </c>
      <c r="H430" s="17" t="str">
        <f t="shared" si="36"/>
        <v/>
      </c>
    </row>
    <row r="431" spans="2:8" ht="15" x14ac:dyDescent="0.2">
      <c r="B431" s="6" t="s">
        <v>169</v>
      </c>
      <c r="C431" s="5">
        <v>0</v>
      </c>
      <c r="D431" s="5">
        <v>0</v>
      </c>
      <c r="E431" s="14" t="str">
        <f t="shared" si="33"/>
        <v/>
      </c>
      <c r="F431" s="14" t="str">
        <f t="shared" si="34"/>
        <v/>
      </c>
      <c r="G431" s="13" t="str">
        <f t="shared" si="35"/>
        <v>0</v>
      </c>
      <c r="H431" s="17" t="str">
        <f t="shared" si="36"/>
        <v/>
      </c>
    </row>
    <row r="432" spans="2:8" ht="15" x14ac:dyDescent="0.2">
      <c r="B432" s="6" t="s">
        <v>417</v>
      </c>
      <c r="C432" s="5">
        <v>0</v>
      </c>
      <c r="D432" s="5">
        <v>3</v>
      </c>
      <c r="E432" s="14" t="str">
        <f t="shared" si="33"/>
        <v/>
      </c>
      <c r="F432" s="14">
        <f t="shared" si="34"/>
        <v>1.1494252873563218E-2</v>
      </c>
      <c r="G432" s="13" t="str">
        <f t="shared" si="35"/>
        <v>0</v>
      </c>
      <c r="H432" s="17" t="str">
        <f t="shared" si="36"/>
        <v/>
      </c>
    </row>
    <row r="433" spans="2:8" ht="15" x14ac:dyDescent="0.2">
      <c r="B433" s="6" t="s">
        <v>162</v>
      </c>
      <c r="C433" s="5">
        <v>3</v>
      </c>
      <c r="D433" s="5">
        <v>0</v>
      </c>
      <c r="E433" s="14">
        <f t="shared" si="33"/>
        <v>1.0452961672473868E-2</v>
      </c>
      <c r="F433" s="14" t="str">
        <f t="shared" si="34"/>
        <v/>
      </c>
      <c r="G433" s="13" t="str">
        <f t="shared" si="35"/>
        <v>0</v>
      </c>
      <c r="H433" s="17">
        <f t="shared" si="36"/>
        <v>0</v>
      </c>
    </row>
    <row r="434" spans="2:8" ht="30" x14ac:dyDescent="0.2">
      <c r="B434" s="6" t="s">
        <v>418</v>
      </c>
      <c r="C434" s="5">
        <v>0</v>
      </c>
      <c r="D434" s="5">
        <v>0</v>
      </c>
      <c r="E434" s="14" t="str">
        <f t="shared" si="33"/>
        <v/>
      </c>
      <c r="F434" s="14" t="str">
        <f t="shared" si="34"/>
        <v/>
      </c>
      <c r="G434" s="13" t="str">
        <f t="shared" si="35"/>
        <v>0</v>
      </c>
      <c r="H434" s="17" t="str">
        <f t="shared" si="36"/>
        <v/>
      </c>
    </row>
    <row r="435" spans="2:8" ht="15" x14ac:dyDescent="0.2">
      <c r="B435" s="6" t="s">
        <v>164</v>
      </c>
      <c r="C435" s="5">
        <v>0</v>
      </c>
      <c r="D435" s="5">
        <v>0</v>
      </c>
      <c r="E435" s="14" t="str">
        <f t="shared" si="33"/>
        <v/>
      </c>
      <c r="F435" s="14" t="str">
        <f t="shared" si="34"/>
        <v/>
      </c>
      <c r="G435" s="13" t="str">
        <f t="shared" si="35"/>
        <v>0</v>
      </c>
      <c r="H435" s="17" t="str">
        <f t="shared" si="36"/>
        <v/>
      </c>
    </row>
    <row r="436" spans="2:8" ht="30" x14ac:dyDescent="0.2">
      <c r="B436" s="6" t="s">
        <v>419</v>
      </c>
      <c r="C436" s="5">
        <v>0</v>
      </c>
      <c r="D436" s="5">
        <v>0</v>
      </c>
      <c r="E436" s="14" t="str">
        <f t="shared" si="33"/>
        <v/>
      </c>
      <c r="F436" s="14" t="str">
        <f t="shared" si="34"/>
        <v/>
      </c>
      <c r="G436" s="13" t="str">
        <f t="shared" si="35"/>
        <v>0</v>
      </c>
      <c r="H436" s="17" t="str">
        <f t="shared" si="36"/>
        <v/>
      </c>
    </row>
    <row r="437" spans="2:8" ht="30" x14ac:dyDescent="0.2">
      <c r="B437" s="6" t="s">
        <v>420</v>
      </c>
      <c r="C437" s="5">
        <v>0</v>
      </c>
      <c r="D437" s="5">
        <v>2</v>
      </c>
      <c r="E437" s="14" t="str">
        <f t="shared" si="33"/>
        <v/>
      </c>
      <c r="F437" s="14">
        <f t="shared" si="34"/>
        <v>7.6628352490421452E-3</v>
      </c>
      <c r="G437" s="13" t="str">
        <f t="shared" si="35"/>
        <v>0</v>
      </c>
      <c r="H437" s="17" t="str">
        <f t="shared" si="36"/>
        <v/>
      </c>
    </row>
    <row r="438" spans="2:8" ht="15" x14ac:dyDescent="0.2">
      <c r="B438" s="6" t="s">
        <v>155</v>
      </c>
      <c r="C438" s="5">
        <v>0</v>
      </c>
      <c r="D438" s="5">
        <v>0</v>
      </c>
      <c r="E438" s="14" t="str">
        <f t="shared" si="33"/>
        <v/>
      </c>
      <c r="F438" s="14" t="str">
        <f t="shared" si="34"/>
        <v/>
      </c>
      <c r="G438" s="13" t="str">
        <f t="shared" si="35"/>
        <v>0</v>
      </c>
      <c r="H438" s="17" t="str">
        <f t="shared" si="36"/>
        <v/>
      </c>
    </row>
    <row r="439" spans="2:8" ht="15" x14ac:dyDescent="0.2">
      <c r="B439" s="6" t="s">
        <v>154</v>
      </c>
      <c r="C439" s="5">
        <v>0</v>
      </c>
      <c r="D439" s="5">
        <v>0</v>
      </c>
      <c r="E439" s="14" t="str">
        <f t="shared" si="33"/>
        <v/>
      </c>
      <c r="F439" s="14" t="str">
        <f t="shared" si="34"/>
        <v/>
      </c>
      <c r="G439" s="13" t="str">
        <f t="shared" si="35"/>
        <v>0</v>
      </c>
      <c r="H439" s="17" t="str">
        <f t="shared" si="36"/>
        <v/>
      </c>
    </row>
    <row r="440" spans="2:8" ht="30" x14ac:dyDescent="0.2">
      <c r="B440" s="6" t="s">
        <v>421</v>
      </c>
      <c r="C440" s="5">
        <v>0</v>
      </c>
      <c r="D440" s="5">
        <v>0</v>
      </c>
      <c r="E440" s="14" t="str">
        <f t="shared" si="33"/>
        <v/>
      </c>
      <c r="F440" s="14" t="str">
        <f t="shared" si="34"/>
        <v/>
      </c>
      <c r="G440" s="13" t="str">
        <f t="shared" si="35"/>
        <v>0</v>
      </c>
      <c r="H440" s="17" t="str">
        <f t="shared" si="36"/>
        <v/>
      </c>
    </row>
    <row r="441" spans="2:8" ht="30" x14ac:dyDescent="0.2">
      <c r="B441" s="6" t="s">
        <v>159</v>
      </c>
      <c r="C441" s="5">
        <v>0</v>
      </c>
      <c r="D441" s="5">
        <v>0</v>
      </c>
      <c r="E441" s="14" t="str">
        <f t="shared" si="33"/>
        <v/>
      </c>
      <c r="F441" s="14" t="str">
        <f t="shared" si="34"/>
        <v/>
      </c>
      <c r="G441" s="13" t="str">
        <f t="shared" si="35"/>
        <v>0</v>
      </c>
      <c r="H441" s="17" t="str">
        <f t="shared" si="36"/>
        <v/>
      </c>
    </row>
    <row r="442" spans="2:8" ht="15" x14ac:dyDescent="0.2">
      <c r="B442" s="6" t="s">
        <v>422</v>
      </c>
      <c r="C442" s="5">
        <v>2</v>
      </c>
      <c r="D442" s="5">
        <v>5</v>
      </c>
      <c r="E442" s="14">
        <f t="shared" si="33"/>
        <v>6.9686411149825784E-3</v>
      </c>
      <c r="F442" s="14">
        <f t="shared" si="34"/>
        <v>1.9157088122605363E-2</v>
      </c>
      <c r="G442" s="13">
        <f t="shared" si="35"/>
        <v>1.5</v>
      </c>
      <c r="H442" s="17">
        <f t="shared" si="36"/>
        <v>1.0452961672473868E-2</v>
      </c>
    </row>
    <row r="443" spans="2:8" ht="15" x14ac:dyDescent="0.2">
      <c r="B443" s="6" t="s">
        <v>423</v>
      </c>
      <c r="C443" s="5">
        <v>1</v>
      </c>
      <c r="D443" s="5">
        <v>0</v>
      </c>
      <c r="E443" s="14">
        <f t="shared" si="33"/>
        <v>3.4843205574912892E-3</v>
      </c>
      <c r="F443" s="14" t="str">
        <f t="shared" si="34"/>
        <v/>
      </c>
      <c r="G443" s="13" t="str">
        <f t="shared" si="35"/>
        <v>0</v>
      </c>
      <c r="H443" s="17">
        <f t="shared" si="36"/>
        <v>0</v>
      </c>
    </row>
    <row r="444" spans="2:8" ht="15" x14ac:dyDescent="0.2">
      <c r="B444" s="6" t="s">
        <v>424</v>
      </c>
      <c r="C444" s="5">
        <v>0</v>
      </c>
      <c r="D444" s="5">
        <v>0</v>
      </c>
      <c r="E444" s="14" t="str">
        <f t="shared" si="33"/>
        <v/>
      </c>
      <c r="F444" s="14" t="str">
        <f t="shared" si="34"/>
        <v/>
      </c>
      <c r="G444" s="13" t="str">
        <f t="shared" si="35"/>
        <v>0</v>
      </c>
      <c r="H444" s="17" t="str">
        <f t="shared" si="36"/>
        <v/>
      </c>
    </row>
    <row r="445" spans="2:8" ht="15" x14ac:dyDescent="0.2">
      <c r="B445" s="6" t="s">
        <v>425</v>
      </c>
      <c r="C445" s="5">
        <v>0</v>
      </c>
      <c r="D445" s="5">
        <v>0</v>
      </c>
      <c r="E445" s="14" t="str">
        <f t="shared" si="33"/>
        <v/>
      </c>
      <c r="F445" s="14" t="str">
        <f t="shared" si="34"/>
        <v/>
      </c>
      <c r="G445" s="13" t="str">
        <f t="shared" si="35"/>
        <v>0</v>
      </c>
      <c r="H445" s="17" t="str">
        <f t="shared" si="36"/>
        <v/>
      </c>
    </row>
    <row r="446" spans="2:8" ht="15" x14ac:dyDescent="0.2">
      <c r="B446" s="6" t="s">
        <v>426</v>
      </c>
      <c r="C446" s="5">
        <v>0</v>
      </c>
      <c r="D446" s="5">
        <v>0</v>
      </c>
      <c r="E446" s="14" t="str">
        <f t="shared" si="33"/>
        <v/>
      </c>
      <c r="F446" s="14" t="str">
        <f t="shared" si="34"/>
        <v/>
      </c>
      <c r="G446" s="13" t="str">
        <f t="shared" si="35"/>
        <v>0</v>
      </c>
      <c r="H446" s="17" t="str">
        <f t="shared" si="36"/>
        <v/>
      </c>
    </row>
    <row r="447" spans="2:8" ht="30" x14ac:dyDescent="0.2">
      <c r="B447" s="6" t="s">
        <v>427</v>
      </c>
      <c r="C447" s="5">
        <v>0</v>
      </c>
      <c r="D447" s="5">
        <v>0</v>
      </c>
      <c r="E447" s="14" t="str">
        <f t="shared" si="33"/>
        <v/>
      </c>
      <c r="F447" s="14" t="str">
        <f t="shared" si="34"/>
        <v/>
      </c>
      <c r="G447" s="13" t="str">
        <f t="shared" si="35"/>
        <v>0</v>
      </c>
      <c r="H447" s="17" t="str">
        <f t="shared" si="36"/>
        <v/>
      </c>
    </row>
    <row r="448" spans="2:8" ht="15" x14ac:dyDescent="0.2">
      <c r="B448" s="6" t="s">
        <v>428</v>
      </c>
      <c r="C448" s="5">
        <v>0</v>
      </c>
      <c r="D448" s="5">
        <v>0</v>
      </c>
      <c r="E448" s="14" t="str">
        <f t="shared" si="33"/>
        <v/>
      </c>
      <c r="F448" s="14" t="str">
        <f t="shared" si="34"/>
        <v/>
      </c>
      <c r="G448" s="13" t="str">
        <f t="shared" si="35"/>
        <v>0</v>
      </c>
      <c r="H448" s="17" t="str">
        <f t="shared" si="36"/>
        <v/>
      </c>
    </row>
    <row r="449" spans="2:8" ht="30" x14ac:dyDescent="0.2">
      <c r="B449" s="6" t="s">
        <v>429</v>
      </c>
      <c r="C449" s="5">
        <v>0</v>
      </c>
      <c r="D449" s="5">
        <v>1</v>
      </c>
      <c r="E449" s="14" t="str">
        <f t="shared" si="33"/>
        <v/>
      </c>
      <c r="F449" s="14">
        <f t="shared" si="34"/>
        <v>3.8314176245210726E-3</v>
      </c>
      <c r="G449" s="13" t="str">
        <f t="shared" si="35"/>
        <v>0</v>
      </c>
      <c r="H449" s="17" t="str">
        <f t="shared" si="36"/>
        <v/>
      </c>
    </row>
    <row r="450" spans="2:8" ht="15" x14ac:dyDescent="0.2">
      <c r="B450" s="6" t="s">
        <v>430</v>
      </c>
      <c r="C450" s="5">
        <v>0</v>
      </c>
      <c r="D450" s="5">
        <v>0</v>
      </c>
      <c r="E450" s="14" t="str">
        <f t="shared" si="33"/>
        <v/>
      </c>
      <c r="F450" s="14" t="str">
        <f t="shared" si="34"/>
        <v/>
      </c>
      <c r="G450" s="13" t="str">
        <f t="shared" si="35"/>
        <v>0</v>
      </c>
      <c r="H450" s="17" t="str">
        <f t="shared" si="36"/>
        <v/>
      </c>
    </row>
    <row r="451" spans="2:8" ht="15" x14ac:dyDescent="0.2">
      <c r="B451" s="6" t="s">
        <v>157</v>
      </c>
      <c r="C451" s="5">
        <v>0</v>
      </c>
      <c r="D451" s="5">
        <v>0</v>
      </c>
      <c r="E451" s="14" t="str">
        <f t="shared" si="33"/>
        <v/>
      </c>
      <c r="F451" s="14" t="str">
        <f t="shared" si="34"/>
        <v/>
      </c>
      <c r="G451" s="13" t="str">
        <f t="shared" si="35"/>
        <v>0</v>
      </c>
      <c r="H451" s="17" t="str">
        <f t="shared" si="36"/>
        <v/>
      </c>
    </row>
    <row r="452" spans="2:8" ht="30" x14ac:dyDescent="0.2">
      <c r="B452" s="6" t="s">
        <v>431</v>
      </c>
      <c r="C452" s="5">
        <v>0</v>
      </c>
      <c r="D452" s="5">
        <v>0</v>
      </c>
      <c r="E452" s="14" t="str">
        <f t="shared" si="33"/>
        <v/>
      </c>
      <c r="F452" s="14" t="str">
        <f t="shared" si="34"/>
        <v/>
      </c>
      <c r="G452" s="13" t="str">
        <f t="shared" si="35"/>
        <v>0</v>
      </c>
      <c r="H452" s="17" t="str">
        <f t="shared" si="36"/>
        <v/>
      </c>
    </row>
    <row r="453" spans="2:8" ht="15" x14ac:dyDescent="0.2">
      <c r="B453" s="6" t="s">
        <v>167</v>
      </c>
      <c r="C453" s="5">
        <v>0</v>
      </c>
      <c r="D453" s="5">
        <v>0</v>
      </c>
      <c r="E453" s="14" t="str">
        <f t="shared" si="33"/>
        <v/>
      </c>
      <c r="F453" s="14" t="str">
        <f t="shared" si="34"/>
        <v/>
      </c>
      <c r="G453" s="13" t="str">
        <f t="shared" si="35"/>
        <v>0</v>
      </c>
      <c r="H453" s="17" t="str">
        <f t="shared" si="36"/>
        <v/>
      </c>
    </row>
    <row r="454" spans="2:8" ht="15" x14ac:dyDescent="0.2">
      <c r="B454" s="6" t="s">
        <v>156</v>
      </c>
      <c r="C454" s="5">
        <v>0</v>
      </c>
      <c r="D454" s="5">
        <v>1</v>
      </c>
      <c r="E454" s="14" t="str">
        <f t="shared" si="33"/>
        <v/>
      </c>
      <c r="F454" s="14">
        <f t="shared" si="34"/>
        <v>3.8314176245210726E-3</v>
      </c>
      <c r="G454" s="13" t="str">
        <f t="shared" si="35"/>
        <v>0</v>
      </c>
      <c r="H454" s="17" t="str">
        <f t="shared" si="36"/>
        <v/>
      </c>
    </row>
    <row r="455" spans="2:8" ht="15" x14ac:dyDescent="0.2">
      <c r="B455" s="6" t="s">
        <v>158</v>
      </c>
      <c r="C455" s="5">
        <v>0</v>
      </c>
      <c r="D455" s="5">
        <v>0</v>
      </c>
      <c r="E455" s="14" t="str">
        <f t="shared" si="33"/>
        <v/>
      </c>
      <c r="F455" s="14" t="str">
        <f t="shared" si="34"/>
        <v/>
      </c>
      <c r="G455" s="13" t="str">
        <f t="shared" si="35"/>
        <v>0</v>
      </c>
      <c r="H455" s="17" t="str">
        <f t="shared" si="36"/>
        <v/>
      </c>
    </row>
    <row r="456" spans="2:8" ht="15" x14ac:dyDescent="0.2">
      <c r="B456" s="6" t="s">
        <v>432</v>
      </c>
      <c r="C456" s="5">
        <v>0</v>
      </c>
      <c r="D456" s="5">
        <v>0</v>
      </c>
      <c r="E456" s="14" t="str">
        <f t="shared" si="33"/>
        <v/>
      </c>
      <c r="F456" s="14" t="str">
        <f t="shared" si="34"/>
        <v/>
      </c>
      <c r="G456" s="13" t="str">
        <f t="shared" si="35"/>
        <v>0</v>
      </c>
      <c r="H456" s="17" t="str">
        <f t="shared" si="36"/>
        <v/>
      </c>
    </row>
    <row r="457" spans="2:8" ht="15" x14ac:dyDescent="0.2">
      <c r="B457" s="6" t="s">
        <v>433</v>
      </c>
      <c r="C457" s="5">
        <v>0</v>
      </c>
      <c r="D457" s="5">
        <v>0</v>
      </c>
      <c r="E457" s="14" t="str">
        <f t="shared" si="33"/>
        <v/>
      </c>
      <c r="F457" s="14" t="str">
        <f t="shared" si="34"/>
        <v/>
      </c>
      <c r="G457" s="13" t="str">
        <f t="shared" si="35"/>
        <v>0</v>
      </c>
      <c r="H457" s="17" t="str">
        <f t="shared" si="36"/>
        <v/>
      </c>
    </row>
    <row r="458" spans="2:8" ht="15" x14ac:dyDescent="0.2">
      <c r="B458" s="6" t="s">
        <v>168</v>
      </c>
      <c r="C458" s="5">
        <v>0</v>
      </c>
      <c r="D458" s="5">
        <v>2</v>
      </c>
      <c r="E458" s="14" t="str">
        <f t="shared" si="33"/>
        <v/>
      </c>
      <c r="F458" s="14">
        <f t="shared" si="34"/>
        <v>7.6628352490421452E-3</v>
      </c>
      <c r="G458" s="13" t="str">
        <f t="shared" si="35"/>
        <v>0</v>
      </c>
      <c r="H458" s="17" t="str">
        <f t="shared" si="36"/>
        <v/>
      </c>
    </row>
    <row r="459" spans="2:8" ht="15" x14ac:dyDescent="0.2">
      <c r="B459" s="6" t="s">
        <v>161</v>
      </c>
      <c r="C459" s="5">
        <v>0</v>
      </c>
      <c r="D459" s="5">
        <v>0</v>
      </c>
      <c r="E459" s="14" t="str">
        <f t="shared" si="33"/>
        <v/>
      </c>
      <c r="F459" s="14" t="str">
        <f t="shared" si="34"/>
        <v/>
      </c>
      <c r="G459" s="13" t="str">
        <f t="shared" si="35"/>
        <v>0</v>
      </c>
      <c r="H459" s="17" t="str">
        <f t="shared" si="36"/>
        <v/>
      </c>
    </row>
    <row r="460" spans="2:8" ht="15" x14ac:dyDescent="0.2">
      <c r="B460" s="6" t="s">
        <v>176</v>
      </c>
      <c r="C460" s="5">
        <v>2</v>
      </c>
      <c r="D460" s="5">
        <v>1</v>
      </c>
      <c r="E460" s="14">
        <f t="shared" si="33"/>
        <v>6.9686411149825784E-3</v>
      </c>
      <c r="F460" s="14">
        <f t="shared" si="34"/>
        <v>3.8314176245210726E-3</v>
      </c>
      <c r="G460" s="13">
        <f t="shared" si="35"/>
        <v>-0.5</v>
      </c>
      <c r="H460" s="17">
        <f t="shared" si="36"/>
        <v>-3.4843205574912892E-3</v>
      </c>
    </row>
    <row r="461" spans="2:8" ht="30" x14ac:dyDescent="0.2">
      <c r="B461" s="6" t="s">
        <v>173</v>
      </c>
      <c r="C461" s="5">
        <v>0</v>
      </c>
      <c r="D461" s="5">
        <v>0</v>
      </c>
      <c r="E461" s="14" t="str">
        <f t="shared" si="33"/>
        <v/>
      </c>
      <c r="F461" s="14" t="str">
        <f t="shared" si="34"/>
        <v/>
      </c>
      <c r="G461" s="13" t="str">
        <f t="shared" si="35"/>
        <v>0</v>
      </c>
      <c r="H461" s="17" t="str">
        <f t="shared" si="36"/>
        <v/>
      </c>
    </row>
    <row r="462" spans="2:8" ht="15" x14ac:dyDescent="0.2">
      <c r="B462" s="6" t="s">
        <v>174</v>
      </c>
      <c r="C462" s="5">
        <v>0</v>
      </c>
      <c r="D462" s="5">
        <v>0</v>
      </c>
      <c r="E462" s="14" t="str">
        <f t="shared" si="33"/>
        <v/>
      </c>
      <c r="F462" s="14" t="str">
        <f t="shared" si="34"/>
        <v/>
      </c>
      <c r="G462" s="13" t="str">
        <f t="shared" si="35"/>
        <v>0</v>
      </c>
      <c r="H462" s="17" t="str">
        <f t="shared" si="36"/>
        <v/>
      </c>
    </row>
    <row r="463" spans="2:8" ht="15" x14ac:dyDescent="0.2">
      <c r="B463" s="6" t="s">
        <v>477</v>
      </c>
      <c r="C463" s="5">
        <v>2</v>
      </c>
      <c r="D463" s="5">
        <v>0</v>
      </c>
      <c r="E463" s="14">
        <f t="shared" si="33"/>
        <v>6.9686411149825784E-3</v>
      </c>
      <c r="F463" s="14" t="str">
        <f t="shared" si="34"/>
        <v/>
      </c>
      <c r="G463" s="13" t="str">
        <f t="shared" si="35"/>
        <v>0</v>
      </c>
      <c r="H463" s="17">
        <f t="shared" si="36"/>
        <v>0</v>
      </c>
    </row>
    <row r="464" spans="2:8" ht="15" x14ac:dyDescent="0.2">
      <c r="B464" s="6" t="s">
        <v>478</v>
      </c>
      <c r="C464" s="5">
        <v>22</v>
      </c>
      <c r="D464" s="5">
        <v>0</v>
      </c>
      <c r="E464" s="14">
        <f t="shared" si="33"/>
        <v>7.6655052264808357E-2</v>
      </c>
      <c r="F464" s="14" t="str">
        <f t="shared" si="34"/>
        <v/>
      </c>
      <c r="G464" s="13" t="str">
        <f t="shared" si="35"/>
        <v>0</v>
      </c>
      <c r="H464" s="17">
        <f t="shared" si="36"/>
        <v>0</v>
      </c>
    </row>
    <row r="465" spans="2:8" ht="15" x14ac:dyDescent="0.2">
      <c r="B465" s="6" t="s">
        <v>183</v>
      </c>
      <c r="C465" s="5">
        <v>0</v>
      </c>
      <c r="D465" s="5">
        <v>0</v>
      </c>
      <c r="E465" s="14" t="str">
        <f t="shared" si="33"/>
        <v/>
      </c>
      <c r="F465" s="14" t="str">
        <f t="shared" si="34"/>
        <v/>
      </c>
      <c r="G465" s="13" t="str">
        <f t="shared" si="35"/>
        <v>0</v>
      </c>
      <c r="H465" s="17" t="str">
        <f t="shared" si="36"/>
        <v/>
      </c>
    </row>
    <row r="466" spans="2:8" ht="15" x14ac:dyDescent="0.2">
      <c r="B466" s="6" t="s">
        <v>178</v>
      </c>
      <c r="C466" s="5">
        <v>0</v>
      </c>
      <c r="D466" s="5">
        <v>0</v>
      </c>
      <c r="E466" s="14" t="str">
        <f t="shared" si="33"/>
        <v/>
      </c>
      <c r="F466" s="14" t="str">
        <f t="shared" si="34"/>
        <v/>
      </c>
      <c r="G466" s="13" t="str">
        <f t="shared" si="35"/>
        <v>0</v>
      </c>
      <c r="H466" s="17" t="str">
        <f t="shared" si="36"/>
        <v/>
      </c>
    </row>
    <row r="467" spans="2:8" ht="15" x14ac:dyDescent="0.2">
      <c r="B467" s="6" t="s">
        <v>479</v>
      </c>
      <c r="C467" s="5">
        <v>0</v>
      </c>
      <c r="D467" s="5">
        <v>1</v>
      </c>
      <c r="E467" s="14" t="str">
        <f t="shared" si="33"/>
        <v/>
      </c>
      <c r="F467" s="14">
        <f t="shared" si="34"/>
        <v>3.8314176245210726E-3</v>
      </c>
      <c r="G467" s="13" t="str">
        <f t="shared" si="35"/>
        <v>0</v>
      </c>
      <c r="H467" s="17" t="str">
        <f t="shared" si="36"/>
        <v/>
      </c>
    </row>
    <row r="468" spans="2:8" ht="15" x14ac:dyDescent="0.2">
      <c r="B468" s="6" t="s">
        <v>182</v>
      </c>
      <c r="C468" s="5">
        <v>0</v>
      </c>
      <c r="D468" s="5">
        <v>0</v>
      </c>
      <c r="E468" s="14" t="str">
        <f t="shared" si="33"/>
        <v/>
      </c>
      <c r="F468" s="14" t="str">
        <f t="shared" si="34"/>
        <v/>
      </c>
      <c r="G468" s="13" t="str">
        <f t="shared" si="35"/>
        <v>0</v>
      </c>
      <c r="H468" s="17" t="str">
        <f t="shared" si="36"/>
        <v/>
      </c>
    </row>
    <row r="469" spans="2:8" ht="15" x14ac:dyDescent="0.2">
      <c r="B469" s="6" t="s">
        <v>175</v>
      </c>
      <c r="C469" s="5">
        <v>0</v>
      </c>
      <c r="D469" s="5">
        <v>0</v>
      </c>
      <c r="E469" s="14" t="str">
        <f t="shared" si="33"/>
        <v/>
      </c>
      <c r="F469" s="14" t="str">
        <f t="shared" si="34"/>
        <v/>
      </c>
      <c r="G469" s="13" t="str">
        <f t="shared" si="35"/>
        <v>0</v>
      </c>
      <c r="H469" s="17" t="str">
        <f t="shared" si="36"/>
        <v/>
      </c>
    </row>
    <row r="470" spans="2:8" ht="15" x14ac:dyDescent="0.2">
      <c r="B470" s="6" t="s">
        <v>434</v>
      </c>
      <c r="C470" s="5">
        <v>0</v>
      </c>
      <c r="D470" s="5">
        <v>0</v>
      </c>
      <c r="E470" s="14" t="str">
        <f t="shared" si="33"/>
        <v/>
      </c>
      <c r="F470" s="14" t="str">
        <f t="shared" si="34"/>
        <v/>
      </c>
      <c r="G470" s="13" t="str">
        <f t="shared" si="35"/>
        <v>0</v>
      </c>
      <c r="H470" s="17" t="str">
        <f t="shared" si="36"/>
        <v/>
      </c>
    </row>
    <row r="471" spans="2:8" ht="15" x14ac:dyDescent="0.2">
      <c r="B471" s="6" t="s">
        <v>170</v>
      </c>
      <c r="C471" s="5">
        <v>0</v>
      </c>
      <c r="D471" s="5">
        <v>0</v>
      </c>
      <c r="E471" s="14" t="str">
        <f t="shared" si="33"/>
        <v/>
      </c>
      <c r="F471" s="14" t="str">
        <f t="shared" si="34"/>
        <v/>
      </c>
      <c r="G471" s="13" t="str">
        <f t="shared" si="35"/>
        <v>0</v>
      </c>
      <c r="H471" s="17" t="str">
        <f t="shared" si="36"/>
        <v/>
      </c>
    </row>
    <row r="472" spans="2:8" ht="15" x14ac:dyDescent="0.2">
      <c r="B472" s="6" t="s">
        <v>185</v>
      </c>
      <c r="C472" s="5">
        <v>0</v>
      </c>
      <c r="D472" s="5">
        <v>0</v>
      </c>
      <c r="E472" s="14" t="str">
        <f t="shared" si="33"/>
        <v/>
      </c>
      <c r="F472" s="14" t="str">
        <f t="shared" si="34"/>
        <v/>
      </c>
      <c r="G472" s="13" t="str">
        <f t="shared" si="35"/>
        <v>0</v>
      </c>
      <c r="H472" s="17" t="str">
        <f t="shared" si="36"/>
        <v/>
      </c>
    </row>
    <row r="473" spans="2:8" ht="15" x14ac:dyDescent="0.2">
      <c r="B473" s="6" t="s">
        <v>435</v>
      </c>
      <c r="C473" s="5">
        <v>0</v>
      </c>
      <c r="D473" s="5">
        <v>0</v>
      </c>
      <c r="E473" s="14" t="str">
        <f t="shared" si="33"/>
        <v/>
      </c>
      <c r="F473" s="14" t="str">
        <f t="shared" si="34"/>
        <v/>
      </c>
      <c r="G473" s="13" t="str">
        <f t="shared" si="35"/>
        <v>0</v>
      </c>
      <c r="H473" s="17" t="str">
        <f t="shared" si="36"/>
        <v/>
      </c>
    </row>
    <row r="474" spans="2:8" ht="15" x14ac:dyDescent="0.2">
      <c r="B474" s="6" t="s">
        <v>436</v>
      </c>
      <c r="C474" s="5">
        <v>0</v>
      </c>
      <c r="D474" s="5">
        <v>0</v>
      </c>
      <c r="E474" s="14" t="str">
        <f t="shared" si="33"/>
        <v/>
      </c>
      <c r="F474" s="14" t="str">
        <f t="shared" si="34"/>
        <v/>
      </c>
      <c r="G474" s="13" t="str">
        <f t="shared" si="35"/>
        <v>0</v>
      </c>
      <c r="H474" s="17" t="str">
        <f t="shared" si="36"/>
        <v/>
      </c>
    </row>
    <row r="475" spans="2:8" ht="15" x14ac:dyDescent="0.2">
      <c r="B475" s="6" t="s">
        <v>437</v>
      </c>
      <c r="C475" s="5">
        <v>0</v>
      </c>
      <c r="D475" s="5">
        <v>0</v>
      </c>
      <c r="E475" s="14" t="str">
        <f t="shared" si="33"/>
        <v/>
      </c>
      <c r="F475" s="14" t="str">
        <f t="shared" si="34"/>
        <v/>
      </c>
      <c r="G475" s="13" t="str">
        <f t="shared" si="35"/>
        <v>0</v>
      </c>
      <c r="H475" s="17" t="str">
        <f t="shared" si="36"/>
        <v/>
      </c>
    </row>
    <row r="476" spans="2:8" ht="30" x14ac:dyDescent="0.2">
      <c r="B476" s="6" t="s">
        <v>438</v>
      </c>
      <c r="C476" s="5">
        <v>0</v>
      </c>
      <c r="D476" s="5">
        <v>0</v>
      </c>
      <c r="E476" s="14" t="str">
        <f t="shared" si="33"/>
        <v/>
      </c>
      <c r="F476" s="14" t="str">
        <f t="shared" si="34"/>
        <v/>
      </c>
      <c r="G476" s="13" t="str">
        <f t="shared" si="35"/>
        <v>0</v>
      </c>
      <c r="H476" s="17" t="str">
        <f t="shared" si="36"/>
        <v/>
      </c>
    </row>
    <row r="477" spans="2:8" ht="15" x14ac:dyDescent="0.2">
      <c r="B477" s="6" t="s">
        <v>181</v>
      </c>
      <c r="C477" s="5">
        <v>0</v>
      </c>
      <c r="D477" s="5">
        <v>0</v>
      </c>
      <c r="E477" s="14" t="str">
        <f t="shared" si="33"/>
        <v/>
      </c>
      <c r="F477" s="14" t="str">
        <f t="shared" si="34"/>
        <v/>
      </c>
      <c r="G477" s="13" t="str">
        <f t="shared" si="35"/>
        <v>0</v>
      </c>
      <c r="H477" s="17" t="str">
        <f t="shared" si="36"/>
        <v/>
      </c>
    </row>
    <row r="478" spans="2:8" ht="15" x14ac:dyDescent="0.2">
      <c r="B478" s="6" t="s">
        <v>439</v>
      </c>
      <c r="C478" s="5">
        <v>0</v>
      </c>
      <c r="D478" s="5">
        <v>0</v>
      </c>
      <c r="E478" s="14" t="str">
        <f t="shared" si="33"/>
        <v/>
      </c>
      <c r="F478" s="14" t="str">
        <f t="shared" si="34"/>
        <v/>
      </c>
      <c r="G478" s="13" t="str">
        <f t="shared" si="35"/>
        <v>0</v>
      </c>
      <c r="H478" s="17" t="str">
        <f t="shared" si="36"/>
        <v/>
      </c>
    </row>
    <row r="479" spans="2:8" ht="15" x14ac:dyDescent="0.2">
      <c r="B479" s="6" t="s">
        <v>440</v>
      </c>
      <c r="C479" s="5">
        <v>0</v>
      </c>
      <c r="D479" s="5">
        <v>0</v>
      </c>
      <c r="E479" s="14" t="str">
        <f t="shared" si="33"/>
        <v/>
      </c>
      <c r="F479" s="14" t="str">
        <f t="shared" si="34"/>
        <v/>
      </c>
      <c r="G479" s="13" t="str">
        <f t="shared" si="35"/>
        <v>0</v>
      </c>
      <c r="H479" s="17" t="str">
        <f t="shared" si="36"/>
        <v/>
      </c>
    </row>
    <row r="480" spans="2:8" ht="15" x14ac:dyDescent="0.2">
      <c r="B480" s="6" t="s">
        <v>441</v>
      </c>
      <c r="C480" s="5">
        <v>1</v>
      </c>
      <c r="D480" s="5">
        <v>0</v>
      </c>
      <c r="E480" s="14">
        <f t="shared" si="33"/>
        <v>3.4843205574912892E-3</v>
      </c>
      <c r="F480" s="14" t="str">
        <f t="shared" si="34"/>
        <v/>
      </c>
      <c r="G480" s="13" t="str">
        <f t="shared" si="35"/>
        <v>0</v>
      </c>
      <c r="H480" s="17">
        <f t="shared" si="36"/>
        <v>0</v>
      </c>
    </row>
    <row r="481" spans="2:8" ht="15" x14ac:dyDescent="0.2">
      <c r="B481" s="6" t="s">
        <v>177</v>
      </c>
      <c r="C481" s="5">
        <v>0</v>
      </c>
      <c r="D481" s="5">
        <v>0</v>
      </c>
      <c r="E481" s="14" t="str">
        <f t="shared" si="33"/>
        <v/>
      </c>
      <c r="F481" s="14" t="str">
        <f t="shared" si="34"/>
        <v/>
      </c>
      <c r="G481" s="13" t="str">
        <f t="shared" si="35"/>
        <v>0</v>
      </c>
      <c r="H481" s="17" t="str">
        <f t="shared" si="36"/>
        <v/>
      </c>
    </row>
    <row r="482" spans="2:8" ht="15" x14ac:dyDescent="0.2">
      <c r="B482" s="6" t="s">
        <v>179</v>
      </c>
      <c r="C482" s="5">
        <v>0</v>
      </c>
      <c r="D482" s="5">
        <v>0</v>
      </c>
      <c r="E482" s="14" t="str">
        <f t="shared" si="33"/>
        <v/>
      </c>
      <c r="F482" s="14" t="str">
        <f t="shared" si="34"/>
        <v/>
      </c>
      <c r="G482" s="13" t="str">
        <f t="shared" si="35"/>
        <v>0</v>
      </c>
      <c r="H482" s="17" t="str">
        <f t="shared" si="36"/>
        <v/>
      </c>
    </row>
    <row r="483" spans="2:8" ht="15" x14ac:dyDescent="0.2">
      <c r="B483" s="6" t="s">
        <v>442</v>
      </c>
      <c r="C483" s="5">
        <v>5</v>
      </c>
      <c r="D483" s="5">
        <v>2</v>
      </c>
      <c r="E483" s="14">
        <f t="shared" si="33"/>
        <v>1.7421602787456445E-2</v>
      </c>
      <c r="F483" s="14">
        <f t="shared" si="34"/>
        <v>7.6628352490421452E-3</v>
      </c>
      <c r="G483" s="13">
        <f t="shared" si="35"/>
        <v>-0.6</v>
      </c>
      <c r="H483" s="17">
        <f t="shared" si="36"/>
        <v>-1.0452961672473867E-2</v>
      </c>
    </row>
    <row r="484" spans="2:8" ht="30" x14ac:dyDescent="0.2">
      <c r="B484" s="6" t="s">
        <v>184</v>
      </c>
      <c r="C484" s="5">
        <v>0</v>
      </c>
      <c r="D484" s="5">
        <v>2</v>
      </c>
      <c r="E484" s="14" t="str">
        <f t="shared" si="33"/>
        <v/>
      </c>
      <c r="F484" s="14">
        <f t="shared" si="34"/>
        <v>7.6628352490421452E-3</v>
      </c>
      <c r="G484" s="13" t="str">
        <f t="shared" si="35"/>
        <v>0</v>
      </c>
      <c r="H484" s="17" t="str">
        <f t="shared" si="36"/>
        <v/>
      </c>
    </row>
    <row r="485" spans="2:8" ht="15" x14ac:dyDescent="0.2">
      <c r="B485" s="6" t="s">
        <v>443</v>
      </c>
      <c r="C485" s="5">
        <v>10</v>
      </c>
      <c r="D485" s="5">
        <v>2</v>
      </c>
      <c r="E485" s="14">
        <f t="shared" si="33"/>
        <v>3.484320557491289E-2</v>
      </c>
      <c r="F485" s="14">
        <f t="shared" si="34"/>
        <v>7.6628352490421452E-3</v>
      </c>
      <c r="G485" s="13">
        <f t="shared" si="35"/>
        <v>-0.8</v>
      </c>
      <c r="H485" s="17">
        <f t="shared" si="36"/>
        <v>-2.7874564459930314E-2</v>
      </c>
    </row>
    <row r="486" spans="2:8" ht="15" x14ac:dyDescent="0.2">
      <c r="B486" s="6" t="s">
        <v>171</v>
      </c>
      <c r="C486" s="5">
        <v>0</v>
      </c>
      <c r="D486" s="5">
        <v>0</v>
      </c>
      <c r="E486" s="14" t="str">
        <f t="shared" si="33"/>
        <v/>
      </c>
      <c r="F486" s="14" t="str">
        <f t="shared" si="34"/>
        <v/>
      </c>
      <c r="G486" s="13" t="str">
        <f t="shared" si="35"/>
        <v>0</v>
      </c>
      <c r="H486" s="17" t="str">
        <f t="shared" si="36"/>
        <v/>
      </c>
    </row>
    <row r="487" spans="2:8" ht="15" x14ac:dyDescent="0.2">
      <c r="B487" s="6" t="s">
        <v>444</v>
      </c>
      <c r="C487" s="5">
        <v>0</v>
      </c>
      <c r="D487" s="5">
        <v>0</v>
      </c>
      <c r="E487" s="14" t="str">
        <f t="shared" si="33"/>
        <v/>
      </c>
      <c r="F487" s="14" t="str">
        <f t="shared" si="34"/>
        <v/>
      </c>
      <c r="G487" s="13" t="str">
        <f t="shared" si="35"/>
        <v>0</v>
      </c>
      <c r="H487" s="17" t="str">
        <f t="shared" si="36"/>
        <v/>
      </c>
    </row>
    <row r="488" spans="2:8" ht="13.5" customHeight="1" x14ac:dyDescent="0.2">
      <c r="B488" s="6" t="s">
        <v>445</v>
      </c>
      <c r="C488" s="5">
        <v>0</v>
      </c>
      <c r="D488" s="5">
        <v>0</v>
      </c>
      <c r="E488" s="14" t="str">
        <f t="shared" ref="E488:E499" si="37">+IF(C488=0,"",C488/C$294)</f>
        <v/>
      </c>
      <c r="F488" s="14" t="str">
        <f t="shared" ref="F488:F499" si="38">+IF(D488=0,"",D488/D$294)</f>
        <v/>
      </c>
      <c r="G488" s="13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6" t="s">
        <v>446</v>
      </c>
      <c r="C489" s="5">
        <v>0</v>
      </c>
      <c r="D489" s="5">
        <v>0</v>
      </c>
      <c r="E489" s="14" t="str">
        <f t="shared" si="37"/>
        <v/>
      </c>
      <c r="F489" s="14" t="str">
        <f t="shared" si="38"/>
        <v/>
      </c>
      <c r="G489" s="13" t="str">
        <f t="shared" si="39"/>
        <v>0</v>
      </c>
      <c r="H489" s="17" t="str">
        <f t="shared" si="40"/>
        <v/>
      </c>
    </row>
    <row r="490" spans="2:8" ht="25.5" customHeight="1" x14ac:dyDescent="0.2">
      <c r="B490" s="6" t="s">
        <v>172</v>
      </c>
      <c r="C490" s="5">
        <v>0</v>
      </c>
      <c r="D490" s="5">
        <v>0</v>
      </c>
      <c r="E490" s="14" t="str">
        <f t="shared" si="37"/>
        <v/>
      </c>
      <c r="F490" s="14" t="str">
        <f t="shared" si="38"/>
        <v/>
      </c>
      <c r="G490" s="13" t="str">
        <f t="shared" si="39"/>
        <v>0</v>
      </c>
      <c r="H490" s="17" t="str">
        <f t="shared" si="40"/>
        <v/>
      </c>
    </row>
    <row r="491" spans="2:8" ht="13.5" customHeight="1" x14ac:dyDescent="0.2">
      <c r="B491" s="6" t="s">
        <v>180</v>
      </c>
      <c r="C491" s="5">
        <v>7</v>
      </c>
      <c r="D491" s="5">
        <v>3</v>
      </c>
      <c r="E491" s="14">
        <f t="shared" si="37"/>
        <v>2.4390243902439025E-2</v>
      </c>
      <c r="F491" s="14">
        <f t="shared" si="38"/>
        <v>1.1494252873563218E-2</v>
      </c>
      <c r="G491" s="13">
        <f t="shared" si="39"/>
        <v>-0.5714285714285714</v>
      </c>
      <c r="H491" s="17">
        <f t="shared" si="40"/>
        <v>-1.3937282229965157E-2</v>
      </c>
    </row>
    <row r="492" spans="2:8" ht="15" x14ac:dyDescent="0.2">
      <c r="B492" s="6" t="s">
        <v>480</v>
      </c>
      <c r="C492" s="5">
        <v>0</v>
      </c>
      <c r="D492" s="5">
        <v>0</v>
      </c>
      <c r="E492" s="14" t="str">
        <f t="shared" si="37"/>
        <v/>
      </c>
      <c r="F492" s="14" t="str">
        <f t="shared" si="38"/>
        <v/>
      </c>
      <c r="G492" s="13" t="str">
        <f t="shared" si="39"/>
        <v>0</v>
      </c>
      <c r="H492" s="17" t="str">
        <f t="shared" si="40"/>
        <v/>
      </c>
    </row>
    <row r="493" spans="2:8" ht="15" x14ac:dyDescent="0.2">
      <c r="B493" s="6" t="s">
        <v>447</v>
      </c>
      <c r="C493" s="5">
        <v>1</v>
      </c>
      <c r="D493" s="5">
        <v>0</v>
      </c>
      <c r="E493" s="14">
        <f t="shared" si="37"/>
        <v>3.4843205574912892E-3</v>
      </c>
      <c r="F493" s="14" t="str">
        <f t="shared" si="38"/>
        <v/>
      </c>
      <c r="G493" s="13" t="str">
        <f t="shared" si="39"/>
        <v>0</v>
      </c>
      <c r="H493" s="17">
        <f t="shared" si="40"/>
        <v>0</v>
      </c>
    </row>
    <row r="494" spans="2:8" ht="15" x14ac:dyDescent="0.2">
      <c r="B494" s="6" t="s">
        <v>448</v>
      </c>
      <c r="C494" s="5">
        <v>0</v>
      </c>
      <c r="D494" s="5">
        <v>0</v>
      </c>
      <c r="E494" s="14" t="str">
        <f t="shared" si="37"/>
        <v/>
      </c>
      <c r="F494" s="14" t="str">
        <f t="shared" si="38"/>
        <v/>
      </c>
      <c r="G494" s="13" t="str">
        <f t="shared" si="39"/>
        <v>0</v>
      </c>
      <c r="H494" s="17" t="str">
        <f t="shared" si="40"/>
        <v/>
      </c>
    </row>
    <row r="495" spans="2:8" ht="13.5" customHeight="1" x14ac:dyDescent="0.2">
      <c r="B495" s="6" t="s">
        <v>449</v>
      </c>
      <c r="C495" s="5">
        <v>0</v>
      </c>
      <c r="D495" s="5">
        <v>12</v>
      </c>
      <c r="E495" s="14" t="str">
        <f t="shared" si="37"/>
        <v/>
      </c>
      <c r="F495" s="14">
        <f t="shared" si="38"/>
        <v>4.5977011494252873E-2</v>
      </c>
      <c r="G495" s="13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6" t="s">
        <v>450</v>
      </c>
      <c r="C496" s="5">
        <v>0</v>
      </c>
      <c r="D496" s="5">
        <v>0</v>
      </c>
      <c r="E496" s="14" t="str">
        <f t="shared" si="37"/>
        <v/>
      </c>
      <c r="F496" s="14" t="str">
        <f t="shared" si="38"/>
        <v/>
      </c>
      <c r="G496" s="13" t="str">
        <f t="shared" si="39"/>
        <v>0</v>
      </c>
      <c r="H496" s="17" t="str">
        <f t="shared" si="40"/>
        <v/>
      </c>
    </row>
    <row r="497" spans="2:8" ht="15" x14ac:dyDescent="0.2">
      <c r="B497" s="6" t="s">
        <v>451</v>
      </c>
      <c r="C497" s="5">
        <v>2</v>
      </c>
      <c r="D497" s="5">
        <v>0</v>
      </c>
      <c r="E497" s="14">
        <f t="shared" si="37"/>
        <v>6.9686411149825784E-3</v>
      </c>
      <c r="F497" s="14" t="str">
        <f t="shared" si="38"/>
        <v/>
      </c>
      <c r="G497" s="13" t="str">
        <f t="shared" si="39"/>
        <v>0</v>
      </c>
      <c r="H497" s="17">
        <f t="shared" si="40"/>
        <v>0</v>
      </c>
    </row>
    <row r="498" spans="2:8" ht="30" x14ac:dyDescent="0.2">
      <c r="B498" s="6" t="s">
        <v>452</v>
      </c>
      <c r="C498" s="5">
        <v>0</v>
      </c>
      <c r="D498" s="5">
        <v>0</v>
      </c>
      <c r="E498" s="14" t="str">
        <f t="shared" si="37"/>
        <v/>
      </c>
      <c r="F498" s="14" t="str">
        <f t="shared" si="38"/>
        <v/>
      </c>
      <c r="G498" s="13" t="str">
        <f t="shared" si="39"/>
        <v>0</v>
      </c>
      <c r="H498" s="17" t="str">
        <f t="shared" si="40"/>
        <v/>
      </c>
    </row>
    <row r="499" spans="2:8" ht="15" x14ac:dyDescent="0.2">
      <c r="B499" s="6" t="s">
        <v>453</v>
      </c>
      <c r="C499" s="5">
        <v>0</v>
      </c>
      <c r="D499" s="5">
        <v>0</v>
      </c>
      <c r="E499" s="14" t="str">
        <f t="shared" si="37"/>
        <v/>
      </c>
      <c r="F499" s="14" t="str">
        <f t="shared" si="38"/>
        <v/>
      </c>
      <c r="G499" s="13" t="str">
        <f t="shared" si="39"/>
        <v>0</v>
      </c>
      <c r="H499" s="17" t="str">
        <f t="shared" si="40"/>
        <v/>
      </c>
    </row>
    <row r="502" spans="2:8" x14ac:dyDescent="0.2">
      <c r="B502" s="21"/>
      <c r="C502" s="21"/>
      <c r="D502" s="21"/>
      <c r="E502" s="21"/>
      <c r="F502" s="21"/>
    </row>
    <row r="503" spans="2:8" ht="22.5" customHeight="1" x14ac:dyDescent="0.2">
      <c r="B503" s="39" t="s">
        <v>517</v>
      </c>
      <c r="C503" s="40" t="s">
        <v>518</v>
      </c>
      <c r="D503" s="41"/>
      <c r="E503" s="44" t="s">
        <v>482</v>
      </c>
      <c r="F503" s="41"/>
      <c r="G503" s="42" t="s">
        <v>567</v>
      </c>
      <c r="H503" s="42" t="s">
        <v>481</v>
      </c>
    </row>
    <row r="504" spans="2:8" ht="22.5" customHeight="1" x14ac:dyDescent="0.2">
      <c r="B504" s="39"/>
      <c r="C504" s="37">
        <v>2014</v>
      </c>
      <c r="D504" s="37">
        <v>2015</v>
      </c>
      <c r="E504" s="37">
        <v>2014</v>
      </c>
      <c r="F504" s="37">
        <v>2015</v>
      </c>
      <c r="G504" s="43"/>
      <c r="H504" s="43"/>
    </row>
    <row r="505" spans="2:8" x14ac:dyDescent="0.2">
      <c r="B505" s="32" t="s">
        <v>523</v>
      </c>
      <c r="C505" s="33">
        <f>SUM(C506:C530)</f>
        <v>191</v>
      </c>
      <c r="D505" s="34">
        <f>SUM(D506:D530)</f>
        <v>173</v>
      </c>
      <c r="E505" s="35">
        <f>+IF(C505=0,"",C505/C$505)</f>
        <v>1</v>
      </c>
      <c r="F505" s="35">
        <f>+IF(D505=0,"",D505/D$505)</f>
        <v>1</v>
      </c>
      <c r="G505" s="35">
        <f>+IF(OR(AND(D505=0),(C505=0)),"0",((D505-C505)/C505))</f>
        <v>-9.4240837696335081E-2</v>
      </c>
      <c r="H505" s="35">
        <f>+IF(OR(AND(E505=""),(G505="")),"",E505*G505)</f>
        <v>-9.4240837696335081E-2</v>
      </c>
    </row>
    <row r="506" spans="2:8" ht="15" x14ac:dyDescent="0.2">
      <c r="B506" s="6" t="s">
        <v>454</v>
      </c>
      <c r="C506" s="5">
        <v>0</v>
      </c>
      <c r="D506" s="5">
        <v>0</v>
      </c>
      <c r="E506" s="14" t="str">
        <f>+IF(C506=0,"",C506/C$505)</f>
        <v/>
      </c>
      <c r="F506" s="14" t="str">
        <f>+IF(D506=0,"",D506/D$505)</f>
        <v/>
      </c>
      <c r="G506" s="13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6" t="s">
        <v>187</v>
      </c>
      <c r="C507" s="5">
        <v>19</v>
      </c>
      <c r="D507" s="5">
        <v>1</v>
      </c>
      <c r="E507" s="14">
        <f t="shared" ref="E507:E530" si="41">+IF(C507=0,"",C507/C$505)</f>
        <v>9.947643979057591E-2</v>
      </c>
      <c r="F507" s="14">
        <f t="shared" ref="F507:F530" si="42">+IF(D507=0,"",D507/D$505)</f>
        <v>5.7803468208092483E-3</v>
      </c>
      <c r="G507" s="13">
        <f t="shared" ref="G507:G530" si="43">+IF(OR(AND(D507=0),(C507=0)),"0",((D507-C507)/C507))</f>
        <v>-0.94736842105263153</v>
      </c>
      <c r="H507" s="17">
        <f t="shared" ref="H507:H530" si="44">+IF(OR(AND(E507=""),(G507="")),"",E507*G507)</f>
        <v>-9.4240837696335067E-2</v>
      </c>
    </row>
    <row r="508" spans="2:8" ht="15" x14ac:dyDescent="0.2">
      <c r="B508" s="6" t="s">
        <v>455</v>
      </c>
      <c r="C508" s="5">
        <v>11</v>
      </c>
      <c r="D508" s="5">
        <v>24</v>
      </c>
      <c r="E508" s="14">
        <f t="shared" si="41"/>
        <v>5.7591623036649213E-2</v>
      </c>
      <c r="F508" s="14">
        <f t="shared" si="42"/>
        <v>0.13872832369942195</v>
      </c>
      <c r="G508" s="13">
        <f t="shared" si="43"/>
        <v>1.1818181818181819</v>
      </c>
      <c r="H508" s="17">
        <f t="shared" si="44"/>
        <v>6.8062827225130892E-2</v>
      </c>
    </row>
    <row r="509" spans="2:8" ht="15" x14ac:dyDescent="0.2">
      <c r="B509" s="6" t="s">
        <v>456</v>
      </c>
      <c r="C509" s="5">
        <v>14</v>
      </c>
      <c r="D509" s="5">
        <v>8</v>
      </c>
      <c r="E509" s="14">
        <f t="shared" si="41"/>
        <v>7.3298429319371722E-2</v>
      </c>
      <c r="F509" s="14">
        <f t="shared" si="42"/>
        <v>4.6242774566473986E-2</v>
      </c>
      <c r="G509" s="13">
        <f t="shared" si="43"/>
        <v>-0.42857142857142855</v>
      </c>
      <c r="H509" s="17">
        <f t="shared" si="44"/>
        <v>-3.1413612565445025E-2</v>
      </c>
    </row>
    <row r="510" spans="2:8" ht="15" x14ac:dyDescent="0.2">
      <c r="B510" s="6" t="s">
        <v>188</v>
      </c>
      <c r="C510" s="5">
        <v>0</v>
      </c>
      <c r="D510" s="5">
        <v>1</v>
      </c>
      <c r="E510" s="14" t="str">
        <f t="shared" si="41"/>
        <v/>
      </c>
      <c r="F510" s="14">
        <f t="shared" si="42"/>
        <v>5.7803468208092483E-3</v>
      </c>
      <c r="G510" s="13" t="str">
        <f t="shared" si="43"/>
        <v>0</v>
      </c>
      <c r="H510" s="17" t="str">
        <f t="shared" si="44"/>
        <v/>
      </c>
    </row>
    <row r="511" spans="2:8" ht="15" x14ac:dyDescent="0.2">
      <c r="B511" s="6" t="s">
        <v>186</v>
      </c>
      <c r="C511" s="5">
        <v>0</v>
      </c>
      <c r="D511" s="5">
        <v>0</v>
      </c>
      <c r="E511" s="14" t="str">
        <f t="shared" si="41"/>
        <v/>
      </c>
      <c r="F511" s="14" t="str">
        <f t="shared" si="42"/>
        <v/>
      </c>
      <c r="G511" s="13" t="str">
        <f t="shared" si="43"/>
        <v>0</v>
      </c>
      <c r="H511" s="17" t="str">
        <f t="shared" si="44"/>
        <v/>
      </c>
    </row>
    <row r="512" spans="2:8" ht="15" x14ac:dyDescent="0.2">
      <c r="B512" s="6" t="s">
        <v>189</v>
      </c>
      <c r="C512" s="5">
        <v>0</v>
      </c>
      <c r="D512" s="5">
        <v>1</v>
      </c>
      <c r="E512" s="14" t="str">
        <f t="shared" si="41"/>
        <v/>
      </c>
      <c r="F512" s="14">
        <f t="shared" si="42"/>
        <v>5.7803468208092483E-3</v>
      </c>
      <c r="G512" s="13" t="str">
        <f t="shared" si="43"/>
        <v>0</v>
      </c>
      <c r="H512" s="17" t="str">
        <f t="shared" si="44"/>
        <v/>
      </c>
    </row>
    <row r="513" spans="2:8" ht="15" x14ac:dyDescent="0.2">
      <c r="B513" s="6" t="s">
        <v>457</v>
      </c>
      <c r="C513" s="5">
        <v>0</v>
      </c>
      <c r="D513" s="5">
        <v>0</v>
      </c>
      <c r="E513" s="14" t="str">
        <f t="shared" si="41"/>
        <v/>
      </c>
      <c r="F513" s="14" t="str">
        <f t="shared" si="42"/>
        <v/>
      </c>
      <c r="G513" s="13" t="str">
        <f t="shared" si="43"/>
        <v>0</v>
      </c>
      <c r="H513" s="17" t="str">
        <f t="shared" si="44"/>
        <v/>
      </c>
    </row>
    <row r="514" spans="2:8" ht="15" x14ac:dyDescent="0.2">
      <c r="B514" s="6" t="s">
        <v>458</v>
      </c>
      <c r="C514" s="5">
        <v>0</v>
      </c>
      <c r="D514" s="5">
        <v>0</v>
      </c>
      <c r="E514" s="14" t="str">
        <f t="shared" si="41"/>
        <v/>
      </c>
      <c r="F514" s="14" t="str">
        <f t="shared" si="42"/>
        <v/>
      </c>
      <c r="G514" s="13" t="str">
        <f t="shared" si="43"/>
        <v>0</v>
      </c>
      <c r="H514" s="17" t="str">
        <f t="shared" si="44"/>
        <v/>
      </c>
    </row>
    <row r="515" spans="2:8" ht="15" x14ac:dyDescent="0.2">
      <c r="B515" s="6" t="s">
        <v>533</v>
      </c>
      <c r="C515" s="5">
        <v>0</v>
      </c>
      <c r="D515" s="5">
        <v>0</v>
      </c>
      <c r="E515" s="14" t="str">
        <f t="shared" si="41"/>
        <v/>
      </c>
      <c r="F515" s="14" t="str">
        <f t="shared" si="42"/>
        <v/>
      </c>
      <c r="G515" s="13" t="str">
        <f t="shared" si="43"/>
        <v>0</v>
      </c>
      <c r="H515" s="17" t="str">
        <f t="shared" si="44"/>
        <v/>
      </c>
    </row>
    <row r="516" spans="2:8" ht="15" x14ac:dyDescent="0.2">
      <c r="B516" s="6" t="s">
        <v>459</v>
      </c>
      <c r="C516" s="5">
        <v>0</v>
      </c>
      <c r="D516" s="5">
        <v>0</v>
      </c>
      <c r="E516" s="14" t="str">
        <f t="shared" si="41"/>
        <v/>
      </c>
      <c r="F516" s="14" t="str">
        <f t="shared" si="42"/>
        <v/>
      </c>
      <c r="G516" s="13" t="str">
        <f t="shared" si="43"/>
        <v>0</v>
      </c>
      <c r="H516" s="17" t="str">
        <f t="shared" si="44"/>
        <v/>
      </c>
    </row>
    <row r="517" spans="2:8" ht="15" x14ac:dyDescent="0.2">
      <c r="B517" s="6" t="s">
        <v>460</v>
      </c>
      <c r="C517" s="5">
        <v>0</v>
      </c>
      <c r="D517" s="5">
        <v>0</v>
      </c>
      <c r="E517" s="14" t="str">
        <f t="shared" si="41"/>
        <v/>
      </c>
      <c r="F517" s="14" t="str">
        <f t="shared" si="42"/>
        <v/>
      </c>
      <c r="G517" s="13" t="str">
        <f t="shared" si="43"/>
        <v>0</v>
      </c>
      <c r="H517" s="17" t="str">
        <f t="shared" si="44"/>
        <v/>
      </c>
    </row>
    <row r="518" spans="2:8" ht="15" x14ac:dyDescent="0.2">
      <c r="B518" s="6" t="s">
        <v>190</v>
      </c>
      <c r="C518" s="5">
        <v>2</v>
      </c>
      <c r="D518" s="5">
        <v>0</v>
      </c>
      <c r="E518" s="14">
        <f t="shared" si="41"/>
        <v>1.0471204188481676E-2</v>
      </c>
      <c r="F518" s="14" t="str">
        <f t="shared" si="42"/>
        <v/>
      </c>
      <c r="G518" s="13" t="str">
        <f t="shared" si="43"/>
        <v>0</v>
      </c>
      <c r="H518" s="17">
        <f t="shared" si="44"/>
        <v>0</v>
      </c>
    </row>
    <row r="519" spans="2:8" ht="15" x14ac:dyDescent="0.2">
      <c r="B519" s="6" t="s">
        <v>192</v>
      </c>
      <c r="C519" s="5">
        <v>3</v>
      </c>
      <c r="D519" s="5">
        <v>0</v>
      </c>
      <c r="E519" s="14">
        <f t="shared" si="41"/>
        <v>1.5706806282722512E-2</v>
      </c>
      <c r="F519" s="14" t="str">
        <f t="shared" si="42"/>
        <v/>
      </c>
      <c r="G519" s="13" t="str">
        <f t="shared" si="43"/>
        <v>0</v>
      </c>
      <c r="H519" s="17">
        <f t="shared" si="44"/>
        <v>0</v>
      </c>
    </row>
    <row r="520" spans="2:8" ht="13.5" customHeight="1" x14ac:dyDescent="0.2">
      <c r="B520" s="6" t="s">
        <v>191</v>
      </c>
      <c r="C520" s="5">
        <v>0</v>
      </c>
      <c r="D520" s="5">
        <v>0</v>
      </c>
      <c r="E520" s="14" t="str">
        <f t="shared" si="41"/>
        <v/>
      </c>
      <c r="F520" s="14" t="str">
        <f t="shared" si="42"/>
        <v/>
      </c>
      <c r="G520" s="13" t="str">
        <f t="shared" si="43"/>
        <v>0</v>
      </c>
      <c r="H520" s="17" t="str">
        <f t="shared" si="44"/>
        <v/>
      </c>
    </row>
    <row r="521" spans="2:8" ht="13.5" customHeight="1" x14ac:dyDescent="0.2">
      <c r="B521" s="6" t="s">
        <v>461</v>
      </c>
      <c r="C521" s="5">
        <v>3</v>
      </c>
      <c r="D521" s="5">
        <v>4</v>
      </c>
      <c r="E521" s="14">
        <f t="shared" si="41"/>
        <v>1.5706806282722512E-2</v>
      </c>
      <c r="F521" s="14">
        <f t="shared" si="42"/>
        <v>2.3121387283236993E-2</v>
      </c>
      <c r="G521" s="13">
        <f t="shared" si="43"/>
        <v>0.33333333333333331</v>
      </c>
      <c r="H521" s="17">
        <f t="shared" si="44"/>
        <v>5.2356020942408371E-3</v>
      </c>
    </row>
    <row r="522" spans="2:8" ht="25.5" customHeight="1" x14ac:dyDescent="0.2">
      <c r="B522" s="6" t="s">
        <v>193</v>
      </c>
      <c r="C522" s="5">
        <v>6</v>
      </c>
      <c r="D522" s="5">
        <v>3</v>
      </c>
      <c r="E522" s="14">
        <f t="shared" si="41"/>
        <v>3.1413612565445025E-2</v>
      </c>
      <c r="F522" s="14">
        <f t="shared" si="42"/>
        <v>1.7341040462427744E-2</v>
      </c>
      <c r="G522" s="13">
        <f t="shared" si="43"/>
        <v>-0.5</v>
      </c>
      <c r="H522" s="17">
        <f t="shared" si="44"/>
        <v>-1.5706806282722512E-2</v>
      </c>
    </row>
    <row r="523" spans="2:8" ht="13.5" customHeight="1" x14ac:dyDescent="0.2">
      <c r="B523" s="6" t="s">
        <v>462</v>
      </c>
      <c r="C523" s="5">
        <v>1</v>
      </c>
      <c r="D523" s="5">
        <v>0</v>
      </c>
      <c r="E523" s="14">
        <f t="shared" si="41"/>
        <v>5.235602094240838E-3</v>
      </c>
      <c r="F523" s="14" t="str">
        <f t="shared" si="42"/>
        <v/>
      </c>
      <c r="G523" s="13" t="str">
        <f t="shared" si="43"/>
        <v>0</v>
      </c>
      <c r="H523" s="17">
        <f t="shared" si="44"/>
        <v>0</v>
      </c>
    </row>
    <row r="524" spans="2:8" ht="12" customHeight="1" x14ac:dyDescent="0.2">
      <c r="B524" s="6" t="s">
        <v>194</v>
      </c>
      <c r="C524" s="5">
        <v>1</v>
      </c>
      <c r="D524" s="5">
        <v>0</v>
      </c>
      <c r="E524" s="14">
        <f t="shared" si="41"/>
        <v>5.235602094240838E-3</v>
      </c>
      <c r="F524" s="14" t="str">
        <f t="shared" si="42"/>
        <v/>
      </c>
      <c r="G524" s="13" t="str">
        <f t="shared" si="43"/>
        <v>0</v>
      </c>
      <c r="H524" s="17">
        <f t="shared" si="44"/>
        <v>0</v>
      </c>
    </row>
    <row r="525" spans="2:8" ht="13.5" customHeight="1" x14ac:dyDescent="0.2">
      <c r="B525" s="6" t="s">
        <v>195</v>
      </c>
      <c r="C525" s="5">
        <v>0</v>
      </c>
      <c r="D525" s="5">
        <v>0</v>
      </c>
      <c r="E525" s="14" t="str">
        <f t="shared" si="41"/>
        <v/>
      </c>
      <c r="F525" s="14" t="str">
        <f t="shared" si="42"/>
        <v/>
      </c>
      <c r="G525" s="13" t="str">
        <f t="shared" si="43"/>
        <v>0</v>
      </c>
      <c r="H525" s="17" t="str">
        <f t="shared" si="44"/>
        <v/>
      </c>
    </row>
    <row r="526" spans="2:8" ht="13.5" customHeight="1" x14ac:dyDescent="0.2">
      <c r="B526" s="6" t="s">
        <v>463</v>
      </c>
      <c r="C526" s="5">
        <v>1</v>
      </c>
      <c r="D526" s="5">
        <v>19</v>
      </c>
      <c r="E526" s="14">
        <f t="shared" si="41"/>
        <v>5.235602094240838E-3</v>
      </c>
      <c r="F526" s="14">
        <f t="shared" si="42"/>
        <v>0.10982658959537572</v>
      </c>
      <c r="G526" s="13">
        <f t="shared" si="43"/>
        <v>18</v>
      </c>
      <c r="H526" s="17">
        <f t="shared" si="44"/>
        <v>9.4240837696335081E-2</v>
      </c>
    </row>
    <row r="527" spans="2:8" ht="15" x14ac:dyDescent="0.2">
      <c r="B527" s="6" t="s">
        <v>464</v>
      </c>
      <c r="C527" s="5">
        <v>0</v>
      </c>
      <c r="D527" s="5">
        <v>0</v>
      </c>
      <c r="E527" s="14" t="str">
        <f t="shared" si="41"/>
        <v/>
      </c>
      <c r="F527" s="14" t="str">
        <f t="shared" si="42"/>
        <v/>
      </c>
      <c r="G527" s="13" t="str">
        <f t="shared" si="43"/>
        <v>0</v>
      </c>
      <c r="H527" s="17" t="str">
        <f t="shared" si="44"/>
        <v/>
      </c>
    </row>
    <row r="528" spans="2:8" ht="30" x14ac:dyDescent="0.2">
      <c r="B528" s="6" t="s">
        <v>465</v>
      </c>
      <c r="C528" s="5">
        <v>0</v>
      </c>
      <c r="D528" s="5">
        <v>0</v>
      </c>
      <c r="E528" s="14" t="str">
        <f t="shared" si="41"/>
        <v/>
      </c>
      <c r="F528" s="14" t="str">
        <f t="shared" si="42"/>
        <v/>
      </c>
      <c r="G528" s="13" t="str">
        <f t="shared" si="43"/>
        <v>0</v>
      </c>
      <c r="H528" s="17" t="str">
        <f t="shared" si="44"/>
        <v/>
      </c>
    </row>
    <row r="529" spans="2:8" ht="15" x14ac:dyDescent="0.2">
      <c r="B529" s="6" t="s">
        <v>466</v>
      </c>
      <c r="C529" s="5">
        <v>0</v>
      </c>
      <c r="D529" s="5">
        <v>0</v>
      </c>
      <c r="E529" s="14" t="str">
        <f t="shared" si="41"/>
        <v/>
      </c>
      <c r="F529" s="14" t="str">
        <f t="shared" si="42"/>
        <v/>
      </c>
      <c r="G529" s="13" t="str">
        <f t="shared" si="43"/>
        <v>0</v>
      </c>
      <c r="H529" s="17" t="str">
        <f t="shared" si="44"/>
        <v/>
      </c>
    </row>
    <row r="530" spans="2:8" ht="15" x14ac:dyDescent="0.2">
      <c r="B530" s="6" t="s">
        <v>467</v>
      </c>
      <c r="C530" s="5">
        <v>130</v>
      </c>
      <c r="D530" s="5">
        <v>112</v>
      </c>
      <c r="E530" s="14">
        <f t="shared" si="41"/>
        <v>0.68062827225130895</v>
      </c>
      <c r="F530" s="14">
        <f t="shared" si="42"/>
        <v>0.64739884393063585</v>
      </c>
      <c r="G530" s="13">
        <f t="shared" si="43"/>
        <v>-0.13846153846153847</v>
      </c>
      <c r="H530" s="17">
        <f t="shared" si="44"/>
        <v>-9.4240837696335095E-2</v>
      </c>
    </row>
    <row r="531" spans="2:8" x14ac:dyDescent="0.2">
      <c r="B531" s="15" t="s">
        <v>526</v>
      </c>
    </row>
  </sheetData>
  <mergeCells count="33">
    <mergeCell ref="D4:H5"/>
    <mergeCell ref="D1:H1"/>
    <mergeCell ref="D2:H3"/>
    <mergeCell ref="B292:B293"/>
    <mergeCell ref="E292:F292"/>
    <mergeCell ref="G6:G7"/>
    <mergeCell ref="H6:H7"/>
    <mergeCell ref="C16:D16"/>
    <mergeCell ref="B6:B7"/>
    <mergeCell ref="C6:D6"/>
    <mergeCell ref="E6:F6"/>
    <mergeCell ref="B16:B17"/>
    <mergeCell ref="E16:F16"/>
    <mergeCell ref="E68:F68"/>
    <mergeCell ref="H16:H17"/>
    <mergeCell ref="G16:G17"/>
    <mergeCell ref="G149:G150"/>
    <mergeCell ref="B503:B504"/>
    <mergeCell ref="C503:D503"/>
    <mergeCell ref="G68:G69"/>
    <mergeCell ref="H68:H69"/>
    <mergeCell ref="C149:D149"/>
    <mergeCell ref="B149:B150"/>
    <mergeCell ref="B68:B69"/>
    <mergeCell ref="C68:D68"/>
    <mergeCell ref="C292:D292"/>
    <mergeCell ref="H503:H504"/>
    <mergeCell ref="E503:F503"/>
    <mergeCell ref="G503:G504"/>
    <mergeCell ref="G292:G293"/>
    <mergeCell ref="H292:H293"/>
    <mergeCell ref="H149:H150"/>
    <mergeCell ref="E149:F149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/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38.25" customHeight="1" x14ac:dyDescent="0.2">
      <c r="C1" s="16"/>
      <c r="D1" s="51" t="s">
        <v>527</v>
      </c>
      <c r="E1" s="52"/>
      <c r="F1" s="52"/>
      <c r="G1" s="52"/>
      <c r="H1" s="53"/>
    </row>
    <row r="2" spans="2:8" ht="18" customHeight="1" x14ac:dyDescent="0.2">
      <c r="C2" s="16"/>
      <c r="D2" s="54" t="s">
        <v>528</v>
      </c>
      <c r="E2" s="55"/>
      <c r="F2" s="55"/>
      <c r="G2" s="55"/>
      <c r="H2" s="56"/>
    </row>
    <row r="3" spans="2:8" ht="18" customHeight="1" thickBot="1" x14ac:dyDescent="0.25">
      <c r="C3" s="16"/>
      <c r="D3" s="48"/>
      <c r="E3" s="49"/>
      <c r="F3" s="49"/>
      <c r="G3" s="49"/>
      <c r="H3" s="50"/>
    </row>
    <row r="4" spans="2:8" ht="18" customHeight="1" x14ac:dyDescent="0.2">
      <c r="D4" s="45" t="s">
        <v>545</v>
      </c>
      <c r="E4" s="46"/>
      <c r="F4" s="46"/>
      <c r="G4" s="46"/>
      <c r="H4" s="47"/>
    </row>
    <row r="5" spans="2:8" ht="18" customHeight="1" thickBot="1" x14ac:dyDescent="0.25">
      <c r="D5" s="48"/>
      <c r="E5" s="49"/>
      <c r="F5" s="49"/>
      <c r="G5" s="49"/>
      <c r="H5" s="50"/>
    </row>
    <row r="6" spans="2:8" ht="22.5" customHeight="1" x14ac:dyDescent="0.2">
      <c r="B6" s="39" t="s">
        <v>517</v>
      </c>
      <c r="C6" s="40" t="s">
        <v>518</v>
      </c>
      <c r="D6" s="41"/>
      <c r="E6" s="44" t="s">
        <v>482</v>
      </c>
      <c r="F6" s="41"/>
      <c r="G6" s="42" t="s">
        <v>567</v>
      </c>
      <c r="H6" s="42" t="s">
        <v>481</v>
      </c>
    </row>
    <row r="7" spans="2:8" ht="22.5" customHeight="1" x14ac:dyDescent="0.2">
      <c r="B7" s="39"/>
      <c r="C7" s="31">
        <v>2014</v>
      </c>
      <c r="D7" s="31">
        <v>2015</v>
      </c>
      <c r="E7" s="31">
        <v>2014</v>
      </c>
      <c r="F7" s="31">
        <v>2015</v>
      </c>
      <c r="G7" s="43"/>
      <c r="H7" s="43"/>
    </row>
    <row r="8" spans="2:8" x14ac:dyDescent="0.2">
      <c r="B8" s="32" t="s">
        <v>505</v>
      </c>
      <c r="C8" s="33">
        <f>+C18+C70+C151+C294+C505</f>
        <v>534</v>
      </c>
      <c r="D8" s="34">
        <f>+D18+D70+D151+D294+D505</f>
        <v>2536</v>
      </c>
      <c r="E8" s="35">
        <f>+C8/C$8</f>
        <v>1</v>
      </c>
      <c r="F8" s="35">
        <f>+D8/D$8</f>
        <v>1</v>
      </c>
      <c r="G8" s="35">
        <f>+(D8-C8)/C8</f>
        <v>3.7490636704119851</v>
      </c>
      <c r="H8" s="35">
        <f>+E8*G8</f>
        <v>3.7490636704119851</v>
      </c>
    </row>
    <row r="9" spans="2:8" x14ac:dyDescent="0.2">
      <c r="B9" s="30" t="str">
        <f>+B18</f>
        <v>Total Vacantes en ocupaciones de nivel Directivo</v>
      </c>
      <c r="C9" s="28">
        <f>+C18</f>
        <v>7</v>
      </c>
      <c r="D9" s="28">
        <f>+D18</f>
        <v>6</v>
      </c>
      <c r="E9" s="29">
        <f t="shared" ref="E9:E13" si="0">C9/$C$8</f>
        <v>1.3108614232209739E-2</v>
      </c>
      <c r="F9" s="29">
        <f>D9/$D$8</f>
        <v>2.3659305993690852E-3</v>
      </c>
      <c r="G9" s="13">
        <f>+IF(OR(AND(D9=0),(C9=0)),"0",((D9-C9)/C9))</f>
        <v>-0.14285714285714285</v>
      </c>
      <c r="H9" s="17">
        <f>+IF(OR(AND(E9=""),(G9="")),"",E9*G9)</f>
        <v>-1.8726591760299626E-3</v>
      </c>
    </row>
    <row r="10" spans="2:8" x14ac:dyDescent="0.2">
      <c r="B10" s="30" t="str">
        <f>+B70</f>
        <v xml:space="preserve">Total Vacantes en ocupaciones de nivel Profesional </v>
      </c>
      <c r="C10" s="28">
        <f>+C70</f>
        <v>35</v>
      </c>
      <c r="D10" s="28">
        <f>+D70</f>
        <v>1044</v>
      </c>
      <c r="E10" s="29">
        <f t="shared" si="0"/>
        <v>6.5543071161048683E-2</v>
      </c>
      <c r="F10" s="29">
        <f>D10/$D$8</f>
        <v>0.41167192429022081</v>
      </c>
      <c r="G10" s="13">
        <f>+IF(OR(AND(D10=0),(C10=0)),"0",((D10-C10)/C10))</f>
        <v>28.828571428571429</v>
      </c>
      <c r="H10" s="17">
        <f>+IF(OR(AND(E10=""),(G10="")),"",E10*G10)</f>
        <v>1.8895131086142321</v>
      </c>
    </row>
    <row r="11" spans="2:8" ht="24" x14ac:dyDescent="0.2">
      <c r="B11" s="30" t="str">
        <f>+B151</f>
        <v>Total Vacantes en ocupaciones de nivel Técnicos Profesionales - Tecnólogos</v>
      </c>
      <c r="C11" s="28">
        <f>+C151</f>
        <v>54</v>
      </c>
      <c r="D11" s="28">
        <f>+D151</f>
        <v>229</v>
      </c>
      <c r="E11" s="29">
        <f t="shared" si="0"/>
        <v>0.10112359550561797</v>
      </c>
      <c r="F11" s="29">
        <f>D11/$D$8</f>
        <v>9.0299684542586744E-2</v>
      </c>
      <c r="G11" s="13">
        <f>+IF(OR(AND(D11=0),(C11=0)),"0",((D11-C11)/C11))</f>
        <v>3.2407407407407409</v>
      </c>
      <c r="H11" s="17">
        <f>+IF(OR(AND(E11=""),(G11="")),"",E11*G11)</f>
        <v>0.32771535580524347</v>
      </c>
    </row>
    <row r="12" spans="2:8" x14ac:dyDescent="0.2">
      <c r="B12" s="30" t="str">
        <f>+B294</f>
        <v>Total Vacantes  en ocupaciones de nivel Calificados</v>
      </c>
      <c r="C12" s="28">
        <f>+C294</f>
        <v>295</v>
      </c>
      <c r="D12" s="28">
        <f>+D294</f>
        <v>880</v>
      </c>
      <c r="E12" s="29">
        <f t="shared" si="0"/>
        <v>0.55243445692883897</v>
      </c>
      <c r="F12" s="29">
        <f>D12/$D$8</f>
        <v>0.3470031545741325</v>
      </c>
      <c r="G12" s="13">
        <f>+IF(OR(AND(D12=0),(C12=0)),"0",((D12-C12)/C12))</f>
        <v>1.9830508474576272</v>
      </c>
      <c r="H12" s="17">
        <f>+IF(OR(AND(E12=""),(G12="")),"",E12*G12)</f>
        <v>1.0955056179775282</v>
      </c>
    </row>
    <row r="13" spans="2:8" x14ac:dyDescent="0.2">
      <c r="B13" s="30" t="str">
        <f>+B505</f>
        <v>Total Vacantes en ocupaciones de nivel Elemental</v>
      </c>
      <c r="C13" s="28">
        <f>+C505</f>
        <v>143</v>
      </c>
      <c r="D13" s="28">
        <f>+D505</f>
        <v>377</v>
      </c>
      <c r="E13" s="29">
        <f t="shared" si="0"/>
        <v>0.26779026217228463</v>
      </c>
      <c r="F13" s="29">
        <f>D13/$D$8</f>
        <v>0.14865930599369084</v>
      </c>
      <c r="G13" s="13">
        <f>+IF(OR(AND(D13=0),(C13=0)),"0",((D13-C13)/C13))</f>
        <v>1.6363636363636365</v>
      </c>
      <c r="H13" s="17">
        <f>+IF(OR(AND(E13=""),(G13="")),"",E13*G13)</f>
        <v>0.43820224719101125</v>
      </c>
    </row>
    <row r="16" spans="2:8" ht="27.75" customHeight="1" x14ac:dyDescent="0.2">
      <c r="B16" s="39" t="s">
        <v>517</v>
      </c>
      <c r="C16" s="40" t="s">
        <v>518</v>
      </c>
      <c r="D16" s="41"/>
      <c r="E16" s="44" t="s">
        <v>482</v>
      </c>
      <c r="F16" s="41"/>
      <c r="G16" s="42" t="s">
        <v>567</v>
      </c>
      <c r="H16" s="42" t="s">
        <v>481</v>
      </c>
    </row>
    <row r="17" spans="2:8" s="4" customFormat="1" ht="26.25" customHeight="1" x14ac:dyDescent="0.2">
      <c r="B17" s="39"/>
      <c r="C17" s="37">
        <v>2014</v>
      </c>
      <c r="D17" s="37">
        <v>2015</v>
      </c>
      <c r="E17" s="37">
        <v>2014</v>
      </c>
      <c r="F17" s="37">
        <v>2015</v>
      </c>
      <c r="G17" s="43"/>
      <c r="H17" s="43"/>
    </row>
    <row r="18" spans="2:8" s="4" customFormat="1" ht="26.25" customHeight="1" x14ac:dyDescent="0.2">
      <c r="B18" s="32" t="s">
        <v>519</v>
      </c>
      <c r="C18" s="33">
        <f>SUM(C19:C64)</f>
        <v>7</v>
      </c>
      <c r="D18" s="34">
        <f>SUM(D19:D64)</f>
        <v>6</v>
      </c>
      <c r="E18" s="35">
        <f>+IF(C18=0,"",C18/C$18)</f>
        <v>1</v>
      </c>
      <c r="F18" s="35">
        <f>+IF(D18=0,"",D18/D$18)</f>
        <v>1</v>
      </c>
      <c r="G18" s="35">
        <f>+IF(OR(AND(D18=0),(C18=0)),"0",((D18-C18)/C18))</f>
        <v>-0.14285714285714285</v>
      </c>
      <c r="H18" s="35">
        <f>+IF(OR(AND(E18=""),(G18="")),"",E18*G18)</f>
        <v>-0.14285714285714285</v>
      </c>
    </row>
    <row r="19" spans="2:8" ht="20.100000000000001" customHeight="1" x14ac:dyDescent="0.2">
      <c r="B19" s="6" t="s">
        <v>0</v>
      </c>
      <c r="C19" s="5">
        <v>0</v>
      </c>
      <c r="D19" s="5">
        <v>0</v>
      </c>
      <c r="E19" s="12" t="str">
        <f>+IF(C19=0,"",C19/C$18)</f>
        <v/>
      </c>
      <c r="F19" s="12" t="str">
        <f>+IF(D19=0,"",D19/D$18)</f>
        <v/>
      </c>
      <c r="G19" s="13" t="str">
        <f>+IF(OR(AND(D19=0),(C19=0)),"0",((D19-C19)/C19))</f>
        <v>0</v>
      </c>
      <c r="H19" s="17" t="str">
        <f>+IF(OR(AND(E19=""),(G19="")),"",E19*G19)</f>
        <v/>
      </c>
    </row>
    <row r="20" spans="2:8" ht="20.100000000000001" customHeight="1" x14ac:dyDescent="0.2">
      <c r="B20" s="6" t="s">
        <v>196</v>
      </c>
      <c r="C20" s="5">
        <v>0</v>
      </c>
      <c r="D20" s="5">
        <v>0</v>
      </c>
      <c r="E20" s="12" t="str">
        <f t="shared" ref="E20:E64" si="1">+IF(C20=0,"",C20/C$18)</f>
        <v/>
      </c>
      <c r="F20" s="12" t="str">
        <f t="shared" ref="F20:F64" si="2">+IF(D20=0,"",D20/D$18)</f>
        <v/>
      </c>
      <c r="G20" s="13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20.100000000000001" customHeight="1" x14ac:dyDescent="0.2">
      <c r="B21" s="6" t="s">
        <v>1</v>
      </c>
      <c r="C21" s="5">
        <v>0</v>
      </c>
      <c r="D21" s="5">
        <v>0</v>
      </c>
      <c r="E21" s="12" t="str">
        <f t="shared" si="1"/>
        <v/>
      </c>
      <c r="F21" s="12" t="str">
        <f t="shared" si="2"/>
        <v/>
      </c>
      <c r="G21" s="13" t="str">
        <f t="shared" si="3"/>
        <v>0</v>
      </c>
      <c r="H21" s="17" t="str">
        <f t="shared" si="4"/>
        <v/>
      </c>
    </row>
    <row r="22" spans="2:8" ht="20.100000000000001" customHeight="1" x14ac:dyDescent="0.2">
      <c r="B22" s="6" t="s">
        <v>197</v>
      </c>
      <c r="C22" s="5">
        <v>0</v>
      </c>
      <c r="D22" s="5">
        <v>0</v>
      </c>
      <c r="E22" s="12" t="str">
        <f t="shared" si="1"/>
        <v/>
      </c>
      <c r="F22" s="12" t="str">
        <f t="shared" si="2"/>
        <v/>
      </c>
      <c r="G22" s="13" t="str">
        <f t="shared" si="3"/>
        <v>0</v>
      </c>
      <c r="H22" s="17" t="str">
        <f t="shared" si="4"/>
        <v/>
      </c>
    </row>
    <row r="23" spans="2:8" ht="20.100000000000001" customHeight="1" x14ac:dyDescent="0.2">
      <c r="B23" s="6" t="s">
        <v>198</v>
      </c>
      <c r="C23" s="5">
        <v>0</v>
      </c>
      <c r="D23" s="5">
        <v>0</v>
      </c>
      <c r="E23" s="12" t="str">
        <f t="shared" si="1"/>
        <v/>
      </c>
      <c r="F23" s="12" t="str">
        <f t="shared" si="2"/>
        <v/>
      </c>
      <c r="G23" s="13" t="str">
        <f t="shared" si="3"/>
        <v>0</v>
      </c>
      <c r="H23" s="17" t="str">
        <f t="shared" si="4"/>
        <v/>
      </c>
    </row>
    <row r="24" spans="2:8" ht="20.100000000000001" customHeight="1" x14ac:dyDescent="0.2">
      <c r="B24" s="6" t="s">
        <v>199</v>
      </c>
      <c r="C24" s="5">
        <v>0</v>
      </c>
      <c r="D24" s="5">
        <v>0</v>
      </c>
      <c r="E24" s="12" t="str">
        <f t="shared" si="1"/>
        <v/>
      </c>
      <c r="F24" s="12" t="str">
        <f t="shared" si="2"/>
        <v/>
      </c>
      <c r="G24" s="13" t="str">
        <f t="shared" si="3"/>
        <v>0</v>
      </c>
      <c r="H24" s="17" t="str">
        <f t="shared" si="4"/>
        <v/>
      </c>
    </row>
    <row r="25" spans="2:8" ht="20.100000000000001" customHeight="1" x14ac:dyDescent="0.2">
      <c r="B25" s="6" t="s">
        <v>2</v>
      </c>
      <c r="C25" s="5">
        <v>1</v>
      </c>
      <c r="D25" s="5">
        <v>0</v>
      </c>
      <c r="E25" s="12">
        <f t="shared" si="1"/>
        <v>0.14285714285714285</v>
      </c>
      <c r="F25" s="12" t="str">
        <f t="shared" si="2"/>
        <v/>
      </c>
      <c r="G25" s="13" t="str">
        <f t="shared" si="3"/>
        <v>0</v>
      </c>
      <c r="H25" s="17">
        <f t="shared" si="4"/>
        <v>0</v>
      </c>
    </row>
    <row r="26" spans="2:8" ht="20.100000000000001" customHeight="1" x14ac:dyDescent="0.2">
      <c r="B26" s="6" t="s">
        <v>6</v>
      </c>
      <c r="C26" s="5">
        <v>1</v>
      </c>
      <c r="D26" s="5">
        <v>0</v>
      </c>
      <c r="E26" s="12">
        <f t="shared" si="1"/>
        <v>0.14285714285714285</v>
      </c>
      <c r="F26" s="12" t="str">
        <f t="shared" si="2"/>
        <v/>
      </c>
      <c r="G26" s="13" t="str">
        <f t="shared" si="3"/>
        <v>0</v>
      </c>
      <c r="H26" s="17">
        <f t="shared" si="4"/>
        <v>0</v>
      </c>
    </row>
    <row r="27" spans="2:8" ht="20.100000000000001" customHeight="1" x14ac:dyDescent="0.2">
      <c r="B27" s="6" t="s">
        <v>3</v>
      </c>
      <c r="C27" s="5">
        <v>0</v>
      </c>
      <c r="D27" s="5">
        <v>0</v>
      </c>
      <c r="E27" s="12" t="str">
        <f t="shared" si="1"/>
        <v/>
      </c>
      <c r="F27" s="12" t="str">
        <f t="shared" si="2"/>
        <v/>
      </c>
      <c r="G27" s="13" t="str">
        <f t="shared" si="3"/>
        <v>0</v>
      </c>
      <c r="H27" s="17" t="str">
        <f t="shared" si="4"/>
        <v/>
      </c>
    </row>
    <row r="28" spans="2:8" ht="20.100000000000001" customHeight="1" x14ac:dyDescent="0.2">
      <c r="B28" s="6" t="s">
        <v>5</v>
      </c>
      <c r="C28" s="5">
        <v>3</v>
      </c>
      <c r="D28" s="5">
        <v>3</v>
      </c>
      <c r="E28" s="12">
        <f t="shared" si="1"/>
        <v>0.42857142857142855</v>
      </c>
      <c r="F28" s="12">
        <f t="shared" si="2"/>
        <v>0.5</v>
      </c>
      <c r="G28" s="13">
        <f t="shared" si="3"/>
        <v>0</v>
      </c>
      <c r="H28" s="17">
        <f t="shared" si="4"/>
        <v>0</v>
      </c>
    </row>
    <row r="29" spans="2:8" ht="20.100000000000001" customHeight="1" x14ac:dyDescent="0.2">
      <c r="B29" s="6" t="s">
        <v>200</v>
      </c>
      <c r="C29" s="5">
        <v>0</v>
      </c>
      <c r="D29" s="5">
        <v>0</v>
      </c>
      <c r="E29" s="12" t="str">
        <f t="shared" si="1"/>
        <v/>
      </c>
      <c r="F29" s="12" t="str">
        <f t="shared" si="2"/>
        <v/>
      </c>
      <c r="G29" s="13" t="str">
        <f t="shared" si="3"/>
        <v>0</v>
      </c>
      <c r="H29" s="17" t="str">
        <f t="shared" si="4"/>
        <v/>
      </c>
    </row>
    <row r="30" spans="2:8" ht="20.100000000000001" customHeight="1" x14ac:dyDescent="0.2">
      <c r="B30" s="6" t="s">
        <v>201</v>
      </c>
      <c r="C30" s="5">
        <v>0</v>
      </c>
      <c r="D30" s="5">
        <v>0</v>
      </c>
      <c r="E30" s="12" t="str">
        <f t="shared" si="1"/>
        <v/>
      </c>
      <c r="F30" s="12" t="str">
        <f t="shared" si="2"/>
        <v/>
      </c>
      <c r="G30" s="13" t="str">
        <f t="shared" si="3"/>
        <v>0</v>
      </c>
      <c r="H30" s="17" t="str">
        <f t="shared" si="4"/>
        <v/>
      </c>
    </row>
    <row r="31" spans="2:8" ht="20.100000000000001" customHeight="1" x14ac:dyDescent="0.2">
      <c r="B31" s="6" t="s">
        <v>4</v>
      </c>
      <c r="C31" s="5">
        <v>0</v>
      </c>
      <c r="D31" s="5">
        <v>0</v>
      </c>
      <c r="E31" s="12" t="str">
        <f t="shared" si="1"/>
        <v/>
      </c>
      <c r="F31" s="12" t="str">
        <f t="shared" si="2"/>
        <v/>
      </c>
      <c r="G31" s="13" t="str">
        <f t="shared" si="3"/>
        <v>0</v>
      </c>
      <c r="H31" s="17" t="str">
        <f t="shared" si="4"/>
        <v/>
      </c>
    </row>
    <row r="32" spans="2:8" ht="20.100000000000001" customHeight="1" x14ac:dyDescent="0.2">
      <c r="B32" s="6" t="s">
        <v>7</v>
      </c>
      <c r="C32" s="5">
        <v>0</v>
      </c>
      <c r="D32" s="5">
        <v>0</v>
      </c>
      <c r="E32" s="12" t="str">
        <f t="shared" si="1"/>
        <v/>
      </c>
      <c r="F32" s="12" t="str">
        <f t="shared" si="2"/>
        <v/>
      </c>
      <c r="G32" s="13" t="str">
        <f t="shared" si="3"/>
        <v>0</v>
      </c>
      <c r="H32" s="17" t="str">
        <f t="shared" si="4"/>
        <v/>
      </c>
    </row>
    <row r="33" spans="2:8" ht="20.100000000000001" customHeight="1" x14ac:dyDescent="0.2">
      <c r="B33" s="6" t="s">
        <v>202</v>
      </c>
      <c r="C33" s="5">
        <v>0</v>
      </c>
      <c r="D33" s="5">
        <v>0</v>
      </c>
      <c r="E33" s="12" t="str">
        <f t="shared" si="1"/>
        <v/>
      </c>
      <c r="F33" s="12" t="str">
        <f t="shared" si="2"/>
        <v/>
      </c>
      <c r="G33" s="13" t="str">
        <f t="shared" si="3"/>
        <v>0</v>
      </c>
      <c r="H33" s="17" t="str">
        <f t="shared" si="4"/>
        <v/>
      </c>
    </row>
    <row r="34" spans="2:8" ht="20.100000000000001" customHeight="1" x14ac:dyDescent="0.2">
      <c r="B34" s="6" t="s">
        <v>203</v>
      </c>
      <c r="C34" s="5">
        <v>0</v>
      </c>
      <c r="D34" s="5">
        <v>0</v>
      </c>
      <c r="E34" s="12" t="str">
        <f t="shared" si="1"/>
        <v/>
      </c>
      <c r="F34" s="12" t="str">
        <f t="shared" si="2"/>
        <v/>
      </c>
      <c r="G34" s="13" t="str">
        <f t="shared" si="3"/>
        <v>0</v>
      </c>
      <c r="H34" s="17" t="str">
        <f t="shared" si="4"/>
        <v/>
      </c>
    </row>
    <row r="35" spans="2:8" ht="20.100000000000001" customHeight="1" x14ac:dyDescent="0.2">
      <c r="B35" s="6" t="s">
        <v>204</v>
      </c>
      <c r="C35" s="5">
        <v>0</v>
      </c>
      <c r="D35" s="5">
        <v>0</v>
      </c>
      <c r="E35" s="12" t="str">
        <f t="shared" si="1"/>
        <v/>
      </c>
      <c r="F35" s="12" t="str">
        <f t="shared" si="2"/>
        <v/>
      </c>
      <c r="G35" s="13" t="str">
        <f t="shared" si="3"/>
        <v>0</v>
      </c>
      <c r="H35" s="17" t="str">
        <f t="shared" si="4"/>
        <v/>
      </c>
    </row>
    <row r="36" spans="2:8" ht="20.100000000000001" customHeight="1" x14ac:dyDescent="0.2">
      <c r="B36" s="6" t="s">
        <v>205</v>
      </c>
      <c r="C36" s="5">
        <v>0</v>
      </c>
      <c r="D36" s="5">
        <v>0</v>
      </c>
      <c r="E36" s="12" t="str">
        <f t="shared" si="1"/>
        <v/>
      </c>
      <c r="F36" s="12" t="str">
        <f t="shared" si="2"/>
        <v/>
      </c>
      <c r="G36" s="13" t="str">
        <f t="shared" si="3"/>
        <v>0</v>
      </c>
      <c r="H36" s="17" t="str">
        <f t="shared" si="4"/>
        <v/>
      </c>
    </row>
    <row r="37" spans="2:8" ht="20.100000000000001" customHeight="1" x14ac:dyDescent="0.2">
      <c r="B37" s="6" t="s">
        <v>8</v>
      </c>
      <c r="C37" s="5">
        <v>0</v>
      </c>
      <c r="D37" s="5">
        <v>0</v>
      </c>
      <c r="E37" s="12" t="str">
        <f t="shared" si="1"/>
        <v/>
      </c>
      <c r="F37" s="12" t="str">
        <f t="shared" si="2"/>
        <v/>
      </c>
      <c r="G37" s="13" t="str">
        <f t="shared" si="3"/>
        <v>0</v>
      </c>
      <c r="H37" s="17" t="str">
        <f t="shared" si="4"/>
        <v/>
      </c>
    </row>
    <row r="38" spans="2:8" ht="20.100000000000001" customHeight="1" x14ac:dyDescent="0.2">
      <c r="B38" s="6" t="s">
        <v>206</v>
      </c>
      <c r="C38" s="5">
        <v>0</v>
      </c>
      <c r="D38" s="5">
        <v>0</v>
      </c>
      <c r="E38" s="12" t="str">
        <f t="shared" si="1"/>
        <v/>
      </c>
      <c r="F38" s="12" t="str">
        <f t="shared" si="2"/>
        <v/>
      </c>
      <c r="G38" s="13" t="str">
        <f t="shared" si="3"/>
        <v>0</v>
      </c>
      <c r="H38" s="17" t="str">
        <f t="shared" si="4"/>
        <v/>
      </c>
    </row>
    <row r="39" spans="2:8" ht="20.100000000000001" customHeight="1" x14ac:dyDescent="0.2">
      <c r="B39" s="6" t="s">
        <v>207</v>
      </c>
      <c r="C39" s="5">
        <v>0</v>
      </c>
      <c r="D39" s="5">
        <v>0</v>
      </c>
      <c r="E39" s="12" t="str">
        <f t="shared" si="1"/>
        <v/>
      </c>
      <c r="F39" s="12" t="str">
        <f t="shared" si="2"/>
        <v/>
      </c>
      <c r="G39" s="13" t="str">
        <f t="shared" si="3"/>
        <v>0</v>
      </c>
      <c r="H39" s="17" t="str">
        <f t="shared" si="4"/>
        <v/>
      </c>
    </row>
    <row r="40" spans="2:8" ht="20.100000000000001" customHeight="1" x14ac:dyDescent="0.2">
      <c r="B40" s="6" t="s">
        <v>208</v>
      </c>
      <c r="C40" s="5">
        <v>0</v>
      </c>
      <c r="D40" s="5">
        <v>0</v>
      </c>
      <c r="E40" s="12" t="str">
        <f t="shared" si="1"/>
        <v/>
      </c>
      <c r="F40" s="12" t="str">
        <f t="shared" si="2"/>
        <v/>
      </c>
      <c r="G40" s="13" t="str">
        <f t="shared" si="3"/>
        <v>0</v>
      </c>
      <c r="H40" s="17" t="str">
        <f t="shared" si="4"/>
        <v/>
      </c>
    </row>
    <row r="41" spans="2:8" ht="20.100000000000001" customHeight="1" x14ac:dyDescent="0.2">
      <c r="B41" s="6" t="s">
        <v>209</v>
      </c>
      <c r="C41" s="5">
        <v>0</v>
      </c>
      <c r="D41" s="5">
        <v>0</v>
      </c>
      <c r="E41" s="12" t="str">
        <f t="shared" si="1"/>
        <v/>
      </c>
      <c r="F41" s="12" t="str">
        <f t="shared" si="2"/>
        <v/>
      </c>
      <c r="G41" s="13" t="str">
        <f t="shared" si="3"/>
        <v>0</v>
      </c>
      <c r="H41" s="17" t="str">
        <f t="shared" si="4"/>
        <v/>
      </c>
    </row>
    <row r="42" spans="2:8" ht="20.100000000000001" customHeight="1" x14ac:dyDescent="0.2">
      <c r="B42" s="6" t="s">
        <v>210</v>
      </c>
      <c r="C42" s="5">
        <v>0</v>
      </c>
      <c r="D42" s="5">
        <v>0</v>
      </c>
      <c r="E42" s="12" t="str">
        <f t="shared" si="1"/>
        <v/>
      </c>
      <c r="F42" s="12" t="str">
        <f t="shared" si="2"/>
        <v/>
      </c>
      <c r="G42" s="13" t="str">
        <f t="shared" si="3"/>
        <v>0</v>
      </c>
      <c r="H42" s="17" t="str">
        <f t="shared" si="4"/>
        <v/>
      </c>
    </row>
    <row r="43" spans="2:8" ht="20.100000000000001" customHeight="1" x14ac:dyDescent="0.2">
      <c r="B43" s="6" t="s">
        <v>211</v>
      </c>
      <c r="C43" s="5">
        <v>0</v>
      </c>
      <c r="D43" s="5">
        <v>0</v>
      </c>
      <c r="E43" s="12" t="str">
        <f t="shared" si="1"/>
        <v/>
      </c>
      <c r="F43" s="12" t="str">
        <f t="shared" si="2"/>
        <v/>
      </c>
      <c r="G43" s="13" t="str">
        <f t="shared" si="3"/>
        <v>0</v>
      </c>
      <c r="H43" s="17" t="str">
        <f t="shared" si="4"/>
        <v/>
      </c>
    </row>
    <row r="44" spans="2:8" ht="20.100000000000001" customHeight="1" x14ac:dyDescent="0.2">
      <c r="B44" s="6" t="s">
        <v>9</v>
      </c>
      <c r="C44" s="5">
        <v>0</v>
      </c>
      <c r="D44" s="5">
        <v>0</v>
      </c>
      <c r="E44" s="12" t="str">
        <f t="shared" si="1"/>
        <v/>
      </c>
      <c r="F44" s="12" t="str">
        <f t="shared" si="2"/>
        <v/>
      </c>
      <c r="G44" s="13" t="str">
        <f t="shared" si="3"/>
        <v>0</v>
      </c>
      <c r="H44" s="17" t="str">
        <f t="shared" si="4"/>
        <v/>
      </c>
    </row>
    <row r="45" spans="2:8" ht="20.100000000000001" customHeight="1" x14ac:dyDescent="0.2">
      <c r="B45" s="6" t="s">
        <v>212</v>
      </c>
      <c r="C45" s="5">
        <v>0</v>
      </c>
      <c r="D45" s="5">
        <v>0</v>
      </c>
      <c r="E45" s="12" t="str">
        <f t="shared" si="1"/>
        <v/>
      </c>
      <c r="F45" s="12" t="str">
        <f t="shared" si="2"/>
        <v/>
      </c>
      <c r="G45" s="13" t="str">
        <f t="shared" si="3"/>
        <v>0</v>
      </c>
      <c r="H45" s="17" t="str">
        <f t="shared" si="4"/>
        <v/>
      </c>
    </row>
    <row r="46" spans="2:8" ht="20.100000000000001" customHeight="1" x14ac:dyDescent="0.2">
      <c r="B46" s="6" t="s">
        <v>213</v>
      </c>
      <c r="C46" s="5">
        <v>0</v>
      </c>
      <c r="D46" s="5">
        <v>0</v>
      </c>
      <c r="E46" s="12" t="str">
        <f t="shared" si="1"/>
        <v/>
      </c>
      <c r="F46" s="12" t="str">
        <f t="shared" si="2"/>
        <v/>
      </c>
      <c r="G46" s="13" t="str">
        <f t="shared" si="3"/>
        <v>0</v>
      </c>
      <c r="H46" s="17" t="str">
        <f t="shared" si="4"/>
        <v/>
      </c>
    </row>
    <row r="47" spans="2:8" ht="20.100000000000001" customHeight="1" x14ac:dyDescent="0.2">
      <c r="B47" s="6" t="s">
        <v>10</v>
      </c>
      <c r="C47" s="5">
        <v>0</v>
      </c>
      <c r="D47" s="5">
        <v>0</v>
      </c>
      <c r="E47" s="12" t="str">
        <f t="shared" si="1"/>
        <v/>
      </c>
      <c r="F47" s="12" t="str">
        <f t="shared" si="2"/>
        <v/>
      </c>
      <c r="G47" s="13" t="str">
        <f t="shared" si="3"/>
        <v>0</v>
      </c>
      <c r="H47" s="17" t="str">
        <f t="shared" si="4"/>
        <v/>
      </c>
    </row>
    <row r="48" spans="2:8" ht="20.100000000000001" customHeight="1" x14ac:dyDescent="0.2">
      <c r="B48" s="6" t="s">
        <v>11</v>
      </c>
      <c r="C48" s="5">
        <v>1</v>
      </c>
      <c r="D48" s="5">
        <v>0</v>
      </c>
      <c r="E48" s="12">
        <f t="shared" si="1"/>
        <v>0.14285714285714285</v>
      </c>
      <c r="F48" s="12" t="str">
        <f t="shared" si="2"/>
        <v/>
      </c>
      <c r="G48" s="13" t="str">
        <f t="shared" si="3"/>
        <v>0</v>
      </c>
      <c r="H48" s="17">
        <f t="shared" si="4"/>
        <v>0</v>
      </c>
    </row>
    <row r="49" spans="2:8" ht="20.100000000000001" customHeight="1" x14ac:dyDescent="0.2">
      <c r="B49" s="6" t="s">
        <v>16</v>
      </c>
      <c r="C49" s="5">
        <v>0</v>
      </c>
      <c r="D49" s="5">
        <v>0</v>
      </c>
      <c r="E49" s="12" t="str">
        <f t="shared" si="1"/>
        <v/>
      </c>
      <c r="F49" s="12" t="str">
        <f t="shared" si="2"/>
        <v/>
      </c>
      <c r="G49" s="13" t="str">
        <f t="shared" si="3"/>
        <v>0</v>
      </c>
      <c r="H49" s="17" t="str">
        <f t="shared" si="4"/>
        <v/>
      </c>
    </row>
    <row r="50" spans="2:8" ht="20.100000000000001" customHeight="1" x14ac:dyDescent="0.2">
      <c r="B50" s="6" t="s">
        <v>15</v>
      </c>
      <c r="C50" s="5">
        <v>0</v>
      </c>
      <c r="D50" s="5">
        <v>1</v>
      </c>
      <c r="E50" s="12" t="str">
        <f t="shared" si="1"/>
        <v/>
      </c>
      <c r="F50" s="12">
        <f t="shared" si="2"/>
        <v>0.16666666666666666</v>
      </c>
      <c r="G50" s="13" t="str">
        <f t="shared" si="3"/>
        <v>0</v>
      </c>
      <c r="H50" s="17" t="str">
        <f t="shared" si="4"/>
        <v/>
      </c>
    </row>
    <row r="51" spans="2:8" ht="20.100000000000001" customHeight="1" x14ac:dyDescent="0.2">
      <c r="B51" s="6" t="s">
        <v>13</v>
      </c>
      <c r="C51" s="5">
        <v>0</v>
      </c>
      <c r="D51" s="5">
        <v>0</v>
      </c>
      <c r="E51" s="12" t="str">
        <f t="shared" si="1"/>
        <v/>
      </c>
      <c r="F51" s="12" t="str">
        <f t="shared" si="2"/>
        <v/>
      </c>
      <c r="G51" s="13" t="str">
        <f t="shared" si="3"/>
        <v>0</v>
      </c>
      <c r="H51" s="17" t="str">
        <f t="shared" si="4"/>
        <v/>
      </c>
    </row>
    <row r="52" spans="2:8" ht="20.100000000000001" customHeight="1" x14ac:dyDescent="0.2">
      <c r="B52" s="6" t="s">
        <v>14</v>
      </c>
      <c r="C52" s="5">
        <v>0</v>
      </c>
      <c r="D52" s="5">
        <v>0</v>
      </c>
      <c r="E52" s="12" t="str">
        <f t="shared" si="1"/>
        <v/>
      </c>
      <c r="F52" s="12" t="str">
        <f t="shared" si="2"/>
        <v/>
      </c>
      <c r="G52" s="13" t="str">
        <f t="shared" si="3"/>
        <v>0</v>
      </c>
      <c r="H52" s="17" t="str">
        <f t="shared" si="4"/>
        <v/>
      </c>
    </row>
    <row r="53" spans="2:8" ht="20.100000000000001" customHeight="1" x14ac:dyDescent="0.2">
      <c r="B53" s="6" t="s">
        <v>12</v>
      </c>
      <c r="C53" s="5">
        <v>0</v>
      </c>
      <c r="D53" s="5">
        <v>0</v>
      </c>
      <c r="E53" s="12" t="str">
        <f t="shared" si="1"/>
        <v/>
      </c>
      <c r="F53" s="12" t="str">
        <f t="shared" si="2"/>
        <v/>
      </c>
      <c r="G53" s="13" t="str">
        <f t="shared" si="3"/>
        <v>0</v>
      </c>
      <c r="H53" s="17" t="str">
        <f t="shared" si="4"/>
        <v/>
      </c>
    </row>
    <row r="54" spans="2:8" ht="20.100000000000001" customHeight="1" x14ac:dyDescent="0.2">
      <c r="B54" s="6" t="s">
        <v>214</v>
      </c>
      <c r="C54" s="5">
        <v>0</v>
      </c>
      <c r="D54" s="5">
        <v>0</v>
      </c>
      <c r="E54" s="12" t="str">
        <f t="shared" si="1"/>
        <v/>
      </c>
      <c r="F54" s="12" t="str">
        <f t="shared" si="2"/>
        <v/>
      </c>
      <c r="G54" s="13" t="str">
        <f t="shared" si="3"/>
        <v>0</v>
      </c>
      <c r="H54" s="17" t="str">
        <f t="shared" si="4"/>
        <v/>
      </c>
    </row>
    <row r="55" spans="2:8" ht="20.100000000000001" customHeight="1" x14ac:dyDescent="0.2">
      <c r="B55" s="6" t="s">
        <v>17</v>
      </c>
      <c r="C55" s="5">
        <v>0</v>
      </c>
      <c r="D55" s="5">
        <v>0</v>
      </c>
      <c r="E55" s="12" t="str">
        <f t="shared" si="1"/>
        <v/>
      </c>
      <c r="F55" s="12" t="str">
        <f t="shared" si="2"/>
        <v/>
      </c>
      <c r="G55" s="13" t="str">
        <f t="shared" si="3"/>
        <v>0</v>
      </c>
      <c r="H55" s="17" t="str">
        <f t="shared" si="4"/>
        <v/>
      </c>
    </row>
    <row r="56" spans="2:8" ht="20.100000000000001" customHeight="1" x14ac:dyDescent="0.2">
      <c r="B56" s="6" t="s">
        <v>18</v>
      </c>
      <c r="C56" s="5">
        <v>0</v>
      </c>
      <c r="D56" s="5">
        <v>0</v>
      </c>
      <c r="E56" s="12" t="str">
        <f t="shared" si="1"/>
        <v/>
      </c>
      <c r="F56" s="12" t="str">
        <f t="shared" si="2"/>
        <v/>
      </c>
      <c r="G56" s="13" t="str">
        <f t="shared" si="3"/>
        <v>0</v>
      </c>
      <c r="H56" s="17" t="str">
        <f t="shared" si="4"/>
        <v/>
      </c>
    </row>
    <row r="57" spans="2:8" ht="20.100000000000001" customHeight="1" x14ac:dyDescent="0.2">
      <c r="B57" s="6" t="s">
        <v>215</v>
      </c>
      <c r="C57" s="5">
        <v>0</v>
      </c>
      <c r="D57" s="5">
        <v>0</v>
      </c>
      <c r="E57" s="12" t="str">
        <f t="shared" si="1"/>
        <v/>
      </c>
      <c r="F57" s="12" t="str">
        <f t="shared" si="2"/>
        <v/>
      </c>
      <c r="G57" s="13" t="str">
        <f t="shared" si="3"/>
        <v>0</v>
      </c>
      <c r="H57" s="17" t="str">
        <f t="shared" si="4"/>
        <v/>
      </c>
    </row>
    <row r="58" spans="2:8" ht="20.100000000000001" customHeight="1" x14ac:dyDescent="0.2">
      <c r="B58" s="6" t="s">
        <v>216</v>
      </c>
      <c r="C58" s="5">
        <v>1</v>
      </c>
      <c r="D58" s="5">
        <v>0</v>
      </c>
      <c r="E58" s="12">
        <f t="shared" si="1"/>
        <v>0.14285714285714285</v>
      </c>
      <c r="F58" s="12" t="str">
        <f t="shared" si="2"/>
        <v/>
      </c>
      <c r="G58" s="13" t="str">
        <f t="shared" si="3"/>
        <v>0</v>
      </c>
      <c r="H58" s="17">
        <f t="shared" si="4"/>
        <v>0</v>
      </c>
    </row>
    <row r="59" spans="2:8" ht="20.100000000000001" customHeight="1" x14ac:dyDescent="0.2">
      <c r="B59" s="6" t="s">
        <v>217</v>
      </c>
      <c r="C59" s="5">
        <v>0</v>
      </c>
      <c r="D59" s="5">
        <v>0</v>
      </c>
      <c r="E59" s="12" t="str">
        <f t="shared" si="1"/>
        <v/>
      </c>
      <c r="F59" s="12" t="str">
        <f t="shared" si="2"/>
        <v/>
      </c>
      <c r="G59" s="13" t="str">
        <f t="shared" si="3"/>
        <v>0</v>
      </c>
      <c r="H59" s="17" t="str">
        <f t="shared" si="4"/>
        <v/>
      </c>
    </row>
    <row r="60" spans="2:8" ht="20.100000000000001" customHeight="1" x14ac:dyDescent="0.2">
      <c r="B60" s="6" t="s">
        <v>218</v>
      </c>
      <c r="C60" s="5">
        <v>0</v>
      </c>
      <c r="D60" s="5">
        <v>2</v>
      </c>
      <c r="E60" s="12" t="str">
        <f t="shared" si="1"/>
        <v/>
      </c>
      <c r="F60" s="12">
        <f t="shared" si="2"/>
        <v>0.33333333333333331</v>
      </c>
      <c r="G60" s="13" t="str">
        <f t="shared" si="3"/>
        <v>0</v>
      </c>
      <c r="H60" s="17" t="str">
        <f t="shared" si="4"/>
        <v/>
      </c>
    </row>
    <row r="61" spans="2:8" ht="20.100000000000001" customHeight="1" x14ac:dyDescent="0.2">
      <c r="B61" s="6" t="s">
        <v>219</v>
      </c>
      <c r="C61" s="5">
        <v>0</v>
      </c>
      <c r="D61" s="5">
        <v>0</v>
      </c>
      <c r="E61" s="12" t="str">
        <f t="shared" si="1"/>
        <v/>
      </c>
      <c r="F61" s="12" t="str">
        <f t="shared" si="2"/>
        <v/>
      </c>
      <c r="G61" s="13" t="str">
        <f t="shared" si="3"/>
        <v>0</v>
      </c>
      <c r="H61" s="17" t="str">
        <f t="shared" si="4"/>
        <v/>
      </c>
    </row>
    <row r="62" spans="2:8" ht="20.100000000000001" customHeight="1" x14ac:dyDescent="0.2">
      <c r="B62" s="6" t="s">
        <v>19</v>
      </c>
      <c r="C62" s="5">
        <v>0</v>
      </c>
      <c r="D62" s="5">
        <v>0</v>
      </c>
      <c r="E62" s="12" t="str">
        <f t="shared" si="1"/>
        <v/>
      </c>
      <c r="F62" s="12" t="str">
        <f t="shared" si="2"/>
        <v/>
      </c>
      <c r="G62" s="13" t="str">
        <f t="shared" si="3"/>
        <v>0</v>
      </c>
      <c r="H62" s="17" t="str">
        <f t="shared" si="4"/>
        <v/>
      </c>
    </row>
    <row r="63" spans="2:8" ht="20.100000000000001" customHeight="1" x14ac:dyDescent="0.2">
      <c r="B63" s="6" t="s">
        <v>220</v>
      </c>
      <c r="C63" s="5">
        <v>0</v>
      </c>
      <c r="D63" s="5">
        <v>0</v>
      </c>
      <c r="E63" s="12" t="str">
        <f t="shared" si="1"/>
        <v/>
      </c>
      <c r="F63" s="12" t="str">
        <f t="shared" si="2"/>
        <v/>
      </c>
      <c r="G63" s="13" t="str">
        <f t="shared" si="3"/>
        <v>0</v>
      </c>
      <c r="H63" s="17" t="str">
        <f t="shared" si="4"/>
        <v/>
      </c>
    </row>
    <row r="64" spans="2:8" ht="20.100000000000001" customHeight="1" x14ac:dyDescent="0.2">
      <c r="B64" s="6" t="s">
        <v>221</v>
      </c>
      <c r="C64" s="5">
        <v>0</v>
      </c>
      <c r="D64" s="5">
        <v>0</v>
      </c>
      <c r="E64" s="12" t="str">
        <f t="shared" si="1"/>
        <v/>
      </c>
      <c r="F64" s="12" t="str">
        <f t="shared" si="2"/>
        <v/>
      </c>
      <c r="G64" s="13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1"/>
      <c r="C67" s="2"/>
      <c r="D67" s="2"/>
    </row>
    <row r="68" spans="2:8" ht="22.5" customHeight="1" x14ac:dyDescent="0.2">
      <c r="B68" s="39" t="s">
        <v>517</v>
      </c>
      <c r="C68" s="40" t="s">
        <v>518</v>
      </c>
      <c r="D68" s="41"/>
      <c r="E68" s="44" t="s">
        <v>482</v>
      </c>
      <c r="F68" s="41"/>
      <c r="G68" s="42" t="s">
        <v>567</v>
      </c>
      <c r="H68" s="42" t="s">
        <v>481</v>
      </c>
    </row>
    <row r="69" spans="2:8" s="4" customFormat="1" ht="22.5" customHeight="1" x14ac:dyDescent="0.2">
      <c r="B69" s="39"/>
      <c r="C69" s="37">
        <v>2014</v>
      </c>
      <c r="D69" s="37">
        <v>2015</v>
      </c>
      <c r="E69" s="37">
        <v>2014</v>
      </c>
      <c r="F69" s="37">
        <v>2015</v>
      </c>
      <c r="G69" s="43"/>
      <c r="H69" s="43"/>
    </row>
    <row r="70" spans="2:8" s="4" customFormat="1" ht="26.25" customHeight="1" x14ac:dyDescent="0.2">
      <c r="B70" s="32" t="s">
        <v>520</v>
      </c>
      <c r="C70" s="33">
        <f>SUM(C71:C145)</f>
        <v>35</v>
      </c>
      <c r="D70" s="34">
        <f>SUM(D71:D145)</f>
        <v>1044</v>
      </c>
      <c r="E70" s="35">
        <f>+IF(C70=0,"",C70/C$70)</f>
        <v>1</v>
      </c>
      <c r="F70" s="35">
        <f>+IF(D70=0,"",D70/D$70)</f>
        <v>1</v>
      </c>
      <c r="G70" s="35">
        <f>+IF(OR(AND(D70=0),(C70=0)),"0",((D70-C70)/C70))</f>
        <v>28.828571428571429</v>
      </c>
      <c r="H70" s="35">
        <f>+IF(OR(AND(E70=""),(G70="")),"",E70*G70)</f>
        <v>28.828571428571429</v>
      </c>
    </row>
    <row r="71" spans="2:8" ht="15" x14ac:dyDescent="0.2">
      <c r="B71" s="6" t="s">
        <v>20</v>
      </c>
      <c r="C71" s="5">
        <v>4</v>
      </c>
      <c r="D71" s="5">
        <v>2</v>
      </c>
      <c r="E71" s="14">
        <f>+IF(C71=0,"",C71/C$70)</f>
        <v>0.11428571428571428</v>
      </c>
      <c r="F71" s="14">
        <f>+IF(D71=0,"",D71/D$70)</f>
        <v>1.9157088122605363E-3</v>
      </c>
      <c r="G71" s="13">
        <f>+IF(OR(AND(D71=0),(C71=0)),"0",((D71-C71)/C71))</f>
        <v>-0.5</v>
      </c>
      <c r="H71" s="17">
        <f>+IF(OR(AND(E71=""),(G71="")),"",E71*G71)</f>
        <v>-5.7142857142857141E-2</v>
      </c>
    </row>
    <row r="72" spans="2:8" ht="15" x14ac:dyDescent="0.2">
      <c r="B72" s="6" t="s">
        <v>21</v>
      </c>
      <c r="C72" s="5">
        <v>0</v>
      </c>
      <c r="D72" s="5">
        <v>0</v>
      </c>
      <c r="E72" s="14" t="str">
        <f t="shared" ref="E72:E135" si="5">+IF(C72=0,"",C72/C$70)</f>
        <v/>
      </c>
      <c r="F72" s="14" t="str">
        <f t="shared" ref="F72:F135" si="6">+IF(D72=0,"",D72/D$70)</f>
        <v/>
      </c>
      <c r="G72" s="13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6" t="s">
        <v>22</v>
      </c>
      <c r="C73" s="5">
        <v>0</v>
      </c>
      <c r="D73" s="5">
        <v>3</v>
      </c>
      <c r="E73" s="14" t="str">
        <f t="shared" si="5"/>
        <v/>
      </c>
      <c r="F73" s="14">
        <f t="shared" si="6"/>
        <v>2.8735632183908046E-3</v>
      </c>
      <c r="G73" s="13" t="str">
        <f t="shared" si="7"/>
        <v>0</v>
      </c>
      <c r="H73" s="17" t="str">
        <f t="shared" si="8"/>
        <v/>
      </c>
    </row>
    <row r="74" spans="2:8" ht="15" x14ac:dyDescent="0.2">
      <c r="B74" s="6" t="s">
        <v>222</v>
      </c>
      <c r="C74" s="5">
        <v>1</v>
      </c>
      <c r="D74" s="5">
        <v>7</v>
      </c>
      <c r="E74" s="14">
        <f t="shared" si="5"/>
        <v>2.8571428571428571E-2</v>
      </c>
      <c r="F74" s="14">
        <f t="shared" si="6"/>
        <v>6.7049808429118776E-3</v>
      </c>
      <c r="G74" s="13">
        <f t="shared" si="7"/>
        <v>6</v>
      </c>
      <c r="H74" s="17">
        <f t="shared" si="8"/>
        <v>0.17142857142857143</v>
      </c>
    </row>
    <row r="75" spans="2:8" ht="15" x14ac:dyDescent="0.2">
      <c r="B75" s="6" t="s">
        <v>23</v>
      </c>
      <c r="C75" s="5">
        <v>0</v>
      </c>
      <c r="D75" s="5">
        <v>0</v>
      </c>
      <c r="E75" s="14" t="str">
        <f t="shared" si="5"/>
        <v/>
      </c>
      <c r="F75" s="14" t="str">
        <f t="shared" si="6"/>
        <v/>
      </c>
      <c r="G75" s="13" t="str">
        <f t="shared" si="7"/>
        <v>0</v>
      </c>
      <c r="H75" s="17" t="str">
        <f t="shared" si="8"/>
        <v/>
      </c>
    </row>
    <row r="76" spans="2:8" ht="15" x14ac:dyDescent="0.2">
      <c r="B76" s="6" t="s">
        <v>223</v>
      </c>
      <c r="C76" s="5">
        <v>0</v>
      </c>
      <c r="D76" s="5">
        <v>1</v>
      </c>
      <c r="E76" s="14" t="str">
        <f t="shared" si="5"/>
        <v/>
      </c>
      <c r="F76" s="14">
        <f t="shared" si="6"/>
        <v>9.5785440613026815E-4</v>
      </c>
      <c r="G76" s="13" t="str">
        <f t="shared" si="7"/>
        <v>0</v>
      </c>
      <c r="H76" s="17" t="str">
        <f t="shared" si="8"/>
        <v/>
      </c>
    </row>
    <row r="77" spans="2:8" ht="15" x14ac:dyDescent="0.2">
      <c r="B77" s="6" t="s">
        <v>224</v>
      </c>
      <c r="C77" s="5">
        <v>0</v>
      </c>
      <c r="D77" s="5">
        <v>1</v>
      </c>
      <c r="E77" s="14" t="str">
        <f t="shared" si="5"/>
        <v/>
      </c>
      <c r="F77" s="14">
        <f t="shared" si="6"/>
        <v>9.5785440613026815E-4</v>
      </c>
      <c r="G77" s="13" t="str">
        <f t="shared" si="7"/>
        <v>0</v>
      </c>
      <c r="H77" s="17" t="str">
        <f t="shared" si="8"/>
        <v/>
      </c>
    </row>
    <row r="78" spans="2:8" ht="15" x14ac:dyDescent="0.2">
      <c r="B78" s="6" t="s">
        <v>225</v>
      </c>
      <c r="C78" s="5">
        <v>0</v>
      </c>
      <c r="D78" s="5">
        <v>0</v>
      </c>
      <c r="E78" s="14" t="str">
        <f t="shared" si="5"/>
        <v/>
      </c>
      <c r="F78" s="14" t="str">
        <f t="shared" si="6"/>
        <v/>
      </c>
      <c r="G78" s="13" t="str">
        <f t="shared" si="7"/>
        <v>0</v>
      </c>
      <c r="H78" s="17" t="str">
        <f t="shared" si="8"/>
        <v/>
      </c>
    </row>
    <row r="79" spans="2:8" ht="15" x14ac:dyDescent="0.2">
      <c r="B79" s="6" t="s">
        <v>226</v>
      </c>
      <c r="C79" s="5">
        <v>0</v>
      </c>
      <c r="D79" s="5">
        <v>0</v>
      </c>
      <c r="E79" s="14" t="str">
        <f t="shared" si="5"/>
        <v/>
      </c>
      <c r="F79" s="14" t="str">
        <f t="shared" si="6"/>
        <v/>
      </c>
      <c r="G79" s="13" t="str">
        <f t="shared" si="7"/>
        <v>0</v>
      </c>
      <c r="H79" s="17" t="str">
        <f t="shared" si="8"/>
        <v/>
      </c>
    </row>
    <row r="80" spans="2:8" ht="15" x14ac:dyDescent="0.2">
      <c r="B80" s="6" t="s">
        <v>227</v>
      </c>
      <c r="C80" s="5">
        <v>1</v>
      </c>
      <c r="D80" s="5">
        <v>2</v>
      </c>
      <c r="E80" s="14">
        <f t="shared" si="5"/>
        <v>2.8571428571428571E-2</v>
      </c>
      <c r="F80" s="14">
        <f t="shared" si="6"/>
        <v>1.9157088122605363E-3</v>
      </c>
      <c r="G80" s="13">
        <f t="shared" si="7"/>
        <v>1</v>
      </c>
      <c r="H80" s="17">
        <f t="shared" si="8"/>
        <v>2.8571428571428571E-2</v>
      </c>
    </row>
    <row r="81" spans="2:8" ht="15" x14ac:dyDescent="0.2">
      <c r="B81" s="6" t="s">
        <v>24</v>
      </c>
      <c r="C81" s="5">
        <v>0</v>
      </c>
      <c r="D81" s="5">
        <v>1</v>
      </c>
      <c r="E81" s="14" t="str">
        <f t="shared" si="5"/>
        <v/>
      </c>
      <c r="F81" s="14">
        <f t="shared" si="6"/>
        <v>9.5785440613026815E-4</v>
      </c>
      <c r="G81" s="13" t="str">
        <f t="shared" si="7"/>
        <v>0</v>
      </c>
      <c r="H81" s="17" t="str">
        <f t="shared" si="8"/>
        <v/>
      </c>
    </row>
    <row r="82" spans="2:8" ht="15" x14ac:dyDescent="0.2">
      <c r="B82" s="6" t="s">
        <v>228</v>
      </c>
      <c r="C82" s="5">
        <v>0</v>
      </c>
      <c r="D82" s="5">
        <v>2</v>
      </c>
      <c r="E82" s="14" t="str">
        <f t="shared" si="5"/>
        <v/>
      </c>
      <c r="F82" s="14">
        <f t="shared" si="6"/>
        <v>1.9157088122605363E-3</v>
      </c>
      <c r="G82" s="13" t="str">
        <f t="shared" si="7"/>
        <v>0</v>
      </c>
      <c r="H82" s="17" t="str">
        <f t="shared" si="8"/>
        <v/>
      </c>
    </row>
    <row r="83" spans="2:8" ht="15" x14ac:dyDescent="0.2">
      <c r="B83" s="6" t="s">
        <v>229</v>
      </c>
      <c r="C83" s="5">
        <v>2</v>
      </c>
      <c r="D83" s="5">
        <v>18</v>
      </c>
      <c r="E83" s="14">
        <f t="shared" si="5"/>
        <v>5.7142857142857141E-2</v>
      </c>
      <c r="F83" s="14">
        <f t="shared" si="6"/>
        <v>1.7241379310344827E-2</v>
      </c>
      <c r="G83" s="13">
        <f t="shared" si="7"/>
        <v>8</v>
      </c>
      <c r="H83" s="17">
        <f t="shared" si="8"/>
        <v>0.45714285714285713</v>
      </c>
    </row>
    <row r="84" spans="2:8" ht="15" x14ac:dyDescent="0.2">
      <c r="B84" s="6" t="s">
        <v>230</v>
      </c>
      <c r="C84" s="5">
        <v>2</v>
      </c>
      <c r="D84" s="5">
        <v>2</v>
      </c>
      <c r="E84" s="14">
        <f t="shared" si="5"/>
        <v>5.7142857142857141E-2</v>
      </c>
      <c r="F84" s="14">
        <f t="shared" si="6"/>
        <v>1.9157088122605363E-3</v>
      </c>
      <c r="G84" s="13">
        <f t="shared" si="7"/>
        <v>0</v>
      </c>
      <c r="H84" s="17">
        <f t="shared" si="8"/>
        <v>0</v>
      </c>
    </row>
    <row r="85" spans="2:8" ht="15" x14ac:dyDescent="0.2">
      <c r="B85" s="6" t="s">
        <v>28</v>
      </c>
      <c r="C85" s="5">
        <v>0</v>
      </c>
      <c r="D85" s="5">
        <v>0</v>
      </c>
      <c r="E85" s="14" t="str">
        <f t="shared" si="5"/>
        <v/>
      </c>
      <c r="F85" s="14" t="str">
        <f t="shared" si="6"/>
        <v/>
      </c>
      <c r="G85" s="13" t="str">
        <f t="shared" si="7"/>
        <v>0</v>
      </c>
      <c r="H85" s="17" t="str">
        <f t="shared" si="8"/>
        <v/>
      </c>
    </row>
    <row r="86" spans="2:8" ht="15" x14ac:dyDescent="0.2">
      <c r="B86" s="6" t="s">
        <v>231</v>
      </c>
      <c r="C86" s="5">
        <v>1</v>
      </c>
      <c r="D86" s="5">
        <v>0</v>
      </c>
      <c r="E86" s="14">
        <f t="shared" si="5"/>
        <v>2.8571428571428571E-2</v>
      </c>
      <c r="F86" s="14" t="str">
        <f t="shared" si="6"/>
        <v/>
      </c>
      <c r="G86" s="13" t="str">
        <f t="shared" si="7"/>
        <v>0</v>
      </c>
      <c r="H86" s="17">
        <f t="shared" si="8"/>
        <v>0</v>
      </c>
    </row>
    <row r="87" spans="2:8" ht="15" x14ac:dyDescent="0.2">
      <c r="B87" s="6" t="s">
        <v>232</v>
      </c>
      <c r="C87" s="5">
        <v>0</v>
      </c>
      <c r="D87" s="5">
        <v>0</v>
      </c>
      <c r="E87" s="14" t="str">
        <f t="shared" si="5"/>
        <v/>
      </c>
      <c r="F87" s="14" t="str">
        <f t="shared" si="6"/>
        <v/>
      </c>
      <c r="G87" s="13" t="str">
        <f t="shared" si="7"/>
        <v>0</v>
      </c>
      <c r="H87" s="17" t="str">
        <f t="shared" si="8"/>
        <v/>
      </c>
    </row>
    <row r="88" spans="2:8" ht="15" x14ac:dyDescent="0.2">
      <c r="B88" s="6" t="s">
        <v>233</v>
      </c>
      <c r="C88" s="5">
        <v>2</v>
      </c>
      <c r="D88" s="5">
        <v>2</v>
      </c>
      <c r="E88" s="14">
        <f t="shared" si="5"/>
        <v>5.7142857142857141E-2</v>
      </c>
      <c r="F88" s="14">
        <f t="shared" si="6"/>
        <v>1.9157088122605363E-3</v>
      </c>
      <c r="G88" s="13">
        <f t="shared" si="7"/>
        <v>0</v>
      </c>
      <c r="H88" s="17">
        <f t="shared" si="8"/>
        <v>0</v>
      </c>
    </row>
    <row r="89" spans="2:8" ht="15" x14ac:dyDescent="0.2">
      <c r="B89" s="6" t="s">
        <v>26</v>
      </c>
      <c r="C89" s="5">
        <v>0</v>
      </c>
      <c r="D89" s="5">
        <v>0</v>
      </c>
      <c r="E89" s="14" t="str">
        <f t="shared" si="5"/>
        <v/>
      </c>
      <c r="F89" s="14" t="str">
        <f t="shared" si="6"/>
        <v/>
      </c>
      <c r="G89" s="13" t="str">
        <f t="shared" si="7"/>
        <v>0</v>
      </c>
      <c r="H89" s="17" t="str">
        <f t="shared" si="8"/>
        <v/>
      </c>
    </row>
    <row r="90" spans="2:8" ht="15" x14ac:dyDescent="0.2">
      <c r="B90" s="6" t="s">
        <v>29</v>
      </c>
      <c r="C90" s="5">
        <v>0</v>
      </c>
      <c r="D90" s="5">
        <v>0</v>
      </c>
      <c r="E90" s="14" t="str">
        <f t="shared" si="5"/>
        <v/>
      </c>
      <c r="F90" s="14" t="str">
        <f t="shared" si="6"/>
        <v/>
      </c>
      <c r="G90" s="13" t="str">
        <f t="shared" si="7"/>
        <v>0</v>
      </c>
      <c r="H90" s="17" t="str">
        <f t="shared" si="8"/>
        <v/>
      </c>
    </row>
    <row r="91" spans="2:8" ht="15" x14ac:dyDescent="0.2">
      <c r="B91" s="6" t="s">
        <v>234</v>
      </c>
      <c r="C91" s="5">
        <v>1</v>
      </c>
      <c r="D91" s="5">
        <v>0</v>
      </c>
      <c r="E91" s="14">
        <f t="shared" si="5"/>
        <v>2.8571428571428571E-2</v>
      </c>
      <c r="F91" s="14" t="str">
        <f t="shared" si="6"/>
        <v/>
      </c>
      <c r="G91" s="13" t="str">
        <f t="shared" si="7"/>
        <v>0</v>
      </c>
      <c r="H91" s="17">
        <f t="shared" si="8"/>
        <v>0</v>
      </c>
    </row>
    <row r="92" spans="2:8" ht="15" x14ac:dyDescent="0.2">
      <c r="B92" s="6" t="s">
        <v>235</v>
      </c>
      <c r="C92" s="5">
        <v>1</v>
      </c>
      <c r="D92" s="5">
        <v>2</v>
      </c>
      <c r="E92" s="14">
        <f t="shared" si="5"/>
        <v>2.8571428571428571E-2</v>
      </c>
      <c r="F92" s="14">
        <f t="shared" si="6"/>
        <v>1.9157088122605363E-3</v>
      </c>
      <c r="G92" s="13">
        <f t="shared" si="7"/>
        <v>1</v>
      </c>
      <c r="H92" s="17">
        <f t="shared" si="8"/>
        <v>2.8571428571428571E-2</v>
      </c>
    </row>
    <row r="93" spans="2:8" ht="15" x14ac:dyDescent="0.2">
      <c r="B93" s="6" t="s">
        <v>529</v>
      </c>
      <c r="C93" s="5">
        <v>2</v>
      </c>
      <c r="D93" s="5">
        <v>66</v>
      </c>
      <c r="E93" s="14">
        <f t="shared" si="5"/>
        <v>5.7142857142857141E-2</v>
      </c>
      <c r="F93" s="14">
        <f t="shared" si="6"/>
        <v>6.3218390804597707E-2</v>
      </c>
      <c r="G93" s="13">
        <f t="shared" si="7"/>
        <v>32</v>
      </c>
      <c r="H93" s="17">
        <f t="shared" si="8"/>
        <v>1.8285714285714285</v>
      </c>
    </row>
    <row r="94" spans="2:8" ht="15" x14ac:dyDescent="0.2">
      <c r="B94" s="6" t="s">
        <v>25</v>
      </c>
      <c r="C94" s="5">
        <v>0</v>
      </c>
      <c r="D94" s="5">
        <v>1</v>
      </c>
      <c r="E94" s="14" t="str">
        <f t="shared" si="5"/>
        <v/>
      </c>
      <c r="F94" s="14">
        <f t="shared" si="6"/>
        <v>9.5785440613026815E-4</v>
      </c>
      <c r="G94" s="13" t="str">
        <f t="shared" si="7"/>
        <v>0</v>
      </c>
      <c r="H94" s="17" t="str">
        <f t="shared" si="8"/>
        <v/>
      </c>
    </row>
    <row r="95" spans="2:8" ht="15" x14ac:dyDescent="0.2">
      <c r="B95" s="6" t="s">
        <v>27</v>
      </c>
      <c r="C95" s="5">
        <v>0</v>
      </c>
      <c r="D95" s="5">
        <v>0</v>
      </c>
      <c r="E95" s="14" t="str">
        <f t="shared" si="5"/>
        <v/>
      </c>
      <c r="F95" s="14" t="str">
        <f t="shared" si="6"/>
        <v/>
      </c>
      <c r="G95" s="13" t="str">
        <f t="shared" si="7"/>
        <v>0</v>
      </c>
      <c r="H95" s="17" t="str">
        <f t="shared" si="8"/>
        <v/>
      </c>
    </row>
    <row r="96" spans="2:8" ht="15" x14ac:dyDescent="0.2">
      <c r="B96" s="6" t="s">
        <v>236</v>
      </c>
      <c r="C96" s="5">
        <v>0</v>
      </c>
      <c r="D96" s="5">
        <v>0</v>
      </c>
      <c r="E96" s="14" t="str">
        <f t="shared" si="5"/>
        <v/>
      </c>
      <c r="F96" s="14" t="str">
        <f t="shared" si="6"/>
        <v/>
      </c>
      <c r="G96" s="13" t="str">
        <f t="shared" si="7"/>
        <v>0</v>
      </c>
      <c r="H96" s="17" t="str">
        <f t="shared" si="8"/>
        <v/>
      </c>
    </row>
    <row r="97" spans="2:8" ht="15" x14ac:dyDescent="0.2">
      <c r="B97" s="6" t="s">
        <v>237</v>
      </c>
      <c r="C97" s="5">
        <v>0</v>
      </c>
      <c r="D97" s="5">
        <v>0</v>
      </c>
      <c r="E97" s="14" t="str">
        <f t="shared" si="5"/>
        <v/>
      </c>
      <c r="F97" s="14" t="str">
        <f t="shared" si="6"/>
        <v/>
      </c>
      <c r="G97" s="13" t="str">
        <f t="shared" si="7"/>
        <v>0</v>
      </c>
      <c r="H97" s="17" t="str">
        <f t="shared" si="8"/>
        <v/>
      </c>
    </row>
    <row r="98" spans="2:8" ht="15" x14ac:dyDescent="0.2">
      <c r="B98" s="6" t="s">
        <v>238</v>
      </c>
      <c r="C98" s="5">
        <v>0</v>
      </c>
      <c r="D98" s="5">
        <v>3</v>
      </c>
      <c r="E98" s="14" t="str">
        <f t="shared" si="5"/>
        <v/>
      </c>
      <c r="F98" s="14">
        <f t="shared" si="6"/>
        <v>2.8735632183908046E-3</v>
      </c>
      <c r="G98" s="13" t="str">
        <f t="shared" si="7"/>
        <v>0</v>
      </c>
      <c r="H98" s="17" t="str">
        <f t="shared" si="8"/>
        <v/>
      </c>
    </row>
    <row r="99" spans="2:8" ht="15" x14ac:dyDescent="0.2">
      <c r="B99" s="6" t="s">
        <v>239</v>
      </c>
      <c r="C99" s="5">
        <v>0</v>
      </c>
      <c r="D99" s="5">
        <v>0</v>
      </c>
      <c r="E99" s="14" t="str">
        <f t="shared" si="5"/>
        <v/>
      </c>
      <c r="F99" s="14" t="str">
        <f t="shared" si="6"/>
        <v/>
      </c>
      <c r="G99" s="13" t="str">
        <f t="shared" si="7"/>
        <v>0</v>
      </c>
      <c r="H99" s="17" t="str">
        <f t="shared" si="8"/>
        <v/>
      </c>
    </row>
    <row r="100" spans="2:8" ht="15" x14ac:dyDescent="0.2">
      <c r="B100" s="6" t="s">
        <v>240</v>
      </c>
      <c r="C100" s="5">
        <v>0</v>
      </c>
      <c r="D100" s="5">
        <v>0</v>
      </c>
      <c r="E100" s="14" t="str">
        <f t="shared" si="5"/>
        <v/>
      </c>
      <c r="F100" s="14" t="str">
        <f t="shared" si="6"/>
        <v/>
      </c>
      <c r="G100" s="13" t="str">
        <f t="shared" si="7"/>
        <v>0</v>
      </c>
      <c r="H100" s="17" t="str">
        <f t="shared" si="8"/>
        <v/>
      </c>
    </row>
    <row r="101" spans="2:8" ht="15" x14ac:dyDescent="0.2">
      <c r="B101" s="6" t="s">
        <v>241</v>
      </c>
      <c r="C101" s="5">
        <v>0</v>
      </c>
      <c r="D101" s="5">
        <v>6</v>
      </c>
      <c r="E101" s="14" t="str">
        <f t="shared" si="5"/>
        <v/>
      </c>
      <c r="F101" s="14">
        <f t="shared" si="6"/>
        <v>5.7471264367816091E-3</v>
      </c>
      <c r="G101" s="13" t="str">
        <f t="shared" si="7"/>
        <v>0</v>
      </c>
      <c r="H101" s="17" t="str">
        <f t="shared" si="8"/>
        <v/>
      </c>
    </row>
    <row r="102" spans="2:8" ht="15" x14ac:dyDescent="0.2">
      <c r="B102" s="6" t="s">
        <v>242</v>
      </c>
      <c r="C102" s="5">
        <v>0</v>
      </c>
      <c r="D102" s="5">
        <v>2</v>
      </c>
      <c r="E102" s="14" t="str">
        <f t="shared" si="5"/>
        <v/>
      </c>
      <c r="F102" s="14">
        <f t="shared" si="6"/>
        <v>1.9157088122605363E-3</v>
      </c>
      <c r="G102" s="13" t="str">
        <f t="shared" si="7"/>
        <v>0</v>
      </c>
      <c r="H102" s="17" t="str">
        <f t="shared" si="8"/>
        <v/>
      </c>
    </row>
    <row r="103" spans="2:8" ht="15" x14ac:dyDescent="0.2">
      <c r="B103" s="6" t="s">
        <v>243</v>
      </c>
      <c r="C103" s="5">
        <v>0</v>
      </c>
      <c r="D103" s="5">
        <v>0</v>
      </c>
      <c r="E103" s="14" t="str">
        <f t="shared" si="5"/>
        <v/>
      </c>
      <c r="F103" s="14" t="str">
        <f t="shared" si="6"/>
        <v/>
      </c>
      <c r="G103" s="13" t="str">
        <f t="shared" si="7"/>
        <v>0</v>
      </c>
      <c r="H103" s="17" t="str">
        <f t="shared" si="8"/>
        <v/>
      </c>
    </row>
    <row r="104" spans="2:8" ht="15" x14ac:dyDescent="0.2">
      <c r="B104" s="6" t="s">
        <v>34</v>
      </c>
      <c r="C104" s="5">
        <v>0</v>
      </c>
      <c r="D104" s="5">
        <v>0</v>
      </c>
      <c r="E104" s="14" t="str">
        <f t="shared" si="5"/>
        <v/>
      </c>
      <c r="F104" s="14" t="str">
        <f t="shared" si="6"/>
        <v/>
      </c>
      <c r="G104" s="13" t="str">
        <f t="shared" si="7"/>
        <v>0</v>
      </c>
      <c r="H104" s="17" t="str">
        <f t="shared" si="8"/>
        <v/>
      </c>
    </row>
    <row r="105" spans="2:8" ht="15" x14ac:dyDescent="0.2">
      <c r="B105" s="6" t="s">
        <v>244</v>
      </c>
      <c r="C105" s="5">
        <v>0</v>
      </c>
      <c r="D105" s="5">
        <v>0</v>
      </c>
      <c r="E105" s="14" t="str">
        <f t="shared" si="5"/>
        <v/>
      </c>
      <c r="F105" s="14" t="str">
        <f t="shared" si="6"/>
        <v/>
      </c>
      <c r="G105" s="13" t="str">
        <f t="shared" si="7"/>
        <v>0</v>
      </c>
      <c r="H105" s="17" t="str">
        <f t="shared" si="8"/>
        <v/>
      </c>
    </row>
    <row r="106" spans="2:8" ht="30" x14ac:dyDescent="0.2">
      <c r="B106" s="6" t="s">
        <v>245</v>
      </c>
      <c r="C106" s="5">
        <v>0</v>
      </c>
      <c r="D106" s="5">
        <v>0</v>
      </c>
      <c r="E106" s="14" t="str">
        <f t="shared" si="5"/>
        <v/>
      </c>
      <c r="F106" s="14" t="str">
        <f t="shared" si="6"/>
        <v/>
      </c>
      <c r="G106" s="13" t="str">
        <f t="shared" si="7"/>
        <v>0</v>
      </c>
      <c r="H106" s="17" t="str">
        <f t="shared" si="8"/>
        <v/>
      </c>
    </row>
    <row r="107" spans="2:8" ht="15" x14ac:dyDescent="0.2">
      <c r="B107" s="6" t="s">
        <v>246</v>
      </c>
      <c r="C107" s="5">
        <v>4</v>
      </c>
      <c r="D107" s="5">
        <v>1</v>
      </c>
      <c r="E107" s="14">
        <f t="shared" si="5"/>
        <v>0.11428571428571428</v>
      </c>
      <c r="F107" s="14">
        <f t="shared" si="6"/>
        <v>9.5785440613026815E-4</v>
      </c>
      <c r="G107" s="13">
        <f t="shared" si="7"/>
        <v>-0.75</v>
      </c>
      <c r="H107" s="17">
        <f t="shared" si="8"/>
        <v>-8.5714285714285715E-2</v>
      </c>
    </row>
    <row r="108" spans="2:8" ht="15" x14ac:dyDescent="0.2">
      <c r="B108" s="6" t="s">
        <v>31</v>
      </c>
      <c r="C108" s="5">
        <v>0</v>
      </c>
      <c r="D108" s="5">
        <v>4</v>
      </c>
      <c r="E108" s="14" t="str">
        <f t="shared" si="5"/>
        <v/>
      </c>
      <c r="F108" s="14">
        <f t="shared" si="6"/>
        <v>3.8314176245210726E-3</v>
      </c>
      <c r="G108" s="13" t="str">
        <f t="shared" si="7"/>
        <v>0</v>
      </c>
      <c r="H108" s="17" t="str">
        <f t="shared" si="8"/>
        <v/>
      </c>
    </row>
    <row r="109" spans="2:8" ht="15" x14ac:dyDescent="0.2">
      <c r="B109" s="6" t="s">
        <v>247</v>
      </c>
      <c r="C109" s="5">
        <v>0</v>
      </c>
      <c r="D109" s="5">
        <v>0</v>
      </c>
      <c r="E109" s="14" t="str">
        <f t="shared" si="5"/>
        <v/>
      </c>
      <c r="F109" s="14" t="str">
        <f t="shared" si="6"/>
        <v/>
      </c>
      <c r="G109" s="13" t="str">
        <f t="shared" si="7"/>
        <v>0</v>
      </c>
      <c r="H109" s="17" t="str">
        <f t="shared" si="8"/>
        <v/>
      </c>
    </row>
    <row r="110" spans="2:8" ht="15" x14ac:dyDescent="0.2">
      <c r="B110" s="6" t="s">
        <v>32</v>
      </c>
      <c r="C110" s="5">
        <v>0</v>
      </c>
      <c r="D110" s="5">
        <v>0</v>
      </c>
      <c r="E110" s="14" t="str">
        <f t="shared" si="5"/>
        <v/>
      </c>
      <c r="F110" s="14" t="str">
        <f t="shared" si="6"/>
        <v/>
      </c>
      <c r="G110" s="13" t="str">
        <f t="shared" si="7"/>
        <v>0</v>
      </c>
      <c r="H110" s="17" t="str">
        <f t="shared" si="8"/>
        <v/>
      </c>
    </row>
    <row r="111" spans="2:8" ht="15" x14ac:dyDescent="0.2">
      <c r="B111" s="6" t="s">
        <v>30</v>
      </c>
      <c r="C111" s="5">
        <v>1</v>
      </c>
      <c r="D111" s="5">
        <v>0</v>
      </c>
      <c r="E111" s="14">
        <f t="shared" si="5"/>
        <v>2.8571428571428571E-2</v>
      </c>
      <c r="F111" s="14" t="str">
        <f t="shared" si="6"/>
        <v/>
      </c>
      <c r="G111" s="13" t="str">
        <f t="shared" si="7"/>
        <v>0</v>
      </c>
      <c r="H111" s="17">
        <f t="shared" si="8"/>
        <v>0</v>
      </c>
    </row>
    <row r="112" spans="2:8" ht="15" x14ac:dyDescent="0.2">
      <c r="B112" s="6" t="s">
        <v>33</v>
      </c>
      <c r="C112" s="5">
        <v>0</v>
      </c>
      <c r="D112" s="5">
        <v>12</v>
      </c>
      <c r="E112" s="14" t="str">
        <f t="shared" si="5"/>
        <v/>
      </c>
      <c r="F112" s="14">
        <f t="shared" si="6"/>
        <v>1.1494252873563218E-2</v>
      </c>
      <c r="G112" s="13" t="str">
        <f t="shared" si="7"/>
        <v>0</v>
      </c>
      <c r="H112" s="17" t="str">
        <f t="shared" si="8"/>
        <v/>
      </c>
    </row>
    <row r="113" spans="2:8" ht="15" x14ac:dyDescent="0.2">
      <c r="B113" s="6" t="s">
        <v>248</v>
      </c>
      <c r="C113" s="5">
        <v>1</v>
      </c>
      <c r="D113" s="5">
        <v>33</v>
      </c>
      <c r="E113" s="14">
        <f t="shared" si="5"/>
        <v>2.8571428571428571E-2</v>
      </c>
      <c r="F113" s="14">
        <f t="shared" si="6"/>
        <v>3.1609195402298854E-2</v>
      </c>
      <c r="G113" s="13">
        <f t="shared" si="7"/>
        <v>32</v>
      </c>
      <c r="H113" s="17">
        <f t="shared" si="8"/>
        <v>0.91428571428571426</v>
      </c>
    </row>
    <row r="114" spans="2:8" ht="15" x14ac:dyDescent="0.2">
      <c r="B114" s="6" t="s">
        <v>38</v>
      </c>
      <c r="C114" s="5">
        <v>0</v>
      </c>
      <c r="D114" s="5">
        <v>0</v>
      </c>
      <c r="E114" s="14" t="str">
        <f t="shared" si="5"/>
        <v/>
      </c>
      <c r="F114" s="14" t="str">
        <f t="shared" si="6"/>
        <v/>
      </c>
      <c r="G114" s="13" t="str">
        <f t="shared" si="7"/>
        <v>0</v>
      </c>
      <c r="H114" s="17" t="str">
        <f t="shared" si="8"/>
        <v/>
      </c>
    </row>
    <row r="115" spans="2:8" ht="15" x14ac:dyDescent="0.2">
      <c r="B115" s="6" t="s">
        <v>40</v>
      </c>
      <c r="C115" s="5">
        <v>1</v>
      </c>
      <c r="D115" s="5">
        <v>7</v>
      </c>
      <c r="E115" s="14">
        <f t="shared" si="5"/>
        <v>2.8571428571428571E-2</v>
      </c>
      <c r="F115" s="14">
        <f t="shared" si="6"/>
        <v>6.7049808429118776E-3</v>
      </c>
      <c r="G115" s="13">
        <f t="shared" si="7"/>
        <v>6</v>
      </c>
      <c r="H115" s="17">
        <f t="shared" si="8"/>
        <v>0.17142857142857143</v>
      </c>
    </row>
    <row r="116" spans="2:8" ht="15" x14ac:dyDescent="0.2">
      <c r="B116" s="6" t="s">
        <v>249</v>
      </c>
      <c r="C116" s="5">
        <v>0</v>
      </c>
      <c r="D116" s="5">
        <v>10</v>
      </c>
      <c r="E116" s="14" t="str">
        <f t="shared" si="5"/>
        <v/>
      </c>
      <c r="F116" s="14">
        <f t="shared" si="6"/>
        <v>9.5785440613026813E-3</v>
      </c>
      <c r="G116" s="13" t="str">
        <f t="shared" si="7"/>
        <v>0</v>
      </c>
      <c r="H116" s="17" t="str">
        <f t="shared" si="8"/>
        <v/>
      </c>
    </row>
    <row r="117" spans="2:8" ht="15" x14ac:dyDescent="0.2">
      <c r="B117" s="6" t="s">
        <v>250</v>
      </c>
      <c r="C117" s="5">
        <v>1</v>
      </c>
      <c r="D117" s="5">
        <v>0</v>
      </c>
      <c r="E117" s="14">
        <f t="shared" si="5"/>
        <v>2.8571428571428571E-2</v>
      </c>
      <c r="F117" s="14" t="str">
        <f t="shared" si="6"/>
        <v/>
      </c>
      <c r="G117" s="13" t="str">
        <f t="shared" si="7"/>
        <v>0</v>
      </c>
      <c r="H117" s="17">
        <f t="shared" si="8"/>
        <v>0</v>
      </c>
    </row>
    <row r="118" spans="2:8" ht="15" x14ac:dyDescent="0.2">
      <c r="B118" s="6" t="s">
        <v>251</v>
      </c>
      <c r="C118" s="5">
        <v>6</v>
      </c>
      <c r="D118" s="5">
        <v>55</v>
      </c>
      <c r="E118" s="14">
        <f t="shared" si="5"/>
        <v>0.17142857142857143</v>
      </c>
      <c r="F118" s="14">
        <f t="shared" si="6"/>
        <v>5.2681992337164751E-2</v>
      </c>
      <c r="G118" s="13">
        <f t="shared" si="7"/>
        <v>8.1666666666666661</v>
      </c>
      <c r="H118" s="17">
        <f t="shared" si="8"/>
        <v>1.4</v>
      </c>
    </row>
    <row r="119" spans="2:8" ht="15" x14ac:dyDescent="0.2">
      <c r="B119" s="6" t="s">
        <v>252</v>
      </c>
      <c r="C119" s="5">
        <v>2</v>
      </c>
      <c r="D119" s="5">
        <v>1</v>
      </c>
      <c r="E119" s="14">
        <f t="shared" si="5"/>
        <v>5.7142857142857141E-2</v>
      </c>
      <c r="F119" s="14">
        <f t="shared" si="6"/>
        <v>9.5785440613026815E-4</v>
      </c>
      <c r="G119" s="13">
        <f t="shared" si="7"/>
        <v>-0.5</v>
      </c>
      <c r="H119" s="17">
        <f t="shared" si="8"/>
        <v>-2.8571428571428571E-2</v>
      </c>
    </row>
    <row r="120" spans="2:8" ht="15" x14ac:dyDescent="0.2">
      <c r="B120" s="6" t="s">
        <v>253</v>
      </c>
      <c r="C120" s="5">
        <v>1</v>
      </c>
      <c r="D120" s="5">
        <v>0</v>
      </c>
      <c r="E120" s="14">
        <f t="shared" si="5"/>
        <v>2.8571428571428571E-2</v>
      </c>
      <c r="F120" s="14" t="str">
        <f t="shared" si="6"/>
        <v/>
      </c>
      <c r="G120" s="13" t="str">
        <f t="shared" si="7"/>
        <v>0</v>
      </c>
      <c r="H120" s="17">
        <f t="shared" si="8"/>
        <v>0</v>
      </c>
    </row>
    <row r="121" spans="2:8" ht="15" x14ac:dyDescent="0.2">
      <c r="B121" s="6" t="s">
        <v>35</v>
      </c>
      <c r="C121" s="5">
        <v>0</v>
      </c>
      <c r="D121" s="5">
        <v>24</v>
      </c>
      <c r="E121" s="14" t="str">
        <f t="shared" si="5"/>
        <v/>
      </c>
      <c r="F121" s="14">
        <f t="shared" si="6"/>
        <v>2.2988505747126436E-2</v>
      </c>
      <c r="G121" s="13" t="str">
        <f t="shared" si="7"/>
        <v>0</v>
      </c>
      <c r="H121" s="17" t="str">
        <f t="shared" si="8"/>
        <v/>
      </c>
    </row>
    <row r="122" spans="2:8" ht="15" x14ac:dyDescent="0.2">
      <c r="B122" s="6" t="s">
        <v>39</v>
      </c>
      <c r="C122" s="5">
        <v>0</v>
      </c>
      <c r="D122" s="5">
        <v>0</v>
      </c>
      <c r="E122" s="14" t="str">
        <f t="shared" si="5"/>
        <v/>
      </c>
      <c r="F122" s="14" t="str">
        <f t="shared" si="6"/>
        <v/>
      </c>
      <c r="G122" s="13" t="str">
        <f t="shared" si="7"/>
        <v>0</v>
      </c>
      <c r="H122" s="17" t="str">
        <f t="shared" si="8"/>
        <v/>
      </c>
    </row>
    <row r="123" spans="2:8" ht="15" x14ac:dyDescent="0.2">
      <c r="B123" s="6" t="s">
        <v>37</v>
      </c>
      <c r="C123" s="5">
        <v>0</v>
      </c>
      <c r="D123" s="5">
        <v>1</v>
      </c>
      <c r="E123" s="14" t="str">
        <f t="shared" si="5"/>
        <v/>
      </c>
      <c r="F123" s="14">
        <f t="shared" si="6"/>
        <v>9.5785440613026815E-4</v>
      </c>
      <c r="G123" s="13" t="str">
        <f t="shared" si="7"/>
        <v>0</v>
      </c>
      <c r="H123" s="17" t="str">
        <f t="shared" si="8"/>
        <v/>
      </c>
    </row>
    <row r="124" spans="2:8" ht="15" x14ac:dyDescent="0.2">
      <c r="B124" s="6" t="s">
        <v>36</v>
      </c>
      <c r="C124" s="5">
        <v>0</v>
      </c>
      <c r="D124" s="5">
        <v>0</v>
      </c>
      <c r="E124" s="14" t="str">
        <f t="shared" si="5"/>
        <v/>
      </c>
      <c r="F124" s="14" t="str">
        <f t="shared" si="6"/>
        <v/>
      </c>
      <c r="G124" s="13" t="str">
        <f t="shared" si="7"/>
        <v>0</v>
      </c>
      <c r="H124" s="17" t="str">
        <f t="shared" si="8"/>
        <v/>
      </c>
    </row>
    <row r="125" spans="2:8" ht="15" x14ac:dyDescent="0.2">
      <c r="B125" s="6" t="s">
        <v>254</v>
      </c>
      <c r="C125" s="5">
        <v>0</v>
      </c>
      <c r="D125" s="5">
        <v>0</v>
      </c>
      <c r="E125" s="14" t="str">
        <f t="shared" si="5"/>
        <v/>
      </c>
      <c r="F125" s="14" t="str">
        <f t="shared" si="6"/>
        <v/>
      </c>
      <c r="G125" s="13" t="str">
        <f t="shared" si="7"/>
        <v>0</v>
      </c>
      <c r="H125" s="17" t="str">
        <f t="shared" si="8"/>
        <v/>
      </c>
    </row>
    <row r="126" spans="2:8" ht="15" x14ac:dyDescent="0.2">
      <c r="B126" s="6" t="s">
        <v>255</v>
      </c>
      <c r="C126" s="5">
        <v>0</v>
      </c>
      <c r="D126" s="5">
        <v>0</v>
      </c>
      <c r="E126" s="14" t="str">
        <f t="shared" si="5"/>
        <v/>
      </c>
      <c r="F126" s="14" t="str">
        <f t="shared" si="6"/>
        <v/>
      </c>
      <c r="G126" s="13" t="str">
        <f t="shared" si="7"/>
        <v>0</v>
      </c>
      <c r="H126" s="17" t="str">
        <f t="shared" si="8"/>
        <v/>
      </c>
    </row>
    <row r="127" spans="2:8" ht="15" x14ac:dyDescent="0.2">
      <c r="B127" s="6" t="s">
        <v>256</v>
      </c>
      <c r="C127" s="5">
        <v>0</v>
      </c>
      <c r="D127" s="5">
        <v>0</v>
      </c>
      <c r="E127" s="14" t="str">
        <f t="shared" si="5"/>
        <v/>
      </c>
      <c r="F127" s="14" t="str">
        <f t="shared" si="6"/>
        <v/>
      </c>
      <c r="G127" s="13" t="str">
        <f t="shared" si="7"/>
        <v>0</v>
      </c>
      <c r="H127" s="17" t="str">
        <f t="shared" si="8"/>
        <v/>
      </c>
    </row>
    <row r="128" spans="2:8" ht="15" x14ac:dyDescent="0.2">
      <c r="B128" s="6" t="s">
        <v>257</v>
      </c>
      <c r="C128" s="5">
        <v>0</v>
      </c>
      <c r="D128" s="5">
        <v>0</v>
      </c>
      <c r="E128" s="14" t="str">
        <f t="shared" si="5"/>
        <v/>
      </c>
      <c r="F128" s="14" t="str">
        <f t="shared" si="6"/>
        <v/>
      </c>
      <c r="G128" s="13" t="str">
        <f t="shared" si="7"/>
        <v>0</v>
      </c>
      <c r="H128" s="17" t="str">
        <f t="shared" si="8"/>
        <v/>
      </c>
    </row>
    <row r="129" spans="2:8" ht="30" x14ac:dyDescent="0.2">
      <c r="B129" s="6" t="s">
        <v>258</v>
      </c>
      <c r="C129" s="5">
        <v>0</v>
      </c>
      <c r="D129" s="5">
        <v>5</v>
      </c>
      <c r="E129" s="14" t="str">
        <f t="shared" si="5"/>
        <v/>
      </c>
      <c r="F129" s="14">
        <f t="shared" si="6"/>
        <v>4.7892720306513406E-3</v>
      </c>
      <c r="G129" s="13" t="str">
        <f t="shared" si="7"/>
        <v>0</v>
      </c>
      <c r="H129" s="17" t="str">
        <f t="shared" si="8"/>
        <v/>
      </c>
    </row>
    <row r="130" spans="2:8" ht="30" x14ac:dyDescent="0.2">
      <c r="B130" s="6" t="s">
        <v>259</v>
      </c>
      <c r="C130" s="5">
        <v>0</v>
      </c>
      <c r="D130" s="5">
        <v>764</v>
      </c>
      <c r="E130" s="14" t="str">
        <f t="shared" si="5"/>
        <v/>
      </c>
      <c r="F130" s="14">
        <f t="shared" si="6"/>
        <v>0.73180076628352486</v>
      </c>
      <c r="G130" s="13" t="str">
        <f t="shared" si="7"/>
        <v>0</v>
      </c>
      <c r="H130" s="17" t="str">
        <f t="shared" si="8"/>
        <v/>
      </c>
    </row>
    <row r="131" spans="2:8" ht="30" x14ac:dyDescent="0.2">
      <c r="B131" s="6" t="s">
        <v>260</v>
      </c>
      <c r="C131" s="5">
        <v>0</v>
      </c>
      <c r="D131" s="5">
        <v>2</v>
      </c>
      <c r="E131" s="14" t="str">
        <f t="shared" si="5"/>
        <v/>
      </c>
      <c r="F131" s="14">
        <f t="shared" si="6"/>
        <v>1.9157088122605363E-3</v>
      </c>
      <c r="G131" s="13" t="str">
        <f t="shared" si="7"/>
        <v>0</v>
      </c>
      <c r="H131" s="17" t="str">
        <f t="shared" si="8"/>
        <v/>
      </c>
    </row>
    <row r="132" spans="2:8" ht="15" x14ac:dyDescent="0.2">
      <c r="B132" s="6" t="s">
        <v>50</v>
      </c>
      <c r="C132" s="5">
        <v>0</v>
      </c>
      <c r="D132" s="5">
        <v>1</v>
      </c>
      <c r="E132" s="14" t="str">
        <f t="shared" si="5"/>
        <v/>
      </c>
      <c r="F132" s="14">
        <f t="shared" si="6"/>
        <v>9.5785440613026815E-4</v>
      </c>
      <c r="G132" s="13" t="str">
        <f t="shared" si="7"/>
        <v>0</v>
      </c>
      <c r="H132" s="17" t="str">
        <f t="shared" si="8"/>
        <v/>
      </c>
    </row>
    <row r="133" spans="2:8" ht="15" x14ac:dyDescent="0.2">
      <c r="B133" s="6" t="s">
        <v>45</v>
      </c>
      <c r="C133" s="5">
        <v>0</v>
      </c>
      <c r="D133" s="5">
        <v>0</v>
      </c>
      <c r="E133" s="14" t="str">
        <f t="shared" si="5"/>
        <v/>
      </c>
      <c r="F133" s="14" t="str">
        <f t="shared" si="6"/>
        <v/>
      </c>
      <c r="G133" s="13" t="str">
        <f t="shared" si="7"/>
        <v>0</v>
      </c>
      <c r="H133" s="17" t="str">
        <f t="shared" si="8"/>
        <v/>
      </c>
    </row>
    <row r="134" spans="2:8" ht="15" x14ac:dyDescent="0.2">
      <c r="B134" s="6" t="s">
        <v>42</v>
      </c>
      <c r="C134" s="5">
        <v>0</v>
      </c>
      <c r="D134" s="5">
        <v>1</v>
      </c>
      <c r="E134" s="14" t="str">
        <f t="shared" si="5"/>
        <v/>
      </c>
      <c r="F134" s="14">
        <f t="shared" si="6"/>
        <v>9.5785440613026815E-4</v>
      </c>
      <c r="G134" s="13" t="str">
        <f t="shared" si="7"/>
        <v>0</v>
      </c>
      <c r="H134" s="17" t="str">
        <f t="shared" si="8"/>
        <v/>
      </c>
    </row>
    <row r="135" spans="2:8" ht="15" x14ac:dyDescent="0.2">
      <c r="B135" s="6" t="s">
        <v>43</v>
      </c>
      <c r="C135" s="5">
        <v>0</v>
      </c>
      <c r="D135" s="5">
        <v>0</v>
      </c>
      <c r="E135" s="14" t="str">
        <f t="shared" si="5"/>
        <v/>
      </c>
      <c r="F135" s="14" t="str">
        <f t="shared" si="6"/>
        <v/>
      </c>
      <c r="G135" s="13" t="str">
        <f t="shared" si="7"/>
        <v>0</v>
      </c>
      <c r="H135" s="17" t="str">
        <f t="shared" si="8"/>
        <v/>
      </c>
    </row>
    <row r="136" spans="2:8" ht="15" x14ac:dyDescent="0.2">
      <c r="B136" s="6" t="s">
        <v>44</v>
      </c>
      <c r="C136" s="5">
        <v>0</v>
      </c>
      <c r="D136" s="5">
        <v>0</v>
      </c>
      <c r="E136" s="14" t="str">
        <f t="shared" ref="E136:E145" si="9">+IF(C136=0,"",C136/C$70)</f>
        <v/>
      </c>
      <c r="F136" s="14" t="str">
        <f t="shared" ref="F136:F145" si="10">+IF(D136=0,"",D136/D$70)</f>
        <v/>
      </c>
      <c r="G136" s="13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6" t="s">
        <v>41</v>
      </c>
      <c r="C137" s="5">
        <v>0</v>
      </c>
      <c r="D137" s="5">
        <v>2</v>
      </c>
      <c r="E137" s="14" t="str">
        <f t="shared" si="9"/>
        <v/>
      </c>
      <c r="F137" s="14">
        <f t="shared" si="10"/>
        <v>1.9157088122605363E-3</v>
      </c>
      <c r="G137" s="13" t="str">
        <f t="shared" si="11"/>
        <v>0</v>
      </c>
      <c r="H137" s="17" t="str">
        <f t="shared" si="12"/>
        <v/>
      </c>
    </row>
    <row r="138" spans="2:8" ht="15" x14ac:dyDescent="0.2">
      <c r="B138" s="6" t="s">
        <v>261</v>
      </c>
      <c r="C138" s="5">
        <v>0</v>
      </c>
      <c r="D138" s="5">
        <v>0</v>
      </c>
      <c r="E138" s="14" t="str">
        <f t="shared" si="9"/>
        <v/>
      </c>
      <c r="F138" s="14" t="str">
        <f t="shared" si="10"/>
        <v/>
      </c>
      <c r="G138" s="13" t="str">
        <f t="shared" si="11"/>
        <v>0</v>
      </c>
      <c r="H138" s="17" t="str">
        <f t="shared" si="12"/>
        <v/>
      </c>
    </row>
    <row r="139" spans="2:8" ht="30" x14ac:dyDescent="0.2">
      <c r="B139" s="6" t="s">
        <v>262</v>
      </c>
      <c r="C139" s="5">
        <v>0</v>
      </c>
      <c r="D139" s="5">
        <v>0</v>
      </c>
      <c r="E139" s="14" t="str">
        <f t="shared" si="9"/>
        <v/>
      </c>
      <c r="F139" s="14" t="str">
        <f t="shared" si="10"/>
        <v/>
      </c>
      <c r="G139" s="13" t="str">
        <f t="shared" si="11"/>
        <v>0</v>
      </c>
      <c r="H139" s="17" t="str">
        <f t="shared" si="12"/>
        <v/>
      </c>
    </row>
    <row r="140" spans="2:8" ht="30" x14ac:dyDescent="0.2">
      <c r="B140" s="6" t="s">
        <v>263</v>
      </c>
      <c r="C140" s="5">
        <v>0</v>
      </c>
      <c r="D140" s="5">
        <v>0</v>
      </c>
      <c r="E140" s="14" t="str">
        <f t="shared" si="9"/>
        <v/>
      </c>
      <c r="F140" s="14" t="str">
        <f t="shared" si="10"/>
        <v/>
      </c>
      <c r="G140" s="13" t="str">
        <f t="shared" si="11"/>
        <v>0</v>
      </c>
      <c r="H140" s="17" t="str">
        <f t="shared" si="12"/>
        <v/>
      </c>
    </row>
    <row r="141" spans="2:8" ht="15" x14ac:dyDescent="0.2">
      <c r="B141" s="6" t="s">
        <v>48</v>
      </c>
      <c r="C141" s="5">
        <v>0</v>
      </c>
      <c r="D141" s="5">
        <v>0</v>
      </c>
      <c r="E141" s="14" t="str">
        <f t="shared" si="9"/>
        <v/>
      </c>
      <c r="F141" s="14" t="str">
        <f t="shared" si="10"/>
        <v/>
      </c>
      <c r="G141" s="13" t="str">
        <f t="shared" si="11"/>
        <v>0</v>
      </c>
      <c r="H141" s="17" t="str">
        <f t="shared" si="12"/>
        <v/>
      </c>
    </row>
    <row r="142" spans="2:8" ht="15" x14ac:dyDescent="0.2">
      <c r="B142" s="6" t="s">
        <v>264</v>
      </c>
      <c r="C142" s="5">
        <v>1</v>
      </c>
      <c r="D142" s="5">
        <v>0</v>
      </c>
      <c r="E142" s="14">
        <f t="shared" si="9"/>
        <v>2.8571428571428571E-2</v>
      </c>
      <c r="F142" s="14" t="str">
        <f t="shared" si="10"/>
        <v/>
      </c>
      <c r="G142" s="13" t="str">
        <f t="shared" si="11"/>
        <v>0</v>
      </c>
      <c r="H142" s="17">
        <f t="shared" si="12"/>
        <v>0</v>
      </c>
    </row>
    <row r="143" spans="2:8" ht="15" x14ac:dyDescent="0.2">
      <c r="B143" s="6" t="s">
        <v>49</v>
      </c>
      <c r="C143" s="5">
        <v>0</v>
      </c>
      <c r="D143" s="5">
        <v>0</v>
      </c>
      <c r="E143" s="14" t="str">
        <f t="shared" si="9"/>
        <v/>
      </c>
      <c r="F143" s="14" t="str">
        <f t="shared" si="10"/>
        <v/>
      </c>
      <c r="G143" s="13" t="str">
        <f t="shared" si="11"/>
        <v>0</v>
      </c>
      <c r="H143" s="17" t="str">
        <f t="shared" si="12"/>
        <v/>
      </c>
    </row>
    <row r="144" spans="2:8" ht="15" x14ac:dyDescent="0.2">
      <c r="B144" s="6" t="s">
        <v>46</v>
      </c>
      <c r="C144" s="5">
        <v>0</v>
      </c>
      <c r="D144" s="5">
        <v>0</v>
      </c>
      <c r="E144" s="14" t="str">
        <f t="shared" si="9"/>
        <v/>
      </c>
      <c r="F144" s="14" t="str">
        <f t="shared" si="10"/>
        <v/>
      </c>
      <c r="G144" s="13" t="str">
        <f t="shared" si="11"/>
        <v>0</v>
      </c>
      <c r="H144" s="17" t="str">
        <f t="shared" si="12"/>
        <v/>
      </c>
    </row>
    <row r="145" spans="2:8" ht="13.5" customHeight="1" x14ac:dyDescent="0.2">
      <c r="B145" s="6" t="s">
        <v>47</v>
      </c>
      <c r="C145" s="5">
        <v>0</v>
      </c>
      <c r="D145" s="5">
        <v>0</v>
      </c>
      <c r="E145" s="14" t="str">
        <f t="shared" si="9"/>
        <v/>
      </c>
      <c r="F145" s="14" t="str">
        <f t="shared" si="10"/>
        <v/>
      </c>
      <c r="G145" s="13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39" t="s">
        <v>517</v>
      </c>
      <c r="C149" s="40" t="s">
        <v>518</v>
      </c>
      <c r="D149" s="41"/>
      <c r="E149" s="44" t="s">
        <v>482</v>
      </c>
      <c r="F149" s="41"/>
      <c r="G149" s="42" t="s">
        <v>567</v>
      </c>
      <c r="H149" s="42" t="s">
        <v>481</v>
      </c>
    </row>
    <row r="150" spans="2:8" s="4" customFormat="1" ht="22.5" customHeight="1" x14ac:dyDescent="0.2">
      <c r="B150" s="39"/>
      <c r="C150" s="37">
        <v>2014</v>
      </c>
      <c r="D150" s="37">
        <v>2015</v>
      </c>
      <c r="E150" s="37">
        <v>2014</v>
      </c>
      <c r="F150" s="37">
        <v>2015</v>
      </c>
      <c r="G150" s="43"/>
      <c r="H150" s="43"/>
    </row>
    <row r="151" spans="2:8" s="4" customFormat="1" ht="26.25" customHeight="1" x14ac:dyDescent="0.2">
      <c r="B151" s="32" t="s">
        <v>521</v>
      </c>
      <c r="C151" s="33">
        <f>SUM(C152:C288)</f>
        <v>54</v>
      </c>
      <c r="D151" s="34">
        <f>SUM(D152:D288)</f>
        <v>229</v>
      </c>
      <c r="E151" s="35">
        <f>+IF(C151=0,"",C151/C$151)</f>
        <v>1</v>
      </c>
      <c r="F151" s="35">
        <f>+IF(D151=0,"",D151/D$151)</f>
        <v>1</v>
      </c>
      <c r="G151" s="35">
        <f>+IF(OR(AND(D151=0),(C151=0)),"0",((D151-C151)/C151))</f>
        <v>3.2407407407407409</v>
      </c>
      <c r="H151" s="35">
        <f>+IF(OR(AND(E151=""),(G151="")),"",E151*G151)</f>
        <v>3.2407407407407409</v>
      </c>
    </row>
    <row r="152" spans="2:8" ht="15" x14ac:dyDescent="0.2">
      <c r="B152" s="8" t="s">
        <v>54</v>
      </c>
      <c r="C152" s="5">
        <v>0</v>
      </c>
      <c r="D152" s="5">
        <v>1</v>
      </c>
      <c r="E152" s="14" t="str">
        <f>+IF(C152=0,"",C152/C$151)</f>
        <v/>
      </c>
      <c r="F152" s="14">
        <f>+IF(D152=0,"",D152/D$151)</f>
        <v>4.3668122270742356E-3</v>
      </c>
      <c r="G152" s="13" t="str">
        <f>+IF(OR(AND(D152=0),(C152=0)),"0",((D152-C152)/C152))</f>
        <v>0</v>
      </c>
      <c r="H152" s="17" t="str">
        <f>+IF(OR(AND(E152=""),(G152="")),"",E152*G152)</f>
        <v/>
      </c>
    </row>
    <row r="153" spans="2:8" ht="15" x14ac:dyDescent="0.2">
      <c r="B153" s="8" t="s">
        <v>58</v>
      </c>
      <c r="C153" s="5">
        <v>0</v>
      </c>
      <c r="D153" s="5">
        <v>0</v>
      </c>
      <c r="E153" s="14" t="str">
        <f t="shared" ref="E153:E216" si="13">+IF(C153=0,"",C153/C$151)</f>
        <v/>
      </c>
      <c r="F153" s="14" t="str">
        <f t="shared" ref="F153:F216" si="14">+IF(D153=0,"",D153/D$151)</f>
        <v/>
      </c>
      <c r="G153" s="13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15" x14ac:dyDescent="0.2">
      <c r="B154" s="8" t="s">
        <v>265</v>
      </c>
      <c r="C154" s="5">
        <v>0</v>
      </c>
      <c r="D154" s="5">
        <v>0</v>
      </c>
      <c r="E154" s="14" t="str">
        <f t="shared" si="13"/>
        <v/>
      </c>
      <c r="F154" s="14" t="str">
        <f t="shared" si="14"/>
        <v/>
      </c>
      <c r="G154" s="13" t="str">
        <f t="shared" si="15"/>
        <v>0</v>
      </c>
      <c r="H154" s="17" t="str">
        <f t="shared" si="16"/>
        <v/>
      </c>
    </row>
    <row r="155" spans="2:8" ht="15" x14ac:dyDescent="0.2">
      <c r="B155" s="8" t="s">
        <v>266</v>
      </c>
      <c r="C155" s="5">
        <v>0</v>
      </c>
      <c r="D155" s="5">
        <v>0</v>
      </c>
      <c r="E155" s="14" t="str">
        <f t="shared" si="13"/>
        <v/>
      </c>
      <c r="F155" s="14" t="str">
        <f t="shared" si="14"/>
        <v/>
      </c>
      <c r="G155" s="13" t="str">
        <f t="shared" si="15"/>
        <v>0</v>
      </c>
      <c r="H155" s="17" t="str">
        <f t="shared" si="16"/>
        <v/>
      </c>
    </row>
    <row r="156" spans="2:8" ht="30" x14ac:dyDescent="0.2">
      <c r="B156" s="8" t="s">
        <v>267</v>
      </c>
      <c r="C156" s="5">
        <v>4</v>
      </c>
      <c r="D156" s="5">
        <v>4</v>
      </c>
      <c r="E156" s="14">
        <f t="shared" si="13"/>
        <v>7.407407407407407E-2</v>
      </c>
      <c r="F156" s="14">
        <f t="shared" si="14"/>
        <v>1.7467248908296942E-2</v>
      </c>
      <c r="G156" s="13">
        <f t="shared" si="15"/>
        <v>0</v>
      </c>
      <c r="H156" s="17">
        <f t="shared" si="16"/>
        <v>0</v>
      </c>
    </row>
    <row r="157" spans="2:8" ht="15" x14ac:dyDescent="0.2">
      <c r="B157" s="8" t="s">
        <v>53</v>
      </c>
      <c r="C157" s="5">
        <v>0</v>
      </c>
      <c r="D157" s="5">
        <v>30</v>
      </c>
      <c r="E157" s="14" t="str">
        <f t="shared" si="13"/>
        <v/>
      </c>
      <c r="F157" s="14">
        <f t="shared" si="14"/>
        <v>0.13100436681222707</v>
      </c>
      <c r="G157" s="13" t="str">
        <f t="shared" si="15"/>
        <v>0</v>
      </c>
      <c r="H157" s="17" t="str">
        <f t="shared" si="16"/>
        <v/>
      </c>
    </row>
    <row r="158" spans="2:8" ht="15" x14ac:dyDescent="0.2">
      <c r="B158" s="8" t="s">
        <v>59</v>
      </c>
      <c r="C158" s="5">
        <v>0</v>
      </c>
      <c r="D158" s="5">
        <v>0</v>
      </c>
      <c r="E158" s="14" t="str">
        <f t="shared" si="13"/>
        <v/>
      </c>
      <c r="F158" s="14" t="str">
        <f t="shared" si="14"/>
        <v/>
      </c>
      <c r="G158" s="13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5">
        <v>0</v>
      </c>
      <c r="D159" s="5">
        <v>0</v>
      </c>
      <c r="E159" s="14" t="str">
        <f t="shared" si="13"/>
        <v/>
      </c>
      <c r="F159" s="14" t="str">
        <f t="shared" si="14"/>
        <v/>
      </c>
      <c r="G159" s="13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5">
        <v>1</v>
      </c>
      <c r="D160" s="5">
        <v>0</v>
      </c>
      <c r="E160" s="14">
        <f t="shared" si="13"/>
        <v>1.8518518518518517E-2</v>
      </c>
      <c r="F160" s="14" t="str">
        <f t="shared" si="14"/>
        <v/>
      </c>
      <c r="G160" s="13" t="str">
        <f t="shared" si="15"/>
        <v>0</v>
      </c>
      <c r="H160" s="17">
        <f t="shared" si="16"/>
        <v>0</v>
      </c>
    </row>
    <row r="161" spans="2:8" ht="15" x14ac:dyDescent="0.2">
      <c r="B161" s="8" t="s">
        <v>51</v>
      </c>
      <c r="C161" s="5">
        <v>0</v>
      </c>
      <c r="D161" s="5">
        <v>0</v>
      </c>
      <c r="E161" s="14" t="str">
        <f t="shared" si="13"/>
        <v/>
      </c>
      <c r="F161" s="14" t="str">
        <f t="shared" si="14"/>
        <v/>
      </c>
      <c r="G161" s="13" t="str">
        <f t="shared" si="15"/>
        <v>0</v>
      </c>
      <c r="H161" s="17" t="str">
        <f t="shared" si="16"/>
        <v/>
      </c>
    </row>
    <row r="162" spans="2:8" ht="30" x14ac:dyDescent="0.2">
      <c r="B162" s="8" t="s">
        <v>269</v>
      </c>
      <c r="C162" s="5">
        <v>0</v>
      </c>
      <c r="D162" s="5">
        <v>0</v>
      </c>
      <c r="E162" s="14" t="str">
        <f t="shared" si="13"/>
        <v/>
      </c>
      <c r="F162" s="14" t="str">
        <f t="shared" si="14"/>
        <v/>
      </c>
      <c r="G162" s="13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5">
        <v>0</v>
      </c>
      <c r="D163" s="5">
        <v>0</v>
      </c>
      <c r="E163" s="14" t="str">
        <f t="shared" si="13"/>
        <v/>
      </c>
      <c r="F163" s="14" t="str">
        <f t="shared" si="14"/>
        <v/>
      </c>
      <c r="G163" s="13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5">
        <v>0</v>
      </c>
      <c r="D164" s="5">
        <v>0</v>
      </c>
      <c r="E164" s="14" t="str">
        <f t="shared" si="13"/>
        <v/>
      </c>
      <c r="F164" s="14" t="str">
        <f t="shared" si="14"/>
        <v/>
      </c>
      <c r="G164" s="13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5">
        <v>0</v>
      </c>
      <c r="D165" s="5">
        <v>0</v>
      </c>
      <c r="E165" s="14" t="str">
        <f t="shared" si="13"/>
        <v/>
      </c>
      <c r="F165" s="14" t="str">
        <f t="shared" si="14"/>
        <v/>
      </c>
      <c r="G165" s="13" t="str">
        <f t="shared" si="15"/>
        <v>0</v>
      </c>
      <c r="H165" s="17" t="str">
        <f t="shared" si="16"/>
        <v/>
      </c>
    </row>
    <row r="166" spans="2:8" ht="15" x14ac:dyDescent="0.2">
      <c r="B166" s="8" t="s">
        <v>270</v>
      </c>
      <c r="C166" s="5">
        <v>1</v>
      </c>
      <c r="D166" s="5">
        <v>20</v>
      </c>
      <c r="E166" s="14">
        <f t="shared" si="13"/>
        <v>1.8518518518518517E-2</v>
      </c>
      <c r="F166" s="14">
        <f t="shared" si="14"/>
        <v>8.7336244541484712E-2</v>
      </c>
      <c r="G166" s="13">
        <f t="shared" si="15"/>
        <v>19</v>
      </c>
      <c r="H166" s="17">
        <f t="shared" si="16"/>
        <v>0.35185185185185186</v>
      </c>
    </row>
    <row r="167" spans="2:8" ht="15" x14ac:dyDescent="0.2">
      <c r="B167" s="8" t="s">
        <v>52</v>
      </c>
      <c r="C167" s="5">
        <v>0</v>
      </c>
      <c r="D167" s="5">
        <v>0</v>
      </c>
      <c r="E167" s="14" t="str">
        <f t="shared" si="13"/>
        <v/>
      </c>
      <c r="F167" s="14" t="str">
        <f t="shared" si="14"/>
        <v/>
      </c>
      <c r="G167" s="13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5">
        <v>0</v>
      </c>
      <c r="D168" s="5">
        <v>0</v>
      </c>
      <c r="E168" s="14" t="str">
        <f t="shared" si="13"/>
        <v/>
      </c>
      <c r="F168" s="14" t="str">
        <f t="shared" si="14"/>
        <v/>
      </c>
      <c r="G168" s="13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5">
        <v>1</v>
      </c>
      <c r="D169" s="5">
        <v>33</v>
      </c>
      <c r="E169" s="14">
        <f t="shared" si="13"/>
        <v>1.8518518518518517E-2</v>
      </c>
      <c r="F169" s="14">
        <f t="shared" si="14"/>
        <v>0.14410480349344978</v>
      </c>
      <c r="G169" s="13">
        <f t="shared" si="15"/>
        <v>32</v>
      </c>
      <c r="H169" s="17">
        <f t="shared" si="16"/>
        <v>0.59259259259259256</v>
      </c>
    </row>
    <row r="170" spans="2:8" ht="15" x14ac:dyDescent="0.2">
      <c r="B170" s="8" t="s">
        <v>272</v>
      </c>
      <c r="C170" s="5">
        <v>0</v>
      </c>
      <c r="D170" s="5">
        <v>0</v>
      </c>
      <c r="E170" s="14" t="str">
        <f t="shared" si="13"/>
        <v/>
      </c>
      <c r="F170" s="14" t="str">
        <f t="shared" si="14"/>
        <v/>
      </c>
      <c r="G170" s="13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5">
        <v>0</v>
      </c>
      <c r="D171" s="5">
        <v>0</v>
      </c>
      <c r="E171" s="14" t="str">
        <f t="shared" si="13"/>
        <v/>
      </c>
      <c r="F171" s="14" t="str">
        <f t="shared" si="14"/>
        <v/>
      </c>
      <c r="G171" s="13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5">
        <v>0</v>
      </c>
      <c r="D172" s="5">
        <v>0</v>
      </c>
      <c r="E172" s="14" t="str">
        <f t="shared" si="13"/>
        <v/>
      </c>
      <c r="F172" s="14" t="str">
        <f t="shared" si="14"/>
        <v/>
      </c>
      <c r="G172" s="13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5">
        <v>0</v>
      </c>
      <c r="D173" s="5">
        <v>4</v>
      </c>
      <c r="E173" s="14" t="str">
        <f t="shared" si="13"/>
        <v/>
      </c>
      <c r="F173" s="14">
        <f t="shared" si="14"/>
        <v>1.7467248908296942E-2</v>
      </c>
      <c r="G173" s="13" t="str">
        <f t="shared" si="15"/>
        <v>0</v>
      </c>
      <c r="H173" s="17" t="str">
        <f t="shared" si="16"/>
        <v/>
      </c>
    </row>
    <row r="174" spans="2:8" ht="15" x14ac:dyDescent="0.2">
      <c r="B174" s="8" t="s">
        <v>276</v>
      </c>
      <c r="C174" s="5">
        <v>1</v>
      </c>
      <c r="D174" s="5">
        <v>30</v>
      </c>
      <c r="E174" s="14">
        <f t="shared" si="13"/>
        <v>1.8518518518518517E-2</v>
      </c>
      <c r="F174" s="14">
        <f t="shared" si="14"/>
        <v>0.13100436681222707</v>
      </c>
      <c r="G174" s="13">
        <f t="shared" si="15"/>
        <v>29</v>
      </c>
      <c r="H174" s="17">
        <f t="shared" si="16"/>
        <v>0.53703703703703698</v>
      </c>
    </row>
    <row r="175" spans="2:8" ht="15" x14ac:dyDescent="0.2">
      <c r="B175" s="8" t="s">
        <v>277</v>
      </c>
      <c r="C175" s="5">
        <v>1</v>
      </c>
      <c r="D175" s="5">
        <v>7</v>
      </c>
      <c r="E175" s="14">
        <f t="shared" si="13"/>
        <v>1.8518518518518517E-2</v>
      </c>
      <c r="F175" s="14">
        <f t="shared" si="14"/>
        <v>3.0567685589519649E-2</v>
      </c>
      <c r="G175" s="13">
        <f t="shared" si="15"/>
        <v>6</v>
      </c>
      <c r="H175" s="17">
        <f t="shared" si="16"/>
        <v>0.1111111111111111</v>
      </c>
    </row>
    <row r="176" spans="2:8" ht="15" x14ac:dyDescent="0.2">
      <c r="B176" s="8" t="s">
        <v>278</v>
      </c>
      <c r="C176" s="5">
        <v>4</v>
      </c>
      <c r="D176" s="5">
        <v>4</v>
      </c>
      <c r="E176" s="14">
        <f t="shared" si="13"/>
        <v>7.407407407407407E-2</v>
      </c>
      <c r="F176" s="14">
        <f t="shared" si="14"/>
        <v>1.7467248908296942E-2</v>
      </c>
      <c r="G176" s="13">
        <f t="shared" si="15"/>
        <v>0</v>
      </c>
      <c r="H176" s="17">
        <f t="shared" si="16"/>
        <v>0</v>
      </c>
    </row>
    <row r="177" spans="2:8" ht="15" x14ac:dyDescent="0.2">
      <c r="B177" s="8" t="s">
        <v>279</v>
      </c>
      <c r="C177" s="5">
        <v>2</v>
      </c>
      <c r="D177" s="5">
        <v>3</v>
      </c>
      <c r="E177" s="14">
        <f t="shared" si="13"/>
        <v>3.7037037037037035E-2</v>
      </c>
      <c r="F177" s="14">
        <f t="shared" si="14"/>
        <v>1.3100436681222707E-2</v>
      </c>
      <c r="G177" s="13">
        <f t="shared" si="15"/>
        <v>0.5</v>
      </c>
      <c r="H177" s="17">
        <f t="shared" si="16"/>
        <v>1.8518518518518517E-2</v>
      </c>
    </row>
    <row r="178" spans="2:8" ht="15" x14ac:dyDescent="0.2">
      <c r="B178" s="8" t="s">
        <v>280</v>
      </c>
      <c r="C178" s="5">
        <v>0</v>
      </c>
      <c r="D178" s="5">
        <v>0</v>
      </c>
      <c r="E178" s="14" t="str">
        <f t="shared" si="13"/>
        <v/>
      </c>
      <c r="F178" s="14" t="str">
        <f t="shared" si="14"/>
        <v/>
      </c>
      <c r="G178" s="13" t="str">
        <f t="shared" si="15"/>
        <v>0</v>
      </c>
      <c r="H178" s="17" t="str">
        <f t="shared" si="16"/>
        <v/>
      </c>
    </row>
    <row r="179" spans="2:8" ht="15" x14ac:dyDescent="0.2">
      <c r="B179" s="8" t="s">
        <v>281</v>
      </c>
      <c r="C179" s="5">
        <v>1</v>
      </c>
      <c r="D179" s="5">
        <v>0</v>
      </c>
      <c r="E179" s="14">
        <f t="shared" si="13"/>
        <v>1.8518518518518517E-2</v>
      </c>
      <c r="F179" s="14" t="str">
        <f t="shared" si="14"/>
        <v/>
      </c>
      <c r="G179" s="13" t="str">
        <f t="shared" si="15"/>
        <v>0</v>
      </c>
      <c r="H179" s="17">
        <f t="shared" si="16"/>
        <v>0</v>
      </c>
    </row>
    <row r="180" spans="2:8" ht="15" x14ac:dyDescent="0.2">
      <c r="B180" s="8" t="s">
        <v>282</v>
      </c>
      <c r="C180" s="5">
        <v>0</v>
      </c>
      <c r="D180" s="5">
        <v>0</v>
      </c>
      <c r="E180" s="14" t="str">
        <f t="shared" si="13"/>
        <v/>
      </c>
      <c r="F180" s="14" t="str">
        <f t="shared" si="14"/>
        <v/>
      </c>
      <c r="G180" s="13" t="str">
        <f t="shared" si="15"/>
        <v>0</v>
      </c>
      <c r="H180" s="17" t="str">
        <f t="shared" si="16"/>
        <v/>
      </c>
    </row>
    <row r="181" spans="2:8" ht="15" x14ac:dyDescent="0.2">
      <c r="B181" s="8" t="s">
        <v>283</v>
      </c>
      <c r="C181" s="5">
        <v>0</v>
      </c>
      <c r="D181" s="5">
        <v>0</v>
      </c>
      <c r="E181" s="14" t="str">
        <f t="shared" si="13"/>
        <v/>
      </c>
      <c r="F181" s="14" t="str">
        <f t="shared" si="14"/>
        <v/>
      </c>
      <c r="G181" s="13" t="str">
        <f t="shared" si="15"/>
        <v>0</v>
      </c>
      <c r="H181" s="17" t="str">
        <f t="shared" si="16"/>
        <v/>
      </c>
    </row>
    <row r="182" spans="2:8" ht="15" x14ac:dyDescent="0.2">
      <c r="B182" s="8" t="s">
        <v>284</v>
      </c>
      <c r="C182" s="5">
        <v>0</v>
      </c>
      <c r="D182" s="5">
        <v>1</v>
      </c>
      <c r="E182" s="14" t="str">
        <f t="shared" si="13"/>
        <v/>
      </c>
      <c r="F182" s="14">
        <f t="shared" si="14"/>
        <v>4.3668122270742356E-3</v>
      </c>
      <c r="G182" s="13" t="str">
        <f t="shared" si="15"/>
        <v>0</v>
      </c>
      <c r="H182" s="17" t="str">
        <f t="shared" si="16"/>
        <v/>
      </c>
    </row>
    <row r="183" spans="2:8" ht="15" x14ac:dyDescent="0.2">
      <c r="B183" s="8" t="s">
        <v>285</v>
      </c>
      <c r="C183" s="5">
        <v>4</v>
      </c>
      <c r="D183" s="5">
        <v>11</v>
      </c>
      <c r="E183" s="14">
        <f t="shared" si="13"/>
        <v>7.407407407407407E-2</v>
      </c>
      <c r="F183" s="14">
        <f t="shared" si="14"/>
        <v>4.8034934497816595E-2</v>
      </c>
      <c r="G183" s="13">
        <f t="shared" si="15"/>
        <v>1.75</v>
      </c>
      <c r="H183" s="17">
        <f t="shared" si="16"/>
        <v>0.12962962962962962</v>
      </c>
    </row>
    <row r="184" spans="2:8" ht="15" x14ac:dyDescent="0.2">
      <c r="B184" s="8" t="s">
        <v>286</v>
      </c>
      <c r="C184" s="5">
        <v>0</v>
      </c>
      <c r="D184" s="5">
        <v>0</v>
      </c>
      <c r="E184" s="14" t="str">
        <f t="shared" si="13"/>
        <v/>
      </c>
      <c r="F184" s="14" t="str">
        <f t="shared" si="14"/>
        <v/>
      </c>
      <c r="G184" s="13" t="str">
        <f t="shared" si="15"/>
        <v>0</v>
      </c>
      <c r="H184" s="17" t="str">
        <f t="shared" si="16"/>
        <v/>
      </c>
    </row>
    <row r="185" spans="2:8" ht="15" x14ac:dyDescent="0.2">
      <c r="B185" s="8" t="s">
        <v>62</v>
      </c>
      <c r="C185" s="5">
        <v>0</v>
      </c>
      <c r="D185" s="5">
        <v>0</v>
      </c>
      <c r="E185" s="14" t="str">
        <f t="shared" si="13"/>
        <v/>
      </c>
      <c r="F185" s="14" t="str">
        <f t="shared" si="14"/>
        <v/>
      </c>
      <c r="G185" s="13" t="str">
        <f t="shared" si="15"/>
        <v>0</v>
      </c>
      <c r="H185" s="17" t="str">
        <f t="shared" si="16"/>
        <v/>
      </c>
    </row>
    <row r="186" spans="2:8" ht="15" x14ac:dyDescent="0.2">
      <c r="B186" s="8" t="s">
        <v>63</v>
      </c>
      <c r="C186" s="5">
        <v>2</v>
      </c>
      <c r="D186" s="5">
        <v>8</v>
      </c>
      <c r="E186" s="14">
        <f t="shared" si="13"/>
        <v>3.7037037037037035E-2</v>
      </c>
      <c r="F186" s="14">
        <f t="shared" si="14"/>
        <v>3.4934497816593885E-2</v>
      </c>
      <c r="G186" s="13">
        <f t="shared" si="15"/>
        <v>3</v>
      </c>
      <c r="H186" s="17">
        <f t="shared" si="16"/>
        <v>0.1111111111111111</v>
      </c>
    </row>
    <row r="187" spans="2:8" ht="15" x14ac:dyDescent="0.2">
      <c r="B187" s="8" t="s">
        <v>287</v>
      </c>
      <c r="C187" s="5">
        <v>0</v>
      </c>
      <c r="D187" s="5">
        <v>2</v>
      </c>
      <c r="E187" s="14" t="str">
        <f t="shared" si="13"/>
        <v/>
      </c>
      <c r="F187" s="14">
        <f t="shared" si="14"/>
        <v>8.7336244541484712E-3</v>
      </c>
      <c r="G187" s="13" t="str">
        <f t="shared" si="15"/>
        <v>0</v>
      </c>
      <c r="H187" s="17" t="str">
        <f t="shared" si="16"/>
        <v/>
      </c>
    </row>
    <row r="188" spans="2:8" ht="30" x14ac:dyDescent="0.2">
      <c r="B188" s="8" t="s">
        <v>288</v>
      </c>
      <c r="C188" s="5">
        <v>0</v>
      </c>
      <c r="D188" s="5">
        <v>0</v>
      </c>
      <c r="E188" s="14" t="str">
        <f t="shared" si="13"/>
        <v/>
      </c>
      <c r="F188" s="14" t="str">
        <f t="shared" si="14"/>
        <v/>
      </c>
      <c r="G188" s="13" t="str">
        <f t="shared" si="15"/>
        <v>0</v>
      </c>
      <c r="H188" s="17" t="str">
        <f t="shared" si="16"/>
        <v/>
      </c>
    </row>
    <row r="189" spans="2:8" ht="15" x14ac:dyDescent="0.2">
      <c r="B189" s="8" t="s">
        <v>289</v>
      </c>
      <c r="C189" s="5">
        <v>0</v>
      </c>
      <c r="D189" s="5">
        <v>0</v>
      </c>
      <c r="E189" s="14" t="str">
        <f t="shared" si="13"/>
        <v/>
      </c>
      <c r="F189" s="14" t="str">
        <f t="shared" si="14"/>
        <v/>
      </c>
      <c r="G189" s="13" t="str">
        <f t="shared" si="15"/>
        <v>0</v>
      </c>
      <c r="H189" s="17" t="str">
        <f t="shared" si="16"/>
        <v/>
      </c>
    </row>
    <row r="190" spans="2:8" ht="15" x14ac:dyDescent="0.2">
      <c r="B190" s="8" t="s">
        <v>65</v>
      </c>
      <c r="C190" s="5">
        <v>0</v>
      </c>
      <c r="D190" s="5">
        <v>0</v>
      </c>
      <c r="E190" s="14" t="str">
        <f t="shared" si="13"/>
        <v/>
      </c>
      <c r="F190" s="14" t="str">
        <f t="shared" si="14"/>
        <v/>
      </c>
      <c r="G190" s="13" t="str">
        <f t="shared" si="15"/>
        <v>0</v>
      </c>
      <c r="H190" s="17" t="str">
        <f t="shared" si="16"/>
        <v/>
      </c>
    </row>
    <row r="191" spans="2:8" ht="15" x14ac:dyDescent="0.2">
      <c r="B191" s="8" t="s">
        <v>290</v>
      </c>
      <c r="C191" s="5">
        <v>0</v>
      </c>
      <c r="D191" s="5">
        <v>0</v>
      </c>
      <c r="E191" s="14" t="str">
        <f t="shared" si="13"/>
        <v/>
      </c>
      <c r="F191" s="14" t="str">
        <f t="shared" si="14"/>
        <v/>
      </c>
      <c r="G191" s="13" t="str">
        <f t="shared" si="15"/>
        <v>0</v>
      </c>
      <c r="H191" s="17" t="str">
        <f t="shared" si="16"/>
        <v/>
      </c>
    </row>
    <row r="192" spans="2:8" ht="15" x14ac:dyDescent="0.2">
      <c r="B192" s="8" t="s">
        <v>64</v>
      </c>
      <c r="C192" s="5">
        <v>0</v>
      </c>
      <c r="D192" s="5">
        <v>0</v>
      </c>
      <c r="E192" s="14" t="str">
        <f t="shared" si="13"/>
        <v/>
      </c>
      <c r="F192" s="14" t="str">
        <f t="shared" si="14"/>
        <v/>
      </c>
      <c r="G192" s="13" t="str">
        <f t="shared" si="15"/>
        <v>0</v>
      </c>
      <c r="H192" s="17" t="str">
        <f t="shared" si="16"/>
        <v/>
      </c>
    </row>
    <row r="193" spans="2:8" ht="15" x14ac:dyDescent="0.2">
      <c r="B193" s="8" t="s">
        <v>291</v>
      </c>
      <c r="C193" s="5">
        <v>0</v>
      </c>
      <c r="D193" s="5">
        <v>0</v>
      </c>
      <c r="E193" s="14" t="str">
        <f t="shared" si="13"/>
        <v/>
      </c>
      <c r="F193" s="14" t="str">
        <f t="shared" si="14"/>
        <v/>
      </c>
      <c r="G193" s="13" t="str">
        <f t="shared" si="15"/>
        <v>0</v>
      </c>
      <c r="H193" s="17" t="str">
        <f t="shared" si="16"/>
        <v/>
      </c>
    </row>
    <row r="194" spans="2:8" ht="15" x14ac:dyDescent="0.2">
      <c r="B194" s="8" t="s">
        <v>292</v>
      </c>
      <c r="C194" s="5">
        <v>0</v>
      </c>
      <c r="D194" s="5">
        <v>0</v>
      </c>
      <c r="E194" s="14" t="str">
        <f t="shared" si="13"/>
        <v/>
      </c>
      <c r="F194" s="14" t="str">
        <f t="shared" si="14"/>
        <v/>
      </c>
      <c r="G194" s="13" t="str">
        <f t="shared" si="15"/>
        <v>0</v>
      </c>
      <c r="H194" s="17" t="str">
        <f t="shared" si="16"/>
        <v/>
      </c>
    </row>
    <row r="195" spans="2:8" ht="15" x14ac:dyDescent="0.2">
      <c r="B195" s="8" t="s">
        <v>468</v>
      </c>
      <c r="C195" s="5">
        <v>0</v>
      </c>
      <c r="D195" s="5">
        <v>0</v>
      </c>
      <c r="E195" s="14" t="str">
        <f t="shared" si="13"/>
        <v/>
      </c>
      <c r="F195" s="14" t="str">
        <f t="shared" si="14"/>
        <v/>
      </c>
      <c r="G195" s="13" t="str">
        <f t="shared" si="15"/>
        <v>0</v>
      </c>
      <c r="H195" s="17" t="str">
        <f t="shared" si="16"/>
        <v/>
      </c>
    </row>
    <row r="196" spans="2:8" ht="15" x14ac:dyDescent="0.2">
      <c r="B196" s="8" t="s">
        <v>293</v>
      </c>
      <c r="C196" s="5">
        <v>1</v>
      </c>
      <c r="D196" s="5">
        <v>6</v>
      </c>
      <c r="E196" s="14">
        <f t="shared" si="13"/>
        <v>1.8518518518518517E-2</v>
      </c>
      <c r="F196" s="14">
        <f t="shared" si="14"/>
        <v>2.6200873362445413E-2</v>
      </c>
      <c r="G196" s="13">
        <f t="shared" si="15"/>
        <v>5</v>
      </c>
      <c r="H196" s="17">
        <f t="shared" si="16"/>
        <v>9.2592592592592587E-2</v>
      </c>
    </row>
    <row r="197" spans="2:8" ht="15" x14ac:dyDescent="0.2">
      <c r="B197" s="8" t="s">
        <v>294</v>
      </c>
      <c r="C197" s="5">
        <v>0</v>
      </c>
      <c r="D197" s="5">
        <v>0</v>
      </c>
      <c r="E197" s="14" t="str">
        <f t="shared" si="13"/>
        <v/>
      </c>
      <c r="F197" s="14" t="str">
        <f t="shared" si="14"/>
        <v/>
      </c>
      <c r="G197" s="13" t="str">
        <f t="shared" si="15"/>
        <v>0</v>
      </c>
      <c r="H197" s="17" t="str">
        <f t="shared" si="16"/>
        <v/>
      </c>
    </row>
    <row r="198" spans="2:8" ht="15" x14ac:dyDescent="0.2">
      <c r="B198" s="8" t="s">
        <v>295</v>
      </c>
      <c r="C198" s="5">
        <v>0</v>
      </c>
      <c r="D198" s="5">
        <v>1</v>
      </c>
      <c r="E198" s="14" t="str">
        <f t="shared" si="13"/>
        <v/>
      </c>
      <c r="F198" s="14">
        <f t="shared" si="14"/>
        <v>4.3668122270742356E-3</v>
      </c>
      <c r="G198" s="13" t="str">
        <f t="shared" si="15"/>
        <v>0</v>
      </c>
      <c r="H198" s="17" t="str">
        <f t="shared" si="16"/>
        <v/>
      </c>
    </row>
    <row r="199" spans="2:8" ht="15" x14ac:dyDescent="0.2">
      <c r="B199" s="8" t="s">
        <v>296</v>
      </c>
      <c r="C199" s="5">
        <v>0</v>
      </c>
      <c r="D199" s="5">
        <v>2</v>
      </c>
      <c r="E199" s="14" t="str">
        <f t="shared" si="13"/>
        <v/>
      </c>
      <c r="F199" s="14">
        <f t="shared" si="14"/>
        <v>8.7336244541484712E-3</v>
      </c>
      <c r="G199" s="13" t="str">
        <f t="shared" si="15"/>
        <v>0</v>
      </c>
      <c r="H199" s="17" t="str">
        <f t="shared" si="16"/>
        <v/>
      </c>
    </row>
    <row r="200" spans="2:8" ht="15" x14ac:dyDescent="0.2">
      <c r="B200" s="8" t="s">
        <v>297</v>
      </c>
      <c r="C200" s="5">
        <v>0</v>
      </c>
      <c r="D200" s="5">
        <v>0</v>
      </c>
      <c r="E200" s="14" t="str">
        <f t="shared" si="13"/>
        <v/>
      </c>
      <c r="F200" s="14" t="str">
        <f t="shared" si="14"/>
        <v/>
      </c>
      <c r="G200" s="13" t="str">
        <f t="shared" si="15"/>
        <v>0</v>
      </c>
      <c r="H200" s="17" t="str">
        <f t="shared" si="16"/>
        <v/>
      </c>
    </row>
    <row r="201" spans="2:8" ht="15" x14ac:dyDescent="0.2">
      <c r="B201" s="8" t="s">
        <v>298</v>
      </c>
      <c r="C201" s="5">
        <v>0</v>
      </c>
      <c r="D201" s="5">
        <v>2</v>
      </c>
      <c r="E201" s="14" t="str">
        <f t="shared" si="13"/>
        <v/>
      </c>
      <c r="F201" s="14">
        <f t="shared" si="14"/>
        <v>8.7336244541484712E-3</v>
      </c>
      <c r="G201" s="13" t="str">
        <f t="shared" si="15"/>
        <v>0</v>
      </c>
      <c r="H201" s="17" t="str">
        <f t="shared" si="16"/>
        <v/>
      </c>
    </row>
    <row r="202" spans="2:8" ht="15" x14ac:dyDescent="0.2">
      <c r="B202" s="8" t="s">
        <v>299</v>
      </c>
      <c r="C202" s="5">
        <v>0</v>
      </c>
      <c r="D202" s="5">
        <v>0</v>
      </c>
      <c r="E202" s="14" t="str">
        <f t="shared" si="13"/>
        <v/>
      </c>
      <c r="F202" s="14" t="str">
        <f t="shared" si="14"/>
        <v/>
      </c>
      <c r="G202" s="13" t="str">
        <f t="shared" si="15"/>
        <v>0</v>
      </c>
      <c r="H202" s="17" t="str">
        <f t="shared" si="16"/>
        <v/>
      </c>
    </row>
    <row r="203" spans="2:8" ht="15" x14ac:dyDescent="0.2">
      <c r="B203" s="8" t="s">
        <v>67</v>
      </c>
      <c r="C203" s="5">
        <v>0</v>
      </c>
      <c r="D203" s="5">
        <v>0</v>
      </c>
      <c r="E203" s="14" t="str">
        <f t="shared" si="13"/>
        <v/>
      </c>
      <c r="F203" s="14" t="str">
        <f t="shared" si="14"/>
        <v/>
      </c>
      <c r="G203" s="13" t="str">
        <f t="shared" si="15"/>
        <v>0</v>
      </c>
      <c r="H203" s="17" t="str">
        <f t="shared" si="16"/>
        <v/>
      </c>
    </row>
    <row r="204" spans="2:8" ht="15" x14ac:dyDescent="0.2">
      <c r="B204" s="8" t="s">
        <v>300</v>
      </c>
      <c r="C204" s="5">
        <v>0</v>
      </c>
      <c r="D204" s="5">
        <v>0</v>
      </c>
      <c r="E204" s="14" t="str">
        <f t="shared" si="13"/>
        <v/>
      </c>
      <c r="F204" s="14" t="str">
        <f t="shared" si="14"/>
        <v/>
      </c>
      <c r="G204" s="13" t="str">
        <f t="shared" si="15"/>
        <v>0</v>
      </c>
      <c r="H204" s="17" t="str">
        <f t="shared" si="16"/>
        <v/>
      </c>
    </row>
    <row r="205" spans="2:8" ht="15" x14ac:dyDescent="0.2">
      <c r="B205" s="8" t="s">
        <v>66</v>
      </c>
      <c r="C205" s="5">
        <v>0</v>
      </c>
      <c r="D205" s="5">
        <v>0</v>
      </c>
      <c r="E205" s="14" t="str">
        <f t="shared" si="13"/>
        <v/>
      </c>
      <c r="F205" s="14" t="str">
        <f t="shared" si="14"/>
        <v/>
      </c>
      <c r="G205" s="13" t="str">
        <f t="shared" si="15"/>
        <v>0</v>
      </c>
      <c r="H205" s="17" t="str">
        <f t="shared" si="16"/>
        <v/>
      </c>
    </row>
    <row r="206" spans="2:8" ht="15" x14ac:dyDescent="0.2">
      <c r="B206" s="8" t="s">
        <v>301</v>
      </c>
      <c r="C206" s="5">
        <v>1</v>
      </c>
      <c r="D206" s="5">
        <v>1</v>
      </c>
      <c r="E206" s="14">
        <f t="shared" si="13"/>
        <v>1.8518518518518517E-2</v>
      </c>
      <c r="F206" s="14">
        <f t="shared" si="14"/>
        <v>4.3668122270742356E-3</v>
      </c>
      <c r="G206" s="13">
        <f t="shared" si="15"/>
        <v>0</v>
      </c>
      <c r="H206" s="17">
        <f t="shared" si="16"/>
        <v>0</v>
      </c>
    </row>
    <row r="207" spans="2:8" ht="15" x14ac:dyDescent="0.2">
      <c r="B207" s="8" t="s">
        <v>530</v>
      </c>
      <c r="C207" s="5">
        <v>0</v>
      </c>
      <c r="D207" s="5">
        <v>0</v>
      </c>
      <c r="E207" s="14" t="str">
        <f t="shared" si="13"/>
        <v/>
      </c>
      <c r="F207" s="14" t="str">
        <f t="shared" si="14"/>
        <v/>
      </c>
      <c r="G207" s="13" t="str">
        <f t="shared" si="15"/>
        <v>0</v>
      </c>
      <c r="H207" s="17" t="str">
        <f t="shared" si="16"/>
        <v/>
      </c>
    </row>
    <row r="208" spans="2:8" ht="15" x14ac:dyDescent="0.2">
      <c r="B208" s="8" t="s">
        <v>72</v>
      </c>
      <c r="C208" s="5">
        <v>0</v>
      </c>
      <c r="D208" s="5">
        <v>25</v>
      </c>
      <c r="E208" s="14" t="str">
        <f t="shared" si="13"/>
        <v/>
      </c>
      <c r="F208" s="14">
        <f t="shared" si="14"/>
        <v>0.1091703056768559</v>
      </c>
      <c r="G208" s="13" t="str">
        <f t="shared" si="15"/>
        <v>0</v>
      </c>
      <c r="H208" s="17" t="str">
        <f t="shared" si="16"/>
        <v/>
      </c>
    </row>
    <row r="209" spans="2:8" ht="15" x14ac:dyDescent="0.2">
      <c r="B209" s="8" t="s">
        <v>71</v>
      </c>
      <c r="C209" s="5">
        <v>0</v>
      </c>
      <c r="D209" s="5">
        <v>0</v>
      </c>
      <c r="E209" s="14" t="str">
        <f t="shared" si="13"/>
        <v/>
      </c>
      <c r="F209" s="14" t="str">
        <f t="shared" si="14"/>
        <v/>
      </c>
      <c r="G209" s="13" t="str">
        <f t="shared" si="15"/>
        <v>0</v>
      </c>
      <c r="H209" s="17" t="str">
        <f t="shared" si="16"/>
        <v/>
      </c>
    </row>
    <row r="210" spans="2:8" ht="15" x14ac:dyDescent="0.2">
      <c r="B210" s="8" t="s">
        <v>73</v>
      </c>
      <c r="C210" s="5">
        <v>2</v>
      </c>
      <c r="D210" s="5">
        <v>0</v>
      </c>
      <c r="E210" s="14">
        <f t="shared" si="13"/>
        <v>3.7037037037037035E-2</v>
      </c>
      <c r="F210" s="14" t="str">
        <f t="shared" si="14"/>
        <v/>
      </c>
      <c r="G210" s="13" t="str">
        <f t="shared" si="15"/>
        <v>0</v>
      </c>
      <c r="H210" s="17">
        <f t="shared" si="16"/>
        <v>0</v>
      </c>
    </row>
    <row r="211" spans="2:8" ht="15" x14ac:dyDescent="0.2">
      <c r="B211" s="8" t="s">
        <v>69</v>
      </c>
      <c r="C211" s="5">
        <v>0</v>
      </c>
      <c r="D211" s="5">
        <v>0</v>
      </c>
      <c r="E211" s="14" t="str">
        <f t="shared" si="13"/>
        <v/>
      </c>
      <c r="F211" s="14" t="str">
        <f t="shared" si="14"/>
        <v/>
      </c>
      <c r="G211" s="13" t="str">
        <f t="shared" si="15"/>
        <v>0</v>
      </c>
      <c r="H211" s="17" t="str">
        <f t="shared" si="16"/>
        <v/>
      </c>
    </row>
    <row r="212" spans="2:8" ht="15" x14ac:dyDescent="0.2">
      <c r="B212" s="8" t="s">
        <v>68</v>
      </c>
      <c r="C212" s="5">
        <v>0</v>
      </c>
      <c r="D212" s="5">
        <v>0</v>
      </c>
      <c r="E212" s="14" t="str">
        <f t="shared" si="13"/>
        <v/>
      </c>
      <c r="F212" s="14" t="str">
        <f t="shared" si="14"/>
        <v/>
      </c>
      <c r="G212" s="13" t="str">
        <f t="shared" si="15"/>
        <v>0</v>
      </c>
      <c r="H212" s="17" t="str">
        <f t="shared" si="16"/>
        <v/>
      </c>
    </row>
    <row r="213" spans="2:8" ht="15" x14ac:dyDescent="0.2">
      <c r="B213" s="8" t="s">
        <v>302</v>
      </c>
      <c r="C213" s="5">
        <v>0</v>
      </c>
      <c r="D213" s="5">
        <v>0</v>
      </c>
      <c r="E213" s="14" t="str">
        <f t="shared" si="13"/>
        <v/>
      </c>
      <c r="F213" s="14" t="str">
        <f t="shared" si="14"/>
        <v/>
      </c>
      <c r="G213" s="13" t="str">
        <f t="shared" si="15"/>
        <v>0</v>
      </c>
      <c r="H213" s="17" t="str">
        <f t="shared" si="16"/>
        <v/>
      </c>
    </row>
    <row r="214" spans="2:8" ht="15" x14ac:dyDescent="0.2">
      <c r="B214" s="8" t="s">
        <v>70</v>
      </c>
      <c r="C214" s="5">
        <v>0</v>
      </c>
      <c r="D214" s="5">
        <v>0</v>
      </c>
      <c r="E214" s="14" t="str">
        <f t="shared" si="13"/>
        <v/>
      </c>
      <c r="F214" s="14" t="str">
        <f t="shared" si="14"/>
        <v/>
      </c>
      <c r="G214" s="13" t="str">
        <f t="shared" si="15"/>
        <v>0</v>
      </c>
      <c r="H214" s="17" t="str">
        <f t="shared" si="16"/>
        <v/>
      </c>
    </row>
    <row r="215" spans="2:8" ht="15" x14ac:dyDescent="0.2">
      <c r="B215" s="8" t="s">
        <v>303</v>
      </c>
      <c r="C215" s="5">
        <v>0</v>
      </c>
      <c r="D215" s="5">
        <v>0</v>
      </c>
      <c r="E215" s="14" t="str">
        <f t="shared" si="13"/>
        <v/>
      </c>
      <c r="F215" s="14" t="str">
        <f t="shared" si="14"/>
        <v/>
      </c>
      <c r="G215" s="13" t="str">
        <f t="shared" si="15"/>
        <v>0</v>
      </c>
      <c r="H215" s="17" t="str">
        <f t="shared" si="16"/>
        <v/>
      </c>
    </row>
    <row r="216" spans="2:8" ht="15" x14ac:dyDescent="0.2">
      <c r="B216" s="8" t="s">
        <v>304</v>
      </c>
      <c r="C216" s="5">
        <v>0</v>
      </c>
      <c r="D216" s="5">
        <v>0</v>
      </c>
      <c r="E216" s="14" t="str">
        <f t="shared" si="13"/>
        <v/>
      </c>
      <c r="F216" s="14" t="str">
        <f t="shared" si="14"/>
        <v/>
      </c>
      <c r="G216" s="13" t="str">
        <f t="shared" si="15"/>
        <v>0</v>
      </c>
      <c r="H216" s="17" t="str">
        <f t="shared" si="16"/>
        <v/>
      </c>
    </row>
    <row r="217" spans="2:8" ht="15" x14ac:dyDescent="0.2">
      <c r="B217" s="8" t="s">
        <v>469</v>
      </c>
      <c r="C217" s="5">
        <v>0</v>
      </c>
      <c r="D217" s="5">
        <v>0</v>
      </c>
      <c r="E217" s="14" t="str">
        <f t="shared" ref="E217:E280" si="17">+IF(C217=0,"",C217/C$151)</f>
        <v/>
      </c>
      <c r="F217" s="14" t="str">
        <f t="shared" ref="F217:F280" si="18">+IF(D217=0,"",D217/D$151)</f>
        <v/>
      </c>
      <c r="G217" s="13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15" x14ac:dyDescent="0.2">
      <c r="B218" s="8" t="s">
        <v>305</v>
      </c>
      <c r="C218" s="5">
        <v>0</v>
      </c>
      <c r="D218" s="5">
        <v>0</v>
      </c>
      <c r="E218" s="14" t="str">
        <f t="shared" si="17"/>
        <v/>
      </c>
      <c r="F218" s="14" t="str">
        <f t="shared" si="18"/>
        <v/>
      </c>
      <c r="G218" s="13" t="str">
        <f t="shared" si="19"/>
        <v>0</v>
      </c>
      <c r="H218" s="17" t="str">
        <f t="shared" si="20"/>
        <v/>
      </c>
    </row>
    <row r="219" spans="2:8" ht="15" x14ac:dyDescent="0.2">
      <c r="B219" s="8" t="s">
        <v>306</v>
      </c>
      <c r="C219" s="5">
        <v>0</v>
      </c>
      <c r="D219" s="5">
        <v>0</v>
      </c>
      <c r="E219" s="14" t="str">
        <f t="shared" si="17"/>
        <v/>
      </c>
      <c r="F219" s="14" t="str">
        <f t="shared" si="18"/>
        <v/>
      </c>
      <c r="G219" s="13" t="str">
        <f t="shared" si="19"/>
        <v>0</v>
      </c>
      <c r="H219" s="17" t="str">
        <f t="shared" si="20"/>
        <v/>
      </c>
    </row>
    <row r="220" spans="2:8" ht="15" x14ac:dyDescent="0.2">
      <c r="B220" s="8" t="s">
        <v>307</v>
      </c>
      <c r="C220" s="5">
        <v>0</v>
      </c>
      <c r="D220" s="5">
        <v>0</v>
      </c>
      <c r="E220" s="14" t="str">
        <f t="shared" si="17"/>
        <v/>
      </c>
      <c r="F220" s="14" t="str">
        <f t="shared" si="18"/>
        <v/>
      </c>
      <c r="G220" s="13" t="str">
        <f t="shared" si="19"/>
        <v>0</v>
      </c>
      <c r="H220" s="17" t="str">
        <f t="shared" si="20"/>
        <v/>
      </c>
    </row>
    <row r="221" spans="2:8" ht="15" x14ac:dyDescent="0.2">
      <c r="B221" s="8" t="s">
        <v>308</v>
      </c>
      <c r="C221" s="5">
        <v>0</v>
      </c>
      <c r="D221" s="5">
        <v>0</v>
      </c>
      <c r="E221" s="14" t="str">
        <f t="shared" si="17"/>
        <v/>
      </c>
      <c r="F221" s="14" t="str">
        <f t="shared" si="18"/>
        <v/>
      </c>
      <c r="G221" s="13" t="str">
        <f t="shared" si="19"/>
        <v>0</v>
      </c>
      <c r="H221" s="17" t="str">
        <f t="shared" si="20"/>
        <v/>
      </c>
    </row>
    <row r="222" spans="2:8" ht="15" x14ac:dyDescent="0.2">
      <c r="B222" s="8" t="s">
        <v>309</v>
      </c>
      <c r="C222" s="5">
        <v>0</v>
      </c>
      <c r="D222" s="5">
        <v>0</v>
      </c>
      <c r="E222" s="14" t="str">
        <f t="shared" si="17"/>
        <v/>
      </c>
      <c r="F222" s="14" t="str">
        <f t="shared" si="18"/>
        <v/>
      </c>
      <c r="G222" s="13" t="str">
        <f t="shared" si="19"/>
        <v>0</v>
      </c>
      <c r="H222" s="17" t="str">
        <f t="shared" si="20"/>
        <v/>
      </c>
    </row>
    <row r="223" spans="2:8" ht="15" x14ac:dyDescent="0.2">
      <c r="B223" s="8" t="s">
        <v>531</v>
      </c>
      <c r="C223" s="5">
        <v>1</v>
      </c>
      <c r="D223" s="5">
        <v>0</v>
      </c>
      <c r="E223" s="14">
        <f t="shared" si="17"/>
        <v>1.8518518518518517E-2</v>
      </c>
      <c r="F223" s="14" t="str">
        <f t="shared" si="18"/>
        <v/>
      </c>
      <c r="G223" s="13" t="str">
        <f t="shared" si="19"/>
        <v>0</v>
      </c>
      <c r="H223" s="17">
        <f t="shared" si="20"/>
        <v>0</v>
      </c>
    </row>
    <row r="224" spans="2:8" ht="15" x14ac:dyDescent="0.2">
      <c r="B224" s="8" t="s">
        <v>310</v>
      </c>
      <c r="C224" s="5">
        <v>0</v>
      </c>
      <c r="D224" s="5">
        <v>0</v>
      </c>
      <c r="E224" s="14" t="str">
        <f t="shared" si="17"/>
        <v/>
      </c>
      <c r="F224" s="14" t="str">
        <f t="shared" si="18"/>
        <v/>
      </c>
      <c r="G224" s="13" t="str">
        <f t="shared" si="19"/>
        <v>0</v>
      </c>
      <c r="H224" s="17" t="str">
        <f t="shared" si="20"/>
        <v/>
      </c>
    </row>
    <row r="225" spans="2:8" ht="15" x14ac:dyDescent="0.2">
      <c r="B225" s="8" t="s">
        <v>470</v>
      </c>
      <c r="C225" s="5">
        <v>0</v>
      </c>
      <c r="D225" s="5">
        <v>0</v>
      </c>
      <c r="E225" s="14" t="str">
        <f t="shared" si="17"/>
        <v/>
      </c>
      <c r="F225" s="14" t="str">
        <f t="shared" si="18"/>
        <v/>
      </c>
      <c r="G225" s="13" t="str">
        <f t="shared" si="19"/>
        <v>0</v>
      </c>
      <c r="H225" s="17" t="str">
        <f t="shared" si="20"/>
        <v/>
      </c>
    </row>
    <row r="226" spans="2:8" ht="15" x14ac:dyDescent="0.2">
      <c r="B226" s="8" t="s">
        <v>525</v>
      </c>
      <c r="C226" s="5">
        <v>0</v>
      </c>
      <c r="D226" s="5">
        <v>0</v>
      </c>
      <c r="E226" s="14" t="str">
        <f t="shared" si="17"/>
        <v/>
      </c>
      <c r="F226" s="14" t="str">
        <f t="shared" si="18"/>
        <v/>
      </c>
      <c r="G226" s="13" t="str">
        <f t="shared" si="19"/>
        <v>0</v>
      </c>
      <c r="H226" s="17" t="str">
        <f t="shared" si="20"/>
        <v/>
      </c>
    </row>
    <row r="227" spans="2:8" ht="15" x14ac:dyDescent="0.2">
      <c r="B227" s="8" t="s">
        <v>471</v>
      </c>
      <c r="C227" s="5">
        <v>0</v>
      </c>
      <c r="D227" s="5">
        <v>0</v>
      </c>
      <c r="E227" s="14" t="str">
        <f t="shared" si="17"/>
        <v/>
      </c>
      <c r="F227" s="14" t="str">
        <f t="shared" si="18"/>
        <v/>
      </c>
      <c r="G227" s="13" t="str">
        <f t="shared" si="19"/>
        <v>0</v>
      </c>
      <c r="H227" s="17" t="str">
        <f t="shared" si="20"/>
        <v/>
      </c>
    </row>
    <row r="228" spans="2:8" ht="15" x14ac:dyDescent="0.2">
      <c r="B228" s="8" t="s">
        <v>76</v>
      </c>
      <c r="C228" s="5">
        <v>0</v>
      </c>
      <c r="D228" s="5">
        <v>0</v>
      </c>
      <c r="E228" s="14" t="str">
        <f t="shared" si="17"/>
        <v/>
      </c>
      <c r="F228" s="14" t="str">
        <f t="shared" si="18"/>
        <v/>
      </c>
      <c r="G228" s="13" t="str">
        <f t="shared" si="19"/>
        <v>0</v>
      </c>
      <c r="H228" s="17" t="str">
        <f t="shared" si="20"/>
        <v/>
      </c>
    </row>
    <row r="229" spans="2:8" ht="15" x14ac:dyDescent="0.2">
      <c r="B229" s="8" t="s">
        <v>311</v>
      </c>
      <c r="C229" s="5">
        <v>4</v>
      </c>
      <c r="D229" s="5">
        <v>1</v>
      </c>
      <c r="E229" s="14">
        <f t="shared" si="17"/>
        <v>7.407407407407407E-2</v>
      </c>
      <c r="F229" s="14">
        <f t="shared" si="18"/>
        <v>4.3668122270742356E-3</v>
      </c>
      <c r="G229" s="13">
        <f t="shared" si="19"/>
        <v>-0.75</v>
      </c>
      <c r="H229" s="17">
        <f t="shared" si="20"/>
        <v>-5.5555555555555552E-2</v>
      </c>
    </row>
    <row r="230" spans="2:8" ht="15" x14ac:dyDescent="0.2">
      <c r="B230" s="8" t="s">
        <v>312</v>
      </c>
      <c r="C230" s="5">
        <v>1</v>
      </c>
      <c r="D230" s="5">
        <v>0</v>
      </c>
      <c r="E230" s="14">
        <f t="shared" si="17"/>
        <v>1.8518518518518517E-2</v>
      </c>
      <c r="F230" s="14" t="str">
        <f t="shared" si="18"/>
        <v/>
      </c>
      <c r="G230" s="13" t="str">
        <f t="shared" si="19"/>
        <v>0</v>
      </c>
      <c r="H230" s="17">
        <f t="shared" si="20"/>
        <v>0</v>
      </c>
    </row>
    <row r="231" spans="2:8" ht="30" x14ac:dyDescent="0.2">
      <c r="B231" s="8" t="s">
        <v>313</v>
      </c>
      <c r="C231" s="5">
        <v>1</v>
      </c>
      <c r="D231" s="5">
        <v>1</v>
      </c>
      <c r="E231" s="14">
        <f t="shared" si="17"/>
        <v>1.8518518518518517E-2</v>
      </c>
      <c r="F231" s="14">
        <f t="shared" si="18"/>
        <v>4.3668122270742356E-3</v>
      </c>
      <c r="G231" s="13">
        <f t="shared" si="19"/>
        <v>0</v>
      </c>
      <c r="H231" s="17">
        <f t="shared" si="20"/>
        <v>0</v>
      </c>
    </row>
    <row r="232" spans="2:8" ht="15" x14ac:dyDescent="0.2">
      <c r="B232" s="8" t="s">
        <v>77</v>
      </c>
      <c r="C232" s="5">
        <v>0</v>
      </c>
      <c r="D232" s="5">
        <v>1</v>
      </c>
      <c r="E232" s="14" t="str">
        <f t="shared" si="17"/>
        <v/>
      </c>
      <c r="F232" s="14">
        <f t="shared" si="18"/>
        <v>4.3668122270742356E-3</v>
      </c>
      <c r="G232" s="13" t="str">
        <f t="shared" si="19"/>
        <v>0</v>
      </c>
      <c r="H232" s="17" t="str">
        <f t="shared" si="20"/>
        <v/>
      </c>
    </row>
    <row r="233" spans="2:8" ht="15" x14ac:dyDescent="0.2">
      <c r="B233" s="8" t="s">
        <v>74</v>
      </c>
      <c r="C233" s="5">
        <v>0</v>
      </c>
      <c r="D233" s="5">
        <v>0</v>
      </c>
      <c r="E233" s="14" t="str">
        <f t="shared" si="17"/>
        <v/>
      </c>
      <c r="F233" s="14" t="str">
        <f t="shared" si="18"/>
        <v/>
      </c>
      <c r="G233" s="13" t="str">
        <f t="shared" si="19"/>
        <v>0</v>
      </c>
      <c r="H233" s="17" t="str">
        <f t="shared" si="20"/>
        <v/>
      </c>
    </row>
    <row r="234" spans="2:8" ht="15" x14ac:dyDescent="0.2">
      <c r="B234" s="8" t="s">
        <v>75</v>
      </c>
      <c r="C234" s="5">
        <v>0</v>
      </c>
      <c r="D234" s="5">
        <v>0</v>
      </c>
      <c r="E234" s="14" t="str">
        <f t="shared" si="17"/>
        <v/>
      </c>
      <c r="F234" s="14" t="str">
        <f t="shared" si="18"/>
        <v/>
      </c>
      <c r="G234" s="13" t="str">
        <f t="shared" si="19"/>
        <v>0</v>
      </c>
      <c r="H234" s="17" t="str">
        <f t="shared" si="20"/>
        <v/>
      </c>
    </row>
    <row r="235" spans="2:8" ht="15" x14ac:dyDescent="0.2">
      <c r="B235" s="8" t="s">
        <v>314</v>
      </c>
      <c r="C235" s="5">
        <v>0</v>
      </c>
      <c r="D235" s="5">
        <v>2</v>
      </c>
      <c r="E235" s="14" t="str">
        <f t="shared" si="17"/>
        <v/>
      </c>
      <c r="F235" s="14">
        <f t="shared" si="18"/>
        <v>8.7336244541484712E-3</v>
      </c>
      <c r="G235" s="13" t="str">
        <f t="shared" si="19"/>
        <v>0</v>
      </c>
      <c r="H235" s="17" t="str">
        <f t="shared" si="20"/>
        <v/>
      </c>
    </row>
    <row r="236" spans="2:8" ht="15" x14ac:dyDescent="0.2">
      <c r="B236" s="8" t="s">
        <v>315</v>
      </c>
      <c r="C236" s="5">
        <v>0</v>
      </c>
      <c r="D236" s="5">
        <v>0</v>
      </c>
      <c r="E236" s="14" t="str">
        <f t="shared" si="17"/>
        <v/>
      </c>
      <c r="F236" s="14" t="str">
        <f t="shared" si="18"/>
        <v/>
      </c>
      <c r="G236" s="13" t="str">
        <f t="shared" si="19"/>
        <v>0</v>
      </c>
      <c r="H236" s="17" t="str">
        <f t="shared" si="20"/>
        <v/>
      </c>
    </row>
    <row r="237" spans="2:8" ht="15" x14ac:dyDescent="0.2">
      <c r="B237" s="8" t="s">
        <v>80</v>
      </c>
      <c r="C237" s="5">
        <v>3</v>
      </c>
      <c r="D237" s="5">
        <v>2</v>
      </c>
      <c r="E237" s="14">
        <f t="shared" si="17"/>
        <v>5.5555555555555552E-2</v>
      </c>
      <c r="F237" s="14">
        <f t="shared" si="18"/>
        <v>8.7336244541484712E-3</v>
      </c>
      <c r="G237" s="13">
        <f t="shared" si="19"/>
        <v>-0.33333333333333331</v>
      </c>
      <c r="H237" s="17">
        <f t="shared" si="20"/>
        <v>-1.8518518518518517E-2</v>
      </c>
    </row>
    <row r="238" spans="2:8" ht="15" x14ac:dyDescent="0.2">
      <c r="B238" s="8" t="s">
        <v>85</v>
      </c>
      <c r="C238" s="5">
        <v>12</v>
      </c>
      <c r="D238" s="5">
        <v>2</v>
      </c>
      <c r="E238" s="14">
        <f t="shared" si="17"/>
        <v>0.22222222222222221</v>
      </c>
      <c r="F238" s="14">
        <f t="shared" si="18"/>
        <v>8.7336244541484712E-3</v>
      </c>
      <c r="G238" s="13">
        <f t="shared" si="19"/>
        <v>-0.83333333333333337</v>
      </c>
      <c r="H238" s="17">
        <f t="shared" si="20"/>
        <v>-0.18518518518518517</v>
      </c>
    </row>
    <row r="239" spans="2:8" ht="15" x14ac:dyDescent="0.2">
      <c r="B239" s="8" t="s">
        <v>81</v>
      </c>
      <c r="C239" s="5">
        <v>0</v>
      </c>
      <c r="D239" s="5">
        <v>0</v>
      </c>
      <c r="E239" s="14" t="str">
        <f t="shared" si="17"/>
        <v/>
      </c>
      <c r="F239" s="14" t="str">
        <f t="shared" si="18"/>
        <v/>
      </c>
      <c r="G239" s="13" t="str">
        <f t="shared" si="19"/>
        <v>0</v>
      </c>
      <c r="H239" s="17" t="str">
        <f t="shared" si="20"/>
        <v/>
      </c>
    </row>
    <row r="240" spans="2:8" ht="15" x14ac:dyDescent="0.2">
      <c r="B240" s="8" t="s">
        <v>316</v>
      </c>
      <c r="C240" s="5">
        <v>0</v>
      </c>
      <c r="D240" s="5">
        <v>0</v>
      </c>
      <c r="E240" s="14" t="str">
        <f t="shared" si="17"/>
        <v/>
      </c>
      <c r="F240" s="14" t="str">
        <f t="shared" si="18"/>
        <v/>
      </c>
      <c r="G240" s="13" t="str">
        <f t="shared" si="19"/>
        <v>0</v>
      </c>
      <c r="H240" s="17" t="str">
        <f t="shared" si="20"/>
        <v/>
      </c>
    </row>
    <row r="241" spans="2:8" ht="15" x14ac:dyDescent="0.2">
      <c r="B241" s="8" t="s">
        <v>78</v>
      </c>
      <c r="C241" s="5">
        <v>0</v>
      </c>
      <c r="D241" s="5">
        <v>0</v>
      </c>
      <c r="E241" s="14" t="str">
        <f t="shared" si="17"/>
        <v/>
      </c>
      <c r="F241" s="14" t="str">
        <f t="shared" si="18"/>
        <v/>
      </c>
      <c r="G241" s="13" t="str">
        <f t="shared" si="19"/>
        <v>0</v>
      </c>
      <c r="H241" s="17" t="str">
        <f t="shared" si="20"/>
        <v/>
      </c>
    </row>
    <row r="242" spans="2:8" ht="15" x14ac:dyDescent="0.2">
      <c r="B242" s="8" t="s">
        <v>83</v>
      </c>
      <c r="C242" s="5">
        <v>0</v>
      </c>
      <c r="D242" s="5">
        <v>0</v>
      </c>
      <c r="E242" s="14" t="str">
        <f t="shared" si="17"/>
        <v/>
      </c>
      <c r="F242" s="14" t="str">
        <f t="shared" si="18"/>
        <v/>
      </c>
      <c r="G242" s="13" t="str">
        <f t="shared" si="19"/>
        <v>0</v>
      </c>
      <c r="H242" s="17" t="str">
        <f t="shared" si="20"/>
        <v/>
      </c>
    </row>
    <row r="243" spans="2:8" ht="15" x14ac:dyDescent="0.2">
      <c r="B243" s="8" t="s">
        <v>317</v>
      </c>
      <c r="C243" s="5">
        <v>0</v>
      </c>
      <c r="D243" s="5">
        <v>0</v>
      </c>
      <c r="E243" s="14" t="str">
        <f t="shared" si="17"/>
        <v/>
      </c>
      <c r="F243" s="14" t="str">
        <f t="shared" si="18"/>
        <v/>
      </c>
      <c r="G243" s="13" t="str">
        <f t="shared" si="19"/>
        <v>0</v>
      </c>
      <c r="H243" s="17" t="str">
        <f t="shared" si="20"/>
        <v/>
      </c>
    </row>
    <row r="244" spans="2:8" ht="15" x14ac:dyDescent="0.2">
      <c r="B244" s="8" t="s">
        <v>79</v>
      </c>
      <c r="C244" s="5">
        <v>0</v>
      </c>
      <c r="D244" s="5">
        <v>0</v>
      </c>
      <c r="E244" s="14" t="str">
        <f t="shared" si="17"/>
        <v/>
      </c>
      <c r="F244" s="14" t="str">
        <f t="shared" si="18"/>
        <v/>
      </c>
      <c r="G244" s="13" t="str">
        <f t="shared" si="19"/>
        <v>0</v>
      </c>
      <c r="H244" s="17" t="str">
        <f t="shared" si="20"/>
        <v/>
      </c>
    </row>
    <row r="245" spans="2:8" ht="15" x14ac:dyDescent="0.2">
      <c r="B245" s="8" t="s">
        <v>84</v>
      </c>
      <c r="C245" s="5">
        <v>0</v>
      </c>
      <c r="D245" s="5">
        <v>0</v>
      </c>
      <c r="E245" s="14" t="str">
        <f t="shared" si="17"/>
        <v/>
      </c>
      <c r="F245" s="14" t="str">
        <f t="shared" si="18"/>
        <v/>
      </c>
      <c r="G245" s="13" t="str">
        <f t="shared" si="19"/>
        <v>0</v>
      </c>
      <c r="H245" s="17" t="str">
        <f t="shared" si="20"/>
        <v/>
      </c>
    </row>
    <row r="246" spans="2:8" ht="15" x14ac:dyDescent="0.2">
      <c r="B246" s="8" t="s">
        <v>318</v>
      </c>
      <c r="C246" s="5">
        <v>0</v>
      </c>
      <c r="D246" s="5">
        <v>0</v>
      </c>
      <c r="E246" s="14" t="str">
        <f t="shared" si="17"/>
        <v/>
      </c>
      <c r="F246" s="14" t="str">
        <f t="shared" si="18"/>
        <v/>
      </c>
      <c r="G246" s="13" t="str">
        <f t="shared" si="19"/>
        <v>0</v>
      </c>
      <c r="H246" s="17" t="str">
        <f t="shared" si="20"/>
        <v/>
      </c>
    </row>
    <row r="247" spans="2:8" ht="15" x14ac:dyDescent="0.2">
      <c r="B247" s="8" t="s">
        <v>319</v>
      </c>
      <c r="C247" s="5">
        <v>1</v>
      </c>
      <c r="D247" s="5">
        <v>4</v>
      </c>
      <c r="E247" s="14">
        <f t="shared" si="17"/>
        <v>1.8518518518518517E-2</v>
      </c>
      <c r="F247" s="14">
        <f t="shared" si="18"/>
        <v>1.7467248908296942E-2</v>
      </c>
      <c r="G247" s="13">
        <f t="shared" si="19"/>
        <v>3</v>
      </c>
      <c r="H247" s="17">
        <f t="shared" si="20"/>
        <v>5.5555555555555552E-2</v>
      </c>
    </row>
    <row r="248" spans="2:8" ht="15" x14ac:dyDescent="0.2">
      <c r="B248" s="8" t="s">
        <v>86</v>
      </c>
      <c r="C248" s="5">
        <v>0</v>
      </c>
      <c r="D248" s="5">
        <v>0</v>
      </c>
      <c r="E248" s="14" t="str">
        <f t="shared" si="17"/>
        <v/>
      </c>
      <c r="F248" s="14" t="str">
        <f t="shared" si="18"/>
        <v/>
      </c>
      <c r="G248" s="13" t="str">
        <f t="shared" si="19"/>
        <v>0</v>
      </c>
      <c r="H248" s="17" t="str">
        <f t="shared" si="20"/>
        <v/>
      </c>
    </row>
    <row r="249" spans="2:8" ht="15" x14ac:dyDescent="0.2">
      <c r="B249" s="8" t="s">
        <v>87</v>
      </c>
      <c r="C249" s="5">
        <v>1</v>
      </c>
      <c r="D249" s="5">
        <v>2</v>
      </c>
      <c r="E249" s="14">
        <f t="shared" si="17"/>
        <v>1.8518518518518517E-2</v>
      </c>
      <c r="F249" s="14">
        <f t="shared" si="18"/>
        <v>8.7336244541484712E-3</v>
      </c>
      <c r="G249" s="13">
        <f t="shared" si="19"/>
        <v>1</v>
      </c>
      <c r="H249" s="17">
        <f t="shared" si="20"/>
        <v>1.8518518518518517E-2</v>
      </c>
    </row>
    <row r="250" spans="2:8" ht="15" x14ac:dyDescent="0.2">
      <c r="B250" s="8" t="s">
        <v>82</v>
      </c>
      <c r="C250" s="5">
        <v>0</v>
      </c>
      <c r="D250" s="5">
        <v>0</v>
      </c>
      <c r="E250" s="14" t="str">
        <f t="shared" si="17"/>
        <v/>
      </c>
      <c r="F250" s="14" t="str">
        <f t="shared" si="18"/>
        <v/>
      </c>
      <c r="G250" s="13" t="str">
        <f t="shared" si="19"/>
        <v>0</v>
      </c>
      <c r="H250" s="17" t="str">
        <f t="shared" si="20"/>
        <v/>
      </c>
    </row>
    <row r="251" spans="2:8" ht="15" x14ac:dyDescent="0.2">
      <c r="B251" s="8" t="s">
        <v>320</v>
      </c>
      <c r="C251" s="5">
        <v>0</v>
      </c>
      <c r="D251" s="5">
        <v>0</v>
      </c>
      <c r="E251" s="14" t="str">
        <f t="shared" si="17"/>
        <v/>
      </c>
      <c r="F251" s="14" t="str">
        <f t="shared" si="18"/>
        <v/>
      </c>
      <c r="G251" s="13" t="str">
        <f t="shared" si="19"/>
        <v>0</v>
      </c>
      <c r="H251" s="17" t="str">
        <f t="shared" si="20"/>
        <v/>
      </c>
    </row>
    <row r="252" spans="2:8" ht="15" x14ac:dyDescent="0.2">
      <c r="B252" s="8" t="s">
        <v>321</v>
      </c>
      <c r="C252" s="5">
        <v>1</v>
      </c>
      <c r="D252" s="5">
        <v>2</v>
      </c>
      <c r="E252" s="14">
        <f t="shared" si="17"/>
        <v>1.8518518518518517E-2</v>
      </c>
      <c r="F252" s="14">
        <f t="shared" si="18"/>
        <v>8.7336244541484712E-3</v>
      </c>
      <c r="G252" s="13">
        <f t="shared" si="19"/>
        <v>1</v>
      </c>
      <c r="H252" s="17">
        <f t="shared" si="20"/>
        <v>1.8518518518518517E-2</v>
      </c>
    </row>
    <row r="253" spans="2:8" ht="15" x14ac:dyDescent="0.2">
      <c r="B253" s="8" t="s">
        <v>322</v>
      </c>
      <c r="C253" s="5">
        <v>0</v>
      </c>
      <c r="D253" s="5">
        <v>2</v>
      </c>
      <c r="E253" s="14" t="str">
        <f t="shared" si="17"/>
        <v/>
      </c>
      <c r="F253" s="14">
        <f t="shared" si="18"/>
        <v>8.7336244541484712E-3</v>
      </c>
      <c r="G253" s="13" t="str">
        <f t="shared" si="19"/>
        <v>0</v>
      </c>
      <c r="H253" s="17" t="str">
        <f t="shared" si="20"/>
        <v/>
      </c>
    </row>
    <row r="254" spans="2:8" ht="15" x14ac:dyDescent="0.2">
      <c r="B254" s="8" t="s">
        <v>323</v>
      </c>
      <c r="C254" s="5">
        <v>0</v>
      </c>
      <c r="D254" s="5">
        <v>0</v>
      </c>
      <c r="E254" s="14" t="str">
        <f t="shared" si="17"/>
        <v/>
      </c>
      <c r="F254" s="14" t="str">
        <f t="shared" si="18"/>
        <v/>
      </c>
      <c r="G254" s="13" t="str">
        <f t="shared" si="19"/>
        <v>0</v>
      </c>
      <c r="H254" s="17" t="str">
        <f t="shared" si="20"/>
        <v/>
      </c>
    </row>
    <row r="255" spans="2:8" ht="15" x14ac:dyDescent="0.2">
      <c r="B255" s="8" t="s">
        <v>324</v>
      </c>
      <c r="C255" s="5">
        <v>0</v>
      </c>
      <c r="D255" s="5">
        <v>0</v>
      </c>
      <c r="E255" s="14" t="str">
        <f t="shared" si="17"/>
        <v/>
      </c>
      <c r="F255" s="14" t="str">
        <f t="shared" si="18"/>
        <v/>
      </c>
      <c r="G255" s="13" t="str">
        <f t="shared" si="19"/>
        <v>0</v>
      </c>
      <c r="H255" s="17" t="str">
        <f t="shared" si="20"/>
        <v/>
      </c>
    </row>
    <row r="256" spans="2:8" ht="15" x14ac:dyDescent="0.2">
      <c r="B256" s="8" t="s">
        <v>88</v>
      </c>
      <c r="C256" s="5">
        <v>2</v>
      </c>
      <c r="D256" s="5">
        <v>3</v>
      </c>
      <c r="E256" s="14">
        <f t="shared" si="17"/>
        <v>3.7037037037037035E-2</v>
      </c>
      <c r="F256" s="14">
        <f t="shared" si="18"/>
        <v>1.3100436681222707E-2</v>
      </c>
      <c r="G256" s="13">
        <f t="shared" si="19"/>
        <v>0.5</v>
      </c>
      <c r="H256" s="17">
        <f t="shared" si="20"/>
        <v>1.8518518518518517E-2</v>
      </c>
    </row>
    <row r="257" spans="2:8" ht="15" x14ac:dyDescent="0.2">
      <c r="B257" s="8" t="s">
        <v>325</v>
      </c>
      <c r="C257" s="5">
        <v>0</v>
      </c>
      <c r="D257" s="5">
        <v>0</v>
      </c>
      <c r="E257" s="14" t="str">
        <f t="shared" si="17"/>
        <v/>
      </c>
      <c r="F257" s="14" t="str">
        <f t="shared" si="18"/>
        <v/>
      </c>
      <c r="G257" s="13" t="str">
        <f t="shared" si="19"/>
        <v>0</v>
      </c>
      <c r="H257" s="17" t="str">
        <f t="shared" si="20"/>
        <v/>
      </c>
    </row>
    <row r="258" spans="2:8" ht="30" x14ac:dyDescent="0.2">
      <c r="B258" s="8" t="s">
        <v>326</v>
      </c>
      <c r="C258" s="5">
        <v>0</v>
      </c>
      <c r="D258" s="5">
        <v>0</v>
      </c>
      <c r="E258" s="14" t="str">
        <f t="shared" si="17"/>
        <v/>
      </c>
      <c r="F258" s="14" t="str">
        <f t="shared" si="18"/>
        <v/>
      </c>
      <c r="G258" s="13" t="str">
        <f t="shared" si="19"/>
        <v>0</v>
      </c>
      <c r="H258" s="17" t="str">
        <f t="shared" si="20"/>
        <v/>
      </c>
    </row>
    <row r="259" spans="2:8" ht="15" x14ac:dyDescent="0.2">
      <c r="B259" s="8" t="s">
        <v>327</v>
      </c>
      <c r="C259" s="5">
        <v>0</v>
      </c>
      <c r="D259" s="5">
        <v>0</v>
      </c>
      <c r="E259" s="14" t="str">
        <f t="shared" si="17"/>
        <v/>
      </c>
      <c r="F259" s="14" t="str">
        <f t="shared" si="18"/>
        <v/>
      </c>
      <c r="G259" s="13" t="str">
        <f t="shared" si="19"/>
        <v>0</v>
      </c>
      <c r="H259" s="17" t="str">
        <f t="shared" si="20"/>
        <v/>
      </c>
    </row>
    <row r="260" spans="2:8" ht="15" x14ac:dyDescent="0.2">
      <c r="B260" s="8" t="s">
        <v>89</v>
      </c>
      <c r="C260" s="5">
        <v>0</v>
      </c>
      <c r="D260" s="5">
        <v>0</v>
      </c>
      <c r="E260" s="14" t="str">
        <f t="shared" si="17"/>
        <v/>
      </c>
      <c r="F260" s="14" t="str">
        <f t="shared" si="18"/>
        <v/>
      </c>
      <c r="G260" s="13" t="str">
        <f t="shared" si="19"/>
        <v>0</v>
      </c>
      <c r="H260" s="17" t="str">
        <f t="shared" si="20"/>
        <v/>
      </c>
    </row>
    <row r="261" spans="2:8" ht="30" x14ac:dyDescent="0.2">
      <c r="B261" s="8" t="s">
        <v>328</v>
      </c>
      <c r="C261" s="5">
        <v>0</v>
      </c>
      <c r="D261" s="5">
        <v>0</v>
      </c>
      <c r="E261" s="14" t="str">
        <f t="shared" si="17"/>
        <v/>
      </c>
      <c r="F261" s="14" t="str">
        <f t="shared" si="18"/>
        <v/>
      </c>
      <c r="G261" s="13" t="str">
        <f t="shared" si="19"/>
        <v>0</v>
      </c>
      <c r="H261" s="17" t="str">
        <f t="shared" si="20"/>
        <v/>
      </c>
    </row>
    <row r="262" spans="2:8" ht="15" x14ac:dyDescent="0.2">
      <c r="B262" s="8" t="s">
        <v>90</v>
      </c>
      <c r="C262" s="5">
        <v>1</v>
      </c>
      <c r="D262" s="5">
        <v>0</v>
      </c>
      <c r="E262" s="14">
        <f t="shared" si="17"/>
        <v>1.8518518518518517E-2</v>
      </c>
      <c r="F262" s="14" t="str">
        <f t="shared" si="18"/>
        <v/>
      </c>
      <c r="G262" s="13" t="str">
        <f t="shared" si="19"/>
        <v>0</v>
      </c>
      <c r="H262" s="17">
        <f t="shared" si="20"/>
        <v>0</v>
      </c>
    </row>
    <row r="263" spans="2:8" ht="15" x14ac:dyDescent="0.2">
      <c r="B263" s="8" t="s">
        <v>329</v>
      </c>
      <c r="C263" s="5">
        <v>0</v>
      </c>
      <c r="D263" s="5">
        <v>0</v>
      </c>
      <c r="E263" s="14" t="str">
        <f t="shared" si="17"/>
        <v/>
      </c>
      <c r="F263" s="14" t="str">
        <f t="shared" si="18"/>
        <v/>
      </c>
      <c r="G263" s="13" t="str">
        <f t="shared" si="19"/>
        <v>0</v>
      </c>
      <c r="H263" s="17" t="str">
        <f t="shared" si="20"/>
        <v/>
      </c>
    </row>
    <row r="264" spans="2:8" ht="30" x14ac:dyDescent="0.2">
      <c r="B264" s="8" t="s">
        <v>330</v>
      </c>
      <c r="C264" s="5">
        <v>0</v>
      </c>
      <c r="D264" s="5">
        <v>0</v>
      </c>
      <c r="E264" s="14" t="str">
        <f t="shared" si="17"/>
        <v/>
      </c>
      <c r="F264" s="14" t="str">
        <f t="shared" si="18"/>
        <v/>
      </c>
      <c r="G264" s="13" t="str">
        <f t="shared" si="19"/>
        <v>0</v>
      </c>
      <c r="H264" s="17" t="str">
        <f t="shared" si="20"/>
        <v/>
      </c>
    </row>
    <row r="265" spans="2:8" ht="15" x14ac:dyDescent="0.2">
      <c r="B265" s="8" t="s">
        <v>331</v>
      </c>
      <c r="C265" s="5">
        <v>0</v>
      </c>
      <c r="D265" s="5">
        <v>0</v>
      </c>
      <c r="E265" s="14" t="str">
        <f t="shared" si="17"/>
        <v/>
      </c>
      <c r="F265" s="14" t="str">
        <f t="shared" si="18"/>
        <v/>
      </c>
      <c r="G265" s="13" t="str">
        <f t="shared" si="19"/>
        <v>0</v>
      </c>
      <c r="H265" s="17" t="str">
        <f t="shared" si="20"/>
        <v/>
      </c>
    </row>
    <row r="266" spans="2:8" ht="15" x14ac:dyDescent="0.2">
      <c r="B266" s="8" t="s">
        <v>332</v>
      </c>
      <c r="C266" s="5">
        <v>0</v>
      </c>
      <c r="D266" s="5">
        <v>0</v>
      </c>
      <c r="E266" s="14" t="str">
        <f t="shared" si="17"/>
        <v/>
      </c>
      <c r="F266" s="14" t="str">
        <f t="shared" si="18"/>
        <v/>
      </c>
      <c r="G266" s="13" t="str">
        <f t="shared" si="19"/>
        <v>0</v>
      </c>
      <c r="H266" s="17" t="str">
        <f t="shared" si="20"/>
        <v/>
      </c>
    </row>
    <row r="267" spans="2:8" ht="15" x14ac:dyDescent="0.2">
      <c r="B267" s="8" t="s">
        <v>333</v>
      </c>
      <c r="C267" s="5">
        <v>0</v>
      </c>
      <c r="D267" s="5">
        <v>0</v>
      </c>
      <c r="E267" s="14" t="str">
        <f t="shared" si="17"/>
        <v/>
      </c>
      <c r="F267" s="14" t="str">
        <f t="shared" si="18"/>
        <v/>
      </c>
      <c r="G267" s="13" t="str">
        <f t="shared" si="19"/>
        <v>0</v>
      </c>
      <c r="H267" s="17" t="str">
        <f t="shared" si="20"/>
        <v/>
      </c>
    </row>
    <row r="268" spans="2:8" ht="30" x14ac:dyDescent="0.2">
      <c r="B268" s="8" t="s">
        <v>334</v>
      </c>
      <c r="C268" s="5">
        <v>0</v>
      </c>
      <c r="D268" s="5">
        <v>11</v>
      </c>
      <c r="E268" s="14" t="str">
        <f t="shared" si="17"/>
        <v/>
      </c>
      <c r="F268" s="14">
        <f t="shared" si="18"/>
        <v>4.8034934497816595E-2</v>
      </c>
      <c r="G268" s="13" t="str">
        <f t="shared" si="19"/>
        <v>0</v>
      </c>
      <c r="H268" s="17" t="str">
        <f t="shared" si="20"/>
        <v/>
      </c>
    </row>
    <row r="269" spans="2:8" ht="15" x14ac:dyDescent="0.2">
      <c r="B269" s="8" t="s">
        <v>335</v>
      </c>
      <c r="C269" s="5">
        <v>0</v>
      </c>
      <c r="D269" s="5">
        <v>0</v>
      </c>
      <c r="E269" s="14" t="str">
        <f t="shared" si="17"/>
        <v/>
      </c>
      <c r="F269" s="14" t="str">
        <f t="shared" si="18"/>
        <v/>
      </c>
      <c r="G269" s="13" t="str">
        <f t="shared" si="19"/>
        <v>0</v>
      </c>
      <c r="H269" s="17" t="str">
        <f t="shared" si="20"/>
        <v/>
      </c>
    </row>
    <row r="270" spans="2:8" ht="30" x14ac:dyDescent="0.2">
      <c r="B270" s="8" t="s">
        <v>336</v>
      </c>
      <c r="C270" s="5">
        <v>0</v>
      </c>
      <c r="D270" s="5">
        <v>0</v>
      </c>
      <c r="E270" s="14" t="str">
        <f t="shared" si="17"/>
        <v/>
      </c>
      <c r="F270" s="14" t="str">
        <f t="shared" si="18"/>
        <v/>
      </c>
      <c r="G270" s="13" t="str">
        <f t="shared" si="19"/>
        <v>0</v>
      </c>
      <c r="H270" s="17" t="str">
        <f t="shared" si="20"/>
        <v/>
      </c>
    </row>
    <row r="271" spans="2:8" ht="15" x14ac:dyDescent="0.2">
      <c r="B271" s="8" t="s">
        <v>93</v>
      </c>
      <c r="C271" s="5">
        <v>0</v>
      </c>
      <c r="D271" s="5">
        <v>0</v>
      </c>
      <c r="E271" s="14" t="str">
        <f t="shared" si="17"/>
        <v/>
      </c>
      <c r="F271" s="14" t="str">
        <f t="shared" si="18"/>
        <v/>
      </c>
      <c r="G271" s="13" t="str">
        <f t="shared" si="19"/>
        <v>0</v>
      </c>
      <c r="H271" s="17" t="str">
        <f t="shared" si="20"/>
        <v/>
      </c>
    </row>
    <row r="272" spans="2:8" ht="30" x14ac:dyDescent="0.2">
      <c r="B272" s="8" t="s">
        <v>337</v>
      </c>
      <c r="C272" s="5">
        <v>0</v>
      </c>
      <c r="D272" s="5">
        <v>0</v>
      </c>
      <c r="E272" s="14" t="str">
        <f t="shared" si="17"/>
        <v/>
      </c>
      <c r="F272" s="14" t="str">
        <f t="shared" si="18"/>
        <v/>
      </c>
      <c r="G272" s="13" t="str">
        <f t="shared" si="19"/>
        <v>0</v>
      </c>
      <c r="H272" s="17" t="str">
        <f t="shared" si="20"/>
        <v/>
      </c>
    </row>
    <row r="273" spans="2:8" ht="15" x14ac:dyDescent="0.2">
      <c r="B273" s="8" t="s">
        <v>91</v>
      </c>
      <c r="C273" s="5">
        <v>0</v>
      </c>
      <c r="D273" s="5">
        <v>1</v>
      </c>
      <c r="E273" s="14" t="str">
        <f t="shared" si="17"/>
        <v/>
      </c>
      <c r="F273" s="14">
        <f t="shared" si="18"/>
        <v>4.3668122270742356E-3</v>
      </c>
      <c r="G273" s="13" t="str">
        <f t="shared" si="19"/>
        <v>0</v>
      </c>
      <c r="H273" s="17" t="str">
        <f t="shared" si="20"/>
        <v/>
      </c>
    </row>
    <row r="274" spans="2:8" ht="15" x14ac:dyDescent="0.2">
      <c r="B274" s="8" t="s">
        <v>338</v>
      </c>
      <c r="C274" s="5">
        <v>0</v>
      </c>
      <c r="D274" s="5">
        <v>0</v>
      </c>
      <c r="E274" s="14" t="str">
        <f t="shared" si="17"/>
        <v/>
      </c>
      <c r="F274" s="14" t="str">
        <f t="shared" si="18"/>
        <v/>
      </c>
      <c r="G274" s="13" t="str">
        <f t="shared" si="19"/>
        <v>0</v>
      </c>
      <c r="H274" s="17" t="str">
        <f t="shared" si="20"/>
        <v/>
      </c>
    </row>
    <row r="275" spans="2:8" ht="30" x14ac:dyDescent="0.2">
      <c r="B275" s="8" t="s">
        <v>339</v>
      </c>
      <c r="C275" s="5">
        <v>0</v>
      </c>
      <c r="D275" s="5">
        <v>0</v>
      </c>
      <c r="E275" s="14" t="str">
        <f t="shared" si="17"/>
        <v/>
      </c>
      <c r="F275" s="14" t="str">
        <f t="shared" si="18"/>
        <v/>
      </c>
      <c r="G275" s="13" t="str">
        <f t="shared" si="19"/>
        <v>0</v>
      </c>
      <c r="H275" s="17" t="str">
        <f t="shared" si="20"/>
        <v/>
      </c>
    </row>
    <row r="276" spans="2:8" ht="15" x14ac:dyDescent="0.2">
      <c r="B276" s="8" t="s">
        <v>92</v>
      </c>
      <c r="C276" s="5">
        <v>0</v>
      </c>
      <c r="D276" s="5">
        <v>0</v>
      </c>
      <c r="E276" s="14" t="str">
        <f t="shared" si="17"/>
        <v/>
      </c>
      <c r="F276" s="14" t="str">
        <f t="shared" si="18"/>
        <v/>
      </c>
      <c r="G276" s="13" t="str">
        <f t="shared" si="19"/>
        <v>0</v>
      </c>
      <c r="H276" s="17" t="str">
        <f t="shared" si="20"/>
        <v/>
      </c>
    </row>
    <row r="277" spans="2:8" ht="15" x14ac:dyDescent="0.2">
      <c r="B277" s="8" t="s">
        <v>340</v>
      </c>
      <c r="C277" s="5">
        <v>0</v>
      </c>
      <c r="D277" s="5">
        <v>0</v>
      </c>
      <c r="E277" s="14" t="str">
        <f t="shared" si="17"/>
        <v/>
      </c>
      <c r="F277" s="14" t="str">
        <f t="shared" si="18"/>
        <v/>
      </c>
      <c r="G277" s="13" t="str">
        <f t="shared" si="19"/>
        <v>0</v>
      </c>
      <c r="H277" s="17" t="str">
        <f t="shared" si="20"/>
        <v/>
      </c>
    </row>
    <row r="278" spans="2:8" ht="15" x14ac:dyDescent="0.2">
      <c r="B278" s="8" t="s">
        <v>341</v>
      </c>
      <c r="C278" s="5">
        <v>0</v>
      </c>
      <c r="D278" s="5">
        <v>0</v>
      </c>
      <c r="E278" s="14" t="str">
        <f t="shared" si="17"/>
        <v/>
      </c>
      <c r="F278" s="14" t="str">
        <f t="shared" si="18"/>
        <v/>
      </c>
      <c r="G278" s="13" t="str">
        <f t="shared" si="19"/>
        <v>0</v>
      </c>
      <c r="H278" s="17" t="str">
        <f t="shared" si="20"/>
        <v/>
      </c>
    </row>
    <row r="279" spans="2:8" ht="15" x14ac:dyDescent="0.2">
      <c r="B279" s="8" t="s">
        <v>342</v>
      </c>
      <c r="C279" s="5">
        <v>0</v>
      </c>
      <c r="D279" s="5">
        <v>0</v>
      </c>
      <c r="E279" s="14" t="str">
        <f t="shared" si="17"/>
        <v/>
      </c>
      <c r="F279" s="14" t="str">
        <f t="shared" si="18"/>
        <v/>
      </c>
      <c r="G279" s="13" t="str">
        <f t="shared" si="19"/>
        <v>0</v>
      </c>
      <c r="H279" s="17" t="str">
        <f t="shared" si="20"/>
        <v/>
      </c>
    </row>
    <row r="280" spans="2:8" ht="15" x14ac:dyDescent="0.2">
      <c r="B280" s="8" t="s">
        <v>343</v>
      </c>
      <c r="C280" s="5">
        <v>0</v>
      </c>
      <c r="D280" s="5">
        <v>0</v>
      </c>
      <c r="E280" s="14" t="str">
        <f t="shared" si="17"/>
        <v/>
      </c>
      <c r="F280" s="14" t="str">
        <f t="shared" si="18"/>
        <v/>
      </c>
      <c r="G280" s="13" t="str">
        <f t="shared" si="19"/>
        <v>0</v>
      </c>
      <c r="H280" s="17" t="str">
        <f t="shared" si="20"/>
        <v/>
      </c>
    </row>
    <row r="281" spans="2:8" ht="15" x14ac:dyDescent="0.2">
      <c r="B281" s="8" t="s">
        <v>344</v>
      </c>
      <c r="C281" s="5">
        <v>0</v>
      </c>
      <c r="D281" s="5">
        <v>0</v>
      </c>
      <c r="E281" s="14" t="str">
        <f t="shared" ref="E281:E288" si="21">+IF(C281=0,"",C281/C$151)</f>
        <v/>
      </c>
      <c r="F281" s="14" t="str">
        <f t="shared" ref="F281:F288" si="22">+IF(D281=0,"",D281/D$151)</f>
        <v/>
      </c>
      <c r="G281" s="13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15" x14ac:dyDescent="0.2">
      <c r="B282" s="8" t="s">
        <v>345</v>
      </c>
      <c r="C282" s="5">
        <v>0</v>
      </c>
      <c r="D282" s="5">
        <v>0</v>
      </c>
      <c r="E282" s="14" t="str">
        <f t="shared" si="21"/>
        <v/>
      </c>
      <c r="F282" s="14" t="str">
        <f t="shared" si="22"/>
        <v/>
      </c>
      <c r="G282" s="13" t="str">
        <f t="shared" si="23"/>
        <v>0</v>
      </c>
      <c r="H282" s="17" t="str">
        <f t="shared" si="24"/>
        <v/>
      </c>
    </row>
    <row r="283" spans="2:8" ht="30" x14ac:dyDescent="0.2">
      <c r="B283" s="8" t="s">
        <v>346</v>
      </c>
      <c r="C283" s="5">
        <v>0</v>
      </c>
      <c r="D283" s="5">
        <v>0</v>
      </c>
      <c r="E283" s="14" t="str">
        <f t="shared" si="21"/>
        <v/>
      </c>
      <c r="F283" s="14" t="str">
        <f t="shared" si="22"/>
        <v/>
      </c>
      <c r="G283" s="13" t="str">
        <f t="shared" si="23"/>
        <v>0</v>
      </c>
      <c r="H283" s="17" t="str">
        <f t="shared" si="24"/>
        <v/>
      </c>
    </row>
    <row r="284" spans="2:8" ht="13.5" customHeight="1" x14ac:dyDescent="0.2">
      <c r="B284" s="8" t="s">
        <v>347</v>
      </c>
      <c r="C284" s="5">
        <v>0</v>
      </c>
      <c r="D284" s="5">
        <v>0</v>
      </c>
      <c r="E284" s="14" t="str">
        <f t="shared" si="21"/>
        <v/>
      </c>
      <c r="F284" s="14" t="str">
        <f t="shared" si="22"/>
        <v/>
      </c>
      <c r="G284" s="13" t="str">
        <f t="shared" si="23"/>
        <v>0</v>
      </c>
      <c r="H284" s="17" t="str">
        <f t="shared" si="24"/>
        <v/>
      </c>
    </row>
    <row r="285" spans="2:8" ht="13.5" customHeight="1" x14ac:dyDescent="0.2">
      <c r="B285" s="8" t="s">
        <v>94</v>
      </c>
      <c r="C285" s="5">
        <v>0</v>
      </c>
      <c r="D285" s="5">
        <v>0</v>
      </c>
      <c r="E285" s="14" t="str">
        <f t="shared" si="21"/>
        <v/>
      </c>
      <c r="F285" s="14" t="str">
        <f t="shared" si="22"/>
        <v/>
      </c>
      <c r="G285" s="13" t="str">
        <f t="shared" si="23"/>
        <v>0</v>
      </c>
      <c r="H285" s="17" t="str">
        <f t="shared" si="24"/>
        <v/>
      </c>
    </row>
    <row r="286" spans="2:8" ht="25.5" customHeight="1" x14ac:dyDescent="0.2">
      <c r="B286" s="8" t="s">
        <v>348</v>
      </c>
      <c r="C286" s="5">
        <v>0</v>
      </c>
      <c r="D286" s="5">
        <v>0</v>
      </c>
      <c r="E286" s="14" t="str">
        <f t="shared" si="21"/>
        <v/>
      </c>
      <c r="F286" s="14" t="str">
        <f t="shared" si="22"/>
        <v/>
      </c>
      <c r="G286" s="13" t="str">
        <f t="shared" si="23"/>
        <v>0</v>
      </c>
      <c r="H286" s="17" t="str">
        <f t="shared" si="24"/>
        <v/>
      </c>
    </row>
    <row r="287" spans="2:8" ht="13.5" customHeight="1" x14ac:dyDescent="0.2">
      <c r="B287" s="8" t="s">
        <v>349</v>
      </c>
      <c r="C287" s="5">
        <v>0</v>
      </c>
      <c r="D287" s="5">
        <v>0</v>
      </c>
      <c r="E287" s="14" t="str">
        <f t="shared" si="21"/>
        <v/>
      </c>
      <c r="F287" s="14" t="str">
        <f t="shared" si="22"/>
        <v/>
      </c>
      <c r="G287" s="13" t="str">
        <f t="shared" si="23"/>
        <v>0</v>
      </c>
      <c r="H287" s="17" t="str">
        <f t="shared" si="24"/>
        <v/>
      </c>
    </row>
    <row r="288" spans="2:8" ht="15" x14ac:dyDescent="0.2">
      <c r="B288" s="8" t="s">
        <v>350</v>
      </c>
      <c r="C288" s="5">
        <v>0</v>
      </c>
      <c r="D288" s="5">
        <v>0</v>
      </c>
      <c r="E288" s="14" t="str">
        <f t="shared" si="21"/>
        <v/>
      </c>
      <c r="F288" s="14" t="str">
        <f t="shared" si="22"/>
        <v/>
      </c>
      <c r="G288" s="13" t="str">
        <f t="shared" si="23"/>
        <v>0</v>
      </c>
      <c r="H288" s="17" t="str">
        <f t="shared" si="24"/>
        <v/>
      </c>
    </row>
    <row r="289" spans="2:8" ht="15" x14ac:dyDescent="0.2">
      <c r="B289" s="22"/>
      <c r="C289" s="25"/>
      <c r="D289" s="25"/>
      <c r="E289" s="26"/>
      <c r="F289" s="26"/>
      <c r="G289" s="23"/>
      <c r="H289" s="24"/>
    </row>
    <row r="290" spans="2:8" ht="15" x14ac:dyDescent="0.2">
      <c r="B290" s="22"/>
      <c r="C290" s="25"/>
      <c r="D290" s="25"/>
      <c r="E290" s="26"/>
      <c r="F290" s="26"/>
      <c r="G290" s="23"/>
      <c r="H290" s="24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22.5" customHeight="1" x14ac:dyDescent="0.2">
      <c r="B292" s="39" t="s">
        <v>517</v>
      </c>
      <c r="C292" s="40" t="s">
        <v>518</v>
      </c>
      <c r="D292" s="41"/>
      <c r="E292" s="44" t="s">
        <v>482</v>
      </c>
      <c r="F292" s="41"/>
      <c r="G292" s="42" t="s">
        <v>567</v>
      </c>
      <c r="H292" s="42" t="s">
        <v>481</v>
      </c>
    </row>
    <row r="293" spans="2:8" ht="22.5" customHeight="1" x14ac:dyDescent="0.2">
      <c r="B293" s="39"/>
      <c r="C293" s="37">
        <v>2014</v>
      </c>
      <c r="D293" s="37">
        <v>2015</v>
      </c>
      <c r="E293" s="37">
        <v>2014</v>
      </c>
      <c r="F293" s="37">
        <v>2015</v>
      </c>
      <c r="G293" s="43"/>
      <c r="H293" s="43"/>
    </row>
    <row r="294" spans="2:8" x14ac:dyDescent="0.2">
      <c r="B294" s="32" t="s">
        <v>522</v>
      </c>
      <c r="C294" s="33">
        <f>SUM(C295:C499)</f>
        <v>295</v>
      </c>
      <c r="D294" s="34">
        <f>SUM(D295:D499)</f>
        <v>880</v>
      </c>
      <c r="E294" s="35">
        <f>+IF(C294=0,"",C294/C$294)</f>
        <v>1</v>
      </c>
      <c r="F294" s="35">
        <f>+IF(D294=0,"",D294/D$294)</f>
        <v>1</v>
      </c>
      <c r="G294" s="35">
        <f>+IF(OR(AND(D294=0),(C294=0)),"0",((D294-C294)/C294))</f>
        <v>1.9830508474576272</v>
      </c>
      <c r="H294" s="35">
        <f>+IF(OR(AND(E294=""),(G294="")),"",E294*G294)</f>
        <v>1.9830508474576272</v>
      </c>
    </row>
    <row r="295" spans="2:8" ht="15" x14ac:dyDescent="0.2">
      <c r="B295" s="6" t="s">
        <v>100</v>
      </c>
      <c r="C295" s="5">
        <v>2</v>
      </c>
      <c r="D295" s="5">
        <v>5</v>
      </c>
      <c r="E295" s="14">
        <f>+IF(C295=0,"",C295/C$294)</f>
        <v>6.7796610169491523E-3</v>
      </c>
      <c r="F295" s="14">
        <f>+IF(D295=0,"",D295/D$294)</f>
        <v>5.681818181818182E-3</v>
      </c>
      <c r="G295" s="13">
        <f>+IF(OR(AND(D295=0),(C295=0)),"0",((D295-C295)/C295))</f>
        <v>1.5</v>
      </c>
      <c r="H295" s="17">
        <f>+IF(OR(AND(E295=""),(G295="")),"",E295*G295)</f>
        <v>1.0169491525423728E-2</v>
      </c>
    </row>
    <row r="296" spans="2:8" ht="15" x14ac:dyDescent="0.2">
      <c r="B296" s="6" t="s">
        <v>113</v>
      </c>
      <c r="C296" s="5">
        <v>2</v>
      </c>
      <c r="D296" s="5">
        <v>0</v>
      </c>
      <c r="E296" s="14">
        <f t="shared" ref="E296:E359" si="25">+IF(C296=0,"",C296/C$294)</f>
        <v>6.7796610169491523E-3</v>
      </c>
      <c r="F296" s="14" t="str">
        <f t="shared" ref="F296:F359" si="26">+IF(D296=0,"",D296/D$294)</f>
        <v/>
      </c>
      <c r="G296" s="13" t="str">
        <f t="shared" ref="G296:G359" si="27">+IF(OR(AND(D296=0),(C296=0)),"0",((D296-C296)/C296))</f>
        <v>0</v>
      </c>
      <c r="H296" s="17">
        <f t="shared" ref="H296:H359" si="28">+IF(OR(AND(E296=""),(G296="")),"",E296*G296)</f>
        <v>0</v>
      </c>
    </row>
    <row r="297" spans="2:8" ht="15" x14ac:dyDescent="0.2">
      <c r="B297" s="6" t="s">
        <v>104</v>
      </c>
      <c r="C297" s="5">
        <v>2</v>
      </c>
      <c r="D297" s="5">
        <v>6</v>
      </c>
      <c r="E297" s="14">
        <f t="shared" si="25"/>
        <v>6.7796610169491523E-3</v>
      </c>
      <c r="F297" s="14">
        <f t="shared" si="26"/>
        <v>6.8181818181818179E-3</v>
      </c>
      <c r="G297" s="13">
        <f t="shared" si="27"/>
        <v>2</v>
      </c>
      <c r="H297" s="17">
        <f t="shared" si="28"/>
        <v>1.3559322033898305E-2</v>
      </c>
    </row>
    <row r="298" spans="2:8" ht="15" x14ac:dyDescent="0.2">
      <c r="B298" s="6" t="s">
        <v>95</v>
      </c>
      <c r="C298" s="5">
        <v>1</v>
      </c>
      <c r="D298" s="5">
        <v>3</v>
      </c>
      <c r="E298" s="14">
        <f t="shared" si="25"/>
        <v>3.3898305084745762E-3</v>
      </c>
      <c r="F298" s="14">
        <f t="shared" si="26"/>
        <v>3.4090909090909089E-3</v>
      </c>
      <c r="G298" s="13">
        <f t="shared" si="27"/>
        <v>2</v>
      </c>
      <c r="H298" s="17">
        <f t="shared" si="28"/>
        <v>6.7796610169491523E-3</v>
      </c>
    </row>
    <row r="299" spans="2:8" ht="15" x14ac:dyDescent="0.2">
      <c r="B299" s="6" t="s">
        <v>112</v>
      </c>
      <c r="C299" s="5">
        <v>0</v>
      </c>
      <c r="D299" s="5">
        <v>0</v>
      </c>
      <c r="E299" s="14" t="str">
        <f t="shared" si="25"/>
        <v/>
      </c>
      <c r="F299" s="14" t="str">
        <f t="shared" si="26"/>
        <v/>
      </c>
      <c r="G299" s="13" t="str">
        <f t="shared" si="27"/>
        <v>0</v>
      </c>
      <c r="H299" s="17" t="str">
        <f t="shared" si="28"/>
        <v/>
      </c>
    </row>
    <row r="300" spans="2:8" ht="15" x14ac:dyDescent="0.2">
      <c r="B300" s="6" t="s">
        <v>111</v>
      </c>
      <c r="C300" s="5">
        <v>0</v>
      </c>
      <c r="D300" s="5">
        <v>0</v>
      </c>
      <c r="E300" s="14" t="str">
        <f t="shared" si="25"/>
        <v/>
      </c>
      <c r="F300" s="14" t="str">
        <f t="shared" si="26"/>
        <v/>
      </c>
      <c r="G300" s="13" t="str">
        <f t="shared" si="27"/>
        <v>0</v>
      </c>
      <c r="H300" s="17" t="str">
        <f t="shared" si="28"/>
        <v/>
      </c>
    </row>
    <row r="301" spans="2:8" ht="15" x14ac:dyDescent="0.2">
      <c r="B301" s="6" t="s">
        <v>105</v>
      </c>
      <c r="C301" s="5">
        <v>12</v>
      </c>
      <c r="D301" s="5">
        <v>11</v>
      </c>
      <c r="E301" s="14">
        <f t="shared" si="25"/>
        <v>4.0677966101694912E-2</v>
      </c>
      <c r="F301" s="14">
        <f t="shared" si="26"/>
        <v>1.2500000000000001E-2</v>
      </c>
      <c r="G301" s="13">
        <f t="shared" si="27"/>
        <v>-8.3333333333333329E-2</v>
      </c>
      <c r="H301" s="17">
        <f t="shared" si="28"/>
        <v>-3.3898305084745757E-3</v>
      </c>
    </row>
    <row r="302" spans="2:8" ht="15" x14ac:dyDescent="0.2">
      <c r="B302" s="6" t="s">
        <v>109</v>
      </c>
      <c r="C302" s="5">
        <v>0</v>
      </c>
      <c r="D302" s="5">
        <v>3</v>
      </c>
      <c r="E302" s="14" t="str">
        <f t="shared" si="25"/>
        <v/>
      </c>
      <c r="F302" s="14">
        <f t="shared" si="26"/>
        <v>3.4090909090909089E-3</v>
      </c>
      <c r="G302" s="13" t="str">
        <f t="shared" si="27"/>
        <v>0</v>
      </c>
      <c r="H302" s="17" t="str">
        <f t="shared" si="28"/>
        <v/>
      </c>
    </row>
    <row r="303" spans="2:8" ht="15" x14ac:dyDescent="0.2">
      <c r="B303" s="6" t="s">
        <v>108</v>
      </c>
      <c r="C303" s="5">
        <v>0</v>
      </c>
      <c r="D303" s="5">
        <v>0</v>
      </c>
      <c r="E303" s="14" t="str">
        <f t="shared" si="25"/>
        <v/>
      </c>
      <c r="F303" s="14" t="str">
        <f t="shared" si="26"/>
        <v/>
      </c>
      <c r="G303" s="13" t="str">
        <f t="shared" si="27"/>
        <v>0</v>
      </c>
      <c r="H303" s="17" t="str">
        <f t="shared" si="28"/>
        <v/>
      </c>
    </row>
    <row r="304" spans="2:8" ht="15" x14ac:dyDescent="0.2">
      <c r="B304" s="6" t="s">
        <v>107</v>
      </c>
      <c r="C304" s="5">
        <v>0</v>
      </c>
      <c r="D304" s="5">
        <v>0</v>
      </c>
      <c r="E304" s="14" t="str">
        <f t="shared" si="25"/>
        <v/>
      </c>
      <c r="F304" s="14" t="str">
        <f t="shared" si="26"/>
        <v/>
      </c>
      <c r="G304" s="13" t="str">
        <f t="shared" si="27"/>
        <v>0</v>
      </c>
      <c r="H304" s="17" t="str">
        <f t="shared" si="28"/>
        <v/>
      </c>
    </row>
    <row r="305" spans="2:8" ht="15" x14ac:dyDescent="0.2">
      <c r="B305" s="6" t="s">
        <v>351</v>
      </c>
      <c r="C305" s="5">
        <v>0</v>
      </c>
      <c r="D305" s="5">
        <v>0</v>
      </c>
      <c r="E305" s="14" t="str">
        <f t="shared" si="25"/>
        <v/>
      </c>
      <c r="F305" s="14" t="str">
        <f t="shared" si="26"/>
        <v/>
      </c>
      <c r="G305" s="13" t="str">
        <f t="shared" si="27"/>
        <v>0</v>
      </c>
      <c r="H305" s="17" t="str">
        <f t="shared" si="28"/>
        <v/>
      </c>
    </row>
    <row r="306" spans="2:8" ht="15" x14ac:dyDescent="0.2">
      <c r="B306" s="6" t="s">
        <v>524</v>
      </c>
      <c r="C306" s="5">
        <v>0</v>
      </c>
      <c r="D306" s="5">
        <v>0</v>
      </c>
      <c r="E306" s="14" t="str">
        <f t="shared" si="25"/>
        <v/>
      </c>
      <c r="F306" s="14" t="str">
        <f t="shared" si="26"/>
        <v/>
      </c>
      <c r="G306" s="13" t="str">
        <f t="shared" si="27"/>
        <v>0</v>
      </c>
      <c r="H306" s="17" t="str">
        <f t="shared" si="28"/>
        <v/>
      </c>
    </row>
    <row r="307" spans="2:8" ht="15" x14ac:dyDescent="0.2">
      <c r="B307" s="6" t="s">
        <v>110</v>
      </c>
      <c r="C307" s="5">
        <v>1</v>
      </c>
      <c r="D307" s="5">
        <v>13</v>
      </c>
      <c r="E307" s="14">
        <f t="shared" si="25"/>
        <v>3.3898305084745762E-3</v>
      </c>
      <c r="F307" s="14">
        <f t="shared" si="26"/>
        <v>1.4772727272727272E-2</v>
      </c>
      <c r="G307" s="13">
        <f t="shared" si="27"/>
        <v>12</v>
      </c>
      <c r="H307" s="17">
        <f t="shared" si="28"/>
        <v>4.0677966101694912E-2</v>
      </c>
    </row>
    <row r="308" spans="2:8" ht="15" x14ac:dyDescent="0.2">
      <c r="B308" s="6" t="s">
        <v>99</v>
      </c>
      <c r="C308" s="5">
        <v>0</v>
      </c>
      <c r="D308" s="5">
        <v>0</v>
      </c>
      <c r="E308" s="14" t="str">
        <f t="shared" si="25"/>
        <v/>
      </c>
      <c r="F308" s="14" t="str">
        <f t="shared" si="26"/>
        <v/>
      </c>
      <c r="G308" s="13" t="str">
        <f t="shared" si="27"/>
        <v>0</v>
      </c>
      <c r="H308" s="17" t="str">
        <f t="shared" si="28"/>
        <v/>
      </c>
    </row>
    <row r="309" spans="2:8" ht="15" x14ac:dyDescent="0.2">
      <c r="B309" s="6" t="s">
        <v>96</v>
      </c>
      <c r="C309" s="5">
        <v>0</v>
      </c>
      <c r="D309" s="5">
        <v>0</v>
      </c>
      <c r="E309" s="14" t="str">
        <f t="shared" si="25"/>
        <v/>
      </c>
      <c r="F309" s="14" t="str">
        <f t="shared" si="26"/>
        <v/>
      </c>
      <c r="G309" s="13" t="str">
        <f t="shared" si="27"/>
        <v>0</v>
      </c>
      <c r="H309" s="17" t="str">
        <f t="shared" si="28"/>
        <v/>
      </c>
    </row>
    <row r="310" spans="2:8" ht="15" x14ac:dyDescent="0.2">
      <c r="B310" s="6" t="s">
        <v>106</v>
      </c>
      <c r="C310" s="5">
        <v>2</v>
      </c>
      <c r="D310" s="5">
        <v>2</v>
      </c>
      <c r="E310" s="14">
        <f t="shared" si="25"/>
        <v>6.7796610169491523E-3</v>
      </c>
      <c r="F310" s="14">
        <f t="shared" si="26"/>
        <v>2.2727272727272726E-3</v>
      </c>
      <c r="G310" s="13">
        <f t="shared" si="27"/>
        <v>0</v>
      </c>
      <c r="H310" s="17">
        <f t="shared" si="28"/>
        <v>0</v>
      </c>
    </row>
    <row r="311" spans="2:8" ht="15" x14ac:dyDescent="0.2">
      <c r="B311" s="6" t="s">
        <v>102</v>
      </c>
      <c r="C311" s="5">
        <v>0</v>
      </c>
      <c r="D311" s="5">
        <v>0</v>
      </c>
      <c r="E311" s="14" t="str">
        <f t="shared" si="25"/>
        <v/>
      </c>
      <c r="F311" s="14" t="str">
        <f t="shared" si="26"/>
        <v/>
      </c>
      <c r="G311" s="13" t="str">
        <f t="shared" si="27"/>
        <v>0</v>
      </c>
      <c r="H311" s="17" t="str">
        <f t="shared" si="28"/>
        <v/>
      </c>
    </row>
    <row r="312" spans="2:8" ht="15" x14ac:dyDescent="0.2">
      <c r="B312" s="6" t="s">
        <v>97</v>
      </c>
      <c r="C312" s="5">
        <v>0</v>
      </c>
      <c r="D312" s="5">
        <v>0</v>
      </c>
      <c r="E312" s="14" t="str">
        <f t="shared" si="25"/>
        <v/>
      </c>
      <c r="F312" s="14" t="str">
        <f t="shared" si="26"/>
        <v/>
      </c>
      <c r="G312" s="13" t="str">
        <f t="shared" si="27"/>
        <v>0</v>
      </c>
      <c r="H312" s="17" t="str">
        <f t="shared" si="28"/>
        <v/>
      </c>
    </row>
    <row r="313" spans="2:8" ht="15" x14ac:dyDescent="0.2">
      <c r="B313" s="6" t="s">
        <v>352</v>
      </c>
      <c r="C313" s="5">
        <v>0</v>
      </c>
      <c r="D313" s="5">
        <v>0</v>
      </c>
      <c r="E313" s="14" t="str">
        <f t="shared" si="25"/>
        <v/>
      </c>
      <c r="F313" s="14" t="str">
        <f t="shared" si="26"/>
        <v/>
      </c>
      <c r="G313" s="13" t="str">
        <f t="shared" si="27"/>
        <v>0</v>
      </c>
      <c r="H313" s="17" t="str">
        <f t="shared" si="28"/>
        <v/>
      </c>
    </row>
    <row r="314" spans="2:8" ht="15" x14ac:dyDescent="0.2">
      <c r="B314" s="6" t="s">
        <v>353</v>
      </c>
      <c r="C314" s="5">
        <v>30</v>
      </c>
      <c r="D314" s="5">
        <v>9</v>
      </c>
      <c r="E314" s="14">
        <f t="shared" si="25"/>
        <v>0.10169491525423729</v>
      </c>
      <c r="F314" s="14">
        <f t="shared" si="26"/>
        <v>1.0227272727272727E-2</v>
      </c>
      <c r="G314" s="13">
        <f t="shared" si="27"/>
        <v>-0.7</v>
      </c>
      <c r="H314" s="17">
        <f t="shared" si="28"/>
        <v>-7.1186440677966104E-2</v>
      </c>
    </row>
    <row r="315" spans="2:8" ht="15" x14ac:dyDescent="0.2">
      <c r="B315" s="6" t="s">
        <v>354</v>
      </c>
      <c r="C315" s="5">
        <v>0</v>
      </c>
      <c r="D315" s="5">
        <v>0</v>
      </c>
      <c r="E315" s="14" t="str">
        <f t="shared" si="25"/>
        <v/>
      </c>
      <c r="F315" s="14" t="str">
        <f t="shared" si="26"/>
        <v/>
      </c>
      <c r="G315" s="13" t="str">
        <f t="shared" si="27"/>
        <v>0</v>
      </c>
      <c r="H315" s="17" t="str">
        <f t="shared" si="28"/>
        <v/>
      </c>
    </row>
    <row r="316" spans="2:8" ht="15" x14ac:dyDescent="0.2">
      <c r="B316" s="6" t="s">
        <v>101</v>
      </c>
      <c r="C316" s="5">
        <v>0</v>
      </c>
      <c r="D316" s="5">
        <v>0</v>
      </c>
      <c r="E316" s="14" t="str">
        <f t="shared" si="25"/>
        <v/>
      </c>
      <c r="F316" s="14" t="str">
        <f t="shared" si="26"/>
        <v/>
      </c>
      <c r="G316" s="13" t="str">
        <f t="shared" si="27"/>
        <v>0</v>
      </c>
      <c r="H316" s="17" t="str">
        <f t="shared" si="28"/>
        <v/>
      </c>
    </row>
    <row r="317" spans="2:8" ht="15" x14ac:dyDescent="0.2">
      <c r="B317" s="6" t="s">
        <v>103</v>
      </c>
      <c r="C317" s="5">
        <v>2</v>
      </c>
      <c r="D317" s="5">
        <v>2</v>
      </c>
      <c r="E317" s="14">
        <f t="shared" si="25"/>
        <v>6.7796610169491523E-3</v>
      </c>
      <c r="F317" s="14">
        <f t="shared" si="26"/>
        <v>2.2727272727272726E-3</v>
      </c>
      <c r="G317" s="13">
        <f t="shared" si="27"/>
        <v>0</v>
      </c>
      <c r="H317" s="17">
        <f t="shared" si="28"/>
        <v>0</v>
      </c>
    </row>
    <row r="318" spans="2:8" ht="15" x14ac:dyDescent="0.2">
      <c r="B318" s="6" t="s">
        <v>355</v>
      </c>
      <c r="C318" s="5">
        <v>5</v>
      </c>
      <c r="D318" s="5">
        <v>5</v>
      </c>
      <c r="E318" s="14">
        <f t="shared" si="25"/>
        <v>1.6949152542372881E-2</v>
      </c>
      <c r="F318" s="14">
        <f t="shared" si="26"/>
        <v>5.681818181818182E-3</v>
      </c>
      <c r="G318" s="13">
        <f t="shared" si="27"/>
        <v>0</v>
      </c>
      <c r="H318" s="17">
        <f t="shared" si="28"/>
        <v>0</v>
      </c>
    </row>
    <row r="319" spans="2:8" ht="15" x14ac:dyDescent="0.2">
      <c r="B319" s="6" t="s">
        <v>115</v>
      </c>
      <c r="C319" s="5">
        <v>0</v>
      </c>
      <c r="D319" s="5">
        <v>2</v>
      </c>
      <c r="E319" s="14" t="str">
        <f t="shared" si="25"/>
        <v/>
      </c>
      <c r="F319" s="14">
        <f t="shared" si="26"/>
        <v>2.2727272727272726E-3</v>
      </c>
      <c r="G319" s="13" t="str">
        <f t="shared" si="27"/>
        <v>0</v>
      </c>
      <c r="H319" s="17" t="str">
        <f t="shared" si="28"/>
        <v/>
      </c>
    </row>
    <row r="320" spans="2:8" ht="15" x14ac:dyDescent="0.2">
      <c r="B320" s="6" t="s">
        <v>114</v>
      </c>
      <c r="C320" s="5">
        <v>0</v>
      </c>
      <c r="D320" s="5">
        <v>0</v>
      </c>
      <c r="E320" s="14" t="str">
        <f t="shared" si="25"/>
        <v/>
      </c>
      <c r="F320" s="14" t="str">
        <f t="shared" si="26"/>
        <v/>
      </c>
      <c r="G320" s="13" t="str">
        <f t="shared" si="27"/>
        <v>0</v>
      </c>
      <c r="H320" s="17" t="str">
        <f t="shared" si="28"/>
        <v/>
      </c>
    </row>
    <row r="321" spans="2:8" ht="15" x14ac:dyDescent="0.2">
      <c r="B321" s="6" t="s">
        <v>98</v>
      </c>
      <c r="C321" s="5">
        <v>0</v>
      </c>
      <c r="D321" s="5">
        <v>0</v>
      </c>
      <c r="E321" s="14" t="str">
        <f t="shared" si="25"/>
        <v/>
      </c>
      <c r="F321" s="14" t="str">
        <f t="shared" si="26"/>
        <v/>
      </c>
      <c r="G321" s="13" t="str">
        <f t="shared" si="27"/>
        <v>0</v>
      </c>
      <c r="H321" s="17" t="str">
        <f t="shared" si="28"/>
        <v/>
      </c>
    </row>
    <row r="322" spans="2:8" ht="15" x14ac:dyDescent="0.2">
      <c r="B322" s="6" t="s">
        <v>356</v>
      </c>
      <c r="C322" s="5">
        <v>0</v>
      </c>
      <c r="D322" s="5">
        <v>0</v>
      </c>
      <c r="E322" s="14" t="str">
        <f t="shared" si="25"/>
        <v/>
      </c>
      <c r="F322" s="14" t="str">
        <f t="shared" si="26"/>
        <v/>
      </c>
      <c r="G322" s="13" t="str">
        <f t="shared" si="27"/>
        <v>0</v>
      </c>
      <c r="H322" s="17" t="str">
        <f t="shared" si="28"/>
        <v/>
      </c>
    </row>
    <row r="323" spans="2:8" ht="15" x14ac:dyDescent="0.2">
      <c r="B323" s="6" t="s">
        <v>472</v>
      </c>
      <c r="C323" s="5">
        <v>0</v>
      </c>
      <c r="D323" s="5">
        <v>0</v>
      </c>
      <c r="E323" s="14" t="str">
        <f t="shared" si="25"/>
        <v/>
      </c>
      <c r="F323" s="14" t="str">
        <f t="shared" si="26"/>
        <v/>
      </c>
      <c r="G323" s="13" t="str">
        <f t="shared" si="27"/>
        <v>0</v>
      </c>
      <c r="H323" s="17" t="str">
        <f t="shared" si="28"/>
        <v/>
      </c>
    </row>
    <row r="324" spans="2:8" ht="15" x14ac:dyDescent="0.2">
      <c r="B324" s="6" t="s">
        <v>473</v>
      </c>
      <c r="C324" s="5">
        <v>0</v>
      </c>
      <c r="D324" s="5">
        <v>0</v>
      </c>
      <c r="E324" s="14" t="str">
        <f t="shared" si="25"/>
        <v/>
      </c>
      <c r="F324" s="14" t="str">
        <f t="shared" si="26"/>
        <v/>
      </c>
      <c r="G324" s="13" t="str">
        <f t="shared" si="27"/>
        <v>0</v>
      </c>
      <c r="H324" s="17" t="str">
        <f t="shared" si="28"/>
        <v/>
      </c>
    </row>
    <row r="325" spans="2:8" ht="15" x14ac:dyDescent="0.2">
      <c r="B325" s="6" t="s">
        <v>474</v>
      </c>
      <c r="C325" s="5">
        <v>0</v>
      </c>
      <c r="D325" s="5">
        <v>0</v>
      </c>
      <c r="E325" s="14" t="str">
        <f t="shared" si="25"/>
        <v/>
      </c>
      <c r="F325" s="14" t="str">
        <f t="shared" si="26"/>
        <v/>
      </c>
      <c r="G325" s="13" t="str">
        <f t="shared" si="27"/>
        <v>0</v>
      </c>
      <c r="H325" s="17" t="str">
        <f t="shared" si="28"/>
        <v/>
      </c>
    </row>
    <row r="326" spans="2:8" ht="15" x14ac:dyDescent="0.2">
      <c r="B326" s="6" t="s">
        <v>357</v>
      </c>
      <c r="C326" s="5">
        <v>1</v>
      </c>
      <c r="D326" s="5">
        <v>27</v>
      </c>
      <c r="E326" s="14">
        <f t="shared" si="25"/>
        <v>3.3898305084745762E-3</v>
      </c>
      <c r="F326" s="14">
        <f t="shared" si="26"/>
        <v>3.0681818181818182E-2</v>
      </c>
      <c r="G326" s="13">
        <f t="shared" si="27"/>
        <v>26</v>
      </c>
      <c r="H326" s="17">
        <f t="shared" si="28"/>
        <v>8.8135593220338981E-2</v>
      </c>
    </row>
    <row r="327" spans="2:8" ht="15" x14ac:dyDescent="0.2">
      <c r="B327" s="6" t="s">
        <v>358</v>
      </c>
      <c r="C327" s="5">
        <v>0</v>
      </c>
      <c r="D327" s="5">
        <v>0</v>
      </c>
      <c r="E327" s="14" t="str">
        <f t="shared" si="25"/>
        <v/>
      </c>
      <c r="F327" s="14" t="str">
        <f t="shared" si="26"/>
        <v/>
      </c>
      <c r="G327" s="13" t="str">
        <f t="shared" si="27"/>
        <v>0</v>
      </c>
      <c r="H327" s="17" t="str">
        <f t="shared" si="28"/>
        <v/>
      </c>
    </row>
    <row r="328" spans="2:8" ht="15" x14ac:dyDescent="0.2">
      <c r="B328" s="6" t="s">
        <v>116</v>
      </c>
      <c r="C328" s="5">
        <v>0</v>
      </c>
      <c r="D328" s="5">
        <v>0</v>
      </c>
      <c r="E328" s="14" t="str">
        <f t="shared" si="25"/>
        <v/>
      </c>
      <c r="F328" s="14" t="str">
        <f t="shared" si="26"/>
        <v/>
      </c>
      <c r="G328" s="13" t="str">
        <f t="shared" si="27"/>
        <v>0</v>
      </c>
      <c r="H328" s="17" t="str">
        <f t="shared" si="28"/>
        <v/>
      </c>
    </row>
    <row r="329" spans="2:8" ht="15" x14ac:dyDescent="0.2">
      <c r="B329" s="6" t="s">
        <v>359</v>
      </c>
      <c r="C329" s="5">
        <v>0</v>
      </c>
      <c r="D329" s="5">
        <v>2</v>
      </c>
      <c r="E329" s="14" t="str">
        <f t="shared" si="25"/>
        <v/>
      </c>
      <c r="F329" s="14">
        <f t="shared" si="26"/>
        <v>2.2727272727272726E-3</v>
      </c>
      <c r="G329" s="13" t="str">
        <f t="shared" si="27"/>
        <v>0</v>
      </c>
      <c r="H329" s="17" t="str">
        <f t="shared" si="28"/>
        <v/>
      </c>
    </row>
    <row r="330" spans="2:8" ht="15" x14ac:dyDescent="0.2">
      <c r="B330" s="6" t="s">
        <v>360</v>
      </c>
      <c r="C330" s="5">
        <v>1</v>
      </c>
      <c r="D330" s="5">
        <v>1</v>
      </c>
      <c r="E330" s="14">
        <f t="shared" si="25"/>
        <v>3.3898305084745762E-3</v>
      </c>
      <c r="F330" s="14">
        <f t="shared" si="26"/>
        <v>1.1363636363636363E-3</v>
      </c>
      <c r="G330" s="13">
        <f t="shared" si="27"/>
        <v>0</v>
      </c>
      <c r="H330" s="17">
        <f t="shared" si="28"/>
        <v>0</v>
      </c>
    </row>
    <row r="331" spans="2:8" ht="15" x14ac:dyDescent="0.2">
      <c r="B331" s="6" t="s">
        <v>117</v>
      </c>
      <c r="C331" s="5">
        <v>0</v>
      </c>
      <c r="D331" s="5">
        <v>0</v>
      </c>
      <c r="E331" s="14" t="str">
        <f t="shared" si="25"/>
        <v/>
      </c>
      <c r="F331" s="14" t="str">
        <f t="shared" si="26"/>
        <v/>
      </c>
      <c r="G331" s="13" t="str">
        <f t="shared" si="27"/>
        <v>0</v>
      </c>
      <c r="H331" s="17" t="str">
        <f t="shared" si="28"/>
        <v/>
      </c>
    </row>
    <row r="332" spans="2:8" ht="15" x14ac:dyDescent="0.2">
      <c r="B332" s="6" t="s">
        <v>361</v>
      </c>
      <c r="C332" s="5">
        <v>79</v>
      </c>
      <c r="D332" s="5">
        <v>178</v>
      </c>
      <c r="E332" s="14">
        <f t="shared" si="25"/>
        <v>0.26779661016949152</v>
      </c>
      <c r="F332" s="14">
        <f t="shared" si="26"/>
        <v>0.20227272727272727</v>
      </c>
      <c r="G332" s="13">
        <f t="shared" si="27"/>
        <v>1.2531645569620253</v>
      </c>
      <c r="H332" s="17">
        <f t="shared" si="28"/>
        <v>0.33559322033898303</v>
      </c>
    </row>
    <row r="333" spans="2:8" ht="15" x14ac:dyDescent="0.2">
      <c r="B333" s="6" t="s">
        <v>130</v>
      </c>
      <c r="C333" s="5">
        <v>20</v>
      </c>
      <c r="D333" s="5">
        <v>10</v>
      </c>
      <c r="E333" s="14">
        <f t="shared" si="25"/>
        <v>6.7796610169491525E-2</v>
      </c>
      <c r="F333" s="14">
        <f t="shared" si="26"/>
        <v>1.1363636363636364E-2</v>
      </c>
      <c r="G333" s="13">
        <f t="shared" si="27"/>
        <v>-0.5</v>
      </c>
      <c r="H333" s="17">
        <f t="shared" si="28"/>
        <v>-3.3898305084745763E-2</v>
      </c>
    </row>
    <row r="334" spans="2:8" ht="15" x14ac:dyDescent="0.2">
      <c r="B334" s="6" t="s">
        <v>119</v>
      </c>
      <c r="C334" s="5">
        <v>3</v>
      </c>
      <c r="D334" s="5">
        <v>5</v>
      </c>
      <c r="E334" s="14">
        <f t="shared" si="25"/>
        <v>1.0169491525423728E-2</v>
      </c>
      <c r="F334" s="14">
        <f t="shared" si="26"/>
        <v>5.681818181818182E-3</v>
      </c>
      <c r="G334" s="13">
        <f t="shared" si="27"/>
        <v>0.66666666666666663</v>
      </c>
      <c r="H334" s="17">
        <f t="shared" si="28"/>
        <v>6.7796610169491515E-3</v>
      </c>
    </row>
    <row r="335" spans="2:8" ht="15" x14ac:dyDescent="0.2">
      <c r="B335" s="6" t="s">
        <v>128</v>
      </c>
      <c r="C335" s="5">
        <v>3</v>
      </c>
      <c r="D335" s="5">
        <v>6</v>
      </c>
      <c r="E335" s="14">
        <f t="shared" si="25"/>
        <v>1.0169491525423728E-2</v>
      </c>
      <c r="F335" s="14">
        <f t="shared" si="26"/>
        <v>6.8181818181818179E-3</v>
      </c>
      <c r="G335" s="13">
        <f t="shared" si="27"/>
        <v>1</v>
      </c>
      <c r="H335" s="17">
        <f t="shared" si="28"/>
        <v>1.0169491525423728E-2</v>
      </c>
    </row>
    <row r="336" spans="2:8" ht="15" x14ac:dyDescent="0.2">
      <c r="B336" s="6" t="s">
        <v>132</v>
      </c>
      <c r="C336" s="5">
        <v>0</v>
      </c>
      <c r="D336" s="5">
        <v>0</v>
      </c>
      <c r="E336" s="14" t="str">
        <f t="shared" si="25"/>
        <v/>
      </c>
      <c r="F336" s="14" t="str">
        <f t="shared" si="26"/>
        <v/>
      </c>
      <c r="G336" s="13" t="str">
        <f t="shared" si="27"/>
        <v>0</v>
      </c>
      <c r="H336" s="17" t="str">
        <f t="shared" si="28"/>
        <v/>
      </c>
    </row>
    <row r="337" spans="2:8" ht="15" x14ac:dyDescent="0.2">
      <c r="B337" s="6" t="s">
        <v>133</v>
      </c>
      <c r="C337" s="5">
        <v>0</v>
      </c>
      <c r="D337" s="5">
        <v>0</v>
      </c>
      <c r="E337" s="14" t="str">
        <f t="shared" si="25"/>
        <v/>
      </c>
      <c r="F337" s="14" t="str">
        <f t="shared" si="26"/>
        <v/>
      </c>
      <c r="G337" s="13" t="str">
        <f t="shared" si="27"/>
        <v>0</v>
      </c>
      <c r="H337" s="17" t="str">
        <f t="shared" si="28"/>
        <v/>
      </c>
    </row>
    <row r="338" spans="2:8" ht="30" x14ac:dyDescent="0.2">
      <c r="B338" s="6" t="s">
        <v>362</v>
      </c>
      <c r="C338" s="5">
        <v>0</v>
      </c>
      <c r="D338" s="5">
        <v>0</v>
      </c>
      <c r="E338" s="14" t="str">
        <f t="shared" si="25"/>
        <v/>
      </c>
      <c r="F338" s="14" t="str">
        <f t="shared" si="26"/>
        <v/>
      </c>
      <c r="G338" s="13" t="str">
        <f t="shared" si="27"/>
        <v>0</v>
      </c>
      <c r="H338" s="17" t="str">
        <f t="shared" si="28"/>
        <v/>
      </c>
    </row>
    <row r="339" spans="2:8" ht="15" x14ac:dyDescent="0.2">
      <c r="B339" s="6" t="s">
        <v>363</v>
      </c>
      <c r="C339" s="5">
        <v>4</v>
      </c>
      <c r="D339" s="5">
        <v>4</v>
      </c>
      <c r="E339" s="14">
        <f t="shared" si="25"/>
        <v>1.3559322033898305E-2</v>
      </c>
      <c r="F339" s="14">
        <f t="shared" si="26"/>
        <v>4.5454545454545452E-3</v>
      </c>
      <c r="G339" s="13">
        <f t="shared" si="27"/>
        <v>0</v>
      </c>
      <c r="H339" s="17">
        <f t="shared" si="28"/>
        <v>0</v>
      </c>
    </row>
    <row r="340" spans="2:8" ht="15" x14ac:dyDescent="0.2">
      <c r="B340" s="6" t="s">
        <v>364</v>
      </c>
      <c r="C340" s="5">
        <v>0</v>
      </c>
      <c r="D340" s="5">
        <v>0</v>
      </c>
      <c r="E340" s="14" t="str">
        <f t="shared" si="25"/>
        <v/>
      </c>
      <c r="F340" s="14" t="str">
        <f t="shared" si="26"/>
        <v/>
      </c>
      <c r="G340" s="13" t="str">
        <f t="shared" si="27"/>
        <v>0</v>
      </c>
      <c r="H340" s="17" t="str">
        <f t="shared" si="28"/>
        <v/>
      </c>
    </row>
    <row r="341" spans="2:8" ht="15" x14ac:dyDescent="0.2">
      <c r="B341" s="6" t="s">
        <v>118</v>
      </c>
      <c r="C341" s="5">
        <v>0</v>
      </c>
      <c r="D341" s="5">
        <v>0</v>
      </c>
      <c r="E341" s="14" t="str">
        <f t="shared" si="25"/>
        <v/>
      </c>
      <c r="F341" s="14" t="str">
        <f t="shared" si="26"/>
        <v/>
      </c>
      <c r="G341" s="13" t="str">
        <f t="shared" si="27"/>
        <v>0</v>
      </c>
      <c r="H341" s="17" t="str">
        <f t="shared" si="28"/>
        <v/>
      </c>
    </row>
    <row r="342" spans="2:8" ht="15" x14ac:dyDescent="0.2">
      <c r="B342" s="6" t="s">
        <v>365</v>
      </c>
      <c r="C342" s="5">
        <v>0</v>
      </c>
      <c r="D342" s="5">
        <v>0</v>
      </c>
      <c r="E342" s="14" t="str">
        <f t="shared" si="25"/>
        <v/>
      </c>
      <c r="F342" s="14" t="str">
        <f t="shared" si="26"/>
        <v/>
      </c>
      <c r="G342" s="13" t="str">
        <f t="shared" si="27"/>
        <v>0</v>
      </c>
      <c r="H342" s="17" t="str">
        <f t="shared" si="28"/>
        <v/>
      </c>
    </row>
    <row r="343" spans="2:8" ht="15" x14ac:dyDescent="0.2">
      <c r="B343" s="6" t="s">
        <v>129</v>
      </c>
      <c r="C343" s="5">
        <v>2</v>
      </c>
      <c r="D343" s="5">
        <v>0</v>
      </c>
      <c r="E343" s="14">
        <f t="shared" si="25"/>
        <v>6.7796610169491523E-3</v>
      </c>
      <c r="F343" s="14" t="str">
        <f t="shared" si="26"/>
        <v/>
      </c>
      <c r="G343" s="13" t="str">
        <f t="shared" si="27"/>
        <v>0</v>
      </c>
      <c r="H343" s="17">
        <f t="shared" si="28"/>
        <v>0</v>
      </c>
    </row>
    <row r="344" spans="2:8" ht="15" x14ac:dyDescent="0.2">
      <c r="B344" s="6" t="s">
        <v>131</v>
      </c>
      <c r="C344" s="5">
        <v>4</v>
      </c>
      <c r="D344" s="5">
        <v>1</v>
      </c>
      <c r="E344" s="14">
        <f t="shared" si="25"/>
        <v>1.3559322033898305E-2</v>
      </c>
      <c r="F344" s="14">
        <f t="shared" si="26"/>
        <v>1.1363636363636363E-3</v>
      </c>
      <c r="G344" s="13">
        <f t="shared" si="27"/>
        <v>-0.75</v>
      </c>
      <c r="H344" s="17">
        <f t="shared" si="28"/>
        <v>-1.0169491525423728E-2</v>
      </c>
    </row>
    <row r="345" spans="2:8" ht="15" x14ac:dyDescent="0.2">
      <c r="B345" s="6" t="s">
        <v>366</v>
      </c>
      <c r="C345" s="5">
        <v>2</v>
      </c>
      <c r="D345" s="5">
        <v>6</v>
      </c>
      <c r="E345" s="14">
        <f t="shared" si="25"/>
        <v>6.7796610169491523E-3</v>
      </c>
      <c r="F345" s="14">
        <f t="shared" si="26"/>
        <v>6.8181818181818179E-3</v>
      </c>
      <c r="G345" s="13">
        <f t="shared" si="27"/>
        <v>2</v>
      </c>
      <c r="H345" s="17">
        <f t="shared" si="28"/>
        <v>1.3559322033898305E-2</v>
      </c>
    </row>
    <row r="346" spans="2:8" ht="15" x14ac:dyDescent="0.2">
      <c r="B346" s="6" t="s">
        <v>122</v>
      </c>
      <c r="C346" s="5">
        <v>0</v>
      </c>
      <c r="D346" s="5">
        <v>5</v>
      </c>
      <c r="E346" s="14" t="str">
        <f t="shared" si="25"/>
        <v/>
      </c>
      <c r="F346" s="14">
        <f t="shared" si="26"/>
        <v>5.681818181818182E-3</v>
      </c>
      <c r="G346" s="13" t="str">
        <f t="shared" si="27"/>
        <v>0</v>
      </c>
      <c r="H346" s="17" t="str">
        <f t="shared" si="28"/>
        <v/>
      </c>
    </row>
    <row r="347" spans="2:8" ht="15" x14ac:dyDescent="0.2">
      <c r="B347" s="6" t="s">
        <v>121</v>
      </c>
      <c r="C347" s="5">
        <v>2</v>
      </c>
      <c r="D347" s="5">
        <v>0</v>
      </c>
      <c r="E347" s="14">
        <f t="shared" si="25"/>
        <v>6.7796610169491523E-3</v>
      </c>
      <c r="F347" s="14" t="str">
        <f t="shared" si="26"/>
        <v/>
      </c>
      <c r="G347" s="13" t="str">
        <f t="shared" si="27"/>
        <v>0</v>
      </c>
      <c r="H347" s="17">
        <f t="shared" si="28"/>
        <v>0</v>
      </c>
    </row>
    <row r="348" spans="2:8" ht="15" x14ac:dyDescent="0.2">
      <c r="B348" s="6" t="s">
        <v>367</v>
      </c>
      <c r="C348" s="5">
        <v>0</v>
      </c>
      <c r="D348" s="5">
        <v>0</v>
      </c>
      <c r="E348" s="14" t="str">
        <f t="shared" si="25"/>
        <v/>
      </c>
      <c r="F348" s="14" t="str">
        <f t="shared" si="26"/>
        <v/>
      </c>
      <c r="G348" s="13" t="str">
        <f t="shared" si="27"/>
        <v>0</v>
      </c>
      <c r="H348" s="17" t="str">
        <f t="shared" si="28"/>
        <v/>
      </c>
    </row>
    <row r="349" spans="2:8" ht="15" x14ac:dyDescent="0.2">
      <c r="B349" s="6" t="s">
        <v>368</v>
      </c>
      <c r="C349" s="5">
        <v>0</v>
      </c>
      <c r="D349" s="5">
        <v>0</v>
      </c>
      <c r="E349" s="14" t="str">
        <f t="shared" si="25"/>
        <v/>
      </c>
      <c r="F349" s="14" t="str">
        <f t="shared" si="26"/>
        <v/>
      </c>
      <c r="G349" s="13" t="str">
        <f t="shared" si="27"/>
        <v>0</v>
      </c>
      <c r="H349" s="17" t="str">
        <f t="shared" si="28"/>
        <v/>
      </c>
    </row>
    <row r="350" spans="2:8" ht="15" x14ac:dyDescent="0.2">
      <c r="B350" s="6" t="s">
        <v>369</v>
      </c>
      <c r="C350" s="5">
        <v>0</v>
      </c>
      <c r="D350" s="5">
        <v>0</v>
      </c>
      <c r="E350" s="14" t="str">
        <f t="shared" si="25"/>
        <v/>
      </c>
      <c r="F350" s="14" t="str">
        <f t="shared" si="26"/>
        <v/>
      </c>
      <c r="G350" s="13" t="str">
        <f t="shared" si="27"/>
        <v>0</v>
      </c>
      <c r="H350" s="17" t="str">
        <f t="shared" si="28"/>
        <v/>
      </c>
    </row>
    <row r="351" spans="2:8" ht="15" x14ac:dyDescent="0.2">
      <c r="B351" s="6" t="s">
        <v>120</v>
      </c>
      <c r="C351" s="5">
        <v>0</v>
      </c>
      <c r="D351" s="5">
        <v>0</v>
      </c>
      <c r="E351" s="14" t="str">
        <f t="shared" si="25"/>
        <v/>
      </c>
      <c r="F351" s="14" t="str">
        <f t="shared" si="26"/>
        <v/>
      </c>
      <c r="G351" s="13" t="str">
        <f t="shared" si="27"/>
        <v>0</v>
      </c>
      <c r="H351" s="17" t="str">
        <f t="shared" si="28"/>
        <v/>
      </c>
    </row>
    <row r="352" spans="2:8" ht="15" x14ac:dyDescent="0.2">
      <c r="B352" s="6" t="s">
        <v>370</v>
      </c>
      <c r="C352" s="5">
        <v>0</v>
      </c>
      <c r="D352" s="5">
        <v>0</v>
      </c>
      <c r="E352" s="14" t="str">
        <f t="shared" si="25"/>
        <v/>
      </c>
      <c r="F352" s="14" t="str">
        <f t="shared" si="26"/>
        <v/>
      </c>
      <c r="G352" s="13" t="str">
        <f t="shared" si="27"/>
        <v>0</v>
      </c>
      <c r="H352" s="17" t="str">
        <f t="shared" si="28"/>
        <v/>
      </c>
    </row>
    <row r="353" spans="2:8" ht="15" x14ac:dyDescent="0.2">
      <c r="B353" s="6" t="s">
        <v>125</v>
      </c>
      <c r="C353" s="5">
        <v>0</v>
      </c>
      <c r="D353" s="5">
        <v>0</v>
      </c>
      <c r="E353" s="14" t="str">
        <f t="shared" si="25"/>
        <v/>
      </c>
      <c r="F353" s="14" t="str">
        <f t="shared" si="26"/>
        <v/>
      </c>
      <c r="G353" s="13" t="str">
        <f t="shared" si="27"/>
        <v>0</v>
      </c>
      <c r="H353" s="17" t="str">
        <f t="shared" si="28"/>
        <v/>
      </c>
    </row>
    <row r="354" spans="2:8" ht="15" x14ac:dyDescent="0.2">
      <c r="B354" s="6" t="s">
        <v>124</v>
      </c>
      <c r="C354" s="5">
        <v>4</v>
      </c>
      <c r="D354" s="5">
        <v>3</v>
      </c>
      <c r="E354" s="14">
        <f t="shared" si="25"/>
        <v>1.3559322033898305E-2</v>
      </c>
      <c r="F354" s="14">
        <f t="shared" si="26"/>
        <v>3.4090909090909089E-3</v>
      </c>
      <c r="G354" s="13">
        <f t="shared" si="27"/>
        <v>-0.25</v>
      </c>
      <c r="H354" s="17">
        <f t="shared" si="28"/>
        <v>-3.3898305084745762E-3</v>
      </c>
    </row>
    <row r="355" spans="2:8" ht="15" x14ac:dyDescent="0.2">
      <c r="B355" s="6" t="s">
        <v>126</v>
      </c>
      <c r="C355" s="5">
        <v>0</v>
      </c>
      <c r="D355" s="5">
        <v>0</v>
      </c>
      <c r="E355" s="14" t="str">
        <f t="shared" si="25"/>
        <v/>
      </c>
      <c r="F355" s="14" t="str">
        <f t="shared" si="26"/>
        <v/>
      </c>
      <c r="G355" s="13" t="str">
        <f t="shared" si="27"/>
        <v>0</v>
      </c>
      <c r="H355" s="17" t="str">
        <f t="shared" si="28"/>
        <v/>
      </c>
    </row>
    <row r="356" spans="2:8" ht="15" x14ac:dyDescent="0.2">
      <c r="B356" s="6" t="s">
        <v>371</v>
      </c>
      <c r="C356" s="5">
        <v>0</v>
      </c>
      <c r="D356" s="5">
        <v>0</v>
      </c>
      <c r="E356" s="14" t="str">
        <f t="shared" si="25"/>
        <v/>
      </c>
      <c r="F356" s="14" t="str">
        <f t="shared" si="26"/>
        <v/>
      </c>
      <c r="G356" s="13" t="str">
        <f t="shared" si="27"/>
        <v>0</v>
      </c>
      <c r="H356" s="17" t="str">
        <f t="shared" si="28"/>
        <v/>
      </c>
    </row>
    <row r="357" spans="2:8" ht="15" x14ac:dyDescent="0.2">
      <c r="B357" s="6" t="s">
        <v>372</v>
      </c>
      <c r="C357" s="5">
        <v>0</v>
      </c>
      <c r="D357" s="5">
        <v>0</v>
      </c>
      <c r="E357" s="14" t="str">
        <f t="shared" si="25"/>
        <v/>
      </c>
      <c r="F357" s="14" t="str">
        <f t="shared" si="26"/>
        <v/>
      </c>
      <c r="G357" s="13" t="str">
        <f t="shared" si="27"/>
        <v>0</v>
      </c>
      <c r="H357" s="17" t="str">
        <f t="shared" si="28"/>
        <v/>
      </c>
    </row>
    <row r="358" spans="2:8" ht="15" x14ac:dyDescent="0.2">
      <c r="B358" s="6" t="s">
        <v>127</v>
      </c>
      <c r="C358" s="5">
        <v>4</v>
      </c>
      <c r="D358" s="5">
        <v>24</v>
      </c>
      <c r="E358" s="14">
        <f t="shared" si="25"/>
        <v>1.3559322033898305E-2</v>
      </c>
      <c r="F358" s="14">
        <f t="shared" si="26"/>
        <v>2.7272727272727271E-2</v>
      </c>
      <c r="G358" s="13">
        <f t="shared" si="27"/>
        <v>5</v>
      </c>
      <c r="H358" s="17">
        <f t="shared" si="28"/>
        <v>6.7796610169491525E-2</v>
      </c>
    </row>
    <row r="359" spans="2:8" ht="15" x14ac:dyDescent="0.2">
      <c r="B359" s="6" t="s">
        <v>123</v>
      </c>
      <c r="C359" s="5">
        <v>0</v>
      </c>
      <c r="D359" s="5">
        <v>0</v>
      </c>
      <c r="E359" s="14" t="str">
        <f t="shared" si="25"/>
        <v/>
      </c>
      <c r="F359" s="14" t="str">
        <f t="shared" si="26"/>
        <v/>
      </c>
      <c r="G359" s="13" t="str">
        <f t="shared" si="27"/>
        <v>0</v>
      </c>
      <c r="H359" s="17" t="str">
        <f t="shared" si="28"/>
        <v/>
      </c>
    </row>
    <row r="360" spans="2:8" ht="15" x14ac:dyDescent="0.2">
      <c r="B360" s="6" t="s">
        <v>373</v>
      </c>
      <c r="C360" s="5">
        <v>0</v>
      </c>
      <c r="D360" s="5">
        <v>0</v>
      </c>
      <c r="E360" s="14" t="str">
        <f t="shared" ref="E360:E423" si="29">+IF(C360=0,"",C360/C$294)</f>
        <v/>
      </c>
      <c r="F360" s="14" t="str">
        <f t="shared" ref="F360:F423" si="30">+IF(D360=0,"",D360/D$294)</f>
        <v/>
      </c>
      <c r="G360" s="13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6" t="s">
        <v>374</v>
      </c>
      <c r="C361" s="5">
        <v>0</v>
      </c>
      <c r="D361" s="5">
        <v>0</v>
      </c>
      <c r="E361" s="14" t="str">
        <f t="shared" si="29"/>
        <v/>
      </c>
      <c r="F361" s="14" t="str">
        <f t="shared" si="30"/>
        <v/>
      </c>
      <c r="G361" s="13" t="str">
        <f t="shared" si="31"/>
        <v>0</v>
      </c>
      <c r="H361" s="17" t="str">
        <f t="shared" si="32"/>
        <v/>
      </c>
    </row>
    <row r="362" spans="2:8" ht="15" x14ac:dyDescent="0.2">
      <c r="B362" s="6" t="s">
        <v>375</v>
      </c>
      <c r="C362" s="5">
        <v>0</v>
      </c>
      <c r="D362" s="5">
        <v>0</v>
      </c>
      <c r="E362" s="14" t="str">
        <f t="shared" si="29"/>
        <v/>
      </c>
      <c r="F362" s="14" t="str">
        <f t="shared" si="30"/>
        <v/>
      </c>
      <c r="G362" s="13" t="str">
        <f t="shared" si="31"/>
        <v>0</v>
      </c>
      <c r="H362" s="17" t="str">
        <f t="shared" si="32"/>
        <v/>
      </c>
    </row>
    <row r="363" spans="2:8" ht="15" x14ac:dyDescent="0.2">
      <c r="B363" s="6" t="s">
        <v>376</v>
      </c>
      <c r="C363" s="5">
        <v>1</v>
      </c>
      <c r="D363" s="5">
        <v>1</v>
      </c>
      <c r="E363" s="14">
        <f t="shared" si="29"/>
        <v>3.3898305084745762E-3</v>
      </c>
      <c r="F363" s="14">
        <f t="shared" si="30"/>
        <v>1.1363636363636363E-3</v>
      </c>
      <c r="G363" s="13">
        <f t="shared" si="31"/>
        <v>0</v>
      </c>
      <c r="H363" s="17">
        <f t="shared" si="32"/>
        <v>0</v>
      </c>
    </row>
    <row r="364" spans="2:8" ht="15" x14ac:dyDescent="0.2">
      <c r="B364" s="6" t="s">
        <v>377</v>
      </c>
      <c r="C364" s="5">
        <v>0</v>
      </c>
      <c r="D364" s="5">
        <v>0</v>
      </c>
      <c r="E364" s="14" t="str">
        <f t="shared" si="29"/>
        <v/>
      </c>
      <c r="F364" s="14" t="str">
        <f t="shared" si="30"/>
        <v/>
      </c>
      <c r="G364" s="13" t="str">
        <f t="shared" si="31"/>
        <v>0</v>
      </c>
      <c r="H364" s="17" t="str">
        <f t="shared" si="32"/>
        <v/>
      </c>
    </row>
    <row r="365" spans="2:8" ht="30" x14ac:dyDescent="0.2">
      <c r="B365" s="6" t="s">
        <v>378</v>
      </c>
      <c r="C365" s="5">
        <v>0</v>
      </c>
      <c r="D365" s="5">
        <v>0</v>
      </c>
      <c r="E365" s="14" t="str">
        <f t="shared" si="29"/>
        <v/>
      </c>
      <c r="F365" s="14" t="str">
        <f t="shared" si="30"/>
        <v/>
      </c>
      <c r="G365" s="13" t="str">
        <f t="shared" si="31"/>
        <v>0</v>
      </c>
      <c r="H365" s="17" t="str">
        <f t="shared" si="32"/>
        <v/>
      </c>
    </row>
    <row r="366" spans="2:8" ht="15" x14ac:dyDescent="0.2">
      <c r="B366" s="6" t="s">
        <v>475</v>
      </c>
      <c r="C366" s="5">
        <v>0</v>
      </c>
      <c r="D366" s="5">
        <v>0</v>
      </c>
      <c r="E366" s="14" t="str">
        <f t="shared" si="29"/>
        <v/>
      </c>
      <c r="F366" s="14" t="str">
        <f t="shared" si="30"/>
        <v/>
      </c>
      <c r="G366" s="13" t="str">
        <f t="shared" si="31"/>
        <v>0</v>
      </c>
      <c r="H366" s="17" t="str">
        <f t="shared" si="32"/>
        <v/>
      </c>
    </row>
    <row r="367" spans="2:8" ht="15" x14ac:dyDescent="0.2">
      <c r="B367" s="6" t="s">
        <v>379</v>
      </c>
      <c r="C367" s="5">
        <v>0</v>
      </c>
      <c r="D367" s="5">
        <v>0</v>
      </c>
      <c r="E367" s="14" t="str">
        <f t="shared" si="29"/>
        <v/>
      </c>
      <c r="F367" s="14" t="str">
        <f t="shared" si="30"/>
        <v/>
      </c>
      <c r="G367" s="13" t="str">
        <f t="shared" si="31"/>
        <v>0</v>
      </c>
      <c r="H367" s="17" t="str">
        <f t="shared" si="32"/>
        <v/>
      </c>
    </row>
    <row r="368" spans="2:8" ht="15" x14ac:dyDescent="0.2">
      <c r="B368" s="6" t="s">
        <v>380</v>
      </c>
      <c r="C368" s="5">
        <v>0</v>
      </c>
      <c r="D368" s="5">
        <v>0</v>
      </c>
      <c r="E368" s="14" t="str">
        <f t="shared" si="29"/>
        <v/>
      </c>
      <c r="F368" s="14" t="str">
        <f t="shared" si="30"/>
        <v/>
      </c>
      <c r="G368" s="13" t="str">
        <f t="shared" si="31"/>
        <v>0</v>
      </c>
      <c r="H368" s="17" t="str">
        <f t="shared" si="32"/>
        <v/>
      </c>
    </row>
    <row r="369" spans="2:8" ht="15" x14ac:dyDescent="0.2">
      <c r="B369" s="6" t="s">
        <v>381</v>
      </c>
      <c r="C369" s="5">
        <v>0</v>
      </c>
      <c r="D369" s="5">
        <v>1</v>
      </c>
      <c r="E369" s="14" t="str">
        <f t="shared" si="29"/>
        <v/>
      </c>
      <c r="F369" s="14">
        <f t="shared" si="30"/>
        <v>1.1363636363636363E-3</v>
      </c>
      <c r="G369" s="13" t="str">
        <f t="shared" si="31"/>
        <v>0</v>
      </c>
      <c r="H369" s="17" t="str">
        <f t="shared" si="32"/>
        <v/>
      </c>
    </row>
    <row r="370" spans="2:8" ht="15" x14ac:dyDescent="0.2">
      <c r="B370" s="6" t="s">
        <v>135</v>
      </c>
      <c r="C370" s="5">
        <v>1</v>
      </c>
      <c r="D370" s="5">
        <v>10</v>
      </c>
      <c r="E370" s="14">
        <f t="shared" si="29"/>
        <v>3.3898305084745762E-3</v>
      </c>
      <c r="F370" s="14">
        <f t="shared" si="30"/>
        <v>1.1363636363636364E-2</v>
      </c>
      <c r="G370" s="13">
        <f t="shared" si="31"/>
        <v>9</v>
      </c>
      <c r="H370" s="17">
        <f t="shared" si="32"/>
        <v>3.0508474576271184E-2</v>
      </c>
    </row>
    <row r="371" spans="2:8" ht="15" x14ac:dyDescent="0.2">
      <c r="B371" s="6" t="s">
        <v>136</v>
      </c>
      <c r="C371" s="5">
        <v>0</v>
      </c>
      <c r="D371" s="5">
        <v>0</v>
      </c>
      <c r="E371" s="14" t="str">
        <f t="shared" si="29"/>
        <v/>
      </c>
      <c r="F371" s="14" t="str">
        <f t="shared" si="30"/>
        <v/>
      </c>
      <c r="G371" s="13" t="str">
        <f t="shared" si="31"/>
        <v>0</v>
      </c>
      <c r="H371" s="17" t="str">
        <f t="shared" si="32"/>
        <v/>
      </c>
    </row>
    <row r="372" spans="2:8" ht="15" x14ac:dyDescent="0.2">
      <c r="B372" s="6" t="s">
        <v>137</v>
      </c>
      <c r="C372" s="5">
        <v>4</v>
      </c>
      <c r="D372" s="5">
        <v>1</v>
      </c>
      <c r="E372" s="14">
        <f t="shared" si="29"/>
        <v>1.3559322033898305E-2</v>
      </c>
      <c r="F372" s="14">
        <f t="shared" si="30"/>
        <v>1.1363636363636363E-3</v>
      </c>
      <c r="G372" s="13">
        <f t="shared" si="31"/>
        <v>-0.75</v>
      </c>
      <c r="H372" s="17">
        <f t="shared" si="32"/>
        <v>-1.0169491525423728E-2</v>
      </c>
    </row>
    <row r="373" spans="2:8" ht="15" x14ac:dyDescent="0.2">
      <c r="B373" s="6" t="s">
        <v>382</v>
      </c>
      <c r="C373" s="5">
        <v>0</v>
      </c>
      <c r="D373" s="5">
        <v>0</v>
      </c>
      <c r="E373" s="14" t="str">
        <f t="shared" si="29"/>
        <v/>
      </c>
      <c r="F373" s="14" t="str">
        <f t="shared" si="30"/>
        <v/>
      </c>
      <c r="G373" s="13" t="str">
        <f t="shared" si="31"/>
        <v>0</v>
      </c>
      <c r="H373" s="17" t="str">
        <f t="shared" si="32"/>
        <v/>
      </c>
    </row>
    <row r="374" spans="2:8" ht="15" x14ac:dyDescent="0.2">
      <c r="B374" s="6" t="s">
        <v>134</v>
      </c>
      <c r="C374" s="5">
        <v>0</v>
      </c>
      <c r="D374" s="5">
        <v>0</v>
      </c>
      <c r="E374" s="14" t="str">
        <f t="shared" si="29"/>
        <v/>
      </c>
      <c r="F374" s="14" t="str">
        <f t="shared" si="30"/>
        <v/>
      </c>
      <c r="G374" s="13" t="str">
        <f t="shared" si="31"/>
        <v>0</v>
      </c>
      <c r="H374" s="17" t="str">
        <f t="shared" si="32"/>
        <v/>
      </c>
    </row>
    <row r="375" spans="2:8" ht="15" x14ac:dyDescent="0.2">
      <c r="B375" s="6" t="s">
        <v>383</v>
      </c>
      <c r="C375" s="5">
        <v>0</v>
      </c>
      <c r="D375" s="5">
        <v>0</v>
      </c>
      <c r="E375" s="14" t="str">
        <f t="shared" si="29"/>
        <v/>
      </c>
      <c r="F375" s="14" t="str">
        <f t="shared" si="30"/>
        <v/>
      </c>
      <c r="G375" s="13" t="str">
        <f t="shared" si="31"/>
        <v>0</v>
      </c>
      <c r="H375" s="17" t="str">
        <f t="shared" si="32"/>
        <v/>
      </c>
    </row>
    <row r="376" spans="2:8" ht="15" x14ac:dyDescent="0.2">
      <c r="B376" s="6" t="s">
        <v>141</v>
      </c>
      <c r="C376" s="5">
        <v>0</v>
      </c>
      <c r="D376" s="5">
        <v>0</v>
      </c>
      <c r="E376" s="14" t="str">
        <f t="shared" si="29"/>
        <v/>
      </c>
      <c r="F376" s="14" t="str">
        <f t="shared" si="30"/>
        <v/>
      </c>
      <c r="G376" s="13" t="str">
        <f t="shared" si="31"/>
        <v>0</v>
      </c>
      <c r="H376" s="17" t="str">
        <f t="shared" si="32"/>
        <v/>
      </c>
    </row>
    <row r="377" spans="2:8" ht="15" x14ac:dyDescent="0.2">
      <c r="B377" s="6" t="s">
        <v>150</v>
      </c>
      <c r="C377" s="5">
        <v>4</v>
      </c>
      <c r="D377" s="5">
        <v>7</v>
      </c>
      <c r="E377" s="14">
        <f t="shared" si="29"/>
        <v>1.3559322033898305E-2</v>
      </c>
      <c r="F377" s="14">
        <f t="shared" si="30"/>
        <v>7.9545454545454537E-3</v>
      </c>
      <c r="G377" s="13">
        <f t="shared" si="31"/>
        <v>0.75</v>
      </c>
      <c r="H377" s="17">
        <f t="shared" si="32"/>
        <v>1.0169491525423728E-2</v>
      </c>
    </row>
    <row r="378" spans="2:8" ht="15" x14ac:dyDescent="0.2">
      <c r="B378" s="6" t="s">
        <v>149</v>
      </c>
      <c r="C378" s="5">
        <v>3</v>
      </c>
      <c r="D378" s="5">
        <v>61</v>
      </c>
      <c r="E378" s="14">
        <f t="shared" si="29"/>
        <v>1.0169491525423728E-2</v>
      </c>
      <c r="F378" s="14">
        <f t="shared" si="30"/>
        <v>6.931818181818182E-2</v>
      </c>
      <c r="G378" s="13">
        <f t="shared" si="31"/>
        <v>19.333333333333332</v>
      </c>
      <c r="H378" s="17">
        <f t="shared" si="32"/>
        <v>0.19661016949152541</v>
      </c>
    </row>
    <row r="379" spans="2:8" ht="15" x14ac:dyDescent="0.2">
      <c r="B379" s="6" t="s">
        <v>384</v>
      </c>
      <c r="C379" s="5">
        <v>0</v>
      </c>
      <c r="D379" s="5">
        <v>0</v>
      </c>
      <c r="E379" s="14" t="str">
        <f t="shared" si="29"/>
        <v/>
      </c>
      <c r="F379" s="14" t="str">
        <f t="shared" si="30"/>
        <v/>
      </c>
      <c r="G379" s="13" t="str">
        <f t="shared" si="31"/>
        <v>0</v>
      </c>
      <c r="H379" s="17" t="str">
        <f t="shared" si="32"/>
        <v/>
      </c>
    </row>
    <row r="380" spans="2:8" ht="30" x14ac:dyDescent="0.2">
      <c r="B380" s="6" t="s">
        <v>385</v>
      </c>
      <c r="C380" s="5">
        <v>0</v>
      </c>
      <c r="D380" s="5">
        <v>13</v>
      </c>
      <c r="E380" s="14" t="str">
        <f t="shared" si="29"/>
        <v/>
      </c>
      <c r="F380" s="14">
        <f t="shared" si="30"/>
        <v>1.4772727272727272E-2</v>
      </c>
      <c r="G380" s="13" t="str">
        <f t="shared" si="31"/>
        <v>0</v>
      </c>
      <c r="H380" s="17" t="str">
        <f t="shared" si="32"/>
        <v/>
      </c>
    </row>
    <row r="381" spans="2:8" ht="30" x14ac:dyDescent="0.2">
      <c r="B381" s="6" t="s">
        <v>386</v>
      </c>
      <c r="C381" s="5">
        <v>0</v>
      </c>
      <c r="D381" s="5">
        <v>0</v>
      </c>
      <c r="E381" s="14" t="str">
        <f t="shared" si="29"/>
        <v/>
      </c>
      <c r="F381" s="14" t="str">
        <f t="shared" si="30"/>
        <v/>
      </c>
      <c r="G381" s="13" t="str">
        <f t="shared" si="31"/>
        <v>0</v>
      </c>
      <c r="H381" s="17" t="str">
        <f t="shared" si="32"/>
        <v/>
      </c>
    </row>
    <row r="382" spans="2:8" ht="15" x14ac:dyDescent="0.2">
      <c r="B382" s="6" t="s">
        <v>387</v>
      </c>
      <c r="C382" s="5">
        <v>1</v>
      </c>
      <c r="D382" s="5">
        <v>0</v>
      </c>
      <c r="E382" s="14">
        <f t="shared" si="29"/>
        <v>3.3898305084745762E-3</v>
      </c>
      <c r="F382" s="14" t="str">
        <f t="shared" si="30"/>
        <v/>
      </c>
      <c r="G382" s="13" t="str">
        <f t="shared" si="31"/>
        <v>0</v>
      </c>
      <c r="H382" s="17">
        <f t="shared" si="32"/>
        <v>0</v>
      </c>
    </row>
    <row r="383" spans="2:8" ht="15" x14ac:dyDescent="0.2">
      <c r="B383" s="6" t="s">
        <v>145</v>
      </c>
      <c r="C383" s="5">
        <v>1</v>
      </c>
      <c r="D383" s="5">
        <v>0</v>
      </c>
      <c r="E383" s="14">
        <f t="shared" si="29"/>
        <v>3.3898305084745762E-3</v>
      </c>
      <c r="F383" s="14" t="str">
        <f t="shared" si="30"/>
        <v/>
      </c>
      <c r="G383" s="13" t="str">
        <f t="shared" si="31"/>
        <v>0</v>
      </c>
      <c r="H383" s="17">
        <f t="shared" si="32"/>
        <v>0</v>
      </c>
    </row>
    <row r="384" spans="2:8" ht="15" x14ac:dyDescent="0.2">
      <c r="B384" s="6" t="s">
        <v>388</v>
      </c>
      <c r="C384" s="5">
        <v>0</v>
      </c>
      <c r="D384" s="5">
        <v>0</v>
      </c>
      <c r="E384" s="14" t="str">
        <f t="shared" si="29"/>
        <v/>
      </c>
      <c r="F384" s="14" t="str">
        <f t="shared" si="30"/>
        <v/>
      </c>
      <c r="G384" s="13" t="str">
        <f t="shared" si="31"/>
        <v>0</v>
      </c>
      <c r="H384" s="17" t="str">
        <f t="shared" si="32"/>
        <v/>
      </c>
    </row>
    <row r="385" spans="2:8" ht="15" x14ac:dyDescent="0.2">
      <c r="B385" s="6" t="s">
        <v>146</v>
      </c>
      <c r="C385" s="5">
        <v>3</v>
      </c>
      <c r="D385" s="5">
        <v>1</v>
      </c>
      <c r="E385" s="14">
        <f t="shared" si="29"/>
        <v>1.0169491525423728E-2</v>
      </c>
      <c r="F385" s="14">
        <f t="shared" si="30"/>
        <v>1.1363636363636363E-3</v>
      </c>
      <c r="G385" s="13">
        <f t="shared" si="31"/>
        <v>-0.66666666666666663</v>
      </c>
      <c r="H385" s="17">
        <f t="shared" si="32"/>
        <v>-6.7796610169491515E-3</v>
      </c>
    </row>
    <row r="386" spans="2:8" ht="15" x14ac:dyDescent="0.2">
      <c r="B386" s="6" t="s">
        <v>532</v>
      </c>
      <c r="C386" s="5">
        <v>3</v>
      </c>
      <c r="D386" s="5">
        <v>0</v>
      </c>
      <c r="E386" s="14">
        <f t="shared" si="29"/>
        <v>1.0169491525423728E-2</v>
      </c>
      <c r="F386" s="14" t="str">
        <f t="shared" si="30"/>
        <v/>
      </c>
      <c r="G386" s="13" t="str">
        <f t="shared" si="31"/>
        <v>0</v>
      </c>
      <c r="H386" s="17">
        <f t="shared" si="32"/>
        <v>0</v>
      </c>
    </row>
    <row r="387" spans="2:8" ht="15" x14ac:dyDescent="0.2">
      <c r="B387" s="6" t="s">
        <v>144</v>
      </c>
      <c r="C387" s="5">
        <v>16</v>
      </c>
      <c r="D387" s="5">
        <v>9</v>
      </c>
      <c r="E387" s="14">
        <f t="shared" si="29"/>
        <v>5.4237288135593219E-2</v>
      </c>
      <c r="F387" s="14">
        <f t="shared" si="30"/>
        <v>1.0227272727272727E-2</v>
      </c>
      <c r="G387" s="13">
        <f t="shared" si="31"/>
        <v>-0.4375</v>
      </c>
      <c r="H387" s="17">
        <f t="shared" si="32"/>
        <v>-2.3728813559322035E-2</v>
      </c>
    </row>
    <row r="388" spans="2:8" ht="15" x14ac:dyDescent="0.2">
      <c r="B388" s="6" t="s">
        <v>389</v>
      </c>
      <c r="C388" s="5">
        <v>2</v>
      </c>
      <c r="D388" s="5">
        <v>10</v>
      </c>
      <c r="E388" s="14">
        <f t="shared" si="29"/>
        <v>6.7796610169491523E-3</v>
      </c>
      <c r="F388" s="14">
        <f t="shared" si="30"/>
        <v>1.1363636363636364E-2</v>
      </c>
      <c r="G388" s="13">
        <f t="shared" si="31"/>
        <v>4</v>
      </c>
      <c r="H388" s="17">
        <f t="shared" si="32"/>
        <v>2.7118644067796609E-2</v>
      </c>
    </row>
    <row r="389" spans="2:8" ht="15" x14ac:dyDescent="0.2">
      <c r="B389" s="6" t="s">
        <v>143</v>
      </c>
      <c r="C389" s="5">
        <v>0</v>
      </c>
      <c r="D389" s="5">
        <v>0</v>
      </c>
      <c r="E389" s="14" t="str">
        <f t="shared" si="29"/>
        <v/>
      </c>
      <c r="F389" s="14" t="str">
        <f t="shared" si="30"/>
        <v/>
      </c>
      <c r="G389" s="13" t="str">
        <f t="shared" si="31"/>
        <v>0</v>
      </c>
      <c r="H389" s="17" t="str">
        <f t="shared" si="32"/>
        <v/>
      </c>
    </row>
    <row r="390" spans="2:8" ht="15" x14ac:dyDescent="0.2">
      <c r="B390" s="6" t="s">
        <v>476</v>
      </c>
      <c r="C390" s="5">
        <v>5</v>
      </c>
      <c r="D390" s="5">
        <v>3</v>
      </c>
      <c r="E390" s="14">
        <f t="shared" si="29"/>
        <v>1.6949152542372881E-2</v>
      </c>
      <c r="F390" s="14">
        <f t="shared" si="30"/>
        <v>3.4090909090909089E-3</v>
      </c>
      <c r="G390" s="13">
        <f t="shared" si="31"/>
        <v>-0.4</v>
      </c>
      <c r="H390" s="17">
        <f t="shared" si="32"/>
        <v>-6.7796610169491532E-3</v>
      </c>
    </row>
    <row r="391" spans="2:8" ht="15" x14ac:dyDescent="0.2">
      <c r="B391" s="6" t="s">
        <v>153</v>
      </c>
      <c r="C391" s="5">
        <v>0</v>
      </c>
      <c r="D391" s="5">
        <v>0</v>
      </c>
      <c r="E391" s="14" t="str">
        <f t="shared" si="29"/>
        <v/>
      </c>
      <c r="F391" s="14" t="str">
        <f t="shared" si="30"/>
        <v/>
      </c>
      <c r="G391" s="13" t="str">
        <f t="shared" si="31"/>
        <v>0</v>
      </c>
      <c r="H391" s="17" t="str">
        <f t="shared" si="32"/>
        <v/>
      </c>
    </row>
    <row r="392" spans="2:8" ht="15" x14ac:dyDescent="0.2">
      <c r="B392" s="6" t="s">
        <v>140</v>
      </c>
      <c r="C392" s="5">
        <v>0</v>
      </c>
      <c r="D392" s="5">
        <v>0</v>
      </c>
      <c r="E392" s="14" t="str">
        <f t="shared" si="29"/>
        <v/>
      </c>
      <c r="F392" s="14" t="str">
        <f t="shared" si="30"/>
        <v/>
      </c>
      <c r="G392" s="13" t="str">
        <f t="shared" si="31"/>
        <v>0</v>
      </c>
      <c r="H392" s="17" t="str">
        <f t="shared" si="32"/>
        <v/>
      </c>
    </row>
    <row r="393" spans="2:8" ht="15" x14ac:dyDescent="0.2">
      <c r="B393" s="6" t="s">
        <v>390</v>
      </c>
      <c r="C393" s="5">
        <v>19</v>
      </c>
      <c r="D393" s="5">
        <v>164</v>
      </c>
      <c r="E393" s="14">
        <f t="shared" si="29"/>
        <v>6.4406779661016947E-2</v>
      </c>
      <c r="F393" s="14">
        <f t="shared" si="30"/>
        <v>0.18636363636363637</v>
      </c>
      <c r="G393" s="13">
        <f t="shared" si="31"/>
        <v>7.6315789473684212</v>
      </c>
      <c r="H393" s="17">
        <f t="shared" si="32"/>
        <v>0.49152542372881353</v>
      </c>
    </row>
    <row r="394" spans="2:8" ht="15" x14ac:dyDescent="0.2">
      <c r="B394" s="6" t="s">
        <v>391</v>
      </c>
      <c r="C394" s="5">
        <v>0</v>
      </c>
      <c r="D394" s="5">
        <v>0</v>
      </c>
      <c r="E394" s="14" t="str">
        <f t="shared" si="29"/>
        <v/>
      </c>
      <c r="F394" s="14" t="str">
        <f t="shared" si="30"/>
        <v/>
      </c>
      <c r="G394" s="13" t="str">
        <f t="shared" si="31"/>
        <v>0</v>
      </c>
      <c r="H394" s="17" t="str">
        <f t="shared" si="32"/>
        <v/>
      </c>
    </row>
    <row r="395" spans="2:8" ht="15" x14ac:dyDescent="0.2">
      <c r="B395" s="6" t="s">
        <v>147</v>
      </c>
      <c r="C395" s="5">
        <v>0</v>
      </c>
      <c r="D395" s="5">
        <v>5</v>
      </c>
      <c r="E395" s="14" t="str">
        <f t="shared" si="29"/>
        <v/>
      </c>
      <c r="F395" s="14">
        <f t="shared" si="30"/>
        <v>5.681818181818182E-3</v>
      </c>
      <c r="G395" s="13" t="str">
        <f t="shared" si="31"/>
        <v>0</v>
      </c>
      <c r="H395" s="17" t="str">
        <f t="shared" si="32"/>
        <v/>
      </c>
    </row>
    <row r="396" spans="2:8" ht="15" x14ac:dyDescent="0.2">
      <c r="B396" s="6" t="s">
        <v>151</v>
      </c>
      <c r="C396" s="5">
        <v>0</v>
      </c>
      <c r="D396" s="5">
        <v>0</v>
      </c>
      <c r="E396" s="14" t="str">
        <f t="shared" si="29"/>
        <v/>
      </c>
      <c r="F396" s="14" t="str">
        <f t="shared" si="30"/>
        <v/>
      </c>
      <c r="G396" s="13" t="str">
        <f t="shared" si="31"/>
        <v>0</v>
      </c>
      <c r="H396" s="17" t="str">
        <f t="shared" si="32"/>
        <v/>
      </c>
    </row>
    <row r="397" spans="2:8" ht="15" x14ac:dyDescent="0.2">
      <c r="B397" s="6" t="s">
        <v>138</v>
      </c>
      <c r="C397" s="5">
        <v>0</v>
      </c>
      <c r="D397" s="5">
        <v>0</v>
      </c>
      <c r="E397" s="14" t="str">
        <f t="shared" si="29"/>
        <v/>
      </c>
      <c r="F397" s="14" t="str">
        <f t="shared" si="30"/>
        <v/>
      </c>
      <c r="G397" s="13" t="str">
        <f t="shared" si="31"/>
        <v>0</v>
      </c>
      <c r="H397" s="17" t="str">
        <f t="shared" si="32"/>
        <v/>
      </c>
    </row>
    <row r="398" spans="2:8" ht="15" x14ac:dyDescent="0.2">
      <c r="B398" s="6" t="s">
        <v>142</v>
      </c>
      <c r="C398" s="5">
        <v>0</v>
      </c>
      <c r="D398" s="5">
        <v>0</v>
      </c>
      <c r="E398" s="14" t="str">
        <f t="shared" si="29"/>
        <v/>
      </c>
      <c r="F398" s="14" t="str">
        <f t="shared" si="30"/>
        <v/>
      </c>
      <c r="G398" s="13" t="str">
        <f t="shared" si="31"/>
        <v>0</v>
      </c>
      <c r="H398" s="17" t="str">
        <f t="shared" si="32"/>
        <v/>
      </c>
    </row>
    <row r="399" spans="2:8" ht="15" x14ac:dyDescent="0.2">
      <c r="B399" s="6" t="s">
        <v>148</v>
      </c>
      <c r="C399" s="5">
        <v>1</v>
      </c>
      <c r="D399" s="5">
        <v>0</v>
      </c>
      <c r="E399" s="14">
        <f t="shared" si="29"/>
        <v>3.3898305084745762E-3</v>
      </c>
      <c r="F399" s="14" t="str">
        <f t="shared" si="30"/>
        <v/>
      </c>
      <c r="G399" s="13" t="str">
        <f t="shared" si="31"/>
        <v>0</v>
      </c>
      <c r="H399" s="17">
        <f t="shared" si="32"/>
        <v>0</v>
      </c>
    </row>
    <row r="400" spans="2:8" ht="15" x14ac:dyDescent="0.2">
      <c r="B400" s="6" t="s">
        <v>152</v>
      </c>
      <c r="C400" s="5">
        <v>0</v>
      </c>
      <c r="D400" s="5">
        <v>0</v>
      </c>
      <c r="E400" s="14" t="str">
        <f t="shared" si="29"/>
        <v/>
      </c>
      <c r="F400" s="14" t="str">
        <f t="shared" si="30"/>
        <v/>
      </c>
      <c r="G400" s="13" t="str">
        <f t="shared" si="31"/>
        <v>0</v>
      </c>
      <c r="H400" s="17" t="str">
        <f t="shared" si="32"/>
        <v/>
      </c>
    </row>
    <row r="401" spans="2:8" ht="15" x14ac:dyDescent="0.2">
      <c r="B401" s="6" t="s">
        <v>392</v>
      </c>
      <c r="C401" s="5">
        <v>0</v>
      </c>
      <c r="D401" s="5">
        <v>16</v>
      </c>
      <c r="E401" s="14" t="str">
        <f t="shared" si="29"/>
        <v/>
      </c>
      <c r="F401" s="14">
        <f t="shared" si="30"/>
        <v>1.8181818181818181E-2</v>
      </c>
      <c r="G401" s="13" t="str">
        <f t="shared" si="31"/>
        <v>0</v>
      </c>
      <c r="H401" s="17" t="str">
        <f t="shared" si="32"/>
        <v/>
      </c>
    </row>
    <row r="402" spans="2:8" ht="15" x14ac:dyDescent="0.2">
      <c r="B402" s="6" t="s">
        <v>393</v>
      </c>
      <c r="C402" s="5">
        <v>0</v>
      </c>
      <c r="D402" s="5">
        <v>0</v>
      </c>
      <c r="E402" s="14" t="str">
        <f t="shared" si="29"/>
        <v/>
      </c>
      <c r="F402" s="14" t="str">
        <f t="shared" si="30"/>
        <v/>
      </c>
      <c r="G402" s="13" t="str">
        <f t="shared" si="31"/>
        <v>0</v>
      </c>
      <c r="H402" s="17" t="str">
        <f t="shared" si="32"/>
        <v/>
      </c>
    </row>
    <row r="403" spans="2:8" ht="15" x14ac:dyDescent="0.2">
      <c r="B403" s="6" t="s">
        <v>394</v>
      </c>
      <c r="C403" s="5">
        <v>2</v>
      </c>
      <c r="D403" s="5">
        <v>2</v>
      </c>
      <c r="E403" s="14">
        <f t="shared" si="29"/>
        <v>6.7796610169491523E-3</v>
      </c>
      <c r="F403" s="14">
        <f t="shared" si="30"/>
        <v>2.2727272727272726E-3</v>
      </c>
      <c r="G403" s="13">
        <f t="shared" si="31"/>
        <v>0</v>
      </c>
      <c r="H403" s="17">
        <f t="shared" si="32"/>
        <v>0</v>
      </c>
    </row>
    <row r="404" spans="2:8" ht="15" x14ac:dyDescent="0.2">
      <c r="B404" s="6" t="s">
        <v>395</v>
      </c>
      <c r="C404" s="5">
        <v>0</v>
      </c>
      <c r="D404" s="5">
        <v>0</v>
      </c>
      <c r="E404" s="14" t="str">
        <f t="shared" si="29"/>
        <v/>
      </c>
      <c r="F404" s="14" t="str">
        <f t="shared" si="30"/>
        <v/>
      </c>
      <c r="G404" s="13" t="str">
        <f t="shared" si="31"/>
        <v>0</v>
      </c>
      <c r="H404" s="17" t="str">
        <f t="shared" si="32"/>
        <v/>
      </c>
    </row>
    <row r="405" spans="2:8" ht="15" x14ac:dyDescent="0.2">
      <c r="B405" s="6" t="s">
        <v>396</v>
      </c>
      <c r="C405" s="5">
        <v>0</v>
      </c>
      <c r="D405" s="5">
        <v>3</v>
      </c>
      <c r="E405" s="14" t="str">
        <f t="shared" si="29"/>
        <v/>
      </c>
      <c r="F405" s="14">
        <f t="shared" si="30"/>
        <v>3.4090909090909089E-3</v>
      </c>
      <c r="G405" s="13" t="str">
        <f t="shared" si="31"/>
        <v>0</v>
      </c>
      <c r="H405" s="17" t="str">
        <f t="shared" si="32"/>
        <v/>
      </c>
    </row>
    <row r="406" spans="2:8" ht="15" x14ac:dyDescent="0.2">
      <c r="B406" s="6" t="s">
        <v>397</v>
      </c>
      <c r="C406" s="5">
        <v>0</v>
      </c>
      <c r="D406" s="5">
        <v>3</v>
      </c>
      <c r="E406" s="14" t="str">
        <f t="shared" si="29"/>
        <v/>
      </c>
      <c r="F406" s="14">
        <f t="shared" si="30"/>
        <v>3.4090909090909089E-3</v>
      </c>
      <c r="G406" s="13" t="str">
        <f t="shared" si="31"/>
        <v>0</v>
      </c>
      <c r="H406" s="17" t="str">
        <f t="shared" si="32"/>
        <v/>
      </c>
    </row>
    <row r="407" spans="2:8" ht="15" x14ac:dyDescent="0.2">
      <c r="B407" s="6" t="s">
        <v>398</v>
      </c>
      <c r="C407" s="5">
        <v>0</v>
      </c>
      <c r="D407" s="5">
        <v>0</v>
      </c>
      <c r="E407" s="14" t="str">
        <f t="shared" si="29"/>
        <v/>
      </c>
      <c r="F407" s="14" t="str">
        <f t="shared" si="30"/>
        <v/>
      </c>
      <c r="G407" s="13" t="str">
        <f t="shared" si="31"/>
        <v>0</v>
      </c>
      <c r="H407" s="17" t="str">
        <f t="shared" si="32"/>
        <v/>
      </c>
    </row>
    <row r="408" spans="2:8" ht="15" x14ac:dyDescent="0.2">
      <c r="B408" s="6" t="s">
        <v>399</v>
      </c>
      <c r="C408" s="5">
        <v>0</v>
      </c>
      <c r="D408" s="5">
        <v>0</v>
      </c>
      <c r="E408" s="14" t="str">
        <f t="shared" si="29"/>
        <v/>
      </c>
      <c r="F408" s="14" t="str">
        <f t="shared" si="30"/>
        <v/>
      </c>
      <c r="G408" s="13" t="str">
        <f t="shared" si="31"/>
        <v>0</v>
      </c>
      <c r="H408" s="17" t="str">
        <f t="shared" si="32"/>
        <v/>
      </c>
    </row>
    <row r="409" spans="2:8" ht="15" x14ac:dyDescent="0.2">
      <c r="B409" s="6" t="s">
        <v>139</v>
      </c>
      <c r="C409" s="5">
        <v>0</v>
      </c>
      <c r="D409" s="5">
        <v>0</v>
      </c>
      <c r="E409" s="14" t="str">
        <f t="shared" si="29"/>
        <v/>
      </c>
      <c r="F409" s="14" t="str">
        <f t="shared" si="30"/>
        <v/>
      </c>
      <c r="G409" s="13" t="str">
        <f t="shared" si="31"/>
        <v>0</v>
      </c>
      <c r="H409" s="17" t="str">
        <f t="shared" si="32"/>
        <v/>
      </c>
    </row>
    <row r="410" spans="2:8" ht="15" x14ac:dyDescent="0.2">
      <c r="B410" s="6" t="s">
        <v>400</v>
      </c>
      <c r="C410" s="5">
        <v>0</v>
      </c>
      <c r="D410" s="5">
        <v>0</v>
      </c>
      <c r="E410" s="14" t="str">
        <f t="shared" si="29"/>
        <v/>
      </c>
      <c r="F410" s="14" t="str">
        <f t="shared" si="30"/>
        <v/>
      </c>
      <c r="G410" s="13" t="str">
        <f t="shared" si="31"/>
        <v>0</v>
      </c>
      <c r="H410" s="17" t="str">
        <f t="shared" si="32"/>
        <v/>
      </c>
    </row>
    <row r="411" spans="2:8" ht="15" x14ac:dyDescent="0.2">
      <c r="B411" s="6" t="s">
        <v>401</v>
      </c>
      <c r="C411" s="5">
        <v>0</v>
      </c>
      <c r="D411" s="5">
        <v>5</v>
      </c>
      <c r="E411" s="14" t="str">
        <f t="shared" si="29"/>
        <v/>
      </c>
      <c r="F411" s="14">
        <f t="shared" si="30"/>
        <v>5.681818181818182E-3</v>
      </c>
      <c r="G411" s="13" t="str">
        <f t="shared" si="31"/>
        <v>0</v>
      </c>
      <c r="H411" s="17" t="str">
        <f t="shared" si="32"/>
        <v/>
      </c>
    </row>
    <row r="412" spans="2:8" ht="15" x14ac:dyDescent="0.2">
      <c r="B412" s="6" t="s">
        <v>402</v>
      </c>
      <c r="C412" s="5">
        <v>0</v>
      </c>
      <c r="D412" s="5">
        <v>0</v>
      </c>
      <c r="E412" s="14" t="str">
        <f t="shared" si="29"/>
        <v/>
      </c>
      <c r="F412" s="14" t="str">
        <f t="shared" si="30"/>
        <v/>
      </c>
      <c r="G412" s="13" t="str">
        <f t="shared" si="31"/>
        <v>0</v>
      </c>
      <c r="H412" s="17" t="str">
        <f t="shared" si="32"/>
        <v/>
      </c>
    </row>
    <row r="413" spans="2:8" ht="15" x14ac:dyDescent="0.2">
      <c r="B413" s="6" t="s">
        <v>403</v>
      </c>
      <c r="C413" s="5">
        <v>0</v>
      </c>
      <c r="D413" s="5">
        <v>0</v>
      </c>
      <c r="E413" s="14" t="str">
        <f t="shared" si="29"/>
        <v/>
      </c>
      <c r="F413" s="14" t="str">
        <f t="shared" si="30"/>
        <v/>
      </c>
      <c r="G413" s="13" t="str">
        <f t="shared" si="31"/>
        <v>0</v>
      </c>
      <c r="H413" s="17" t="str">
        <f t="shared" si="32"/>
        <v/>
      </c>
    </row>
    <row r="414" spans="2:8" ht="15" x14ac:dyDescent="0.2">
      <c r="B414" s="6" t="s">
        <v>404</v>
      </c>
      <c r="C414" s="5">
        <v>0</v>
      </c>
      <c r="D414" s="5">
        <v>0</v>
      </c>
      <c r="E414" s="14" t="str">
        <f t="shared" si="29"/>
        <v/>
      </c>
      <c r="F414" s="14" t="str">
        <f t="shared" si="30"/>
        <v/>
      </c>
      <c r="G414" s="13" t="str">
        <f t="shared" si="31"/>
        <v>0</v>
      </c>
      <c r="H414" s="17" t="str">
        <f t="shared" si="32"/>
        <v/>
      </c>
    </row>
    <row r="415" spans="2:8" ht="15" x14ac:dyDescent="0.2">
      <c r="B415" s="6" t="s">
        <v>405</v>
      </c>
      <c r="C415" s="5">
        <v>0</v>
      </c>
      <c r="D415" s="5">
        <v>0</v>
      </c>
      <c r="E415" s="14" t="str">
        <f t="shared" si="29"/>
        <v/>
      </c>
      <c r="F415" s="14" t="str">
        <f t="shared" si="30"/>
        <v/>
      </c>
      <c r="G415" s="13" t="str">
        <f t="shared" si="31"/>
        <v>0</v>
      </c>
      <c r="H415" s="17" t="str">
        <f t="shared" si="32"/>
        <v/>
      </c>
    </row>
    <row r="416" spans="2:8" ht="15" x14ac:dyDescent="0.2">
      <c r="B416" s="6" t="s">
        <v>406</v>
      </c>
      <c r="C416" s="5">
        <v>0</v>
      </c>
      <c r="D416" s="5">
        <v>0</v>
      </c>
      <c r="E416" s="14" t="str">
        <f t="shared" si="29"/>
        <v/>
      </c>
      <c r="F416" s="14" t="str">
        <f t="shared" si="30"/>
        <v/>
      </c>
      <c r="G416" s="13" t="str">
        <f t="shared" si="31"/>
        <v>0</v>
      </c>
      <c r="H416" s="17" t="str">
        <f t="shared" si="32"/>
        <v/>
      </c>
    </row>
    <row r="417" spans="2:8" ht="15" x14ac:dyDescent="0.2">
      <c r="B417" s="6" t="s">
        <v>165</v>
      </c>
      <c r="C417" s="5">
        <v>0</v>
      </c>
      <c r="D417" s="5">
        <v>1</v>
      </c>
      <c r="E417" s="14" t="str">
        <f t="shared" si="29"/>
        <v/>
      </c>
      <c r="F417" s="14">
        <f t="shared" si="30"/>
        <v>1.1363636363636363E-3</v>
      </c>
      <c r="G417" s="13" t="str">
        <f t="shared" si="31"/>
        <v>0</v>
      </c>
      <c r="H417" s="17" t="str">
        <f t="shared" si="32"/>
        <v/>
      </c>
    </row>
    <row r="418" spans="2:8" ht="30" x14ac:dyDescent="0.2">
      <c r="B418" s="6" t="s">
        <v>166</v>
      </c>
      <c r="C418" s="5">
        <v>0</v>
      </c>
      <c r="D418" s="5">
        <v>0</v>
      </c>
      <c r="E418" s="14" t="str">
        <f t="shared" si="29"/>
        <v/>
      </c>
      <c r="F418" s="14" t="str">
        <f t="shared" si="30"/>
        <v/>
      </c>
      <c r="G418" s="13" t="str">
        <f t="shared" si="31"/>
        <v>0</v>
      </c>
      <c r="H418" s="17" t="str">
        <f t="shared" si="32"/>
        <v/>
      </c>
    </row>
    <row r="419" spans="2:8" ht="15" x14ac:dyDescent="0.2">
      <c r="B419" s="6" t="s">
        <v>407</v>
      </c>
      <c r="C419" s="5">
        <v>0</v>
      </c>
      <c r="D419" s="5">
        <v>0</v>
      </c>
      <c r="E419" s="14" t="str">
        <f t="shared" si="29"/>
        <v/>
      </c>
      <c r="F419" s="14" t="str">
        <f t="shared" si="30"/>
        <v/>
      </c>
      <c r="G419" s="13" t="str">
        <f t="shared" si="31"/>
        <v>0</v>
      </c>
      <c r="H419" s="17" t="str">
        <f t="shared" si="32"/>
        <v/>
      </c>
    </row>
    <row r="420" spans="2:8" ht="15" x14ac:dyDescent="0.2">
      <c r="B420" s="6" t="s">
        <v>408</v>
      </c>
      <c r="C420" s="5">
        <v>0</v>
      </c>
      <c r="D420" s="5">
        <v>0</v>
      </c>
      <c r="E420" s="14" t="str">
        <f t="shared" si="29"/>
        <v/>
      </c>
      <c r="F420" s="14" t="str">
        <f t="shared" si="30"/>
        <v/>
      </c>
      <c r="G420" s="13" t="str">
        <f t="shared" si="31"/>
        <v>0</v>
      </c>
      <c r="H420" s="17" t="str">
        <f t="shared" si="32"/>
        <v/>
      </c>
    </row>
    <row r="421" spans="2:8" ht="30" x14ac:dyDescent="0.2">
      <c r="B421" s="6" t="s">
        <v>409</v>
      </c>
      <c r="C421" s="5">
        <v>0</v>
      </c>
      <c r="D421" s="5">
        <v>0</v>
      </c>
      <c r="E421" s="14" t="str">
        <f t="shared" si="29"/>
        <v/>
      </c>
      <c r="F421" s="14" t="str">
        <f t="shared" si="30"/>
        <v/>
      </c>
      <c r="G421" s="13" t="str">
        <f t="shared" si="31"/>
        <v>0</v>
      </c>
      <c r="H421" s="17" t="str">
        <f t="shared" si="32"/>
        <v/>
      </c>
    </row>
    <row r="422" spans="2:8" ht="15" x14ac:dyDescent="0.2">
      <c r="B422" s="6" t="s">
        <v>163</v>
      </c>
      <c r="C422" s="5">
        <v>0</v>
      </c>
      <c r="D422" s="5">
        <v>0</v>
      </c>
      <c r="E422" s="14" t="str">
        <f t="shared" si="29"/>
        <v/>
      </c>
      <c r="F422" s="14" t="str">
        <f t="shared" si="30"/>
        <v/>
      </c>
      <c r="G422" s="13" t="str">
        <f t="shared" si="31"/>
        <v>0</v>
      </c>
      <c r="H422" s="17" t="str">
        <f t="shared" si="32"/>
        <v/>
      </c>
    </row>
    <row r="423" spans="2:8" ht="15" x14ac:dyDescent="0.2">
      <c r="B423" s="6" t="s">
        <v>410</v>
      </c>
      <c r="C423" s="5">
        <v>0</v>
      </c>
      <c r="D423" s="5">
        <v>0</v>
      </c>
      <c r="E423" s="14" t="str">
        <f t="shared" si="29"/>
        <v/>
      </c>
      <c r="F423" s="14" t="str">
        <f t="shared" si="30"/>
        <v/>
      </c>
      <c r="G423" s="13" t="str">
        <f t="shared" si="31"/>
        <v>0</v>
      </c>
      <c r="H423" s="17" t="str">
        <f t="shared" si="32"/>
        <v/>
      </c>
    </row>
    <row r="424" spans="2:8" ht="15" x14ac:dyDescent="0.2">
      <c r="B424" s="6" t="s">
        <v>411</v>
      </c>
      <c r="C424" s="5">
        <v>0</v>
      </c>
      <c r="D424" s="5">
        <v>0</v>
      </c>
      <c r="E424" s="14" t="str">
        <f t="shared" ref="E424:E487" si="33">+IF(C424=0,"",C424/C$294)</f>
        <v/>
      </c>
      <c r="F424" s="14" t="str">
        <f t="shared" ref="F424:F487" si="34">+IF(D424=0,"",D424/D$294)</f>
        <v/>
      </c>
      <c r="G424" s="13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15" x14ac:dyDescent="0.2">
      <c r="B425" s="6" t="s">
        <v>412</v>
      </c>
      <c r="C425" s="5">
        <v>0</v>
      </c>
      <c r="D425" s="5">
        <v>0</v>
      </c>
      <c r="E425" s="14" t="str">
        <f t="shared" si="33"/>
        <v/>
      </c>
      <c r="F425" s="14" t="str">
        <f t="shared" si="34"/>
        <v/>
      </c>
      <c r="G425" s="13" t="str">
        <f t="shared" si="35"/>
        <v>0</v>
      </c>
      <c r="H425" s="17" t="str">
        <f t="shared" si="36"/>
        <v/>
      </c>
    </row>
    <row r="426" spans="2:8" ht="30" x14ac:dyDescent="0.2">
      <c r="B426" s="6" t="s">
        <v>413</v>
      </c>
      <c r="C426" s="5">
        <v>0</v>
      </c>
      <c r="D426" s="5">
        <v>0</v>
      </c>
      <c r="E426" s="14" t="str">
        <f t="shared" si="33"/>
        <v/>
      </c>
      <c r="F426" s="14" t="str">
        <f t="shared" si="34"/>
        <v/>
      </c>
      <c r="G426" s="13" t="str">
        <f t="shared" si="35"/>
        <v>0</v>
      </c>
      <c r="H426" s="17" t="str">
        <f t="shared" si="36"/>
        <v/>
      </c>
    </row>
    <row r="427" spans="2:8" ht="15" x14ac:dyDescent="0.2">
      <c r="B427" s="6" t="s">
        <v>160</v>
      </c>
      <c r="C427" s="5">
        <v>0</v>
      </c>
      <c r="D427" s="5">
        <v>0</v>
      </c>
      <c r="E427" s="14" t="str">
        <f t="shared" si="33"/>
        <v/>
      </c>
      <c r="F427" s="14" t="str">
        <f t="shared" si="34"/>
        <v/>
      </c>
      <c r="G427" s="13" t="str">
        <f t="shared" si="35"/>
        <v>0</v>
      </c>
      <c r="H427" s="17" t="str">
        <f t="shared" si="36"/>
        <v/>
      </c>
    </row>
    <row r="428" spans="2:8" ht="15" x14ac:dyDescent="0.2">
      <c r="B428" s="6" t="s">
        <v>414</v>
      </c>
      <c r="C428" s="5">
        <v>0</v>
      </c>
      <c r="D428" s="5">
        <v>0</v>
      </c>
      <c r="E428" s="14" t="str">
        <f t="shared" si="33"/>
        <v/>
      </c>
      <c r="F428" s="14" t="str">
        <f t="shared" si="34"/>
        <v/>
      </c>
      <c r="G428" s="13" t="str">
        <f t="shared" si="35"/>
        <v>0</v>
      </c>
      <c r="H428" s="17" t="str">
        <f t="shared" si="36"/>
        <v/>
      </c>
    </row>
    <row r="429" spans="2:8" ht="15" x14ac:dyDescent="0.2">
      <c r="B429" s="6" t="s">
        <v>415</v>
      </c>
      <c r="C429" s="5">
        <v>0</v>
      </c>
      <c r="D429" s="5">
        <v>0</v>
      </c>
      <c r="E429" s="14" t="str">
        <f t="shared" si="33"/>
        <v/>
      </c>
      <c r="F429" s="14" t="str">
        <f t="shared" si="34"/>
        <v/>
      </c>
      <c r="G429" s="13" t="str">
        <f t="shared" si="35"/>
        <v>0</v>
      </c>
      <c r="H429" s="17" t="str">
        <f t="shared" si="36"/>
        <v/>
      </c>
    </row>
    <row r="430" spans="2:8" ht="15" x14ac:dyDescent="0.2">
      <c r="B430" s="6" t="s">
        <v>416</v>
      </c>
      <c r="C430" s="5">
        <v>0</v>
      </c>
      <c r="D430" s="5">
        <v>0</v>
      </c>
      <c r="E430" s="14" t="str">
        <f t="shared" si="33"/>
        <v/>
      </c>
      <c r="F430" s="14" t="str">
        <f t="shared" si="34"/>
        <v/>
      </c>
      <c r="G430" s="13" t="str">
        <f t="shared" si="35"/>
        <v>0</v>
      </c>
      <c r="H430" s="17" t="str">
        <f t="shared" si="36"/>
        <v/>
      </c>
    </row>
    <row r="431" spans="2:8" ht="15" x14ac:dyDescent="0.2">
      <c r="B431" s="6" t="s">
        <v>169</v>
      </c>
      <c r="C431" s="5">
        <v>0</v>
      </c>
      <c r="D431" s="5">
        <v>0</v>
      </c>
      <c r="E431" s="14" t="str">
        <f t="shared" si="33"/>
        <v/>
      </c>
      <c r="F431" s="14" t="str">
        <f t="shared" si="34"/>
        <v/>
      </c>
      <c r="G431" s="13" t="str">
        <f t="shared" si="35"/>
        <v>0</v>
      </c>
      <c r="H431" s="17" t="str">
        <f t="shared" si="36"/>
        <v/>
      </c>
    </row>
    <row r="432" spans="2:8" ht="15" x14ac:dyDescent="0.2">
      <c r="B432" s="6" t="s">
        <v>417</v>
      </c>
      <c r="C432" s="5">
        <v>0</v>
      </c>
      <c r="D432" s="5">
        <v>0</v>
      </c>
      <c r="E432" s="14" t="str">
        <f t="shared" si="33"/>
        <v/>
      </c>
      <c r="F432" s="14" t="str">
        <f t="shared" si="34"/>
        <v/>
      </c>
      <c r="G432" s="13" t="str">
        <f t="shared" si="35"/>
        <v>0</v>
      </c>
      <c r="H432" s="17" t="str">
        <f t="shared" si="36"/>
        <v/>
      </c>
    </row>
    <row r="433" spans="2:8" ht="15" x14ac:dyDescent="0.2">
      <c r="B433" s="6" t="s">
        <v>162</v>
      </c>
      <c r="C433" s="5">
        <v>0</v>
      </c>
      <c r="D433" s="5">
        <v>0</v>
      </c>
      <c r="E433" s="14" t="str">
        <f t="shared" si="33"/>
        <v/>
      </c>
      <c r="F433" s="14" t="str">
        <f t="shared" si="34"/>
        <v/>
      </c>
      <c r="G433" s="13" t="str">
        <f t="shared" si="35"/>
        <v>0</v>
      </c>
      <c r="H433" s="17" t="str">
        <f t="shared" si="36"/>
        <v/>
      </c>
    </row>
    <row r="434" spans="2:8" ht="30" x14ac:dyDescent="0.2">
      <c r="B434" s="6" t="s">
        <v>418</v>
      </c>
      <c r="C434" s="5">
        <v>0</v>
      </c>
      <c r="D434" s="5">
        <v>0</v>
      </c>
      <c r="E434" s="14" t="str">
        <f t="shared" si="33"/>
        <v/>
      </c>
      <c r="F434" s="14" t="str">
        <f t="shared" si="34"/>
        <v/>
      </c>
      <c r="G434" s="13" t="str">
        <f t="shared" si="35"/>
        <v>0</v>
      </c>
      <c r="H434" s="17" t="str">
        <f t="shared" si="36"/>
        <v/>
      </c>
    </row>
    <row r="435" spans="2:8" ht="15" x14ac:dyDescent="0.2">
      <c r="B435" s="6" t="s">
        <v>164</v>
      </c>
      <c r="C435" s="5">
        <v>0</v>
      </c>
      <c r="D435" s="5">
        <v>0</v>
      </c>
      <c r="E435" s="14" t="str">
        <f t="shared" si="33"/>
        <v/>
      </c>
      <c r="F435" s="14" t="str">
        <f t="shared" si="34"/>
        <v/>
      </c>
      <c r="G435" s="13" t="str">
        <f t="shared" si="35"/>
        <v>0</v>
      </c>
      <c r="H435" s="17" t="str">
        <f t="shared" si="36"/>
        <v/>
      </c>
    </row>
    <row r="436" spans="2:8" ht="30" x14ac:dyDescent="0.2">
      <c r="B436" s="6" t="s">
        <v>419</v>
      </c>
      <c r="C436" s="5">
        <v>0</v>
      </c>
      <c r="D436" s="5">
        <v>0</v>
      </c>
      <c r="E436" s="14" t="str">
        <f t="shared" si="33"/>
        <v/>
      </c>
      <c r="F436" s="14" t="str">
        <f t="shared" si="34"/>
        <v/>
      </c>
      <c r="G436" s="13" t="str">
        <f t="shared" si="35"/>
        <v>0</v>
      </c>
      <c r="H436" s="17" t="str">
        <f t="shared" si="36"/>
        <v/>
      </c>
    </row>
    <row r="437" spans="2:8" ht="30" x14ac:dyDescent="0.2">
      <c r="B437" s="6" t="s">
        <v>420</v>
      </c>
      <c r="C437" s="5">
        <v>0</v>
      </c>
      <c r="D437" s="5">
        <v>3</v>
      </c>
      <c r="E437" s="14" t="str">
        <f t="shared" si="33"/>
        <v/>
      </c>
      <c r="F437" s="14">
        <f t="shared" si="34"/>
        <v>3.4090909090909089E-3</v>
      </c>
      <c r="G437" s="13" t="str">
        <f t="shared" si="35"/>
        <v>0</v>
      </c>
      <c r="H437" s="17" t="str">
        <f t="shared" si="36"/>
        <v/>
      </c>
    </row>
    <row r="438" spans="2:8" ht="15" x14ac:dyDescent="0.2">
      <c r="B438" s="6" t="s">
        <v>155</v>
      </c>
      <c r="C438" s="5">
        <v>0</v>
      </c>
      <c r="D438" s="5">
        <v>0</v>
      </c>
      <c r="E438" s="14" t="str">
        <f t="shared" si="33"/>
        <v/>
      </c>
      <c r="F438" s="14" t="str">
        <f t="shared" si="34"/>
        <v/>
      </c>
      <c r="G438" s="13" t="str">
        <f t="shared" si="35"/>
        <v>0</v>
      </c>
      <c r="H438" s="17" t="str">
        <f t="shared" si="36"/>
        <v/>
      </c>
    </row>
    <row r="439" spans="2:8" ht="15" x14ac:dyDescent="0.2">
      <c r="B439" s="6" t="s">
        <v>154</v>
      </c>
      <c r="C439" s="5">
        <v>0</v>
      </c>
      <c r="D439" s="5">
        <v>0</v>
      </c>
      <c r="E439" s="14" t="str">
        <f t="shared" si="33"/>
        <v/>
      </c>
      <c r="F439" s="14" t="str">
        <f t="shared" si="34"/>
        <v/>
      </c>
      <c r="G439" s="13" t="str">
        <f t="shared" si="35"/>
        <v>0</v>
      </c>
      <c r="H439" s="17" t="str">
        <f t="shared" si="36"/>
        <v/>
      </c>
    </row>
    <row r="440" spans="2:8" ht="30" x14ac:dyDescent="0.2">
      <c r="B440" s="6" t="s">
        <v>421</v>
      </c>
      <c r="C440" s="5">
        <v>0</v>
      </c>
      <c r="D440" s="5">
        <v>0</v>
      </c>
      <c r="E440" s="14" t="str">
        <f t="shared" si="33"/>
        <v/>
      </c>
      <c r="F440" s="14" t="str">
        <f t="shared" si="34"/>
        <v/>
      </c>
      <c r="G440" s="13" t="str">
        <f t="shared" si="35"/>
        <v>0</v>
      </c>
      <c r="H440" s="17" t="str">
        <f t="shared" si="36"/>
        <v/>
      </c>
    </row>
    <row r="441" spans="2:8" ht="30" x14ac:dyDescent="0.2">
      <c r="B441" s="6" t="s">
        <v>159</v>
      </c>
      <c r="C441" s="5">
        <v>0</v>
      </c>
      <c r="D441" s="5">
        <v>0</v>
      </c>
      <c r="E441" s="14" t="str">
        <f t="shared" si="33"/>
        <v/>
      </c>
      <c r="F441" s="14" t="str">
        <f t="shared" si="34"/>
        <v/>
      </c>
      <c r="G441" s="13" t="str">
        <f t="shared" si="35"/>
        <v>0</v>
      </c>
      <c r="H441" s="17" t="str">
        <f t="shared" si="36"/>
        <v/>
      </c>
    </row>
    <row r="442" spans="2:8" ht="15" x14ac:dyDescent="0.2">
      <c r="B442" s="6" t="s">
        <v>422</v>
      </c>
      <c r="C442" s="5">
        <v>0</v>
      </c>
      <c r="D442" s="5">
        <v>0</v>
      </c>
      <c r="E442" s="14" t="str">
        <f t="shared" si="33"/>
        <v/>
      </c>
      <c r="F442" s="14" t="str">
        <f t="shared" si="34"/>
        <v/>
      </c>
      <c r="G442" s="13" t="str">
        <f t="shared" si="35"/>
        <v>0</v>
      </c>
      <c r="H442" s="17" t="str">
        <f t="shared" si="36"/>
        <v/>
      </c>
    </row>
    <row r="443" spans="2:8" ht="15" x14ac:dyDescent="0.2">
      <c r="B443" s="6" t="s">
        <v>423</v>
      </c>
      <c r="C443" s="5">
        <v>0</v>
      </c>
      <c r="D443" s="5">
        <v>0</v>
      </c>
      <c r="E443" s="14" t="str">
        <f t="shared" si="33"/>
        <v/>
      </c>
      <c r="F443" s="14" t="str">
        <f t="shared" si="34"/>
        <v/>
      </c>
      <c r="G443" s="13" t="str">
        <f t="shared" si="35"/>
        <v>0</v>
      </c>
      <c r="H443" s="17" t="str">
        <f t="shared" si="36"/>
        <v/>
      </c>
    </row>
    <row r="444" spans="2:8" ht="15" x14ac:dyDescent="0.2">
      <c r="B444" s="6" t="s">
        <v>424</v>
      </c>
      <c r="C444" s="5">
        <v>8</v>
      </c>
      <c r="D444" s="5">
        <v>0</v>
      </c>
      <c r="E444" s="14">
        <f t="shared" si="33"/>
        <v>2.7118644067796609E-2</v>
      </c>
      <c r="F444" s="14" t="str">
        <f t="shared" si="34"/>
        <v/>
      </c>
      <c r="G444" s="13" t="str">
        <f t="shared" si="35"/>
        <v>0</v>
      </c>
      <c r="H444" s="17">
        <f t="shared" si="36"/>
        <v>0</v>
      </c>
    </row>
    <row r="445" spans="2:8" ht="15" x14ac:dyDescent="0.2">
      <c r="B445" s="6" t="s">
        <v>425</v>
      </c>
      <c r="C445" s="5">
        <v>0</v>
      </c>
      <c r="D445" s="5">
        <v>0</v>
      </c>
      <c r="E445" s="14" t="str">
        <f t="shared" si="33"/>
        <v/>
      </c>
      <c r="F445" s="14" t="str">
        <f t="shared" si="34"/>
        <v/>
      </c>
      <c r="G445" s="13" t="str">
        <f t="shared" si="35"/>
        <v>0</v>
      </c>
      <c r="H445" s="17" t="str">
        <f t="shared" si="36"/>
        <v/>
      </c>
    </row>
    <row r="446" spans="2:8" ht="15" x14ac:dyDescent="0.2">
      <c r="B446" s="6" t="s">
        <v>426</v>
      </c>
      <c r="C446" s="5">
        <v>0</v>
      </c>
      <c r="D446" s="5">
        <v>0</v>
      </c>
      <c r="E446" s="14" t="str">
        <f t="shared" si="33"/>
        <v/>
      </c>
      <c r="F446" s="14" t="str">
        <f t="shared" si="34"/>
        <v/>
      </c>
      <c r="G446" s="13" t="str">
        <f t="shared" si="35"/>
        <v>0</v>
      </c>
      <c r="H446" s="17" t="str">
        <f t="shared" si="36"/>
        <v/>
      </c>
    </row>
    <row r="447" spans="2:8" ht="30" x14ac:dyDescent="0.2">
      <c r="B447" s="6" t="s">
        <v>427</v>
      </c>
      <c r="C447" s="5">
        <v>0</v>
      </c>
      <c r="D447" s="5">
        <v>0</v>
      </c>
      <c r="E447" s="14" t="str">
        <f t="shared" si="33"/>
        <v/>
      </c>
      <c r="F447" s="14" t="str">
        <f t="shared" si="34"/>
        <v/>
      </c>
      <c r="G447" s="13" t="str">
        <f t="shared" si="35"/>
        <v>0</v>
      </c>
      <c r="H447" s="17" t="str">
        <f t="shared" si="36"/>
        <v/>
      </c>
    </row>
    <row r="448" spans="2:8" ht="15" x14ac:dyDescent="0.2">
      <c r="B448" s="6" t="s">
        <v>428</v>
      </c>
      <c r="C448" s="5">
        <v>0</v>
      </c>
      <c r="D448" s="5">
        <v>0</v>
      </c>
      <c r="E448" s="14" t="str">
        <f t="shared" si="33"/>
        <v/>
      </c>
      <c r="F448" s="14" t="str">
        <f t="shared" si="34"/>
        <v/>
      </c>
      <c r="G448" s="13" t="str">
        <f t="shared" si="35"/>
        <v>0</v>
      </c>
      <c r="H448" s="17" t="str">
        <f t="shared" si="36"/>
        <v/>
      </c>
    </row>
    <row r="449" spans="2:8" ht="30" x14ac:dyDescent="0.2">
      <c r="B449" s="6" t="s">
        <v>429</v>
      </c>
      <c r="C449" s="5">
        <v>0</v>
      </c>
      <c r="D449" s="5">
        <v>2</v>
      </c>
      <c r="E449" s="14" t="str">
        <f t="shared" si="33"/>
        <v/>
      </c>
      <c r="F449" s="14">
        <f t="shared" si="34"/>
        <v>2.2727272727272726E-3</v>
      </c>
      <c r="G449" s="13" t="str">
        <f t="shared" si="35"/>
        <v>0</v>
      </c>
      <c r="H449" s="17" t="str">
        <f t="shared" si="36"/>
        <v/>
      </c>
    </row>
    <row r="450" spans="2:8" ht="15" x14ac:dyDescent="0.2">
      <c r="B450" s="6" t="s">
        <v>430</v>
      </c>
      <c r="C450" s="5">
        <v>0</v>
      </c>
      <c r="D450" s="5">
        <v>0</v>
      </c>
      <c r="E450" s="14" t="str">
        <f t="shared" si="33"/>
        <v/>
      </c>
      <c r="F450" s="14" t="str">
        <f t="shared" si="34"/>
        <v/>
      </c>
      <c r="G450" s="13" t="str">
        <f t="shared" si="35"/>
        <v>0</v>
      </c>
      <c r="H450" s="17" t="str">
        <f t="shared" si="36"/>
        <v/>
      </c>
    </row>
    <row r="451" spans="2:8" ht="15" x14ac:dyDescent="0.2">
      <c r="B451" s="6" t="s">
        <v>157</v>
      </c>
      <c r="C451" s="5">
        <v>0</v>
      </c>
      <c r="D451" s="5">
        <v>0</v>
      </c>
      <c r="E451" s="14" t="str">
        <f t="shared" si="33"/>
        <v/>
      </c>
      <c r="F451" s="14" t="str">
        <f t="shared" si="34"/>
        <v/>
      </c>
      <c r="G451" s="13" t="str">
        <f t="shared" si="35"/>
        <v>0</v>
      </c>
      <c r="H451" s="17" t="str">
        <f t="shared" si="36"/>
        <v/>
      </c>
    </row>
    <row r="452" spans="2:8" ht="30" x14ac:dyDescent="0.2">
      <c r="B452" s="6" t="s">
        <v>431</v>
      </c>
      <c r="C452" s="5">
        <v>0</v>
      </c>
      <c r="D452" s="5">
        <v>0</v>
      </c>
      <c r="E452" s="14" t="str">
        <f t="shared" si="33"/>
        <v/>
      </c>
      <c r="F452" s="14" t="str">
        <f t="shared" si="34"/>
        <v/>
      </c>
      <c r="G452" s="13" t="str">
        <f t="shared" si="35"/>
        <v>0</v>
      </c>
      <c r="H452" s="17" t="str">
        <f t="shared" si="36"/>
        <v/>
      </c>
    </row>
    <row r="453" spans="2:8" ht="15" x14ac:dyDescent="0.2">
      <c r="B453" s="6" t="s">
        <v>167</v>
      </c>
      <c r="C453" s="5">
        <v>0</v>
      </c>
      <c r="D453" s="5">
        <v>0</v>
      </c>
      <c r="E453" s="14" t="str">
        <f t="shared" si="33"/>
        <v/>
      </c>
      <c r="F453" s="14" t="str">
        <f t="shared" si="34"/>
        <v/>
      </c>
      <c r="G453" s="13" t="str">
        <f t="shared" si="35"/>
        <v>0</v>
      </c>
      <c r="H453" s="17" t="str">
        <f t="shared" si="36"/>
        <v/>
      </c>
    </row>
    <row r="454" spans="2:8" ht="15" x14ac:dyDescent="0.2">
      <c r="B454" s="6" t="s">
        <v>156</v>
      </c>
      <c r="C454" s="5">
        <v>0</v>
      </c>
      <c r="D454" s="5">
        <v>0</v>
      </c>
      <c r="E454" s="14" t="str">
        <f t="shared" si="33"/>
        <v/>
      </c>
      <c r="F454" s="14" t="str">
        <f t="shared" si="34"/>
        <v/>
      </c>
      <c r="G454" s="13" t="str">
        <f t="shared" si="35"/>
        <v>0</v>
      </c>
      <c r="H454" s="17" t="str">
        <f t="shared" si="36"/>
        <v/>
      </c>
    </row>
    <row r="455" spans="2:8" ht="15" x14ac:dyDescent="0.2">
      <c r="B455" s="6" t="s">
        <v>158</v>
      </c>
      <c r="C455" s="5">
        <v>0</v>
      </c>
      <c r="D455" s="5">
        <v>0</v>
      </c>
      <c r="E455" s="14" t="str">
        <f t="shared" si="33"/>
        <v/>
      </c>
      <c r="F455" s="14" t="str">
        <f t="shared" si="34"/>
        <v/>
      </c>
      <c r="G455" s="13" t="str">
        <f t="shared" si="35"/>
        <v>0</v>
      </c>
      <c r="H455" s="17" t="str">
        <f t="shared" si="36"/>
        <v/>
      </c>
    </row>
    <row r="456" spans="2:8" ht="15" x14ac:dyDescent="0.2">
      <c r="B456" s="6" t="s">
        <v>432</v>
      </c>
      <c r="C456" s="5">
        <v>0</v>
      </c>
      <c r="D456" s="5">
        <v>0</v>
      </c>
      <c r="E456" s="14" t="str">
        <f t="shared" si="33"/>
        <v/>
      </c>
      <c r="F456" s="14" t="str">
        <f t="shared" si="34"/>
        <v/>
      </c>
      <c r="G456" s="13" t="str">
        <f t="shared" si="35"/>
        <v>0</v>
      </c>
      <c r="H456" s="17" t="str">
        <f t="shared" si="36"/>
        <v/>
      </c>
    </row>
    <row r="457" spans="2:8" ht="15" x14ac:dyDescent="0.2">
      <c r="B457" s="6" t="s">
        <v>433</v>
      </c>
      <c r="C457" s="5">
        <v>0</v>
      </c>
      <c r="D457" s="5">
        <v>0</v>
      </c>
      <c r="E457" s="14" t="str">
        <f t="shared" si="33"/>
        <v/>
      </c>
      <c r="F457" s="14" t="str">
        <f t="shared" si="34"/>
        <v/>
      </c>
      <c r="G457" s="13" t="str">
        <f t="shared" si="35"/>
        <v>0</v>
      </c>
      <c r="H457" s="17" t="str">
        <f t="shared" si="36"/>
        <v/>
      </c>
    </row>
    <row r="458" spans="2:8" ht="15" x14ac:dyDescent="0.2">
      <c r="B458" s="6" t="s">
        <v>168</v>
      </c>
      <c r="C458" s="5">
        <v>0</v>
      </c>
      <c r="D458" s="5">
        <v>0</v>
      </c>
      <c r="E458" s="14" t="str">
        <f t="shared" si="33"/>
        <v/>
      </c>
      <c r="F458" s="14" t="str">
        <f t="shared" si="34"/>
        <v/>
      </c>
      <c r="G458" s="13" t="str">
        <f t="shared" si="35"/>
        <v>0</v>
      </c>
      <c r="H458" s="17" t="str">
        <f t="shared" si="36"/>
        <v/>
      </c>
    </row>
    <row r="459" spans="2:8" ht="15" x14ac:dyDescent="0.2">
      <c r="B459" s="6" t="s">
        <v>161</v>
      </c>
      <c r="C459" s="5">
        <v>0</v>
      </c>
      <c r="D459" s="5">
        <v>0</v>
      </c>
      <c r="E459" s="14" t="str">
        <f t="shared" si="33"/>
        <v/>
      </c>
      <c r="F459" s="14" t="str">
        <f t="shared" si="34"/>
        <v/>
      </c>
      <c r="G459" s="13" t="str">
        <f t="shared" si="35"/>
        <v>0</v>
      </c>
      <c r="H459" s="17" t="str">
        <f t="shared" si="36"/>
        <v/>
      </c>
    </row>
    <row r="460" spans="2:8" ht="15" x14ac:dyDescent="0.2">
      <c r="B460" s="6" t="s">
        <v>176</v>
      </c>
      <c r="C460" s="5">
        <v>3</v>
      </c>
      <c r="D460" s="5">
        <v>2</v>
      </c>
      <c r="E460" s="14">
        <f t="shared" si="33"/>
        <v>1.0169491525423728E-2</v>
      </c>
      <c r="F460" s="14">
        <f t="shared" si="34"/>
        <v>2.2727272727272726E-3</v>
      </c>
      <c r="G460" s="13">
        <f t="shared" si="35"/>
        <v>-0.33333333333333331</v>
      </c>
      <c r="H460" s="17">
        <f t="shared" si="36"/>
        <v>-3.3898305084745757E-3</v>
      </c>
    </row>
    <row r="461" spans="2:8" ht="30" x14ac:dyDescent="0.2">
      <c r="B461" s="6" t="s">
        <v>173</v>
      </c>
      <c r="C461" s="5">
        <v>0</v>
      </c>
      <c r="D461" s="5">
        <v>0</v>
      </c>
      <c r="E461" s="14" t="str">
        <f t="shared" si="33"/>
        <v/>
      </c>
      <c r="F461" s="14" t="str">
        <f t="shared" si="34"/>
        <v/>
      </c>
      <c r="G461" s="13" t="str">
        <f t="shared" si="35"/>
        <v>0</v>
      </c>
      <c r="H461" s="17" t="str">
        <f t="shared" si="36"/>
        <v/>
      </c>
    </row>
    <row r="462" spans="2:8" ht="15" x14ac:dyDescent="0.2">
      <c r="B462" s="6" t="s">
        <v>174</v>
      </c>
      <c r="C462" s="5">
        <v>0</v>
      </c>
      <c r="D462" s="5">
        <v>0</v>
      </c>
      <c r="E462" s="14" t="str">
        <f t="shared" si="33"/>
        <v/>
      </c>
      <c r="F462" s="14" t="str">
        <f t="shared" si="34"/>
        <v/>
      </c>
      <c r="G462" s="13" t="str">
        <f t="shared" si="35"/>
        <v>0</v>
      </c>
      <c r="H462" s="17" t="str">
        <f t="shared" si="36"/>
        <v/>
      </c>
    </row>
    <row r="463" spans="2:8" ht="15" x14ac:dyDescent="0.2">
      <c r="B463" s="6" t="s">
        <v>477</v>
      </c>
      <c r="C463" s="5">
        <v>7</v>
      </c>
      <c r="D463" s="5">
        <v>22</v>
      </c>
      <c r="E463" s="14">
        <f t="shared" si="33"/>
        <v>2.3728813559322035E-2</v>
      </c>
      <c r="F463" s="14">
        <f t="shared" si="34"/>
        <v>2.5000000000000001E-2</v>
      </c>
      <c r="G463" s="13">
        <f t="shared" si="35"/>
        <v>2.1428571428571428</v>
      </c>
      <c r="H463" s="17">
        <f t="shared" si="36"/>
        <v>5.084745762711864E-2</v>
      </c>
    </row>
    <row r="464" spans="2:8" ht="15" x14ac:dyDescent="0.2">
      <c r="B464" s="6" t="s">
        <v>478</v>
      </c>
      <c r="C464" s="5">
        <v>0</v>
      </c>
      <c r="D464" s="5">
        <v>0</v>
      </c>
      <c r="E464" s="14" t="str">
        <f t="shared" si="33"/>
        <v/>
      </c>
      <c r="F464" s="14" t="str">
        <f t="shared" si="34"/>
        <v/>
      </c>
      <c r="G464" s="13" t="str">
        <f t="shared" si="35"/>
        <v>0</v>
      </c>
      <c r="H464" s="17" t="str">
        <f t="shared" si="36"/>
        <v/>
      </c>
    </row>
    <row r="465" spans="2:8" ht="15" x14ac:dyDescent="0.2">
      <c r="B465" s="6" t="s">
        <v>183</v>
      </c>
      <c r="C465" s="5">
        <v>0</v>
      </c>
      <c r="D465" s="5">
        <v>0</v>
      </c>
      <c r="E465" s="14" t="str">
        <f t="shared" si="33"/>
        <v/>
      </c>
      <c r="F465" s="14" t="str">
        <f t="shared" si="34"/>
        <v/>
      </c>
      <c r="G465" s="13" t="str">
        <f t="shared" si="35"/>
        <v>0</v>
      </c>
      <c r="H465" s="17" t="str">
        <f t="shared" si="36"/>
        <v/>
      </c>
    </row>
    <row r="466" spans="2:8" ht="15" x14ac:dyDescent="0.2">
      <c r="B466" s="6" t="s">
        <v>178</v>
      </c>
      <c r="C466" s="5">
        <v>0</v>
      </c>
      <c r="D466" s="5">
        <v>0</v>
      </c>
      <c r="E466" s="14" t="str">
        <f t="shared" si="33"/>
        <v/>
      </c>
      <c r="F466" s="14" t="str">
        <f t="shared" si="34"/>
        <v/>
      </c>
      <c r="G466" s="13" t="str">
        <f t="shared" si="35"/>
        <v>0</v>
      </c>
      <c r="H466" s="17" t="str">
        <f t="shared" si="36"/>
        <v/>
      </c>
    </row>
    <row r="467" spans="2:8" ht="15" x14ac:dyDescent="0.2">
      <c r="B467" s="6" t="s">
        <v>479</v>
      </c>
      <c r="C467" s="5">
        <v>2</v>
      </c>
      <c r="D467" s="5">
        <v>0</v>
      </c>
      <c r="E467" s="14">
        <f t="shared" si="33"/>
        <v>6.7796610169491523E-3</v>
      </c>
      <c r="F467" s="14" t="str">
        <f t="shared" si="34"/>
        <v/>
      </c>
      <c r="G467" s="13" t="str">
        <f t="shared" si="35"/>
        <v>0</v>
      </c>
      <c r="H467" s="17">
        <f t="shared" si="36"/>
        <v>0</v>
      </c>
    </row>
    <row r="468" spans="2:8" ht="15" x14ac:dyDescent="0.2">
      <c r="B468" s="6" t="s">
        <v>182</v>
      </c>
      <c r="C468" s="5">
        <v>0</v>
      </c>
      <c r="D468" s="5">
        <v>0</v>
      </c>
      <c r="E468" s="14" t="str">
        <f t="shared" si="33"/>
        <v/>
      </c>
      <c r="F468" s="14" t="str">
        <f t="shared" si="34"/>
        <v/>
      </c>
      <c r="G468" s="13" t="str">
        <f t="shared" si="35"/>
        <v>0</v>
      </c>
      <c r="H468" s="17" t="str">
        <f t="shared" si="36"/>
        <v/>
      </c>
    </row>
    <row r="469" spans="2:8" ht="15" x14ac:dyDescent="0.2">
      <c r="B469" s="6" t="s">
        <v>175</v>
      </c>
      <c r="C469" s="5">
        <v>0</v>
      </c>
      <c r="D469" s="5">
        <v>0</v>
      </c>
      <c r="E469" s="14" t="str">
        <f t="shared" si="33"/>
        <v/>
      </c>
      <c r="F469" s="14" t="str">
        <f t="shared" si="34"/>
        <v/>
      </c>
      <c r="G469" s="13" t="str">
        <f t="shared" si="35"/>
        <v>0</v>
      </c>
      <c r="H469" s="17" t="str">
        <f t="shared" si="36"/>
        <v/>
      </c>
    </row>
    <row r="470" spans="2:8" ht="15" x14ac:dyDescent="0.2">
      <c r="B470" s="6" t="s">
        <v>434</v>
      </c>
      <c r="C470" s="5">
        <v>0</v>
      </c>
      <c r="D470" s="5">
        <v>0</v>
      </c>
      <c r="E470" s="14" t="str">
        <f t="shared" si="33"/>
        <v/>
      </c>
      <c r="F470" s="14" t="str">
        <f t="shared" si="34"/>
        <v/>
      </c>
      <c r="G470" s="13" t="str">
        <f t="shared" si="35"/>
        <v>0</v>
      </c>
      <c r="H470" s="17" t="str">
        <f t="shared" si="36"/>
        <v/>
      </c>
    </row>
    <row r="471" spans="2:8" ht="15" x14ac:dyDescent="0.2">
      <c r="B471" s="6" t="s">
        <v>170</v>
      </c>
      <c r="C471" s="5">
        <v>0</v>
      </c>
      <c r="D471" s="5">
        <v>0</v>
      </c>
      <c r="E471" s="14" t="str">
        <f t="shared" si="33"/>
        <v/>
      </c>
      <c r="F471" s="14" t="str">
        <f t="shared" si="34"/>
        <v/>
      </c>
      <c r="G471" s="13" t="str">
        <f t="shared" si="35"/>
        <v>0</v>
      </c>
      <c r="H471" s="17" t="str">
        <f t="shared" si="36"/>
        <v/>
      </c>
    </row>
    <row r="472" spans="2:8" ht="15" x14ac:dyDescent="0.2">
      <c r="B472" s="6" t="s">
        <v>185</v>
      </c>
      <c r="C472" s="5">
        <v>0</v>
      </c>
      <c r="D472" s="5">
        <v>0</v>
      </c>
      <c r="E472" s="14" t="str">
        <f t="shared" si="33"/>
        <v/>
      </c>
      <c r="F472" s="14" t="str">
        <f t="shared" si="34"/>
        <v/>
      </c>
      <c r="G472" s="13" t="str">
        <f t="shared" si="35"/>
        <v>0</v>
      </c>
      <c r="H472" s="17" t="str">
        <f t="shared" si="36"/>
        <v/>
      </c>
    </row>
    <row r="473" spans="2:8" ht="15" x14ac:dyDescent="0.2">
      <c r="B473" s="6" t="s">
        <v>435</v>
      </c>
      <c r="C473" s="5">
        <v>0</v>
      </c>
      <c r="D473" s="5">
        <v>0</v>
      </c>
      <c r="E473" s="14" t="str">
        <f t="shared" si="33"/>
        <v/>
      </c>
      <c r="F473" s="14" t="str">
        <f t="shared" si="34"/>
        <v/>
      </c>
      <c r="G473" s="13" t="str">
        <f t="shared" si="35"/>
        <v>0</v>
      </c>
      <c r="H473" s="17" t="str">
        <f t="shared" si="36"/>
        <v/>
      </c>
    </row>
    <row r="474" spans="2:8" ht="15" x14ac:dyDescent="0.2">
      <c r="B474" s="6" t="s">
        <v>436</v>
      </c>
      <c r="C474" s="5">
        <v>0</v>
      </c>
      <c r="D474" s="5">
        <v>0</v>
      </c>
      <c r="E474" s="14" t="str">
        <f t="shared" si="33"/>
        <v/>
      </c>
      <c r="F474" s="14" t="str">
        <f t="shared" si="34"/>
        <v/>
      </c>
      <c r="G474" s="13" t="str">
        <f t="shared" si="35"/>
        <v>0</v>
      </c>
      <c r="H474" s="17" t="str">
        <f t="shared" si="36"/>
        <v/>
      </c>
    </row>
    <row r="475" spans="2:8" ht="15" x14ac:dyDescent="0.2">
      <c r="B475" s="6" t="s">
        <v>437</v>
      </c>
      <c r="C475" s="5">
        <v>2</v>
      </c>
      <c r="D475" s="5">
        <v>57</v>
      </c>
      <c r="E475" s="14">
        <f t="shared" si="33"/>
        <v>6.7796610169491523E-3</v>
      </c>
      <c r="F475" s="14">
        <f t="shared" si="34"/>
        <v>6.4772727272727273E-2</v>
      </c>
      <c r="G475" s="13">
        <f t="shared" si="35"/>
        <v>27.5</v>
      </c>
      <c r="H475" s="17">
        <f t="shared" si="36"/>
        <v>0.1864406779661017</v>
      </c>
    </row>
    <row r="476" spans="2:8" ht="30" x14ac:dyDescent="0.2">
      <c r="B476" s="6" t="s">
        <v>438</v>
      </c>
      <c r="C476" s="5">
        <v>0</v>
      </c>
      <c r="D476" s="5">
        <v>0</v>
      </c>
      <c r="E476" s="14" t="str">
        <f t="shared" si="33"/>
        <v/>
      </c>
      <c r="F476" s="14" t="str">
        <f t="shared" si="34"/>
        <v/>
      </c>
      <c r="G476" s="13" t="str">
        <f t="shared" si="35"/>
        <v>0</v>
      </c>
      <c r="H476" s="17" t="str">
        <f t="shared" si="36"/>
        <v/>
      </c>
    </row>
    <row r="477" spans="2:8" ht="15" x14ac:dyDescent="0.2">
      <c r="B477" s="6" t="s">
        <v>181</v>
      </c>
      <c r="C477" s="5">
        <v>0</v>
      </c>
      <c r="D477" s="5">
        <v>0</v>
      </c>
      <c r="E477" s="14" t="str">
        <f t="shared" si="33"/>
        <v/>
      </c>
      <c r="F477" s="14" t="str">
        <f t="shared" si="34"/>
        <v/>
      </c>
      <c r="G477" s="13" t="str">
        <f t="shared" si="35"/>
        <v>0</v>
      </c>
      <c r="H477" s="17" t="str">
        <f t="shared" si="36"/>
        <v/>
      </c>
    </row>
    <row r="478" spans="2:8" ht="15" x14ac:dyDescent="0.2">
      <c r="B478" s="6" t="s">
        <v>439</v>
      </c>
      <c r="C478" s="5">
        <v>7</v>
      </c>
      <c r="D478" s="5">
        <v>27</v>
      </c>
      <c r="E478" s="14">
        <f t="shared" si="33"/>
        <v>2.3728813559322035E-2</v>
      </c>
      <c r="F478" s="14">
        <f t="shared" si="34"/>
        <v>3.0681818181818182E-2</v>
      </c>
      <c r="G478" s="13">
        <f t="shared" si="35"/>
        <v>2.8571428571428572</v>
      </c>
      <c r="H478" s="17">
        <f t="shared" si="36"/>
        <v>6.7796610169491525E-2</v>
      </c>
    </row>
    <row r="479" spans="2:8" ht="15" x14ac:dyDescent="0.2">
      <c r="B479" s="6" t="s">
        <v>440</v>
      </c>
      <c r="C479" s="5">
        <v>0</v>
      </c>
      <c r="D479" s="5">
        <v>0</v>
      </c>
      <c r="E479" s="14" t="str">
        <f t="shared" si="33"/>
        <v/>
      </c>
      <c r="F479" s="14" t="str">
        <f t="shared" si="34"/>
        <v/>
      </c>
      <c r="G479" s="13" t="str">
        <f t="shared" si="35"/>
        <v>0</v>
      </c>
      <c r="H479" s="17" t="str">
        <f t="shared" si="36"/>
        <v/>
      </c>
    </row>
    <row r="480" spans="2:8" ht="15" x14ac:dyDescent="0.2">
      <c r="B480" s="6" t="s">
        <v>441</v>
      </c>
      <c r="C480" s="5">
        <v>1</v>
      </c>
      <c r="D480" s="5">
        <v>2</v>
      </c>
      <c r="E480" s="14">
        <f t="shared" si="33"/>
        <v>3.3898305084745762E-3</v>
      </c>
      <c r="F480" s="14">
        <f t="shared" si="34"/>
        <v>2.2727272727272726E-3</v>
      </c>
      <c r="G480" s="13">
        <f t="shared" si="35"/>
        <v>1</v>
      </c>
      <c r="H480" s="17">
        <f t="shared" si="36"/>
        <v>3.3898305084745762E-3</v>
      </c>
    </row>
    <row r="481" spans="2:8" ht="15" x14ac:dyDescent="0.2">
      <c r="B481" s="6" t="s">
        <v>177</v>
      </c>
      <c r="C481" s="5">
        <v>0</v>
      </c>
      <c r="D481" s="5">
        <v>0</v>
      </c>
      <c r="E481" s="14" t="str">
        <f t="shared" si="33"/>
        <v/>
      </c>
      <c r="F481" s="14" t="str">
        <f t="shared" si="34"/>
        <v/>
      </c>
      <c r="G481" s="13" t="str">
        <f t="shared" si="35"/>
        <v>0</v>
      </c>
      <c r="H481" s="17" t="str">
        <f t="shared" si="36"/>
        <v/>
      </c>
    </row>
    <row r="482" spans="2:8" ht="15" x14ac:dyDescent="0.2">
      <c r="B482" s="6" t="s">
        <v>179</v>
      </c>
      <c r="C482" s="5">
        <v>0</v>
      </c>
      <c r="D482" s="5">
        <v>0</v>
      </c>
      <c r="E482" s="14" t="str">
        <f t="shared" si="33"/>
        <v/>
      </c>
      <c r="F482" s="14" t="str">
        <f t="shared" si="34"/>
        <v/>
      </c>
      <c r="G482" s="13" t="str">
        <f t="shared" si="35"/>
        <v>0</v>
      </c>
      <c r="H482" s="17" t="str">
        <f t="shared" si="36"/>
        <v/>
      </c>
    </row>
    <row r="483" spans="2:8" ht="15" x14ac:dyDescent="0.2">
      <c r="B483" s="6" t="s">
        <v>442</v>
      </c>
      <c r="C483" s="5">
        <v>2</v>
      </c>
      <c r="D483" s="5">
        <v>9</v>
      </c>
      <c r="E483" s="14">
        <f t="shared" si="33"/>
        <v>6.7796610169491523E-3</v>
      </c>
      <c r="F483" s="14">
        <f t="shared" si="34"/>
        <v>1.0227272727272727E-2</v>
      </c>
      <c r="G483" s="13">
        <f t="shared" si="35"/>
        <v>3.5</v>
      </c>
      <c r="H483" s="17">
        <f t="shared" si="36"/>
        <v>2.3728813559322035E-2</v>
      </c>
    </row>
    <row r="484" spans="2:8" ht="30" x14ac:dyDescent="0.2">
      <c r="B484" s="6" t="s">
        <v>184</v>
      </c>
      <c r="C484" s="5">
        <v>0</v>
      </c>
      <c r="D484" s="5">
        <v>13</v>
      </c>
      <c r="E484" s="14" t="str">
        <f t="shared" si="33"/>
        <v/>
      </c>
      <c r="F484" s="14">
        <f t="shared" si="34"/>
        <v>1.4772727272727272E-2</v>
      </c>
      <c r="G484" s="13" t="str">
        <f t="shared" si="35"/>
        <v>0</v>
      </c>
      <c r="H484" s="17" t="str">
        <f t="shared" si="36"/>
        <v/>
      </c>
    </row>
    <row r="485" spans="2:8" ht="15" x14ac:dyDescent="0.2">
      <c r="B485" s="6" t="s">
        <v>443</v>
      </c>
      <c r="C485" s="5">
        <v>4</v>
      </c>
      <c r="D485" s="5">
        <v>73</v>
      </c>
      <c r="E485" s="14">
        <f t="shared" si="33"/>
        <v>1.3559322033898305E-2</v>
      </c>
      <c r="F485" s="14">
        <f t="shared" si="34"/>
        <v>8.2954545454545461E-2</v>
      </c>
      <c r="G485" s="13">
        <f t="shared" si="35"/>
        <v>17.25</v>
      </c>
      <c r="H485" s="17">
        <f t="shared" si="36"/>
        <v>0.23389830508474577</v>
      </c>
    </row>
    <row r="486" spans="2:8" ht="15" x14ac:dyDescent="0.2">
      <c r="B486" s="6" t="s">
        <v>171</v>
      </c>
      <c r="C486" s="5">
        <v>0</v>
      </c>
      <c r="D486" s="5">
        <v>0</v>
      </c>
      <c r="E486" s="14" t="str">
        <f t="shared" si="33"/>
        <v/>
      </c>
      <c r="F486" s="14" t="str">
        <f t="shared" si="34"/>
        <v/>
      </c>
      <c r="G486" s="13" t="str">
        <f t="shared" si="35"/>
        <v>0</v>
      </c>
      <c r="H486" s="17" t="str">
        <f t="shared" si="36"/>
        <v/>
      </c>
    </row>
    <row r="487" spans="2:8" ht="15" x14ac:dyDescent="0.2">
      <c r="B487" s="6" t="s">
        <v>444</v>
      </c>
      <c r="C487" s="5">
        <v>0</v>
      </c>
      <c r="D487" s="5">
        <v>0</v>
      </c>
      <c r="E487" s="14" t="str">
        <f t="shared" si="33"/>
        <v/>
      </c>
      <c r="F487" s="14" t="str">
        <f t="shared" si="34"/>
        <v/>
      </c>
      <c r="G487" s="13" t="str">
        <f t="shared" si="35"/>
        <v>0</v>
      </c>
      <c r="H487" s="17" t="str">
        <f t="shared" si="36"/>
        <v/>
      </c>
    </row>
    <row r="488" spans="2:8" ht="13.5" customHeight="1" x14ac:dyDescent="0.2">
      <c r="B488" s="6" t="s">
        <v>445</v>
      </c>
      <c r="C488" s="5">
        <v>0</v>
      </c>
      <c r="D488" s="5">
        <v>0</v>
      </c>
      <c r="E488" s="14" t="str">
        <f t="shared" ref="E488:E499" si="37">+IF(C488=0,"",C488/C$294)</f>
        <v/>
      </c>
      <c r="F488" s="14" t="str">
        <f t="shared" ref="F488:F499" si="38">+IF(D488=0,"",D488/D$294)</f>
        <v/>
      </c>
      <c r="G488" s="13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6" t="s">
        <v>446</v>
      </c>
      <c r="C489" s="5">
        <v>0</v>
      </c>
      <c r="D489" s="5">
        <v>0</v>
      </c>
      <c r="E489" s="14" t="str">
        <f t="shared" si="37"/>
        <v/>
      </c>
      <c r="F489" s="14" t="str">
        <f t="shared" si="38"/>
        <v/>
      </c>
      <c r="G489" s="13" t="str">
        <f t="shared" si="39"/>
        <v>0</v>
      </c>
      <c r="H489" s="17" t="str">
        <f t="shared" si="40"/>
        <v/>
      </c>
    </row>
    <row r="490" spans="2:8" ht="25.5" customHeight="1" x14ac:dyDescent="0.2">
      <c r="B490" s="6" t="s">
        <v>172</v>
      </c>
      <c r="C490" s="5">
        <v>0</v>
      </c>
      <c r="D490" s="5">
        <v>0</v>
      </c>
      <c r="E490" s="14" t="str">
        <f t="shared" si="37"/>
        <v/>
      </c>
      <c r="F490" s="14" t="str">
        <f t="shared" si="38"/>
        <v/>
      </c>
      <c r="G490" s="13" t="str">
        <f t="shared" si="39"/>
        <v>0</v>
      </c>
      <c r="H490" s="17" t="str">
        <f t="shared" si="40"/>
        <v/>
      </c>
    </row>
    <row r="491" spans="2:8" ht="13.5" customHeight="1" x14ac:dyDescent="0.2">
      <c r="B491" s="6" t="s">
        <v>180</v>
      </c>
      <c r="C491" s="5">
        <v>3</v>
      </c>
      <c r="D491" s="5">
        <v>20</v>
      </c>
      <c r="E491" s="14">
        <f t="shared" si="37"/>
        <v>1.0169491525423728E-2</v>
      </c>
      <c r="F491" s="14">
        <f t="shared" si="38"/>
        <v>2.2727272727272728E-2</v>
      </c>
      <c r="G491" s="13">
        <f t="shared" si="39"/>
        <v>5.666666666666667</v>
      </c>
      <c r="H491" s="17">
        <f t="shared" si="40"/>
        <v>5.7627118644067797E-2</v>
      </c>
    </row>
    <row r="492" spans="2:8" ht="15" x14ac:dyDescent="0.2">
      <c r="B492" s="6" t="s">
        <v>480</v>
      </c>
      <c r="C492" s="5">
        <v>2</v>
      </c>
      <c r="D492" s="5">
        <v>1</v>
      </c>
      <c r="E492" s="14">
        <f t="shared" si="37"/>
        <v>6.7796610169491523E-3</v>
      </c>
      <c r="F492" s="14">
        <f t="shared" si="38"/>
        <v>1.1363636363636363E-3</v>
      </c>
      <c r="G492" s="13">
        <f t="shared" si="39"/>
        <v>-0.5</v>
      </c>
      <c r="H492" s="17">
        <f t="shared" si="40"/>
        <v>-3.3898305084745762E-3</v>
      </c>
    </row>
    <row r="493" spans="2:8" ht="15" x14ac:dyDescent="0.2">
      <c r="B493" s="6" t="s">
        <v>447</v>
      </c>
      <c r="C493" s="5">
        <v>0</v>
      </c>
      <c r="D493" s="5">
        <v>0</v>
      </c>
      <c r="E493" s="14" t="str">
        <f t="shared" si="37"/>
        <v/>
      </c>
      <c r="F493" s="14" t="str">
        <f t="shared" si="38"/>
        <v/>
      </c>
      <c r="G493" s="13" t="str">
        <f t="shared" si="39"/>
        <v>0</v>
      </c>
      <c r="H493" s="17" t="str">
        <f t="shared" si="40"/>
        <v/>
      </c>
    </row>
    <row r="494" spans="2:8" ht="15" x14ac:dyDescent="0.2">
      <c r="B494" s="6" t="s">
        <v>448</v>
      </c>
      <c r="C494" s="5">
        <v>0</v>
      </c>
      <c r="D494" s="5">
        <v>0</v>
      </c>
      <c r="E494" s="14" t="str">
        <f t="shared" si="37"/>
        <v/>
      </c>
      <c r="F494" s="14" t="str">
        <f t="shared" si="38"/>
        <v/>
      </c>
      <c r="G494" s="13" t="str">
        <f t="shared" si="39"/>
        <v>0</v>
      </c>
      <c r="H494" s="17" t="str">
        <f t="shared" si="40"/>
        <v/>
      </c>
    </row>
    <row r="495" spans="2:8" ht="13.5" customHeight="1" x14ac:dyDescent="0.2">
      <c r="B495" s="6" t="s">
        <v>449</v>
      </c>
      <c r="C495" s="5">
        <v>0</v>
      </c>
      <c r="D495" s="5">
        <v>0</v>
      </c>
      <c r="E495" s="14" t="str">
        <f t="shared" si="37"/>
        <v/>
      </c>
      <c r="F495" s="14" t="str">
        <f t="shared" si="38"/>
        <v/>
      </c>
      <c r="G495" s="13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6" t="s">
        <v>450</v>
      </c>
      <c r="C496" s="5">
        <v>0</v>
      </c>
      <c r="D496" s="5">
        <v>0</v>
      </c>
      <c r="E496" s="14" t="str">
        <f t="shared" si="37"/>
        <v/>
      </c>
      <c r="F496" s="14" t="str">
        <f t="shared" si="38"/>
        <v/>
      </c>
      <c r="G496" s="13" t="str">
        <f t="shared" si="39"/>
        <v>0</v>
      </c>
      <c r="H496" s="17" t="str">
        <f t="shared" si="40"/>
        <v/>
      </c>
    </row>
    <row r="497" spans="2:8" ht="15" x14ac:dyDescent="0.2">
      <c r="B497" s="6" t="s">
        <v>451</v>
      </c>
      <c r="C497" s="5">
        <v>0</v>
      </c>
      <c r="D497" s="5">
        <v>0</v>
      </c>
      <c r="E497" s="14" t="str">
        <f t="shared" si="37"/>
        <v/>
      </c>
      <c r="F497" s="14" t="str">
        <f t="shared" si="38"/>
        <v/>
      </c>
      <c r="G497" s="13" t="str">
        <f t="shared" si="39"/>
        <v>0</v>
      </c>
      <c r="H497" s="17" t="str">
        <f t="shared" si="40"/>
        <v/>
      </c>
    </row>
    <row r="498" spans="2:8" ht="30" x14ac:dyDescent="0.2">
      <c r="B498" s="6" t="s">
        <v>452</v>
      </c>
      <c r="C498" s="5">
        <v>0</v>
      </c>
      <c r="D498" s="5">
        <v>0</v>
      </c>
      <c r="E498" s="14" t="str">
        <f t="shared" si="37"/>
        <v/>
      </c>
      <c r="F498" s="14" t="str">
        <f t="shared" si="38"/>
        <v/>
      </c>
      <c r="G498" s="13" t="str">
        <f t="shared" si="39"/>
        <v>0</v>
      </c>
      <c r="H498" s="17" t="str">
        <f t="shared" si="40"/>
        <v/>
      </c>
    </row>
    <row r="499" spans="2:8" ht="15" x14ac:dyDescent="0.2">
      <c r="B499" s="6" t="s">
        <v>453</v>
      </c>
      <c r="C499" s="5">
        <v>0</v>
      </c>
      <c r="D499" s="5">
        <v>0</v>
      </c>
      <c r="E499" s="14" t="str">
        <f t="shared" si="37"/>
        <v/>
      </c>
      <c r="F499" s="14" t="str">
        <f t="shared" si="38"/>
        <v/>
      </c>
      <c r="G499" s="13" t="str">
        <f t="shared" si="39"/>
        <v>0</v>
      </c>
      <c r="H499" s="17" t="str">
        <f t="shared" si="40"/>
        <v/>
      </c>
    </row>
    <row r="502" spans="2:8" x14ac:dyDescent="0.2">
      <c r="B502" s="21"/>
      <c r="C502" s="21"/>
      <c r="D502" s="21"/>
      <c r="E502" s="21"/>
      <c r="F502" s="21"/>
    </row>
    <row r="503" spans="2:8" ht="22.5" customHeight="1" x14ac:dyDescent="0.2">
      <c r="B503" s="39" t="s">
        <v>517</v>
      </c>
      <c r="C503" s="40" t="s">
        <v>518</v>
      </c>
      <c r="D503" s="41"/>
      <c r="E503" s="44" t="s">
        <v>482</v>
      </c>
      <c r="F503" s="41"/>
      <c r="G503" s="42" t="s">
        <v>567</v>
      </c>
      <c r="H503" s="42" t="s">
        <v>481</v>
      </c>
    </row>
    <row r="504" spans="2:8" ht="22.5" customHeight="1" x14ac:dyDescent="0.2">
      <c r="B504" s="39"/>
      <c r="C504" s="37">
        <v>2014</v>
      </c>
      <c r="D504" s="37">
        <v>2015</v>
      </c>
      <c r="E504" s="37">
        <v>2014</v>
      </c>
      <c r="F504" s="37">
        <v>2015</v>
      </c>
      <c r="G504" s="43"/>
      <c r="H504" s="43"/>
    </row>
    <row r="505" spans="2:8" x14ac:dyDescent="0.2">
      <c r="B505" s="32" t="s">
        <v>523</v>
      </c>
      <c r="C505" s="33">
        <f>SUM(C506:C530)</f>
        <v>143</v>
      </c>
      <c r="D505" s="34">
        <f>SUM(D506:D530)</f>
        <v>377</v>
      </c>
      <c r="E505" s="35">
        <f>+IF(C505=0,"",C505/C$505)</f>
        <v>1</v>
      </c>
      <c r="F505" s="35">
        <f>+IF(D505=0,"",D505/D$505)</f>
        <v>1</v>
      </c>
      <c r="G505" s="35">
        <f>+IF(OR(AND(D505=0),(C505=0)),"0",((D505-C505)/C505))</f>
        <v>1.6363636363636365</v>
      </c>
      <c r="H505" s="35">
        <f>+IF(OR(AND(E505=""),(G505="")),"",E505*G505)</f>
        <v>1.6363636363636365</v>
      </c>
    </row>
    <row r="506" spans="2:8" ht="15" x14ac:dyDescent="0.2">
      <c r="B506" s="6" t="s">
        <v>454</v>
      </c>
      <c r="C506" s="5">
        <v>0</v>
      </c>
      <c r="D506" s="5">
        <v>0</v>
      </c>
      <c r="E506" s="14" t="str">
        <f>+IF(C506=0,"",C506/C$505)</f>
        <v/>
      </c>
      <c r="F506" s="14" t="str">
        <f>+IF(D506=0,"",D506/D$505)</f>
        <v/>
      </c>
      <c r="G506" s="13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6" t="s">
        <v>187</v>
      </c>
      <c r="C507" s="5">
        <v>2</v>
      </c>
      <c r="D507" s="5">
        <v>18</v>
      </c>
      <c r="E507" s="14">
        <f t="shared" ref="E507:E530" si="41">+IF(C507=0,"",C507/C$505)</f>
        <v>1.3986013986013986E-2</v>
      </c>
      <c r="F507" s="14">
        <f t="shared" ref="F507:F530" si="42">+IF(D507=0,"",D507/D$505)</f>
        <v>4.7745358090185673E-2</v>
      </c>
      <c r="G507" s="13">
        <f t="shared" ref="G507:G530" si="43">+IF(OR(AND(D507=0),(C507=0)),"0",((D507-C507)/C507))</f>
        <v>8</v>
      </c>
      <c r="H507" s="17">
        <f t="shared" ref="H507:H530" si="44">+IF(OR(AND(E507=""),(G507="")),"",E507*G507)</f>
        <v>0.11188811188811189</v>
      </c>
    </row>
    <row r="508" spans="2:8" ht="15" x14ac:dyDescent="0.2">
      <c r="B508" s="6" t="s">
        <v>455</v>
      </c>
      <c r="C508" s="5">
        <v>15</v>
      </c>
      <c r="D508" s="5">
        <v>4</v>
      </c>
      <c r="E508" s="14">
        <f t="shared" si="41"/>
        <v>0.1048951048951049</v>
      </c>
      <c r="F508" s="14">
        <f t="shared" si="42"/>
        <v>1.0610079575596816E-2</v>
      </c>
      <c r="G508" s="13">
        <f t="shared" si="43"/>
        <v>-0.73333333333333328</v>
      </c>
      <c r="H508" s="17">
        <f t="shared" si="44"/>
        <v>-7.6923076923076913E-2</v>
      </c>
    </row>
    <row r="509" spans="2:8" ht="15" x14ac:dyDescent="0.2">
      <c r="B509" s="6" t="s">
        <v>456</v>
      </c>
      <c r="C509" s="5">
        <v>3</v>
      </c>
      <c r="D509" s="5">
        <v>9</v>
      </c>
      <c r="E509" s="14">
        <f t="shared" si="41"/>
        <v>2.097902097902098E-2</v>
      </c>
      <c r="F509" s="14">
        <f t="shared" si="42"/>
        <v>2.3872679045092837E-2</v>
      </c>
      <c r="G509" s="13">
        <f t="shared" si="43"/>
        <v>2</v>
      </c>
      <c r="H509" s="17">
        <f t="shared" si="44"/>
        <v>4.195804195804196E-2</v>
      </c>
    </row>
    <row r="510" spans="2:8" ht="15" x14ac:dyDescent="0.2">
      <c r="B510" s="6" t="s">
        <v>188</v>
      </c>
      <c r="C510" s="5">
        <v>0</v>
      </c>
      <c r="D510" s="5">
        <v>0</v>
      </c>
      <c r="E510" s="14" t="str">
        <f t="shared" si="41"/>
        <v/>
      </c>
      <c r="F510" s="14" t="str">
        <f t="shared" si="42"/>
        <v/>
      </c>
      <c r="G510" s="13" t="str">
        <f t="shared" si="43"/>
        <v>0</v>
      </c>
      <c r="H510" s="17" t="str">
        <f t="shared" si="44"/>
        <v/>
      </c>
    </row>
    <row r="511" spans="2:8" ht="15" x14ac:dyDescent="0.2">
      <c r="B511" s="6" t="s">
        <v>186</v>
      </c>
      <c r="C511" s="5">
        <v>0</v>
      </c>
      <c r="D511" s="5">
        <v>0</v>
      </c>
      <c r="E511" s="14" t="str">
        <f t="shared" si="41"/>
        <v/>
      </c>
      <c r="F511" s="14" t="str">
        <f t="shared" si="42"/>
        <v/>
      </c>
      <c r="G511" s="13" t="str">
        <f t="shared" si="43"/>
        <v>0</v>
      </c>
      <c r="H511" s="17" t="str">
        <f t="shared" si="44"/>
        <v/>
      </c>
    </row>
    <row r="512" spans="2:8" ht="15" x14ac:dyDescent="0.2">
      <c r="B512" s="6" t="s">
        <v>189</v>
      </c>
      <c r="C512" s="5">
        <v>2</v>
      </c>
      <c r="D512" s="5">
        <v>1</v>
      </c>
      <c r="E512" s="14">
        <f t="shared" si="41"/>
        <v>1.3986013986013986E-2</v>
      </c>
      <c r="F512" s="14">
        <f t="shared" si="42"/>
        <v>2.6525198938992041E-3</v>
      </c>
      <c r="G512" s="13">
        <f t="shared" si="43"/>
        <v>-0.5</v>
      </c>
      <c r="H512" s="17">
        <f t="shared" si="44"/>
        <v>-6.993006993006993E-3</v>
      </c>
    </row>
    <row r="513" spans="2:8" ht="15" x14ac:dyDescent="0.2">
      <c r="B513" s="6" t="s">
        <v>457</v>
      </c>
      <c r="C513" s="5">
        <v>0</v>
      </c>
      <c r="D513" s="5">
        <v>0</v>
      </c>
      <c r="E513" s="14" t="str">
        <f t="shared" si="41"/>
        <v/>
      </c>
      <c r="F513" s="14" t="str">
        <f t="shared" si="42"/>
        <v/>
      </c>
      <c r="G513" s="13" t="str">
        <f t="shared" si="43"/>
        <v>0</v>
      </c>
      <c r="H513" s="17" t="str">
        <f t="shared" si="44"/>
        <v/>
      </c>
    </row>
    <row r="514" spans="2:8" ht="15" x14ac:dyDescent="0.2">
      <c r="B514" s="6" t="s">
        <v>458</v>
      </c>
      <c r="C514" s="5">
        <v>0</v>
      </c>
      <c r="D514" s="5">
        <v>3</v>
      </c>
      <c r="E514" s="14" t="str">
        <f t="shared" si="41"/>
        <v/>
      </c>
      <c r="F514" s="14">
        <f t="shared" si="42"/>
        <v>7.9575596816976128E-3</v>
      </c>
      <c r="G514" s="13" t="str">
        <f t="shared" si="43"/>
        <v>0</v>
      </c>
      <c r="H514" s="17" t="str">
        <f t="shared" si="44"/>
        <v/>
      </c>
    </row>
    <row r="515" spans="2:8" ht="15" x14ac:dyDescent="0.2">
      <c r="B515" s="6" t="s">
        <v>533</v>
      </c>
      <c r="C515" s="5">
        <v>0</v>
      </c>
      <c r="D515" s="5">
        <v>15</v>
      </c>
      <c r="E515" s="14" t="str">
        <f t="shared" si="41"/>
        <v/>
      </c>
      <c r="F515" s="14">
        <f t="shared" si="42"/>
        <v>3.9787798408488062E-2</v>
      </c>
      <c r="G515" s="13" t="str">
        <f t="shared" si="43"/>
        <v>0</v>
      </c>
      <c r="H515" s="17" t="str">
        <f t="shared" si="44"/>
        <v/>
      </c>
    </row>
    <row r="516" spans="2:8" ht="15" x14ac:dyDescent="0.2">
      <c r="B516" s="6" t="s">
        <v>459</v>
      </c>
      <c r="C516" s="5">
        <v>0</v>
      </c>
      <c r="D516" s="5">
        <v>0</v>
      </c>
      <c r="E516" s="14" t="str">
        <f t="shared" si="41"/>
        <v/>
      </c>
      <c r="F516" s="14" t="str">
        <f t="shared" si="42"/>
        <v/>
      </c>
      <c r="G516" s="13" t="str">
        <f t="shared" si="43"/>
        <v>0</v>
      </c>
      <c r="H516" s="17" t="str">
        <f t="shared" si="44"/>
        <v/>
      </c>
    </row>
    <row r="517" spans="2:8" ht="15" x14ac:dyDescent="0.2">
      <c r="B517" s="6" t="s">
        <v>460</v>
      </c>
      <c r="C517" s="5">
        <v>57</v>
      </c>
      <c r="D517" s="5">
        <v>11</v>
      </c>
      <c r="E517" s="14">
        <f t="shared" si="41"/>
        <v>0.39860139860139859</v>
      </c>
      <c r="F517" s="14">
        <f t="shared" si="42"/>
        <v>2.9177718832891247E-2</v>
      </c>
      <c r="G517" s="13">
        <f t="shared" si="43"/>
        <v>-0.80701754385964908</v>
      </c>
      <c r="H517" s="17">
        <f t="shared" si="44"/>
        <v>-0.32167832167832167</v>
      </c>
    </row>
    <row r="518" spans="2:8" ht="15" x14ac:dyDescent="0.2">
      <c r="B518" s="6" t="s">
        <v>190</v>
      </c>
      <c r="C518" s="5">
        <v>3</v>
      </c>
      <c r="D518" s="5">
        <v>2</v>
      </c>
      <c r="E518" s="14">
        <f t="shared" si="41"/>
        <v>2.097902097902098E-2</v>
      </c>
      <c r="F518" s="14">
        <f t="shared" si="42"/>
        <v>5.3050397877984082E-3</v>
      </c>
      <c r="G518" s="13">
        <f t="shared" si="43"/>
        <v>-0.33333333333333331</v>
      </c>
      <c r="H518" s="17">
        <f t="shared" si="44"/>
        <v>-6.993006993006993E-3</v>
      </c>
    </row>
    <row r="519" spans="2:8" ht="15" x14ac:dyDescent="0.2">
      <c r="B519" s="6" t="s">
        <v>192</v>
      </c>
      <c r="C519" s="5">
        <v>0</v>
      </c>
      <c r="D519" s="5">
        <v>3</v>
      </c>
      <c r="E519" s="14" t="str">
        <f t="shared" si="41"/>
        <v/>
      </c>
      <c r="F519" s="14">
        <f t="shared" si="42"/>
        <v>7.9575596816976128E-3</v>
      </c>
      <c r="G519" s="13" t="str">
        <f t="shared" si="43"/>
        <v>0</v>
      </c>
      <c r="H519" s="17" t="str">
        <f t="shared" si="44"/>
        <v/>
      </c>
    </row>
    <row r="520" spans="2:8" ht="13.5" customHeight="1" x14ac:dyDescent="0.2">
      <c r="B520" s="6" t="s">
        <v>191</v>
      </c>
      <c r="C520" s="5">
        <v>0</v>
      </c>
      <c r="D520" s="5">
        <v>12</v>
      </c>
      <c r="E520" s="14" t="str">
        <f t="shared" si="41"/>
        <v/>
      </c>
      <c r="F520" s="14">
        <f t="shared" si="42"/>
        <v>3.1830238726790451E-2</v>
      </c>
      <c r="G520" s="13" t="str">
        <f t="shared" si="43"/>
        <v>0</v>
      </c>
      <c r="H520" s="17" t="str">
        <f t="shared" si="44"/>
        <v/>
      </c>
    </row>
    <row r="521" spans="2:8" ht="13.5" customHeight="1" x14ac:dyDescent="0.2">
      <c r="B521" s="6" t="s">
        <v>461</v>
      </c>
      <c r="C521" s="5">
        <v>33</v>
      </c>
      <c r="D521" s="5">
        <v>244</v>
      </c>
      <c r="E521" s="14">
        <f t="shared" si="41"/>
        <v>0.23076923076923078</v>
      </c>
      <c r="F521" s="14">
        <f t="shared" si="42"/>
        <v>0.64721485411140589</v>
      </c>
      <c r="G521" s="13">
        <f t="shared" si="43"/>
        <v>6.3939393939393936</v>
      </c>
      <c r="H521" s="17">
        <f t="shared" si="44"/>
        <v>1.4755244755244756</v>
      </c>
    </row>
    <row r="522" spans="2:8" ht="25.5" customHeight="1" x14ac:dyDescent="0.2">
      <c r="B522" s="6" t="s">
        <v>193</v>
      </c>
      <c r="C522" s="5">
        <v>6</v>
      </c>
      <c r="D522" s="5">
        <v>2</v>
      </c>
      <c r="E522" s="14">
        <f t="shared" si="41"/>
        <v>4.195804195804196E-2</v>
      </c>
      <c r="F522" s="14">
        <f t="shared" si="42"/>
        <v>5.3050397877984082E-3</v>
      </c>
      <c r="G522" s="13">
        <f t="shared" si="43"/>
        <v>-0.66666666666666663</v>
      </c>
      <c r="H522" s="17">
        <f t="shared" si="44"/>
        <v>-2.7972027972027972E-2</v>
      </c>
    </row>
    <row r="523" spans="2:8" ht="13.5" customHeight="1" x14ac:dyDescent="0.2">
      <c r="B523" s="6" t="s">
        <v>462</v>
      </c>
      <c r="C523" s="5">
        <v>0</v>
      </c>
      <c r="D523" s="5">
        <v>51</v>
      </c>
      <c r="E523" s="14" t="str">
        <f t="shared" si="41"/>
        <v/>
      </c>
      <c r="F523" s="14">
        <f t="shared" si="42"/>
        <v>0.13527851458885942</v>
      </c>
      <c r="G523" s="13" t="str">
        <f t="shared" si="43"/>
        <v>0</v>
      </c>
      <c r="H523" s="17" t="str">
        <f t="shared" si="44"/>
        <v/>
      </c>
    </row>
    <row r="524" spans="2:8" ht="12" customHeight="1" x14ac:dyDescent="0.2">
      <c r="B524" s="6" t="s">
        <v>194</v>
      </c>
      <c r="C524" s="5">
        <v>0</v>
      </c>
      <c r="D524" s="5">
        <v>0</v>
      </c>
      <c r="E524" s="14" t="str">
        <f t="shared" si="41"/>
        <v/>
      </c>
      <c r="F524" s="14" t="str">
        <f t="shared" si="42"/>
        <v/>
      </c>
      <c r="G524" s="13" t="str">
        <f t="shared" si="43"/>
        <v>0</v>
      </c>
      <c r="H524" s="17" t="str">
        <f t="shared" si="44"/>
        <v/>
      </c>
    </row>
    <row r="525" spans="2:8" ht="13.5" customHeight="1" x14ac:dyDescent="0.2">
      <c r="B525" s="6" t="s">
        <v>195</v>
      </c>
      <c r="C525" s="5">
        <v>0</v>
      </c>
      <c r="D525" s="5">
        <v>0</v>
      </c>
      <c r="E525" s="14" t="str">
        <f t="shared" si="41"/>
        <v/>
      </c>
      <c r="F525" s="14" t="str">
        <f t="shared" si="42"/>
        <v/>
      </c>
      <c r="G525" s="13" t="str">
        <f t="shared" si="43"/>
        <v>0</v>
      </c>
      <c r="H525" s="17" t="str">
        <f t="shared" si="44"/>
        <v/>
      </c>
    </row>
    <row r="526" spans="2:8" ht="13.5" customHeight="1" x14ac:dyDescent="0.2">
      <c r="B526" s="6" t="s">
        <v>463</v>
      </c>
      <c r="C526" s="5">
        <v>21</v>
      </c>
      <c r="D526" s="5">
        <v>0</v>
      </c>
      <c r="E526" s="14">
        <f t="shared" si="41"/>
        <v>0.14685314685314685</v>
      </c>
      <c r="F526" s="14" t="str">
        <f t="shared" si="42"/>
        <v/>
      </c>
      <c r="G526" s="13" t="str">
        <f t="shared" si="43"/>
        <v>0</v>
      </c>
      <c r="H526" s="17">
        <f t="shared" si="44"/>
        <v>0</v>
      </c>
    </row>
    <row r="527" spans="2:8" ht="15" x14ac:dyDescent="0.2">
      <c r="B527" s="6" t="s">
        <v>464</v>
      </c>
      <c r="C527" s="5">
        <v>0</v>
      </c>
      <c r="D527" s="5">
        <v>0</v>
      </c>
      <c r="E527" s="14" t="str">
        <f t="shared" si="41"/>
        <v/>
      </c>
      <c r="F527" s="14" t="str">
        <f t="shared" si="42"/>
        <v/>
      </c>
      <c r="G527" s="13" t="str">
        <f t="shared" si="43"/>
        <v>0</v>
      </c>
      <c r="H527" s="17" t="str">
        <f t="shared" si="44"/>
        <v/>
      </c>
    </row>
    <row r="528" spans="2:8" ht="30" x14ac:dyDescent="0.2">
      <c r="B528" s="6" t="s">
        <v>465</v>
      </c>
      <c r="C528" s="5">
        <v>0</v>
      </c>
      <c r="D528" s="5">
        <v>0</v>
      </c>
      <c r="E528" s="14" t="str">
        <f t="shared" si="41"/>
        <v/>
      </c>
      <c r="F528" s="14" t="str">
        <f t="shared" si="42"/>
        <v/>
      </c>
      <c r="G528" s="13" t="str">
        <f t="shared" si="43"/>
        <v>0</v>
      </c>
      <c r="H528" s="17" t="str">
        <f t="shared" si="44"/>
        <v/>
      </c>
    </row>
    <row r="529" spans="2:8" ht="15" x14ac:dyDescent="0.2">
      <c r="B529" s="6" t="s">
        <v>466</v>
      </c>
      <c r="C529" s="5">
        <v>1</v>
      </c>
      <c r="D529" s="5">
        <v>2</v>
      </c>
      <c r="E529" s="14">
        <f t="shared" si="41"/>
        <v>6.993006993006993E-3</v>
      </c>
      <c r="F529" s="14">
        <f t="shared" si="42"/>
        <v>5.3050397877984082E-3</v>
      </c>
      <c r="G529" s="13">
        <f t="shared" si="43"/>
        <v>1</v>
      </c>
      <c r="H529" s="17">
        <f t="shared" si="44"/>
        <v>6.993006993006993E-3</v>
      </c>
    </row>
    <row r="530" spans="2:8" ht="15" x14ac:dyDescent="0.2">
      <c r="B530" s="6" t="s">
        <v>467</v>
      </c>
      <c r="C530" s="5">
        <v>0</v>
      </c>
      <c r="D530" s="5">
        <v>0</v>
      </c>
      <c r="E530" s="14" t="str">
        <f t="shared" si="41"/>
        <v/>
      </c>
      <c r="F530" s="14" t="str">
        <f t="shared" si="42"/>
        <v/>
      </c>
      <c r="G530" s="13" t="str">
        <f t="shared" si="43"/>
        <v>0</v>
      </c>
      <c r="H530" s="17" t="str">
        <f t="shared" si="44"/>
        <v/>
      </c>
    </row>
    <row r="531" spans="2:8" x14ac:dyDescent="0.2">
      <c r="B531" s="15" t="s">
        <v>526</v>
      </c>
    </row>
  </sheetData>
  <mergeCells count="33">
    <mergeCell ref="D4:H5"/>
    <mergeCell ref="D1:H1"/>
    <mergeCell ref="D2:H3"/>
    <mergeCell ref="B292:B293"/>
    <mergeCell ref="E292:F292"/>
    <mergeCell ref="G6:G7"/>
    <mergeCell ref="H6:H7"/>
    <mergeCell ref="C16:D16"/>
    <mergeCell ref="B6:B7"/>
    <mergeCell ref="C6:D6"/>
    <mergeCell ref="E6:F6"/>
    <mergeCell ref="B16:B17"/>
    <mergeCell ref="E16:F16"/>
    <mergeCell ref="E68:F68"/>
    <mergeCell ref="H16:H17"/>
    <mergeCell ref="G16:G17"/>
    <mergeCell ref="G149:G150"/>
    <mergeCell ref="B503:B504"/>
    <mergeCell ref="C503:D503"/>
    <mergeCell ref="G68:G69"/>
    <mergeCell ref="H68:H69"/>
    <mergeCell ref="C149:D149"/>
    <mergeCell ref="B149:B150"/>
    <mergeCell ref="B68:B69"/>
    <mergeCell ref="C68:D68"/>
    <mergeCell ref="C292:D292"/>
    <mergeCell ref="H503:H504"/>
    <mergeCell ref="E503:F503"/>
    <mergeCell ref="G503:G504"/>
    <mergeCell ref="G292:G293"/>
    <mergeCell ref="H292:H293"/>
    <mergeCell ref="H149:H150"/>
    <mergeCell ref="E149:F149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/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38.25" customHeight="1" x14ac:dyDescent="0.2">
      <c r="C1" s="16"/>
      <c r="D1" s="51" t="s">
        <v>527</v>
      </c>
      <c r="E1" s="52"/>
      <c r="F1" s="52"/>
      <c r="G1" s="52"/>
      <c r="H1" s="53"/>
    </row>
    <row r="2" spans="2:8" ht="18" customHeight="1" x14ac:dyDescent="0.2">
      <c r="C2" s="16"/>
      <c r="D2" s="54" t="s">
        <v>528</v>
      </c>
      <c r="E2" s="55"/>
      <c r="F2" s="55"/>
      <c r="G2" s="55"/>
      <c r="H2" s="56"/>
    </row>
    <row r="3" spans="2:8" ht="18" customHeight="1" thickBot="1" x14ac:dyDescent="0.25">
      <c r="C3" s="16"/>
      <c r="D3" s="48"/>
      <c r="E3" s="49"/>
      <c r="F3" s="49"/>
      <c r="G3" s="49"/>
      <c r="H3" s="50"/>
    </row>
    <row r="4" spans="2:8" ht="18" customHeight="1" x14ac:dyDescent="0.2">
      <c r="D4" s="45" t="s">
        <v>546</v>
      </c>
      <c r="E4" s="46"/>
      <c r="F4" s="46"/>
      <c r="G4" s="46"/>
      <c r="H4" s="47"/>
    </row>
    <row r="5" spans="2:8" ht="18" customHeight="1" thickBot="1" x14ac:dyDescent="0.25">
      <c r="D5" s="48"/>
      <c r="E5" s="49"/>
      <c r="F5" s="49"/>
      <c r="G5" s="49"/>
      <c r="H5" s="50"/>
    </row>
    <row r="6" spans="2:8" ht="22.5" customHeight="1" x14ac:dyDescent="0.2">
      <c r="B6" s="39" t="s">
        <v>517</v>
      </c>
      <c r="C6" s="40" t="s">
        <v>518</v>
      </c>
      <c r="D6" s="41"/>
      <c r="E6" s="44" t="s">
        <v>482</v>
      </c>
      <c r="F6" s="41"/>
      <c r="G6" s="42" t="s">
        <v>567</v>
      </c>
      <c r="H6" s="42" t="s">
        <v>481</v>
      </c>
    </row>
    <row r="7" spans="2:8" ht="22.5" customHeight="1" x14ac:dyDescent="0.2">
      <c r="B7" s="39"/>
      <c r="C7" s="31">
        <v>2014</v>
      </c>
      <c r="D7" s="31">
        <v>2015</v>
      </c>
      <c r="E7" s="31">
        <v>2014</v>
      </c>
      <c r="F7" s="31">
        <v>2015</v>
      </c>
      <c r="G7" s="43"/>
      <c r="H7" s="43"/>
    </row>
    <row r="8" spans="2:8" x14ac:dyDescent="0.2">
      <c r="B8" s="32" t="s">
        <v>504</v>
      </c>
      <c r="C8" s="33">
        <f>+C18+C70+C151+C294+C505</f>
        <v>287</v>
      </c>
      <c r="D8" s="34">
        <f>+D18+D70+D151+D294+D505</f>
        <v>730</v>
      </c>
      <c r="E8" s="35">
        <f>+C8/C$8</f>
        <v>1</v>
      </c>
      <c r="F8" s="35">
        <f>+D8/D$8</f>
        <v>1</v>
      </c>
      <c r="G8" s="35">
        <f>+(D8-C8)/C8</f>
        <v>1.5435540069686411</v>
      </c>
      <c r="H8" s="35">
        <f>+E8*G8</f>
        <v>1.5435540069686411</v>
      </c>
    </row>
    <row r="9" spans="2:8" x14ac:dyDescent="0.2">
      <c r="B9" s="30" t="str">
        <f>+B18</f>
        <v>Total Vacantes en ocupaciones de nivel Directivo</v>
      </c>
      <c r="C9" s="28">
        <f>+C18</f>
        <v>1</v>
      </c>
      <c r="D9" s="28">
        <f>+D18</f>
        <v>2</v>
      </c>
      <c r="E9" s="29">
        <f t="shared" ref="E9:E13" si="0">C9/$C$8</f>
        <v>3.4843205574912892E-3</v>
      </c>
      <c r="F9" s="29">
        <f>D9/$D$8</f>
        <v>2.7397260273972603E-3</v>
      </c>
      <c r="G9" s="13">
        <f>+IF(OR(AND(D9=0),(C9=0)),"0",((D9-C9)/C9))</f>
        <v>1</v>
      </c>
      <c r="H9" s="17">
        <f>+IF(OR(AND(E9=""),(G9="")),"",E9*G9)</f>
        <v>3.4843205574912892E-3</v>
      </c>
    </row>
    <row r="10" spans="2:8" x14ac:dyDescent="0.2">
      <c r="B10" s="30" t="str">
        <f>+B70</f>
        <v xml:space="preserve">Total Vacantes en ocupaciones de nivel Profesional </v>
      </c>
      <c r="C10" s="28">
        <f>+C70</f>
        <v>25</v>
      </c>
      <c r="D10" s="28">
        <f>+D70</f>
        <v>391</v>
      </c>
      <c r="E10" s="29">
        <f t="shared" si="0"/>
        <v>8.7108013937282236E-2</v>
      </c>
      <c r="F10" s="29">
        <f>D10/$D$8</f>
        <v>0.53561643835616435</v>
      </c>
      <c r="G10" s="13">
        <f>+IF(OR(AND(D10=0),(C10=0)),"0",((D10-C10)/C10))</f>
        <v>14.64</v>
      </c>
      <c r="H10" s="17">
        <f>+IF(OR(AND(E10=""),(G10="")),"",E10*G10)</f>
        <v>1.275261324041812</v>
      </c>
    </row>
    <row r="11" spans="2:8" ht="24" x14ac:dyDescent="0.2">
      <c r="B11" s="30" t="str">
        <f>+B151</f>
        <v>Total Vacantes en ocupaciones de nivel Técnicos Profesionales - Tecnólogos</v>
      </c>
      <c r="C11" s="28">
        <f>+C151</f>
        <v>11</v>
      </c>
      <c r="D11" s="28">
        <f>+D151</f>
        <v>17</v>
      </c>
      <c r="E11" s="29">
        <f t="shared" si="0"/>
        <v>3.8327526132404179E-2</v>
      </c>
      <c r="F11" s="29">
        <f>D11/$D$8</f>
        <v>2.3287671232876714E-2</v>
      </c>
      <c r="G11" s="13">
        <f>+IF(OR(AND(D11=0),(C11=0)),"0",((D11-C11)/C11))</f>
        <v>0.54545454545454541</v>
      </c>
      <c r="H11" s="17">
        <f>+IF(OR(AND(E11=""),(G11="")),"",E11*G11)</f>
        <v>2.0905923344947733E-2</v>
      </c>
    </row>
    <row r="12" spans="2:8" x14ac:dyDescent="0.2">
      <c r="B12" s="30" t="str">
        <f>+B294</f>
        <v>Total Vacantes  en ocupaciones de nivel Calificados</v>
      </c>
      <c r="C12" s="28">
        <f>+C294</f>
        <v>57</v>
      </c>
      <c r="D12" s="28">
        <f>+D294</f>
        <v>256</v>
      </c>
      <c r="E12" s="29">
        <f t="shared" si="0"/>
        <v>0.19860627177700349</v>
      </c>
      <c r="F12" s="29">
        <f>D12/$D$8</f>
        <v>0.35068493150684932</v>
      </c>
      <c r="G12" s="13">
        <f>+IF(OR(AND(D12=0),(C12=0)),"0",((D12-C12)/C12))</f>
        <v>3.4912280701754388</v>
      </c>
      <c r="H12" s="17">
        <f>+IF(OR(AND(E12=""),(G12="")),"",E12*G12)</f>
        <v>0.69337979094076663</v>
      </c>
    </row>
    <row r="13" spans="2:8" x14ac:dyDescent="0.2">
      <c r="B13" s="30" t="str">
        <f>+B505</f>
        <v>Total Vacantes en ocupaciones de nivel Elemental</v>
      </c>
      <c r="C13" s="28">
        <f>+C505</f>
        <v>193</v>
      </c>
      <c r="D13" s="28">
        <f>+D505</f>
        <v>64</v>
      </c>
      <c r="E13" s="29">
        <f t="shared" si="0"/>
        <v>0.67247386759581884</v>
      </c>
      <c r="F13" s="29">
        <f>D13/$D$8</f>
        <v>8.7671232876712329E-2</v>
      </c>
      <c r="G13" s="13">
        <f>+IF(OR(AND(D13=0),(C13=0)),"0",((D13-C13)/C13))</f>
        <v>-0.66839378238341973</v>
      </c>
      <c r="H13" s="17">
        <f>+IF(OR(AND(E13=""),(G13="")),"",E13*G13)</f>
        <v>-0.44947735191637633</v>
      </c>
    </row>
    <row r="16" spans="2:8" ht="27.75" customHeight="1" x14ac:dyDescent="0.2">
      <c r="B16" s="39" t="s">
        <v>517</v>
      </c>
      <c r="C16" s="40" t="s">
        <v>518</v>
      </c>
      <c r="D16" s="41"/>
      <c r="E16" s="44" t="s">
        <v>482</v>
      </c>
      <c r="F16" s="41"/>
      <c r="G16" s="42" t="s">
        <v>567</v>
      </c>
      <c r="H16" s="42" t="s">
        <v>481</v>
      </c>
    </row>
    <row r="17" spans="2:8" s="4" customFormat="1" ht="26.25" customHeight="1" x14ac:dyDescent="0.2">
      <c r="B17" s="39"/>
      <c r="C17" s="37">
        <v>2014</v>
      </c>
      <c r="D17" s="37">
        <v>2015</v>
      </c>
      <c r="E17" s="37">
        <v>2014</v>
      </c>
      <c r="F17" s="37">
        <v>2015</v>
      </c>
      <c r="G17" s="43"/>
      <c r="H17" s="43"/>
    </row>
    <row r="18" spans="2:8" s="4" customFormat="1" ht="26.25" customHeight="1" x14ac:dyDescent="0.2">
      <c r="B18" s="32" t="s">
        <v>519</v>
      </c>
      <c r="C18" s="33">
        <f>SUM(C19:C64)</f>
        <v>1</v>
      </c>
      <c r="D18" s="34">
        <f>SUM(D19:D64)</f>
        <v>2</v>
      </c>
      <c r="E18" s="35">
        <f>+IF(C18=0,"",C18/C$18)</f>
        <v>1</v>
      </c>
      <c r="F18" s="35">
        <f>+IF(D18=0,"",D18/D$18)</f>
        <v>1</v>
      </c>
      <c r="G18" s="35">
        <f>+IF(OR(AND(D18=0),(C18=0)),"0",((D18-C18)/C18))</f>
        <v>1</v>
      </c>
      <c r="H18" s="35">
        <f>+IF(OR(AND(E18=""),(G18="")),"",E18*G18)</f>
        <v>1</v>
      </c>
    </row>
    <row r="19" spans="2:8" ht="20.100000000000001" customHeight="1" x14ac:dyDescent="0.2">
      <c r="B19" s="6" t="s">
        <v>0</v>
      </c>
      <c r="C19" s="5">
        <v>0</v>
      </c>
      <c r="D19" s="5">
        <v>0</v>
      </c>
      <c r="E19" s="12" t="str">
        <f>+IF(C19=0,"",C19/C$18)</f>
        <v/>
      </c>
      <c r="F19" s="12" t="str">
        <f>+IF(D19=0,"",D19/D$18)</f>
        <v/>
      </c>
      <c r="G19" s="13" t="str">
        <f>+IF(OR(AND(D19=0),(C19=0)),"0",((D19-C19)/C19))</f>
        <v>0</v>
      </c>
      <c r="H19" s="17" t="str">
        <f>+IF(OR(AND(E19=""),(G19="")),"",E19*G19)</f>
        <v/>
      </c>
    </row>
    <row r="20" spans="2:8" ht="20.100000000000001" customHeight="1" x14ac:dyDescent="0.2">
      <c r="B20" s="6" t="s">
        <v>196</v>
      </c>
      <c r="C20" s="5">
        <v>0</v>
      </c>
      <c r="D20" s="5">
        <v>0</v>
      </c>
      <c r="E20" s="12" t="str">
        <f t="shared" ref="E20:E64" si="1">+IF(C20=0,"",C20/C$18)</f>
        <v/>
      </c>
      <c r="F20" s="12" t="str">
        <f t="shared" ref="F20:F64" si="2">+IF(D20=0,"",D20/D$18)</f>
        <v/>
      </c>
      <c r="G20" s="13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20.100000000000001" customHeight="1" x14ac:dyDescent="0.2">
      <c r="B21" s="6" t="s">
        <v>1</v>
      </c>
      <c r="C21" s="5">
        <v>0</v>
      </c>
      <c r="D21" s="5">
        <v>0</v>
      </c>
      <c r="E21" s="12" t="str">
        <f t="shared" si="1"/>
        <v/>
      </c>
      <c r="F21" s="12" t="str">
        <f t="shared" si="2"/>
        <v/>
      </c>
      <c r="G21" s="13" t="str">
        <f t="shared" si="3"/>
        <v>0</v>
      </c>
      <c r="H21" s="17" t="str">
        <f t="shared" si="4"/>
        <v/>
      </c>
    </row>
    <row r="22" spans="2:8" ht="20.100000000000001" customHeight="1" x14ac:dyDescent="0.2">
      <c r="B22" s="6" t="s">
        <v>197</v>
      </c>
      <c r="C22" s="5">
        <v>0</v>
      </c>
      <c r="D22" s="5">
        <v>0</v>
      </c>
      <c r="E22" s="12" t="str">
        <f t="shared" si="1"/>
        <v/>
      </c>
      <c r="F22" s="12" t="str">
        <f t="shared" si="2"/>
        <v/>
      </c>
      <c r="G22" s="13" t="str">
        <f t="shared" si="3"/>
        <v>0</v>
      </c>
      <c r="H22" s="17" t="str">
        <f t="shared" si="4"/>
        <v/>
      </c>
    </row>
    <row r="23" spans="2:8" ht="20.100000000000001" customHeight="1" x14ac:dyDescent="0.2">
      <c r="B23" s="6" t="s">
        <v>198</v>
      </c>
      <c r="C23" s="5">
        <v>0</v>
      </c>
      <c r="D23" s="5">
        <v>0</v>
      </c>
      <c r="E23" s="12" t="str">
        <f t="shared" si="1"/>
        <v/>
      </c>
      <c r="F23" s="12" t="str">
        <f t="shared" si="2"/>
        <v/>
      </c>
      <c r="G23" s="13" t="str">
        <f t="shared" si="3"/>
        <v>0</v>
      </c>
      <c r="H23" s="17" t="str">
        <f t="shared" si="4"/>
        <v/>
      </c>
    </row>
    <row r="24" spans="2:8" ht="20.100000000000001" customHeight="1" x14ac:dyDescent="0.2">
      <c r="B24" s="6" t="s">
        <v>199</v>
      </c>
      <c r="C24" s="5">
        <v>1</v>
      </c>
      <c r="D24" s="5">
        <v>0</v>
      </c>
      <c r="E24" s="12">
        <f t="shared" si="1"/>
        <v>1</v>
      </c>
      <c r="F24" s="12" t="str">
        <f t="shared" si="2"/>
        <v/>
      </c>
      <c r="G24" s="13" t="str">
        <f t="shared" si="3"/>
        <v>0</v>
      </c>
      <c r="H24" s="17">
        <f t="shared" si="4"/>
        <v>0</v>
      </c>
    </row>
    <row r="25" spans="2:8" ht="20.100000000000001" customHeight="1" x14ac:dyDescent="0.2">
      <c r="B25" s="6" t="s">
        <v>2</v>
      </c>
      <c r="C25" s="5">
        <v>0</v>
      </c>
      <c r="D25" s="5">
        <v>0</v>
      </c>
      <c r="E25" s="12" t="str">
        <f t="shared" si="1"/>
        <v/>
      </c>
      <c r="F25" s="12" t="str">
        <f t="shared" si="2"/>
        <v/>
      </c>
      <c r="G25" s="13" t="str">
        <f t="shared" si="3"/>
        <v>0</v>
      </c>
      <c r="H25" s="17" t="str">
        <f t="shared" si="4"/>
        <v/>
      </c>
    </row>
    <row r="26" spans="2:8" ht="20.100000000000001" customHeight="1" x14ac:dyDescent="0.2">
      <c r="B26" s="6" t="s">
        <v>6</v>
      </c>
      <c r="C26" s="5">
        <v>0</v>
      </c>
      <c r="D26" s="5">
        <v>0</v>
      </c>
      <c r="E26" s="12" t="str">
        <f t="shared" si="1"/>
        <v/>
      </c>
      <c r="F26" s="12" t="str">
        <f t="shared" si="2"/>
        <v/>
      </c>
      <c r="G26" s="13" t="str">
        <f t="shared" si="3"/>
        <v>0</v>
      </c>
      <c r="H26" s="17" t="str">
        <f t="shared" si="4"/>
        <v/>
      </c>
    </row>
    <row r="27" spans="2:8" ht="20.100000000000001" customHeight="1" x14ac:dyDescent="0.2">
      <c r="B27" s="6" t="s">
        <v>3</v>
      </c>
      <c r="C27" s="5">
        <v>0</v>
      </c>
      <c r="D27" s="5">
        <v>0</v>
      </c>
      <c r="E27" s="12" t="str">
        <f t="shared" si="1"/>
        <v/>
      </c>
      <c r="F27" s="12" t="str">
        <f t="shared" si="2"/>
        <v/>
      </c>
      <c r="G27" s="13" t="str">
        <f t="shared" si="3"/>
        <v>0</v>
      </c>
      <c r="H27" s="17" t="str">
        <f t="shared" si="4"/>
        <v/>
      </c>
    </row>
    <row r="28" spans="2:8" ht="20.100000000000001" customHeight="1" x14ac:dyDescent="0.2">
      <c r="B28" s="6" t="s">
        <v>5</v>
      </c>
      <c r="C28" s="5">
        <v>0</v>
      </c>
      <c r="D28" s="5">
        <v>0</v>
      </c>
      <c r="E28" s="12" t="str">
        <f t="shared" si="1"/>
        <v/>
      </c>
      <c r="F28" s="12" t="str">
        <f t="shared" si="2"/>
        <v/>
      </c>
      <c r="G28" s="13" t="str">
        <f t="shared" si="3"/>
        <v>0</v>
      </c>
      <c r="H28" s="17" t="str">
        <f t="shared" si="4"/>
        <v/>
      </c>
    </row>
    <row r="29" spans="2:8" ht="20.100000000000001" customHeight="1" x14ac:dyDescent="0.2">
      <c r="B29" s="6" t="s">
        <v>200</v>
      </c>
      <c r="C29" s="5">
        <v>0</v>
      </c>
      <c r="D29" s="5">
        <v>0</v>
      </c>
      <c r="E29" s="12" t="str">
        <f t="shared" si="1"/>
        <v/>
      </c>
      <c r="F29" s="12" t="str">
        <f t="shared" si="2"/>
        <v/>
      </c>
      <c r="G29" s="13" t="str">
        <f t="shared" si="3"/>
        <v>0</v>
      </c>
      <c r="H29" s="17" t="str">
        <f t="shared" si="4"/>
        <v/>
      </c>
    </row>
    <row r="30" spans="2:8" ht="20.100000000000001" customHeight="1" x14ac:dyDescent="0.2">
      <c r="B30" s="6" t="s">
        <v>201</v>
      </c>
      <c r="C30" s="5">
        <v>0</v>
      </c>
      <c r="D30" s="5">
        <v>1</v>
      </c>
      <c r="E30" s="12" t="str">
        <f t="shared" si="1"/>
        <v/>
      </c>
      <c r="F30" s="12">
        <f t="shared" si="2"/>
        <v>0.5</v>
      </c>
      <c r="G30" s="13" t="str">
        <f t="shared" si="3"/>
        <v>0</v>
      </c>
      <c r="H30" s="17" t="str">
        <f t="shared" si="4"/>
        <v/>
      </c>
    </row>
    <row r="31" spans="2:8" ht="20.100000000000001" customHeight="1" x14ac:dyDescent="0.2">
      <c r="B31" s="6" t="s">
        <v>4</v>
      </c>
      <c r="C31" s="5">
        <v>0</v>
      </c>
      <c r="D31" s="5">
        <v>0</v>
      </c>
      <c r="E31" s="12" t="str">
        <f t="shared" si="1"/>
        <v/>
      </c>
      <c r="F31" s="12" t="str">
        <f t="shared" si="2"/>
        <v/>
      </c>
      <c r="G31" s="13" t="str">
        <f t="shared" si="3"/>
        <v>0</v>
      </c>
      <c r="H31" s="17" t="str">
        <f t="shared" si="4"/>
        <v/>
      </c>
    </row>
    <row r="32" spans="2:8" ht="20.100000000000001" customHeight="1" x14ac:dyDescent="0.2">
      <c r="B32" s="6" t="s">
        <v>7</v>
      </c>
      <c r="C32" s="5">
        <v>0</v>
      </c>
      <c r="D32" s="5">
        <v>0</v>
      </c>
      <c r="E32" s="12" t="str">
        <f t="shared" si="1"/>
        <v/>
      </c>
      <c r="F32" s="12" t="str">
        <f t="shared" si="2"/>
        <v/>
      </c>
      <c r="G32" s="13" t="str">
        <f t="shared" si="3"/>
        <v>0</v>
      </c>
      <c r="H32" s="17" t="str">
        <f t="shared" si="4"/>
        <v/>
      </c>
    </row>
    <row r="33" spans="2:8" ht="20.100000000000001" customHeight="1" x14ac:dyDescent="0.2">
      <c r="B33" s="6" t="s">
        <v>202</v>
      </c>
      <c r="C33" s="5">
        <v>0</v>
      </c>
      <c r="D33" s="5">
        <v>0</v>
      </c>
      <c r="E33" s="12" t="str">
        <f t="shared" si="1"/>
        <v/>
      </c>
      <c r="F33" s="12" t="str">
        <f t="shared" si="2"/>
        <v/>
      </c>
      <c r="G33" s="13" t="str">
        <f t="shared" si="3"/>
        <v>0</v>
      </c>
      <c r="H33" s="17" t="str">
        <f t="shared" si="4"/>
        <v/>
      </c>
    </row>
    <row r="34" spans="2:8" ht="20.100000000000001" customHeight="1" x14ac:dyDescent="0.2">
      <c r="B34" s="6" t="s">
        <v>203</v>
      </c>
      <c r="C34" s="5">
        <v>0</v>
      </c>
      <c r="D34" s="5">
        <v>0</v>
      </c>
      <c r="E34" s="12" t="str">
        <f t="shared" si="1"/>
        <v/>
      </c>
      <c r="F34" s="12" t="str">
        <f t="shared" si="2"/>
        <v/>
      </c>
      <c r="G34" s="13" t="str">
        <f t="shared" si="3"/>
        <v>0</v>
      </c>
      <c r="H34" s="17" t="str">
        <f t="shared" si="4"/>
        <v/>
      </c>
    </row>
    <row r="35" spans="2:8" ht="20.100000000000001" customHeight="1" x14ac:dyDescent="0.2">
      <c r="B35" s="6" t="s">
        <v>204</v>
      </c>
      <c r="C35" s="5">
        <v>0</v>
      </c>
      <c r="D35" s="5">
        <v>0</v>
      </c>
      <c r="E35" s="12" t="str">
        <f t="shared" si="1"/>
        <v/>
      </c>
      <c r="F35" s="12" t="str">
        <f t="shared" si="2"/>
        <v/>
      </c>
      <c r="G35" s="13" t="str">
        <f t="shared" si="3"/>
        <v>0</v>
      </c>
      <c r="H35" s="17" t="str">
        <f t="shared" si="4"/>
        <v/>
      </c>
    </row>
    <row r="36" spans="2:8" ht="20.100000000000001" customHeight="1" x14ac:dyDescent="0.2">
      <c r="B36" s="6" t="s">
        <v>205</v>
      </c>
      <c r="C36" s="5">
        <v>0</v>
      </c>
      <c r="D36" s="5">
        <v>0</v>
      </c>
      <c r="E36" s="12" t="str">
        <f t="shared" si="1"/>
        <v/>
      </c>
      <c r="F36" s="12" t="str">
        <f t="shared" si="2"/>
        <v/>
      </c>
      <c r="G36" s="13" t="str">
        <f t="shared" si="3"/>
        <v>0</v>
      </c>
      <c r="H36" s="17" t="str">
        <f t="shared" si="4"/>
        <v/>
      </c>
    </row>
    <row r="37" spans="2:8" ht="20.100000000000001" customHeight="1" x14ac:dyDescent="0.2">
      <c r="B37" s="6" t="s">
        <v>8</v>
      </c>
      <c r="C37" s="5">
        <v>0</v>
      </c>
      <c r="D37" s="5">
        <v>0</v>
      </c>
      <c r="E37" s="12" t="str">
        <f t="shared" si="1"/>
        <v/>
      </c>
      <c r="F37" s="12" t="str">
        <f t="shared" si="2"/>
        <v/>
      </c>
      <c r="G37" s="13" t="str">
        <f t="shared" si="3"/>
        <v>0</v>
      </c>
      <c r="H37" s="17" t="str">
        <f t="shared" si="4"/>
        <v/>
      </c>
    </row>
    <row r="38" spans="2:8" ht="20.100000000000001" customHeight="1" x14ac:dyDescent="0.2">
      <c r="B38" s="6" t="s">
        <v>206</v>
      </c>
      <c r="C38" s="5">
        <v>0</v>
      </c>
      <c r="D38" s="5">
        <v>0</v>
      </c>
      <c r="E38" s="12" t="str">
        <f t="shared" si="1"/>
        <v/>
      </c>
      <c r="F38" s="12" t="str">
        <f t="shared" si="2"/>
        <v/>
      </c>
      <c r="G38" s="13" t="str">
        <f t="shared" si="3"/>
        <v>0</v>
      </c>
      <c r="H38" s="17" t="str">
        <f t="shared" si="4"/>
        <v/>
      </c>
    </row>
    <row r="39" spans="2:8" ht="20.100000000000001" customHeight="1" x14ac:dyDescent="0.2">
      <c r="B39" s="6" t="s">
        <v>207</v>
      </c>
      <c r="C39" s="5">
        <v>0</v>
      </c>
      <c r="D39" s="5">
        <v>0</v>
      </c>
      <c r="E39" s="12" t="str">
        <f t="shared" si="1"/>
        <v/>
      </c>
      <c r="F39" s="12" t="str">
        <f t="shared" si="2"/>
        <v/>
      </c>
      <c r="G39" s="13" t="str">
        <f t="shared" si="3"/>
        <v>0</v>
      </c>
      <c r="H39" s="17" t="str">
        <f t="shared" si="4"/>
        <v/>
      </c>
    </row>
    <row r="40" spans="2:8" ht="20.100000000000001" customHeight="1" x14ac:dyDescent="0.2">
      <c r="B40" s="6" t="s">
        <v>208</v>
      </c>
      <c r="C40" s="5">
        <v>0</v>
      </c>
      <c r="D40" s="5">
        <v>0</v>
      </c>
      <c r="E40" s="12" t="str">
        <f t="shared" si="1"/>
        <v/>
      </c>
      <c r="F40" s="12" t="str">
        <f t="shared" si="2"/>
        <v/>
      </c>
      <c r="G40" s="13" t="str">
        <f t="shared" si="3"/>
        <v>0</v>
      </c>
      <c r="H40" s="17" t="str">
        <f t="shared" si="4"/>
        <v/>
      </c>
    </row>
    <row r="41" spans="2:8" ht="20.100000000000001" customHeight="1" x14ac:dyDescent="0.2">
      <c r="B41" s="6" t="s">
        <v>209</v>
      </c>
      <c r="C41" s="5">
        <v>0</v>
      </c>
      <c r="D41" s="5">
        <v>0</v>
      </c>
      <c r="E41" s="12" t="str">
        <f t="shared" si="1"/>
        <v/>
      </c>
      <c r="F41" s="12" t="str">
        <f t="shared" si="2"/>
        <v/>
      </c>
      <c r="G41" s="13" t="str">
        <f t="shared" si="3"/>
        <v>0</v>
      </c>
      <c r="H41" s="17" t="str">
        <f t="shared" si="4"/>
        <v/>
      </c>
    </row>
    <row r="42" spans="2:8" ht="20.100000000000001" customHeight="1" x14ac:dyDescent="0.2">
      <c r="B42" s="6" t="s">
        <v>210</v>
      </c>
      <c r="C42" s="5">
        <v>0</v>
      </c>
      <c r="D42" s="5">
        <v>0</v>
      </c>
      <c r="E42" s="12" t="str">
        <f t="shared" si="1"/>
        <v/>
      </c>
      <c r="F42" s="12" t="str">
        <f t="shared" si="2"/>
        <v/>
      </c>
      <c r="G42" s="13" t="str">
        <f t="shared" si="3"/>
        <v>0</v>
      </c>
      <c r="H42" s="17" t="str">
        <f t="shared" si="4"/>
        <v/>
      </c>
    </row>
    <row r="43" spans="2:8" ht="20.100000000000001" customHeight="1" x14ac:dyDescent="0.2">
      <c r="B43" s="6" t="s">
        <v>211</v>
      </c>
      <c r="C43" s="5">
        <v>0</v>
      </c>
      <c r="D43" s="5">
        <v>0</v>
      </c>
      <c r="E43" s="12" t="str">
        <f t="shared" si="1"/>
        <v/>
      </c>
      <c r="F43" s="12" t="str">
        <f t="shared" si="2"/>
        <v/>
      </c>
      <c r="G43" s="13" t="str">
        <f t="shared" si="3"/>
        <v>0</v>
      </c>
      <c r="H43" s="17" t="str">
        <f t="shared" si="4"/>
        <v/>
      </c>
    </row>
    <row r="44" spans="2:8" ht="20.100000000000001" customHeight="1" x14ac:dyDescent="0.2">
      <c r="B44" s="6" t="s">
        <v>9</v>
      </c>
      <c r="C44" s="5">
        <v>0</v>
      </c>
      <c r="D44" s="5">
        <v>0</v>
      </c>
      <c r="E44" s="12" t="str">
        <f t="shared" si="1"/>
        <v/>
      </c>
      <c r="F44" s="12" t="str">
        <f t="shared" si="2"/>
        <v/>
      </c>
      <c r="G44" s="13" t="str">
        <f t="shared" si="3"/>
        <v>0</v>
      </c>
      <c r="H44" s="17" t="str">
        <f t="shared" si="4"/>
        <v/>
      </c>
    </row>
    <row r="45" spans="2:8" ht="20.100000000000001" customHeight="1" x14ac:dyDescent="0.2">
      <c r="B45" s="6" t="s">
        <v>212</v>
      </c>
      <c r="C45" s="5">
        <v>0</v>
      </c>
      <c r="D45" s="5">
        <v>0</v>
      </c>
      <c r="E45" s="12" t="str">
        <f t="shared" si="1"/>
        <v/>
      </c>
      <c r="F45" s="12" t="str">
        <f t="shared" si="2"/>
        <v/>
      </c>
      <c r="G45" s="13" t="str">
        <f t="shared" si="3"/>
        <v>0</v>
      </c>
      <c r="H45" s="17" t="str">
        <f t="shared" si="4"/>
        <v/>
      </c>
    </row>
    <row r="46" spans="2:8" ht="20.100000000000001" customHeight="1" x14ac:dyDescent="0.2">
      <c r="B46" s="6" t="s">
        <v>213</v>
      </c>
      <c r="C46" s="5">
        <v>0</v>
      </c>
      <c r="D46" s="5">
        <v>0</v>
      </c>
      <c r="E46" s="12" t="str">
        <f t="shared" si="1"/>
        <v/>
      </c>
      <c r="F46" s="12" t="str">
        <f t="shared" si="2"/>
        <v/>
      </c>
      <c r="G46" s="13" t="str">
        <f t="shared" si="3"/>
        <v>0</v>
      </c>
      <c r="H46" s="17" t="str">
        <f t="shared" si="4"/>
        <v/>
      </c>
    </row>
    <row r="47" spans="2:8" ht="20.100000000000001" customHeight="1" x14ac:dyDescent="0.2">
      <c r="B47" s="6" t="s">
        <v>10</v>
      </c>
      <c r="C47" s="5">
        <v>0</v>
      </c>
      <c r="D47" s="5">
        <v>0</v>
      </c>
      <c r="E47" s="12" t="str">
        <f t="shared" si="1"/>
        <v/>
      </c>
      <c r="F47" s="12" t="str">
        <f t="shared" si="2"/>
        <v/>
      </c>
      <c r="G47" s="13" t="str">
        <f t="shared" si="3"/>
        <v>0</v>
      </c>
      <c r="H47" s="17" t="str">
        <f t="shared" si="4"/>
        <v/>
      </c>
    </row>
    <row r="48" spans="2:8" ht="20.100000000000001" customHeight="1" x14ac:dyDescent="0.2">
      <c r="B48" s="6" t="s">
        <v>11</v>
      </c>
      <c r="C48" s="5">
        <v>0</v>
      </c>
      <c r="D48" s="5">
        <v>0</v>
      </c>
      <c r="E48" s="12" t="str">
        <f t="shared" si="1"/>
        <v/>
      </c>
      <c r="F48" s="12" t="str">
        <f t="shared" si="2"/>
        <v/>
      </c>
      <c r="G48" s="13" t="str">
        <f t="shared" si="3"/>
        <v>0</v>
      </c>
      <c r="H48" s="17" t="str">
        <f t="shared" si="4"/>
        <v/>
      </c>
    </row>
    <row r="49" spans="2:8" ht="20.100000000000001" customHeight="1" x14ac:dyDescent="0.2">
      <c r="B49" s="6" t="s">
        <v>16</v>
      </c>
      <c r="C49" s="5">
        <v>0</v>
      </c>
      <c r="D49" s="5">
        <v>0</v>
      </c>
      <c r="E49" s="12" t="str">
        <f t="shared" si="1"/>
        <v/>
      </c>
      <c r="F49" s="12" t="str">
        <f t="shared" si="2"/>
        <v/>
      </c>
      <c r="G49" s="13" t="str">
        <f t="shared" si="3"/>
        <v>0</v>
      </c>
      <c r="H49" s="17" t="str">
        <f t="shared" si="4"/>
        <v/>
      </c>
    </row>
    <row r="50" spans="2:8" ht="20.100000000000001" customHeight="1" x14ac:dyDescent="0.2">
      <c r="B50" s="6" t="s">
        <v>15</v>
      </c>
      <c r="C50" s="5">
        <v>0</v>
      </c>
      <c r="D50" s="5">
        <v>0</v>
      </c>
      <c r="E50" s="12" t="str">
        <f t="shared" si="1"/>
        <v/>
      </c>
      <c r="F50" s="12" t="str">
        <f t="shared" si="2"/>
        <v/>
      </c>
      <c r="G50" s="13" t="str">
        <f t="shared" si="3"/>
        <v>0</v>
      </c>
      <c r="H50" s="17" t="str">
        <f t="shared" si="4"/>
        <v/>
      </c>
    </row>
    <row r="51" spans="2:8" ht="20.100000000000001" customHeight="1" x14ac:dyDescent="0.2">
      <c r="B51" s="6" t="s">
        <v>13</v>
      </c>
      <c r="C51" s="5">
        <v>0</v>
      </c>
      <c r="D51" s="5">
        <v>0</v>
      </c>
      <c r="E51" s="12" t="str">
        <f t="shared" si="1"/>
        <v/>
      </c>
      <c r="F51" s="12" t="str">
        <f t="shared" si="2"/>
        <v/>
      </c>
      <c r="G51" s="13" t="str">
        <f t="shared" si="3"/>
        <v>0</v>
      </c>
      <c r="H51" s="17" t="str">
        <f t="shared" si="4"/>
        <v/>
      </c>
    </row>
    <row r="52" spans="2:8" ht="20.100000000000001" customHeight="1" x14ac:dyDescent="0.2">
      <c r="B52" s="6" t="s">
        <v>14</v>
      </c>
      <c r="C52" s="5">
        <v>0</v>
      </c>
      <c r="D52" s="5">
        <v>0</v>
      </c>
      <c r="E52" s="12" t="str">
        <f t="shared" si="1"/>
        <v/>
      </c>
      <c r="F52" s="12" t="str">
        <f t="shared" si="2"/>
        <v/>
      </c>
      <c r="G52" s="13" t="str">
        <f t="shared" si="3"/>
        <v>0</v>
      </c>
      <c r="H52" s="17" t="str">
        <f t="shared" si="4"/>
        <v/>
      </c>
    </row>
    <row r="53" spans="2:8" ht="20.100000000000001" customHeight="1" x14ac:dyDescent="0.2">
      <c r="B53" s="6" t="s">
        <v>12</v>
      </c>
      <c r="C53" s="5">
        <v>0</v>
      </c>
      <c r="D53" s="5">
        <v>0</v>
      </c>
      <c r="E53" s="12" t="str">
        <f t="shared" si="1"/>
        <v/>
      </c>
      <c r="F53" s="12" t="str">
        <f t="shared" si="2"/>
        <v/>
      </c>
      <c r="G53" s="13" t="str">
        <f t="shared" si="3"/>
        <v>0</v>
      </c>
      <c r="H53" s="17" t="str">
        <f t="shared" si="4"/>
        <v/>
      </c>
    </row>
    <row r="54" spans="2:8" ht="20.100000000000001" customHeight="1" x14ac:dyDescent="0.2">
      <c r="B54" s="6" t="s">
        <v>214</v>
      </c>
      <c r="C54" s="5">
        <v>0</v>
      </c>
      <c r="D54" s="5">
        <v>0</v>
      </c>
      <c r="E54" s="12" t="str">
        <f t="shared" si="1"/>
        <v/>
      </c>
      <c r="F54" s="12" t="str">
        <f t="shared" si="2"/>
        <v/>
      </c>
      <c r="G54" s="13" t="str">
        <f t="shared" si="3"/>
        <v>0</v>
      </c>
      <c r="H54" s="17" t="str">
        <f t="shared" si="4"/>
        <v/>
      </c>
    </row>
    <row r="55" spans="2:8" ht="20.100000000000001" customHeight="1" x14ac:dyDescent="0.2">
      <c r="B55" s="6" t="s">
        <v>17</v>
      </c>
      <c r="C55" s="5">
        <v>0</v>
      </c>
      <c r="D55" s="5">
        <v>0</v>
      </c>
      <c r="E55" s="12" t="str">
        <f t="shared" si="1"/>
        <v/>
      </c>
      <c r="F55" s="12" t="str">
        <f t="shared" si="2"/>
        <v/>
      </c>
      <c r="G55" s="13" t="str">
        <f t="shared" si="3"/>
        <v>0</v>
      </c>
      <c r="H55" s="17" t="str">
        <f t="shared" si="4"/>
        <v/>
      </c>
    </row>
    <row r="56" spans="2:8" ht="20.100000000000001" customHeight="1" x14ac:dyDescent="0.2">
      <c r="B56" s="6" t="s">
        <v>18</v>
      </c>
      <c r="C56" s="5">
        <v>0</v>
      </c>
      <c r="D56" s="5">
        <v>0</v>
      </c>
      <c r="E56" s="12" t="str">
        <f t="shared" si="1"/>
        <v/>
      </c>
      <c r="F56" s="12" t="str">
        <f t="shared" si="2"/>
        <v/>
      </c>
      <c r="G56" s="13" t="str">
        <f t="shared" si="3"/>
        <v>0</v>
      </c>
      <c r="H56" s="17" t="str">
        <f t="shared" si="4"/>
        <v/>
      </c>
    </row>
    <row r="57" spans="2:8" ht="20.100000000000001" customHeight="1" x14ac:dyDescent="0.2">
      <c r="B57" s="6" t="s">
        <v>215</v>
      </c>
      <c r="C57" s="5">
        <v>0</v>
      </c>
      <c r="D57" s="5">
        <v>0</v>
      </c>
      <c r="E57" s="12" t="str">
        <f t="shared" si="1"/>
        <v/>
      </c>
      <c r="F57" s="12" t="str">
        <f t="shared" si="2"/>
        <v/>
      </c>
      <c r="G57" s="13" t="str">
        <f t="shared" si="3"/>
        <v>0</v>
      </c>
      <c r="H57" s="17" t="str">
        <f t="shared" si="4"/>
        <v/>
      </c>
    </row>
    <row r="58" spans="2:8" ht="20.100000000000001" customHeight="1" x14ac:dyDescent="0.2">
      <c r="B58" s="6" t="s">
        <v>216</v>
      </c>
      <c r="C58" s="5">
        <v>0</v>
      </c>
      <c r="D58" s="5">
        <v>0</v>
      </c>
      <c r="E58" s="12" t="str">
        <f t="shared" si="1"/>
        <v/>
      </c>
      <c r="F58" s="12" t="str">
        <f t="shared" si="2"/>
        <v/>
      </c>
      <c r="G58" s="13" t="str">
        <f t="shared" si="3"/>
        <v>0</v>
      </c>
      <c r="H58" s="17" t="str">
        <f t="shared" si="4"/>
        <v/>
      </c>
    </row>
    <row r="59" spans="2:8" ht="20.100000000000001" customHeight="1" x14ac:dyDescent="0.2">
      <c r="B59" s="6" t="s">
        <v>217</v>
      </c>
      <c r="C59" s="5">
        <v>0</v>
      </c>
      <c r="D59" s="5">
        <v>1</v>
      </c>
      <c r="E59" s="12" t="str">
        <f t="shared" si="1"/>
        <v/>
      </c>
      <c r="F59" s="12">
        <f t="shared" si="2"/>
        <v>0.5</v>
      </c>
      <c r="G59" s="13" t="str">
        <f t="shared" si="3"/>
        <v>0</v>
      </c>
      <c r="H59" s="17" t="str">
        <f t="shared" si="4"/>
        <v/>
      </c>
    </row>
    <row r="60" spans="2:8" ht="20.100000000000001" customHeight="1" x14ac:dyDescent="0.2">
      <c r="B60" s="6" t="s">
        <v>218</v>
      </c>
      <c r="C60" s="5">
        <v>0</v>
      </c>
      <c r="D60" s="5">
        <v>0</v>
      </c>
      <c r="E60" s="12" t="str">
        <f t="shared" si="1"/>
        <v/>
      </c>
      <c r="F60" s="12" t="str">
        <f t="shared" si="2"/>
        <v/>
      </c>
      <c r="G60" s="13" t="str">
        <f t="shared" si="3"/>
        <v>0</v>
      </c>
      <c r="H60" s="17" t="str">
        <f t="shared" si="4"/>
        <v/>
      </c>
    </row>
    <row r="61" spans="2:8" ht="20.100000000000001" customHeight="1" x14ac:dyDescent="0.2">
      <c r="B61" s="6" t="s">
        <v>219</v>
      </c>
      <c r="C61" s="5">
        <v>0</v>
      </c>
      <c r="D61" s="5">
        <v>0</v>
      </c>
      <c r="E61" s="12" t="str">
        <f t="shared" si="1"/>
        <v/>
      </c>
      <c r="F61" s="12" t="str">
        <f t="shared" si="2"/>
        <v/>
      </c>
      <c r="G61" s="13" t="str">
        <f t="shared" si="3"/>
        <v>0</v>
      </c>
      <c r="H61" s="17" t="str">
        <f t="shared" si="4"/>
        <v/>
      </c>
    </row>
    <row r="62" spans="2:8" ht="20.100000000000001" customHeight="1" x14ac:dyDescent="0.2">
      <c r="B62" s="6" t="s">
        <v>19</v>
      </c>
      <c r="C62" s="5">
        <v>0</v>
      </c>
      <c r="D62" s="5">
        <v>0</v>
      </c>
      <c r="E62" s="12" t="str">
        <f t="shared" si="1"/>
        <v/>
      </c>
      <c r="F62" s="12" t="str">
        <f t="shared" si="2"/>
        <v/>
      </c>
      <c r="G62" s="13" t="str">
        <f t="shared" si="3"/>
        <v>0</v>
      </c>
      <c r="H62" s="17" t="str">
        <f t="shared" si="4"/>
        <v/>
      </c>
    </row>
    <row r="63" spans="2:8" ht="20.100000000000001" customHeight="1" x14ac:dyDescent="0.2">
      <c r="B63" s="6" t="s">
        <v>220</v>
      </c>
      <c r="C63" s="5">
        <v>0</v>
      </c>
      <c r="D63" s="5">
        <v>0</v>
      </c>
      <c r="E63" s="12" t="str">
        <f t="shared" si="1"/>
        <v/>
      </c>
      <c r="F63" s="12" t="str">
        <f t="shared" si="2"/>
        <v/>
      </c>
      <c r="G63" s="13" t="str">
        <f t="shared" si="3"/>
        <v>0</v>
      </c>
      <c r="H63" s="17" t="str">
        <f t="shared" si="4"/>
        <v/>
      </c>
    </row>
    <row r="64" spans="2:8" ht="20.100000000000001" customHeight="1" x14ac:dyDescent="0.2">
      <c r="B64" s="6" t="s">
        <v>221</v>
      </c>
      <c r="C64" s="5">
        <v>0</v>
      </c>
      <c r="D64" s="5">
        <v>0</v>
      </c>
      <c r="E64" s="12" t="str">
        <f t="shared" si="1"/>
        <v/>
      </c>
      <c r="F64" s="12" t="str">
        <f t="shared" si="2"/>
        <v/>
      </c>
      <c r="G64" s="13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1"/>
      <c r="C67" s="2"/>
      <c r="D67" s="2"/>
    </row>
    <row r="68" spans="2:8" ht="22.5" customHeight="1" x14ac:dyDescent="0.2">
      <c r="B68" s="39" t="s">
        <v>517</v>
      </c>
      <c r="C68" s="40" t="s">
        <v>518</v>
      </c>
      <c r="D68" s="41"/>
      <c r="E68" s="44" t="s">
        <v>482</v>
      </c>
      <c r="F68" s="41"/>
      <c r="G68" s="42" t="s">
        <v>567</v>
      </c>
      <c r="H68" s="42" t="s">
        <v>481</v>
      </c>
    </row>
    <row r="69" spans="2:8" s="4" customFormat="1" ht="22.5" customHeight="1" x14ac:dyDescent="0.2">
      <c r="B69" s="39"/>
      <c r="C69" s="37">
        <v>2014</v>
      </c>
      <c r="D69" s="37">
        <v>2015</v>
      </c>
      <c r="E69" s="37">
        <v>2014</v>
      </c>
      <c r="F69" s="37">
        <v>2015</v>
      </c>
      <c r="G69" s="43"/>
      <c r="H69" s="43"/>
    </row>
    <row r="70" spans="2:8" s="4" customFormat="1" ht="26.25" customHeight="1" x14ac:dyDescent="0.2">
      <c r="B70" s="32" t="s">
        <v>520</v>
      </c>
      <c r="C70" s="33">
        <f>SUM(C71:C145)</f>
        <v>25</v>
      </c>
      <c r="D70" s="34">
        <f>SUM(D71:D145)</f>
        <v>391</v>
      </c>
      <c r="E70" s="35">
        <f>+IF(C70=0,"",C70/C$70)</f>
        <v>1</v>
      </c>
      <c r="F70" s="35">
        <f>+IF(D70=0,"",D70/D$70)</f>
        <v>1</v>
      </c>
      <c r="G70" s="35">
        <f>+IF(OR(AND(D70=0),(C70=0)),"0",((D70-C70)/C70))</f>
        <v>14.64</v>
      </c>
      <c r="H70" s="35">
        <f>+IF(OR(AND(E70=""),(G70="")),"",E70*G70)</f>
        <v>14.64</v>
      </c>
    </row>
    <row r="71" spans="2:8" ht="15" x14ac:dyDescent="0.2">
      <c r="B71" s="6" t="s">
        <v>20</v>
      </c>
      <c r="C71" s="5">
        <v>1</v>
      </c>
      <c r="D71" s="5">
        <v>1</v>
      </c>
      <c r="E71" s="14">
        <f>+IF(C71=0,"",C71/C$70)</f>
        <v>0.04</v>
      </c>
      <c r="F71" s="14">
        <f>+IF(D71=0,"",D71/D$70)</f>
        <v>2.5575447570332483E-3</v>
      </c>
      <c r="G71" s="13">
        <f>+IF(OR(AND(D71=0),(C71=0)),"0",((D71-C71)/C71))</f>
        <v>0</v>
      </c>
      <c r="H71" s="17">
        <f>+IF(OR(AND(E71=""),(G71="")),"",E71*G71)</f>
        <v>0</v>
      </c>
    </row>
    <row r="72" spans="2:8" ht="15" x14ac:dyDescent="0.2">
      <c r="B72" s="6" t="s">
        <v>21</v>
      </c>
      <c r="C72" s="5">
        <v>0</v>
      </c>
      <c r="D72" s="5">
        <v>0</v>
      </c>
      <c r="E72" s="14" t="str">
        <f t="shared" ref="E72:E135" si="5">+IF(C72=0,"",C72/C$70)</f>
        <v/>
      </c>
      <c r="F72" s="14" t="str">
        <f t="shared" ref="F72:F135" si="6">+IF(D72=0,"",D72/D$70)</f>
        <v/>
      </c>
      <c r="G72" s="13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6" t="s">
        <v>22</v>
      </c>
      <c r="C73" s="5">
        <v>1</v>
      </c>
      <c r="D73" s="5">
        <v>1</v>
      </c>
      <c r="E73" s="14">
        <f t="shared" si="5"/>
        <v>0.04</v>
      </c>
      <c r="F73" s="14">
        <f t="shared" si="6"/>
        <v>2.5575447570332483E-3</v>
      </c>
      <c r="G73" s="13">
        <f t="shared" si="7"/>
        <v>0</v>
      </c>
      <c r="H73" s="17">
        <f t="shared" si="8"/>
        <v>0</v>
      </c>
    </row>
    <row r="74" spans="2:8" ht="15" x14ac:dyDescent="0.2">
      <c r="B74" s="6" t="s">
        <v>222</v>
      </c>
      <c r="C74" s="5">
        <v>0</v>
      </c>
      <c r="D74" s="5">
        <v>0</v>
      </c>
      <c r="E74" s="14" t="str">
        <f t="shared" si="5"/>
        <v/>
      </c>
      <c r="F74" s="14" t="str">
        <f t="shared" si="6"/>
        <v/>
      </c>
      <c r="G74" s="13" t="str">
        <f t="shared" si="7"/>
        <v>0</v>
      </c>
      <c r="H74" s="17" t="str">
        <f t="shared" si="8"/>
        <v/>
      </c>
    </row>
    <row r="75" spans="2:8" ht="15" x14ac:dyDescent="0.2">
      <c r="B75" s="6" t="s">
        <v>23</v>
      </c>
      <c r="C75" s="5">
        <v>0</v>
      </c>
      <c r="D75" s="5">
        <v>0</v>
      </c>
      <c r="E75" s="14" t="str">
        <f t="shared" si="5"/>
        <v/>
      </c>
      <c r="F75" s="14" t="str">
        <f t="shared" si="6"/>
        <v/>
      </c>
      <c r="G75" s="13" t="str">
        <f t="shared" si="7"/>
        <v>0</v>
      </c>
      <c r="H75" s="17" t="str">
        <f t="shared" si="8"/>
        <v/>
      </c>
    </row>
    <row r="76" spans="2:8" ht="15" x14ac:dyDescent="0.2">
      <c r="B76" s="6" t="s">
        <v>223</v>
      </c>
      <c r="C76" s="5">
        <v>0</v>
      </c>
      <c r="D76" s="5">
        <v>0</v>
      </c>
      <c r="E76" s="14" t="str">
        <f t="shared" si="5"/>
        <v/>
      </c>
      <c r="F76" s="14" t="str">
        <f t="shared" si="6"/>
        <v/>
      </c>
      <c r="G76" s="13" t="str">
        <f t="shared" si="7"/>
        <v>0</v>
      </c>
      <c r="H76" s="17" t="str">
        <f t="shared" si="8"/>
        <v/>
      </c>
    </row>
    <row r="77" spans="2:8" ht="15" x14ac:dyDescent="0.2">
      <c r="B77" s="6" t="s">
        <v>224</v>
      </c>
      <c r="C77" s="5">
        <v>0</v>
      </c>
      <c r="D77" s="5">
        <v>0</v>
      </c>
      <c r="E77" s="14" t="str">
        <f t="shared" si="5"/>
        <v/>
      </c>
      <c r="F77" s="14" t="str">
        <f t="shared" si="6"/>
        <v/>
      </c>
      <c r="G77" s="13" t="str">
        <f t="shared" si="7"/>
        <v>0</v>
      </c>
      <c r="H77" s="17" t="str">
        <f t="shared" si="8"/>
        <v/>
      </c>
    </row>
    <row r="78" spans="2:8" ht="15" x14ac:dyDescent="0.2">
      <c r="B78" s="6" t="s">
        <v>225</v>
      </c>
      <c r="C78" s="5">
        <v>0</v>
      </c>
      <c r="D78" s="5">
        <v>0</v>
      </c>
      <c r="E78" s="14" t="str">
        <f t="shared" si="5"/>
        <v/>
      </c>
      <c r="F78" s="14" t="str">
        <f t="shared" si="6"/>
        <v/>
      </c>
      <c r="G78" s="13" t="str">
        <f t="shared" si="7"/>
        <v>0</v>
      </c>
      <c r="H78" s="17" t="str">
        <f t="shared" si="8"/>
        <v/>
      </c>
    </row>
    <row r="79" spans="2:8" ht="15" x14ac:dyDescent="0.2">
      <c r="B79" s="6" t="s">
        <v>226</v>
      </c>
      <c r="C79" s="5">
        <v>0</v>
      </c>
      <c r="D79" s="5">
        <v>0</v>
      </c>
      <c r="E79" s="14" t="str">
        <f t="shared" si="5"/>
        <v/>
      </c>
      <c r="F79" s="14" t="str">
        <f t="shared" si="6"/>
        <v/>
      </c>
      <c r="G79" s="13" t="str">
        <f t="shared" si="7"/>
        <v>0</v>
      </c>
      <c r="H79" s="17" t="str">
        <f t="shared" si="8"/>
        <v/>
      </c>
    </row>
    <row r="80" spans="2:8" ht="15" x14ac:dyDescent="0.2">
      <c r="B80" s="6" t="s">
        <v>227</v>
      </c>
      <c r="C80" s="5">
        <v>0</v>
      </c>
      <c r="D80" s="5">
        <v>1</v>
      </c>
      <c r="E80" s="14" t="str">
        <f t="shared" si="5"/>
        <v/>
      </c>
      <c r="F80" s="14">
        <f t="shared" si="6"/>
        <v>2.5575447570332483E-3</v>
      </c>
      <c r="G80" s="13" t="str">
        <f t="shared" si="7"/>
        <v>0</v>
      </c>
      <c r="H80" s="17" t="str">
        <f t="shared" si="8"/>
        <v/>
      </c>
    </row>
    <row r="81" spans="2:8" ht="15" x14ac:dyDescent="0.2">
      <c r="B81" s="6" t="s">
        <v>24</v>
      </c>
      <c r="C81" s="5">
        <v>0</v>
      </c>
      <c r="D81" s="5">
        <v>0</v>
      </c>
      <c r="E81" s="14" t="str">
        <f t="shared" si="5"/>
        <v/>
      </c>
      <c r="F81" s="14" t="str">
        <f t="shared" si="6"/>
        <v/>
      </c>
      <c r="G81" s="13" t="str">
        <f t="shared" si="7"/>
        <v>0</v>
      </c>
      <c r="H81" s="17" t="str">
        <f t="shared" si="8"/>
        <v/>
      </c>
    </row>
    <row r="82" spans="2:8" ht="15" x14ac:dyDescent="0.2">
      <c r="B82" s="6" t="s">
        <v>228</v>
      </c>
      <c r="C82" s="5">
        <v>0</v>
      </c>
      <c r="D82" s="5">
        <v>0</v>
      </c>
      <c r="E82" s="14" t="str">
        <f t="shared" si="5"/>
        <v/>
      </c>
      <c r="F82" s="14" t="str">
        <f t="shared" si="6"/>
        <v/>
      </c>
      <c r="G82" s="13" t="str">
        <f t="shared" si="7"/>
        <v>0</v>
      </c>
      <c r="H82" s="17" t="str">
        <f t="shared" si="8"/>
        <v/>
      </c>
    </row>
    <row r="83" spans="2:8" ht="15" x14ac:dyDescent="0.2">
      <c r="B83" s="6" t="s">
        <v>229</v>
      </c>
      <c r="C83" s="5">
        <v>1</v>
      </c>
      <c r="D83" s="5">
        <v>3</v>
      </c>
      <c r="E83" s="14">
        <f t="shared" si="5"/>
        <v>0.04</v>
      </c>
      <c r="F83" s="14">
        <f t="shared" si="6"/>
        <v>7.6726342710997444E-3</v>
      </c>
      <c r="G83" s="13">
        <f t="shared" si="7"/>
        <v>2</v>
      </c>
      <c r="H83" s="17">
        <f t="shared" si="8"/>
        <v>0.08</v>
      </c>
    </row>
    <row r="84" spans="2:8" ht="15" x14ac:dyDescent="0.2">
      <c r="B84" s="6" t="s">
        <v>230</v>
      </c>
      <c r="C84" s="5">
        <v>0</v>
      </c>
      <c r="D84" s="5">
        <v>0</v>
      </c>
      <c r="E84" s="14" t="str">
        <f t="shared" si="5"/>
        <v/>
      </c>
      <c r="F84" s="14" t="str">
        <f t="shared" si="6"/>
        <v/>
      </c>
      <c r="G84" s="13" t="str">
        <f t="shared" si="7"/>
        <v>0</v>
      </c>
      <c r="H84" s="17" t="str">
        <f t="shared" si="8"/>
        <v/>
      </c>
    </row>
    <row r="85" spans="2:8" ht="15" x14ac:dyDescent="0.2">
      <c r="B85" s="6" t="s">
        <v>28</v>
      </c>
      <c r="C85" s="5">
        <v>0</v>
      </c>
      <c r="D85" s="5">
        <v>0</v>
      </c>
      <c r="E85" s="14" t="str">
        <f t="shared" si="5"/>
        <v/>
      </c>
      <c r="F85" s="14" t="str">
        <f t="shared" si="6"/>
        <v/>
      </c>
      <c r="G85" s="13" t="str">
        <f t="shared" si="7"/>
        <v>0</v>
      </c>
      <c r="H85" s="17" t="str">
        <f t="shared" si="8"/>
        <v/>
      </c>
    </row>
    <row r="86" spans="2:8" ht="15" x14ac:dyDescent="0.2">
      <c r="B86" s="6" t="s">
        <v>231</v>
      </c>
      <c r="C86" s="5">
        <v>0</v>
      </c>
      <c r="D86" s="5">
        <v>0</v>
      </c>
      <c r="E86" s="14" t="str">
        <f t="shared" si="5"/>
        <v/>
      </c>
      <c r="F86" s="14" t="str">
        <f t="shared" si="6"/>
        <v/>
      </c>
      <c r="G86" s="13" t="str">
        <f t="shared" si="7"/>
        <v>0</v>
      </c>
      <c r="H86" s="17" t="str">
        <f t="shared" si="8"/>
        <v/>
      </c>
    </row>
    <row r="87" spans="2:8" ht="15" x14ac:dyDescent="0.2">
      <c r="B87" s="6" t="s">
        <v>232</v>
      </c>
      <c r="C87" s="5">
        <v>0</v>
      </c>
      <c r="D87" s="5">
        <v>0</v>
      </c>
      <c r="E87" s="14" t="str">
        <f t="shared" si="5"/>
        <v/>
      </c>
      <c r="F87" s="14" t="str">
        <f t="shared" si="6"/>
        <v/>
      </c>
      <c r="G87" s="13" t="str">
        <f t="shared" si="7"/>
        <v>0</v>
      </c>
      <c r="H87" s="17" t="str">
        <f t="shared" si="8"/>
        <v/>
      </c>
    </row>
    <row r="88" spans="2:8" ht="15" x14ac:dyDescent="0.2">
      <c r="B88" s="6" t="s">
        <v>233</v>
      </c>
      <c r="C88" s="5">
        <v>1</v>
      </c>
      <c r="D88" s="5">
        <v>0</v>
      </c>
      <c r="E88" s="14">
        <f t="shared" si="5"/>
        <v>0.04</v>
      </c>
      <c r="F88" s="14" t="str">
        <f t="shared" si="6"/>
        <v/>
      </c>
      <c r="G88" s="13" t="str">
        <f t="shared" si="7"/>
        <v>0</v>
      </c>
      <c r="H88" s="17">
        <f t="shared" si="8"/>
        <v>0</v>
      </c>
    </row>
    <row r="89" spans="2:8" ht="15" x14ac:dyDescent="0.2">
      <c r="B89" s="6" t="s">
        <v>26</v>
      </c>
      <c r="C89" s="5">
        <v>0</v>
      </c>
      <c r="D89" s="5">
        <v>0</v>
      </c>
      <c r="E89" s="14" t="str">
        <f t="shared" si="5"/>
        <v/>
      </c>
      <c r="F89" s="14" t="str">
        <f t="shared" si="6"/>
        <v/>
      </c>
      <c r="G89" s="13" t="str">
        <f t="shared" si="7"/>
        <v>0</v>
      </c>
      <c r="H89" s="17" t="str">
        <f t="shared" si="8"/>
        <v/>
      </c>
    </row>
    <row r="90" spans="2:8" ht="15" x14ac:dyDescent="0.2">
      <c r="B90" s="6" t="s">
        <v>29</v>
      </c>
      <c r="C90" s="5">
        <v>0</v>
      </c>
      <c r="D90" s="5">
        <v>0</v>
      </c>
      <c r="E90" s="14" t="str">
        <f t="shared" si="5"/>
        <v/>
      </c>
      <c r="F90" s="14" t="str">
        <f t="shared" si="6"/>
        <v/>
      </c>
      <c r="G90" s="13" t="str">
        <f t="shared" si="7"/>
        <v>0</v>
      </c>
      <c r="H90" s="17" t="str">
        <f t="shared" si="8"/>
        <v/>
      </c>
    </row>
    <row r="91" spans="2:8" ht="15" x14ac:dyDescent="0.2">
      <c r="B91" s="6" t="s">
        <v>234</v>
      </c>
      <c r="C91" s="5">
        <v>0</v>
      </c>
      <c r="D91" s="5">
        <v>0</v>
      </c>
      <c r="E91" s="14" t="str">
        <f t="shared" si="5"/>
        <v/>
      </c>
      <c r="F91" s="14" t="str">
        <f t="shared" si="6"/>
        <v/>
      </c>
      <c r="G91" s="13" t="str">
        <f t="shared" si="7"/>
        <v>0</v>
      </c>
      <c r="H91" s="17" t="str">
        <f t="shared" si="8"/>
        <v/>
      </c>
    </row>
    <row r="92" spans="2:8" ht="15" x14ac:dyDescent="0.2">
      <c r="B92" s="6" t="s">
        <v>235</v>
      </c>
      <c r="C92" s="5">
        <v>0</v>
      </c>
      <c r="D92" s="5">
        <v>0</v>
      </c>
      <c r="E92" s="14" t="str">
        <f t="shared" si="5"/>
        <v/>
      </c>
      <c r="F92" s="14" t="str">
        <f t="shared" si="6"/>
        <v/>
      </c>
      <c r="G92" s="13" t="str">
        <f t="shared" si="7"/>
        <v>0</v>
      </c>
      <c r="H92" s="17" t="str">
        <f t="shared" si="8"/>
        <v/>
      </c>
    </row>
    <row r="93" spans="2:8" ht="15" x14ac:dyDescent="0.2">
      <c r="B93" s="6" t="s">
        <v>529</v>
      </c>
      <c r="C93" s="5">
        <v>0</v>
      </c>
      <c r="D93" s="5">
        <v>0</v>
      </c>
      <c r="E93" s="14" t="str">
        <f t="shared" si="5"/>
        <v/>
      </c>
      <c r="F93" s="14" t="str">
        <f t="shared" si="6"/>
        <v/>
      </c>
      <c r="G93" s="13" t="str">
        <f t="shared" si="7"/>
        <v>0</v>
      </c>
      <c r="H93" s="17" t="str">
        <f t="shared" si="8"/>
        <v/>
      </c>
    </row>
    <row r="94" spans="2:8" ht="15" x14ac:dyDescent="0.2">
      <c r="B94" s="6" t="s">
        <v>25</v>
      </c>
      <c r="C94" s="5">
        <v>0</v>
      </c>
      <c r="D94" s="5">
        <v>0</v>
      </c>
      <c r="E94" s="14" t="str">
        <f t="shared" si="5"/>
        <v/>
      </c>
      <c r="F94" s="14" t="str">
        <f t="shared" si="6"/>
        <v/>
      </c>
      <c r="G94" s="13" t="str">
        <f t="shared" si="7"/>
        <v>0</v>
      </c>
      <c r="H94" s="17" t="str">
        <f t="shared" si="8"/>
        <v/>
      </c>
    </row>
    <row r="95" spans="2:8" ht="15" x14ac:dyDescent="0.2">
      <c r="B95" s="6" t="s">
        <v>27</v>
      </c>
      <c r="C95" s="5">
        <v>0</v>
      </c>
      <c r="D95" s="5">
        <v>0</v>
      </c>
      <c r="E95" s="14" t="str">
        <f t="shared" si="5"/>
        <v/>
      </c>
      <c r="F95" s="14" t="str">
        <f t="shared" si="6"/>
        <v/>
      </c>
      <c r="G95" s="13" t="str">
        <f t="shared" si="7"/>
        <v>0</v>
      </c>
      <c r="H95" s="17" t="str">
        <f t="shared" si="8"/>
        <v/>
      </c>
    </row>
    <row r="96" spans="2:8" ht="15" x14ac:dyDescent="0.2">
      <c r="B96" s="6" t="s">
        <v>236</v>
      </c>
      <c r="C96" s="5">
        <v>0</v>
      </c>
      <c r="D96" s="5">
        <v>0</v>
      </c>
      <c r="E96" s="14" t="str">
        <f t="shared" si="5"/>
        <v/>
      </c>
      <c r="F96" s="14" t="str">
        <f t="shared" si="6"/>
        <v/>
      </c>
      <c r="G96" s="13" t="str">
        <f t="shared" si="7"/>
        <v>0</v>
      </c>
      <c r="H96" s="17" t="str">
        <f t="shared" si="8"/>
        <v/>
      </c>
    </row>
    <row r="97" spans="2:8" ht="15" x14ac:dyDescent="0.2">
      <c r="B97" s="6" t="s">
        <v>237</v>
      </c>
      <c r="C97" s="5">
        <v>0</v>
      </c>
      <c r="D97" s="5">
        <v>0</v>
      </c>
      <c r="E97" s="14" t="str">
        <f t="shared" si="5"/>
        <v/>
      </c>
      <c r="F97" s="14" t="str">
        <f t="shared" si="6"/>
        <v/>
      </c>
      <c r="G97" s="13" t="str">
        <f t="shared" si="7"/>
        <v>0</v>
      </c>
      <c r="H97" s="17" t="str">
        <f t="shared" si="8"/>
        <v/>
      </c>
    </row>
    <row r="98" spans="2:8" ht="15" x14ac:dyDescent="0.2">
      <c r="B98" s="6" t="s">
        <v>238</v>
      </c>
      <c r="C98" s="5">
        <v>0</v>
      </c>
      <c r="D98" s="5">
        <v>0</v>
      </c>
      <c r="E98" s="14" t="str">
        <f t="shared" si="5"/>
        <v/>
      </c>
      <c r="F98" s="14" t="str">
        <f t="shared" si="6"/>
        <v/>
      </c>
      <c r="G98" s="13" t="str">
        <f t="shared" si="7"/>
        <v>0</v>
      </c>
      <c r="H98" s="17" t="str">
        <f t="shared" si="8"/>
        <v/>
      </c>
    </row>
    <row r="99" spans="2:8" ht="15" x14ac:dyDescent="0.2">
      <c r="B99" s="6" t="s">
        <v>239</v>
      </c>
      <c r="C99" s="5">
        <v>0</v>
      </c>
      <c r="D99" s="5">
        <v>0</v>
      </c>
      <c r="E99" s="14" t="str">
        <f t="shared" si="5"/>
        <v/>
      </c>
      <c r="F99" s="14" t="str">
        <f t="shared" si="6"/>
        <v/>
      </c>
      <c r="G99" s="13" t="str">
        <f t="shared" si="7"/>
        <v>0</v>
      </c>
      <c r="H99" s="17" t="str">
        <f t="shared" si="8"/>
        <v/>
      </c>
    </row>
    <row r="100" spans="2:8" ht="15" x14ac:dyDescent="0.2">
      <c r="B100" s="6" t="s">
        <v>240</v>
      </c>
      <c r="C100" s="5">
        <v>0</v>
      </c>
      <c r="D100" s="5">
        <v>1</v>
      </c>
      <c r="E100" s="14" t="str">
        <f t="shared" si="5"/>
        <v/>
      </c>
      <c r="F100" s="14">
        <f t="shared" si="6"/>
        <v>2.5575447570332483E-3</v>
      </c>
      <c r="G100" s="13" t="str">
        <f t="shared" si="7"/>
        <v>0</v>
      </c>
      <c r="H100" s="17" t="str">
        <f t="shared" si="8"/>
        <v/>
      </c>
    </row>
    <row r="101" spans="2:8" ht="15" x14ac:dyDescent="0.2">
      <c r="B101" s="6" t="s">
        <v>241</v>
      </c>
      <c r="C101" s="5">
        <v>0</v>
      </c>
      <c r="D101" s="5">
        <v>0</v>
      </c>
      <c r="E101" s="14" t="str">
        <f t="shared" si="5"/>
        <v/>
      </c>
      <c r="F101" s="14" t="str">
        <f t="shared" si="6"/>
        <v/>
      </c>
      <c r="G101" s="13" t="str">
        <f t="shared" si="7"/>
        <v>0</v>
      </c>
      <c r="H101" s="17" t="str">
        <f t="shared" si="8"/>
        <v/>
      </c>
    </row>
    <row r="102" spans="2:8" ht="15" x14ac:dyDescent="0.2">
      <c r="B102" s="6" t="s">
        <v>242</v>
      </c>
      <c r="C102" s="5">
        <v>0</v>
      </c>
      <c r="D102" s="5">
        <v>0</v>
      </c>
      <c r="E102" s="14" t="str">
        <f t="shared" si="5"/>
        <v/>
      </c>
      <c r="F102" s="14" t="str">
        <f t="shared" si="6"/>
        <v/>
      </c>
      <c r="G102" s="13" t="str">
        <f t="shared" si="7"/>
        <v>0</v>
      </c>
      <c r="H102" s="17" t="str">
        <f t="shared" si="8"/>
        <v/>
      </c>
    </row>
    <row r="103" spans="2:8" ht="15" x14ac:dyDescent="0.2">
      <c r="B103" s="6" t="s">
        <v>243</v>
      </c>
      <c r="C103" s="5">
        <v>0</v>
      </c>
      <c r="D103" s="5">
        <v>0</v>
      </c>
      <c r="E103" s="14" t="str">
        <f t="shared" si="5"/>
        <v/>
      </c>
      <c r="F103" s="14" t="str">
        <f t="shared" si="6"/>
        <v/>
      </c>
      <c r="G103" s="13" t="str">
        <f t="shared" si="7"/>
        <v>0</v>
      </c>
      <c r="H103" s="17" t="str">
        <f t="shared" si="8"/>
        <v/>
      </c>
    </row>
    <row r="104" spans="2:8" ht="15" x14ac:dyDescent="0.2">
      <c r="B104" s="6" t="s">
        <v>34</v>
      </c>
      <c r="C104" s="5">
        <v>2</v>
      </c>
      <c r="D104" s="5">
        <v>0</v>
      </c>
      <c r="E104" s="14">
        <f t="shared" si="5"/>
        <v>0.08</v>
      </c>
      <c r="F104" s="14" t="str">
        <f t="shared" si="6"/>
        <v/>
      </c>
      <c r="G104" s="13" t="str">
        <f t="shared" si="7"/>
        <v>0</v>
      </c>
      <c r="H104" s="17">
        <f t="shared" si="8"/>
        <v>0</v>
      </c>
    </row>
    <row r="105" spans="2:8" ht="15" x14ac:dyDescent="0.2">
      <c r="B105" s="6" t="s">
        <v>244</v>
      </c>
      <c r="C105" s="5">
        <v>0</v>
      </c>
      <c r="D105" s="5">
        <v>0</v>
      </c>
      <c r="E105" s="14" t="str">
        <f t="shared" si="5"/>
        <v/>
      </c>
      <c r="F105" s="14" t="str">
        <f t="shared" si="6"/>
        <v/>
      </c>
      <c r="G105" s="13" t="str">
        <f t="shared" si="7"/>
        <v>0</v>
      </c>
      <c r="H105" s="17" t="str">
        <f t="shared" si="8"/>
        <v/>
      </c>
    </row>
    <row r="106" spans="2:8" ht="30" x14ac:dyDescent="0.2">
      <c r="B106" s="6" t="s">
        <v>245</v>
      </c>
      <c r="C106" s="5">
        <v>0</v>
      </c>
      <c r="D106" s="5">
        <v>0</v>
      </c>
      <c r="E106" s="14" t="str">
        <f t="shared" si="5"/>
        <v/>
      </c>
      <c r="F106" s="14" t="str">
        <f t="shared" si="6"/>
        <v/>
      </c>
      <c r="G106" s="13" t="str">
        <f t="shared" si="7"/>
        <v>0</v>
      </c>
      <c r="H106" s="17" t="str">
        <f t="shared" si="8"/>
        <v/>
      </c>
    </row>
    <row r="107" spans="2:8" ht="15" x14ac:dyDescent="0.2">
      <c r="B107" s="6" t="s">
        <v>246</v>
      </c>
      <c r="C107" s="5">
        <v>0</v>
      </c>
      <c r="D107" s="5">
        <v>0</v>
      </c>
      <c r="E107" s="14" t="str">
        <f t="shared" si="5"/>
        <v/>
      </c>
      <c r="F107" s="14" t="str">
        <f t="shared" si="6"/>
        <v/>
      </c>
      <c r="G107" s="13" t="str">
        <f t="shared" si="7"/>
        <v>0</v>
      </c>
      <c r="H107" s="17" t="str">
        <f t="shared" si="8"/>
        <v/>
      </c>
    </row>
    <row r="108" spans="2:8" ht="15" x14ac:dyDescent="0.2">
      <c r="B108" s="6" t="s">
        <v>31</v>
      </c>
      <c r="C108" s="5">
        <v>0</v>
      </c>
      <c r="D108" s="5">
        <v>1</v>
      </c>
      <c r="E108" s="14" t="str">
        <f t="shared" si="5"/>
        <v/>
      </c>
      <c r="F108" s="14">
        <f t="shared" si="6"/>
        <v>2.5575447570332483E-3</v>
      </c>
      <c r="G108" s="13" t="str">
        <f t="shared" si="7"/>
        <v>0</v>
      </c>
      <c r="H108" s="17" t="str">
        <f t="shared" si="8"/>
        <v/>
      </c>
    </row>
    <row r="109" spans="2:8" ht="15" x14ac:dyDescent="0.2">
      <c r="B109" s="6" t="s">
        <v>247</v>
      </c>
      <c r="C109" s="5">
        <v>0</v>
      </c>
      <c r="D109" s="5">
        <v>0</v>
      </c>
      <c r="E109" s="14" t="str">
        <f t="shared" si="5"/>
        <v/>
      </c>
      <c r="F109" s="14" t="str">
        <f t="shared" si="6"/>
        <v/>
      </c>
      <c r="G109" s="13" t="str">
        <f t="shared" si="7"/>
        <v>0</v>
      </c>
      <c r="H109" s="17" t="str">
        <f t="shared" si="8"/>
        <v/>
      </c>
    </row>
    <row r="110" spans="2:8" ht="15" x14ac:dyDescent="0.2">
      <c r="B110" s="6" t="s">
        <v>32</v>
      </c>
      <c r="C110" s="5">
        <v>0</v>
      </c>
      <c r="D110" s="5">
        <v>0</v>
      </c>
      <c r="E110" s="14" t="str">
        <f t="shared" si="5"/>
        <v/>
      </c>
      <c r="F110" s="14" t="str">
        <f t="shared" si="6"/>
        <v/>
      </c>
      <c r="G110" s="13" t="str">
        <f t="shared" si="7"/>
        <v>0</v>
      </c>
      <c r="H110" s="17" t="str">
        <f t="shared" si="8"/>
        <v/>
      </c>
    </row>
    <row r="111" spans="2:8" ht="15" x14ac:dyDescent="0.2">
      <c r="B111" s="6" t="s">
        <v>30</v>
      </c>
      <c r="C111" s="5">
        <v>0</v>
      </c>
      <c r="D111" s="5">
        <v>1</v>
      </c>
      <c r="E111" s="14" t="str">
        <f t="shared" si="5"/>
        <v/>
      </c>
      <c r="F111" s="14">
        <f t="shared" si="6"/>
        <v>2.5575447570332483E-3</v>
      </c>
      <c r="G111" s="13" t="str">
        <f t="shared" si="7"/>
        <v>0</v>
      </c>
      <c r="H111" s="17" t="str">
        <f t="shared" si="8"/>
        <v/>
      </c>
    </row>
    <row r="112" spans="2:8" ht="15" x14ac:dyDescent="0.2">
      <c r="B112" s="6" t="s">
        <v>33</v>
      </c>
      <c r="C112" s="5">
        <v>1</v>
      </c>
      <c r="D112" s="5">
        <v>5</v>
      </c>
      <c r="E112" s="14">
        <f t="shared" si="5"/>
        <v>0.04</v>
      </c>
      <c r="F112" s="14">
        <f t="shared" si="6"/>
        <v>1.278772378516624E-2</v>
      </c>
      <c r="G112" s="13">
        <f t="shared" si="7"/>
        <v>4</v>
      </c>
      <c r="H112" s="17">
        <f t="shared" si="8"/>
        <v>0.16</v>
      </c>
    </row>
    <row r="113" spans="2:8" ht="15" x14ac:dyDescent="0.2">
      <c r="B113" s="6" t="s">
        <v>248</v>
      </c>
      <c r="C113" s="5">
        <v>6</v>
      </c>
      <c r="D113" s="5">
        <v>0</v>
      </c>
      <c r="E113" s="14">
        <f t="shared" si="5"/>
        <v>0.24</v>
      </c>
      <c r="F113" s="14" t="str">
        <f t="shared" si="6"/>
        <v/>
      </c>
      <c r="G113" s="13" t="str">
        <f t="shared" si="7"/>
        <v>0</v>
      </c>
      <c r="H113" s="17">
        <f t="shared" si="8"/>
        <v>0</v>
      </c>
    </row>
    <row r="114" spans="2:8" ht="15" x14ac:dyDescent="0.2">
      <c r="B114" s="6" t="s">
        <v>38</v>
      </c>
      <c r="C114" s="5">
        <v>0</v>
      </c>
      <c r="D114" s="5">
        <v>0</v>
      </c>
      <c r="E114" s="14" t="str">
        <f t="shared" si="5"/>
        <v/>
      </c>
      <c r="F114" s="14" t="str">
        <f t="shared" si="6"/>
        <v/>
      </c>
      <c r="G114" s="13" t="str">
        <f t="shared" si="7"/>
        <v>0</v>
      </c>
      <c r="H114" s="17" t="str">
        <f t="shared" si="8"/>
        <v/>
      </c>
    </row>
    <row r="115" spans="2:8" ht="15" x14ac:dyDescent="0.2">
      <c r="B115" s="6" t="s">
        <v>40</v>
      </c>
      <c r="C115" s="5">
        <v>1</v>
      </c>
      <c r="D115" s="5">
        <v>3</v>
      </c>
      <c r="E115" s="14">
        <f t="shared" si="5"/>
        <v>0.04</v>
      </c>
      <c r="F115" s="14">
        <f t="shared" si="6"/>
        <v>7.6726342710997444E-3</v>
      </c>
      <c r="G115" s="13">
        <f t="shared" si="7"/>
        <v>2</v>
      </c>
      <c r="H115" s="17">
        <f t="shared" si="8"/>
        <v>0.08</v>
      </c>
    </row>
    <row r="116" spans="2:8" ht="15" x14ac:dyDescent="0.2">
      <c r="B116" s="6" t="s">
        <v>249</v>
      </c>
      <c r="C116" s="5">
        <v>4</v>
      </c>
      <c r="D116" s="5">
        <v>0</v>
      </c>
      <c r="E116" s="14">
        <f t="shared" si="5"/>
        <v>0.16</v>
      </c>
      <c r="F116" s="14" t="str">
        <f t="shared" si="6"/>
        <v/>
      </c>
      <c r="G116" s="13" t="str">
        <f t="shared" si="7"/>
        <v>0</v>
      </c>
      <c r="H116" s="17">
        <f t="shared" si="8"/>
        <v>0</v>
      </c>
    </row>
    <row r="117" spans="2:8" ht="15" x14ac:dyDescent="0.2">
      <c r="B117" s="6" t="s">
        <v>250</v>
      </c>
      <c r="C117" s="5">
        <v>0</v>
      </c>
      <c r="D117" s="5">
        <v>0</v>
      </c>
      <c r="E117" s="14" t="str">
        <f t="shared" si="5"/>
        <v/>
      </c>
      <c r="F117" s="14" t="str">
        <f t="shared" si="6"/>
        <v/>
      </c>
      <c r="G117" s="13" t="str">
        <f t="shared" si="7"/>
        <v>0</v>
      </c>
      <c r="H117" s="17" t="str">
        <f t="shared" si="8"/>
        <v/>
      </c>
    </row>
    <row r="118" spans="2:8" ht="15" x14ac:dyDescent="0.2">
      <c r="B118" s="6" t="s">
        <v>251</v>
      </c>
      <c r="C118" s="5">
        <v>4</v>
      </c>
      <c r="D118" s="5">
        <v>22</v>
      </c>
      <c r="E118" s="14">
        <f t="shared" si="5"/>
        <v>0.16</v>
      </c>
      <c r="F118" s="14">
        <f t="shared" si="6"/>
        <v>5.6265984654731455E-2</v>
      </c>
      <c r="G118" s="13">
        <f t="shared" si="7"/>
        <v>4.5</v>
      </c>
      <c r="H118" s="17">
        <f t="shared" si="8"/>
        <v>0.72</v>
      </c>
    </row>
    <row r="119" spans="2:8" ht="15" x14ac:dyDescent="0.2">
      <c r="B119" s="6" t="s">
        <v>252</v>
      </c>
      <c r="C119" s="5">
        <v>0</v>
      </c>
      <c r="D119" s="5">
        <v>0</v>
      </c>
      <c r="E119" s="14" t="str">
        <f t="shared" si="5"/>
        <v/>
      </c>
      <c r="F119" s="14" t="str">
        <f t="shared" si="6"/>
        <v/>
      </c>
      <c r="G119" s="13" t="str">
        <f t="shared" si="7"/>
        <v>0</v>
      </c>
      <c r="H119" s="17" t="str">
        <f t="shared" si="8"/>
        <v/>
      </c>
    </row>
    <row r="120" spans="2:8" ht="15" x14ac:dyDescent="0.2">
      <c r="B120" s="6" t="s">
        <v>253</v>
      </c>
      <c r="C120" s="5">
        <v>0</v>
      </c>
      <c r="D120" s="5">
        <v>0</v>
      </c>
      <c r="E120" s="14" t="str">
        <f t="shared" si="5"/>
        <v/>
      </c>
      <c r="F120" s="14" t="str">
        <f t="shared" si="6"/>
        <v/>
      </c>
      <c r="G120" s="13" t="str">
        <f t="shared" si="7"/>
        <v>0</v>
      </c>
      <c r="H120" s="17" t="str">
        <f t="shared" si="8"/>
        <v/>
      </c>
    </row>
    <row r="121" spans="2:8" ht="15" x14ac:dyDescent="0.2">
      <c r="B121" s="6" t="s">
        <v>35</v>
      </c>
      <c r="C121" s="5">
        <v>0</v>
      </c>
      <c r="D121" s="5">
        <v>0</v>
      </c>
      <c r="E121" s="14" t="str">
        <f t="shared" si="5"/>
        <v/>
      </c>
      <c r="F121" s="14" t="str">
        <f t="shared" si="6"/>
        <v/>
      </c>
      <c r="G121" s="13" t="str">
        <f t="shared" si="7"/>
        <v>0</v>
      </c>
      <c r="H121" s="17" t="str">
        <f t="shared" si="8"/>
        <v/>
      </c>
    </row>
    <row r="122" spans="2:8" ht="15" x14ac:dyDescent="0.2">
      <c r="B122" s="6" t="s">
        <v>39</v>
      </c>
      <c r="C122" s="5">
        <v>0</v>
      </c>
      <c r="D122" s="5">
        <v>0</v>
      </c>
      <c r="E122" s="14" t="str">
        <f t="shared" si="5"/>
        <v/>
      </c>
      <c r="F122" s="14" t="str">
        <f t="shared" si="6"/>
        <v/>
      </c>
      <c r="G122" s="13" t="str">
        <f t="shared" si="7"/>
        <v>0</v>
      </c>
      <c r="H122" s="17" t="str">
        <f t="shared" si="8"/>
        <v/>
      </c>
    </row>
    <row r="123" spans="2:8" ht="15" x14ac:dyDescent="0.2">
      <c r="B123" s="6" t="s">
        <v>37</v>
      </c>
      <c r="C123" s="5">
        <v>1</v>
      </c>
      <c r="D123" s="5">
        <v>8</v>
      </c>
      <c r="E123" s="14">
        <f t="shared" si="5"/>
        <v>0.04</v>
      </c>
      <c r="F123" s="14">
        <f t="shared" si="6"/>
        <v>2.0460358056265986E-2</v>
      </c>
      <c r="G123" s="13">
        <f t="shared" si="7"/>
        <v>7</v>
      </c>
      <c r="H123" s="17">
        <f t="shared" si="8"/>
        <v>0.28000000000000003</v>
      </c>
    </row>
    <row r="124" spans="2:8" ht="15" x14ac:dyDescent="0.2">
      <c r="B124" s="6" t="s">
        <v>36</v>
      </c>
      <c r="C124" s="5">
        <v>0</v>
      </c>
      <c r="D124" s="5">
        <v>0</v>
      </c>
      <c r="E124" s="14" t="str">
        <f t="shared" si="5"/>
        <v/>
      </c>
      <c r="F124" s="14" t="str">
        <f t="shared" si="6"/>
        <v/>
      </c>
      <c r="G124" s="13" t="str">
        <f t="shared" si="7"/>
        <v>0</v>
      </c>
      <c r="H124" s="17" t="str">
        <f t="shared" si="8"/>
        <v/>
      </c>
    </row>
    <row r="125" spans="2:8" ht="15" x14ac:dyDescent="0.2">
      <c r="B125" s="6" t="s">
        <v>254</v>
      </c>
      <c r="C125" s="5">
        <v>0</v>
      </c>
      <c r="D125" s="5">
        <v>0</v>
      </c>
      <c r="E125" s="14" t="str">
        <f t="shared" si="5"/>
        <v/>
      </c>
      <c r="F125" s="14" t="str">
        <f t="shared" si="6"/>
        <v/>
      </c>
      <c r="G125" s="13" t="str">
        <f t="shared" si="7"/>
        <v>0</v>
      </c>
      <c r="H125" s="17" t="str">
        <f t="shared" si="8"/>
        <v/>
      </c>
    </row>
    <row r="126" spans="2:8" ht="15" x14ac:dyDescent="0.2">
      <c r="B126" s="6" t="s">
        <v>255</v>
      </c>
      <c r="C126" s="5">
        <v>0</v>
      </c>
      <c r="D126" s="5">
        <v>0</v>
      </c>
      <c r="E126" s="14" t="str">
        <f t="shared" si="5"/>
        <v/>
      </c>
      <c r="F126" s="14" t="str">
        <f t="shared" si="6"/>
        <v/>
      </c>
      <c r="G126" s="13" t="str">
        <f t="shared" si="7"/>
        <v>0</v>
      </c>
      <c r="H126" s="17" t="str">
        <f t="shared" si="8"/>
        <v/>
      </c>
    </row>
    <row r="127" spans="2:8" ht="15" x14ac:dyDescent="0.2">
      <c r="B127" s="6" t="s">
        <v>256</v>
      </c>
      <c r="C127" s="5">
        <v>0</v>
      </c>
      <c r="D127" s="5">
        <v>0</v>
      </c>
      <c r="E127" s="14" t="str">
        <f t="shared" si="5"/>
        <v/>
      </c>
      <c r="F127" s="14" t="str">
        <f t="shared" si="6"/>
        <v/>
      </c>
      <c r="G127" s="13" t="str">
        <f t="shared" si="7"/>
        <v>0</v>
      </c>
      <c r="H127" s="17" t="str">
        <f t="shared" si="8"/>
        <v/>
      </c>
    </row>
    <row r="128" spans="2:8" ht="15" x14ac:dyDescent="0.2">
      <c r="B128" s="6" t="s">
        <v>257</v>
      </c>
      <c r="C128" s="5">
        <v>1</v>
      </c>
      <c r="D128" s="5">
        <v>0</v>
      </c>
      <c r="E128" s="14">
        <f t="shared" si="5"/>
        <v>0.04</v>
      </c>
      <c r="F128" s="14" t="str">
        <f t="shared" si="6"/>
        <v/>
      </c>
      <c r="G128" s="13" t="str">
        <f t="shared" si="7"/>
        <v>0</v>
      </c>
      <c r="H128" s="17">
        <f t="shared" si="8"/>
        <v>0</v>
      </c>
    </row>
    <row r="129" spans="2:8" ht="30" x14ac:dyDescent="0.2">
      <c r="B129" s="6" t="s">
        <v>258</v>
      </c>
      <c r="C129" s="5">
        <v>0</v>
      </c>
      <c r="D129" s="5">
        <v>1</v>
      </c>
      <c r="E129" s="14" t="str">
        <f t="shared" si="5"/>
        <v/>
      </c>
      <c r="F129" s="14">
        <f t="shared" si="6"/>
        <v>2.5575447570332483E-3</v>
      </c>
      <c r="G129" s="13" t="str">
        <f t="shared" si="7"/>
        <v>0</v>
      </c>
      <c r="H129" s="17" t="str">
        <f t="shared" si="8"/>
        <v/>
      </c>
    </row>
    <row r="130" spans="2:8" ht="30" x14ac:dyDescent="0.2">
      <c r="B130" s="6" t="s">
        <v>259</v>
      </c>
      <c r="C130" s="5">
        <v>0</v>
      </c>
      <c r="D130" s="5">
        <v>342</v>
      </c>
      <c r="E130" s="14" t="str">
        <f t="shared" si="5"/>
        <v/>
      </c>
      <c r="F130" s="14">
        <f t="shared" si="6"/>
        <v>0.8746803069053708</v>
      </c>
      <c r="G130" s="13" t="str">
        <f t="shared" si="7"/>
        <v>0</v>
      </c>
      <c r="H130" s="17" t="str">
        <f t="shared" si="8"/>
        <v/>
      </c>
    </row>
    <row r="131" spans="2:8" ht="30" x14ac:dyDescent="0.2">
      <c r="B131" s="6" t="s">
        <v>260</v>
      </c>
      <c r="C131" s="5">
        <v>0</v>
      </c>
      <c r="D131" s="5">
        <v>0</v>
      </c>
      <c r="E131" s="14" t="str">
        <f t="shared" si="5"/>
        <v/>
      </c>
      <c r="F131" s="14" t="str">
        <f t="shared" si="6"/>
        <v/>
      </c>
      <c r="G131" s="13" t="str">
        <f t="shared" si="7"/>
        <v>0</v>
      </c>
      <c r="H131" s="17" t="str">
        <f t="shared" si="8"/>
        <v/>
      </c>
    </row>
    <row r="132" spans="2:8" ht="15" x14ac:dyDescent="0.2">
      <c r="B132" s="6" t="s">
        <v>50</v>
      </c>
      <c r="C132" s="5">
        <v>0</v>
      </c>
      <c r="D132" s="5">
        <v>0</v>
      </c>
      <c r="E132" s="14" t="str">
        <f t="shared" si="5"/>
        <v/>
      </c>
      <c r="F132" s="14" t="str">
        <f t="shared" si="6"/>
        <v/>
      </c>
      <c r="G132" s="13" t="str">
        <f t="shared" si="7"/>
        <v>0</v>
      </c>
      <c r="H132" s="17" t="str">
        <f t="shared" si="8"/>
        <v/>
      </c>
    </row>
    <row r="133" spans="2:8" ht="15" x14ac:dyDescent="0.2">
      <c r="B133" s="6" t="s">
        <v>45</v>
      </c>
      <c r="C133" s="5">
        <v>0</v>
      </c>
      <c r="D133" s="5">
        <v>0</v>
      </c>
      <c r="E133" s="14" t="str">
        <f t="shared" si="5"/>
        <v/>
      </c>
      <c r="F133" s="14" t="str">
        <f t="shared" si="6"/>
        <v/>
      </c>
      <c r="G133" s="13" t="str">
        <f t="shared" si="7"/>
        <v>0</v>
      </c>
      <c r="H133" s="17" t="str">
        <f t="shared" si="8"/>
        <v/>
      </c>
    </row>
    <row r="134" spans="2:8" ht="15" x14ac:dyDescent="0.2">
      <c r="B134" s="6" t="s">
        <v>42</v>
      </c>
      <c r="C134" s="5">
        <v>0</v>
      </c>
      <c r="D134" s="5">
        <v>0</v>
      </c>
      <c r="E134" s="14" t="str">
        <f t="shared" si="5"/>
        <v/>
      </c>
      <c r="F134" s="14" t="str">
        <f t="shared" si="6"/>
        <v/>
      </c>
      <c r="G134" s="13" t="str">
        <f t="shared" si="7"/>
        <v>0</v>
      </c>
      <c r="H134" s="17" t="str">
        <f t="shared" si="8"/>
        <v/>
      </c>
    </row>
    <row r="135" spans="2:8" ht="15" x14ac:dyDescent="0.2">
      <c r="B135" s="6" t="s">
        <v>43</v>
      </c>
      <c r="C135" s="5">
        <v>0</v>
      </c>
      <c r="D135" s="5">
        <v>0</v>
      </c>
      <c r="E135" s="14" t="str">
        <f t="shared" si="5"/>
        <v/>
      </c>
      <c r="F135" s="14" t="str">
        <f t="shared" si="6"/>
        <v/>
      </c>
      <c r="G135" s="13" t="str">
        <f t="shared" si="7"/>
        <v>0</v>
      </c>
      <c r="H135" s="17" t="str">
        <f t="shared" si="8"/>
        <v/>
      </c>
    </row>
    <row r="136" spans="2:8" ht="15" x14ac:dyDescent="0.2">
      <c r="B136" s="6" t="s">
        <v>44</v>
      </c>
      <c r="C136" s="5">
        <v>0</v>
      </c>
      <c r="D136" s="5">
        <v>0</v>
      </c>
      <c r="E136" s="14" t="str">
        <f t="shared" ref="E136:E145" si="9">+IF(C136=0,"",C136/C$70)</f>
        <v/>
      </c>
      <c r="F136" s="14" t="str">
        <f t="shared" ref="F136:F145" si="10">+IF(D136=0,"",D136/D$70)</f>
        <v/>
      </c>
      <c r="G136" s="13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6" t="s">
        <v>41</v>
      </c>
      <c r="C137" s="5">
        <v>1</v>
      </c>
      <c r="D137" s="5">
        <v>1</v>
      </c>
      <c r="E137" s="14">
        <f t="shared" si="9"/>
        <v>0.04</v>
      </c>
      <c r="F137" s="14">
        <f t="shared" si="10"/>
        <v>2.5575447570332483E-3</v>
      </c>
      <c r="G137" s="13">
        <f t="shared" si="11"/>
        <v>0</v>
      </c>
      <c r="H137" s="17">
        <f t="shared" si="12"/>
        <v>0</v>
      </c>
    </row>
    <row r="138" spans="2:8" ht="15" x14ac:dyDescent="0.2">
      <c r="B138" s="6" t="s">
        <v>261</v>
      </c>
      <c r="C138" s="5">
        <v>0</v>
      </c>
      <c r="D138" s="5">
        <v>0</v>
      </c>
      <c r="E138" s="14" t="str">
        <f t="shared" si="9"/>
        <v/>
      </c>
      <c r="F138" s="14" t="str">
        <f t="shared" si="10"/>
        <v/>
      </c>
      <c r="G138" s="13" t="str">
        <f t="shared" si="11"/>
        <v>0</v>
      </c>
      <c r="H138" s="17" t="str">
        <f t="shared" si="12"/>
        <v/>
      </c>
    </row>
    <row r="139" spans="2:8" ht="30" x14ac:dyDescent="0.2">
      <c r="B139" s="6" t="s">
        <v>262</v>
      </c>
      <c r="C139" s="5">
        <v>0</v>
      </c>
      <c r="D139" s="5">
        <v>0</v>
      </c>
      <c r="E139" s="14" t="str">
        <f t="shared" si="9"/>
        <v/>
      </c>
      <c r="F139" s="14" t="str">
        <f t="shared" si="10"/>
        <v/>
      </c>
      <c r="G139" s="13" t="str">
        <f t="shared" si="11"/>
        <v>0</v>
      </c>
      <c r="H139" s="17" t="str">
        <f t="shared" si="12"/>
        <v/>
      </c>
    </row>
    <row r="140" spans="2:8" ht="30" x14ac:dyDescent="0.2">
      <c r="B140" s="6" t="s">
        <v>263</v>
      </c>
      <c r="C140" s="5">
        <v>0</v>
      </c>
      <c r="D140" s="5">
        <v>0</v>
      </c>
      <c r="E140" s="14" t="str">
        <f t="shared" si="9"/>
        <v/>
      </c>
      <c r="F140" s="14" t="str">
        <f t="shared" si="10"/>
        <v/>
      </c>
      <c r="G140" s="13" t="str">
        <f t="shared" si="11"/>
        <v>0</v>
      </c>
      <c r="H140" s="17" t="str">
        <f t="shared" si="12"/>
        <v/>
      </c>
    </row>
    <row r="141" spans="2:8" ht="15" x14ac:dyDescent="0.2">
      <c r="B141" s="6" t="s">
        <v>48</v>
      </c>
      <c r="C141" s="5">
        <v>0</v>
      </c>
      <c r="D141" s="5">
        <v>0</v>
      </c>
      <c r="E141" s="14" t="str">
        <f t="shared" si="9"/>
        <v/>
      </c>
      <c r="F141" s="14" t="str">
        <f t="shared" si="10"/>
        <v/>
      </c>
      <c r="G141" s="13" t="str">
        <f t="shared" si="11"/>
        <v>0</v>
      </c>
      <c r="H141" s="17" t="str">
        <f t="shared" si="12"/>
        <v/>
      </c>
    </row>
    <row r="142" spans="2:8" ht="15" x14ac:dyDescent="0.2">
      <c r="B142" s="6" t="s">
        <v>264</v>
      </c>
      <c r="C142" s="5">
        <v>0</v>
      </c>
      <c r="D142" s="5">
        <v>0</v>
      </c>
      <c r="E142" s="14" t="str">
        <f t="shared" si="9"/>
        <v/>
      </c>
      <c r="F142" s="14" t="str">
        <f t="shared" si="10"/>
        <v/>
      </c>
      <c r="G142" s="13" t="str">
        <f t="shared" si="11"/>
        <v>0</v>
      </c>
      <c r="H142" s="17" t="str">
        <f t="shared" si="12"/>
        <v/>
      </c>
    </row>
    <row r="143" spans="2:8" ht="15" x14ac:dyDescent="0.2">
      <c r="B143" s="6" t="s">
        <v>49</v>
      </c>
      <c r="C143" s="5">
        <v>0</v>
      </c>
      <c r="D143" s="5">
        <v>0</v>
      </c>
      <c r="E143" s="14" t="str">
        <f t="shared" si="9"/>
        <v/>
      </c>
      <c r="F143" s="14" t="str">
        <f t="shared" si="10"/>
        <v/>
      </c>
      <c r="G143" s="13" t="str">
        <f t="shared" si="11"/>
        <v>0</v>
      </c>
      <c r="H143" s="17" t="str">
        <f t="shared" si="12"/>
        <v/>
      </c>
    </row>
    <row r="144" spans="2:8" ht="15" x14ac:dyDescent="0.2">
      <c r="B144" s="6" t="s">
        <v>46</v>
      </c>
      <c r="C144" s="5">
        <v>0</v>
      </c>
      <c r="D144" s="5">
        <v>0</v>
      </c>
      <c r="E144" s="14" t="str">
        <f t="shared" si="9"/>
        <v/>
      </c>
      <c r="F144" s="14" t="str">
        <f t="shared" si="10"/>
        <v/>
      </c>
      <c r="G144" s="13" t="str">
        <f t="shared" si="11"/>
        <v>0</v>
      </c>
      <c r="H144" s="17" t="str">
        <f t="shared" si="12"/>
        <v/>
      </c>
    </row>
    <row r="145" spans="2:8" ht="13.5" customHeight="1" x14ac:dyDescent="0.2">
      <c r="B145" s="6" t="s">
        <v>47</v>
      </c>
      <c r="C145" s="5">
        <v>0</v>
      </c>
      <c r="D145" s="5">
        <v>0</v>
      </c>
      <c r="E145" s="14" t="str">
        <f t="shared" si="9"/>
        <v/>
      </c>
      <c r="F145" s="14" t="str">
        <f t="shared" si="10"/>
        <v/>
      </c>
      <c r="G145" s="13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39" t="s">
        <v>517</v>
      </c>
      <c r="C149" s="40" t="s">
        <v>518</v>
      </c>
      <c r="D149" s="41"/>
      <c r="E149" s="44" t="s">
        <v>482</v>
      </c>
      <c r="F149" s="41"/>
      <c r="G149" s="42" t="s">
        <v>567</v>
      </c>
      <c r="H149" s="42" t="s">
        <v>481</v>
      </c>
    </row>
    <row r="150" spans="2:8" s="4" customFormat="1" ht="22.5" customHeight="1" x14ac:dyDescent="0.2">
      <c r="B150" s="39"/>
      <c r="C150" s="37">
        <v>2014</v>
      </c>
      <c r="D150" s="37">
        <v>2015</v>
      </c>
      <c r="E150" s="37">
        <v>2014</v>
      </c>
      <c r="F150" s="37">
        <v>2015</v>
      </c>
      <c r="G150" s="43"/>
      <c r="H150" s="43"/>
    </row>
    <row r="151" spans="2:8" s="4" customFormat="1" ht="34.5" customHeight="1" x14ac:dyDescent="0.2">
      <c r="B151" s="32" t="s">
        <v>521</v>
      </c>
      <c r="C151" s="33">
        <f>SUM(C152:C288)</f>
        <v>11</v>
      </c>
      <c r="D151" s="34">
        <f>SUM(D152:D288)</f>
        <v>17</v>
      </c>
      <c r="E151" s="35">
        <f>+IF(C151=0,"",C151/C$151)</f>
        <v>1</v>
      </c>
      <c r="F151" s="35">
        <f>+IF(D151=0,"",D151/D$151)</f>
        <v>1</v>
      </c>
      <c r="G151" s="35">
        <f>+IF(OR(AND(D151=0),(C151=0)),"0",((D151-C151)/C151))</f>
        <v>0.54545454545454541</v>
      </c>
      <c r="H151" s="35">
        <f>+IF(OR(AND(E151=""),(G151="")),"",E151*G151)</f>
        <v>0.54545454545454541</v>
      </c>
    </row>
    <row r="152" spans="2:8" ht="15" x14ac:dyDescent="0.2">
      <c r="B152" s="8" t="s">
        <v>54</v>
      </c>
      <c r="C152" s="5">
        <v>0</v>
      </c>
      <c r="D152" s="5">
        <v>2</v>
      </c>
      <c r="E152" s="14" t="str">
        <f>+IF(C152=0,"",C152/C$151)</f>
        <v/>
      </c>
      <c r="F152" s="14">
        <f>+IF(D152=0,"",D152/D$151)</f>
        <v>0.11764705882352941</v>
      </c>
      <c r="G152" s="13" t="str">
        <f>+IF(OR(AND(D152=0),(C152=0)),"0",((D152-C152)/C152))</f>
        <v>0</v>
      </c>
      <c r="H152" s="17" t="str">
        <f>+IF(OR(AND(E152=""),(G152="")),"",E152*G152)</f>
        <v/>
      </c>
    </row>
    <row r="153" spans="2:8" ht="15" x14ac:dyDescent="0.2">
      <c r="B153" s="8" t="s">
        <v>58</v>
      </c>
      <c r="C153" s="5">
        <v>0</v>
      </c>
      <c r="D153" s="5">
        <v>0</v>
      </c>
      <c r="E153" s="14" t="str">
        <f t="shared" ref="E153:E216" si="13">+IF(C153=0,"",C153/C$151)</f>
        <v/>
      </c>
      <c r="F153" s="14" t="str">
        <f t="shared" ref="F153:F216" si="14">+IF(D153=0,"",D153/D$151)</f>
        <v/>
      </c>
      <c r="G153" s="13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15" x14ac:dyDescent="0.2">
      <c r="B154" s="8" t="s">
        <v>265</v>
      </c>
      <c r="C154" s="5">
        <v>0</v>
      </c>
      <c r="D154" s="5">
        <v>0</v>
      </c>
      <c r="E154" s="14" t="str">
        <f t="shared" si="13"/>
        <v/>
      </c>
      <c r="F154" s="14" t="str">
        <f t="shared" si="14"/>
        <v/>
      </c>
      <c r="G154" s="13" t="str">
        <f t="shared" si="15"/>
        <v>0</v>
      </c>
      <c r="H154" s="17" t="str">
        <f t="shared" si="16"/>
        <v/>
      </c>
    </row>
    <row r="155" spans="2:8" ht="15" x14ac:dyDescent="0.2">
      <c r="B155" s="8" t="s">
        <v>266</v>
      </c>
      <c r="C155" s="5">
        <v>0</v>
      </c>
      <c r="D155" s="5">
        <v>0</v>
      </c>
      <c r="E155" s="14" t="str">
        <f t="shared" si="13"/>
        <v/>
      </c>
      <c r="F155" s="14" t="str">
        <f t="shared" si="14"/>
        <v/>
      </c>
      <c r="G155" s="13" t="str">
        <f t="shared" si="15"/>
        <v>0</v>
      </c>
      <c r="H155" s="17" t="str">
        <f t="shared" si="16"/>
        <v/>
      </c>
    </row>
    <row r="156" spans="2:8" ht="30" x14ac:dyDescent="0.2">
      <c r="B156" s="8" t="s">
        <v>267</v>
      </c>
      <c r="C156" s="5">
        <v>0</v>
      </c>
      <c r="D156" s="5">
        <v>1</v>
      </c>
      <c r="E156" s="14" t="str">
        <f t="shared" si="13"/>
        <v/>
      </c>
      <c r="F156" s="14">
        <f t="shared" si="14"/>
        <v>5.8823529411764705E-2</v>
      </c>
      <c r="G156" s="13" t="str">
        <f t="shared" si="15"/>
        <v>0</v>
      </c>
      <c r="H156" s="17" t="str">
        <f t="shared" si="16"/>
        <v/>
      </c>
    </row>
    <row r="157" spans="2:8" ht="15" x14ac:dyDescent="0.2">
      <c r="B157" s="8" t="s">
        <v>53</v>
      </c>
      <c r="C157" s="5">
        <v>1</v>
      </c>
      <c r="D157" s="5">
        <v>3</v>
      </c>
      <c r="E157" s="14">
        <f t="shared" si="13"/>
        <v>9.0909090909090912E-2</v>
      </c>
      <c r="F157" s="14">
        <f t="shared" si="14"/>
        <v>0.17647058823529413</v>
      </c>
      <c r="G157" s="13">
        <f t="shared" si="15"/>
        <v>2</v>
      </c>
      <c r="H157" s="17">
        <f t="shared" si="16"/>
        <v>0.18181818181818182</v>
      </c>
    </row>
    <row r="158" spans="2:8" ht="15" x14ac:dyDescent="0.2">
      <c r="B158" s="8" t="s">
        <v>59</v>
      </c>
      <c r="C158" s="5">
        <v>0</v>
      </c>
      <c r="D158" s="5">
        <v>0</v>
      </c>
      <c r="E158" s="14" t="str">
        <f t="shared" si="13"/>
        <v/>
      </c>
      <c r="F158" s="14" t="str">
        <f t="shared" si="14"/>
        <v/>
      </c>
      <c r="G158" s="13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5">
        <v>0</v>
      </c>
      <c r="D159" s="5">
        <v>0</v>
      </c>
      <c r="E159" s="14" t="str">
        <f t="shared" si="13"/>
        <v/>
      </c>
      <c r="F159" s="14" t="str">
        <f t="shared" si="14"/>
        <v/>
      </c>
      <c r="G159" s="13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5">
        <v>0</v>
      </c>
      <c r="D160" s="5">
        <v>0</v>
      </c>
      <c r="E160" s="14" t="str">
        <f t="shared" si="13"/>
        <v/>
      </c>
      <c r="F160" s="14" t="str">
        <f t="shared" si="14"/>
        <v/>
      </c>
      <c r="G160" s="13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5">
        <v>0</v>
      </c>
      <c r="D161" s="5">
        <v>0</v>
      </c>
      <c r="E161" s="14" t="str">
        <f t="shared" si="13"/>
        <v/>
      </c>
      <c r="F161" s="14" t="str">
        <f t="shared" si="14"/>
        <v/>
      </c>
      <c r="G161" s="13" t="str">
        <f t="shared" si="15"/>
        <v>0</v>
      </c>
      <c r="H161" s="17" t="str">
        <f t="shared" si="16"/>
        <v/>
      </c>
    </row>
    <row r="162" spans="2:8" ht="30" x14ac:dyDescent="0.2">
      <c r="B162" s="8" t="s">
        <v>269</v>
      </c>
      <c r="C162" s="5">
        <v>0</v>
      </c>
      <c r="D162" s="5">
        <v>0</v>
      </c>
      <c r="E162" s="14" t="str">
        <f t="shared" si="13"/>
        <v/>
      </c>
      <c r="F162" s="14" t="str">
        <f t="shared" si="14"/>
        <v/>
      </c>
      <c r="G162" s="13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5">
        <v>0</v>
      </c>
      <c r="D163" s="5">
        <v>0</v>
      </c>
      <c r="E163" s="14" t="str">
        <f t="shared" si="13"/>
        <v/>
      </c>
      <c r="F163" s="14" t="str">
        <f t="shared" si="14"/>
        <v/>
      </c>
      <c r="G163" s="13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5">
        <v>0</v>
      </c>
      <c r="D164" s="5">
        <v>0</v>
      </c>
      <c r="E164" s="14" t="str">
        <f t="shared" si="13"/>
        <v/>
      </c>
      <c r="F164" s="14" t="str">
        <f t="shared" si="14"/>
        <v/>
      </c>
      <c r="G164" s="13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5">
        <v>0</v>
      </c>
      <c r="D165" s="5">
        <v>0</v>
      </c>
      <c r="E165" s="14" t="str">
        <f t="shared" si="13"/>
        <v/>
      </c>
      <c r="F165" s="14" t="str">
        <f t="shared" si="14"/>
        <v/>
      </c>
      <c r="G165" s="13" t="str">
        <f t="shared" si="15"/>
        <v>0</v>
      </c>
      <c r="H165" s="17" t="str">
        <f t="shared" si="16"/>
        <v/>
      </c>
    </row>
    <row r="166" spans="2:8" ht="15" x14ac:dyDescent="0.2">
      <c r="B166" s="8" t="s">
        <v>270</v>
      </c>
      <c r="C166" s="5">
        <v>1</v>
      </c>
      <c r="D166" s="5">
        <v>0</v>
      </c>
      <c r="E166" s="14">
        <f t="shared" si="13"/>
        <v>9.0909090909090912E-2</v>
      </c>
      <c r="F166" s="14" t="str">
        <f t="shared" si="14"/>
        <v/>
      </c>
      <c r="G166" s="13" t="str">
        <f t="shared" si="15"/>
        <v>0</v>
      </c>
      <c r="H166" s="17">
        <f t="shared" si="16"/>
        <v>0</v>
      </c>
    </row>
    <row r="167" spans="2:8" ht="15" x14ac:dyDescent="0.2">
      <c r="B167" s="8" t="s">
        <v>52</v>
      </c>
      <c r="C167" s="5">
        <v>0</v>
      </c>
      <c r="D167" s="5">
        <v>0</v>
      </c>
      <c r="E167" s="14" t="str">
        <f t="shared" si="13"/>
        <v/>
      </c>
      <c r="F167" s="14" t="str">
        <f t="shared" si="14"/>
        <v/>
      </c>
      <c r="G167" s="13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5">
        <v>0</v>
      </c>
      <c r="D168" s="5">
        <v>0</v>
      </c>
      <c r="E168" s="14" t="str">
        <f t="shared" si="13"/>
        <v/>
      </c>
      <c r="F168" s="14" t="str">
        <f t="shared" si="14"/>
        <v/>
      </c>
      <c r="G168" s="13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5">
        <v>0</v>
      </c>
      <c r="D169" s="5">
        <v>0</v>
      </c>
      <c r="E169" s="14" t="str">
        <f t="shared" si="13"/>
        <v/>
      </c>
      <c r="F169" s="14" t="str">
        <f t="shared" si="14"/>
        <v/>
      </c>
      <c r="G169" s="13" t="str">
        <f t="shared" si="15"/>
        <v>0</v>
      </c>
      <c r="H169" s="17" t="str">
        <f t="shared" si="16"/>
        <v/>
      </c>
    </row>
    <row r="170" spans="2:8" ht="15" x14ac:dyDescent="0.2">
      <c r="B170" s="8" t="s">
        <v>272</v>
      </c>
      <c r="C170" s="5">
        <v>0</v>
      </c>
      <c r="D170" s="5">
        <v>0</v>
      </c>
      <c r="E170" s="14" t="str">
        <f t="shared" si="13"/>
        <v/>
      </c>
      <c r="F170" s="14" t="str">
        <f t="shared" si="14"/>
        <v/>
      </c>
      <c r="G170" s="13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5">
        <v>0</v>
      </c>
      <c r="D171" s="5">
        <v>0</v>
      </c>
      <c r="E171" s="14" t="str">
        <f t="shared" si="13"/>
        <v/>
      </c>
      <c r="F171" s="14" t="str">
        <f t="shared" si="14"/>
        <v/>
      </c>
      <c r="G171" s="13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5">
        <v>0</v>
      </c>
      <c r="D172" s="5">
        <v>0</v>
      </c>
      <c r="E172" s="14" t="str">
        <f t="shared" si="13"/>
        <v/>
      </c>
      <c r="F172" s="14" t="str">
        <f t="shared" si="14"/>
        <v/>
      </c>
      <c r="G172" s="13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5">
        <v>0</v>
      </c>
      <c r="D173" s="5">
        <v>0</v>
      </c>
      <c r="E173" s="14" t="str">
        <f t="shared" si="13"/>
        <v/>
      </c>
      <c r="F173" s="14" t="str">
        <f t="shared" si="14"/>
        <v/>
      </c>
      <c r="G173" s="13" t="str">
        <f t="shared" si="15"/>
        <v>0</v>
      </c>
      <c r="H173" s="17" t="str">
        <f t="shared" si="16"/>
        <v/>
      </c>
    </row>
    <row r="174" spans="2:8" ht="15" x14ac:dyDescent="0.2">
      <c r="B174" s="8" t="s">
        <v>276</v>
      </c>
      <c r="C174" s="5">
        <v>2</v>
      </c>
      <c r="D174" s="5">
        <v>4</v>
      </c>
      <c r="E174" s="14">
        <f t="shared" si="13"/>
        <v>0.18181818181818182</v>
      </c>
      <c r="F174" s="14">
        <f t="shared" si="14"/>
        <v>0.23529411764705882</v>
      </c>
      <c r="G174" s="13">
        <f t="shared" si="15"/>
        <v>1</v>
      </c>
      <c r="H174" s="17">
        <f t="shared" si="16"/>
        <v>0.18181818181818182</v>
      </c>
    </row>
    <row r="175" spans="2:8" ht="15" x14ac:dyDescent="0.2">
      <c r="B175" s="8" t="s">
        <v>277</v>
      </c>
      <c r="C175" s="5">
        <v>0</v>
      </c>
      <c r="D175" s="5">
        <v>0</v>
      </c>
      <c r="E175" s="14" t="str">
        <f t="shared" si="13"/>
        <v/>
      </c>
      <c r="F175" s="14" t="str">
        <f t="shared" si="14"/>
        <v/>
      </c>
      <c r="G175" s="13" t="str">
        <f t="shared" si="15"/>
        <v>0</v>
      </c>
      <c r="H175" s="17" t="str">
        <f t="shared" si="16"/>
        <v/>
      </c>
    </row>
    <row r="176" spans="2:8" ht="15" x14ac:dyDescent="0.2">
      <c r="B176" s="8" t="s">
        <v>278</v>
      </c>
      <c r="C176" s="5">
        <v>0</v>
      </c>
      <c r="D176" s="5">
        <v>0</v>
      </c>
      <c r="E176" s="14" t="str">
        <f t="shared" si="13"/>
        <v/>
      </c>
      <c r="F176" s="14" t="str">
        <f t="shared" si="14"/>
        <v/>
      </c>
      <c r="G176" s="13" t="str">
        <f t="shared" si="15"/>
        <v>0</v>
      </c>
      <c r="H176" s="17" t="str">
        <f t="shared" si="16"/>
        <v/>
      </c>
    </row>
    <row r="177" spans="2:8" ht="15" x14ac:dyDescent="0.2">
      <c r="B177" s="8" t="s">
        <v>279</v>
      </c>
      <c r="C177" s="5">
        <v>0</v>
      </c>
      <c r="D177" s="5">
        <v>1</v>
      </c>
      <c r="E177" s="14" t="str">
        <f t="shared" si="13"/>
        <v/>
      </c>
      <c r="F177" s="14">
        <f t="shared" si="14"/>
        <v>5.8823529411764705E-2</v>
      </c>
      <c r="G177" s="13" t="str">
        <f t="shared" si="15"/>
        <v>0</v>
      </c>
      <c r="H177" s="17" t="str">
        <f t="shared" si="16"/>
        <v/>
      </c>
    </row>
    <row r="178" spans="2:8" ht="15" x14ac:dyDescent="0.2">
      <c r="B178" s="8" t="s">
        <v>280</v>
      </c>
      <c r="C178" s="5">
        <v>1</v>
      </c>
      <c r="D178" s="5">
        <v>0</v>
      </c>
      <c r="E178" s="14">
        <f t="shared" si="13"/>
        <v>9.0909090909090912E-2</v>
      </c>
      <c r="F178" s="14" t="str">
        <f t="shared" si="14"/>
        <v/>
      </c>
      <c r="G178" s="13" t="str">
        <f t="shared" si="15"/>
        <v>0</v>
      </c>
      <c r="H178" s="17">
        <f t="shared" si="16"/>
        <v>0</v>
      </c>
    </row>
    <row r="179" spans="2:8" ht="15" x14ac:dyDescent="0.2">
      <c r="B179" s="8" t="s">
        <v>281</v>
      </c>
      <c r="C179" s="5">
        <v>0</v>
      </c>
      <c r="D179" s="5">
        <v>0</v>
      </c>
      <c r="E179" s="14" t="str">
        <f t="shared" si="13"/>
        <v/>
      </c>
      <c r="F179" s="14" t="str">
        <f t="shared" si="14"/>
        <v/>
      </c>
      <c r="G179" s="13" t="str">
        <f t="shared" si="15"/>
        <v>0</v>
      </c>
      <c r="H179" s="17" t="str">
        <f t="shared" si="16"/>
        <v/>
      </c>
    </row>
    <row r="180" spans="2:8" ht="15" x14ac:dyDescent="0.2">
      <c r="B180" s="8" t="s">
        <v>282</v>
      </c>
      <c r="C180" s="5">
        <v>0</v>
      </c>
      <c r="D180" s="5">
        <v>0</v>
      </c>
      <c r="E180" s="14" t="str">
        <f t="shared" si="13"/>
        <v/>
      </c>
      <c r="F180" s="14" t="str">
        <f t="shared" si="14"/>
        <v/>
      </c>
      <c r="G180" s="13" t="str">
        <f t="shared" si="15"/>
        <v>0</v>
      </c>
      <c r="H180" s="17" t="str">
        <f t="shared" si="16"/>
        <v/>
      </c>
    </row>
    <row r="181" spans="2:8" ht="15" x14ac:dyDescent="0.2">
      <c r="B181" s="8" t="s">
        <v>283</v>
      </c>
      <c r="C181" s="5">
        <v>0</v>
      </c>
      <c r="D181" s="5">
        <v>0</v>
      </c>
      <c r="E181" s="14" t="str">
        <f t="shared" si="13"/>
        <v/>
      </c>
      <c r="F181" s="14" t="str">
        <f t="shared" si="14"/>
        <v/>
      </c>
      <c r="G181" s="13" t="str">
        <f t="shared" si="15"/>
        <v>0</v>
      </c>
      <c r="H181" s="17" t="str">
        <f t="shared" si="16"/>
        <v/>
      </c>
    </row>
    <row r="182" spans="2:8" ht="15" x14ac:dyDescent="0.2">
      <c r="B182" s="8" t="s">
        <v>284</v>
      </c>
      <c r="C182" s="5">
        <v>0</v>
      </c>
      <c r="D182" s="5">
        <v>0</v>
      </c>
      <c r="E182" s="14" t="str">
        <f t="shared" si="13"/>
        <v/>
      </c>
      <c r="F182" s="14" t="str">
        <f t="shared" si="14"/>
        <v/>
      </c>
      <c r="G182" s="13" t="str">
        <f t="shared" si="15"/>
        <v>0</v>
      </c>
      <c r="H182" s="17" t="str">
        <f t="shared" si="16"/>
        <v/>
      </c>
    </row>
    <row r="183" spans="2:8" ht="15" x14ac:dyDescent="0.2">
      <c r="B183" s="8" t="s">
        <v>285</v>
      </c>
      <c r="C183" s="5">
        <v>0</v>
      </c>
      <c r="D183" s="5">
        <v>0</v>
      </c>
      <c r="E183" s="14" t="str">
        <f t="shared" si="13"/>
        <v/>
      </c>
      <c r="F183" s="14" t="str">
        <f t="shared" si="14"/>
        <v/>
      </c>
      <c r="G183" s="13" t="str">
        <f t="shared" si="15"/>
        <v>0</v>
      </c>
      <c r="H183" s="17" t="str">
        <f t="shared" si="16"/>
        <v/>
      </c>
    </row>
    <row r="184" spans="2:8" ht="15" x14ac:dyDescent="0.2">
      <c r="B184" s="8" t="s">
        <v>286</v>
      </c>
      <c r="C184" s="5">
        <v>0</v>
      </c>
      <c r="D184" s="5">
        <v>0</v>
      </c>
      <c r="E184" s="14" t="str">
        <f t="shared" si="13"/>
        <v/>
      </c>
      <c r="F184" s="14" t="str">
        <f t="shared" si="14"/>
        <v/>
      </c>
      <c r="G184" s="13" t="str">
        <f t="shared" si="15"/>
        <v>0</v>
      </c>
      <c r="H184" s="17" t="str">
        <f t="shared" si="16"/>
        <v/>
      </c>
    </row>
    <row r="185" spans="2:8" ht="15" x14ac:dyDescent="0.2">
      <c r="B185" s="8" t="s">
        <v>62</v>
      </c>
      <c r="C185" s="5">
        <v>0</v>
      </c>
      <c r="D185" s="5">
        <v>0</v>
      </c>
      <c r="E185" s="14" t="str">
        <f t="shared" si="13"/>
        <v/>
      </c>
      <c r="F185" s="14" t="str">
        <f t="shared" si="14"/>
        <v/>
      </c>
      <c r="G185" s="13" t="str">
        <f t="shared" si="15"/>
        <v>0</v>
      </c>
      <c r="H185" s="17" t="str">
        <f t="shared" si="16"/>
        <v/>
      </c>
    </row>
    <row r="186" spans="2:8" ht="15" x14ac:dyDescent="0.2">
      <c r="B186" s="8" t="s">
        <v>63</v>
      </c>
      <c r="C186" s="5">
        <v>0</v>
      </c>
      <c r="D186" s="5">
        <v>4</v>
      </c>
      <c r="E186" s="14" t="str">
        <f t="shared" si="13"/>
        <v/>
      </c>
      <c r="F186" s="14">
        <f t="shared" si="14"/>
        <v>0.23529411764705882</v>
      </c>
      <c r="G186" s="13" t="str">
        <f t="shared" si="15"/>
        <v>0</v>
      </c>
      <c r="H186" s="17" t="str">
        <f t="shared" si="16"/>
        <v/>
      </c>
    </row>
    <row r="187" spans="2:8" ht="15" x14ac:dyDescent="0.2">
      <c r="B187" s="8" t="s">
        <v>287</v>
      </c>
      <c r="C187" s="5">
        <v>0</v>
      </c>
      <c r="D187" s="5">
        <v>0</v>
      </c>
      <c r="E187" s="14" t="str">
        <f t="shared" si="13"/>
        <v/>
      </c>
      <c r="F187" s="14" t="str">
        <f t="shared" si="14"/>
        <v/>
      </c>
      <c r="G187" s="13" t="str">
        <f t="shared" si="15"/>
        <v>0</v>
      </c>
      <c r="H187" s="17" t="str">
        <f t="shared" si="16"/>
        <v/>
      </c>
    </row>
    <row r="188" spans="2:8" ht="30" x14ac:dyDescent="0.2">
      <c r="B188" s="8" t="s">
        <v>288</v>
      </c>
      <c r="C188" s="5">
        <v>0</v>
      </c>
      <c r="D188" s="5">
        <v>0</v>
      </c>
      <c r="E188" s="14" t="str">
        <f t="shared" si="13"/>
        <v/>
      </c>
      <c r="F188" s="14" t="str">
        <f t="shared" si="14"/>
        <v/>
      </c>
      <c r="G188" s="13" t="str">
        <f t="shared" si="15"/>
        <v>0</v>
      </c>
      <c r="H188" s="17" t="str">
        <f t="shared" si="16"/>
        <v/>
      </c>
    </row>
    <row r="189" spans="2:8" ht="15" x14ac:dyDescent="0.2">
      <c r="B189" s="8" t="s">
        <v>289</v>
      </c>
      <c r="C189" s="5">
        <v>0</v>
      </c>
      <c r="D189" s="5">
        <v>0</v>
      </c>
      <c r="E189" s="14" t="str">
        <f t="shared" si="13"/>
        <v/>
      </c>
      <c r="F189" s="14" t="str">
        <f t="shared" si="14"/>
        <v/>
      </c>
      <c r="G189" s="13" t="str">
        <f t="shared" si="15"/>
        <v>0</v>
      </c>
      <c r="H189" s="17" t="str">
        <f t="shared" si="16"/>
        <v/>
      </c>
    </row>
    <row r="190" spans="2:8" ht="15" x14ac:dyDescent="0.2">
      <c r="B190" s="8" t="s">
        <v>65</v>
      </c>
      <c r="C190" s="5">
        <v>0</v>
      </c>
      <c r="D190" s="5">
        <v>0</v>
      </c>
      <c r="E190" s="14" t="str">
        <f t="shared" si="13"/>
        <v/>
      </c>
      <c r="F190" s="14" t="str">
        <f t="shared" si="14"/>
        <v/>
      </c>
      <c r="G190" s="13" t="str">
        <f t="shared" si="15"/>
        <v>0</v>
      </c>
      <c r="H190" s="17" t="str">
        <f t="shared" si="16"/>
        <v/>
      </c>
    </row>
    <row r="191" spans="2:8" ht="15" x14ac:dyDescent="0.2">
      <c r="B191" s="8" t="s">
        <v>290</v>
      </c>
      <c r="C191" s="5">
        <v>0</v>
      </c>
      <c r="D191" s="5">
        <v>0</v>
      </c>
      <c r="E191" s="14" t="str">
        <f t="shared" si="13"/>
        <v/>
      </c>
      <c r="F191" s="14" t="str">
        <f t="shared" si="14"/>
        <v/>
      </c>
      <c r="G191" s="13" t="str">
        <f t="shared" si="15"/>
        <v>0</v>
      </c>
      <c r="H191" s="17" t="str">
        <f t="shared" si="16"/>
        <v/>
      </c>
    </row>
    <row r="192" spans="2:8" ht="15" x14ac:dyDescent="0.2">
      <c r="B192" s="8" t="s">
        <v>64</v>
      </c>
      <c r="C192" s="5">
        <v>0</v>
      </c>
      <c r="D192" s="5">
        <v>0</v>
      </c>
      <c r="E192" s="14" t="str">
        <f t="shared" si="13"/>
        <v/>
      </c>
      <c r="F192" s="14" t="str">
        <f t="shared" si="14"/>
        <v/>
      </c>
      <c r="G192" s="13" t="str">
        <f t="shared" si="15"/>
        <v>0</v>
      </c>
      <c r="H192" s="17" t="str">
        <f t="shared" si="16"/>
        <v/>
      </c>
    </row>
    <row r="193" spans="2:8" ht="15" x14ac:dyDescent="0.2">
      <c r="B193" s="8" t="s">
        <v>291</v>
      </c>
      <c r="C193" s="5">
        <v>0</v>
      </c>
      <c r="D193" s="5">
        <v>0</v>
      </c>
      <c r="E193" s="14" t="str">
        <f t="shared" si="13"/>
        <v/>
      </c>
      <c r="F193" s="14" t="str">
        <f t="shared" si="14"/>
        <v/>
      </c>
      <c r="G193" s="13" t="str">
        <f t="shared" si="15"/>
        <v>0</v>
      </c>
      <c r="H193" s="17" t="str">
        <f t="shared" si="16"/>
        <v/>
      </c>
    </row>
    <row r="194" spans="2:8" ht="15" x14ac:dyDescent="0.2">
      <c r="B194" s="8" t="s">
        <v>292</v>
      </c>
      <c r="C194" s="5">
        <v>0</v>
      </c>
      <c r="D194" s="5">
        <v>0</v>
      </c>
      <c r="E194" s="14" t="str">
        <f t="shared" si="13"/>
        <v/>
      </c>
      <c r="F194" s="14" t="str">
        <f t="shared" si="14"/>
        <v/>
      </c>
      <c r="G194" s="13" t="str">
        <f t="shared" si="15"/>
        <v>0</v>
      </c>
      <c r="H194" s="17" t="str">
        <f t="shared" si="16"/>
        <v/>
      </c>
    </row>
    <row r="195" spans="2:8" ht="15" x14ac:dyDescent="0.2">
      <c r="B195" s="8" t="s">
        <v>468</v>
      </c>
      <c r="C195" s="5">
        <v>0</v>
      </c>
      <c r="D195" s="5">
        <v>0</v>
      </c>
      <c r="E195" s="14" t="str">
        <f t="shared" si="13"/>
        <v/>
      </c>
      <c r="F195" s="14" t="str">
        <f t="shared" si="14"/>
        <v/>
      </c>
      <c r="G195" s="13" t="str">
        <f t="shared" si="15"/>
        <v>0</v>
      </c>
      <c r="H195" s="17" t="str">
        <f t="shared" si="16"/>
        <v/>
      </c>
    </row>
    <row r="196" spans="2:8" ht="15" x14ac:dyDescent="0.2">
      <c r="B196" s="8" t="s">
        <v>293</v>
      </c>
      <c r="C196" s="5">
        <v>2</v>
      </c>
      <c r="D196" s="5">
        <v>1</v>
      </c>
      <c r="E196" s="14">
        <f t="shared" si="13"/>
        <v>0.18181818181818182</v>
      </c>
      <c r="F196" s="14">
        <f t="shared" si="14"/>
        <v>5.8823529411764705E-2</v>
      </c>
      <c r="G196" s="13">
        <f t="shared" si="15"/>
        <v>-0.5</v>
      </c>
      <c r="H196" s="17">
        <f t="shared" si="16"/>
        <v>-9.0909090909090912E-2</v>
      </c>
    </row>
    <row r="197" spans="2:8" ht="15" x14ac:dyDescent="0.2">
      <c r="B197" s="8" t="s">
        <v>294</v>
      </c>
      <c r="C197" s="5">
        <v>0</v>
      </c>
      <c r="D197" s="5">
        <v>0</v>
      </c>
      <c r="E197" s="14" t="str">
        <f t="shared" si="13"/>
        <v/>
      </c>
      <c r="F197" s="14" t="str">
        <f t="shared" si="14"/>
        <v/>
      </c>
      <c r="G197" s="13" t="str">
        <f t="shared" si="15"/>
        <v>0</v>
      </c>
      <c r="H197" s="17" t="str">
        <f t="shared" si="16"/>
        <v/>
      </c>
    </row>
    <row r="198" spans="2:8" ht="15" x14ac:dyDescent="0.2">
      <c r="B198" s="8" t="s">
        <v>295</v>
      </c>
      <c r="C198" s="5">
        <v>0</v>
      </c>
      <c r="D198" s="5">
        <v>0</v>
      </c>
      <c r="E198" s="14" t="str">
        <f t="shared" si="13"/>
        <v/>
      </c>
      <c r="F198" s="14" t="str">
        <f t="shared" si="14"/>
        <v/>
      </c>
      <c r="G198" s="13" t="str">
        <f t="shared" si="15"/>
        <v>0</v>
      </c>
      <c r="H198" s="17" t="str">
        <f t="shared" si="16"/>
        <v/>
      </c>
    </row>
    <row r="199" spans="2:8" ht="15" x14ac:dyDescent="0.2">
      <c r="B199" s="8" t="s">
        <v>296</v>
      </c>
      <c r="C199" s="5">
        <v>0</v>
      </c>
      <c r="D199" s="5">
        <v>0</v>
      </c>
      <c r="E199" s="14" t="str">
        <f t="shared" si="13"/>
        <v/>
      </c>
      <c r="F199" s="14" t="str">
        <f t="shared" si="14"/>
        <v/>
      </c>
      <c r="G199" s="13" t="str">
        <f t="shared" si="15"/>
        <v>0</v>
      </c>
      <c r="H199" s="17" t="str">
        <f t="shared" si="16"/>
        <v/>
      </c>
    </row>
    <row r="200" spans="2:8" ht="15" x14ac:dyDescent="0.2">
      <c r="B200" s="8" t="s">
        <v>297</v>
      </c>
      <c r="C200" s="5">
        <v>0</v>
      </c>
      <c r="D200" s="5">
        <v>0</v>
      </c>
      <c r="E200" s="14" t="str">
        <f t="shared" si="13"/>
        <v/>
      </c>
      <c r="F200" s="14" t="str">
        <f t="shared" si="14"/>
        <v/>
      </c>
      <c r="G200" s="13" t="str">
        <f t="shared" si="15"/>
        <v>0</v>
      </c>
      <c r="H200" s="17" t="str">
        <f t="shared" si="16"/>
        <v/>
      </c>
    </row>
    <row r="201" spans="2:8" ht="15" x14ac:dyDescent="0.2">
      <c r="B201" s="8" t="s">
        <v>298</v>
      </c>
      <c r="C201" s="5">
        <v>0</v>
      </c>
      <c r="D201" s="5">
        <v>0</v>
      </c>
      <c r="E201" s="14" t="str">
        <f t="shared" si="13"/>
        <v/>
      </c>
      <c r="F201" s="14" t="str">
        <f t="shared" si="14"/>
        <v/>
      </c>
      <c r="G201" s="13" t="str">
        <f t="shared" si="15"/>
        <v>0</v>
      </c>
      <c r="H201" s="17" t="str">
        <f t="shared" si="16"/>
        <v/>
      </c>
    </row>
    <row r="202" spans="2:8" ht="15" x14ac:dyDescent="0.2">
      <c r="B202" s="8" t="s">
        <v>299</v>
      </c>
      <c r="C202" s="5">
        <v>0</v>
      </c>
      <c r="D202" s="5">
        <v>0</v>
      </c>
      <c r="E202" s="14" t="str">
        <f t="shared" si="13"/>
        <v/>
      </c>
      <c r="F202" s="14" t="str">
        <f t="shared" si="14"/>
        <v/>
      </c>
      <c r="G202" s="13" t="str">
        <f t="shared" si="15"/>
        <v>0</v>
      </c>
      <c r="H202" s="17" t="str">
        <f t="shared" si="16"/>
        <v/>
      </c>
    </row>
    <row r="203" spans="2:8" ht="15" x14ac:dyDescent="0.2">
      <c r="B203" s="8" t="s">
        <v>67</v>
      </c>
      <c r="C203" s="5">
        <v>0</v>
      </c>
      <c r="D203" s="5">
        <v>0</v>
      </c>
      <c r="E203" s="14" t="str">
        <f t="shared" si="13"/>
        <v/>
      </c>
      <c r="F203" s="14" t="str">
        <f t="shared" si="14"/>
        <v/>
      </c>
      <c r="G203" s="13" t="str">
        <f t="shared" si="15"/>
        <v>0</v>
      </c>
      <c r="H203" s="17" t="str">
        <f t="shared" si="16"/>
        <v/>
      </c>
    </row>
    <row r="204" spans="2:8" ht="15" x14ac:dyDescent="0.2">
      <c r="B204" s="8" t="s">
        <v>300</v>
      </c>
      <c r="C204" s="5">
        <v>0</v>
      </c>
      <c r="D204" s="5">
        <v>0</v>
      </c>
      <c r="E204" s="14" t="str">
        <f t="shared" si="13"/>
        <v/>
      </c>
      <c r="F204" s="14" t="str">
        <f t="shared" si="14"/>
        <v/>
      </c>
      <c r="G204" s="13" t="str">
        <f t="shared" si="15"/>
        <v>0</v>
      </c>
      <c r="H204" s="17" t="str">
        <f t="shared" si="16"/>
        <v/>
      </c>
    </row>
    <row r="205" spans="2:8" ht="15" x14ac:dyDescent="0.2">
      <c r="B205" s="8" t="s">
        <v>66</v>
      </c>
      <c r="C205" s="5">
        <v>0</v>
      </c>
      <c r="D205" s="5">
        <v>0</v>
      </c>
      <c r="E205" s="14" t="str">
        <f t="shared" si="13"/>
        <v/>
      </c>
      <c r="F205" s="14" t="str">
        <f t="shared" si="14"/>
        <v/>
      </c>
      <c r="G205" s="13" t="str">
        <f t="shared" si="15"/>
        <v>0</v>
      </c>
      <c r="H205" s="17" t="str">
        <f t="shared" si="16"/>
        <v/>
      </c>
    </row>
    <row r="206" spans="2:8" ht="15" x14ac:dyDescent="0.2">
      <c r="B206" s="8" t="s">
        <v>301</v>
      </c>
      <c r="C206" s="5">
        <v>0</v>
      </c>
      <c r="D206" s="5">
        <v>0</v>
      </c>
      <c r="E206" s="14" t="str">
        <f t="shared" si="13"/>
        <v/>
      </c>
      <c r="F206" s="14" t="str">
        <f t="shared" si="14"/>
        <v/>
      </c>
      <c r="G206" s="13" t="str">
        <f t="shared" si="15"/>
        <v>0</v>
      </c>
      <c r="H206" s="17" t="str">
        <f t="shared" si="16"/>
        <v/>
      </c>
    </row>
    <row r="207" spans="2:8" ht="15" x14ac:dyDescent="0.2">
      <c r="B207" s="8" t="s">
        <v>530</v>
      </c>
      <c r="C207" s="5">
        <v>0</v>
      </c>
      <c r="D207" s="5">
        <v>0</v>
      </c>
      <c r="E207" s="14" t="str">
        <f t="shared" si="13"/>
        <v/>
      </c>
      <c r="F207" s="14" t="str">
        <f t="shared" si="14"/>
        <v/>
      </c>
      <c r="G207" s="13" t="str">
        <f t="shared" si="15"/>
        <v>0</v>
      </c>
      <c r="H207" s="17" t="str">
        <f t="shared" si="16"/>
        <v/>
      </c>
    </row>
    <row r="208" spans="2:8" ht="15" x14ac:dyDescent="0.2">
      <c r="B208" s="8" t="s">
        <v>72</v>
      </c>
      <c r="C208" s="5">
        <v>0</v>
      </c>
      <c r="D208" s="5">
        <v>0</v>
      </c>
      <c r="E208" s="14" t="str">
        <f t="shared" si="13"/>
        <v/>
      </c>
      <c r="F208" s="14" t="str">
        <f t="shared" si="14"/>
        <v/>
      </c>
      <c r="G208" s="13" t="str">
        <f t="shared" si="15"/>
        <v>0</v>
      </c>
      <c r="H208" s="17" t="str">
        <f t="shared" si="16"/>
        <v/>
      </c>
    </row>
    <row r="209" spans="2:8" ht="15" x14ac:dyDescent="0.2">
      <c r="B209" s="8" t="s">
        <v>71</v>
      </c>
      <c r="C209" s="5">
        <v>0</v>
      </c>
      <c r="D209" s="5">
        <v>1</v>
      </c>
      <c r="E209" s="14" t="str">
        <f t="shared" si="13"/>
        <v/>
      </c>
      <c r="F209" s="14">
        <f t="shared" si="14"/>
        <v>5.8823529411764705E-2</v>
      </c>
      <c r="G209" s="13" t="str">
        <f t="shared" si="15"/>
        <v>0</v>
      </c>
      <c r="H209" s="17" t="str">
        <f t="shared" si="16"/>
        <v/>
      </c>
    </row>
    <row r="210" spans="2:8" ht="15" x14ac:dyDescent="0.2">
      <c r="B210" s="8" t="s">
        <v>73</v>
      </c>
      <c r="C210" s="5">
        <v>0</v>
      </c>
      <c r="D210" s="5">
        <v>0</v>
      </c>
      <c r="E210" s="14" t="str">
        <f t="shared" si="13"/>
        <v/>
      </c>
      <c r="F210" s="14" t="str">
        <f t="shared" si="14"/>
        <v/>
      </c>
      <c r="G210" s="13" t="str">
        <f t="shared" si="15"/>
        <v>0</v>
      </c>
      <c r="H210" s="17" t="str">
        <f t="shared" si="16"/>
        <v/>
      </c>
    </row>
    <row r="211" spans="2:8" ht="15" x14ac:dyDescent="0.2">
      <c r="B211" s="8" t="s">
        <v>69</v>
      </c>
      <c r="C211" s="5">
        <v>0</v>
      </c>
      <c r="D211" s="5">
        <v>0</v>
      </c>
      <c r="E211" s="14" t="str">
        <f t="shared" si="13"/>
        <v/>
      </c>
      <c r="F211" s="14" t="str">
        <f t="shared" si="14"/>
        <v/>
      </c>
      <c r="G211" s="13" t="str">
        <f t="shared" si="15"/>
        <v>0</v>
      </c>
      <c r="H211" s="17" t="str">
        <f t="shared" si="16"/>
        <v/>
      </c>
    </row>
    <row r="212" spans="2:8" ht="15" x14ac:dyDescent="0.2">
      <c r="B212" s="8" t="s">
        <v>68</v>
      </c>
      <c r="C212" s="5">
        <v>0</v>
      </c>
      <c r="D212" s="5">
        <v>0</v>
      </c>
      <c r="E212" s="14" t="str">
        <f t="shared" si="13"/>
        <v/>
      </c>
      <c r="F212" s="14" t="str">
        <f t="shared" si="14"/>
        <v/>
      </c>
      <c r="G212" s="13" t="str">
        <f t="shared" si="15"/>
        <v>0</v>
      </c>
      <c r="H212" s="17" t="str">
        <f t="shared" si="16"/>
        <v/>
      </c>
    </row>
    <row r="213" spans="2:8" ht="15" x14ac:dyDescent="0.2">
      <c r="B213" s="8" t="s">
        <v>302</v>
      </c>
      <c r="C213" s="5">
        <v>0</v>
      </c>
      <c r="D213" s="5">
        <v>0</v>
      </c>
      <c r="E213" s="14" t="str">
        <f t="shared" si="13"/>
        <v/>
      </c>
      <c r="F213" s="14" t="str">
        <f t="shared" si="14"/>
        <v/>
      </c>
      <c r="G213" s="13" t="str">
        <f t="shared" si="15"/>
        <v>0</v>
      </c>
      <c r="H213" s="17" t="str">
        <f t="shared" si="16"/>
        <v/>
      </c>
    </row>
    <row r="214" spans="2:8" ht="15" x14ac:dyDescent="0.2">
      <c r="B214" s="8" t="s">
        <v>70</v>
      </c>
      <c r="C214" s="5">
        <v>0</v>
      </c>
      <c r="D214" s="5">
        <v>0</v>
      </c>
      <c r="E214" s="14" t="str">
        <f t="shared" si="13"/>
        <v/>
      </c>
      <c r="F214" s="14" t="str">
        <f t="shared" si="14"/>
        <v/>
      </c>
      <c r="G214" s="13" t="str">
        <f t="shared" si="15"/>
        <v>0</v>
      </c>
      <c r="H214" s="17" t="str">
        <f t="shared" si="16"/>
        <v/>
      </c>
    </row>
    <row r="215" spans="2:8" ht="15" x14ac:dyDescent="0.2">
      <c r="B215" s="8" t="s">
        <v>303</v>
      </c>
      <c r="C215" s="5">
        <v>0</v>
      </c>
      <c r="D215" s="5">
        <v>0</v>
      </c>
      <c r="E215" s="14" t="str">
        <f t="shared" si="13"/>
        <v/>
      </c>
      <c r="F215" s="14" t="str">
        <f t="shared" si="14"/>
        <v/>
      </c>
      <c r="G215" s="13" t="str">
        <f t="shared" si="15"/>
        <v>0</v>
      </c>
      <c r="H215" s="17" t="str">
        <f t="shared" si="16"/>
        <v/>
      </c>
    </row>
    <row r="216" spans="2:8" ht="15" x14ac:dyDescent="0.2">
      <c r="B216" s="8" t="s">
        <v>304</v>
      </c>
      <c r="C216" s="5">
        <v>0</v>
      </c>
      <c r="D216" s="5">
        <v>0</v>
      </c>
      <c r="E216" s="14" t="str">
        <f t="shared" si="13"/>
        <v/>
      </c>
      <c r="F216" s="14" t="str">
        <f t="shared" si="14"/>
        <v/>
      </c>
      <c r="G216" s="13" t="str">
        <f t="shared" si="15"/>
        <v>0</v>
      </c>
      <c r="H216" s="17" t="str">
        <f t="shared" si="16"/>
        <v/>
      </c>
    </row>
    <row r="217" spans="2:8" ht="15" x14ac:dyDescent="0.2">
      <c r="B217" s="8" t="s">
        <v>469</v>
      </c>
      <c r="C217" s="5">
        <v>0</v>
      </c>
      <c r="D217" s="5">
        <v>0</v>
      </c>
      <c r="E217" s="14" t="str">
        <f t="shared" ref="E217:E280" si="17">+IF(C217=0,"",C217/C$151)</f>
        <v/>
      </c>
      <c r="F217" s="14" t="str">
        <f t="shared" ref="F217:F280" si="18">+IF(D217=0,"",D217/D$151)</f>
        <v/>
      </c>
      <c r="G217" s="13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15" x14ac:dyDescent="0.2">
      <c r="B218" s="8" t="s">
        <v>305</v>
      </c>
      <c r="C218" s="5">
        <v>0</v>
      </c>
      <c r="D218" s="5">
        <v>0</v>
      </c>
      <c r="E218" s="14" t="str">
        <f t="shared" si="17"/>
        <v/>
      </c>
      <c r="F218" s="14" t="str">
        <f t="shared" si="18"/>
        <v/>
      </c>
      <c r="G218" s="13" t="str">
        <f t="shared" si="19"/>
        <v>0</v>
      </c>
      <c r="H218" s="17" t="str">
        <f t="shared" si="20"/>
        <v/>
      </c>
    </row>
    <row r="219" spans="2:8" ht="15" x14ac:dyDescent="0.2">
      <c r="B219" s="8" t="s">
        <v>306</v>
      </c>
      <c r="C219" s="5">
        <v>0</v>
      </c>
      <c r="D219" s="5">
        <v>0</v>
      </c>
      <c r="E219" s="14" t="str">
        <f t="shared" si="17"/>
        <v/>
      </c>
      <c r="F219" s="14" t="str">
        <f t="shared" si="18"/>
        <v/>
      </c>
      <c r="G219" s="13" t="str">
        <f t="shared" si="19"/>
        <v>0</v>
      </c>
      <c r="H219" s="17" t="str">
        <f t="shared" si="20"/>
        <v/>
      </c>
    </row>
    <row r="220" spans="2:8" ht="15" x14ac:dyDescent="0.2">
      <c r="B220" s="8" t="s">
        <v>307</v>
      </c>
      <c r="C220" s="5">
        <v>0</v>
      </c>
      <c r="D220" s="5">
        <v>0</v>
      </c>
      <c r="E220" s="14" t="str">
        <f t="shared" si="17"/>
        <v/>
      </c>
      <c r="F220" s="14" t="str">
        <f t="shared" si="18"/>
        <v/>
      </c>
      <c r="G220" s="13" t="str">
        <f t="shared" si="19"/>
        <v>0</v>
      </c>
      <c r="H220" s="17" t="str">
        <f t="shared" si="20"/>
        <v/>
      </c>
    </row>
    <row r="221" spans="2:8" ht="15" x14ac:dyDescent="0.2">
      <c r="B221" s="8" t="s">
        <v>308</v>
      </c>
      <c r="C221" s="5">
        <v>0</v>
      </c>
      <c r="D221" s="5">
        <v>0</v>
      </c>
      <c r="E221" s="14" t="str">
        <f t="shared" si="17"/>
        <v/>
      </c>
      <c r="F221" s="14" t="str">
        <f t="shared" si="18"/>
        <v/>
      </c>
      <c r="G221" s="13" t="str">
        <f t="shared" si="19"/>
        <v>0</v>
      </c>
      <c r="H221" s="17" t="str">
        <f t="shared" si="20"/>
        <v/>
      </c>
    </row>
    <row r="222" spans="2:8" ht="15" x14ac:dyDescent="0.2">
      <c r="B222" s="8" t="s">
        <v>309</v>
      </c>
      <c r="C222" s="5">
        <v>0</v>
      </c>
      <c r="D222" s="5">
        <v>0</v>
      </c>
      <c r="E222" s="14" t="str">
        <f t="shared" si="17"/>
        <v/>
      </c>
      <c r="F222" s="14" t="str">
        <f t="shared" si="18"/>
        <v/>
      </c>
      <c r="G222" s="13" t="str">
        <f t="shared" si="19"/>
        <v>0</v>
      </c>
      <c r="H222" s="17" t="str">
        <f t="shared" si="20"/>
        <v/>
      </c>
    </row>
    <row r="223" spans="2:8" ht="15" x14ac:dyDescent="0.2">
      <c r="B223" s="8" t="s">
        <v>531</v>
      </c>
      <c r="C223" s="5">
        <v>0</v>
      </c>
      <c r="D223" s="5">
        <v>0</v>
      </c>
      <c r="E223" s="14" t="str">
        <f t="shared" si="17"/>
        <v/>
      </c>
      <c r="F223" s="14" t="str">
        <f t="shared" si="18"/>
        <v/>
      </c>
      <c r="G223" s="13" t="str">
        <f t="shared" si="19"/>
        <v>0</v>
      </c>
      <c r="H223" s="17" t="str">
        <f t="shared" si="20"/>
        <v/>
      </c>
    </row>
    <row r="224" spans="2:8" ht="15" x14ac:dyDescent="0.2">
      <c r="B224" s="8" t="s">
        <v>310</v>
      </c>
      <c r="C224" s="5">
        <v>0</v>
      </c>
      <c r="D224" s="5">
        <v>0</v>
      </c>
      <c r="E224" s="14" t="str">
        <f t="shared" si="17"/>
        <v/>
      </c>
      <c r="F224" s="14" t="str">
        <f t="shared" si="18"/>
        <v/>
      </c>
      <c r="G224" s="13" t="str">
        <f t="shared" si="19"/>
        <v>0</v>
      </c>
      <c r="H224" s="17" t="str">
        <f t="shared" si="20"/>
        <v/>
      </c>
    </row>
    <row r="225" spans="2:8" ht="15" x14ac:dyDescent="0.2">
      <c r="B225" s="8" t="s">
        <v>470</v>
      </c>
      <c r="C225" s="5">
        <v>0</v>
      </c>
      <c r="D225" s="5">
        <v>0</v>
      </c>
      <c r="E225" s="14" t="str">
        <f t="shared" si="17"/>
        <v/>
      </c>
      <c r="F225" s="14" t="str">
        <f t="shared" si="18"/>
        <v/>
      </c>
      <c r="G225" s="13" t="str">
        <f t="shared" si="19"/>
        <v>0</v>
      </c>
      <c r="H225" s="17" t="str">
        <f t="shared" si="20"/>
        <v/>
      </c>
    </row>
    <row r="226" spans="2:8" ht="15" x14ac:dyDescent="0.2">
      <c r="B226" s="8" t="s">
        <v>525</v>
      </c>
      <c r="C226" s="5">
        <v>0</v>
      </c>
      <c r="D226" s="5">
        <v>0</v>
      </c>
      <c r="E226" s="14" t="str">
        <f t="shared" si="17"/>
        <v/>
      </c>
      <c r="F226" s="14" t="str">
        <f t="shared" si="18"/>
        <v/>
      </c>
      <c r="G226" s="13" t="str">
        <f t="shared" si="19"/>
        <v>0</v>
      </c>
      <c r="H226" s="17" t="str">
        <f t="shared" si="20"/>
        <v/>
      </c>
    </row>
    <row r="227" spans="2:8" ht="15" x14ac:dyDescent="0.2">
      <c r="B227" s="8" t="s">
        <v>471</v>
      </c>
      <c r="C227" s="5">
        <v>0</v>
      </c>
      <c r="D227" s="5">
        <v>0</v>
      </c>
      <c r="E227" s="14" t="str">
        <f t="shared" si="17"/>
        <v/>
      </c>
      <c r="F227" s="14" t="str">
        <f t="shared" si="18"/>
        <v/>
      </c>
      <c r="G227" s="13" t="str">
        <f t="shared" si="19"/>
        <v>0</v>
      </c>
      <c r="H227" s="17" t="str">
        <f t="shared" si="20"/>
        <v/>
      </c>
    </row>
    <row r="228" spans="2:8" ht="15" x14ac:dyDescent="0.2">
      <c r="B228" s="8" t="s">
        <v>76</v>
      </c>
      <c r="C228" s="5">
        <v>0</v>
      </c>
      <c r="D228" s="5">
        <v>0</v>
      </c>
      <c r="E228" s="14" t="str">
        <f t="shared" si="17"/>
        <v/>
      </c>
      <c r="F228" s="14" t="str">
        <f t="shared" si="18"/>
        <v/>
      </c>
      <c r="G228" s="13" t="str">
        <f t="shared" si="19"/>
        <v>0</v>
      </c>
      <c r="H228" s="17" t="str">
        <f t="shared" si="20"/>
        <v/>
      </c>
    </row>
    <row r="229" spans="2:8" ht="15" x14ac:dyDescent="0.2">
      <c r="B229" s="8" t="s">
        <v>311</v>
      </c>
      <c r="C229" s="5">
        <v>0</v>
      </c>
      <c r="D229" s="5">
        <v>0</v>
      </c>
      <c r="E229" s="14" t="str">
        <f t="shared" si="17"/>
        <v/>
      </c>
      <c r="F229" s="14" t="str">
        <f t="shared" si="18"/>
        <v/>
      </c>
      <c r="G229" s="13" t="str">
        <f t="shared" si="19"/>
        <v>0</v>
      </c>
      <c r="H229" s="17" t="str">
        <f t="shared" si="20"/>
        <v/>
      </c>
    </row>
    <row r="230" spans="2:8" ht="15" x14ac:dyDescent="0.2">
      <c r="B230" s="8" t="s">
        <v>312</v>
      </c>
      <c r="C230" s="5">
        <v>0</v>
      </c>
      <c r="D230" s="5">
        <v>0</v>
      </c>
      <c r="E230" s="14" t="str">
        <f t="shared" si="17"/>
        <v/>
      </c>
      <c r="F230" s="14" t="str">
        <f t="shared" si="18"/>
        <v/>
      </c>
      <c r="G230" s="13" t="str">
        <f t="shared" si="19"/>
        <v>0</v>
      </c>
      <c r="H230" s="17" t="str">
        <f t="shared" si="20"/>
        <v/>
      </c>
    </row>
    <row r="231" spans="2:8" ht="30" x14ac:dyDescent="0.2">
      <c r="B231" s="8" t="s">
        <v>313</v>
      </c>
      <c r="C231" s="5">
        <v>0</v>
      </c>
      <c r="D231" s="5">
        <v>0</v>
      </c>
      <c r="E231" s="14" t="str">
        <f t="shared" si="17"/>
        <v/>
      </c>
      <c r="F231" s="14" t="str">
        <f t="shared" si="18"/>
        <v/>
      </c>
      <c r="G231" s="13" t="str">
        <f t="shared" si="19"/>
        <v>0</v>
      </c>
      <c r="H231" s="17" t="str">
        <f t="shared" si="20"/>
        <v/>
      </c>
    </row>
    <row r="232" spans="2:8" ht="15" x14ac:dyDescent="0.2">
      <c r="B232" s="8" t="s">
        <v>77</v>
      </c>
      <c r="C232" s="5">
        <v>0</v>
      </c>
      <c r="D232" s="5">
        <v>0</v>
      </c>
      <c r="E232" s="14" t="str">
        <f t="shared" si="17"/>
        <v/>
      </c>
      <c r="F232" s="14" t="str">
        <f t="shared" si="18"/>
        <v/>
      </c>
      <c r="G232" s="13" t="str">
        <f t="shared" si="19"/>
        <v>0</v>
      </c>
      <c r="H232" s="17" t="str">
        <f t="shared" si="20"/>
        <v/>
      </c>
    </row>
    <row r="233" spans="2:8" ht="15" x14ac:dyDescent="0.2">
      <c r="B233" s="8" t="s">
        <v>74</v>
      </c>
      <c r="C233" s="5">
        <v>0</v>
      </c>
      <c r="D233" s="5">
        <v>0</v>
      </c>
      <c r="E233" s="14" t="str">
        <f t="shared" si="17"/>
        <v/>
      </c>
      <c r="F233" s="14" t="str">
        <f t="shared" si="18"/>
        <v/>
      </c>
      <c r="G233" s="13" t="str">
        <f t="shared" si="19"/>
        <v>0</v>
      </c>
      <c r="H233" s="17" t="str">
        <f t="shared" si="20"/>
        <v/>
      </c>
    </row>
    <row r="234" spans="2:8" ht="15" x14ac:dyDescent="0.2">
      <c r="B234" s="8" t="s">
        <v>75</v>
      </c>
      <c r="C234" s="5">
        <v>0</v>
      </c>
      <c r="D234" s="5">
        <v>0</v>
      </c>
      <c r="E234" s="14" t="str">
        <f t="shared" si="17"/>
        <v/>
      </c>
      <c r="F234" s="14" t="str">
        <f t="shared" si="18"/>
        <v/>
      </c>
      <c r="G234" s="13" t="str">
        <f t="shared" si="19"/>
        <v>0</v>
      </c>
      <c r="H234" s="17" t="str">
        <f t="shared" si="20"/>
        <v/>
      </c>
    </row>
    <row r="235" spans="2:8" ht="15" x14ac:dyDescent="0.2">
      <c r="B235" s="8" t="s">
        <v>314</v>
      </c>
      <c r="C235" s="5">
        <v>1</v>
      </c>
      <c r="D235" s="5">
        <v>0</v>
      </c>
      <c r="E235" s="14">
        <f t="shared" si="17"/>
        <v>9.0909090909090912E-2</v>
      </c>
      <c r="F235" s="14" t="str">
        <f t="shared" si="18"/>
        <v/>
      </c>
      <c r="G235" s="13" t="str">
        <f t="shared" si="19"/>
        <v>0</v>
      </c>
      <c r="H235" s="17">
        <f t="shared" si="20"/>
        <v>0</v>
      </c>
    </row>
    <row r="236" spans="2:8" ht="15" x14ac:dyDescent="0.2">
      <c r="B236" s="8" t="s">
        <v>315</v>
      </c>
      <c r="C236" s="5">
        <v>0</v>
      </c>
      <c r="D236" s="5">
        <v>0</v>
      </c>
      <c r="E236" s="14" t="str">
        <f t="shared" si="17"/>
        <v/>
      </c>
      <c r="F236" s="14" t="str">
        <f t="shared" si="18"/>
        <v/>
      </c>
      <c r="G236" s="13" t="str">
        <f t="shared" si="19"/>
        <v>0</v>
      </c>
      <c r="H236" s="17" t="str">
        <f t="shared" si="20"/>
        <v/>
      </c>
    </row>
    <row r="237" spans="2:8" ht="15" x14ac:dyDescent="0.2">
      <c r="B237" s="8" t="s">
        <v>80</v>
      </c>
      <c r="C237" s="5">
        <v>0</v>
      </c>
      <c r="D237" s="5">
        <v>0</v>
      </c>
      <c r="E237" s="14" t="str">
        <f t="shared" si="17"/>
        <v/>
      </c>
      <c r="F237" s="14" t="str">
        <f t="shared" si="18"/>
        <v/>
      </c>
      <c r="G237" s="13" t="str">
        <f t="shared" si="19"/>
        <v>0</v>
      </c>
      <c r="H237" s="17" t="str">
        <f t="shared" si="20"/>
        <v/>
      </c>
    </row>
    <row r="238" spans="2:8" ht="15" x14ac:dyDescent="0.2">
      <c r="B238" s="8" t="s">
        <v>85</v>
      </c>
      <c r="C238" s="5">
        <v>0</v>
      </c>
      <c r="D238" s="5">
        <v>0</v>
      </c>
      <c r="E238" s="14" t="str">
        <f t="shared" si="17"/>
        <v/>
      </c>
      <c r="F238" s="14" t="str">
        <f t="shared" si="18"/>
        <v/>
      </c>
      <c r="G238" s="13" t="str">
        <f t="shared" si="19"/>
        <v>0</v>
      </c>
      <c r="H238" s="17" t="str">
        <f t="shared" si="20"/>
        <v/>
      </c>
    </row>
    <row r="239" spans="2:8" ht="15" x14ac:dyDescent="0.2">
      <c r="B239" s="8" t="s">
        <v>81</v>
      </c>
      <c r="C239" s="5">
        <v>0</v>
      </c>
      <c r="D239" s="5">
        <v>0</v>
      </c>
      <c r="E239" s="14" t="str">
        <f t="shared" si="17"/>
        <v/>
      </c>
      <c r="F239" s="14" t="str">
        <f t="shared" si="18"/>
        <v/>
      </c>
      <c r="G239" s="13" t="str">
        <f t="shared" si="19"/>
        <v>0</v>
      </c>
      <c r="H239" s="17" t="str">
        <f t="shared" si="20"/>
        <v/>
      </c>
    </row>
    <row r="240" spans="2:8" ht="15" x14ac:dyDescent="0.2">
      <c r="B240" s="8" t="s">
        <v>316</v>
      </c>
      <c r="C240" s="5">
        <v>0</v>
      </c>
      <c r="D240" s="5">
        <v>0</v>
      </c>
      <c r="E240" s="14" t="str">
        <f t="shared" si="17"/>
        <v/>
      </c>
      <c r="F240" s="14" t="str">
        <f t="shared" si="18"/>
        <v/>
      </c>
      <c r="G240" s="13" t="str">
        <f t="shared" si="19"/>
        <v>0</v>
      </c>
      <c r="H240" s="17" t="str">
        <f t="shared" si="20"/>
        <v/>
      </c>
    </row>
    <row r="241" spans="2:8" ht="15" x14ac:dyDescent="0.2">
      <c r="B241" s="8" t="s">
        <v>78</v>
      </c>
      <c r="C241" s="5">
        <v>0</v>
      </c>
      <c r="D241" s="5">
        <v>0</v>
      </c>
      <c r="E241" s="14" t="str">
        <f t="shared" si="17"/>
        <v/>
      </c>
      <c r="F241" s="14" t="str">
        <f t="shared" si="18"/>
        <v/>
      </c>
      <c r="G241" s="13" t="str">
        <f t="shared" si="19"/>
        <v>0</v>
      </c>
      <c r="H241" s="17" t="str">
        <f t="shared" si="20"/>
        <v/>
      </c>
    </row>
    <row r="242" spans="2:8" ht="15" x14ac:dyDescent="0.2">
      <c r="B242" s="8" t="s">
        <v>83</v>
      </c>
      <c r="C242" s="5">
        <v>0</v>
      </c>
      <c r="D242" s="5">
        <v>0</v>
      </c>
      <c r="E242" s="14" t="str">
        <f t="shared" si="17"/>
        <v/>
      </c>
      <c r="F242" s="14" t="str">
        <f t="shared" si="18"/>
        <v/>
      </c>
      <c r="G242" s="13" t="str">
        <f t="shared" si="19"/>
        <v>0</v>
      </c>
      <c r="H242" s="17" t="str">
        <f t="shared" si="20"/>
        <v/>
      </c>
    </row>
    <row r="243" spans="2:8" ht="15" x14ac:dyDescent="0.2">
      <c r="B243" s="8" t="s">
        <v>317</v>
      </c>
      <c r="C243" s="5">
        <v>0</v>
      </c>
      <c r="D243" s="5">
        <v>0</v>
      </c>
      <c r="E243" s="14" t="str">
        <f t="shared" si="17"/>
        <v/>
      </c>
      <c r="F243" s="14" t="str">
        <f t="shared" si="18"/>
        <v/>
      </c>
      <c r="G243" s="13" t="str">
        <f t="shared" si="19"/>
        <v>0</v>
      </c>
      <c r="H243" s="17" t="str">
        <f t="shared" si="20"/>
        <v/>
      </c>
    </row>
    <row r="244" spans="2:8" ht="15" x14ac:dyDescent="0.2">
      <c r="B244" s="8" t="s">
        <v>79</v>
      </c>
      <c r="C244" s="5">
        <v>0</v>
      </c>
      <c r="D244" s="5">
        <v>0</v>
      </c>
      <c r="E244" s="14" t="str">
        <f t="shared" si="17"/>
        <v/>
      </c>
      <c r="F244" s="14" t="str">
        <f t="shared" si="18"/>
        <v/>
      </c>
      <c r="G244" s="13" t="str">
        <f t="shared" si="19"/>
        <v>0</v>
      </c>
      <c r="H244" s="17" t="str">
        <f t="shared" si="20"/>
        <v/>
      </c>
    </row>
    <row r="245" spans="2:8" ht="15" x14ac:dyDescent="0.2">
      <c r="B245" s="8" t="s">
        <v>84</v>
      </c>
      <c r="C245" s="5">
        <v>0</v>
      </c>
      <c r="D245" s="5">
        <v>0</v>
      </c>
      <c r="E245" s="14" t="str">
        <f t="shared" si="17"/>
        <v/>
      </c>
      <c r="F245" s="14" t="str">
        <f t="shared" si="18"/>
        <v/>
      </c>
      <c r="G245" s="13" t="str">
        <f t="shared" si="19"/>
        <v>0</v>
      </c>
      <c r="H245" s="17" t="str">
        <f t="shared" si="20"/>
        <v/>
      </c>
    </row>
    <row r="246" spans="2:8" ht="15" x14ac:dyDescent="0.2">
      <c r="B246" s="8" t="s">
        <v>318</v>
      </c>
      <c r="C246" s="5">
        <v>0</v>
      </c>
      <c r="D246" s="5">
        <v>0</v>
      </c>
      <c r="E246" s="14" t="str">
        <f t="shared" si="17"/>
        <v/>
      </c>
      <c r="F246" s="14" t="str">
        <f t="shared" si="18"/>
        <v/>
      </c>
      <c r="G246" s="13" t="str">
        <f t="shared" si="19"/>
        <v>0</v>
      </c>
      <c r="H246" s="17" t="str">
        <f t="shared" si="20"/>
        <v/>
      </c>
    </row>
    <row r="247" spans="2:8" ht="15" x14ac:dyDescent="0.2">
      <c r="B247" s="8" t="s">
        <v>319</v>
      </c>
      <c r="C247" s="5">
        <v>0</v>
      </c>
      <c r="D247" s="5">
        <v>0</v>
      </c>
      <c r="E247" s="14" t="str">
        <f t="shared" si="17"/>
        <v/>
      </c>
      <c r="F247" s="14" t="str">
        <f t="shared" si="18"/>
        <v/>
      </c>
      <c r="G247" s="13" t="str">
        <f t="shared" si="19"/>
        <v>0</v>
      </c>
      <c r="H247" s="17" t="str">
        <f t="shared" si="20"/>
        <v/>
      </c>
    </row>
    <row r="248" spans="2:8" ht="15" x14ac:dyDescent="0.2">
      <c r="B248" s="8" t="s">
        <v>86</v>
      </c>
      <c r="C248" s="5">
        <v>0</v>
      </c>
      <c r="D248" s="5">
        <v>0</v>
      </c>
      <c r="E248" s="14" t="str">
        <f t="shared" si="17"/>
        <v/>
      </c>
      <c r="F248" s="14" t="str">
        <f t="shared" si="18"/>
        <v/>
      </c>
      <c r="G248" s="13" t="str">
        <f t="shared" si="19"/>
        <v>0</v>
      </c>
      <c r="H248" s="17" t="str">
        <f t="shared" si="20"/>
        <v/>
      </c>
    </row>
    <row r="249" spans="2:8" ht="15" x14ac:dyDescent="0.2">
      <c r="B249" s="8" t="s">
        <v>87</v>
      </c>
      <c r="C249" s="5">
        <v>0</v>
      </c>
      <c r="D249" s="5">
        <v>0</v>
      </c>
      <c r="E249" s="14" t="str">
        <f t="shared" si="17"/>
        <v/>
      </c>
      <c r="F249" s="14" t="str">
        <f t="shared" si="18"/>
        <v/>
      </c>
      <c r="G249" s="13" t="str">
        <f t="shared" si="19"/>
        <v>0</v>
      </c>
      <c r="H249" s="17" t="str">
        <f t="shared" si="20"/>
        <v/>
      </c>
    </row>
    <row r="250" spans="2:8" ht="15" x14ac:dyDescent="0.2">
      <c r="B250" s="8" t="s">
        <v>82</v>
      </c>
      <c r="C250" s="5">
        <v>0</v>
      </c>
      <c r="D250" s="5">
        <v>0</v>
      </c>
      <c r="E250" s="14" t="str">
        <f t="shared" si="17"/>
        <v/>
      </c>
      <c r="F250" s="14" t="str">
        <f t="shared" si="18"/>
        <v/>
      </c>
      <c r="G250" s="13" t="str">
        <f t="shared" si="19"/>
        <v>0</v>
      </c>
      <c r="H250" s="17" t="str">
        <f t="shared" si="20"/>
        <v/>
      </c>
    </row>
    <row r="251" spans="2:8" ht="15" x14ac:dyDescent="0.2">
      <c r="B251" s="8" t="s">
        <v>320</v>
      </c>
      <c r="C251" s="5">
        <v>0</v>
      </c>
      <c r="D251" s="5">
        <v>0</v>
      </c>
      <c r="E251" s="14" t="str">
        <f t="shared" si="17"/>
        <v/>
      </c>
      <c r="F251" s="14" t="str">
        <f t="shared" si="18"/>
        <v/>
      </c>
      <c r="G251" s="13" t="str">
        <f t="shared" si="19"/>
        <v>0</v>
      </c>
      <c r="H251" s="17" t="str">
        <f t="shared" si="20"/>
        <v/>
      </c>
    </row>
    <row r="252" spans="2:8" ht="15" x14ac:dyDescent="0.2">
      <c r="B252" s="8" t="s">
        <v>321</v>
      </c>
      <c r="C252" s="5">
        <v>1</v>
      </c>
      <c r="D252" s="5">
        <v>0</v>
      </c>
      <c r="E252" s="14">
        <f t="shared" si="17"/>
        <v>9.0909090909090912E-2</v>
      </c>
      <c r="F252" s="14" t="str">
        <f t="shared" si="18"/>
        <v/>
      </c>
      <c r="G252" s="13" t="str">
        <f t="shared" si="19"/>
        <v>0</v>
      </c>
      <c r="H252" s="17">
        <f t="shared" si="20"/>
        <v>0</v>
      </c>
    </row>
    <row r="253" spans="2:8" ht="15" x14ac:dyDescent="0.2">
      <c r="B253" s="8" t="s">
        <v>322</v>
      </c>
      <c r="C253" s="5">
        <v>1</v>
      </c>
      <c r="D253" s="5">
        <v>0</v>
      </c>
      <c r="E253" s="14">
        <f t="shared" si="17"/>
        <v>9.0909090909090912E-2</v>
      </c>
      <c r="F253" s="14" t="str">
        <f t="shared" si="18"/>
        <v/>
      </c>
      <c r="G253" s="13" t="str">
        <f t="shared" si="19"/>
        <v>0</v>
      </c>
      <c r="H253" s="17">
        <f t="shared" si="20"/>
        <v>0</v>
      </c>
    </row>
    <row r="254" spans="2:8" ht="15" x14ac:dyDescent="0.2">
      <c r="B254" s="8" t="s">
        <v>323</v>
      </c>
      <c r="C254" s="5">
        <v>0</v>
      </c>
      <c r="D254" s="5">
        <v>0</v>
      </c>
      <c r="E254" s="14" t="str">
        <f t="shared" si="17"/>
        <v/>
      </c>
      <c r="F254" s="14" t="str">
        <f t="shared" si="18"/>
        <v/>
      </c>
      <c r="G254" s="13" t="str">
        <f t="shared" si="19"/>
        <v>0</v>
      </c>
      <c r="H254" s="17" t="str">
        <f t="shared" si="20"/>
        <v/>
      </c>
    </row>
    <row r="255" spans="2:8" ht="15" x14ac:dyDescent="0.2">
      <c r="B255" s="8" t="s">
        <v>324</v>
      </c>
      <c r="C255" s="5">
        <v>0</v>
      </c>
      <c r="D255" s="5">
        <v>0</v>
      </c>
      <c r="E255" s="14" t="str">
        <f t="shared" si="17"/>
        <v/>
      </c>
      <c r="F255" s="14" t="str">
        <f t="shared" si="18"/>
        <v/>
      </c>
      <c r="G255" s="13" t="str">
        <f t="shared" si="19"/>
        <v>0</v>
      </c>
      <c r="H255" s="17" t="str">
        <f t="shared" si="20"/>
        <v/>
      </c>
    </row>
    <row r="256" spans="2:8" ht="15" x14ac:dyDescent="0.2">
      <c r="B256" s="8" t="s">
        <v>88</v>
      </c>
      <c r="C256" s="5">
        <v>0</v>
      </c>
      <c r="D256" s="5">
        <v>0</v>
      </c>
      <c r="E256" s="14" t="str">
        <f t="shared" si="17"/>
        <v/>
      </c>
      <c r="F256" s="14" t="str">
        <f t="shared" si="18"/>
        <v/>
      </c>
      <c r="G256" s="13" t="str">
        <f t="shared" si="19"/>
        <v>0</v>
      </c>
      <c r="H256" s="17" t="str">
        <f t="shared" si="20"/>
        <v/>
      </c>
    </row>
    <row r="257" spans="2:8" ht="15" x14ac:dyDescent="0.2">
      <c r="B257" s="8" t="s">
        <v>325</v>
      </c>
      <c r="C257" s="5">
        <v>0</v>
      </c>
      <c r="D257" s="5">
        <v>0</v>
      </c>
      <c r="E257" s="14" t="str">
        <f t="shared" si="17"/>
        <v/>
      </c>
      <c r="F257" s="14" t="str">
        <f t="shared" si="18"/>
        <v/>
      </c>
      <c r="G257" s="13" t="str">
        <f t="shared" si="19"/>
        <v>0</v>
      </c>
      <c r="H257" s="17" t="str">
        <f t="shared" si="20"/>
        <v/>
      </c>
    </row>
    <row r="258" spans="2:8" ht="30" x14ac:dyDescent="0.2">
      <c r="B258" s="8" t="s">
        <v>326</v>
      </c>
      <c r="C258" s="5">
        <v>0</v>
      </c>
      <c r="D258" s="5">
        <v>0</v>
      </c>
      <c r="E258" s="14" t="str">
        <f t="shared" si="17"/>
        <v/>
      </c>
      <c r="F258" s="14" t="str">
        <f t="shared" si="18"/>
        <v/>
      </c>
      <c r="G258" s="13" t="str">
        <f t="shared" si="19"/>
        <v>0</v>
      </c>
      <c r="H258" s="17" t="str">
        <f t="shared" si="20"/>
        <v/>
      </c>
    </row>
    <row r="259" spans="2:8" ht="15" x14ac:dyDescent="0.2">
      <c r="B259" s="8" t="s">
        <v>327</v>
      </c>
      <c r="C259" s="5">
        <v>0</v>
      </c>
      <c r="D259" s="5">
        <v>0</v>
      </c>
      <c r="E259" s="14" t="str">
        <f t="shared" si="17"/>
        <v/>
      </c>
      <c r="F259" s="14" t="str">
        <f t="shared" si="18"/>
        <v/>
      </c>
      <c r="G259" s="13" t="str">
        <f t="shared" si="19"/>
        <v>0</v>
      </c>
      <c r="H259" s="17" t="str">
        <f t="shared" si="20"/>
        <v/>
      </c>
    </row>
    <row r="260" spans="2:8" ht="15" x14ac:dyDescent="0.2">
      <c r="B260" s="8" t="s">
        <v>89</v>
      </c>
      <c r="C260" s="5">
        <v>0</v>
      </c>
      <c r="D260" s="5">
        <v>0</v>
      </c>
      <c r="E260" s="14" t="str">
        <f t="shared" si="17"/>
        <v/>
      </c>
      <c r="F260" s="14" t="str">
        <f t="shared" si="18"/>
        <v/>
      </c>
      <c r="G260" s="13" t="str">
        <f t="shared" si="19"/>
        <v>0</v>
      </c>
      <c r="H260" s="17" t="str">
        <f t="shared" si="20"/>
        <v/>
      </c>
    </row>
    <row r="261" spans="2:8" ht="30" x14ac:dyDescent="0.2">
      <c r="B261" s="8" t="s">
        <v>328</v>
      </c>
      <c r="C261" s="5">
        <v>0</v>
      </c>
      <c r="D261" s="5">
        <v>0</v>
      </c>
      <c r="E261" s="14" t="str">
        <f t="shared" si="17"/>
        <v/>
      </c>
      <c r="F261" s="14" t="str">
        <f t="shared" si="18"/>
        <v/>
      </c>
      <c r="G261" s="13" t="str">
        <f t="shared" si="19"/>
        <v>0</v>
      </c>
      <c r="H261" s="17" t="str">
        <f t="shared" si="20"/>
        <v/>
      </c>
    </row>
    <row r="262" spans="2:8" ht="15" x14ac:dyDescent="0.2">
      <c r="B262" s="8" t="s">
        <v>90</v>
      </c>
      <c r="C262" s="5">
        <v>1</v>
      </c>
      <c r="D262" s="5">
        <v>0</v>
      </c>
      <c r="E262" s="14">
        <f t="shared" si="17"/>
        <v>9.0909090909090912E-2</v>
      </c>
      <c r="F262" s="14" t="str">
        <f t="shared" si="18"/>
        <v/>
      </c>
      <c r="G262" s="13" t="str">
        <f t="shared" si="19"/>
        <v>0</v>
      </c>
      <c r="H262" s="17">
        <f t="shared" si="20"/>
        <v>0</v>
      </c>
    </row>
    <row r="263" spans="2:8" ht="15" x14ac:dyDescent="0.2">
      <c r="B263" s="8" t="s">
        <v>329</v>
      </c>
      <c r="C263" s="5">
        <v>0</v>
      </c>
      <c r="D263" s="5">
        <v>0</v>
      </c>
      <c r="E263" s="14" t="str">
        <f t="shared" si="17"/>
        <v/>
      </c>
      <c r="F263" s="14" t="str">
        <f t="shared" si="18"/>
        <v/>
      </c>
      <c r="G263" s="13" t="str">
        <f t="shared" si="19"/>
        <v>0</v>
      </c>
      <c r="H263" s="17" t="str">
        <f t="shared" si="20"/>
        <v/>
      </c>
    </row>
    <row r="264" spans="2:8" ht="30" x14ac:dyDescent="0.2">
      <c r="B264" s="8" t="s">
        <v>330</v>
      </c>
      <c r="C264" s="5">
        <v>0</v>
      </c>
      <c r="D264" s="5">
        <v>0</v>
      </c>
      <c r="E264" s="14" t="str">
        <f t="shared" si="17"/>
        <v/>
      </c>
      <c r="F264" s="14" t="str">
        <f t="shared" si="18"/>
        <v/>
      </c>
      <c r="G264" s="13" t="str">
        <f t="shared" si="19"/>
        <v>0</v>
      </c>
      <c r="H264" s="17" t="str">
        <f t="shared" si="20"/>
        <v/>
      </c>
    </row>
    <row r="265" spans="2:8" ht="15" x14ac:dyDescent="0.2">
      <c r="B265" s="8" t="s">
        <v>331</v>
      </c>
      <c r="C265" s="5">
        <v>0</v>
      </c>
      <c r="D265" s="5">
        <v>0</v>
      </c>
      <c r="E265" s="14" t="str">
        <f t="shared" si="17"/>
        <v/>
      </c>
      <c r="F265" s="14" t="str">
        <f t="shared" si="18"/>
        <v/>
      </c>
      <c r="G265" s="13" t="str">
        <f t="shared" si="19"/>
        <v>0</v>
      </c>
      <c r="H265" s="17" t="str">
        <f t="shared" si="20"/>
        <v/>
      </c>
    </row>
    <row r="266" spans="2:8" ht="15" x14ac:dyDescent="0.2">
      <c r="B266" s="8" t="s">
        <v>332</v>
      </c>
      <c r="C266" s="5">
        <v>0</v>
      </c>
      <c r="D266" s="5">
        <v>0</v>
      </c>
      <c r="E266" s="14" t="str">
        <f t="shared" si="17"/>
        <v/>
      </c>
      <c r="F266" s="14" t="str">
        <f t="shared" si="18"/>
        <v/>
      </c>
      <c r="G266" s="13" t="str">
        <f t="shared" si="19"/>
        <v>0</v>
      </c>
      <c r="H266" s="17" t="str">
        <f t="shared" si="20"/>
        <v/>
      </c>
    </row>
    <row r="267" spans="2:8" ht="15" x14ac:dyDescent="0.2">
      <c r="B267" s="8" t="s">
        <v>333</v>
      </c>
      <c r="C267" s="5">
        <v>0</v>
      </c>
      <c r="D267" s="5">
        <v>0</v>
      </c>
      <c r="E267" s="14" t="str">
        <f t="shared" si="17"/>
        <v/>
      </c>
      <c r="F267" s="14" t="str">
        <f t="shared" si="18"/>
        <v/>
      </c>
      <c r="G267" s="13" t="str">
        <f t="shared" si="19"/>
        <v>0</v>
      </c>
      <c r="H267" s="17" t="str">
        <f t="shared" si="20"/>
        <v/>
      </c>
    </row>
    <row r="268" spans="2:8" ht="30" x14ac:dyDescent="0.2">
      <c r="B268" s="8" t="s">
        <v>334</v>
      </c>
      <c r="C268" s="5">
        <v>0</v>
      </c>
      <c r="D268" s="5">
        <v>0</v>
      </c>
      <c r="E268" s="14" t="str">
        <f t="shared" si="17"/>
        <v/>
      </c>
      <c r="F268" s="14" t="str">
        <f t="shared" si="18"/>
        <v/>
      </c>
      <c r="G268" s="13" t="str">
        <f t="shared" si="19"/>
        <v>0</v>
      </c>
      <c r="H268" s="17" t="str">
        <f t="shared" si="20"/>
        <v/>
      </c>
    </row>
    <row r="269" spans="2:8" ht="15" x14ac:dyDescent="0.2">
      <c r="B269" s="8" t="s">
        <v>335</v>
      </c>
      <c r="C269" s="5">
        <v>0</v>
      </c>
      <c r="D269" s="5">
        <v>0</v>
      </c>
      <c r="E269" s="14" t="str">
        <f t="shared" si="17"/>
        <v/>
      </c>
      <c r="F269" s="14" t="str">
        <f t="shared" si="18"/>
        <v/>
      </c>
      <c r="G269" s="13" t="str">
        <f t="shared" si="19"/>
        <v>0</v>
      </c>
      <c r="H269" s="17" t="str">
        <f t="shared" si="20"/>
        <v/>
      </c>
    </row>
    <row r="270" spans="2:8" ht="30" x14ac:dyDescent="0.2">
      <c r="B270" s="8" t="s">
        <v>336</v>
      </c>
      <c r="C270" s="5">
        <v>0</v>
      </c>
      <c r="D270" s="5">
        <v>0</v>
      </c>
      <c r="E270" s="14" t="str">
        <f t="shared" si="17"/>
        <v/>
      </c>
      <c r="F270" s="14" t="str">
        <f t="shared" si="18"/>
        <v/>
      </c>
      <c r="G270" s="13" t="str">
        <f t="shared" si="19"/>
        <v>0</v>
      </c>
      <c r="H270" s="17" t="str">
        <f t="shared" si="20"/>
        <v/>
      </c>
    </row>
    <row r="271" spans="2:8" ht="15" x14ac:dyDescent="0.2">
      <c r="B271" s="8" t="s">
        <v>93</v>
      </c>
      <c r="C271" s="5">
        <v>0</v>
      </c>
      <c r="D271" s="5">
        <v>0</v>
      </c>
      <c r="E271" s="14" t="str">
        <f t="shared" si="17"/>
        <v/>
      </c>
      <c r="F271" s="14" t="str">
        <f t="shared" si="18"/>
        <v/>
      </c>
      <c r="G271" s="13" t="str">
        <f t="shared" si="19"/>
        <v>0</v>
      </c>
      <c r="H271" s="17" t="str">
        <f t="shared" si="20"/>
        <v/>
      </c>
    </row>
    <row r="272" spans="2:8" ht="30" x14ac:dyDescent="0.2">
      <c r="B272" s="8" t="s">
        <v>337</v>
      </c>
      <c r="C272" s="5">
        <v>0</v>
      </c>
      <c r="D272" s="5">
        <v>0</v>
      </c>
      <c r="E272" s="14" t="str">
        <f t="shared" si="17"/>
        <v/>
      </c>
      <c r="F272" s="14" t="str">
        <f t="shared" si="18"/>
        <v/>
      </c>
      <c r="G272" s="13" t="str">
        <f t="shared" si="19"/>
        <v>0</v>
      </c>
      <c r="H272" s="17" t="str">
        <f t="shared" si="20"/>
        <v/>
      </c>
    </row>
    <row r="273" spans="2:8" ht="15" x14ac:dyDescent="0.2">
      <c r="B273" s="8" t="s">
        <v>91</v>
      </c>
      <c r="C273" s="5">
        <v>0</v>
      </c>
      <c r="D273" s="5">
        <v>0</v>
      </c>
      <c r="E273" s="14" t="str">
        <f t="shared" si="17"/>
        <v/>
      </c>
      <c r="F273" s="14" t="str">
        <f t="shared" si="18"/>
        <v/>
      </c>
      <c r="G273" s="13" t="str">
        <f t="shared" si="19"/>
        <v>0</v>
      </c>
      <c r="H273" s="17" t="str">
        <f t="shared" si="20"/>
        <v/>
      </c>
    </row>
    <row r="274" spans="2:8" ht="15" x14ac:dyDescent="0.2">
      <c r="B274" s="8" t="s">
        <v>338</v>
      </c>
      <c r="C274" s="5">
        <v>0</v>
      </c>
      <c r="D274" s="5">
        <v>0</v>
      </c>
      <c r="E274" s="14" t="str">
        <f t="shared" si="17"/>
        <v/>
      </c>
      <c r="F274" s="14" t="str">
        <f t="shared" si="18"/>
        <v/>
      </c>
      <c r="G274" s="13" t="str">
        <f t="shared" si="19"/>
        <v>0</v>
      </c>
      <c r="H274" s="17" t="str">
        <f t="shared" si="20"/>
        <v/>
      </c>
    </row>
    <row r="275" spans="2:8" ht="30" x14ac:dyDescent="0.2">
      <c r="B275" s="8" t="s">
        <v>339</v>
      </c>
      <c r="C275" s="5">
        <v>0</v>
      </c>
      <c r="D275" s="5">
        <v>0</v>
      </c>
      <c r="E275" s="14" t="str">
        <f t="shared" si="17"/>
        <v/>
      </c>
      <c r="F275" s="14" t="str">
        <f t="shared" si="18"/>
        <v/>
      </c>
      <c r="G275" s="13" t="str">
        <f t="shared" si="19"/>
        <v>0</v>
      </c>
      <c r="H275" s="17" t="str">
        <f t="shared" si="20"/>
        <v/>
      </c>
    </row>
    <row r="276" spans="2:8" ht="15" x14ac:dyDescent="0.2">
      <c r="B276" s="8" t="s">
        <v>92</v>
      </c>
      <c r="C276" s="5">
        <v>0</v>
      </c>
      <c r="D276" s="5">
        <v>0</v>
      </c>
      <c r="E276" s="14" t="str">
        <f t="shared" si="17"/>
        <v/>
      </c>
      <c r="F276" s="14" t="str">
        <f t="shared" si="18"/>
        <v/>
      </c>
      <c r="G276" s="13" t="str">
        <f t="shared" si="19"/>
        <v>0</v>
      </c>
      <c r="H276" s="17" t="str">
        <f t="shared" si="20"/>
        <v/>
      </c>
    </row>
    <row r="277" spans="2:8" ht="15" x14ac:dyDescent="0.2">
      <c r="B277" s="8" t="s">
        <v>340</v>
      </c>
      <c r="C277" s="5">
        <v>0</v>
      </c>
      <c r="D277" s="5">
        <v>0</v>
      </c>
      <c r="E277" s="14" t="str">
        <f t="shared" si="17"/>
        <v/>
      </c>
      <c r="F277" s="14" t="str">
        <f t="shared" si="18"/>
        <v/>
      </c>
      <c r="G277" s="13" t="str">
        <f t="shared" si="19"/>
        <v>0</v>
      </c>
      <c r="H277" s="17" t="str">
        <f t="shared" si="20"/>
        <v/>
      </c>
    </row>
    <row r="278" spans="2:8" ht="15" x14ac:dyDescent="0.2">
      <c r="B278" s="8" t="s">
        <v>341</v>
      </c>
      <c r="C278" s="5">
        <v>0</v>
      </c>
      <c r="D278" s="5">
        <v>0</v>
      </c>
      <c r="E278" s="14" t="str">
        <f t="shared" si="17"/>
        <v/>
      </c>
      <c r="F278" s="14" t="str">
        <f t="shared" si="18"/>
        <v/>
      </c>
      <c r="G278" s="13" t="str">
        <f t="shared" si="19"/>
        <v>0</v>
      </c>
      <c r="H278" s="17" t="str">
        <f t="shared" si="20"/>
        <v/>
      </c>
    </row>
    <row r="279" spans="2:8" ht="15" x14ac:dyDescent="0.2">
      <c r="B279" s="8" t="s">
        <v>342</v>
      </c>
      <c r="C279" s="5">
        <v>0</v>
      </c>
      <c r="D279" s="5">
        <v>0</v>
      </c>
      <c r="E279" s="14" t="str">
        <f t="shared" si="17"/>
        <v/>
      </c>
      <c r="F279" s="14" t="str">
        <f t="shared" si="18"/>
        <v/>
      </c>
      <c r="G279" s="13" t="str">
        <f t="shared" si="19"/>
        <v>0</v>
      </c>
      <c r="H279" s="17" t="str">
        <f t="shared" si="20"/>
        <v/>
      </c>
    </row>
    <row r="280" spans="2:8" ht="15" x14ac:dyDescent="0.2">
      <c r="B280" s="8" t="s">
        <v>343</v>
      </c>
      <c r="C280" s="5">
        <v>0</v>
      </c>
      <c r="D280" s="5">
        <v>0</v>
      </c>
      <c r="E280" s="14" t="str">
        <f t="shared" si="17"/>
        <v/>
      </c>
      <c r="F280" s="14" t="str">
        <f t="shared" si="18"/>
        <v/>
      </c>
      <c r="G280" s="13" t="str">
        <f t="shared" si="19"/>
        <v>0</v>
      </c>
      <c r="H280" s="17" t="str">
        <f t="shared" si="20"/>
        <v/>
      </c>
    </row>
    <row r="281" spans="2:8" ht="15" x14ac:dyDescent="0.2">
      <c r="B281" s="8" t="s">
        <v>344</v>
      </c>
      <c r="C281" s="5">
        <v>0</v>
      </c>
      <c r="D281" s="5">
        <v>0</v>
      </c>
      <c r="E281" s="14" t="str">
        <f t="shared" ref="E281:E288" si="21">+IF(C281=0,"",C281/C$151)</f>
        <v/>
      </c>
      <c r="F281" s="14" t="str">
        <f t="shared" ref="F281:F288" si="22">+IF(D281=0,"",D281/D$151)</f>
        <v/>
      </c>
      <c r="G281" s="13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15" x14ac:dyDescent="0.2">
      <c r="B282" s="8" t="s">
        <v>345</v>
      </c>
      <c r="C282" s="5">
        <v>0</v>
      </c>
      <c r="D282" s="5">
        <v>0</v>
      </c>
      <c r="E282" s="14" t="str">
        <f t="shared" si="21"/>
        <v/>
      </c>
      <c r="F282" s="14" t="str">
        <f t="shared" si="22"/>
        <v/>
      </c>
      <c r="G282" s="13" t="str">
        <f t="shared" si="23"/>
        <v>0</v>
      </c>
      <c r="H282" s="17" t="str">
        <f t="shared" si="24"/>
        <v/>
      </c>
    </row>
    <row r="283" spans="2:8" ht="30" x14ac:dyDescent="0.2">
      <c r="B283" s="8" t="s">
        <v>346</v>
      </c>
      <c r="C283" s="5">
        <v>0</v>
      </c>
      <c r="D283" s="5">
        <v>0</v>
      </c>
      <c r="E283" s="14" t="str">
        <f t="shared" si="21"/>
        <v/>
      </c>
      <c r="F283" s="14" t="str">
        <f t="shared" si="22"/>
        <v/>
      </c>
      <c r="G283" s="13" t="str">
        <f t="shared" si="23"/>
        <v>0</v>
      </c>
      <c r="H283" s="17" t="str">
        <f t="shared" si="24"/>
        <v/>
      </c>
    </row>
    <row r="284" spans="2:8" ht="13.5" customHeight="1" x14ac:dyDescent="0.2">
      <c r="B284" s="8" t="s">
        <v>347</v>
      </c>
      <c r="C284" s="5">
        <v>0</v>
      </c>
      <c r="D284" s="5">
        <v>0</v>
      </c>
      <c r="E284" s="14" t="str">
        <f t="shared" si="21"/>
        <v/>
      </c>
      <c r="F284" s="14" t="str">
        <f t="shared" si="22"/>
        <v/>
      </c>
      <c r="G284" s="13" t="str">
        <f t="shared" si="23"/>
        <v>0</v>
      </c>
      <c r="H284" s="17" t="str">
        <f t="shared" si="24"/>
        <v/>
      </c>
    </row>
    <row r="285" spans="2:8" ht="13.5" customHeight="1" x14ac:dyDescent="0.2">
      <c r="B285" s="8" t="s">
        <v>94</v>
      </c>
      <c r="C285" s="5">
        <v>0</v>
      </c>
      <c r="D285" s="5">
        <v>0</v>
      </c>
      <c r="E285" s="14" t="str">
        <f t="shared" si="21"/>
        <v/>
      </c>
      <c r="F285" s="14" t="str">
        <f t="shared" si="22"/>
        <v/>
      </c>
      <c r="G285" s="13" t="str">
        <f t="shared" si="23"/>
        <v>0</v>
      </c>
      <c r="H285" s="17" t="str">
        <f t="shared" si="24"/>
        <v/>
      </c>
    </row>
    <row r="286" spans="2:8" ht="25.5" customHeight="1" x14ac:dyDescent="0.2">
      <c r="B286" s="8" t="s">
        <v>348</v>
      </c>
      <c r="C286" s="5">
        <v>0</v>
      </c>
      <c r="D286" s="5">
        <v>0</v>
      </c>
      <c r="E286" s="14" t="str">
        <f t="shared" si="21"/>
        <v/>
      </c>
      <c r="F286" s="14" t="str">
        <f t="shared" si="22"/>
        <v/>
      </c>
      <c r="G286" s="13" t="str">
        <f t="shared" si="23"/>
        <v>0</v>
      </c>
      <c r="H286" s="17" t="str">
        <f t="shared" si="24"/>
        <v/>
      </c>
    </row>
    <row r="287" spans="2:8" ht="13.5" customHeight="1" x14ac:dyDescent="0.2">
      <c r="B287" s="8" t="s">
        <v>349</v>
      </c>
      <c r="C287" s="5">
        <v>0</v>
      </c>
      <c r="D287" s="5">
        <v>0</v>
      </c>
      <c r="E287" s="14" t="str">
        <f t="shared" si="21"/>
        <v/>
      </c>
      <c r="F287" s="14" t="str">
        <f t="shared" si="22"/>
        <v/>
      </c>
      <c r="G287" s="13" t="str">
        <f t="shared" si="23"/>
        <v>0</v>
      </c>
      <c r="H287" s="17" t="str">
        <f t="shared" si="24"/>
        <v/>
      </c>
    </row>
    <row r="288" spans="2:8" ht="15" x14ac:dyDescent="0.2">
      <c r="B288" s="8" t="s">
        <v>350</v>
      </c>
      <c r="C288" s="5">
        <v>0</v>
      </c>
      <c r="D288" s="5">
        <v>0</v>
      </c>
      <c r="E288" s="14" t="str">
        <f t="shared" si="21"/>
        <v/>
      </c>
      <c r="F288" s="14" t="str">
        <f t="shared" si="22"/>
        <v/>
      </c>
      <c r="G288" s="13" t="str">
        <f t="shared" si="23"/>
        <v>0</v>
      </c>
      <c r="H288" s="17" t="str">
        <f t="shared" si="24"/>
        <v/>
      </c>
    </row>
    <row r="289" spans="2:8" ht="15" x14ac:dyDescent="0.2">
      <c r="B289" s="22"/>
      <c r="C289" s="25"/>
      <c r="D289" s="25"/>
      <c r="E289" s="26"/>
      <c r="F289" s="26"/>
      <c r="G289" s="23"/>
      <c r="H289" s="24"/>
    </row>
    <row r="290" spans="2:8" ht="15" x14ac:dyDescent="0.2">
      <c r="B290" s="22"/>
      <c r="C290" s="25"/>
      <c r="D290" s="25"/>
      <c r="E290" s="26"/>
      <c r="F290" s="26"/>
      <c r="G290" s="23"/>
      <c r="H290" s="24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22.5" customHeight="1" x14ac:dyDescent="0.2">
      <c r="B292" s="39" t="s">
        <v>517</v>
      </c>
      <c r="C292" s="40" t="s">
        <v>518</v>
      </c>
      <c r="D292" s="41"/>
      <c r="E292" s="44" t="s">
        <v>482</v>
      </c>
      <c r="F292" s="41"/>
      <c r="G292" s="42" t="s">
        <v>567</v>
      </c>
      <c r="H292" s="42" t="s">
        <v>481</v>
      </c>
    </row>
    <row r="293" spans="2:8" ht="22.5" customHeight="1" x14ac:dyDescent="0.2">
      <c r="B293" s="39"/>
      <c r="C293" s="37">
        <v>2014</v>
      </c>
      <c r="D293" s="37">
        <v>2015</v>
      </c>
      <c r="E293" s="37">
        <v>2014</v>
      </c>
      <c r="F293" s="37">
        <v>2015</v>
      </c>
      <c r="G293" s="43"/>
      <c r="H293" s="43"/>
    </row>
    <row r="294" spans="2:8" x14ac:dyDescent="0.2">
      <c r="B294" s="32" t="s">
        <v>522</v>
      </c>
      <c r="C294" s="33">
        <f>SUM(C295:C499)</f>
        <v>57</v>
      </c>
      <c r="D294" s="34">
        <f>SUM(D295:D499)</f>
        <v>256</v>
      </c>
      <c r="E294" s="35">
        <f>+IF(C294=0,"",C294/C$294)</f>
        <v>1</v>
      </c>
      <c r="F294" s="35">
        <f>+IF(D294=0,"",D294/D$294)</f>
        <v>1</v>
      </c>
      <c r="G294" s="35">
        <f>+IF(OR(AND(D294=0),(C294=0)),"0",((D294-C294)/C294))</f>
        <v>3.4912280701754388</v>
      </c>
      <c r="H294" s="35">
        <f>+IF(OR(AND(E294=""),(G294="")),"",E294*G294)</f>
        <v>3.4912280701754388</v>
      </c>
    </row>
    <row r="295" spans="2:8" ht="15" x14ac:dyDescent="0.2">
      <c r="B295" s="6" t="s">
        <v>100</v>
      </c>
      <c r="C295" s="5">
        <v>5</v>
      </c>
      <c r="D295" s="5">
        <v>8</v>
      </c>
      <c r="E295" s="14">
        <f>+IF(C295=0,"",C295/C$294)</f>
        <v>8.771929824561403E-2</v>
      </c>
      <c r="F295" s="14">
        <f>+IF(D295=0,"",D295/D$294)</f>
        <v>3.125E-2</v>
      </c>
      <c r="G295" s="13">
        <f>+IF(OR(AND(D295=0),(C295=0)),"0",((D295-C295)/C295))</f>
        <v>0.6</v>
      </c>
      <c r="H295" s="17">
        <f>+IF(OR(AND(E295=""),(G295="")),"",E295*G295)</f>
        <v>5.2631578947368418E-2</v>
      </c>
    </row>
    <row r="296" spans="2:8" ht="15" x14ac:dyDescent="0.2">
      <c r="B296" s="6" t="s">
        <v>113</v>
      </c>
      <c r="C296" s="5">
        <v>0</v>
      </c>
      <c r="D296" s="5">
        <v>0</v>
      </c>
      <c r="E296" s="14" t="str">
        <f t="shared" ref="E296:E359" si="25">+IF(C296=0,"",C296/C$294)</f>
        <v/>
      </c>
      <c r="F296" s="14" t="str">
        <f t="shared" ref="F296:F359" si="26">+IF(D296=0,"",D296/D$294)</f>
        <v/>
      </c>
      <c r="G296" s="13" t="str">
        <f t="shared" ref="G296:G359" si="27">+IF(OR(AND(D296=0),(C296=0)),"0",((D296-C296)/C296))</f>
        <v>0</v>
      </c>
      <c r="H296" s="17" t="str">
        <f t="shared" ref="H296:H359" si="28">+IF(OR(AND(E296=""),(G296="")),"",E296*G296)</f>
        <v/>
      </c>
    </row>
    <row r="297" spans="2:8" ht="15" x14ac:dyDescent="0.2">
      <c r="B297" s="6" t="s">
        <v>104</v>
      </c>
      <c r="C297" s="5">
        <v>0</v>
      </c>
      <c r="D297" s="5">
        <v>1</v>
      </c>
      <c r="E297" s="14" t="str">
        <f t="shared" si="25"/>
        <v/>
      </c>
      <c r="F297" s="14">
        <f t="shared" si="26"/>
        <v>3.90625E-3</v>
      </c>
      <c r="G297" s="13" t="str">
        <f t="shared" si="27"/>
        <v>0</v>
      </c>
      <c r="H297" s="17" t="str">
        <f t="shared" si="28"/>
        <v/>
      </c>
    </row>
    <row r="298" spans="2:8" ht="15" x14ac:dyDescent="0.2">
      <c r="B298" s="6" t="s">
        <v>95</v>
      </c>
      <c r="C298" s="5">
        <v>5</v>
      </c>
      <c r="D298" s="5">
        <v>2</v>
      </c>
      <c r="E298" s="14">
        <f t="shared" si="25"/>
        <v>8.771929824561403E-2</v>
      </c>
      <c r="F298" s="14">
        <f t="shared" si="26"/>
        <v>7.8125E-3</v>
      </c>
      <c r="G298" s="13">
        <f t="shared" si="27"/>
        <v>-0.6</v>
      </c>
      <c r="H298" s="17">
        <f t="shared" si="28"/>
        <v>-5.2631578947368418E-2</v>
      </c>
    </row>
    <row r="299" spans="2:8" ht="15" x14ac:dyDescent="0.2">
      <c r="B299" s="6" t="s">
        <v>112</v>
      </c>
      <c r="C299" s="5">
        <v>0</v>
      </c>
      <c r="D299" s="5">
        <v>0</v>
      </c>
      <c r="E299" s="14" t="str">
        <f t="shared" si="25"/>
        <v/>
      </c>
      <c r="F299" s="14" t="str">
        <f t="shared" si="26"/>
        <v/>
      </c>
      <c r="G299" s="13" t="str">
        <f t="shared" si="27"/>
        <v>0</v>
      </c>
      <c r="H299" s="17" t="str">
        <f t="shared" si="28"/>
        <v/>
      </c>
    </row>
    <row r="300" spans="2:8" ht="15" x14ac:dyDescent="0.2">
      <c r="B300" s="6" t="s">
        <v>111</v>
      </c>
      <c r="C300" s="5">
        <v>0</v>
      </c>
      <c r="D300" s="5">
        <v>0</v>
      </c>
      <c r="E300" s="14" t="str">
        <f t="shared" si="25"/>
        <v/>
      </c>
      <c r="F300" s="14" t="str">
        <f t="shared" si="26"/>
        <v/>
      </c>
      <c r="G300" s="13" t="str">
        <f t="shared" si="27"/>
        <v>0</v>
      </c>
      <c r="H300" s="17" t="str">
        <f t="shared" si="28"/>
        <v/>
      </c>
    </row>
    <row r="301" spans="2:8" ht="15" x14ac:dyDescent="0.2">
      <c r="B301" s="6" t="s">
        <v>105</v>
      </c>
      <c r="C301" s="5">
        <v>2</v>
      </c>
      <c r="D301" s="5">
        <v>3</v>
      </c>
      <c r="E301" s="14">
        <f t="shared" si="25"/>
        <v>3.5087719298245612E-2</v>
      </c>
      <c r="F301" s="14">
        <f t="shared" si="26"/>
        <v>1.171875E-2</v>
      </c>
      <c r="G301" s="13">
        <f t="shared" si="27"/>
        <v>0.5</v>
      </c>
      <c r="H301" s="17">
        <f t="shared" si="28"/>
        <v>1.7543859649122806E-2</v>
      </c>
    </row>
    <row r="302" spans="2:8" ht="15" x14ac:dyDescent="0.2">
      <c r="B302" s="6" t="s">
        <v>109</v>
      </c>
      <c r="C302" s="5">
        <v>2</v>
      </c>
      <c r="D302" s="5">
        <v>0</v>
      </c>
      <c r="E302" s="14">
        <f t="shared" si="25"/>
        <v>3.5087719298245612E-2</v>
      </c>
      <c r="F302" s="14" t="str">
        <f t="shared" si="26"/>
        <v/>
      </c>
      <c r="G302" s="13" t="str">
        <f t="shared" si="27"/>
        <v>0</v>
      </c>
      <c r="H302" s="17">
        <f t="shared" si="28"/>
        <v>0</v>
      </c>
    </row>
    <row r="303" spans="2:8" ht="15" x14ac:dyDescent="0.2">
      <c r="B303" s="6" t="s">
        <v>108</v>
      </c>
      <c r="C303" s="5">
        <v>0</v>
      </c>
      <c r="D303" s="5">
        <v>0</v>
      </c>
      <c r="E303" s="14" t="str">
        <f t="shared" si="25"/>
        <v/>
      </c>
      <c r="F303" s="14" t="str">
        <f t="shared" si="26"/>
        <v/>
      </c>
      <c r="G303" s="13" t="str">
        <f t="shared" si="27"/>
        <v>0</v>
      </c>
      <c r="H303" s="17" t="str">
        <f t="shared" si="28"/>
        <v/>
      </c>
    </row>
    <row r="304" spans="2:8" ht="15" x14ac:dyDescent="0.2">
      <c r="B304" s="6" t="s">
        <v>107</v>
      </c>
      <c r="C304" s="5">
        <v>1</v>
      </c>
      <c r="D304" s="5">
        <v>0</v>
      </c>
      <c r="E304" s="14">
        <f t="shared" si="25"/>
        <v>1.7543859649122806E-2</v>
      </c>
      <c r="F304" s="14" t="str">
        <f t="shared" si="26"/>
        <v/>
      </c>
      <c r="G304" s="13" t="str">
        <f t="shared" si="27"/>
        <v>0</v>
      </c>
      <c r="H304" s="17">
        <f t="shared" si="28"/>
        <v>0</v>
      </c>
    </row>
    <row r="305" spans="2:8" ht="15" x14ac:dyDescent="0.2">
      <c r="B305" s="6" t="s">
        <v>351</v>
      </c>
      <c r="C305" s="5">
        <v>0</v>
      </c>
      <c r="D305" s="5">
        <v>1</v>
      </c>
      <c r="E305" s="14" t="str">
        <f t="shared" si="25"/>
        <v/>
      </c>
      <c r="F305" s="14">
        <f t="shared" si="26"/>
        <v>3.90625E-3</v>
      </c>
      <c r="G305" s="13" t="str">
        <f t="shared" si="27"/>
        <v>0</v>
      </c>
      <c r="H305" s="17" t="str">
        <f t="shared" si="28"/>
        <v/>
      </c>
    </row>
    <row r="306" spans="2:8" ht="15" x14ac:dyDescent="0.2">
      <c r="B306" s="6" t="s">
        <v>524</v>
      </c>
      <c r="C306" s="5">
        <v>0</v>
      </c>
      <c r="D306" s="5">
        <v>0</v>
      </c>
      <c r="E306" s="14" t="str">
        <f t="shared" si="25"/>
        <v/>
      </c>
      <c r="F306" s="14" t="str">
        <f t="shared" si="26"/>
        <v/>
      </c>
      <c r="G306" s="13" t="str">
        <f t="shared" si="27"/>
        <v>0</v>
      </c>
      <c r="H306" s="17" t="str">
        <f t="shared" si="28"/>
        <v/>
      </c>
    </row>
    <row r="307" spans="2:8" ht="15" x14ac:dyDescent="0.2">
      <c r="B307" s="6" t="s">
        <v>110</v>
      </c>
      <c r="C307" s="5">
        <v>1</v>
      </c>
      <c r="D307" s="5">
        <v>10</v>
      </c>
      <c r="E307" s="14">
        <f t="shared" si="25"/>
        <v>1.7543859649122806E-2</v>
      </c>
      <c r="F307" s="14">
        <f t="shared" si="26"/>
        <v>3.90625E-2</v>
      </c>
      <c r="G307" s="13">
        <f t="shared" si="27"/>
        <v>9</v>
      </c>
      <c r="H307" s="17">
        <f t="shared" si="28"/>
        <v>0.15789473684210525</v>
      </c>
    </row>
    <row r="308" spans="2:8" ht="15" x14ac:dyDescent="0.2">
      <c r="B308" s="6" t="s">
        <v>99</v>
      </c>
      <c r="C308" s="5">
        <v>0</v>
      </c>
      <c r="D308" s="5">
        <v>1</v>
      </c>
      <c r="E308" s="14" t="str">
        <f t="shared" si="25"/>
        <v/>
      </c>
      <c r="F308" s="14">
        <f t="shared" si="26"/>
        <v>3.90625E-3</v>
      </c>
      <c r="G308" s="13" t="str">
        <f t="shared" si="27"/>
        <v>0</v>
      </c>
      <c r="H308" s="17" t="str">
        <f t="shared" si="28"/>
        <v/>
      </c>
    </row>
    <row r="309" spans="2:8" ht="15" x14ac:dyDescent="0.2">
      <c r="B309" s="6" t="s">
        <v>96</v>
      </c>
      <c r="C309" s="5">
        <v>0</v>
      </c>
      <c r="D309" s="5">
        <v>0</v>
      </c>
      <c r="E309" s="14" t="str">
        <f t="shared" si="25"/>
        <v/>
      </c>
      <c r="F309" s="14" t="str">
        <f t="shared" si="26"/>
        <v/>
      </c>
      <c r="G309" s="13" t="str">
        <f t="shared" si="27"/>
        <v>0</v>
      </c>
      <c r="H309" s="17" t="str">
        <f t="shared" si="28"/>
        <v/>
      </c>
    </row>
    <row r="310" spans="2:8" ht="15" x14ac:dyDescent="0.2">
      <c r="B310" s="6" t="s">
        <v>106</v>
      </c>
      <c r="C310" s="5">
        <v>0</v>
      </c>
      <c r="D310" s="5">
        <v>2</v>
      </c>
      <c r="E310" s="14" t="str">
        <f t="shared" si="25"/>
        <v/>
      </c>
      <c r="F310" s="14">
        <f t="shared" si="26"/>
        <v>7.8125E-3</v>
      </c>
      <c r="G310" s="13" t="str">
        <f t="shared" si="27"/>
        <v>0</v>
      </c>
      <c r="H310" s="17" t="str">
        <f t="shared" si="28"/>
        <v/>
      </c>
    </row>
    <row r="311" spans="2:8" ht="15" x14ac:dyDescent="0.2">
      <c r="B311" s="6" t="s">
        <v>102</v>
      </c>
      <c r="C311" s="5">
        <v>0</v>
      </c>
      <c r="D311" s="5">
        <v>0</v>
      </c>
      <c r="E311" s="14" t="str">
        <f t="shared" si="25"/>
        <v/>
      </c>
      <c r="F311" s="14" t="str">
        <f t="shared" si="26"/>
        <v/>
      </c>
      <c r="G311" s="13" t="str">
        <f t="shared" si="27"/>
        <v>0</v>
      </c>
      <c r="H311" s="17" t="str">
        <f t="shared" si="28"/>
        <v/>
      </c>
    </row>
    <row r="312" spans="2:8" ht="15" x14ac:dyDescent="0.2">
      <c r="B312" s="6" t="s">
        <v>97</v>
      </c>
      <c r="C312" s="5">
        <v>0</v>
      </c>
      <c r="D312" s="5">
        <v>0</v>
      </c>
      <c r="E312" s="14" t="str">
        <f t="shared" si="25"/>
        <v/>
      </c>
      <c r="F312" s="14" t="str">
        <f t="shared" si="26"/>
        <v/>
      </c>
      <c r="G312" s="13" t="str">
        <f t="shared" si="27"/>
        <v>0</v>
      </c>
      <c r="H312" s="17" t="str">
        <f t="shared" si="28"/>
        <v/>
      </c>
    </row>
    <row r="313" spans="2:8" ht="15" x14ac:dyDescent="0.2">
      <c r="B313" s="6" t="s">
        <v>352</v>
      </c>
      <c r="C313" s="5">
        <v>0</v>
      </c>
      <c r="D313" s="5">
        <v>0</v>
      </c>
      <c r="E313" s="14" t="str">
        <f t="shared" si="25"/>
        <v/>
      </c>
      <c r="F313" s="14" t="str">
        <f t="shared" si="26"/>
        <v/>
      </c>
      <c r="G313" s="13" t="str">
        <f t="shared" si="27"/>
        <v>0</v>
      </c>
      <c r="H313" s="17" t="str">
        <f t="shared" si="28"/>
        <v/>
      </c>
    </row>
    <row r="314" spans="2:8" ht="15" x14ac:dyDescent="0.2">
      <c r="B314" s="6" t="s">
        <v>353</v>
      </c>
      <c r="C314" s="5">
        <v>1</v>
      </c>
      <c r="D314" s="5">
        <v>1</v>
      </c>
      <c r="E314" s="14">
        <f t="shared" si="25"/>
        <v>1.7543859649122806E-2</v>
      </c>
      <c r="F314" s="14">
        <f t="shared" si="26"/>
        <v>3.90625E-3</v>
      </c>
      <c r="G314" s="13">
        <f t="shared" si="27"/>
        <v>0</v>
      </c>
      <c r="H314" s="17">
        <f t="shared" si="28"/>
        <v>0</v>
      </c>
    </row>
    <row r="315" spans="2:8" ht="15" x14ac:dyDescent="0.2">
      <c r="B315" s="6" t="s">
        <v>354</v>
      </c>
      <c r="C315" s="5">
        <v>1</v>
      </c>
      <c r="D315" s="5">
        <v>0</v>
      </c>
      <c r="E315" s="14">
        <f t="shared" si="25"/>
        <v>1.7543859649122806E-2</v>
      </c>
      <c r="F315" s="14" t="str">
        <f t="shared" si="26"/>
        <v/>
      </c>
      <c r="G315" s="13" t="str">
        <f t="shared" si="27"/>
        <v>0</v>
      </c>
      <c r="H315" s="17">
        <f t="shared" si="28"/>
        <v>0</v>
      </c>
    </row>
    <row r="316" spans="2:8" ht="15" x14ac:dyDescent="0.2">
      <c r="B316" s="6" t="s">
        <v>101</v>
      </c>
      <c r="C316" s="5">
        <v>0</v>
      </c>
      <c r="D316" s="5">
        <v>0</v>
      </c>
      <c r="E316" s="14" t="str">
        <f t="shared" si="25"/>
        <v/>
      </c>
      <c r="F316" s="14" t="str">
        <f t="shared" si="26"/>
        <v/>
      </c>
      <c r="G316" s="13" t="str">
        <f t="shared" si="27"/>
        <v>0</v>
      </c>
      <c r="H316" s="17" t="str">
        <f t="shared" si="28"/>
        <v/>
      </c>
    </row>
    <row r="317" spans="2:8" ht="15" x14ac:dyDescent="0.2">
      <c r="B317" s="6" t="s">
        <v>103</v>
      </c>
      <c r="C317" s="5">
        <v>1</v>
      </c>
      <c r="D317" s="5">
        <v>2</v>
      </c>
      <c r="E317" s="14">
        <f t="shared" si="25"/>
        <v>1.7543859649122806E-2</v>
      </c>
      <c r="F317" s="14">
        <f t="shared" si="26"/>
        <v>7.8125E-3</v>
      </c>
      <c r="G317" s="13">
        <f t="shared" si="27"/>
        <v>1</v>
      </c>
      <c r="H317" s="17">
        <f t="shared" si="28"/>
        <v>1.7543859649122806E-2</v>
      </c>
    </row>
    <row r="318" spans="2:8" ht="15" x14ac:dyDescent="0.2">
      <c r="B318" s="6" t="s">
        <v>355</v>
      </c>
      <c r="C318" s="5">
        <v>1</v>
      </c>
      <c r="D318" s="5">
        <v>77</v>
      </c>
      <c r="E318" s="14">
        <f t="shared" si="25"/>
        <v>1.7543859649122806E-2</v>
      </c>
      <c r="F318" s="14">
        <f t="shared" si="26"/>
        <v>0.30078125</v>
      </c>
      <c r="G318" s="13">
        <f t="shared" si="27"/>
        <v>76</v>
      </c>
      <c r="H318" s="17">
        <f t="shared" si="28"/>
        <v>1.3333333333333333</v>
      </c>
    </row>
    <row r="319" spans="2:8" ht="15" x14ac:dyDescent="0.2">
      <c r="B319" s="6" t="s">
        <v>115</v>
      </c>
      <c r="C319" s="5">
        <v>1</v>
      </c>
      <c r="D319" s="5">
        <v>15</v>
      </c>
      <c r="E319" s="14">
        <f t="shared" si="25"/>
        <v>1.7543859649122806E-2</v>
      </c>
      <c r="F319" s="14">
        <f t="shared" si="26"/>
        <v>5.859375E-2</v>
      </c>
      <c r="G319" s="13">
        <f t="shared" si="27"/>
        <v>14</v>
      </c>
      <c r="H319" s="17">
        <f t="shared" si="28"/>
        <v>0.24561403508771928</v>
      </c>
    </row>
    <row r="320" spans="2:8" ht="15" x14ac:dyDescent="0.2">
      <c r="B320" s="6" t="s">
        <v>114</v>
      </c>
      <c r="C320" s="5">
        <v>0</v>
      </c>
      <c r="D320" s="5">
        <v>0</v>
      </c>
      <c r="E320" s="14" t="str">
        <f t="shared" si="25"/>
        <v/>
      </c>
      <c r="F320" s="14" t="str">
        <f t="shared" si="26"/>
        <v/>
      </c>
      <c r="G320" s="13" t="str">
        <f t="shared" si="27"/>
        <v>0</v>
      </c>
      <c r="H320" s="17" t="str">
        <f t="shared" si="28"/>
        <v/>
      </c>
    </row>
    <row r="321" spans="2:8" ht="15" x14ac:dyDescent="0.2">
      <c r="B321" s="6" t="s">
        <v>98</v>
      </c>
      <c r="C321" s="5">
        <v>0</v>
      </c>
      <c r="D321" s="5">
        <v>0</v>
      </c>
      <c r="E321" s="14" t="str">
        <f t="shared" si="25"/>
        <v/>
      </c>
      <c r="F321" s="14" t="str">
        <f t="shared" si="26"/>
        <v/>
      </c>
      <c r="G321" s="13" t="str">
        <f t="shared" si="27"/>
        <v>0</v>
      </c>
      <c r="H321" s="17" t="str">
        <f t="shared" si="28"/>
        <v/>
      </c>
    </row>
    <row r="322" spans="2:8" ht="15" x14ac:dyDescent="0.2">
      <c r="B322" s="6" t="s">
        <v>356</v>
      </c>
      <c r="C322" s="5">
        <v>0</v>
      </c>
      <c r="D322" s="5">
        <v>0</v>
      </c>
      <c r="E322" s="14" t="str">
        <f t="shared" si="25"/>
        <v/>
      </c>
      <c r="F322" s="14" t="str">
        <f t="shared" si="26"/>
        <v/>
      </c>
      <c r="G322" s="13" t="str">
        <f t="shared" si="27"/>
        <v>0</v>
      </c>
      <c r="H322" s="17" t="str">
        <f t="shared" si="28"/>
        <v/>
      </c>
    </row>
    <row r="323" spans="2:8" ht="15" x14ac:dyDescent="0.2">
      <c r="B323" s="6" t="s">
        <v>472</v>
      </c>
      <c r="C323" s="5">
        <v>0</v>
      </c>
      <c r="D323" s="5">
        <v>0</v>
      </c>
      <c r="E323" s="14" t="str">
        <f t="shared" si="25"/>
        <v/>
      </c>
      <c r="F323" s="14" t="str">
        <f t="shared" si="26"/>
        <v/>
      </c>
      <c r="G323" s="13" t="str">
        <f t="shared" si="27"/>
        <v>0</v>
      </c>
      <c r="H323" s="17" t="str">
        <f t="shared" si="28"/>
        <v/>
      </c>
    </row>
    <row r="324" spans="2:8" ht="15" x14ac:dyDescent="0.2">
      <c r="B324" s="6" t="s">
        <v>473</v>
      </c>
      <c r="C324" s="5">
        <v>0</v>
      </c>
      <c r="D324" s="5">
        <v>0</v>
      </c>
      <c r="E324" s="14" t="str">
        <f t="shared" si="25"/>
        <v/>
      </c>
      <c r="F324" s="14" t="str">
        <f t="shared" si="26"/>
        <v/>
      </c>
      <c r="G324" s="13" t="str">
        <f t="shared" si="27"/>
        <v>0</v>
      </c>
      <c r="H324" s="17" t="str">
        <f t="shared" si="28"/>
        <v/>
      </c>
    </row>
    <row r="325" spans="2:8" ht="15" x14ac:dyDescent="0.2">
      <c r="B325" s="6" t="s">
        <v>474</v>
      </c>
      <c r="C325" s="5">
        <v>0</v>
      </c>
      <c r="D325" s="5">
        <v>0</v>
      </c>
      <c r="E325" s="14" t="str">
        <f t="shared" si="25"/>
        <v/>
      </c>
      <c r="F325" s="14" t="str">
        <f t="shared" si="26"/>
        <v/>
      </c>
      <c r="G325" s="13" t="str">
        <f t="shared" si="27"/>
        <v>0</v>
      </c>
      <c r="H325" s="17" t="str">
        <f t="shared" si="28"/>
        <v/>
      </c>
    </row>
    <row r="326" spans="2:8" ht="15" x14ac:dyDescent="0.2">
      <c r="B326" s="6" t="s">
        <v>357</v>
      </c>
      <c r="C326" s="5">
        <v>4</v>
      </c>
      <c r="D326" s="5">
        <v>22</v>
      </c>
      <c r="E326" s="14">
        <f t="shared" si="25"/>
        <v>7.0175438596491224E-2</v>
      </c>
      <c r="F326" s="14">
        <f t="shared" si="26"/>
        <v>8.59375E-2</v>
      </c>
      <c r="G326" s="13">
        <f t="shared" si="27"/>
        <v>4.5</v>
      </c>
      <c r="H326" s="17">
        <f t="shared" si="28"/>
        <v>0.31578947368421051</v>
      </c>
    </row>
    <row r="327" spans="2:8" ht="15" x14ac:dyDescent="0.2">
      <c r="B327" s="6" t="s">
        <v>358</v>
      </c>
      <c r="C327" s="5">
        <v>0</v>
      </c>
      <c r="D327" s="5">
        <v>0</v>
      </c>
      <c r="E327" s="14" t="str">
        <f t="shared" si="25"/>
        <v/>
      </c>
      <c r="F327" s="14" t="str">
        <f t="shared" si="26"/>
        <v/>
      </c>
      <c r="G327" s="13" t="str">
        <f t="shared" si="27"/>
        <v>0</v>
      </c>
      <c r="H327" s="17" t="str">
        <f t="shared" si="28"/>
        <v/>
      </c>
    </row>
    <row r="328" spans="2:8" ht="15" x14ac:dyDescent="0.2">
      <c r="B328" s="6" t="s">
        <v>116</v>
      </c>
      <c r="C328" s="5">
        <v>0</v>
      </c>
      <c r="D328" s="5">
        <v>0</v>
      </c>
      <c r="E328" s="14" t="str">
        <f t="shared" si="25"/>
        <v/>
      </c>
      <c r="F328" s="14" t="str">
        <f t="shared" si="26"/>
        <v/>
      </c>
      <c r="G328" s="13" t="str">
        <f t="shared" si="27"/>
        <v>0</v>
      </c>
      <c r="H328" s="17" t="str">
        <f t="shared" si="28"/>
        <v/>
      </c>
    </row>
    <row r="329" spans="2:8" ht="15" x14ac:dyDescent="0.2">
      <c r="B329" s="6" t="s">
        <v>359</v>
      </c>
      <c r="C329" s="5">
        <v>0</v>
      </c>
      <c r="D329" s="5">
        <v>1</v>
      </c>
      <c r="E329" s="14" t="str">
        <f t="shared" si="25"/>
        <v/>
      </c>
      <c r="F329" s="14">
        <f t="shared" si="26"/>
        <v>3.90625E-3</v>
      </c>
      <c r="G329" s="13" t="str">
        <f t="shared" si="27"/>
        <v>0</v>
      </c>
      <c r="H329" s="17" t="str">
        <f t="shared" si="28"/>
        <v/>
      </c>
    </row>
    <row r="330" spans="2:8" ht="15" x14ac:dyDescent="0.2">
      <c r="B330" s="6" t="s">
        <v>360</v>
      </c>
      <c r="C330" s="5">
        <v>1</v>
      </c>
      <c r="D330" s="5">
        <v>10</v>
      </c>
      <c r="E330" s="14">
        <f t="shared" si="25"/>
        <v>1.7543859649122806E-2</v>
      </c>
      <c r="F330" s="14">
        <f t="shared" si="26"/>
        <v>3.90625E-2</v>
      </c>
      <c r="G330" s="13">
        <f t="shared" si="27"/>
        <v>9</v>
      </c>
      <c r="H330" s="17">
        <f t="shared" si="28"/>
        <v>0.15789473684210525</v>
      </c>
    </row>
    <row r="331" spans="2:8" ht="15" x14ac:dyDescent="0.2">
      <c r="B331" s="6" t="s">
        <v>117</v>
      </c>
      <c r="C331" s="5">
        <v>0</v>
      </c>
      <c r="D331" s="5">
        <v>0</v>
      </c>
      <c r="E331" s="14" t="str">
        <f t="shared" si="25"/>
        <v/>
      </c>
      <c r="F331" s="14" t="str">
        <f t="shared" si="26"/>
        <v/>
      </c>
      <c r="G331" s="13" t="str">
        <f t="shared" si="27"/>
        <v>0</v>
      </c>
      <c r="H331" s="17" t="str">
        <f t="shared" si="28"/>
        <v/>
      </c>
    </row>
    <row r="332" spans="2:8" ht="15" x14ac:dyDescent="0.2">
      <c r="B332" s="6" t="s">
        <v>361</v>
      </c>
      <c r="C332" s="5">
        <v>14</v>
      </c>
      <c r="D332" s="5">
        <v>14</v>
      </c>
      <c r="E332" s="14">
        <f t="shared" si="25"/>
        <v>0.24561403508771928</v>
      </c>
      <c r="F332" s="14">
        <f t="shared" si="26"/>
        <v>5.46875E-2</v>
      </c>
      <c r="G332" s="13">
        <f t="shared" si="27"/>
        <v>0</v>
      </c>
      <c r="H332" s="17">
        <f t="shared" si="28"/>
        <v>0</v>
      </c>
    </row>
    <row r="333" spans="2:8" ht="15" x14ac:dyDescent="0.2">
      <c r="B333" s="6" t="s">
        <v>130</v>
      </c>
      <c r="C333" s="5">
        <v>2</v>
      </c>
      <c r="D333" s="5">
        <v>16</v>
      </c>
      <c r="E333" s="14">
        <f t="shared" si="25"/>
        <v>3.5087719298245612E-2</v>
      </c>
      <c r="F333" s="14">
        <f t="shared" si="26"/>
        <v>6.25E-2</v>
      </c>
      <c r="G333" s="13">
        <f t="shared" si="27"/>
        <v>7</v>
      </c>
      <c r="H333" s="17">
        <f t="shared" si="28"/>
        <v>0.24561403508771928</v>
      </c>
    </row>
    <row r="334" spans="2:8" ht="15" x14ac:dyDescent="0.2">
      <c r="B334" s="6" t="s">
        <v>119</v>
      </c>
      <c r="C334" s="5">
        <v>2</v>
      </c>
      <c r="D334" s="5">
        <v>2</v>
      </c>
      <c r="E334" s="14">
        <f t="shared" si="25"/>
        <v>3.5087719298245612E-2</v>
      </c>
      <c r="F334" s="14">
        <f t="shared" si="26"/>
        <v>7.8125E-3</v>
      </c>
      <c r="G334" s="13">
        <f t="shared" si="27"/>
        <v>0</v>
      </c>
      <c r="H334" s="17">
        <f t="shared" si="28"/>
        <v>0</v>
      </c>
    </row>
    <row r="335" spans="2:8" ht="15" x14ac:dyDescent="0.2">
      <c r="B335" s="6" t="s">
        <v>128</v>
      </c>
      <c r="C335" s="5">
        <v>1</v>
      </c>
      <c r="D335" s="5">
        <v>1</v>
      </c>
      <c r="E335" s="14">
        <f t="shared" si="25"/>
        <v>1.7543859649122806E-2</v>
      </c>
      <c r="F335" s="14">
        <f t="shared" si="26"/>
        <v>3.90625E-3</v>
      </c>
      <c r="G335" s="13">
        <f t="shared" si="27"/>
        <v>0</v>
      </c>
      <c r="H335" s="17">
        <f t="shared" si="28"/>
        <v>0</v>
      </c>
    </row>
    <row r="336" spans="2:8" ht="15" x14ac:dyDescent="0.2">
      <c r="B336" s="6" t="s">
        <v>132</v>
      </c>
      <c r="C336" s="5">
        <v>0</v>
      </c>
      <c r="D336" s="5">
        <v>0</v>
      </c>
      <c r="E336" s="14" t="str">
        <f t="shared" si="25"/>
        <v/>
      </c>
      <c r="F336" s="14" t="str">
        <f t="shared" si="26"/>
        <v/>
      </c>
      <c r="G336" s="13" t="str">
        <f t="shared" si="27"/>
        <v>0</v>
      </c>
      <c r="H336" s="17" t="str">
        <f t="shared" si="28"/>
        <v/>
      </c>
    </row>
    <row r="337" spans="2:8" ht="15" x14ac:dyDescent="0.2">
      <c r="B337" s="6" t="s">
        <v>133</v>
      </c>
      <c r="C337" s="5">
        <v>0</v>
      </c>
      <c r="D337" s="5">
        <v>0</v>
      </c>
      <c r="E337" s="14" t="str">
        <f t="shared" si="25"/>
        <v/>
      </c>
      <c r="F337" s="14" t="str">
        <f t="shared" si="26"/>
        <v/>
      </c>
      <c r="G337" s="13" t="str">
        <f t="shared" si="27"/>
        <v>0</v>
      </c>
      <c r="H337" s="17" t="str">
        <f t="shared" si="28"/>
        <v/>
      </c>
    </row>
    <row r="338" spans="2:8" ht="30" x14ac:dyDescent="0.2">
      <c r="B338" s="6" t="s">
        <v>362</v>
      </c>
      <c r="C338" s="5">
        <v>0</v>
      </c>
      <c r="D338" s="5">
        <v>0</v>
      </c>
      <c r="E338" s="14" t="str">
        <f t="shared" si="25"/>
        <v/>
      </c>
      <c r="F338" s="14" t="str">
        <f t="shared" si="26"/>
        <v/>
      </c>
      <c r="G338" s="13" t="str">
        <f t="shared" si="27"/>
        <v>0</v>
      </c>
      <c r="H338" s="17" t="str">
        <f t="shared" si="28"/>
        <v/>
      </c>
    </row>
    <row r="339" spans="2:8" ht="15" x14ac:dyDescent="0.2">
      <c r="B339" s="6" t="s">
        <v>363</v>
      </c>
      <c r="C339" s="5">
        <v>0</v>
      </c>
      <c r="D339" s="5">
        <v>0</v>
      </c>
      <c r="E339" s="14" t="str">
        <f t="shared" si="25"/>
        <v/>
      </c>
      <c r="F339" s="14" t="str">
        <f t="shared" si="26"/>
        <v/>
      </c>
      <c r="G339" s="13" t="str">
        <f t="shared" si="27"/>
        <v>0</v>
      </c>
      <c r="H339" s="17" t="str">
        <f t="shared" si="28"/>
        <v/>
      </c>
    </row>
    <row r="340" spans="2:8" ht="15" x14ac:dyDescent="0.2">
      <c r="B340" s="6" t="s">
        <v>364</v>
      </c>
      <c r="C340" s="5">
        <v>0</v>
      </c>
      <c r="D340" s="5">
        <v>0</v>
      </c>
      <c r="E340" s="14" t="str">
        <f t="shared" si="25"/>
        <v/>
      </c>
      <c r="F340" s="14" t="str">
        <f t="shared" si="26"/>
        <v/>
      </c>
      <c r="G340" s="13" t="str">
        <f t="shared" si="27"/>
        <v>0</v>
      </c>
      <c r="H340" s="17" t="str">
        <f t="shared" si="28"/>
        <v/>
      </c>
    </row>
    <row r="341" spans="2:8" ht="15" x14ac:dyDescent="0.2">
      <c r="B341" s="6" t="s">
        <v>118</v>
      </c>
      <c r="C341" s="5">
        <v>0</v>
      </c>
      <c r="D341" s="5">
        <v>0</v>
      </c>
      <c r="E341" s="14" t="str">
        <f t="shared" si="25"/>
        <v/>
      </c>
      <c r="F341" s="14" t="str">
        <f t="shared" si="26"/>
        <v/>
      </c>
      <c r="G341" s="13" t="str">
        <f t="shared" si="27"/>
        <v>0</v>
      </c>
      <c r="H341" s="17" t="str">
        <f t="shared" si="28"/>
        <v/>
      </c>
    </row>
    <row r="342" spans="2:8" ht="15" x14ac:dyDescent="0.2">
      <c r="B342" s="6" t="s">
        <v>365</v>
      </c>
      <c r="C342" s="5">
        <v>0</v>
      </c>
      <c r="D342" s="5">
        <v>0</v>
      </c>
      <c r="E342" s="14" t="str">
        <f t="shared" si="25"/>
        <v/>
      </c>
      <c r="F342" s="14" t="str">
        <f t="shared" si="26"/>
        <v/>
      </c>
      <c r="G342" s="13" t="str">
        <f t="shared" si="27"/>
        <v>0</v>
      </c>
      <c r="H342" s="17" t="str">
        <f t="shared" si="28"/>
        <v/>
      </c>
    </row>
    <row r="343" spans="2:8" ht="15" x14ac:dyDescent="0.2">
      <c r="B343" s="6" t="s">
        <v>129</v>
      </c>
      <c r="C343" s="5">
        <v>0</v>
      </c>
      <c r="D343" s="5">
        <v>0</v>
      </c>
      <c r="E343" s="14" t="str">
        <f t="shared" si="25"/>
        <v/>
      </c>
      <c r="F343" s="14" t="str">
        <f t="shared" si="26"/>
        <v/>
      </c>
      <c r="G343" s="13" t="str">
        <f t="shared" si="27"/>
        <v>0</v>
      </c>
      <c r="H343" s="17" t="str">
        <f t="shared" si="28"/>
        <v/>
      </c>
    </row>
    <row r="344" spans="2:8" ht="15" x14ac:dyDescent="0.2">
      <c r="B344" s="6" t="s">
        <v>131</v>
      </c>
      <c r="C344" s="5">
        <v>0</v>
      </c>
      <c r="D344" s="5">
        <v>3</v>
      </c>
      <c r="E344" s="14" t="str">
        <f t="shared" si="25"/>
        <v/>
      </c>
      <c r="F344" s="14">
        <f t="shared" si="26"/>
        <v>1.171875E-2</v>
      </c>
      <c r="G344" s="13" t="str">
        <f t="shared" si="27"/>
        <v>0</v>
      </c>
      <c r="H344" s="17" t="str">
        <f t="shared" si="28"/>
        <v/>
      </c>
    </row>
    <row r="345" spans="2:8" ht="15" x14ac:dyDescent="0.2">
      <c r="B345" s="6" t="s">
        <v>366</v>
      </c>
      <c r="C345" s="5">
        <v>1</v>
      </c>
      <c r="D345" s="5">
        <v>51</v>
      </c>
      <c r="E345" s="14">
        <f t="shared" si="25"/>
        <v>1.7543859649122806E-2</v>
      </c>
      <c r="F345" s="14">
        <f t="shared" si="26"/>
        <v>0.19921875</v>
      </c>
      <c r="G345" s="13">
        <f t="shared" si="27"/>
        <v>50</v>
      </c>
      <c r="H345" s="17">
        <f t="shared" si="28"/>
        <v>0.8771929824561403</v>
      </c>
    </row>
    <row r="346" spans="2:8" ht="15" x14ac:dyDescent="0.2">
      <c r="B346" s="6" t="s">
        <v>122</v>
      </c>
      <c r="C346" s="5">
        <v>0</v>
      </c>
      <c r="D346" s="5">
        <v>0</v>
      </c>
      <c r="E346" s="14" t="str">
        <f t="shared" si="25"/>
        <v/>
      </c>
      <c r="F346" s="14" t="str">
        <f t="shared" si="26"/>
        <v/>
      </c>
      <c r="G346" s="13" t="str">
        <f t="shared" si="27"/>
        <v>0</v>
      </c>
      <c r="H346" s="17" t="str">
        <f t="shared" si="28"/>
        <v/>
      </c>
    </row>
    <row r="347" spans="2:8" ht="15" x14ac:dyDescent="0.2">
      <c r="B347" s="6" t="s">
        <v>121</v>
      </c>
      <c r="C347" s="5">
        <v>0</v>
      </c>
      <c r="D347" s="5">
        <v>0</v>
      </c>
      <c r="E347" s="14" t="str">
        <f t="shared" si="25"/>
        <v/>
      </c>
      <c r="F347" s="14" t="str">
        <f t="shared" si="26"/>
        <v/>
      </c>
      <c r="G347" s="13" t="str">
        <f t="shared" si="27"/>
        <v>0</v>
      </c>
      <c r="H347" s="17" t="str">
        <f t="shared" si="28"/>
        <v/>
      </c>
    </row>
    <row r="348" spans="2:8" ht="15" x14ac:dyDescent="0.2">
      <c r="B348" s="6" t="s">
        <v>367</v>
      </c>
      <c r="C348" s="5">
        <v>0</v>
      </c>
      <c r="D348" s="5">
        <v>0</v>
      </c>
      <c r="E348" s="14" t="str">
        <f t="shared" si="25"/>
        <v/>
      </c>
      <c r="F348" s="14" t="str">
        <f t="shared" si="26"/>
        <v/>
      </c>
      <c r="G348" s="13" t="str">
        <f t="shared" si="27"/>
        <v>0</v>
      </c>
      <c r="H348" s="17" t="str">
        <f t="shared" si="28"/>
        <v/>
      </c>
    </row>
    <row r="349" spans="2:8" ht="15" x14ac:dyDescent="0.2">
      <c r="B349" s="6" t="s">
        <v>368</v>
      </c>
      <c r="C349" s="5">
        <v>0</v>
      </c>
      <c r="D349" s="5">
        <v>0</v>
      </c>
      <c r="E349" s="14" t="str">
        <f t="shared" si="25"/>
        <v/>
      </c>
      <c r="F349" s="14" t="str">
        <f t="shared" si="26"/>
        <v/>
      </c>
      <c r="G349" s="13" t="str">
        <f t="shared" si="27"/>
        <v>0</v>
      </c>
      <c r="H349" s="17" t="str">
        <f t="shared" si="28"/>
        <v/>
      </c>
    </row>
    <row r="350" spans="2:8" ht="15" x14ac:dyDescent="0.2">
      <c r="B350" s="6" t="s">
        <v>369</v>
      </c>
      <c r="C350" s="5">
        <v>0</v>
      </c>
      <c r="D350" s="5">
        <v>0</v>
      </c>
      <c r="E350" s="14" t="str">
        <f t="shared" si="25"/>
        <v/>
      </c>
      <c r="F350" s="14" t="str">
        <f t="shared" si="26"/>
        <v/>
      </c>
      <c r="G350" s="13" t="str">
        <f t="shared" si="27"/>
        <v>0</v>
      </c>
      <c r="H350" s="17" t="str">
        <f t="shared" si="28"/>
        <v/>
      </c>
    </row>
    <row r="351" spans="2:8" ht="15" x14ac:dyDescent="0.2">
      <c r="B351" s="6" t="s">
        <v>120</v>
      </c>
      <c r="C351" s="5">
        <v>0</v>
      </c>
      <c r="D351" s="5">
        <v>0</v>
      </c>
      <c r="E351" s="14" t="str">
        <f t="shared" si="25"/>
        <v/>
      </c>
      <c r="F351" s="14" t="str">
        <f t="shared" si="26"/>
        <v/>
      </c>
      <c r="G351" s="13" t="str">
        <f t="shared" si="27"/>
        <v>0</v>
      </c>
      <c r="H351" s="17" t="str">
        <f t="shared" si="28"/>
        <v/>
      </c>
    </row>
    <row r="352" spans="2:8" ht="15" x14ac:dyDescent="0.2">
      <c r="B352" s="6" t="s">
        <v>370</v>
      </c>
      <c r="C352" s="5">
        <v>0</v>
      </c>
      <c r="D352" s="5">
        <v>0</v>
      </c>
      <c r="E352" s="14" t="str">
        <f t="shared" si="25"/>
        <v/>
      </c>
      <c r="F352" s="14" t="str">
        <f t="shared" si="26"/>
        <v/>
      </c>
      <c r="G352" s="13" t="str">
        <f t="shared" si="27"/>
        <v>0</v>
      </c>
      <c r="H352" s="17" t="str">
        <f t="shared" si="28"/>
        <v/>
      </c>
    </row>
    <row r="353" spans="2:8" ht="15" x14ac:dyDescent="0.2">
      <c r="B353" s="6" t="s">
        <v>125</v>
      </c>
      <c r="C353" s="5">
        <v>0</v>
      </c>
      <c r="D353" s="5">
        <v>0</v>
      </c>
      <c r="E353" s="14" t="str">
        <f t="shared" si="25"/>
        <v/>
      </c>
      <c r="F353" s="14" t="str">
        <f t="shared" si="26"/>
        <v/>
      </c>
      <c r="G353" s="13" t="str">
        <f t="shared" si="27"/>
        <v>0</v>
      </c>
      <c r="H353" s="17" t="str">
        <f t="shared" si="28"/>
        <v/>
      </c>
    </row>
    <row r="354" spans="2:8" ht="15" x14ac:dyDescent="0.2">
      <c r="B354" s="6" t="s">
        <v>124</v>
      </c>
      <c r="C354" s="5">
        <v>1</v>
      </c>
      <c r="D354" s="5">
        <v>0</v>
      </c>
      <c r="E354" s="14">
        <f t="shared" si="25"/>
        <v>1.7543859649122806E-2</v>
      </c>
      <c r="F354" s="14" t="str">
        <f t="shared" si="26"/>
        <v/>
      </c>
      <c r="G354" s="13" t="str">
        <f t="shared" si="27"/>
        <v>0</v>
      </c>
      <c r="H354" s="17">
        <f t="shared" si="28"/>
        <v>0</v>
      </c>
    </row>
    <row r="355" spans="2:8" ht="15" x14ac:dyDescent="0.2">
      <c r="B355" s="6" t="s">
        <v>126</v>
      </c>
      <c r="C355" s="5">
        <v>0</v>
      </c>
      <c r="D355" s="5">
        <v>0</v>
      </c>
      <c r="E355" s="14" t="str">
        <f t="shared" si="25"/>
        <v/>
      </c>
      <c r="F355" s="14" t="str">
        <f t="shared" si="26"/>
        <v/>
      </c>
      <c r="G355" s="13" t="str">
        <f t="shared" si="27"/>
        <v>0</v>
      </c>
      <c r="H355" s="17" t="str">
        <f t="shared" si="28"/>
        <v/>
      </c>
    </row>
    <row r="356" spans="2:8" ht="15" x14ac:dyDescent="0.2">
      <c r="B356" s="6" t="s">
        <v>371</v>
      </c>
      <c r="C356" s="5">
        <v>0</v>
      </c>
      <c r="D356" s="5">
        <v>0</v>
      </c>
      <c r="E356" s="14" t="str">
        <f t="shared" si="25"/>
        <v/>
      </c>
      <c r="F356" s="14" t="str">
        <f t="shared" si="26"/>
        <v/>
      </c>
      <c r="G356" s="13" t="str">
        <f t="shared" si="27"/>
        <v>0</v>
      </c>
      <c r="H356" s="17" t="str">
        <f t="shared" si="28"/>
        <v/>
      </c>
    </row>
    <row r="357" spans="2:8" ht="15" x14ac:dyDescent="0.2">
      <c r="B357" s="6" t="s">
        <v>372</v>
      </c>
      <c r="C357" s="5">
        <v>0</v>
      </c>
      <c r="D357" s="5">
        <v>1</v>
      </c>
      <c r="E357" s="14" t="str">
        <f t="shared" si="25"/>
        <v/>
      </c>
      <c r="F357" s="14">
        <f t="shared" si="26"/>
        <v>3.90625E-3</v>
      </c>
      <c r="G357" s="13" t="str">
        <f t="shared" si="27"/>
        <v>0</v>
      </c>
      <c r="H357" s="17" t="str">
        <f t="shared" si="28"/>
        <v/>
      </c>
    </row>
    <row r="358" spans="2:8" ht="15" x14ac:dyDescent="0.2">
      <c r="B358" s="6" t="s">
        <v>127</v>
      </c>
      <c r="C358" s="5">
        <v>2</v>
      </c>
      <c r="D358" s="5">
        <v>4</v>
      </c>
      <c r="E358" s="14">
        <f t="shared" si="25"/>
        <v>3.5087719298245612E-2</v>
      </c>
      <c r="F358" s="14">
        <f t="shared" si="26"/>
        <v>1.5625E-2</v>
      </c>
      <c r="G358" s="13">
        <f t="shared" si="27"/>
        <v>1</v>
      </c>
      <c r="H358" s="17">
        <f t="shared" si="28"/>
        <v>3.5087719298245612E-2</v>
      </c>
    </row>
    <row r="359" spans="2:8" ht="15" x14ac:dyDescent="0.2">
      <c r="B359" s="6" t="s">
        <v>123</v>
      </c>
      <c r="C359" s="5">
        <v>0</v>
      </c>
      <c r="D359" s="5">
        <v>0</v>
      </c>
      <c r="E359" s="14" t="str">
        <f t="shared" si="25"/>
        <v/>
      </c>
      <c r="F359" s="14" t="str">
        <f t="shared" si="26"/>
        <v/>
      </c>
      <c r="G359" s="13" t="str">
        <f t="shared" si="27"/>
        <v>0</v>
      </c>
      <c r="H359" s="17" t="str">
        <f t="shared" si="28"/>
        <v/>
      </c>
    </row>
    <row r="360" spans="2:8" ht="15" x14ac:dyDescent="0.2">
      <c r="B360" s="6" t="s">
        <v>373</v>
      </c>
      <c r="C360" s="5">
        <v>0</v>
      </c>
      <c r="D360" s="5">
        <v>0</v>
      </c>
      <c r="E360" s="14" t="str">
        <f t="shared" ref="E360:E423" si="29">+IF(C360=0,"",C360/C$294)</f>
        <v/>
      </c>
      <c r="F360" s="14" t="str">
        <f t="shared" ref="F360:F423" si="30">+IF(D360=0,"",D360/D$294)</f>
        <v/>
      </c>
      <c r="G360" s="13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6" t="s">
        <v>374</v>
      </c>
      <c r="C361" s="5">
        <v>0</v>
      </c>
      <c r="D361" s="5">
        <v>0</v>
      </c>
      <c r="E361" s="14" t="str">
        <f t="shared" si="29"/>
        <v/>
      </c>
      <c r="F361" s="14" t="str">
        <f t="shared" si="30"/>
        <v/>
      </c>
      <c r="G361" s="13" t="str">
        <f t="shared" si="31"/>
        <v>0</v>
      </c>
      <c r="H361" s="17" t="str">
        <f t="shared" si="32"/>
        <v/>
      </c>
    </row>
    <row r="362" spans="2:8" ht="15" x14ac:dyDescent="0.2">
      <c r="B362" s="6" t="s">
        <v>375</v>
      </c>
      <c r="C362" s="5">
        <v>0</v>
      </c>
      <c r="D362" s="5">
        <v>0</v>
      </c>
      <c r="E362" s="14" t="str">
        <f t="shared" si="29"/>
        <v/>
      </c>
      <c r="F362" s="14" t="str">
        <f t="shared" si="30"/>
        <v/>
      </c>
      <c r="G362" s="13" t="str">
        <f t="shared" si="31"/>
        <v>0</v>
      </c>
      <c r="H362" s="17" t="str">
        <f t="shared" si="32"/>
        <v/>
      </c>
    </row>
    <row r="363" spans="2:8" ht="15" x14ac:dyDescent="0.2">
      <c r="B363" s="6" t="s">
        <v>376</v>
      </c>
      <c r="C363" s="5">
        <v>0</v>
      </c>
      <c r="D363" s="5">
        <v>0</v>
      </c>
      <c r="E363" s="14" t="str">
        <f t="shared" si="29"/>
        <v/>
      </c>
      <c r="F363" s="14" t="str">
        <f t="shared" si="30"/>
        <v/>
      </c>
      <c r="G363" s="13" t="str">
        <f t="shared" si="31"/>
        <v>0</v>
      </c>
      <c r="H363" s="17" t="str">
        <f t="shared" si="32"/>
        <v/>
      </c>
    </row>
    <row r="364" spans="2:8" ht="15" x14ac:dyDescent="0.2">
      <c r="B364" s="6" t="s">
        <v>377</v>
      </c>
      <c r="C364" s="5">
        <v>0</v>
      </c>
      <c r="D364" s="5">
        <v>0</v>
      </c>
      <c r="E364" s="14" t="str">
        <f t="shared" si="29"/>
        <v/>
      </c>
      <c r="F364" s="14" t="str">
        <f t="shared" si="30"/>
        <v/>
      </c>
      <c r="G364" s="13" t="str">
        <f t="shared" si="31"/>
        <v>0</v>
      </c>
      <c r="H364" s="17" t="str">
        <f t="shared" si="32"/>
        <v/>
      </c>
    </row>
    <row r="365" spans="2:8" ht="30" x14ac:dyDescent="0.2">
      <c r="B365" s="6" t="s">
        <v>378</v>
      </c>
      <c r="C365" s="5">
        <v>0</v>
      </c>
      <c r="D365" s="5">
        <v>0</v>
      </c>
      <c r="E365" s="14" t="str">
        <f t="shared" si="29"/>
        <v/>
      </c>
      <c r="F365" s="14" t="str">
        <f t="shared" si="30"/>
        <v/>
      </c>
      <c r="G365" s="13" t="str">
        <f t="shared" si="31"/>
        <v>0</v>
      </c>
      <c r="H365" s="17" t="str">
        <f t="shared" si="32"/>
        <v/>
      </c>
    </row>
    <row r="366" spans="2:8" ht="15" x14ac:dyDescent="0.2">
      <c r="B366" s="6" t="s">
        <v>475</v>
      </c>
      <c r="C366" s="5">
        <v>0</v>
      </c>
      <c r="D366" s="5">
        <v>0</v>
      </c>
      <c r="E366" s="14" t="str">
        <f t="shared" si="29"/>
        <v/>
      </c>
      <c r="F366" s="14" t="str">
        <f t="shared" si="30"/>
        <v/>
      </c>
      <c r="G366" s="13" t="str">
        <f t="shared" si="31"/>
        <v>0</v>
      </c>
      <c r="H366" s="17" t="str">
        <f t="shared" si="32"/>
        <v/>
      </c>
    </row>
    <row r="367" spans="2:8" ht="15" x14ac:dyDescent="0.2">
      <c r="B367" s="6" t="s">
        <v>379</v>
      </c>
      <c r="C367" s="5">
        <v>0</v>
      </c>
      <c r="D367" s="5">
        <v>0</v>
      </c>
      <c r="E367" s="14" t="str">
        <f t="shared" si="29"/>
        <v/>
      </c>
      <c r="F367" s="14" t="str">
        <f t="shared" si="30"/>
        <v/>
      </c>
      <c r="G367" s="13" t="str">
        <f t="shared" si="31"/>
        <v>0</v>
      </c>
      <c r="H367" s="17" t="str">
        <f t="shared" si="32"/>
        <v/>
      </c>
    </row>
    <row r="368" spans="2:8" ht="15" x14ac:dyDescent="0.2">
      <c r="B368" s="6" t="s">
        <v>380</v>
      </c>
      <c r="C368" s="5">
        <v>0</v>
      </c>
      <c r="D368" s="5">
        <v>0</v>
      </c>
      <c r="E368" s="14" t="str">
        <f t="shared" si="29"/>
        <v/>
      </c>
      <c r="F368" s="14" t="str">
        <f t="shared" si="30"/>
        <v/>
      </c>
      <c r="G368" s="13" t="str">
        <f t="shared" si="31"/>
        <v>0</v>
      </c>
      <c r="H368" s="17" t="str">
        <f t="shared" si="32"/>
        <v/>
      </c>
    </row>
    <row r="369" spans="2:8" ht="15" x14ac:dyDescent="0.2">
      <c r="B369" s="6" t="s">
        <v>381</v>
      </c>
      <c r="C369" s="5">
        <v>0</v>
      </c>
      <c r="D369" s="5">
        <v>0</v>
      </c>
      <c r="E369" s="14" t="str">
        <f t="shared" si="29"/>
        <v/>
      </c>
      <c r="F369" s="14" t="str">
        <f t="shared" si="30"/>
        <v/>
      </c>
      <c r="G369" s="13" t="str">
        <f t="shared" si="31"/>
        <v>0</v>
      </c>
      <c r="H369" s="17" t="str">
        <f t="shared" si="32"/>
        <v/>
      </c>
    </row>
    <row r="370" spans="2:8" ht="15" x14ac:dyDescent="0.2">
      <c r="B370" s="6" t="s">
        <v>135</v>
      </c>
      <c r="C370" s="5">
        <v>0</v>
      </c>
      <c r="D370" s="5">
        <v>0</v>
      </c>
      <c r="E370" s="14" t="str">
        <f t="shared" si="29"/>
        <v/>
      </c>
      <c r="F370" s="14" t="str">
        <f t="shared" si="30"/>
        <v/>
      </c>
      <c r="G370" s="13" t="str">
        <f t="shared" si="31"/>
        <v>0</v>
      </c>
      <c r="H370" s="17" t="str">
        <f t="shared" si="32"/>
        <v/>
      </c>
    </row>
    <row r="371" spans="2:8" ht="15" x14ac:dyDescent="0.2">
      <c r="B371" s="6" t="s">
        <v>136</v>
      </c>
      <c r="C371" s="5">
        <v>0</v>
      </c>
      <c r="D371" s="5">
        <v>0</v>
      </c>
      <c r="E371" s="14" t="str">
        <f t="shared" si="29"/>
        <v/>
      </c>
      <c r="F371" s="14" t="str">
        <f t="shared" si="30"/>
        <v/>
      </c>
      <c r="G371" s="13" t="str">
        <f t="shared" si="31"/>
        <v>0</v>
      </c>
      <c r="H371" s="17" t="str">
        <f t="shared" si="32"/>
        <v/>
      </c>
    </row>
    <row r="372" spans="2:8" ht="15" x14ac:dyDescent="0.2">
      <c r="B372" s="6" t="s">
        <v>137</v>
      </c>
      <c r="C372" s="5">
        <v>0</v>
      </c>
      <c r="D372" s="5">
        <v>0</v>
      </c>
      <c r="E372" s="14" t="str">
        <f t="shared" si="29"/>
        <v/>
      </c>
      <c r="F372" s="14" t="str">
        <f t="shared" si="30"/>
        <v/>
      </c>
      <c r="G372" s="13" t="str">
        <f t="shared" si="31"/>
        <v>0</v>
      </c>
      <c r="H372" s="17" t="str">
        <f t="shared" si="32"/>
        <v/>
      </c>
    </row>
    <row r="373" spans="2:8" ht="15" x14ac:dyDescent="0.2">
      <c r="B373" s="6" t="s">
        <v>382</v>
      </c>
      <c r="C373" s="5">
        <v>0</v>
      </c>
      <c r="D373" s="5">
        <v>0</v>
      </c>
      <c r="E373" s="14" t="str">
        <f t="shared" si="29"/>
        <v/>
      </c>
      <c r="F373" s="14" t="str">
        <f t="shared" si="30"/>
        <v/>
      </c>
      <c r="G373" s="13" t="str">
        <f t="shared" si="31"/>
        <v>0</v>
      </c>
      <c r="H373" s="17" t="str">
        <f t="shared" si="32"/>
        <v/>
      </c>
    </row>
    <row r="374" spans="2:8" ht="15" x14ac:dyDescent="0.2">
      <c r="B374" s="6" t="s">
        <v>134</v>
      </c>
      <c r="C374" s="5">
        <v>0</v>
      </c>
      <c r="D374" s="5">
        <v>0</v>
      </c>
      <c r="E374" s="14" t="str">
        <f t="shared" si="29"/>
        <v/>
      </c>
      <c r="F374" s="14" t="str">
        <f t="shared" si="30"/>
        <v/>
      </c>
      <c r="G374" s="13" t="str">
        <f t="shared" si="31"/>
        <v>0</v>
      </c>
      <c r="H374" s="17" t="str">
        <f t="shared" si="32"/>
        <v/>
      </c>
    </row>
    <row r="375" spans="2:8" ht="15" x14ac:dyDescent="0.2">
      <c r="B375" s="6" t="s">
        <v>383</v>
      </c>
      <c r="C375" s="5">
        <v>0</v>
      </c>
      <c r="D375" s="5">
        <v>0</v>
      </c>
      <c r="E375" s="14" t="str">
        <f t="shared" si="29"/>
        <v/>
      </c>
      <c r="F375" s="14" t="str">
        <f t="shared" si="30"/>
        <v/>
      </c>
      <c r="G375" s="13" t="str">
        <f t="shared" si="31"/>
        <v>0</v>
      </c>
      <c r="H375" s="17" t="str">
        <f t="shared" si="32"/>
        <v/>
      </c>
    </row>
    <row r="376" spans="2:8" ht="15" x14ac:dyDescent="0.2">
      <c r="B376" s="6" t="s">
        <v>141</v>
      </c>
      <c r="C376" s="5">
        <v>0</v>
      </c>
      <c r="D376" s="5">
        <v>0</v>
      </c>
      <c r="E376" s="14" t="str">
        <f t="shared" si="29"/>
        <v/>
      </c>
      <c r="F376" s="14" t="str">
        <f t="shared" si="30"/>
        <v/>
      </c>
      <c r="G376" s="13" t="str">
        <f t="shared" si="31"/>
        <v>0</v>
      </c>
      <c r="H376" s="17" t="str">
        <f t="shared" si="32"/>
        <v/>
      </c>
    </row>
    <row r="377" spans="2:8" ht="15" x14ac:dyDescent="0.2">
      <c r="B377" s="6" t="s">
        <v>150</v>
      </c>
      <c r="C377" s="5">
        <v>0</v>
      </c>
      <c r="D377" s="5">
        <v>0</v>
      </c>
      <c r="E377" s="14" t="str">
        <f t="shared" si="29"/>
        <v/>
      </c>
      <c r="F377" s="14" t="str">
        <f t="shared" si="30"/>
        <v/>
      </c>
      <c r="G377" s="13" t="str">
        <f t="shared" si="31"/>
        <v>0</v>
      </c>
      <c r="H377" s="17" t="str">
        <f t="shared" si="32"/>
        <v/>
      </c>
    </row>
    <row r="378" spans="2:8" ht="15" x14ac:dyDescent="0.2">
      <c r="B378" s="6" t="s">
        <v>149</v>
      </c>
      <c r="C378" s="5">
        <v>1</v>
      </c>
      <c r="D378" s="5">
        <v>0</v>
      </c>
      <c r="E378" s="14">
        <f t="shared" si="29"/>
        <v>1.7543859649122806E-2</v>
      </c>
      <c r="F378" s="14" t="str">
        <f t="shared" si="30"/>
        <v/>
      </c>
      <c r="G378" s="13" t="str">
        <f t="shared" si="31"/>
        <v>0</v>
      </c>
      <c r="H378" s="17">
        <f t="shared" si="32"/>
        <v>0</v>
      </c>
    </row>
    <row r="379" spans="2:8" ht="15" x14ac:dyDescent="0.2">
      <c r="B379" s="6" t="s">
        <v>384</v>
      </c>
      <c r="C379" s="5">
        <v>1</v>
      </c>
      <c r="D379" s="5">
        <v>0</v>
      </c>
      <c r="E379" s="14">
        <f t="shared" si="29"/>
        <v>1.7543859649122806E-2</v>
      </c>
      <c r="F379" s="14" t="str">
        <f t="shared" si="30"/>
        <v/>
      </c>
      <c r="G379" s="13" t="str">
        <f t="shared" si="31"/>
        <v>0</v>
      </c>
      <c r="H379" s="17">
        <f t="shared" si="32"/>
        <v>0</v>
      </c>
    </row>
    <row r="380" spans="2:8" ht="30" x14ac:dyDescent="0.2">
      <c r="B380" s="6" t="s">
        <v>385</v>
      </c>
      <c r="C380" s="5">
        <v>0</v>
      </c>
      <c r="D380" s="5">
        <v>0</v>
      </c>
      <c r="E380" s="14" t="str">
        <f t="shared" si="29"/>
        <v/>
      </c>
      <c r="F380" s="14" t="str">
        <f t="shared" si="30"/>
        <v/>
      </c>
      <c r="G380" s="13" t="str">
        <f t="shared" si="31"/>
        <v>0</v>
      </c>
      <c r="H380" s="17" t="str">
        <f t="shared" si="32"/>
        <v/>
      </c>
    </row>
    <row r="381" spans="2:8" ht="30" x14ac:dyDescent="0.2">
      <c r="B381" s="6" t="s">
        <v>386</v>
      </c>
      <c r="C381" s="5">
        <v>0</v>
      </c>
      <c r="D381" s="5">
        <v>0</v>
      </c>
      <c r="E381" s="14" t="str">
        <f t="shared" si="29"/>
        <v/>
      </c>
      <c r="F381" s="14" t="str">
        <f t="shared" si="30"/>
        <v/>
      </c>
      <c r="G381" s="13" t="str">
        <f t="shared" si="31"/>
        <v>0</v>
      </c>
      <c r="H381" s="17" t="str">
        <f t="shared" si="32"/>
        <v/>
      </c>
    </row>
    <row r="382" spans="2:8" ht="15" x14ac:dyDescent="0.2">
      <c r="B382" s="6" t="s">
        <v>387</v>
      </c>
      <c r="C382" s="5">
        <v>0</v>
      </c>
      <c r="D382" s="5">
        <v>0</v>
      </c>
      <c r="E382" s="14" t="str">
        <f t="shared" si="29"/>
        <v/>
      </c>
      <c r="F382" s="14" t="str">
        <f t="shared" si="30"/>
        <v/>
      </c>
      <c r="G382" s="13" t="str">
        <f t="shared" si="31"/>
        <v>0</v>
      </c>
      <c r="H382" s="17" t="str">
        <f t="shared" si="32"/>
        <v/>
      </c>
    </row>
    <row r="383" spans="2:8" ht="15" x14ac:dyDescent="0.2">
      <c r="B383" s="6" t="s">
        <v>145</v>
      </c>
      <c r="C383" s="5">
        <v>0</v>
      </c>
      <c r="D383" s="5">
        <v>0</v>
      </c>
      <c r="E383" s="14" t="str">
        <f t="shared" si="29"/>
        <v/>
      </c>
      <c r="F383" s="14" t="str">
        <f t="shared" si="30"/>
        <v/>
      </c>
      <c r="G383" s="13" t="str">
        <f t="shared" si="31"/>
        <v>0</v>
      </c>
      <c r="H383" s="17" t="str">
        <f t="shared" si="32"/>
        <v/>
      </c>
    </row>
    <row r="384" spans="2:8" ht="15" x14ac:dyDescent="0.2">
      <c r="B384" s="6" t="s">
        <v>388</v>
      </c>
      <c r="C384" s="5">
        <v>0</v>
      </c>
      <c r="D384" s="5">
        <v>0</v>
      </c>
      <c r="E384" s="14" t="str">
        <f t="shared" si="29"/>
        <v/>
      </c>
      <c r="F384" s="14" t="str">
        <f t="shared" si="30"/>
        <v/>
      </c>
      <c r="G384" s="13" t="str">
        <f t="shared" si="31"/>
        <v>0</v>
      </c>
      <c r="H384" s="17" t="str">
        <f t="shared" si="32"/>
        <v/>
      </c>
    </row>
    <row r="385" spans="2:8" ht="15" x14ac:dyDescent="0.2">
      <c r="B385" s="6" t="s">
        <v>146</v>
      </c>
      <c r="C385" s="5">
        <v>0</v>
      </c>
      <c r="D385" s="5">
        <v>0</v>
      </c>
      <c r="E385" s="14" t="str">
        <f t="shared" si="29"/>
        <v/>
      </c>
      <c r="F385" s="14" t="str">
        <f t="shared" si="30"/>
        <v/>
      </c>
      <c r="G385" s="13" t="str">
        <f t="shared" si="31"/>
        <v>0</v>
      </c>
      <c r="H385" s="17" t="str">
        <f t="shared" si="32"/>
        <v/>
      </c>
    </row>
    <row r="386" spans="2:8" ht="15" x14ac:dyDescent="0.2">
      <c r="B386" s="6" t="s">
        <v>532</v>
      </c>
      <c r="C386" s="5">
        <v>0</v>
      </c>
      <c r="D386" s="5">
        <v>0</v>
      </c>
      <c r="E386" s="14" t="str">
        <f t="shared" si="29"/>
        <v/>
      </c>
      <c r="F386" s="14" t="str">
        <f t="shared" si="30"/>
        <v/>
      </c>
      <c r="G386" s="13" t="str">
        <f t="shared" si="31"/>
        <v>0</v>
      </c>
      <c r="H386" s="17" t="str">
        <f t="shared" si="32"/>
        <v/>
      </c>
    </row>
    <row r="387" spans="2:8" ht="15" x14ac:dyDescent="0.2">
      <c r="B387" s="6" t="s">
        <v>144</v>
      </c>
      <c r="C387" s="5">
        <v>0</v>
      </c>
      <c r="D387" s="5">
        <v>0</v>
      </c>
      <c r="E387" s="14" t="str">
        <f t="shared" si="29"/>
        <v/>
      </c>
      <c r="F387" s="14" t="str">
        <f t="shared" si="30"/>
        <v/>
      </c>
      <c r="G387" s="13" t="str">
        <f t="shared" si="31"/>
        <v>0</v>
      </c>
      <c r="H387" s="17" t="str">
        <f t="shared" si="32"/>
        <v/>
      </c>
    </row>
    <row r="388" spans="2:8" ht="15" x14ac:dyDescent="0.2">
      <c r="B388" s="6" t="s">
        <v>389</v>
      </c>
      <c r="C388" s="5">
        <v>0</v>
      </c>
      <c r="D388" s="5">
        <v>0</v>
      </c>
      <c r="E388" s="14" t="str">
        <f t="shared" si="29"/>
        <v/>
      </c>
      <c r="F388" s="14" t="str">
        <f t="shared" si="30"/>
        <v/>
      </c>
      <c r="G388" s="13" t="str">
        <f t="shared" si="31"/>
        <v>0</v>
      </c>
      <c r="H388" s="17" t="str">
        <f t="shared" si="32"/>
        <v/>
      </c>
    </row>
    <row r="389" spans="2:8" ht="15" x14ac:dyDescent="0.2">
      <c r="B389" s="6" t="s">
        <v>143</v>
      </c>
      <c r="C389" s="5">
        <v>0</v>
      </c>
      <c r="D389" s="5">
        <v>0</v>
      </c>
      <c r="E389" s="14" t="str">
        <f t="shared" si="29"/>
        <v/>
      </c>
      <c r="F389" s="14" t="str">
        <f t="shared" si="30"/>
        <v/>
      </c>
      <c r="G389" s="13" t="str">
        <f t="shared" si="31"/>
        <v>0</v>
      </c>
      <c r="H389" s="17" t="str">
        <f t="shared" si="32"/>
        <v/>
      </c>
    </row>
    <row r="390" spans="2:8" ht="15" x14ac:dyDescent="0.2">
      <c r="B390" s="6" t="s">
        <v>476</v>
      </c>
      <c r="C390" s="5">
        <v>0</v>
      </c>
      <c r="D390" s="5">
        <v>0</v>
      </c>
      <c r="E390" s="14" t="str">
        <f t="shared" si="29"/>
        <v/>
      </c>
      <c r="F390" s="14" t="str">
        <f t="shared" si="30"/>
        <v/>
      </c>
      <c r="G390" s="13" t="str">
        <f t="shared" si="31"/>
        <v>0</v>
      </c>
      <c r="H390" s="17" t="str">
        <f t="shared" si="32"/>
        <v/>
      </c>
    </row>
    <row r="391" spans="2:8" ht="15" x14ac:dyDescent="0.2">
      <c r="B391" s="6" t="s">
        <v>153</v>
      </c>
      <c r="C391" s="5">
        <v>0</v>
      </c>
      <c r="D391" s="5">
        <v>0</v>
      </c>
      <c r="E391" s="14" t="str">
        <f t="shared" si="29"/>
        <v/>
      </c>
      <c r="F391" s="14" t="str">
        <f t="shared" si="30"/>
        <v/>
      </c>
      <c r="G391" s="13" t="str">
        <f t="shared" si="31"/>
        <v>0</v>
      </c>
      <c r="H391" s="17" t="str">
        <f t="shared" si="32"/>
        <v/>
      </c>
    </row>
    <row r="392" spans="2:8" ht="15" x14ac:dyDescent="0.2">
      <c r="B392" s="6" t="s">
        <v>140</v>
      </c>
      <c r="C392" s="5">
        <v>0</v>
      </c>
      <c r="D392" s="5">
        <v>0</v>
      </c>
      <c r="E392" s="14" t="str">
        <f t="shared" si="29"/>
        <v/>
      </c>
      <c r="F392" s="14" t="str">
        <f t="shared" si="30"/>
        <v/>
      </c>
      <c r="G392" s="13" t="str">
        <f t="shared" si="31"/>
        <v>0</v>
      </c>
      <c r="H392" s="17" t="str">
        <f t="shared" si="32"/>
        <v/>
      </c>
    </row>
    <row r="393" spans="2:8" ht="15" x14ac:dyDescent="0.2">
      <c r="B393" s="6" t="s">
        <v>390</v>
      </c>
      <c r="C393" s="5">
        <v>1</v>
      </c>
      <c r="D393" s="5">
        <v>5</v>
      </c>
      <c r="E393" s="14">
        <f t="shared" si="29"/>
        <v>1.7543859649122806E-2</v>
      </c>
      <c r="F393" s="14">
        <f t="shared" si="30"/>
        <v>1.953125E-2</v>
      </c>
      <c r="G393" s="13">
        <f t="shared" si="31"/>
        <v>4</v>
      </c>
      <c r="H393" s="17">
        <f t="shared" si="32"/>
        <v>7.0175438596491224E-2</v>
      </c>
    </row>
    <row r="394" spans="2:8" ht="15" x14ac:dyDescent="0.2">
      <c r="B394" s="6" t="s">
        <v>391</v>
      </c>
      <c r="C394" s="5">
        <v>0</v>
      </c>
      <c r="D394" s="5">
        <v>0</v>
      </c>
      <c r="E394" s="14" t="str">
        <f t="shared" si="29"/>
        <v/>
      </c>
      <c r="F394" s="14" t="str">
        <f t="shared" si="30"/>
        <v/>
      </c>
      <c r="G394" s="13" t="str">
        <f t="shared" si="31"/>
        <v>0</v>
      </c>
      <c r="H394" s="17" t="str">
        <f t="shared" si="32"/>
        <v/>
      </c>
    </row>
    <row r="395" spans="2:8" ht="15" x14ac:dyDescent="0.2">
      <c r="B395" s="6" t="s">
        <v>147</v>
      </c>
      <c r="C395" s="5">
        <v>0</v>
      </c>
      <c r="D395" s="5">
        <v>0</v>
      </c>
      <c r="E395" s="14" t="str">
        <f t="shared" si="29"/>
        <v/>
      </c>
      <c r="F395" s="14" t="str">
        <f t="shared" si="30"/>
        <v/>
      </c>
      <c r="G395" s="13" t="str">
        <f t="shared" si="31"/>
        <v>0</v>
      </c>
      <c r="H395" s="17" t="str">
        <f t="shared" si="32"/>
        <v/>
      </c>
    </row>
    <row r="396" spans="2:8" ht="15" x14ac:dyDescent="0.2">
      <c r="B396" s="6" t="s">
        <v>151</v>
      </c>
      <c r="C396" s="5">
        <v>0</v>
      </c>
      <c r="D396" s="5">
        <v>0</v>
      </c>
      <c r="E396" s="14" t="str">
        <f t="shared" si="29"/>
        <v/>
      </c>
      <c r="F396" s="14" t="str">
        <f t="shared" si="30"/>
        <v/>
      </c>
      <c r="G396" s="13" t="str">
        <f t="shared" si="31"/>
        <v>0</v>
      </c>
      <c r="H396" s="17" t="str">
        <f t="shared" si="32"/>
        <v/>
      </c>
    </row>
    <row r="397" spans="2:8" ht="15" x14ac:dyDescent="0.2">
      <c r="B397" s="6" t="s">
        <v>138</v>
      </c>
      <c r="C397" s="5">
        <v>0</v>
      </c>
      <c r="D397" s="5">
        <v>0</v>
      </c>
      <c r="E397" s="14" t="str">
        <f t="shared" si="29"/>
        <v/>
      </c>
      <c r="F397" s="14" t="str">
        <f t="shared" si="30"/>
        <v/>
      </c>
      <c r="G397" s="13" t="str">
        <f t="shared" si="31"/>
        <v>0</v>
      </c>
      <c r="H397" s="17" t="str">
        <f t="shared" si="32"/>
        <v/>
      </c>
    </row>
    <row r="398" spans="2:8" ht="15" x14ac:dyDescent="0.2">
      <c r="B398" s="6" t="s">
        <v>142</v>
      </c>
      <c r="C398" s="5">
        <v>0</v>
      </c>
      <c r="D398" s="5">
        <v>0</v>
      </c>
      <c r="E398" s="14" t="str">
        <f t="shared" si="29"/>
        <v/>
      </c>
      <c r="F398" s="14" t="str">
        <f t="shared" si="30"/>
        <v/>
      </c>
      <c r="G398" s="13" t="str">
        <f t="shared" si="31"/>
        <v>0</v>
      </c>
      <c r="H398" s="17" t="str">
        <f t="shared" si="32"/>
        <v/>
      </c>
    </row>
    <row r="399" spans="2:8" ht="15" x14ac:dyDescent="0.2">
      <c r="B399" s="6" t="s">
        <v>148</v>
      </c>
      <c r="C399" s="5">
        <v>0</v>
      </c>
      <c r="D399" s="5">
        <v>0</v>
      </c>
      <c r="E399" s="14" t="str">
        <f t="shared" si="29"/>
        <v/>
      </c>
      <c r="F399" s="14" t="str">
        <f t="shared" si="30"/>
        <v/>
      </c>
      <c r="G399" s="13" t="str">
        <f t="shared" si="31"/>
        <v>0</v>
      </c>
      <c r="H399" s="17" t="str">
        <f t="shared" si="32"/>
        <v/>
      </c>
    </row>
    <row r="400" spans="2:8" ht="15" x14ac:dyDescent="0.2">
      <c r="B400" s="6" t="s">
        <v>152</v>
      </c>
      <c r="C400" s="5">
        <v>0</v>
      </c>
      <c r="D400" s="5">
        <v>0</v>
      </c>
      <c r="E400" s="14" t="str">
        <f t="shared" si="29"/>
        <v/>
      </c>
      <c r="F400" s="14" t="str">
        <f t="shared" si="30"/>
        <v/>
      </c>
      <c r="G400" s="13" t="str">
        <f t="shared" si="31"/>
        <v>0</v>
      </c>
      <c r="H400" s="17" t="str">
        <f t="shared" si="32"/>
        <v/>
      </c>
    </row>
    <row r="401" spans="2:8" ht="15" x14ac:dyDescent="0.2">
      <c r="B401" s="6" t="s">
        <v>392</v>
      </c>
      <c r="C401" s="5">
        <v>0</v>
      </c>
      <c r="D401" s="5">
        <v>0</v>
      </c>
      <c r="E401" s="14" t="str">
        <f t="shared" si="29"/>
        <v/>
      </c>
      <c r="F401" s="14" t="str">
        <f t="shared" si="30"/>
        <v/>
      </c>
      <c r="G401" s="13" t="str">
        <f t="shared" si="31"/>
        <v>0</v>
      </c>
      <c r="H401" s="17" t="str">
        <f t="shared" si="32"/>
        <v/>
      </c>
    </row>
    <row r="402" spans="2:8" ht="15" x14ac:dyDescent="0.2">
      <c r="B402" s="6" t="s">
        <v>393</v>
      </c>
      <c r="C402" s="5">
        <v>0</v>
      </c>
      <c r="D402" s="5">
        <v>0</v>
      </c>
      <c r="E402" s="14" t="str">
        <f t="shared" si="29"/>
        <v/>
      </c>
      <c r="F402" s="14" t="str">
        <f t="shared" si="30"/>
        <v/>
      </c>
      <c r="G402" s="13" t="str">
        <f t="shared" si="31"/>
        <v>0</v>
      </c>
      <c r="H402" s="17" t="str">
        <f t="shared" si="32"/>
        <v/>
      </c>
    </row>
    <row r="403" spans="2:8" ht="15" x14ac:dyDescent="0.2">
      <c r="B403" s="6" t="s">
        <v>394</v>
      </c>
      <c r="C403" s="5">
        <v>0</v>
      </c>
      <c r="D403" s="5">
        <v>0</v>
      </c>
      <c r="E403" s="14" t="str">
        <f t="shared" si="29"/>
        <v/>
      </c>
      <c r="F403" s="14" t="str">
        <f t="shared" si="30"/>
        <v/>
      </c>
      <c r="G403" s="13" t="str">
        <f t="shared" si="31"/>
        <v>0</v>
      </c>
      <c r="H403" s="17" t="str">
        <f t="shared" si="32"/>
        <v/>
      </c>
    </row>
    <row r="404" spans="2:8" ht="15" x14ac:dyDescent="0.2">
      <c r="B404" s="6" t="s">
        <v>395</v>
      </c>
      <c r="C404" s="5">
        <v>0</v>
      </c>
      <c r="D404" s="5">
        <v>0</v>
      </c>
      <c r="E404" s="14" t="str">
        <f t="shared" si="29"/>
        <v/>
      </c>
      <c r="F404" s="14" t="str">
        <f t="shared" si="30"/>
        <v/>
      </c>
      <c r="G404" s="13" t="str">
        <f t="shared" si="31"/>
        <v>0</v>
      </c>
      <c r="H404" s="17" t="str">
        <f t="shared" si="32"/>
        <v/>
      </c>
    </row>
    <row r="405" spans="2:8" ht="15" x14ac:dyDescent="0.2">
      <c r="B405" s="6" t="s">
        <v>396</v>
      </c>
      <c r="C405" s="5">
        <v>1</v>
      </c>
      <c r="D405" s="5">
        <v>0</v>
      </c>
      <c r="E405" s="14">
        <f t="shared" si="29"/>
        <v>1.7543859649122806E-2</v>
      </c>
      <c r="F405" s="14" t="str">
        <f t="shared" si="30"/>
        <v/>
      </c>
      <c r="G405" s="13" t="str">
        <f t="shared" si="31"/>
        <v>0</v>
      </c>
      <c r="H405" s="17">
        <f t="shared" si="32"/>
        <v>0</v>
      </c>
    </row>
    <row r="406" spans="2:8" ht="15" x14ac:dyDescent="0.2">
      <c r="B406" s="6" t="s">
        <v>397</v>
      </c>
      <c r="C406" s="5">
        <v>0</v>
      </c>
      <c r="D406" s="5">
        <v>0</v>
      </c>
      <c r="E406" s="14" t="str">
        <f t="shared" si="29"/>
        <v/>
      </c>
      <c r="F406" s="14" t="str">
        <f t="shared" si="30"/>
        <v/>
      </c>
      <c r="G406" s="13" t="str">
        <f t="shared" si="31"/>
        <v>0</v>
      </c>
      <c r="H406" s="17" t="str">
        <f t="shared" si="32"/>
        <v/>
      </c>
    </row>
    <row r="407" spans="2:8" ht="15" x14ac:dyDescent="0.2">
      <c r="B407" s="6" t="s">
        <v>398</v>
      </c>
      <c r="C407" s="5">
        <v>0</v>
      </c>
      <c r="D407" s="5">
        <v>0</v>
      </c>
      <c r="E407" s="14" t="str">
        <f t="shared" si="29"/>
        <v/>
      </c>
      <c r="F407" s="14" t="str">
        <f t="shared" si="30"/>
        <v/>
      </c>
      <c r="G407" s="13" t="str">
        <f t="shared" si="31"/>
        <v>0</v>
      </c>
      <c r="H407" s="17" t="str">
        <f t="shared" si="32"/>
        <v/>
      </c>
    </row>
    <row r="408" spans="2:8" ht="15" x14ac:dyDescent="0.2">
      <c r="B408" s="6" t="s">
        <v>399</v>
      </c>
      <c r="C408" s="5">
        <v>0</v>
      </c>
      <c r="D408" s="5">
        <v>0</v>
      </c>
      <c r="E408" s="14" t="str">
        <f t="shared" si="29"/>
        <v/>
      </c>
      <c r="F408" s="14" t="str">
        <f t="shared" si="30"/>
        <v/>
      </c>
      <c r="G408" s="13" t="str">
        <f t="shared" si="31"/>
        <v>0</v>
      </c>
      <c r="H408" s="17" t="str">
        <f t="shared" si="32"/>
        <v/>
      </c>
    </row>
    <row r="409" spans="2:8" ht="15" x14ac:dyDescent="0.2">
      <c r="B409" s="6" t="s">
        <v>139</v>
      </c>
      <c r="C409" s="5">
        <v>0</v>
      </c>
      <c r="D409" s="5">
        <v>0</v>
      </c>
      <c r="E409" s="14" t="str">
        <f t="shared" si="29"/>
        <v/>
      </c>
      <c r="F409" s="14" t="str">
        <f t="shared" si="30"/>
        <v/>
      </c>
      <c r="G409" s="13" t="str">
        <f t="shared" si="31"/>
        <v>0</v>
      </c>
      <c r="H409" s="17" t="str">
        <f t="shared" si="32"/>
        <v/>
      </c>
    </row>
    <row r="410" spans="2:8" ht="15" x14ac:dyDescent="0.2">
      <c r="B410" s="6" t="s">
        <v>400</v>
      </c>
      <c r="C410" s="5">
        <v>0</v>
      </c>
      <c r="D410" s="5">
        <v>0</v>
      </c>
      <c r="E410" s="14" t="str">
        <f t="shared" si="29"/>
        <v/>
      </c>
      <c r="F410" s="14" t="str">
        <f t="shared" si="30"/>
        <v/>
      </c>
      <c r="G410" s="13" t="str">
        <f t="shared" si="31"/>
        <v>0</v>
      </c>
      <c r="H410" s="17" t="str">
        <f t="shared" si="32"/>
        <v/>
      </c>
    </row>
    <row r="411" spans="2:8" ht="15" x14ac:dyDescent="0.2">
      <c r="B411" s="6" t="s">
        <v>401</v>
      </c>
      <c r="C411" s="5">
        <v>0</v>
      </c>
      <c r="D411" s="5">
        <v>0</v>
      </c>
      <c r="E411" s="14" t="str">
        <f t="shared" si="29"/>
        <v/>
      </c>
      <c r="F411" s="14" t="str">
        <f t="shared" si="30"/>
        <v/>
      </c>
      <c r="G411" s="13" t="str">
        <f t="shared" si="31"/>
        <v>0</v>
      </c>
      <c r="H411" s="17" t="str">
        <f t="shared" si="32"/>
        <v/>
      </c>
    </row>
    <row r="412" spans="2:8" ht="15" x14ac:dyDescent="0.2">
      <c r="B412" s="6" t="s">
        <v>402</v>
      </c>
      <c r="C412" s="5">
        <v>0</v>
      </c>
      <c r="D412" s="5">
        <v>0</v>
      </c>
      <c r="E412" s="14" t="str">
        <f t="shared" si="29"/>
        <v/>
      </c>
      <c r="F412" s="14" t="str">
        <f t="shared" si="30"/>
        <v/>
      </c>
      <c r="G412" s="13" t="str">
        <f t="shared" si="31"/>
        <v>0</v>
      </c>
      <c r="H412" s="17" t="str">
        <f t="shared" si="32"/>
        <v/>
      </c>
    </row>
    <row r="413" spans="2:8" ht="15" x14ac:dyDescent="0.2">
      <c r="B413" s="6" t="s">
        <v>403</v>
      </c>
      <c r="C413" s="5">
        <v>0</v>
      </c>
      <c r="D413" s="5">
        <v>0</v>
      </c>
      <c r="E413" s="14" t="str">
        <f t="shared" si="29"/>
        <v/>
      </c>
      <c r="F413" s="14" t="str">
        <f t="shared" si="30"/>
        <v/>
      </c>
      <c r="G413" s="13" t="str">
        <f t="shared" si="31"/>
        <v>0</v>
      </c>
      <c r="H413" s="17" t="str">
        <f t="shared" si="32"/>
        <v/>
      </c>
    </row>
    <row r="414" spans="2:8" ht="15" x14ac:dyDescent="0.2">
      <c r="B414" s="6" t="s">
        <v>404</v>
      </c>
      <c r="C414" s="5">
        <v>0</v>
      </c>
      <c r="D414" s="5">
        <v>0</v>
      </c>
      <c r="E414" s="14" t="str">
        <f t="shared" si="29"/>
        <v/>
      </c>
      <c r="F414" s="14" t="str">
        <f t="shared" si="30"/>
        <v/>
      </c>
      <c r="G414" s="13" t="str">
        <f t="shared" si="31"/>
        <v>0</v>
      </c>
      <c r="H414" s="17" t="str">
        <f t="shared" si="32"/>
        <v/>
      </c>
    </row>
    <row r="415" spans="2:8" ht="15" x14ac:dyDescent="0.2">
      <c r="B415" s="6" t="s">
        <v>405</v>
      </c>
      <c r="C415" s="5">
        <v>0</v>
      </c>
      <c r="D415" s="5">
        <v>0</v>
      </c>
      <c r="E415" s="14" t="str">
        <f t="shared" si="29"/>
        <v/>
      </c>
      <c r="F415" s="14" t="str">
        <f t="shared" si="30"/>
        <v/>
      </c>
      <c r="G415" s="13" t="str">
        <f t="shared" si="31"/>
        <v>0</v>
      </c>
      <c r="H415" s="17" t="str">
        <f t="shared" si="32"/>
        <v/>
      </c>
    </row>
    <row r="416" spans="2:8" ht="15" x14ac:dyDescent="0.2">
      <c r="B416" s="6" t="s">
        <v>406</v>
      </c>
      <c r="C416" s="5">
        <v>0</v>
      </c>
      <c r="D416" s="5">
        <v>0</v>
      </c>
      <c r="E416" s="14" t="str">
        <f t="shared" si="29"/>
        <v/>
      </c>
      <c r="F416" s="14" t="str">
        <f t="shared" si="30"/>
        <v/>
      </c>
      <c r="G416" s="13" t="str">
        <f t="shared" si="31"/>
        <v>0</v>
      </c>
      <c r="H416" s="17" t="str">
        <f t="shared" si="32"/>
        <v/>
      </c>
    </row>
    <row r="417" spans="2:8" ht="15" x14ac:dyDescent="0.2">
      <c r="B417" s="6" t="s">
        <v>165</v>
      </c>
      <c r="C417" s="5">
        <v>0</v>
      </c>
      <c r="D417" s="5">
        <v>0</v>
      </c>
      <c r="E417" s="14" t="str">
        <f t="shared" si="29"/>
        <v/>
      </c>
      <c r="F417" s="14" t="str">
        <f t="shared" si="30"/>
        <v/>
      </c>
      <c r="G417" s="13" t="str">
        <f t="shared" si="31"/>
        <v>0</v>
      </c>
      <c r="H417" s="17" t="str">
        <f t="shared" si="32"/>
        <v/>
      </c>
    </row>
    <row r="418" spans="2:8" ht="30" x14ac:dyDescent="0.2">
      <c r="B418" s="6" t="s">
        <v>166</v>
      </c>
      <c r="C418" s="5">
        <v>0</v>
      </c>
      <c r="D418" s="5">
        <v>0</v>
      </c>
      <c r="E418" s="14" t="str">
        <f t="shared" si="29"/>
        <v/>
      </c>
      <c r="F418" s="14" t="str">
        <f t="shared" si="30"/>
        <v/>
      </c>
      <c r="G418" s="13" t="str">
        <f t="shared" si="31"/>
        <v>0</v>
      </c>
      <c r="H418" s="17" t="str">
        <f t="shared" si="32"/>
        <v/>
      </c>
    </row>
    <row r="419" spans="2:8" ht="15" x14ac:dyDescent="0.2">
      <c r="B419" s="6" t="s">
        <v>407</v>
      </c>
      <c r="C419" s="5">
        <v>0</v>
      </c>
      <c r="D419" s="5">
        <v>0</v>
      </c>
      <c r="E419" s="14" t="str">
        <f t="shared" si="29"/>
        <v/>
      </c>
      <c r="F419" s="14" t="str">
        <f t="shared" si="30"/>
        <v/>
      </c>
      <c r="G419" s="13" t="str">
        <f t="shared" si="31"/>
        <v>0</v>
      </c>
      <c r="H419" s="17" t="str">
        <f t="shared" si="32"/>
        <v/>
      </c>
    </row>
    <row r="420" spans="2:8" ht="15" x14ac:dyDescent="0.2">
      <c r="B420" s="6" t="s">
        <v>408</v>
      </c>
      <c r="C420" s="5">
        <v>0</v>
      </c>
      <c r="D420" s="5">
        <v>0</v>
      </c>
      <c r="E420" s="14" t="str">
        <f t="shared" si="29"/>
        <v/>
      </c>
      <c r="F420" s="14" t="str">
        <f t="shared" si="30"/>
        <v/>
      </c>
      <c r="G420" s="13" t="str">
        <f t="shared" si="31"/>
        <v>0</v>
      </c>
      <c r="H420" s="17" t="str">
        <f t="shared" si="32"/>
        <v/>
      </c>
    </row>
    <row r="421" spans="2:8" ht="30" x14ac:dyDescent="0.2">
      <c r="B421" s="6" t="s">
        <v>409</v>
      </c>
      <c r="C421" s="5">
        <v>0</v>
      </c>
      <c r="D421" s="5">
        <v>0</v>
      </c>
      <c r="E421" s="14" t="str">
        <f t="shared" si="29"/>
        <v/>
      </c>
      <c r="F421" s="14" t="str">
        <f t="shared" si="30"/>
        <v/>
      </c>
      <c r="G421" s="13" t="str">
        <f t="shared" si="31"/>
        <v>0</v>
      </c>
      <c r="H421" s="17" t="str">
        <f t="shared" si="32"/>
        <v/>
      </c>
    </row>
    <row r="422" spans="2:8" ht="15" x14ac:dyDescent="0.2">
      <c r="B422" s="6" t="s">
        <v>163</v>
      </c>
      <c r="C422" s="5">
        <v>0</v>
      </c>
      <c r="D422" s="5">
        <v>0</v>
      </c>
      <c r="E422" s="14" t="str">
        <f t="shared" si="29"/>
        <v/>
      </c>
      <c r="F422" s="14" t="str">
        <f t="shared" si="30"/>
        <v/>
      </c>
      <c r="G422" s="13" t="str">
        <f t="shared" si="31"/>
        <v>0</v>
      </c>
      <c r="H422" s="17" t="str">
        <f t="shared" si="32"/>
        <v/>
      </c>
    </row>
    <row r="423" spans="2:8" ht="15" x14ac:dyDescent="0.2">
      <c r="B423" s="6" t="s">
        <v>410</v>
      </c>
      <c r="C423" s="5">
        <v>0</v>
      </c>
      <c r="D423" s="5">
        <v>0</v>
      </c>
      <c r="E423" s="14" t="str">
        <f t="shared" si="29"/>
        <v/>
      </c>
      <c r="F423" s="14" t="str">
        <f t="shared" si="30"/>
        <v/>
      </c>
      <c r="G423" s="13" t="str">
        <f t="shared" si="31"/>
        <v>0</v>
      </c>
      <c r="H423" s="17" t="str">
        <f t="shared" si="32"/>
        <v/>
      </c>
    </row>
    <row r="424" spans="2:8" ht="15" x14ac:dyDescent="0.2">
      <c r="B424" s="6" t="s">
        <v>411</v>
      </c>
      <c r="C424" s="5">
        <v>0</v>
      </c>
      <c r="D424" s="5">
        <v>0</v>
      </c>
      <c r="E424" s="14" t="str">
        <f t="shared" ref="E424:E487" si="33">+IF(C424=0,"",C424/C$294)</f>
        <v/>
      </c>
      <c r="F424" s="14" t="str">
        <f t="shared" ref="F424:F487" si="34">+IF(D424=0,"",D424/D$294)</f>
        <v/>
      </c>
      <c r="G424" s="13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15" x14ac:dyDescent="0.2">
      <c r="B425" s="6" t="s">
        <v>412</v>
      </c>
      <c r="C425" s="5">
        <v>0</v>
      </c>
      <c r="D425" s="5">
        <v>0</v>
      </c>
      <c r="E425" s="14" t="str">
        <f t="shared" si="33"/>
        <v/>
      </c>
      <c r="F425" s="14" t="str">
        <f t="shared" si="34"/>
        <v/>
      </c>
      <c r="G425" s="13" t="str">
        <f t="shared" si="35"/>
        <v>0</v>
      </c>
      <c r="H425" s="17" t="str">
        <f t="shared" si="36"/>
        <v/>
      </c>
    </row>
    <row r="426" spans="2:8" ht="30" x14ac:dyDescent="0.2">
      <c r="B426" s="6" t="s">
        <v>413</v>
      </c>
      <c r="C426" s="5">
        <v>0</v>
      </c>
      <c r="D426" s="5">
        <v>0</v>
      </c>
      <c r="E426" s="14" t="str">
        <f t="shared" si="33"/>
        <v/>
      </c>
      <c r="F426" s="14" t="str">
        <f t="shared" si="34"/>
        <v/>
      </c>
      <c r="G426" s="13" t="str">
        <f t="shared" si="35"/>
        <v>0</v>
      </c>
      <c r="H426" s="17" t="str">
        <f t="shared" si="36"/>
        <v/>
      </c>
    </row>
    <row r="427" spans="2:8" ht="15" x14ac:dyDescent="0.2">
      <c r="B427" s="6" t="s">
        <v>160</v>
      </c>
      <c r="C427" s="5">
        <v>0</v>
      </c>
      <c r="D427" s="5">
        <v>0</v>
      </c>
      <c r="E427" s="14" t="str">
        <f t="shared" si="33"/>
        <v/>
      </c>
      <c r="F427" s="14" t="str">
        <f t="shared" si="34"/>
        <v/>
      </c>
      <c r="G427" s="13" t="str">
        <f t="shared" si="35"/>
        <v>0</v>
      </c>
      <c r="H427" s="17" t="str">
        <f t="shared" si="36"/>
        <v/>
      </c>
    </row>
    <row r="428" spans="2:8" ht="15" x14ac:dyDescent="0.2">
      <c r="B428" s="6" t="s">
        <v>414</v>
      </c>
      <c r="C428" s="5">
        <v>0</v>
      </c>
      <c r="D428" s="5">
        <v>0</v>
      </c>
      <c r="E428" s="14" t="str">
        <f t="shared" si="33"/>
        <v/>
      </c>
      <c r="F428" s="14" t="str">
        <f t="shared" si="34"/>
        <v/>
      </c>
      <c r="G428" s="13" t="str">
        <f t="shared" si="35"/>
        <v>0</v>
      </c>
      <c r="H428" s="17" t="str">
        <f t="shared" si="36"/>
        <v/>
      </c>
    </row>
    <row r="429" spans="2:8" ht="15" x14ac:dyDescent="0.2">
      <c r="B429" s="6" t="s">
        <v>415</v>
      </c>
      <c r="C429" s="5">
        <v>0</v>
      </c>
      <c r="D429" s="5">
        <v>0</v>
      </c>
      <c r="E429" s="14" t="str">
        <f t="shared" si="33"/>
        <v/>
      </c>
      <c r="F429" s="14" t="str">
        <f t="shared" si="34"/>
        <v/>
      </c>
      <c r="G429" s="13" t="str">
        <f t="shared" si="35"/>
        <v>0</v>
      </c>
      <c r="H429" s="17" t="str">
        <f t="shared" si="36"/>
        <v/>
      </c>
    </row>
    <row r="430" spans="2:8" ht="15" x14ac:dyDescent="0.2">
      <c r="B430" s="6" t="s">
        <v>416</v>
      </c>
      <c r="C430" s="5">
        <v>0</v>
      </c>
      <c r="D430" s="5">
        <v>0</v>
      </c>
      <c r="E430" s="14" t="str">
        <f t="shared" si="33"/>
        <v/>
      </c>
      <c r="F430" s="14" t="str">
        <f t="shared" si="34"/>
        <v/>
      </c>
      <c r="G430" s="13" t="str">
        <f t="shared" si="35"/>
        <v>0</v>
      </c>
      <c r="H430" s="17" t="str">
        <f t="shared" si="36"/>
        <v/>
      </c>
    </row>
    <row r="431" spans="2:8" ht="15" x14ac:dyDescent="0.2">
      <c r="B431" s="6" t="s">
        <v>169</v>
      </c>
      <c r="C431" s="5">
        <v>0</v>
      </c>
      <c r="D431" s="5">
        <v>0</v>
      </c>
      <c r="E431" s="14" t="str">
        <f t="shared" si="33"/>
        <v/>
      </c>
      <c r="F431" s="14" t="str">
        <f t="shared" si="34"/>
        <v/>
      </c>
      <c r="G431" s="13" t="str">
        <f t="shared" si="35"/>
        <v>0</v>
      </c>
      <c r="H431" s="17" t="str">
        <f t="shared" si="36"/>
        <v/>
      </c>
    </row>
    <row r="432" spans="2:8" ht="15" x14ac:dyDescent="0.2">
      <c r="B432" s="6" t="s">
        <v>417</v>
      </c>
      <c r="C432" s="5">
        <v>0</v>
      </c>
      <c r="D432" s="5">
        <v>0</v>
      </c>
      <c r="E432" s="14" t="str">
        <f t="shared" si="33"/>
        <v/>
      </c>
      <c r="F432" s="14" t="str">
        <f t="shared" si="34"/>
        <v/>
      </c>
      <c r="G432" s="13" t="str">
        <f t="shared" si="35"/>
        <v>0</v>
      </c>
      <c r="H432" s="17" t="str">
        <f t="shared" si="36"/>
        <v/>
      </c>
    </row>
    <row r="433" spans="2:8" ht="15" x14ac:dyDescent="0.2">
      <c r="B433" s="6" t="s">
        <v>162</v>
      </c>
      <c r="C433" s="5">
        <v>0</v>
      </c>
      <c r="D433" s="5">
        <v>0</v>
      </c>
      <c r="E433" s="14" t="str">
        <f t="shared" si="33"/>
        <v/>
      </c>
      <c r="F433" s="14" t="str">
        <f t="shared" si="34"/>
        <v/>
      </c>
      <c r="G433" s="13" t="str">
        <f t="shared" si="35"/>
        <v>0</v>
      </c>
      <c r="H433" s="17" t="str">
        <f t="shared" si="36"/>
        <v/>
      </c>
    </row>
    <row r="434" spans="2:8" ht="30" x14ac:dyDescent="0.2">
      <c r="B434" s="6" t="s">
        <v>418</v>
      </c>
      <c r="C434" s="5">
        <v>0</v>
      </c>
      <c r="D434" s="5">
        <v>0</v>
      </c>
      <c r="E434" s="14" t="str">
        <f t="shared" si="33"/>
        <v/>
      </c>
      <c r="F434" s="14" t="str">
        <f t="shared" si="34"/>
        <v/>
      </c>
      <c r="G434" s="13" t="str">
        <f t="shared" si="35"/>
        <v>0</v>
      </c>
      <c r="H434" s="17" t="str">
        <f t="shared" si="36"/>
        <v/>
      </c>
    </row>
    <row r="435" spans="2:8" ht="15" x14ac:dyDescent="0.2">
      <c r="B435" s="6" t="s">
        <v>164</v>
      </c>
      <c r="C435" s="5">
        <v>0</v>
      </c>
      <c r="D435" s="5">
        <v>0</v>
      </c>
      <c r="E435" s="14" t="str">
        <f t="shared" si="33"/>
        <v/>
      </c>
      <c r="F435" s="14" t="str">
        <f t="shared" si="34"/>
        <v/>
      </c>
      <c r="G435" s="13" t="str">
        <f t="shared" si="35"/>
        <v>0</v>
      </c>
      <c r="H435" s="17" t="str">
        <f t="shared" si="36"/>
        <v/>
      </c>
    </row>
    <row r="436" spans="2:8" ht="30" x14ac:dyDescent="0.2">
      <c r="B436" s="6" t="s">
        <v>419</v>
      </c>
      <c r="C436" s="5">
        <v>0</v>
      </c>
      <c r="D436" s="5">
        <v>0</v>
      </c>
      <c r="E436" s="14" t="str">
        <f t="shared" si="33"/>
        <v/>
      </c>
      <c r="F436" s="14" t="str">
        <f t="shared" si="34"/>
        <v/>
      </c>
      <c r="G436" s="13" t="str">
        <f t="shared" si="35"/>
        <v>0</v>
      </c>
      <c r="H436" s="17" t="str">
        <f t="shared" si="36"/>
        <v/>
      </c>
    </row>
    <row r="437" spans="2:8" ht="30" x14ac:dyDescent="0.2">
      <c r="B437" s="6" t="s">
        <v>420</v>
      </c>
      <c r="C437" s="5">
        <v>0</v>
      </c>
      <c r="D437" s="5">
        <v>0</v>
      </c>
      <c r="E437" s="14" t="str">
        <f t="shared" si="33"/>
        <v/>
      </c>
      <c r="F437" s="14" t="str">
        <f t="shared" si="34"/>
        <v/>
      </c>
      <c r="G437" s="13" t="str">
        <f t="shared" si="35"/>
        <v>0</v>
      </c>
      <c r="H437" s="17" t="str">
        <f t="shared" si="36"/>
        <v/>
      </c>
    </row>
    <row r="438" spans="2:8" ht="15" x14ac:dyDescent="0.2">
      <c r="B438" s="6" t="s">
        <v>155</v>
      </c>
      <c r="C438" s="5">
        <v>0</v>
      </c>
      <c r="D438" s="5">
        <v>0</v>
      </c>
      <c r="E438" s="14" t="str">
        <f t="shared" si="33"/>
        <v/>
      </c>
      <c r="F438" s="14" t="str">
        <f t="shared" si="34"/>
        <v/>
      </c>
      <c r="G438" s="13" t="str">
        <f t="shared" si="35"/>
        <v>0</v>
      </c>
      <c r="H438" s="17" t="str">
        <f t="shared" si="36"/>
        <v/>
      </c>
    </row>
    <row r="439" spans="2:8" ht="15" x14ac:dyDescent="0.2">
      <c r="B439" s="6" t="s">
        <v>154</v>
      </c>
      <c r="C439" s="5">
        <v>0</v>
      </c>
      <c r="D439" s="5">
        <v>0</v>
      </c>
      <c r="E439" s="14" t="str">
        <f t="shared" si="33"/>
        <v/>
      </c>
      <c r="F439" s="14" t="str">
        <f t="shared" si="34"/>
        <v/>
      </c>
      <c r="G439" s="13" t="str">
        <f t="shared" si="35"/>
        <v>0</v>
      </c>
      <c r="H439" s="17" t="str">
        <f t="shared" si="36"/>
        <v/>
      </c>
    </row>
    <row r="440" spans="2:8" ht="30" x14ac:dyDescent="0.2">
      <c r="B440" s="6" t="s">
        <v>421</v>
      </c>
      <c r="C440" s="5">
        <v>0</v>
      </c>
      <c r="D440" s="5">
        <v>0</v>
      </c>
      <c r="E440" s="14" t="str">
        <f t="shared" si="33"/>
        <v/>
      </c>
      <c r="F440" s="14" t="str">
        <f t="shared" si="34"/>
        <v/>
      </c>
      <c r="G440" s="13" t="str">
        <f t="shared" si="35"/>
        <v>0</v>
      </c>
      <c r="H440" s="17" t="str">
        <f t="shared" si="36"/>
        <v/>
      </c>
    </row>
    <row r="441" spans="2:8" ht="30" x14ac:dyDescent="0.2">
      <c r="B441" s="6" t="s">
        <v>159</v>
      </c>
      <c r="C441" s="5">
        <v>0</v>
      </c>
      <c r="D441" s="5">
        <v>0</v>
      </c>
      <c r="E441" s="14" t="str">
        <f t="shared" si="33"/>
        <v/>
      </c>
      <c r="F441" s="14" t="str">
        <f t="shared" si="34"/>
        <v/>
      </c>
      <c r="G441" s="13" t="str">
        <f t="shared" si="35"/>
        <v>0</v>
      </c>
      <c r="H441" s="17" t="str">
        <f t="shared" si="36"/>
        <v/>
      </c>
    </row>
    <row r="442" spans="2:8" ht="15" x14ac:dyDescent="0.2">
      <c r="B442" s="6" t="s">
        <v>422</v>
      </c>
      <c r="C442" s="5">
        <v>0</v>
      </c>
      <c r="D442" s="5">
        <v>0</v>
      </c>
      <c r="E442" s="14" t="str">
        <f t="shared" si="33"/>
        <v/>
      </c>
      <c r="F442" s="14" t="str">
        <f t="shared" si="34"/>
        <v/>
      </c>
      <c r="G442" s="13" t="str">
        <f t="shared" si="35"/>
        <v>0</v>
      </c>
      <c r="H442" s="17" t="str">
        <f t="shared" si="36"/>
        <v/>
      </c>
    </row>
    <row r="443" spans="2:8" ht="15" x14ac:dyDescent="0.2">
      <c r="B443" s="6" t="s">
        <v>423</v>
      </c>
      <c r="C443" s="5">
        <v>0</v>
      </c>
      <c r="D443" s="5">
        <v>0</v>
      </c>
      <c r="E443" s="14" t="str">
        <f t="shared" si="33"/>
        <v/>
      </c>
      <c r="F443" s="14" t="str">
        <f t="shared" si="34"/>
        <v/>
      </c>
      <c r="G443" s="13" t="str">
        <f t="shared" si="35"/>
        <v>0</v>
      </c>
      <c r="H443" s="17" t="str">
        <f t="shared" si="36"/>
        <v/>
      </c>
    </row>
    <row r="444" spans="2:8" ht="15" x14ac:dyDescent="0.2">
      <c r="B444" s="6" t="s">
        <v>424</v>
      </c>
      <c r="C444" s="5">
        <v>0</v>
      </c>
      <c r="D444" s="5">
        <v>0</v>
      </c>
      <c r="E444" s="14" t="str">
        <f t="shared" si="33"/>
        <v/>
      </c>
      <c r="F444" s="14" t="str">
        <f t="shared" si="34"/>
        <v/>
      </c>
      <c r="G444" s="13" t="str">
        <f t="shared" si="35"/>
        <v>0</v>
      </c>
      <c r="H444" s="17" t="str">
        <f t="shared" si="36"/>
        <v/>
      </c>
    </row>
    <row r="445" spans="2:8" ht="15" x14ac:dyDescent="0.2">
      <c r="B445" s="6" t="s">
        <v>425</v>
      </c>
      <c r="C445" s="5">
        <v>0</v>
      </c>
      <c r="D445" s="5">
        <v>0</v>
      </c>
      <c r="E445" s="14" t="str">
        <f t="shared" si="33"/>
        <v/>
      </c>
      <c r="F445" s="14" t="str">
        <f t="shared" si="34"/>
        <v/>
      </c>
      <c r="G445" s="13" t="str">
        <f t="shared" si="35"/>
        <v>0</v>
      </c>
      <c r="H445" s="17" t="str">
        <f t="shared" si="36"/>
        <v/>
      </c>
    </row>
    <row r="446" spans="2:8" ht="15" x14ac:dyDescent="0.2">
      <c r="B446" s="6" t="s">
        <v>426</v>
      </c>
      <c r="C446" s="5">
        <v>0</v>
      </c>
      <c r="D446" s="5">
        <v>0</v>
      </c>
      <c r="E446" s="14" t="str">
        <f t="shared" si="33"/>
        <v/>
      </c>
      <c r="F446" s="14" t="str">
        <f t="shared" si="34"/>
        <v/>
      </c>
      <c r="G446" s="13" t="str">
        <f t="shared" si="35"/>
        <v>0</v>
      </c>
      <c r="H446" s="17" t="str">
        <f t="shared" si="36"/>
        <v/>
      </c>
    </row>
    <row r="447" spans="2:8" ht="30" x14ac:dyDescent="0.2">
      <c r="B447" s="6" t="s">
        <v>427</v>
      </c>
      <c r="C447" s="5">
        <v>0</v>
      </c>
      <c r="D447" s="5">
        <v>0</v>
      </c>
      <c r="E447" s="14" t="str">
        <f t="shared" si="33"/>
        <v/>
      </c>
      <c r="F447" s="14" t="str">
        <f t="shared" si="34"/>
        <v/>
      </c>
      <c r="G447" s="13" t="str">
        <f t="shared" si="35"/>
        <v>0</v>
      </c>
      <c r="H447" s="17" t="str">
        <f t="shared" si="36"/>
        <v/>
      </c>
    </row>
    <row r="448" spans="2:8" ht="15" x14ac:dyDescent="0.2">
      <c r="B448" s="6" t="s">
        <v>428</v>
      </c>
      <c r="C448" s="5">
        <v>0</v>
      </c>
      <c r="D448" s="5">
        <v>0</v>
      </c>
      <c r="E448" s="14" t="str">
        <f t="shared" si="33"/>
        <v/>
      </c>
      <c r="F448" s="14" t="str">
        <f t="shared" si="34"/>
        <v/>
      </c>
      <c r="G448" s="13" t="str">
        <f t="shared" si="35"/>
        <v>0</v>
      </c>
      <c r="H448" s="17" t="str">
        <f t="shared" si="36"/>
        <v/>
      </c>
    </row>
    <row r="449" spans="2:8" ht="30" x14ac:dyDescent="0.2">
      <c r="B449" s="6" t="s">
        <v>429</v>
      </c>
      <c r="C449" s="5">
        <v>0</v>
      </c>
      <c r="D449" s="5">
        <v>0</v>
      </c>
      <c r="E449" s="14" t="str">
        <f t="shared" si="33"/>
        <v/>
      </c>
      <c r="F449" s="14" t="str">
        <f t="shared" si="34"/>
        <v/>
      </c>
      <c r="G449" s="13" t="str">
        <f t="shared" si="35"/>
        <v>0</v>
      </c>
      <c r="H449" s="17" t="str">
        <f t="shared" si="36"/>
        <v/>
      </c>
    </row>
    <row r="450" spans="2:8" ht="15" x14ac:dyDescent="0.2">
      <c r="B450" s="6" t="s">
        <v>430</v>
      </c>
      <c r="C450" s="5">
        <v>0</v>
      </c>
      <c r="D450" s="5">
        <v>0</v>
      </c>
      <c r="E450" s="14" t="str">
        <f t="shared" si="33"/>
        <v/>
      </c>
      <c r="F450" s="14" t="str">
        <f t="shared" si="34"/>
        <v/>
      </c>
      <c r="G450" s="13" t="str">
        <f t="shared" si="35"/>
        <v>0</v>
      </c>
      <c r="H450" s="17" t="str">
        <f t="shared" si="36"/>
        <v/>
      </c>
    </row>
    <row r="451" spans="2:8" ht="15" x14ac:dyDescent="0.2">
      <c r="B451" s="6" t="s">
        <v>157</v>
      </c>
      <c r="C451" s="5">
        <v>0</v>
      </c>
      <c r="D451" s="5">
        <v>0</v>
      </c>
      <c r="E451" s="14" t="str">
        <f t="shared" si="33"/>
        <v/>
      </c>
      <c r="F451" s="14" t="str">
        <f t="shared" si="34"/>
        <v/>
      </c>
      <c r="G451" s="13" t="str">
        <f t="shared" si="35"/>
        <v>0</v>
      </c>
      <c r="H451" s="17" t="str">
        <f t="shared" si="36"/>
        <v/>
      </c>
    </row>
    <row r="452" spans="2:8" ht="30" x14ac:dyDescent="0.2">
      <c r="B452" s="6" t="s">
        <v>431</v>
      </c>
      <c r="C452" s="5">
        <v>0</v>
      </c>
      <c r="D452" s="5">
        <v>0</v>
      </c>
      <c r="E452" s="14" t="str">
        <f t="shared" si="33"/>
        <v/>
      </c>
      <c r="F452" s="14" t="str">
        <f t="shared" si="34"/>
        <v/>
      </c>
      <c r="G452" s="13" t="str">
        <f t="shared" si="35"/>
        <v>0</v>
      </c>
      <c r="H452" s="17" t="str">
        <f t="shared" si="36"/>
        <v/>
      </c>
    </row>
    <row r="453" spans="2:8" ht="15" x14ac:dyDescent="0.2">
      <c r="B453" s="6" t="s">
        <v>167</v>
      </c>
      <c r="C453" s="5">
        <v>0</v>
      </c>
      <c r="D453" s="5">
        <v>0</v>
      </c>
      <c r="E453" s="14" t="str">
        <f t="shared" si="33"/>
        <v/>
      </c>
      <c r="F453" s="14" t="str">
        <f t="shared" si="34"/>
        <v/>
      </c>
      <c r="G453" s="13" t="str">
        <f t="shared" si="35"/>
        <v>0</v>
      </c>
      <c r="H453" s="17" t="str">
        <f t="shared" si="36"/>
        <v/>
      </c>
    </row>
    <row r="454" spans="2:8" ht="15" x14ac:dyDescent="0.2">
      <c r="B454" s="6" t="s">
        <v>156</v>
      </c>
      <c r="C454" s="5">
        <v>0</v>
      </c>
      <c r="D454" s="5">
        <v>0</v>
      </c>
      <c r="E454" s="14" t="str">
        <f t="shared" si="33"/>
        <v/>
      </c>
      <c r="F454" s="14" t="str">
        <f t="shared" si="34"/>
        <v/>
      </c>
      <c r="G454" s="13" t="str">
        <f t="shared" si="35"/>
        <v>0</v>
      </c>
      <c r="H454" s="17" t="str">
        <f t="shared" si="36"/>
        <v/>
      </c>
    </row>
    <row r="455" spans="2:8" ht="15" x14ac:dyDescent="0.2">
      <c r="B455" s="6" t="s">
        <v>158</v>
      </c>
      <c r="C455" s="5">
        <v>0</v>
      </c>
      <c r="D455" s="5">
        <v>0</v>
      </c>
      <c r="E455" s="14" t="str">
        <f t="shared" si="33"/>
        <v/>
      </c>
      <c r="F455" s="14" t="str">
        <f t="shared" si="34"/>
        <v/>
      </c>
      <c r="G455" s="13" t="str">
        <f t="shared" si="35"/>
        <v>0</v>
      </c>
      <c r="H455" s="17" t="str">
        <f t="shared" si="36"/>
        <v/>
      </c>
    </row>
    <row r="456" spans="2:8" ht="15" x14ac:dyDescent="0.2">
      <c r="B456" s="6" t="s">
        <v>432</v>
      </c>
      <c r="C456" s="5">
        <v>0</v>
      </c>
      <c r="D456" s="5">
        <v>0</v>
      </c>
      <c r="E456" s="14" t="str">
        <f t="shared" si="33"/>
        <v/>
      </c>
      <c r="F456" s="14" t="str">
        <f t="shared" si="34"/>
        <v/>
      </c>
      <c r="G456" s="13" t="str">
        <f t="shared" si="35"/>
        <v>0</v>
      </c>
      <c r="H456" s="17" t="str">
        <f t="shared" si="36"/>
        <v/>
      </c>
    </row>
    <row r="457" spans="2:8" ht="15" x14ac:dyDescent="0.2">
      <c r="B457" s="6" t="s">
        <v>433</v>
      </c>
      <c r="C457" s="5">
        <v>0</v>
      </c>
      <c r="D457" s="5">
        <v>0</v>
      </c>
      <c r="E457" s="14" t="str">
        <f t="shared" si="33"/>
        <v/>
      </c>
      <c r="F457" s="14" t="str">
        <f t="shared" si="34"/>
        <v/>
      </c>
      <c r="G457" s="13" t="str">
        <f t="shared" si="35"/>
        <v>0</v>
      </c>
      <c r="H457" s="17" t="str">
        <f t="shared" si="36"/>
        <v/>
      </c>
    </row>
    <row r="458" spans="2:8" ht="15" x14ac:dyDescent="0.2">
      <c r="B458" s="6" t="s">
        <v>168</v>
      </c>
      <c r="C458" s="5">
        <v>0</v>
      </c>
      <c r="D458" s="5">
        <v>0</v>
      </c>
      <c r="E458" s="14" t="str">
        <f t="shared" si="33"/>
        <v/>
      </c>
      <c r="F458" s="14" t="str">
        <f t="shared" si="34"/>
        <v/>
      </c>
      <c r="G458" s="13" t="str">
        <f t="shared" si="35"/>
        <v>0</v>
      </c>
      <c r="H458" s="17" t="str">
        <f t="shared" si="36"/>
        <v/>
      </c>
    </row>
    <row r="459" spans="2:8" ht="15" x14ac:dyDescent="0.2">
      <c r="B459" s="6" t="s">
        <v>161</v>
      </c>
      <c r="C459" s="5">
        <v>0</v>
      </c>
      <c r="D459" s="5">
        <v>0</v>
      </c>
      <c r="E459" s="14" t="str">
        <f t="shared" si="33"/>
        <v/>
      </c>
      <c r="F459" s="14" t="str">
        <f t="shared" si="34"/>
        <v/>
      </c>
      <c r="G459" s="13" t="str">
        <f t="shared" si="35"/>
        <v>0</v>
      </c>
      <c r="H459" s="17" t="str">
        <f t="shared" si="36"/>
        <v/>
      </c>
    </row>
    <row r="460" spans="2:8" ht="15" x14ac:dyDescent="0.2">
      <c r="B460" s="6" t="s">
        <v>176</v>
      </c>
      <c r="C460" s="5">
        <v>0</v>
      </c>
      <c r="D460" s="5">
        <v>0</v>
      </c>
      <c r="E460" s="14" t="str">
        <f t="shared" si="33"/>
        <v/>
      </c>
      <c r="F460" s="14" t="str">
        <f t="shared" si="34"/>
        <v/>
      </c>
      <c r="G460" s="13" t="str">
        <f t="shared" si="35"/>
        <v>0</v>
      </c>
      <c r="H460" s="17" t="str">
        <f t="shared" si="36"/>
        <v/>
      </c>
    </row>
    <row r="461" spans="2:8" ht="30" x14ac:dyDescent="0.2">
      <c r="B461" s="6" t="s">
        <v>173</v>
      </c>
      <c r="C461" s="5">
        <v>0</v>
      </c>
      <c r="D461" s="5">
        <v>0</v>
      </c>
      <c r="E461" s="14" t="str">
        <f t="shared" si="33"/>
        <v/>
      </c>
      <c r="F461" s="14" t="str">
        <f t="shared" si="34"/>
        <v/>
      </c>
      <c r="G461" s="13" t="str">
        <f t="shared" si="35"/>
        <v>0</v>
      </c>
      <c r="H461" s="17" t="str">
        <f t="shared" si="36"/>
        <v/>
      </c>
    </row>
    <row r="462" spans="2:8" ht="15" x14ac:dyDescent="0.2">
      <c r="B462" s="6" t="s">
        <v>174</v>
      </c>
      <c r="C462" s="5">
        <v>0</v>
      </c>
      <c r="D462" s="5">
        <v>0</v>
      </c>
      <c r="E462" s="14" t="str">
        <f t="shared" si="33"/>
        <v/>
      </c>
      <c r="F462" s="14" t="str">
        <f t="shared" si="34"/>
        <v/>
      </c>
      <c r="G462" s="13" t="str">
        <f t="shared" si="35"/>
        <v>0</v>
      </c>
      <c r="H462" s="17" t="str">
        <f t="shared" si="36"/>
        <v/>
      </c>
    </row>
    <row r="463" spans="2:8" ht="15" x14ac:dyDescent="0.2">
      <c r="B463" s="6" t="s">
        <v>477</v>
      </c>
      <c r="C463" s="5">
        <v>2</v>
      </c>
      <c r="D463" s="5">
        <v>0</v>
      </c>
      <c r="E463" s="14">
        <f t="shared" si="33"/>
        <v>3.5087719298245612E-2</v>
      </c>
      <c r="F463" s="14" t="str">
        <f t="shared" si="34"/>
        <v/>
      </c>
      <c r="G463" s="13" t="str">
        <f t="shared" si="35"/>
        <v>0</v>
      </c>
      <c r="H463" s="17">
        <f t="shared" si="36"/>
        <v>0</v>
      </c>
    </row>
    <row r="464" spans="2:8" ht="15" x14ac:dyDescent="0.2">
      <c r="B464" s="6" t="s">
        <v>478</v>
      </c>
      <c r="C464" s="5">
        <v>0</v>
      </c>
      <c r="D464" s="5">
        <v>0</v>
      </c>
      <c r="E464" s="14" t="str">
        <f t="shared" si="33"/>
        <v/>
      </c>
      <c r="F464" s="14" t="str">
        <f t="shared" si="34"/>
        <v/>
      </c>
      <c r="G464" s="13" t="str">
        <f t="shared" si="35"/>
        <v>0</v>
      </c>
      <c r="H464" s="17" t="str">
        <f t="shared" si="36"/>
        <v/>
      </c>
    </row>
    <row r="465" spans="2:8" ht="15" x14ac:dyDescent="0.2">
      <c r="B465" s="6" t="s">
        <v>183</v>
      </c>
      <c r="C465" s="5">
        <v>0</v>
      </c>
      <c r="D465" s="5">
        <v>0</v>
      </c>
      <c r="E465" s="14" t="str">
        <f t="shared" si="33"/>
        <v/>
      </c>
      <c r="F465" s="14" t="str">
        <f t="shared" si="34"/>
        <v/>
      </c>
      <c r="G465" s="13" t="str">
        <f t="shared" si="35"/>
        <v>0</v>
      </c>
      <c r="H465" s="17" t="str">
        <f t="shared" si="36"/>
        <v/>
      </c>
    </row>
    <row r="466" spans="2:8" ht="15" x14ac:dyDescent="0.2">
      <c r="B466" s="6" t="s">
        <v>178</v>
      </c>
      <c r="C466" s="5">
        <v>0</v>
      </c>
      <c r="D466" s="5">
        <v>0</v>
      </c>
      <c r="E466" s="14" t="str">
        <f t="shared" si="33"/>
        <v/>
      </c>
      <c r="F466" s="14" t="str">
        <f t="shared" si="34"/>
        <v/>
      </c>
      <c r="G466" s="13" t="str">
        <f t="shared" si="35"/>
        <v>0</v>
      </c>
      <c r="H466" s="17" t="str">
        <f t="shared" si="36"/>
        <v/>
      </c>
    </row>
    <row r="467" spans="2:8" ht="15" x14ac:dyDescent="0.2">
      <c r="B467" s="6" t="s">
        <v>479</v>
      </c>
      <c r="C467" s="5">
        <v>1</v>
      </c>
      <c r="D467" s="5">
        <v>0</v>
      </c>
      <c r="E467" s="14">
        <f t="shared" si="33"/>
        <v>1.7543859649122806E-2</v>
      </c>
      <c r="F467" s="14" t="str">
        <f t="shared" si="34"/>
        <v/>
      </c>
      <c r="G467" s="13" t="str">
        <f t="shared" si="35"/>
        <v>0</v>
      </c>
      <c r="H467" s="17">
        <f t="shared" si="36"/>
        <v>0</v>
      </c>
    </row>
    <row r="468" spans="2:8" ht="15" x14ac:dyDescent="0.2">
      <c r="B468" s="6" t="s">
        <v>182</v>
      </c>
      <c r="C468" s="5">
        <v>0</v>
      </c>
      <c r="D468" s="5">
        <v>0</v>
      </c>
      <c r="E468" s="14" t="str">
        <f t="shared" si="33"/>
        <v/>
      </c>
      <c r="F468" s="14" t="str">
        <f t="shared" si="34"/>
        <v/>
      </c>
      <c r="G468" s="13" t="str">
        <f t="shared" si="35"/>
        <v>0</v>
      </c>
      <c r="H468" s="17" t="str">
        <f t="shared" si="36"/>
        <v/>
      </c>
    </row>
    <row r="469" spans="2:8" ht="15" x14ac:dyDescent="0.2">
      <c r="B469" s="6" t="s">
        <v>175</v>
      </c>
      <c r="C469" s="5">
        <v>0</v>
      </c>
      <c r="D469" s="5">
        <v>0</v>
      </c>
      <c r="E469" s="14" t="str">
        <f t="shared" si="33"/>
        <v/>
      </c>
      <c r="F469" s="14" t="str">
        <f t="shared" si="34"/>
        <v/>
      </c>
      <c r="G469" s="13" t="str">
        <f t="shared" si="35"/>
        <v>0</v>
      </c>
      <c r="H469" s="17" t="str">
        <f t="shared" si="36"/>
        <v/>
      </c>
    </row>
    <row r="470" spans="2:8" ht="15" x14ac:dyDescent="0.2">
      <c r="B470" s="6" t="s">
        <v>434</v>
      </c>
      <c r="C470" s="5">
        <v>0</v>
      </c>
      <c r="D470" s="5">
        <v>0</v>
      </c>
      <c r="E470" s="14" t="str">
        <f t="shared" si="33"/>
        <v/>
      </c>
      <c r="F470" s="14" t="str">
        <f t="shared" si="34"/>
        <v/>
      </c>
      <c r="G470" s="13" t="str">
        <f t="shared" si="35"/>
        <v>0</v>
      </c>
      <c r="H470" s="17" t="str">
        <f t="shared" si="36"/>
        <v/>
      </c>
    </row>
    <row r="471" spans="2:8" ht="15" x14ac:dyDescent="0.2">
      <c r="B471" s="6" t="s">
        <v>170</v>
      </c>
      <c r="C471" s="5">
        <v>0</v>
      </c>
      <c r="D471" s="5">
        <v>0</v>
      </c>
      <c r="E471" s="14" t="str">
        <f t="shared" si="33"/>
        <v/>
      </c>
      <c r="F471" s="14" t="str">
        <f t="shared" si="34"/>
        <v/>
      </c>
      <c r="G471" s="13" t="str">
        <f t="shared" si="35"/>
        <v>0</v>
      </c>
      <c r="H471" s="17" t="str">
        <f t="shared" si="36"/>
        <v/>
      </c>
    </row>
    <row r="472" spans="2:8" ht="15" x14ac:dyDescent="0.2">
      <c r="B472" s="6" t="s">
        <v>185</v>
      </c>
      <c r="C472" s="5">
        <v>0</v>
      </c>
      <c r="D472" s="5">
        <v>0</v>
      </c>
      <c r="E472" s="14" t="str">
        <f t="shared" si="33"/>
        <v/>
      </c>
      <c r="F472" s="14" t="str">
        <f t="shared" si="34"/>
        <v/>
      </c>
      <c r="G472" s="13" t="str">
        <f t="shared" si="35"/>
        <v>0</v>
      </c>
      <c r="H472" s="17" t="str">
        <f t="shared" si="36"/>
        <v/>
      </c>
    </row>
    <row r="473" spans="2:8" ht="15" x14ac:dyDescent="0.2">
      <c r="B473" s="6" t="s">
        <v>435</v>
      </c>
      <c r="C473" s="5">
        <v>0</v>
      </c>
      <c r="D473" s="5">
        <v>0</v>
      </c>
      <c r="E473" s="14" t="str">
        <f t="shared" si="33"/>
        <v/>
      </c>
      <c r="F473" s="14" t="str">
        <f t="shared" si="34"/>
        <v/>
      </c>
      <c r="G473" s="13" t="str">
        <f t="shared" si="35"/>
        <v>0</v>
      </c>
      <c r="H473" s="17" t="str">
        <f t="shared" si="36"/>
        <v/>
      </c>
    </row>
    <row r="474" spans="2:8" ht="15" x14ac:dyDescent="0.2">
      <c r="B474" s="6" t="s">
        <v>436</v>
      </c>
      <c r="C474" s="5">
        <v>0</v>
      </c>
      <c r="D474" s="5">
        <v>0</v>
      </c>
      <c r="E474" s="14" t="str">
        <f t="shared" si="33"/>
        <v/>
      </c>
      <c r="F474" s="14" t="str">
        <f t="shared" si="34"/>
        <v/>
      </c>
      <c r="G474" s="13" t="str">
        <f t="shared" si="35"/>
        <v>0</v>
      </c>
      <c r="H474" s="17" t="str">
        <f t="shared" si="36"/>
        <v/>
      </c>
    </row>
    <row r="475" spans="2:8" ht="15" x14ac:dyDescent="0.2">
      <c r="B475" s="6" t="s">
        <v>437</v>
      </c>
      <c r="C475" s="5">
        <v>0</v>
      </c>
      <c r="D475" s="5">
        <v>0</v>
      </c>
      <c r="E475" s="14" t="str">
        <f t="shared" si="33"/>
        <v/>
      </c>
      <c r="F475" s="14" t="str">
        <f t="shared" si="34"/>
        <v/>
      </c>
      <c r="G475" s="13" t="str">
        <f t="shared" si="35"/>
        <v>0</v>
      </c>
      <c r="H475" s="17" t="str">
        <f t="shared" si="36"/>
        <v/>
      </c>
    </row>
    <row r="476" spans="2:8" ht="30" x14ac:dyDescent="0.2">
      <c r="B476" s="6" t="s">
        <v>438</v>
      </c>
      <c r="C476" s="5">
        <v>0</v>
      </c>
      <c r="D476" s="5">
        <v>0</v>
      </c>
      <c r="E476" s="14" t="str">
        <f t="shared" si="33"/>
        <v/>
      </c>
      <c r="F476" s="14" t="str">
        <f t="shared" si="34"/>
        <v/>
      </c>
      <c r="G476" s="13" t="str">
        <f t="shared" si="35"/>
        <v>0</v>
      </c>
      <c r="H476" s="17" t="str">
        <f t="shared" si="36"/>
        <v/>
      </c>
    </row>
    <row r="477" spans="2:8" ht="15" x14ac:dyDescent="0.2">
      <c r="B477" s="6" t="s">
        <v>181</v>
      </c>
      <c r="C477" s="5">
        <v>0</v>
      </c>
      <c r="D477" s="5">
        <v>0</v>
      </c>
      <c r="E477" s="14" t="str">
        <f t="shared" si="33"/>
        <v/>
      </c>
      <c r="F477" s="14" t="str">
        <f t="shared" si="34"/>
        <v/>
      </c>
      <c r="G477" s="13" t="str">
        <f t="shared" si="35"/>
        <v>0</v>
      </c>
      <c r="H477" s="17" t="str">
        <f t="shared" si="36"/>
        <v/>
      </c>
    </row>
    <row r="478" spans="2:8" ht="15" x14ac:dyDescent="0.2">
      <c r="B478" s="6" t="s">
        <v>439</v>
      </c>
      <c r="C478" s="5">
        <v>0</v>
      </c>
      <c r="D478" s="5">
        <v>0</v>
      </c>
      <c r="E478" s="14" t="str">
        <f t="shared" si="33"/>
        <v/>
      </c>
      <c r="F478" s="14" t="str">
        <f t="shared" si="34"/>
        <v/>
      </c>
      <c r="G478" s="13" t="str">
        <f t="shared" si="35"/>
        <v>0</v>
      </c>
      <c r="H478" s="17" t="str">
        <f t="shared" si="36"/>
        <v/>
      </c>
    </row>
    <row r="479" spans="2:8" ht="15" x14ac:dyDescent="0.2">
      <c r="B479" s="6" t="s">
        <v>440</v>
      </c>
      <c r="C479" s="5">
        <v>0</v>
      </c>
      <c r="D479" s="5">
        <v>0</v>
      </c>
      <c r="E479" s="14" t="str">
        <f t="shared" si="33"/>
        <v/>
      </c>
      <c r="F479" s="14" t="str">
        <f t="shared" si="34"/>
        <v/>
      </c>
      <c r="G479" s="13" t="str">
        <f t="shared" si="35"/>
        <v>0</v>
      </c>
      <c r="H479" s="17" t="str">
        <f t="shared" si="36"/>
        <v/>
      </c>
    </row>
    <row r="480" spans="2:8" ht="15" x14ac:dyDescent="0.2">
      <c r="B480" s="6" t="s">
        <v>441</v>
      </c>
      <c r="C480" s="5">
        <v>0</v>
      </c>
      <c r="D480" s="5">
        <v>0</v>
      </c>
      <c r="E480" s="14" t="str">
        <f t="shared" si="33"/>
        <v/>
      </c>
      <c r="F480" s="14" t="str">
        <f t="shared" si="34"/>
        <v/>
      </c>
      <c r="G480" s="13" t="str">
        <f t="shared" si="35"/>
        <v>0</v>
      </c>
      <c r="H480" s="17" t="str">
        <f t="shared" si="36"/>
        <v/>
      </c>
    </row>
    <row r="481" spans="2:8" ht="15" x14ac:dyDescent="0.2">
      <c r="B481" s="6" t="s">
        <v>177</v>
      </c>
      <c r="C481" s="5">
        <v>0</v>
      </c>
      <c r="D481" s="5">
        <v>0</v>
      </c>
      <c r="E481" s="14" t="str">
        <f t="shared" si="33"/>
        <v/>
      </c>
      <c r="F481" s="14" t="str">
        <f t="shared" si="34"/>
        <v/>
      </c>
      <c r="G481" s="13" t="str">
        <f t="shared" si="35"/>
        <v>0</v>
      </c>
      <c r="H481" s="17" t="str">
        <f t="shared" si="36"/>
        <v/>
      </c>
    </row>
    <row r="482" spans="2:8" ht="15" x14ac:dyDescent="0.2">
      <c r="B482" s="6" t="s">
        <v>179</v>
      </c>
      <c r="C482" s="5">
        <v>0</v>
      </c>
      <c r="D482" s="5">
        <v>0</v>
      </c>
      <c r="E482" s="14" t="str">
        <f t="shared" si="33"/>
        <v/>
      </c>
      <c r="F482" s="14" t="str">
        <f t="shared" si="34"/>
        <v/>
      </c>
      <c r="G482" s="13" t="str">
        <f t="shared" si="35"/>
        <v>0</v>
      </c>
      <c r="H482" s="17" t="str">
        <f t="shared" si="36"/>
        <v/>
      </c>
    </row>
    <row r="483" spans="2:8" ht="15" x14ac:dyDescent="0.2">
      <c r="B483" s="6" t="s">
        <v>442</v>
      </c>
      <c r="C483" s="5">
        <v>0</v>
      </c>
      <c r="D483" s="5">
        <v>0</v>
      </c>
      <c r="E483" s="14" t="str">
        <f t="shared" si="33"/>
        <v/>
      </c>
      <c r="F483" s="14" t="str">
        <f t="shared" si="34"/>
        <v/>
      </c>
      <c r="G483" s="13" t="str">
        <f t="shared" si="35"/>
        <v>0</v>
      </c>
      <c r="H483" s="17" t="str">
        <f t="shared" si="36"/>
        <v/>
      </c>
    </row>
    <row r="484" spans="2:8" ht="30" x14ac:dyDescent="0.2">
      <c r="B484" s="6" t="s">
        <v>184</v>
      </c>
      <c r="C484" s="5">
        <v>0</v>
      </c>
      <c r="D484" s="5">
        <v>0</v>
      </c>
      <c r="E484" s="14" t="str">
        <f t="shared" si="33"/>
        <v/>
      </c>
      <c r="F484" s="14" t="str">
        <f t="shared" si="34"/>
        <v/>
      </c>
      <c r="G484" s="13" t="str">
        <f t="shared" si="35"/>
        <v>0</v>
      </c>
      <c r="H484" s="17" t="str">
        <f t="shared" si="36"/>
        <v/>
      </c>
    </row>
    <row r="485" spans="2:8" ht="15" x14ac:dyDescent="0.2">
      <c r="B485" s="6" t="s">
        <v>443</v>
      </c>
      <c r="C485" s="5">
        <v>1</v>
      </c>
      <c r="D485" s="5">
        <v>2</v>
      </c>
      <c r="E485" s="14">
        <f t="shared" si="33"/>
        <v>1.7543859649122806E-2</v>
      </c>
      <c r="F485" s="14">
        <f t="shared" si="34"/>
        <v>7.8125E-3</v>
      </c>
      <c r="G485" s="13">
        <f t="shared" si="35"/>
        <v>1</v>
      </c>
      <c r="H485" s="17">
        <f t="shared" si="36"/>
        <v>1.7543859649122806E-2</v>
      </c>
    </row>
    <row r="486" spans="2:8" ht="15" x14ac:dyDescent="0.2">
      <c r="B486" s="6" t="s">
        <v>171</v>
      </c>
      <c r="C486" s="5">
        <v>0</v>
      </c>
      <c r="D486" s="5">
        <v>0</v>
      </c>
      <c r="E486" s="14" t="str">
        <f t="shared" si="33"/>
        <v/>
      </c>
      <c r="F486" s="14" t="str">
        <f t="shared" si="34"/>
        <v/>
      </c>
      <c r="G486" s="13" t="str">
        <f t="shared" si="35"/>
        <v>0</v>
      </c>
      <c r="H486" s="17" t="str">
        <f t="shared" si="36"/>
        <v/>
      </c>
    </row>
    <row r="487" spans="2:8" ht="15" x14ac:dyDescent="0.2">
      <c r="B487" s="6" t="s">
        <v>444</v>
      </c>
      <c r="C487" s="5">
        <v>0</v>
      </c>
      <c r="D487" s="5">
        <v>0</v>
      </c>
      <c r="E487" s="14" t="str">
        <f t="shared" si="33"/>
        <v/>
      </c>
      <c r="F487" s="14" t="str">
        <f t="shared" si="34"/>
        <v/>
      </c>
      <c r="G487" s="13" t="str">
        <f t="shared" si="35"/>
        <v>0</v>
      </c>
      <c r="H487" s="17" t="str">
        <f t="shared" si="36"/>
        <v/>
      </c>
    </row>
    <row r="488" spans="2:8" ht="13.5" customHeight="1" x14ac:dyDescent="0.2">
      <c r="B488" s="6" t="s">
        <v>445</v>
      </c>
      <c r="C488" s="5">
        <v>0</v>
      </c>
      <c r="D488" s="5">
        <v>0</v>
      </c>
      <c r="E488" s="14" t="str">
        <f t="shared" ref="E488:E499" si="37">+IF(C488=0,"",C488/C$294)</f>
        <v/>
      </c>
      <c r="F488" s="14" t="str">
        <f t="shared" ref="F488:F499" si="38">+IF(D488=0,"",D488/D$294)</f>
        <v/>
      </c>
      <c r="G488" s="13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6" t="s">
        <v>446</v>
      </c>
      <c r="C489" s="5">
        <v>0</v>
      </c>
      <c r="D489" s="5">
        <v>0</v>
      </c>
      <c r="E489" s="14" t="str">
        <f t="shared" si="37"/>
        <v/>
      </c>
      <c r="F489" s="14" t="str">
        <f t="shared" si="38"/>
        <v/>
      </c>
      <c r="G489" s="13" t="str">
        <f t="shared" si="39"/>
        <v>0</v>
      </c>
      <c r="H489" s="17" t="str">
        <f t="shared" si="40"/>
        <v/>
      </c>
    </row>
    <row r="490" spans="2:8" ht="25.5" customHeight="1" x14ac:dyDescent="0.2">
      <c r="B490" s="6" t="s">
        <v>172</v>
      </c>
      <c r="C490" s="5">
        <v>0</v>
      </c>
      <c r="D490" s="5">
        <v>0</v>
      </c>
      <c r="E490" s="14" t="str">
        <f t="shared" si="37"/>
        <v/>
      </c>
      <c r="F490" s="14" t="str">
        <f t="shared" si="38"/>
        <v/>
      </c>
      <c r="G490" s="13" t="str">
        <f t="shared" si="39"/>
        <v>0</v>
      </c>
      <c r="H490" s="17" t="str">
        <f t="shared" si="40"/>
        <v/>
      </c>
    </row>
    <row r="491" spans="2:8" ht="13.5" customHeight="1" x14ac:dyDescent="0.2">
      <c r="B491" s="6" t="s">
        <v>180</v>
      </c>
      <c r="C491" s="5">
        <v>0</v>
      </c>
      <c r="D491" s="5">
        <v>1</v>
      </c>
      <c r="E491" s="14" t="str">
        <f t="shared" si="37"/>
        <v/>
      </c>
      <c r="F491" s="14">
        <f t="shared" si="38"/>
        <v>3.90625E-3</v>
      </c>
      <c r="G491" s="13" t="str">
        <f t="shared" si="39"/>
        <v>0</v>
      </c>
      <c r="H491" s="17" t="str">
        <f t="shared" si="40"/>
        <v/>
      </c>
    </row>
    <row r="492" spans="2:8" ht="15" x14ac:dyDescent="0.2">
      <c r="B492" s="6" t="s">
        <v>480</v>
      </c>
      <c r="C492" s="5">
        <v>0</v>
      </c>
      <c r="D492" s="5">
        <v>0</v>
      </c>
      <c r="E492" s="14" t="str">
        <f t="shared" si="37"/>
        <v/>
      </c>
      <c r="F492" s="14" t="str">
        <f t="shared" si="38"/>
        <v/>
      </c>
      <c r="G492" s="13" t="str">
        <f t="shared" si="39"/>
        <v>0</v>
      </c>
      <c r="H492" s="17" t="str">
        <f t="shared" si="40"/>
        <v/>
      </c>
    </row>
    <row r="493" spans="2:8" ht="15" x14ac:dyDescent="0.2">
      <c r="B493" s="6" t="s">
        <v>447</v>
      </c>
      <c r="C493" s="5">
        <v>0</v>
      </c>
      <c r="D493" s="5">
        <v>0</v>
      </c>
      <c r="E493" s="14" t="str">
        <f t="shared" si="37"/>
        <v/>
      </c>
      <c r="F493" s="14" t="str">
        <f t="shared" si="38"/>
        <v/>
      </c>
      <c r="G493" s="13" t="str">
        <f t="shared" si="39"/>
        <v>0</v>
      </c>
      <c r="H493" s="17" t="str">
        <f t="shared" si="40"/>
        <v/>
      </c>
    </row>
    <row r="494" spans="2:8" ht="15" x14ac:dyDescent="0.2">
      <c r="B494" s="6" t="s">
        <v>448</v>
      </c>
      <c r="C494" s="5">
        <v>0</v>
      </c>
      <c r="D494" s="5">
        <v>0</v>
      </c>
      <c r="E494" s="14" t="str">
        <f t="shared" si="37"/>
        <v/>
      </c>
      <c r="F494" s="14" t="str">
        <f t="shared" si="38"/>
        <v/>
      </c>
      <c r="G494" s="13" t="str">
        <f t="shared" si="39"/>
        <v>0</v>
      </c>
      <c r="H494" s="17" t="str">
        <f t="shared" si="40"/>
        <v/>
      </c>
    </row>
    <row r="495" spans="2:8" ht="13.5" customHeight="1" x14ac:dyDescent="0.2">
      <c r="B495" s="6" t="s">
        <v>449</v>
      </c>
      <c r="C495" s="5">
        <v>0</v>
      </c>
      <c r="D495" s="5">
        <v>0</v>
      </c>
      <c r="E495" s="14" t="str">
        <f t="shared" si="37"/>
        <v/>
      </c>
      <c r="F495" s="14" t="str">
        <f t="shared" si="38"/>
        <v/>
      </c>
      <c r="G495" s="13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6" t="s">
        <v>450</v>
      </c>
      <c r="C496" s="5">
        <v>0</v>
      </c>
      <c r="D496" s="5">
        <v>0</v>
      </c>
      <c r="E496" s="14" t="str">
        <f t="shared" si="37"/>
        <v/>
      </c>
      <c r="F496" s="14" t="str">
        <f t="shared" si="38"/>
        <v/>
      </c>
      <c r="G496" s="13" t="str">
        <f t="shared" si="39"/>
        <v>0</v>
      </c>
      <c r="H496" s="17" t="str">
        <f t="shared" si="40"/>
        <v/>
      </c>
    </row>
    <row r="497" spans="2:8" ht="15" x14ac:dyDescent="0.2">
      <c r="B497" s="6" t="s">
        <v>451</v>
      </c>
      <c r="C497" s="5">
        <v>0</v>
      </c>
      <c r="D497" s="5">
        <v>0</v>
      </c>
      <c r="E497" s="14" t="str">
        <f t="shared" si="37"/>
        <v/>
      </c>
      <c r="F497" s="14" t="str">
        <f t="shared" si="38"/>
        <v/>
      </c>
      <c r="G497" s="13" t="str">
        <f t="shared" si="39"/>
        <v>0</v>
      </c>
      <c r="H497" s="17" t="str">
        <f t="shared" si="40"/>
        <v/>
      </c>
    </row>
    <row r="498" spans="2:8" ht="30" x14ac:dyDescent="0.2">
      <c r="B498" s="6" t="s">
        <v>452</v>
      </c>
      <c r="C498" s="5">
        <v>0</v>
      </c>
      <c r="D498" s="5">
        <v>0</v>
      </c>
      <c r="E498" s="14" t="str">
        <f t="shared" si="37"/>
        <v/>
      </c>
      <c r="F498" s="14" t="str">
        <f t="shared" si="38"/>
        <v/>
      </c>
      <c r="G498" s="13" t="str">
        <f t="shared" si="39"/>
        <v>0</v>
      </c>
      <c r="H498" s="17" t="str">
        <f t="shared" si="40"/>
        <v/>
      </c>
    </row>
    <row r="499" spans="2:8" ht="15" x14ac:dyDescent="0.2">
      <c r="B499" s="6" t="s">
        <v>453</v>
      </c>
      <c r="C499" s="5">
        <v>0</v>
      </c>
      <c r="D499" s="5">
        <v>0</v>
      </c>
      <c r="E499" s="14" t="str">
        <f t="shared" si="37"/>
        <v/>
      </c>
      <c r="F499" s="14" t="str">
        <f t="shared" si="38"/>
        <v/>
      </c>
      <c r="G499" s="13" t="str">
        <f t="shared" si="39"/>
        <v>0</v>
      </c>
      <c r="H499" s="17" t="str">
        <f t="shared" si="40"/>
        <v/>
      </c>
    </row>
    <row r="502" spans="2:8" x14ac:dyDescent="0.2">
      <c r="B502" s="21"/>
      <c r="C502" s="21"/>
      <c r="D502" s="21"/>
      <c r="E502" s="21"/>
      <c r="F502" s="21"/>
    </row>
    <row r="503" spans="2:8" ht="22.5" customHeight="1" x14ac:dyDescent="0.2">
      <c r="B503" s="39" t="s">
        <v>517</v>
      </c>
      <c r="C503" s="40" t="s">
        <v>518</v>
      </c>
      <c r="D503" s="41"/>
      <c r="E503" s="44" t="s">
        <v>482</v>
      </c>
      <c r="F503" s="41"/>
      <c r="G503" s="42" t="s">
        <v>567</v>
      </c>
      <c r="H503" s="42" t="s">
        <v>481</v>
      </c>
    </row>
    <row r="504" spans="2:8" ht="22.5" customHeight="1" x14ac:dyDescent="0.2">
      <c r="B504" s="39"/>
      <c r="C504" s="37">
        <v>2014</v>
      </c>
      <c r="D504" s="37">
        <v>2015</v>
      </c>
      <c r="E504" s="37">
        <v>2014</v>
      </c>
      <c r="F504" s="37">
        <v>2015</v>
      </c>
      <c r="G504" s="43"/>
      <c r="H504" s="43"/>
    </row>
    <row r="505" spans="2:8" x14ac:dyDescent="0.2">
      <c r="B505" s="32" t="s">
        <v>523</v>
      </c>
      <c r="C505" s="33">
        <f>SUM(C506:C530)</f>
        <v>193</v>
      </c>
      <c r="D505" s="34">
        <f>SUM(D506:D530)</f>
        <v>64</v>
      </c>
      <c r="E505" s="35">
        <f>+IF(C505=0,"",C505/C$505)</f>
        <v>1</v>
      </c>
      <c r="F505" s="35">
        <f>+IF(D505=0,"",D505/D$505)</f>
        <v>1</v>
      </c>
      <c r="G505" s="35">
        <f>+IF(OR(AND(D505=0),(C505=0)),"0",((D505-C505)/C505))</f>
        <v>-0.66839378238341973</v>
      </c>
      <c r="H505" s="35">
        <f>+IF(OR(AND(E505=""),(G505="")),"",E505*G505)</f>
        <v>-0.66839378238341973</v>
      </c>
    </row>
    <row r="506" spans="2:8" ht="15" x14ac:dyDescent="0.2">
      <c r="B506" s="6" t="s">
        <v>454</v>
      </c>
      <c r="C506" s="5">
        <v>0</v>
      </c>
      <c r="D506" s="5">
        <v>1</v>
      </c>
      <c r="E506" s="14" t="str">
        <f>+IF(C506=0,"",C506/C$505)</f>
        <v/>
      </c>
      <c r="F506" s="14">
        <f>+IF(D506=0,"",D506/D$505)</f>
        <v>1.5625E-2</v>
      </c>
      <c r="G506" s="13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6" t="s">
        <v>187</v>
      </c>
      <c r="C507" s="5">
        <v>0</v>
      </c>
      <c r="D507" s="5">
        <v>0</v>
      </c>
      <c r="E507" s="14" t="str">
        <f t="shared" ref="E507:E530" si="41">+IF(C507=0,"",C507/C$505)</f>
        <v/>
      </c>
      <c r="F507" s="14" t="str">
        <f t="shared" ref="F507:F530" si="42">+IF(D507=0,"",D507/D$505)</f>
        <v/>
      </c>
      <c r="G507" s="13" t="str">
        <f t="shared" ref="G507:G530" si="43">+IF(OR(AND(D507=0),(C507=0)),"0",((D507-C507)/C507))</f>
        <v>0</v>
      </c>
      <c r="H507" s="17" t="str">
        <f t="shared" ref="H507:H530" si="44">+IF(OR(AND(E507=""),(G507="")),"",E507*G507)</f>
        <v/>
      </c>
    </row>
    <row r="508" spans="2:8" ht="15" x14ac:dyDescent="0.2">
      <c r="B508" s="6" t="s">
        <v>455</v>
      </c>
      <c r="C508" s="5">
        <v>190</v>
      </c>
      <c r="D508" s="5">
        <v>15</v>
      </c>
      <c r="E508" s="14">
        <f t="shared" si="41"/>
        <v>0.98445595854922274</v>
      </c>
      <c r="F508" s="14">
        <f t="shared" si="42"/>
        <v>0.234375</v>
      </c>
      <c r="G508" s="13">
        <f t="shared" si="43"/>
        <v>-0.92105263157894735</v>
      </c>
      <c r="H508" s="17">
        <f t="shared" si="44"/>
        <v>-0.90673575129533668</v>
      </c>
    </row>
    <row r="509" spans="2:8" ht="15" x14ac:dyDescent="0.2">
      <c r="B509" s="6" t="s">
        <v>456</v>
      </c>
      <c r="C509" s="5">
        <v>2</v>
      </c>
      <c r="D509" s="5">
        <v>1</v>
      </c>
      <c r="E509" s="14">
        <f t="shared" si="41"/>
        <v>1.0362694300518135E-2</v>
      </c>
      <c r="F509" s="14">
        <f t="shared" si="42"/>
        <v>1.5625E-2</v>
      </c>
      <c r="G509" s="13">
        <f t="shared" si="43"/>
        <v>-0.5</v>
      </c>
      <c r="H509" s="17">
        <f t="shared" si="44"/>
        <v>-5.1813471502590676E-3</v>
      </c>
    </row>
    <row r="510" spans="2:8" ht="15" x14ac:dyDescent="0.2">
      <c r="B510" s="6" t="s">
        <v>188</v>
      </c>
      <c r="C510" s="5">
        <v>0</v>
      </c>
      <c r="D510" s="5">
        <v>1</v>
      </c>
      <c r="E510" s="14" t="str">
        <f t="shared" si="41"/>
        <v/>
      </c>
      <c r="F510" s="14">
        <f t="shared" si="42"/>
        <v>1.5625E-2</v>
      </c>
      <c r="G510" s="13" t="str">
        <f t="shared" si="43"/>
        <v>0</v>
      </c>
      <c r="H510" s="17" t="str">
        <f t="shared" si="44"/>
        <v/>
      </c>
    </row>
    <row r="511" spans="2:8" ht="15" x14ac:dyDescent="0.2">
      <c r="B511" s="6" t="s">
        <v>186</v>
      </c>
      <c r="C511" s="5">
        <v>0</v>
      </c>
      <c r="D511" s="5">
        <v>0</v>
      </c>
      <c r="E511" s="14" t="str">
        <f t="shared" si="41"/>
        <v/>
      </c>
      <c r="F511" s="14" t="str">
        <f t="shared" si="42"/>
        <v/>
      </c>
      <c r="G511" s="13" t="str">
        <f t="shared" si="43"/>
        <v>0</v>
      </c>
      <c r="H511" s="17" t="str">
        <f t="shared" si="44"/>
        <v/>
      </c>
    </row>
    <row r="512" spans="2:8" ht="15" x14ac:dyDescent="0.2">
      <c r="B512" s="6" t="s">
        <v>189</v>
      </c>
      <c r="C512" s="5">
        <v>0</v>
      </c>
      <c r="D512" s="5">
        <v>0</v>
      </c>
      <c r="E512" s="14" t="str">
        <f t="shared" si="41"/>
        <v/>
      </c>
      <c r="F512" s="14" t="str">
        <f t="shared" si="42"/>
        <v/>
      </c>
      <c r="G512" s="13" t="str">
        <f t="shared" si="43"/>
        <v>0</v>
      </c>
      <c r="H512" s="17" t="str">
        <f t="shared" si="44"/>
        <v/>
      </c>
    </row>
    <row r="513" spans="2:8" ht="15" x14ac:dyDescent="0.2">
      <c r="B513" s="6" t="s">
        <v>457</v>
      </c>
      <c r="C513" s="5">
        <v>0</v>
      </c>
      <c r="D513" s="5">
        <v>0</v>
      </c>
      <c r="E513" s="14" t="str">
        <f t="shared" si="41"/>
        <v/>
      </c>
      <c r="F513" s="14" t="str">
        <f t="shared" si="42"/>
        <v/>
      </c>
      <c r="G513" s="13" t="str">
        <f t="shared" si="43"/>
        <v>0</v>
      </c>
      <c r="H513" s="17" t="str">
        <f t="shared" si="44"/>
        <v/>
      </c>
    </row>
    <row r="514" spans="2:8" ht="15" x14ac:dyDescent="0.2">
      <c r="B514" s="6" t="s">
        <v>458</v>
      </c>
      <c r="C514" s="5">
        <v>0</v>
      </c>
      <c r="D514" s="5">
        <v>0</v>
      </c>
      <c r="E514" s="14" t="str">
        <f t="shared" si="41"/>
        <v/>
      </c>
      <c r="F514" s="14" t="str">
        <f t="shared" si="42"/>
        <v/>
      </c>
      <c r="G514" s="13" t="str">
        <f t="shared" si="43"/>
        <v>0</v>
      </c>
      <c r="H514" s="17" t="str">
        <f t="shared" si="44"/>
        <v/>
      </c>
    </row>
    <row r="515" spans="2:8" ht="15" x14ac:dyDescent="0.2">
      <c r="B515" s="6" t="s">
        <v>533</v>
      </c>
      <c r="C515" s="5">
        <v>0</v>
      </c>
      <c r="D515" s="5">
        <v>0</v>
      </c>
      <c r="E515" s="14" t="str">
        <f t="shared" si="41"/>
        <v/>
      </c>
      <c r="F515" s="14" t="str">
        <f t="shared" si="42"/>
        <v/>
      </c>
      <c r="G515" s="13" t="str">
        <f t="shared" si="43"/>
        <v>0</v>
      </c>
      <c r="H515" s="17" t="str">
        <f t="shared" si="44"/>
        <v/>
      </c>
    </row>
    <row r="516" spans="2:8" ht="15" x14ac:dyDescent="0.2">
      <c r="B516" s="6" t="s">
        <v>459</v>
      </c>
      <c r="C516" s="5">
        <v>0</v>
      </c>
      <c r="D516" s="5">
        <v>0</v>
      </c>
      <c r="E516" s="14" t="str">
        <f t="shared" si="41"/>
        <v/>
      </c>
      <c r="F516" s="14" t="str">
        <f t="shared" si="42"/>
        <v/>
      </c>
      <c r="G516" s="13" t="str">
        <f t="shared" si="43"/>
        <v>0</v>
      </c>
      <c r="H516" s="17" t="str">
        <f t="shared" si="44"/>
        <v/>
      </c>
    </row>
    <row r="517" spans="2:8" ht="15" x14ac:dyDescent="0.2">
      <c r="B517" s="6" t="s">
        <v>460</v>
      </c>
      <c r="C517" s="5">
        <v>0</v>
      </c>
      <c r="D517" s="5">
        <v>0</v>
      </c>
      <c r="E517" s="14" t="str">
        <f t="shared" si="41"/>
        <v/>
      </c>
      <c r="F517" s="14" t="str">
        <f t="shared" si="42"/>
        <v/>
      </c>
      <c r="G517" s="13" t="str">
        <f t="shared" si="43"/>
        <v>0</v>
      </c>
      <c r="H517" s="17" t="str">
        <f t="shared" si="44"/>
        <v/>
      </c>
    </row>
    <row r="518" spans="2:8" ht="15" x14ac:dyDescent="0.2">
      <c r="B518" s="6" t="s">
        <v>190</v>
      </c>
      <c r="C518" s="5">
        <v>0</v>
      </c>
      <c r="D518" s="5">
        <v>0</v>
      </c>
      <c r="E518" s="14" t="str">
        <f t="shared" si="41"/>
        <v/>
      </c>
      <c r="F518" s="14" t="str">
        <f t="shared" si="42"/>
        <v/>
      </c>
      <c r="G518" s="13" t="str">
        <f t="shared" si="43"/>
        <v>0</v>
      </c>
      <c r="H518" s="17" t="str">
        <f t="shared" si="44"/>
        <v/>
      </c>
    </row>
    <row r="519" spans="2:8" ht="15" x14ac:dyDescent="0.2">
      <c r="B519" s="6" t="s">
        <v>192</v>
      </c>
      <c r="C519" s="5">
        <v>0</v>
      </c>
      <c r="D519" s="5">
        <v>0</v>
      </c>
      <c r="E519" s="14" t="str">
        <f t="shared" si="41"/>
        <v/>
      </c>
      <c r="F519" s="14" t="str">
        <f t="shared" si="42"/>
        <v/>
      </c>
      <c r="G519" s="13" t="str">
        <f t="shared" si="43"/>
        <v>0</v>
      </c>
      <c r="H519" s="17" t="str">
        <f t="shared" si="44"/>
        <v/>
      </c>
    </row>
    <row r="520" spans="2:8" ht="13.5" customHeight="1" x14ac:dyDescent="0.2">
      <c r="B520" s="6" t="s">
        <v>191</v>
      </c>
      <c r="C520" s="5">
        <v>0</v>
      </c>
      <c r="D520" s="5">
        <v>0</v>
      </c>
      <c r="E520" s="14" t="str">
        <f t="shared" si="41"/>
        <v/>
      </c>
      <c r="F520" s="14" t="str">
        <f t="shared" si="42"/>
        <v/>
      </c>
      <c r="G520" s="13" t="str">
        <f t="shared" si="43"/>
        <v>0</v>
      </c>
      <c r="H520" s="17" t="str">
        <f t="shared" si="44"/>
        <v/>
      </c>
    </row>
    <row r="521" spans="2:8" ht="13.5" customHeight="1" x14ac:dyDescent="0.2">
      <c r="B521" s="6" t="s">
        <v>461</v>
      </c>
      <c r="C521" s="5">
        <v>1</v>
      </c>
      <c r="D521" s="5">
        <v>44</v>
      </c>
      <c r="E521" s="14">
        <f t="shared" si="41"/>
        <v>5.1813471502590676E-3</v>
      </c>
      <c r="F521" s="14">
        <f t="shared" si="42"/>
        <v>0.6875</v>
      </c>
      <c r="G521" s="13">
        <f t="shared" si="43"/>
        <v>43</v>
      </c>
      <c r="H521" s="17">
        <f t="shared" si="44"/>
        <v>0.22279792746113991</v>
      </c>
    </row>
    <row r="522" spans="2:8" ht="25.5" customHeight="1" x14ac:dyDescent="0.2">
      <c r="B522" s="6" t="s">
        <v>193</v>
      </c>
      <c r="C522" s="5">
        <v>0</v>
      </c>
      <c r="D522" s="5">
        <v>1</v>
      </c>
      <c r="E522" s="14" t="str">
        <f t="shared" si="41"/>
        <v/>
      </c>
      <c r="F522" s="14">
        <f t="shared" si="42"/>
        <v>1.5625E-2</v>
      </c>
      <c r="G522" s="13" t="str">
        <f t="shared" si="43"/>
        <v>0</v>
      </c>
      <c r="H522" s="17" t="str">
        <f t="shared" si="44"/>
        <v/>
      </c>
    </row>
    <row r="523" spans="2:8" ht="13.5" customHeight="1" x14ac:dyDescent="0.2">
      <c r="B523" s="6" t="s">
        <v>462</v>
      </c>
      <c r="C523" s="5">
        <v>0</v>
      </c>
      <c r="D523" s="5">
        <v>0</v>
      </c>
      <c r="E523" s="14" t="str">
        <f t="shared" si="41"/>
        <v/>
      </c>
      <c r="F523" s="14" t="str">
        <f t="shared" si="42"/>
        <v/>
      </c>
      <c r="G523" s="13" t="str">
        <f t="shared" si="43"/>
        <v>0</v>
      </c>
      <c r="H523" s="17" t="str">
        <f t="shared" si="44"/>
        <v/>
      </c>
    </row>
    <row r="524" spans="2:8" ht="12" customHeight="1" x14ac:dyDescent="0.2">
      <c r="B524" s="6" t="s">
        <v>194</v>
      </c>
      <c r="C524" s="5">
        <v>0</v>
      </c>
      <c r="D524" s="5">
        <v>1</v>
      </c>
      <c r="E524" s="14" t="str">
        <f t="shared" si="41"/>
        <v/>
      </c>
      <c r="F524" s="14">
        <f t="shared" si="42"/>
        <v>1.5625E-2</v>
      </c>
      <c r="G524" s="13" t="str">
        <f t="shared" si="43"/>
        <v>0</v>
      </c>
      <c r="H524" s="17" t="str">
        <f t="shared" si="44"/>
        <v/>
      </c>
    </row>
    <row r="525" spans="2:8" ht="13.5" customHeight="1" x14ac:dyDescent="0.2">
      <c r="B525" s="6" t="s">
        <v>195</v>
      </c>
      <c r="C525" s="5">
        <v>0</v>
      </c>
      <c r="D525" s="5">
        <v>0</v>
      </c>
      <c r="E525" s="14" t="str">
        <f t="shared" si="41"/>
        <v/>
      </c>
      <c r="F525" s="14" t="str">
        <f t="shared" si="42"/>
        <v/>
      </c>
      <c r="G525" s="13" t="str">
        <f t="shared" si="43"/>
        <v>0</v>
      </c>
      <c r="H525" s="17" t="str">
        <f t="shared" si="44"/>
        <v/>
      </c>
    </row>
    <row r="526" spans="2:8" ht="13.5" customHeight="1" x14ac:dyDescent="0.2">
      <c r="B526" s="6" t="s">
        <v>463</v>
      </c>
      <c r="C526" s="5">
        <v>0</v>
      </c>
      <c r="D526" s="5">
        <v>0</v>
      </c>
      <c r="E526" s="14" t="str">
        <f t="shared" si="41"/>
        <v/>
      </c>
      <c r="F526" s="14" t="str">
        <f t="shared" si="42"/>
        <v/>
      </c>
      <c r="G526" s="13" t="str">
        <f t="shared" si="43"/>
        <v>0</v>
      </c>
      <c r="H526" s="17" t="str">
        <f t="shared" si="44"/>
        <v/>
      </c>
    </row>
    <row r="527" spans="2:8" ht="15" x14ac:dyDescent="0.2">
      <c r="B527" s="6" t="s">
        <v>464</v>
      </c>
      <c r="C527" s="5">
        <v>0</v>
      </c>
      <c r="D527" s="5">
        <v>0</v>
      </c>
      <c r="E527" s="14" t="str">
        <f t="shared" si="41"/>
        <v/>
      </c>
      <c r="F527" s="14" t="str">
        <f t="shared" si="42"/>
        <v/>
      </c>
      <c r="G527" s="13" t="str">
        <f t="shared" si="43"/>
        <v>0</v>
      </c>
      <c r="H527" s="17" t="str">
        <f t="shared" si="44"/>
        <v/>
      </c>
    </row>
    <row r="528" spans="2:8" ht="30" x14ac:dyDescent="0.2">
      <c r="B528" s="6" t="s">
        <v>465</v>
      </c>
      <c r="C528" s="5">
        <v>0</v>
      </c>
      <c r="D528" s="5">
        <v>0</v>
      </c>
      <c r="E528" s="14" t="str">
        <f t="shared" si="41"/>
        <v/>
      </c>
      <c r="F528" s="14" t="str">
        <f t="shared" si="42"/>
        <v/>
      </c>
      <c r="G528" s="13" t="str">
        <f t="shared" si="43"/>
        <v>0</v>
      </c>
      <c r="H528" s="17" t="str">
        <f t="shared" si="44"/>
        <v/>
      </c>
    </row>
    <row r="529" spans="2:8" ht="15" x14ac:dyDescent="0.2">
      <c r="B529" s="6" t="s">
        <v>466</v>
      </c>
      <c r="C529" s="5">
        <v>0</v>
      </c>
      <c r="D529" s="5">
        <v>0</v>
      </c>
      <c r="E529" s="14" t="str">
        <f t="shared" si="41"/>
        <v/>
      </c>
      <c r="F529" s="14" t="str">
        <f t="shared" si="42"/>
        <v/>
      </c>
      <c r="G529" s="13" t="str">
        <f t="shared" si="43"/>
        <v>0</v>
      </c>
      <c r="H529" s="17" t="str">
        <f t="shared" si="44"/>
        <v/>
      </c>
    </row>
    <row r="530" spans="2:8" ht="15" x14ac:dyDescent="0.2">
      <c r="B530" s="6" t="s">
        <v>467</v>
      </c>
      <c r="C530" s="5">
        <v>0</v>
      </c>
      <c r="D530" s="5">
        <v>0</v>
      </c>
      <c r="E530" s="14" t="str">
        <f t="shared" si="41"/>
        <v/>
      </c>
      <c r="F530" s="14" t="str">
        <f t="shared" si="42"/>
        <v/>
      </c>
      <c r="G530" s="13" t="str">
        <f t="shared" si="43"/>
        <v>0</v>
      </c>
      <c r="H530" s="17" t="str">
        <f t="shared" si="44"/>
        <v/>
      </c>
    </row>
    <row r="531" spans="2:8" x14ac:dyDescent="0.2">
      <c r="B531" s="15" t="s">
        <v>526</v>
      </c>
    </row>
  </sheetData>
  <mergeCells count="33">
    <mergeCell ref="D4:H5"/>
    <mergeCell ref="D1:H1"/>
    <mergeCell ref="D2:H3"/>
    <mergeCell ref="B292:B293"/>
    <mergeCell ref="E292:F292"/>
    <mergeCell ref="G6:G7"/>
    <mergeCell ref="H6:H7"/>
    <mergeCell ref="C16:D16"/>
    <mergeCell ref="B6:B7"/>
    <mergeCell ref="C6:D6"/>
    <mergeCell ref="E6:F6"/>
    <mergeCell ref="B16:B17"/>
    <mergeCell ref="E16:F16"/>
    <mergeCell ref="E68:F68"/>
    <mergeCell ref="H16:H17"/>
    <mergeCell ref="G16:G17"/>
    <mergeCell ref="G149:G150"/>
    <mergeCell ref="B503:B504"/>
    <mergeCell ref="C503:D503"/>
    <mergeCell ref="G68:G69"/>
    <mergeCell ref="H68:H69"/>
    <mergeCell ref="C149:D149"/>
    <mergeCell ref="B149:B150"/>
    <mergeCell ref="B68:B69"/>
    <mergeCell ref="C68:D68"/>
    <mergeCell ref="C292:D292"/>
    <mergeCell ref="H503:H504"/>
    <mergeCell ref="E503:F503"/>
    <mergeCell ref="G503:G504"/>
    <mergeCell ref="G292:G293"/>
    <mergeCell ref="H292:H293"/>
    <mergeCell ref="H149:H150"/>
    <mergeCell ref="E149:F149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/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38.25" customHeight="1" x14ac:dyDescent="0.2">
      <c r="C1" s="16"/>
      <c r="D1" s="51" t="s">
        <v>527</v>
      </c>
      <c r="E1" s="52"/>
      <c r="F1" s="52"/>
      <c r="G1" s="52"/>
      <c r="H1" s="53"/>
    </row>
    <row r="2" spans="2:8" ht="18" customHeight="1" x14ac:dyDescent="0.2">
      <c r="C2" s="16"/>
      <c r="D2" s="54" t="s">
        <v>528</v>
      </c>
      <c r="E2" s="55"/>
      <c r="F2" s="55"/>
      <c r="G2" s="55"/>
      <c r="H2" s="56"/>
    </row>
    <row r="3" spans="2:8" ht="18" customHeight="1" thickBot="1" x14ac:dyDescent="0.25">
      <c r="C3" s="16"/>
      <c r="D3" s="48"/>
      <c r="E3" s="49"/>
      <c r="F3" s="49"/>
      <c r="G3" s="49"/>
      <c r="H3" s="50"/>
    </row>
    <row r="4" spans="2:8" ht="18" customHeight="1" x14ac:dyDescent="0.2">
      <c r="D4" s="45" t="s">
        <v>547</v>
      </c>
      <c r="E4" s="46"/>
      <c r="F4" s="46"/>
      <c r="G4" s="46"/>
      <c r="H4" s="47"/>
    </row>
    <row r="5" spans="2:8" ht="18" customHeight="1" thickBot="1" x14ac:dyDescent="0.25">
      <c r="D5" s="48"/>
      <c r="E5" s="49"/>
      <c r="F5" s="49"/>
      <c r="G5" s="49"/>
      <c r="H5" s="50"/>
    </row>
    <row r="6" spans="2:8" ht="22.5" customHeight="1" x14ac:dyDescent="0.2">
      <c r="B6" s="39" t="s">
        <v>517</v>
      </c>
      <c r="C6" s="40" t="s">
        <v>518</v>
      </c>
      <c r="D6" s="41"/>
      <c r="E6" s="44" t="s">
        <v>482</v>
      </c>
      <c r="F6" s="41"/>
      <c r="G6" s="42" t="s">
        <v>567</v>
      </c>
      <c r="H6" s="42" t="s">
        <v>481</v>
      </c>
    </row>
    <row r="7" spans="2:8" ht="22.5" customHeight="1" x14ac:dyDescent="0.2">
      <c r="B7" s="39"/>
      <c r="C7" s="31">
        <v>2014</v>
      </c>
      <c r="D7" s="31">
        <v>2015</v>
      </c>
      <c r="E7" s="31">
        <v>2014</v>
      </c>
      <c r="F7" s="31">
        <v>2015</v>
      </c>
      <c r="G7" s="43"/>
      <c r="H7" s="43"/>
    </row>
    <row r="8" spans="2:8" x14ac:dyDescent="0.2">
      <c r="B8" s="32" t="s">
        <v>503</v>
      </c>
      <c r="C8" s="33">
        <f>+C18+C70+C151+C294+C505</f>
        <v>511</v>
      </c>
      <c r="D8" s="34">
        <f>+D18+D70+D151+D294+D505</f>
        <v>721</v>
      </c>
      <c r="E8" s="35">
        <f>+C8/C$8</f>
        <v>1</v>
      </c>
      <c r="F8" s="35">
        <f>+D8/D$8</f>
        <v>1</v>
      </c>
      <c r="G8" s="35">
        <f>+(D8-C8)/C8</f>
        <v>0.41095890410958902</v>
      </c>
      <c r="H8" s="35">
        <f>+E8*G8</f>
        <v>0.41095890410958902</v>
      </c>
    </row>
    <row r="9" spans="2:8" x14ac:dyDescent="0.2">
      <c r="B9" s="30" t="str">
        <f>+B18</f>
        <v>Total Vacantes en ocupaciones de nivel Directivo</v>
      </c>
      <c r="C9" s="28">
        <f>+C18</f>
        <v>16</v>
      </c>
      <c r="D9" s="28">
        <f>+D18</f>
        <v>6</v>
      </c>
      <c r="E9" s="29">
        <f t="shared" ref="E9:E13" si="0">C9/$C$8</f>
        <v>3.131115459882583E-2</v>
      </c>
      <c r="F9" s="29">
        <f>D9/$D$8</f>
        <v>8.321775312066574E-3</v>
      </c>
      <c r="G9" s="13">
        <f>+IF(OR(AND(D9=0),(C9=0)),"0",((D9-C9)/C9))</f>
        <v>-0.625</v>
      </c>
      <c r="H9" s="17">
        <f>+IF(OR(AND(E9=""),(G9="")),"",E9*G9)</f>
        <v>-1.9569471624266144E-2</v>
      </c>
    </row>
    <row r="10" spans="2:8" x14ac:dyDescent="0.2">
      <c r="B10" s="30" t="str">
        <f>+B70</f>
        <v xml:space="preserve">Total Vacantes en ocupaciones de nivel Profesional </v>
      </c>
      <c r="C10" s="28">
        <f>+C70</f>
        <v>85</v>
      </c>
      <c r="D10" s="28">
        <f>+D70</f>
        <v>42</v>
      </c>
      <c r="E10" s="29">
        <f t="shared" si="0"/>
        <v>0.16634050880626222</v>
      </c>
      <c r="F10" s="29">
        <f>D10/$D$8</f>
        <v>5.8252427184466021E-2</v>
      </c>
      <c r="G10" s="13">
        <f>+IF(OR(AND(D10=0),(C10=0)),"0",((D10-C10)/C10))</f>
        <v>-0.50588235294117645</v>
      </c>
      <c r="H10" s="17">
        <f>+IF(OR(AND(E10=""),(G10="")),"",E10*G10)</f>
        <v>-8.4148727984344418E-2</v>
      </c>
    </row>
    <row r="11" spans="2:8" ht="24" x14ac:dyDescent="0.2">
      <c r="B11" s="30" t="str">
        <f>+B151</f>
        <v>Total Vacantes en ocupaciones de nivel Técnicos Profesionales - Tecnólogos</v>
      </c>
      <c r="C11" s="28">
        <f>+C151</f>
        <v>42</v>
      </c>
      <c r="D11" s="28">
        <f>+D151</f>
        <v>78</v>
      </c>
      <c r="E11" s="29">
        <f t="shared" si="0"/>
        <v>8.2191780821917804E-2</v>
      </c>
      <c r="F11" s="29">
        <f>D11/$D$8</f>
        <v>0.10818307905686546</v>
      </c>
      <c r="G11" s="13">
        <f>+IF(OR(AND(D11=0),(C11=0)),"0",((D11-C11)/C11))</f>
        <v>0.8571428571428571</v>
      </c>
      <c r="H11" s="17">
        <f>+IF(OR(AND(E11=""),(G11="")),"",E11*G11)</f>
        <v>7.0450097847358117E-2</v>
      </c>
    </row>
    <row r="12" spans="2:8" x14ac:dyDescent="0.2">
      <c r="B12" s="30" t="str">
        <f>+B294</f>
        <v>Total Vacantes  en ocupaciones de nivel Calificados</v>
      </c>
      <c r="C12" s="28">
        <f>+C294</f>
        <v>259</v>
      </c>
      <c r="D12" s="28">
        <f>+D294</f>
        <v>415</v>
      </c>
      <c r="E12" s="29">
        <f t="shared" si="0"/>
        <v>0.50684931506849318</v>
      </c>
      <c r="F12" s="29">
        <f>D12/$D$8</f>
        <v>0.57558945908460468</v>
      </c>
      <c r="G12" s="13">
        <f>+IF(OR(AND(D12=0),(C12=0)),"0",((D12-C12)/C12))</f>
        <v>0.60231660231660233</v>
      </c>
      <c r="H12" s="17">
        <f>+IF(OR(AND(E12=""),(G12="")),"",E12*G12)</f>
        <v>0.3052837573385519</v>
      </c>
    </row>
    <row r="13" spans="2:8" x14ac:dyDescent="0.2">
      <c r="B13" s="30" t="str">
        <f>+B505</f>
        <v>Total Vacantes en ocupaciones de nivel Elemental</v>
      </c>
      <c r="C13" s="28">
        <f>+C505</f>
        <v>109</v>
      </c>
      <c r="D13" s="28">
        <f>+D505</f>
        <v>180</v>
      </c>
      <c r="E13" s="29">
        <f t="shared" si="0"/>
        <v>0.21330724070450097</v>
      </c>
      <c r="F13" s="29">
        <f>D13/$D$8</f>
        <v>0.24965325936199723</v>
      </c>
      <c r="G13" s="13">
        <f>+IF(OR(AND(D13=0),(C13=0)),"0",((D13-C13)/C13))</f>
        <v>0.65137614678899081</v>
      </c>
      <c r="H13" s="17">
        <f>+IF(OR(AND(E13=""),(G13="")),"",E13*G13)</f>
        <v>0.13894324853228962</v>
      </c>
    </row>
    <row r="16" spans="2:8" ht="27.75" customHeight="1" x14ac:dyDescent="0.2">
      <c r="B16" s="39" t="s">
        <v>517</v>
      </c>
      <c r="C16" s="40" t="s">
        <v>518</v>
      </c>
      <c r="D16" s="41"/>
      <c r="E16" s="44" t="s">
        <v>482</v>
      </c>
      <c r="F16" s="41"/>
      <c r="G16" s="42" t="s">
        <v>567</v>
      </c>
      <c r="H16" s="42" t="s">
        <v>481</v>
      </c>
    </row>
    <row r="17" spans="2:8" s="4" customFormat="1" ht="26.25" customHeight="1" x14ac:dyDescent="0.2">
      <c r="B17" s="39"/>
      <c r="C17" s="37">
        <v>2014</v>
      </c>
      <c r="D17" s="37">
        <v>2015</v>
      </c>
      <c r="E17" s="37">
        <v>2014</v>
      </c>
      <c r="F17" s="37">
        <v>2015</v>
      </c>
      <c r="G17" s="43"/>
      <c r="H17" s="43"/>
    </row>
    <row r="18" spans="2:8" s="4" customFormat="1" ht="26.25" customHeight="1" x14ac:dyDescent="0.2">
      <c r="B18" s="32" t="s">
        <v>519</v>
      </c>
      <c r="C18" s="33">
        <f>SUM(C19:C64)</f>
        <v>16</v>
      </c>
      <c r="D18" s="34">
        <f>SUM(D19:D64)</f>
        <v>6</v>
      </c>
      <c r="E18" s="35">
        <f>+IF(C18=0,"",C18/C$18)</f>
        <v>1</v>
      </c>
      <c r="F18" s="35">
        <f>+IF(D18=0,"",D18/D$18)</f>
        <v>1</v>
      </c>
      <c r="G18" s="35">
        <f>+IF(OR(AND(D18=0),(C18=0)),"0",((D18-C18)/C18))</f>
        <v>-0.625</v>
      </c>
      <c r="H18" s="35">
        <f>+IF(OR(AND(E18=""),(G18="")),"",E18*G18)</f>
        <v>-0.625</v>
      </c>
    </row>
    <row r="19" spans="2:8" ht="20.100000000000001" customHeight="1" x14ac:dyDescent="0.2">
      <c r="B19" s="6" t="s">
        <v>0</v>
      </c>
      <c r="C19" s="5">
        <v>0</v>
      </c>
      <c r="D19" s="5">
        <v>0</v>
      </c>
      <c r="E19" s="12" t="str">
        <f>+IF(C19=0,"",C19/C$18)</f>
        <v/>
      </c>
      <c r="F19" s="12" t="str">
        <f>+IF(D19=0,"",D19/D$18)</f>
        <v/>
      </c>
      <c r="G19" s="13" t="str">
        <f>+IF(OR(AND(D19=0),(C19=0)),"0",((D19-C19)/C19))</f>
        <v>0</v>
      </c>
      <c r="H19" s="17" t="str">
        <f>+IF(OR(AND(E19=""),(G19="")),"",E19*G19)</f>
        <v/>
      </c>
    </row>
    <row r="20" spans="2:8" ht="20.100000000000001" customHeight="1" x14ac:dyDescent="0.2">
      <c r="B20" s="6" t="s">
        <v>196</v>
      </c>
      <c r="C20" s="5">
        <v>0</v>
      </c>
      <c r="D20" s="5">
        <v>0</v>
      </c>
      <c r="E20" s="12" t="str">
        <f t="shared" ref="E20:E64" si="1">+IF(C20=0,"",C20/C$18)</f>
        <v/>
      </c>
      <c r="F20" s="12" t="str">
        <f t="shared" ref="F20:F64" si="2">+IF(D20=0,"",D20/D$18)</f>
        <v/>
      </c>
      <c r="G20" s="13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20.100000000000001" customHeight="1" x14ac:dyDescent="0.2">
      <c r="B21" s="6" t="s">
        <v>1</v>
      </c>
      <c r="C21" s="5">
        <v>0</v>
      </c>
      <c r="D21" s="5">
        <v>0</v>
      </c>
      <c r="E21" s="12" t="str">
        <f t="shared" si="1"/>
        <v/>
      </c>
      <c r="F21" s="12" t="str">
        <f t="shared" si="2"/>
        <v/>
      </c>
      <c r="G21" s="13" t="str">
        <f t="shared" si="3"/>
        <v>0</v>
      </c>
      <c r="H21" s="17" t="str">
        <f t="shared" si="4"/>
        <v/>
      </c>
    </row>
    <row r="22" spans="2:8" ht="20.100000000000001" customHeight="1" x14ac:dyDescent="0.2">
      <c r="B22" s="6" t="s">
        <v>197</v>
      </c>
      <c r="C22" s="5">
        <v>0</v>
      </c>
      <c r="D22" s="5">
        <v>0</v>
      </c>
      <c r="E22" s="12" t="str">
        <f t="shared" si="1"/>
        <v/>
      </c>
      <c r="F22" s="12" t="str">
        <f t="shared" si="2"/>
        <v/>
      </c>
      <c r="G22" s="13" t="str">
        <f t="shared" si="3"/>
        <v>0</v>
      </c>
      <c r="H22" s="17" t="str">
        <f t="shared" si="4"/>
        <v/>
      </c>
    </row>
    <row r="23" spans="2:8" ht="20.100000000000001" customHeight="1" x14ac:dyDescent="0.2">
      <c r="B23" s="6" t="s">
        <v>198</v>
      </c>
      <c r="C23" s="5">
        <v>0</v>
      </c>
      <c r="D23" s="5">
        <v>0</v>
      </c>
      <c r="E23" s="12" t="str">
        <f t="shared" si="1"/>
        <v/>
      </c>
      <c r="F23" s="12" t="str">
        <f t="shared" si="2"/>
        <v/>
      </c>
      <c r="G23" s="13" t="str">
        <f t="shared" si="3"/>
        <v>0</v>
      </c>
      <c r="H23" s="17" t="str">
        <f t="shared" si="4"/>
        <v/>
      </c>
    </row>
    <row r="24" spans="2:8" ht="20.100000000000001" customHeight="1" x14ac:dyDescent="0.2">
      <c r="B24" s="6" t="s">
        <v>199</v>
      </c>
      <c r="C24" s="5">
        <v>0</v>
      </c>
      <c r="D24" s="5">
        <v>0</v>
      </c>
      <c r="E24" s="12" t="str">
        <f t="shared" si="1"/>
        <v/>
      </c>
      <c r="F24" s="12" t="str">
        <f t="shared" si="2"/>
        <v/>
      </c>
      <c r="G24" s="13" t="str">
        <f t="shared" si="3"/>
        <v>0</v>
      </c>
      <c r="H24" s="17" t="str">
        <f t="shared" si="4"/>
        <v/>
      </c>
    </row>
    <row r="25" spans="2:8" ht="20.100000000000001" customHeight="1" x14ac:dyDescent="0.2">
      <c r="B25" s="6" t="s">
        <v>2</v>
      </c>
      <c r="C25" s="5">
        <v>0</v>
      </c>
      <c r="D25" s="5">
        <v>0</v>
      </c>
      <c r="E25" s="12" t="str">
        <f t="shared" si="1"/>
        <v/>
      </c>
      <c r="F25" s="12" t="str">
        <f t="shared" si="2"/>
        <v/>
      </c>
      <c r="G25" s="13" t="str">
        <f t="shared" si="3"/>
        <v>0</v>
      </c>
      <c r="H25" s="17" t="str">
        <f t="shared" si="4"/>
        <v/>
      </c>
    </row>
    <row r="26" spans="2:8" ht="20.100000000000001" customHeight="1" x14ac:dyDescent="0.2">
      <c r="B26" s="6" t="s">
        <v>6</v>
      </c>
      <c r="C26" s="5">
        <v>1</v>
      </c>
      <c r="D26" s="5">
        <v>0</v>
      </c>
      <c r="E26" s="12">
        <f t="shared" si="1"/>
        <v>6.25E-2</v>
      </c>
      <c r="F26" s="12" t="str">
        <f t="shared" si="2"/>
        <v/>
      </c>
      <c r="G26" s="13" t="str">
        <f t="shared" si="3"/>
        <v>0</v>
      </c>
      <c r="H26" s="17">
        <f t="shared" si="4"/>
        <v>0</v>
      </c>
    </row>
    <row r="27" spans="2:8" ht="20.100000000000001" customHeight="1" x14ac:dyDescent="0.2">
      <c r="B27" s="6" t="s">
        <v>3</v>
      </c>
      <c r="C27" s="5">
        <v>0</v>
      </c>
      <c r="D27" s="5">
        <v>0</v>
      </c>
      <c r="E27" s="12" t="str">
        <f t="shared" si="1"/>
        <v/>
      </c>
      <c r="F27" s="12" t="str">
        <f t="shared" si="2"/>
        <v/>
      </c>
      <c r="G27" s="13" t="str">
        <f t="shared" si="3"/>
        <v>0</v>
      </c>
      <c r="H27" s="17" t="str">
        <f t="shared" si="4"/>
        <v/>
      </c>
    </row>
    <row r="28" spans="2:8" ht="20.100000000000001" customHeight="1" x14ac:dyDescent="0.2">
      <c r="B28" s="6" t="s">
        <v>5</v>
      </c>
      <c r="C28" s="5">
        <v>2</v>
      </c>
      <c r="D28" s="5">
        <v>1</v>
      </c>
      <c r="E28" s="12">
        <f t="shared" si="1"/>
        <v>0.125</v>
      </c>
      <c r="F28" s="12">
        <f t="shared" si="2"/>
        <v>0.16666666666666666</v>
      </c>
      <c r="G28" s="13">
        <f t="shared" si="3"/>
        <v>-0.5</v>
      </c>
      <c r="H28" s="17">
        <f t="shared" si="4"/>
        <v>-6.25E-2</v>
      </c>
    </row>
    <row r="29" spans="2:8" ht="20.100000000000001" customHeight="1" x14ac:dyDescent="0.2">
      <c r="B29" s="6" t="s">
        <v>200</v>
      </c>
      <c r="C29" s="5">
        <v>0</v>
      </c>
      <c r="D29" s="5">
        <v>0</v>
      </c>
      <c r="E29" s="12" t="str">
        <f t="shared" si="1"/>
        <v/>
      </c>
      <c r="F29" s="12" t="str">
        <f t="shared" si="2"/>
        <v/>
      </c>
      <c r="G29" s="13" t="str">
        <f t="shared" si="3"/>
        <v>0</v>
      </c>
      <c r="H29" s="17" t="str">
        <f t="shared" si="4"/>
        <v/>
      </c>
    </row>
    <row r="30" spans="2:8" ht="20.100000000000001" customHeight="1" x14ac:dyDescent="0.2">
      <c r="B30" s="6" t="s">
        <v>201</v>
      </c>
      <c r="C30" s="5">
        <v>0</v>
      </c>
      <c r="D30" s="5">
        <v>0</v>
      </c>
      <c r="E30" s="12" t="str">
        <f t="shared" si="1"/>
        <v/>
      </c>
      <c r="F30" s="12" t="str">
        <f t="shared" si="2"/>
        <v/>
      </c>
      <c r="G30" s="13" t="str">
        <f t="shared" si="3"/>
        <v>0</v>
      </c>
      <c r="H30" s="17" t="str">
        <f t="shared" si="4"/>
        <v/>
      </c>
    </row>
    <row r="31" spans="2:8" ht="20.100000000000001" customHeight="1" x14ac:dyDescent="0.2">
      <c r="B31" s="6" t="s">
        <v>4</v>
      </c>
      <c r="C31" s="5">
        <v>0</v>
      </c>
      <c r="D31" s="5">
        <v>0</v>
      </c>
      <c r="E31" s="12" t="str">
        <f t="shared" si="1"/>
        <v/>
      </c>
      <c r="F31" s="12" t="str">
        <f t="shared" si="2"/>
        <v/>
      </c>
      <c r="G31" s="13" t="str">
        <f t="shared" si="3"/>
        <v>0</v>
      </c>
      <c r="H31" s="17" t="str">
        <f t="shared" si="4"/>
        <v/>
      </c>
    </row>
    <row r="32" spans="2:8" ht="20.100000000000001" customHeight="1" x14ac:dyDescent="0.2">
      <c r="B32" s="6" t="s">
        <v>7</v>
      </c>
      <c r="C32" s="5">
        <v>0</v>
      </c>
      <c r="D32" s="5">
        <v>0</v>
      </c>
      <c r="E32" s="12" t="str">
        <f t="shared" si="1"/>
        <v/>
      </c>
      <c r="F32" s="12" t="str">
        <f t="shared" si="2"/>
        <v/>
      </c>
      <c r="G32" s="13" t="str">
        <f t="shared" si="3"/>
        <v>0</v>
      </c>
      <c r="H32" s="17" t="str">
        <f t="shared" si="4"/>
        <v/>
      </c>
    </row>
    <row r="33" spans="2:8" ht="20.100000000000001" customHeight="1" x14ac:dyDescent="0.2">
      <c r="B33" s="6" t="s">
        <v>202</v>
      </c>
      <c r="C33" s="5">
        <v>0</v>
      </c>
      <c r="D33" s="5">
        <v>0</v>
      </c>
      <c r="E33" s="12" t="str">
        <f t="shared" si="1"/>
        <v/>
      </c>
      <c r="F33" s="12" t="str">
        <f t="shared" si="2"/>
        <v/>
      </c>
      <c r="G33" s="13" t="str">
        <f t="shared" si="3"/>
        <v>0</v>
      </c>
      <c r="H33" s="17" t="str">
        <f t="shared" si="4"/>
        <v/>
      </c>
    </row>
    <row r="34" spans="2:8" ht="20.100000000000001" customHeight="1" x14ac:dyDescent="0.2">
      <c r="B34" s="6" t="s">
        <v>203</v>
      </c>
      <c r="C34" s="5">
        <v>0</v>
      </c>
      <c r="D34" s="5">
        <v>0</v>
      </c>
      <c r="E34" s="12" t="str">
        <f t="shared" si="1"/>
        <v/>
      </c>
      <c r="F34" s="12" t="str">
        <f t="shared" si="2"/>
        <v/>
      </c>
      <c r="G34" s="13" t="str">
        <f t="shared" si="3"/>
        <v>0</v>
      </c>
      <c r="H34" s="17" t="str">
        <f t="shared" si="4"/>
        <v/>
      </c>
    </row>
    <row r="35" spans="2:8" ht="20.100000000000001" customHeight="1" x14ac:dyDescent="0.2">
      <c r="B35" s="6" t="s">
        <v>204</v>
      </c>
      <c r="C35" s="5">
        <v>0</v>
      </c>
      <c r="D35" s="5">
        <v>0</v>
      </c>
      <c r="E35" s="12" t="str">
        <f t="shared" si="1"/>
        <v/>
      </c>
      <c r="F35" s="12" t="str">
        <f t="shared" si="2"/>
        <v/>
      </c>
      <c r="G35" s="13" t="str">
        <f t="shared" si="3"/>
        <v>0</v>
      </c>
      <c r="H35" s="17" t="str">
        <f t="shared" si="4"/>
        <v/>
      </c>
    </row>
    <row r="36" spans="2:8" ht="20.100000000000001" customHeight="1" x14ac:dyDescent="0.2">
      <c r="B36" s="6" t="s">
        <v>205</v>
      </c>
      <c r="C36" s="5">
        <v>1</v>
      </c>
      <c r="D36" s="5">
        <v>0</v>
      </c>
      <c r="E36" s="12">
        <f t="shared" si="1"/>
        <v>6.25E-2</v>
      </c>
      <c r="F36" s="12" t="str">
        <f t="shared" si="2"/>
        <v/>
      </c>
      <c r="G36" s="13" t="str">
        <f t="shared" si="3"/>
        <v>0</v>
      </c>
      <c r="H36" s="17">
        <f t="shared" si="4"/>
        <v>0</v>
      </c>
    </row>
    <row r="37" spans="2:8" ht="20.100000000000001" customHeight="1" x14ac:dyDescent="0.2">
      <c r="B37" s="6" t="s">
        <v>8</v>
      </c>
      <c r="C37" s="5">
        <v>0</v>
      </c>
      <c r="D37" s="5">
        <v>0</v>
      </c>
      <c r="E37" s="12" t="str">
        <f t="shared" si="1"/>
        <v/>
      </c>
      <c r="F37" s="12" t="str">
        <f t="shared" si="2"/>
        <v/>
      </c>
      <c r="G37" s="13" t="str">
        <f t="shared" si="3"/>
        <v>0</v>
      </c>
      <c r="H37" s="17" t="str">
        <f t="shared" si="4"/>
        <v/>
      </c>
    </row>
    <row r="38" spans="2:8" ht="20.100000000000001" customHeight="1" x14ac:dyDescent="0.2">
      <c r="B38" s="6" t="s">
        <v>206</v>
      </c>
      <c r="C38" s="5">
        <v>0</v>
      </c>
      <c r="D38" s="5">
        <v>0</v>
      </c>
      <c r="E38" s="12" t="str">
        <f t="shared" si="1"/>
        <v/>
      </c>
      <c r="F38" s="12" t="str">
        <f t="shared" si="2"/>
        <v/>
      </c>
      <c r="G38" s="13" t="str">
        <f t="shared" si="3"/>
        <v>0</v>
      </c>
      <c r="H38" s="17" t="str">
        <f t="shared" si="4"/>
        <v/>
      </c>
    </row>
    <row r="39" spans="2:8" ht="20.100000000000001" customHeight="1" x14ac:dyDescent="0.2">
      <c r="B39" s="6" t="s">
        <v>207</v>
      </c>
      <c r="C39" s="5">
        <v>0</v>
      </c>
      <c r="D39" s="5">
        <v>0</v>
      </c>
      <c r="E39" s="12" t="str">
        <f t="shared" si="1"/>
        <v/>
      </c>
      <c r="F39" s="12" t="str">
        <f t="shared" si="2"/>
        <v/>
      </c>
      <c r="G39" s="13" t="str">
        <f t="shared" si="3"/>
        <v>0</v>
      </c>
      <c r="H39" s="17" t="str">
        <f t="shared" si="4"/>
        <v/>
      </c>
    </row>
    <row r="40" spans="2:8" ht="20.100000000000001" customHeight="1" x14ac:dyDescent="0.2">
      <c r="B40" s="6" t="s">
        <v>208</v>
      </c>
      <c r="C40" s="5">
        <v>0</v>
      </c>
      <c r="D40" s="5">
        <v>0</v>
      </c>
      <c r="E40" s="12" t="str">
        <f t="shared" si="1"/>
        <v/>
      </c>
      <c r="F40" s="12" t="str">
        <f t="shared" si="2"/>
        <v/>
      </c>
      <c r="G40" s="13" t="str">
        <f t="shared" si="3"/>
        <v>0</v>
      </c>
      <c r="H40" s="17" t="str">
        <f t="shared" si="4"/>
        <v/>
      </c>
    </row>
    <row r="41" spans="2:8" ht="20.100000000000001" customHeight="1" x14ac:dyDescent="0.2">
      <c r="B41" s="6" t="s">
        <v>209</v>
      </c>
      <c r="C41" s="5">
        <v>0</v>
      </c>
      <c r="D41" s="5">
        <v>0</v>
      </c>
      <c r="E41" s="12" t="str">
        <f t="shared" si="1"/>
        <v/>
      </c>
      <c r="F41" s="12" t="str">
        <f t="shared" si="2"/>
        <v/>
      </c>
      <c r="G41" s="13" t="str">
        <f t="shared" si="3"/>
        <v>0</v>
      </c>
      <c r="H41" s="17" t="str">
        <f t="shared" si="4"/>
        <v/>
      </c>
    </row>
    <row r="42" spans="2:8" ht="20.100000000000001" customHeight="1" x14ac:dyDescent="0.2">
      <c r="B42" s="6" t="s">
        <v>210</v>
      </c>
      <c r="C42" s="5">
        <v>0</v>
      </c>
      <c r="D42" s="5">
        <v>0</v>
      </c>
      <c r="E42" s="12" t="str">
        <f t="shared" si="1"/>
        <v/>
      </c>
      <c r="F42" s="12" t="str">
        <f t="shared" si="2"/>
        <v/>
      </c>
      <c r="G42" s="13" t="str">
        <f t="shared" si="3"/>
        <v>0</v>
      </c>
      <c r="H42" s="17" t="str">
        <f t="shared" si="4"/>
        <v/>
      </c>
    </row>
    <row r="43" spans="2:8" ht="20.100000000000001" customHeight="1" x14ac:dyDescent="0.2">
      <c r="B43" s="6" t="s">
        <v>211</v>
      </c>
      <c r="C43" s="5">
        <v>5</v>
      </c>
      <c r="D43" s="5">
        <v>0</v>
      </c>
      <c r="E43" s="12">
        <f t="shared" si="1"/>
        <v>0.3125</v>
      </c>
      <c r="F43" s="12" t="str">
        <f t="shared" si="2"/>
        <v/>
      </c>
      <c r="G43" s="13" t="str">
        <f t="shared" si="3"/>
        <v>0</v>
      </c>
      <c r="H43" s="17">
        <f t="shared" si="4"/>
        <v>0</v>
      </c>
    </row>
    <row r="44" spans="2:8" ht="20.100000000000001" customHeight="1" x14ac:dyDescent="0.2">
      <c r="B44" s="6" t="s">
        <v>9</v>
      </c>
      <c r="C44" s="5">
        <v>0</v>
      </c>
      <c r="D44" s="5">
        <v>0</v>
      </c>
      <c r="E44" s="12" t="str">
        <f t="shared" si="1"/>
        <v/>
      </c>
      <c r="F44" s="12" t="str">
        <f t="shared" si="2"/>
        <v/>
      </c>
      <c r="G44" s="13" t="str">
        <f t="shared" si="3"/>
        <v>0</v>
      </c>
      <c r="H44" s="17" t="str">
        <f t="shared" si="4"/>
        <v/>
      </c>
    </row>
    <row r="45" spans="2:8" ht="20.100000000000001" customHeight="1" x14ac:dyDescent="0.2">
      <c r="B45" s="6" t="s">
        <v>212</v>
      </c>
      <c r="C45" s="5">
        <v>0</v>
      </c>
      <c r="D45" s="5">
        <v>0</v>
      </c>
      <c r="E45" s="12" t="str">
        <f t="shared" si="1"/>
        <v/>
      </c>
      <c r="F45" s="12" t="str">
        <f t="shared" si="2"/>
        <v/>
      </c>
      <c r="G45" s="13" t="str">
        <f t="shared" si="3"/>
        <v>0</v>
      </c>
      <c r="H45" s="17" t="str">
        <f t="shared" si="4"/>
        <v/>
      </c>
    </row>
    <row r="46" spans="2:8" ht="20.100000000000001" customHeight="1" x14ac:dyDescent="0.2">
      <c r="B46" s="6" t="s">
        <v>213</v>
      </c>
      <c r="C46" s="5">
        <v>0</v>
      </c>
      <c r="D46" s="5">
        <v>0</v>
      </c>
      <c r="E46" s="12" t="str">
        <f t="shared" si="1"/>
        <v/>
      </c>
      <c r="F46" s="12" t="str">
        <f t="shared" si="2"/>
        <v/>
      </c>
      <c r="G46" s="13" t="str">
        <f t="shared" si="3"/>
        <v>0</v>
      </c>
      <c r="H46" s="17" t="str">
        <f t="shared" si="4"/>
        <v/>
      </c>
    </row>
    <row r="47" spans="2:8" ht="20.100000000000001" customHeight="1" x14ac:dyDescent="0.2">
      <c r="B47" s="6" t="s">
        <v>10</v>
      </c>
      <c r="C47" s="5">
        <v>0</v>
      </c>
      <c r="D47" s="5">
        <v>0</v>
      </c>
      <c r="E47" s="12" t="str">
        <f t="shared" si="1"/>
        <v/>
      </c>
      <c r="F47" s="12" t="str">
        <f t="shared" si="2"/>
        <v/>
      </c>
      <c r="G47" s="13" t="str">
        <f t="shared" si="3"/>
        <v>0</v>
      </c>
      <c r="H47" s="17" t="str">
        <f t="shared" si="4"/>
        <v/>
      </c>
    </row>
    <row r="48" spans="2:8" ht="20.100000000000001" customHeight="1" x14ac:dyDescent="0.2">
      <c r="B48" s="6" t="s">
        <v>11</v>
      </c>
      <c r="C48" s="5">
        <v>2</v>
      </c>
      <c r="D48" s="5">
        <v>3</v>
      </c>
      <c r="E48" s="12">
        <f t="shared" si="1"/>
        <v>0.125</v>
      </c>
      <c r="F48" s="12">
        <f t="shared" si="2"/>
        <v>0.5</v>
      </c>
      <c r="G48" s="13">
        <f t="shared" si="3"/>
        <v>0.5</v>
      </c>
      <c r="H48" s="17">
        <f t="shared" si="4"/>
        <v>6.25E-2</v>
      </c>
    </row>
    <row r="49" spans="2:8" ht="20.100000000000001" customHeight="1" x14ac:dyDescent="0.2">
      <c r="B49" s="6" t="s">
        <v>16</v>
      </c>
      <c r="C49" s="5">
        <v>0</v>
      </c>
      <c r="D49" s="5">
        <v>0</v>
      </c>
      <c r="E49" s="12" t="str">
        <f t="shared" si="1"/>
        <v/>
      </c>
      <c r="F49" s="12" t="str">
        <f t="shared" si="2"/>
        <v/>
      </c>
      <c r="G49" s="13" t="str">
        <f t="shared" si="3"/>
        <v>0</v>
      </c>
      <c r="H49" s="17" t="str">
        <f t="shared" si="4"/>
        <v/>
      </c>
    </row>
    <row r="50" spans="2:8" ht="20.100000000000001" customHeight="1" x14ac:dyDescent="0.2">
      <c r="B50" s="6" t="s">
        <v>15</v>
      </c>
      <c r="C50" s="5">
        <v>0</v>
      </c>
      <c r="D50" s="5">
        <v>0</v>
      </c>
      <c r="E50" s="12" t="str">
        <f t="shared" si="1"/>
        <v/>
      </c>
      <c r="F50" s="12" t="str">
        <f t="shared" si="2"/>
        <v/>
      </c>
      <c r="G50" s="13" t="str">
        <f t="shared" si="3"/>
        <v>0</v>
      </c>
      <c r="H50" s="17" t="str">
        <f t="shared" si="4"/>
        <v/>
      </c>
    </row>
    <row r="51" spans="2:8" ht="20.100000000000001" customHeight="1" x14ac:dyDescent="0.2">
      <c r="B51" s="6" t="s">
        <v>13</v>
      </c>
      <c r="C51" s="5">
        <v>0</v>
      </c>
      <c r="D51" s="5">
        <v>0</v>
      </c>
      <c r="E51" s="12" t="str">
        <f t="shared" si="1"/>
        <v/>
      </c>
      <c r="F51" s="12" t="str">
        <f t="shared" si="2"/>
        <v/>
      </c>
      <c r="G51" s="13" t="str">
        <f t="shared" si="3"/>
        <v>0</v>
      </c>
      <c r="H51" s="17" t="str">
        <f t="shared" si="4"/>
        <v/>
      </c>
    </row>
    <row r="52" spans="2:8" ht="20.100000000000001" customHeight="1" x14ac:dyDescent="0.2">
      <c r="B52" s="6" t="s">
        <v>14</v>
      </c>
      <c r="C52" s="5">
        <v>0</v>
      </c>
      <c r="D52" s="5">
        <v>1</v>
      </c>
      <c r="E52" s="12" t="str">
        <f t="shared" si="1"/>
        <v/>
      </c>
      <c r="F52" s="12">
        <f t="shared" si="2"/>
        <v>0.16666666666666666</v>
      </c>
      <c r="G52" s="13" t="str">
        <f t="shared" si="3"/>
        <v>0</v>
      </c>
      <c r="H52" s="17" t="str">
        <f t="shared" si="4"/>
        <v/>
      </c>
    </row>
    <row r="53" spans="2:8" ht="20.100000000000001" customHeight="1" x14ac:dyDescent="0.2">
      <c r="B53" s="6" t="s">
        <v>12</v>
      </c>
      <c r="C53" s="5">
        <v>0</v>
      </c>
      <c r="D53" s="5">
        <v>0</v>
      </c>
      <c r="E53" s="12" t="str">
        <f t="shared" si="1"/>
        <v/>
      </c>
      <c r="F53" s="12" t="str">
        <f t="shared" si="2"/>
        <v/>
      </c>
      <c r="G53" s="13" t="str">
        <f t="shared" si="3"/>
        <v>0</v>
      </c>
      <c r="H53" s="17" t="str">
        <f t="shared" si="4"/>
        <v/>
      </c>
    </row>
    <row r="54" spans="2:8" ht="20.100000000000001" customHeight="1" x14ac:dyDescent="0.2">
      <c r="B54" s="6" t="s">
        <v>214</v>
      </c>
      <c r="C54" s="5">
        <v>0</v>
      </c>
      <c r="D54" s="5">
        <v>0</v>
      </c>
      <c r="E54" s="12" t="str">
        <f t="shared" si="1"/>
        <v/>
      </c>
      <c r="F54" s="12" t="str">
        <f t="shared" si="2"/>
        <v/>
      </c>
      <c r="G54" s="13" t="str">
        <f t="shared" si="3"/>
        <v>0</v>
      </c>
      <c r="H54" s="17" t="str">
        <f t="shared" si="4"/>
        <v/>
      </c>
    </row>
    <row r="55" spans="2:8" ht="20.100000000000001" customHeight="1" x14ac:dyDescent="0.2">
      <c r="B55" s="6" t="s">
        <v>17</v>
      </c>
      <c r="C55" s="5">
        <v>0</v>
      </c>
      <c r="D55" s="5">
        <v>0</v>
      </c>
      <c r="E55" s="12" t="str">
        <f t="shared" si="1"/>
        <v/>
      </c>
      <c r="F55" s="12" t="str">
        <f t="shared" si="2"/>
        <v/>
      </c>
      <c r="G55" s="13" t="str">
        <f t="shared" si="3"/>
        <v>0</v>
      </c>
      <c r="H55" s="17" t="str">
        <f t="shared" si="4"/>
        <v/>
      </c>
    </row>
    <row r="56" spans="2:8" ht="20.100000000000001" customHeight="1" x14ac:dyDescent="0.2">
      <c r="B56" s="6" t="s">
        <v>18</v>
      </c>
      <c r="C56" s="5">
        <v>1</v>
      </c>
      <c r="D56" s="5">
        <v>0</v>
      </c>
      <c r="E56" s="12">
        <f t="shared" si="1"/>
        <v>6.25E-2</v>
      </c>
      <c r="F56" s="12" t="str">
        <f t="shared" si="2"/>
        <v/>
      </c>
      <c r="G56" s="13" t="str">
        <f t="shared" si="3"/>
        <v>0</v>
      </c>
      <c r="H56" s="17">
        <f t="shared" si="4"/>
        <v>0</v>
      </c>
    </row>
    <row r="57" spans="2:8" ht="20.100000000000001" customHeight="1" x14ac:dyDescent="0.2">
      <c r="B57" s="6" t="s">
        <v>215</v>
      </c>
      <c r="C57" s="5">
        <v>0</v>
      </c>
      <c r="D57" s="5">
        <v>0</v>
      </c>
      <c r="E57" s="12" t="str">
        <f t="shared" si="1"/>
        <v/>
      </c>
      <c r="F57" s="12" t="str">
        <f t="shared" si="2"/>
        <v/>
      </c>
      <c r="G57" s="13" t="str">
        <f t="shared" si="3"/>
        <v>0</v>
      </c>
      <c r="H57" s="17" t="str">
        <f t="shared" si="4"/>
        <v/>
      </c>
    </row>
    <row r="58" spans="2:8" ht="20.100000000000001" customHeight="1" x14ac:dyDescent="0.2">
      <c r="B58" s="6" t="s">
        <v>216</v>
      </c>
      <c r="C58" s="5">
        <v>0</v>
      </c>
      <c r="D58" s="5">
        <v>0</v>
      </c>
      <c r="E58" s="12" t="str">
        <f t="shared" si="1"/>
        <v/>
      </c>
      <c r="F58" s="12" t="str">
        <f t="shared" si="2"/>
        <v/>
      </c>
      <c r="G58" s="13" t="str">
        <f t="shared" si="3"/>
        <v>0</v>
      </c>
      <c r="H58" s="17" t="str">
        <f t="shared" si="4"/>
        <v/>
      </c>
    </row>
    <row r="59" spans="2:8" ht="20.100000000000001" customHeight="1" x14ac:dyDescent="0.2">
      <c r="B59" s="6" t="s">
        <v>217</v>
      </c>
      <c r="C59" s="5">
        <v>0</v>
      </c>
      <c r="D59" s="5">
        <v>0</v>
      </c>
      <c r="E59" s="12" t="str">
        <f t="shared" si="1"/>
        <v/>
      </c>
      <c r="F59" s="12" t="str">
        <f t="shared" si="2"/>
        <v/>
      </c>
      <c r="G59" s="13" t="str">
        <f t="shared" si="3"/>
        <v>0</v>
      </c>
      <c r="H59" s="17" t="str">
        <f t="shared" si="4"/>
        <v/>
      </c>
    </row>
    <row r="60" spans="2:8" ht="20.100000000000001" customHeight="1" x14ac:dyDescent="0.2">
      <c r="B60" s="6" t="s">
        <v>218</v>
      </c>
      <c r="C60" s="5">
        <v>4</v>
      </c>
      <c r="D60" s="5">
        <v>0</v>
      </c>
      <c r="E60" s="12">
        <f t="shared" si="1"/>
        <v>0.25</v>
      </c>
      <c r="F60" s="12" t="str">
        <f t="shared" si="2"/>
        <v/>
      </c>
      <c r="G60" s="13" t="str">
        <f t="shared" si="3"/>
        <v>0</v>
      </c>
      <c r="H60" s="17">
        <f t="shared" si="4"/>
        <v>0</v>
      </c>
    </row>
    <row r="61" spans="2:8" ht="20.100000000000001" customHeight="1" x14ac:dyDescent="0.2">
      <c r="B61" s="6" t="s">
        <v>219</v>
      </c>
      <c r="C61" s="5">
        <v>0</v>
      </c>
      <c r="D61" s="5">
        <v>0</v>
      </c>
      <c r="E61" s="12" t="str">
        <f t="shared" si="1"/>
        <v/>
      </c>
      <c r="F61" s="12" t="str">
        <f t="shared" si="2"/>
        <v/>
      </c>
      <c r="G61" s="13" t="str">
        <f t="shared" si="3"/>
        <v>0</v>
      </c>
      <c r="H61" s="17" t="str">
        <f t="shared" si="4"/>
        <v/>
      </c>
    </row>
    <row r="62" spans="2:8" ht="20.100000000000001" customHeight="1" x14ac:dyDescent="0.2">
      <c r="B62" s="6" t="s">
        <v>19</v>
      </c>
      <c r="C62" s="5">
        <v>0</v>
      </c>
      <c r="D62" s="5">
        <v>0</v>
      </c>
      <c r="E62" s="12" t="str">
        <f t="shared" si="1"/>
        <v/>
      </c>
      <c r="F62" s="12" t="str">
        <f t="shared" si="2"/>
        <v/>
      </c>
      <c r="G62" s="13" t="str">
        <f t="shared" si="3"/>
        <v>0</v>
      </c>
      <c r="H62" s="17" t="str">
        <f t="shared" si="4"/>
        <v/>
      </c>
    </row>
    <row r="63" spans="2:8" ht="20.100000000000001" customHeight="1" x14ac:dyDescent="0.2">
      <c r="B63" s="6" t="s">
        <v>220</v>
      </c>
      <c r="C63" s="5">
        <v>0</v>
      </c>
      <c r="D63" s="5">
        <v>0</v>
      </c>
      <c r="E63" s="12" t="str">
        <f t="shared" si="1"/>
        <v/>
      </c>
      <c r="F63" s="12" t="str">
        <f t="shared" si="2"/>
        <v/>
      </c>
      <c r="G63" s="13" t="str">
        <f t="shared" si="3"/>
        <v>0</v>
      </c>
      <c r="H63" s="17" t="str">
        <f t="shared" si="4"/>
        <v/>
      </c>
    </row>
    <row r="64" spans="2:8" ht="20.100000000000001" customHeight="1" x14ac:dyDescent="0.2">
      <c r="B64" s="6" t="s">
        <v>221</v>
      </c>
      <c r="C64" s="5">
        <v>0</v>
      </c>
      <c r="D64" s="5">
        <v>1</v>
      </c>
      <c r="E64" s="12" t="str">
        <f t="shared" si="1"/>
        <v/>
      </c>
      <c r="F64" s="12">
        <f t="shared" si="2"/>
        <v>0.16666666666666666</v>
      </c>
      <c r="G64" s="13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1"/>
      <c r="C67" s="2"/>
      <c r="D67" s="2"/>
    </row>
    <row r="68" spans="2:8" ht="22.5" customHeight="1" x14ac:dyDescent="0.2">
      <c r="B68" s="39" t="s">
        <v>517</v>
      </c>
      <c r="C68" s="40" t="s">
        <v>518</v>
      </c>
      <c r="D68" s="41"/>
      <c r="E68" s="44" t="s">
        <v>482</v>
      </c>
      <c r="F68" s="41"/>
      <c r="G68" s="42" t="s">
        <v>567</v>
      </c>
      <c r="H68" s="42" t="s">
        <v>481</v>
      </c>
    </row>
    <row r="69" spans="2:8" s="4" customFormat="1" ht="22.5" customHeight="1" x14ac:dyDescent="0.2">
      <c r="B69" s="39"/>
      <c r="C69" s="37">
        <v>2014</v>
      </c>
      <c r="D69" s="37">
        <v>2015</v>
      </c>
      <c r="E69" s="37">
        <v>2014</v>
      </c>
      <c r="F69" s="37">
        <v>2015</v>
      </c>
      <c r="G69" s="43"/>
      <c r="H69" s="43"/>
    </row>
    <row r="70" spans="2:8" s="4" customFormat="1" ht="26.25" customHeight="1" x14ac:dyDescent="0.2">
      <c r="B70" s="32" t="s">
        <v>520</v>
      </c>
      <c r="C70" s="33">
        <f>SUM(C71:C145)</f>
        <v>85</v>
      </c>
      <c r="D70" s="34">
        <f>SUM(D71:D145)</f>
        <v>42</v>
      </c>
      <c r="E70" s="35">
        <f>+IF(C70=0,"",C70/C$70)</f>
        <v>1</v>
      </c>
      <c r="F70" s="35">
        <f>+IF(D70=0,"",D70/D$70)</f>
        <v>1</v>
      </c>
      <c r="G70" s="35">
        <f>+IF(OR(AND(D70=0),(C70=0)),"0",((D70-C70)/C70))</f>
        <v>-0.50588235294117645</v>
      </c>
      <c r="H70" s="35">
        <f>+IF(OR(AND(E70=""),(G70="")),"",E70*G70)</f>
        <v>-0.50588235294117645</v>
      </c>
    </row>
    <row r="71" spans="2:8" ht="15" x14ac:dyDescent="0.2">
      <c r="B71" s="6" t="s">
        <v>20</v>
      </c>
      <c r="C71" s="5">
        <v>1</v>
      </c>
      <c r="D71" s="5">
        <v>1</v>
      </c>
      <c r="E71" s="14">
        <f>+IF(C71=0,"",C71/C$70)</f>
        <v>1.1764705882352941E-2</v>
      </c>
      <c r="F71" s="14">
        <f>+IF(D71=0,"",D71/D$70)</f>
        <v>2.3809523809523808E-2</v>
      </c>
      <c r="G71" s="13">
        <f>+IF(OR(AND(D71=0),(C71=0)),"0",((D71-C71)/C71))</f>
        <v>0</v>
      </c>
      <c r="H71" s="17">
        <f>+IF(OR(AND(E71=""),(G71="")),"",E71*G71)</f>
        <v>0</v>
      </c>
    </row>
    <row r="72" spans="2:8" ht="15" x14ac:dyDescent="0.2">
      <c r="B72" s="6" t="s">
        <v>21</v>
      </c>
      <c r="C72" s="5">
        <v>0</v>
      </c>
      <c r="D72" s="5">
        <v>2</v>
      </c>
      <c r="E72" s="14" t="str">
        <f t="shared" ref="E72:E135" si="5">+IF(C72=0,"",C72/C$70)</f>
        <v/>
      </c>
      <c r="F72" s="14">
        <f t="shared" ref="F72:F135" si="6">+IF(D72=0,"",D72/D$70)</f>
        <v>4.7619047619047616E-2</v>
      </c>
      <c r="G72" s="13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6" t="s">
        <v>22</v>
      </c>
      <c r="C73" s="5">
        <v>0</v>
      </c>
      <c r="D73" s="5">
        <v>1</v>
      </c>
      <c r="E73" s="14" t="str">
        <f t="shared" si="5"/>
        <v/>
      </c>
      <c r="F73" s="14">
        <f t="shared" si="6"/>
        <v>2.3809523809523808E-2</v>
      </c>
      <c r="G73" s="13" t="str">
        <f t="shared" si="7"/>
        <v>0</v>
      </c>
      <c r="H73" s="17" t="str">
        <f t="shared" si="8"/>
        <v/>
      </c>
    </row>
    <row r="74" spans="2:8" ht="15" x14ac:dyDescent="0.2">
      <c r="B74" s="6" t="s">
        <v>222</v>
      </c>
      <c r="C74" s="5">
        <v>0</v>
      </c>
      <c r="D74" s="5">
        <v>1</v>
      </c>
      <c r="E74" s="14" t="str">
        <f t="shared" si="5"/>
        <v/>
      </c>
      <c r="F74" s="14">
        <f t="shared" si="6"/>
        <v>2.3809523809523808E-2</v>
      </c>
      <c r="G74" s="13" t="str">
        <f t="shared" si="7"/>
        <v>0</v>
      </c>
      <c r="H74" s="17" t="str">
        <f t="shared" si="8"/>
        <v/>
      </c>
    </row>
    <row r="75" spans="2:8" ht="15" x14ac:dyDescent="0.2">
      <c r="B75" s="6" t="s">
        <v>23</v>
      </c>
      <c r="C75" s="5">
        <v>0</v>
      </c>
      <c r="D75" s="5">
        <v>0</v>
      </c>
      <c r="E75" s="14" t="str">
        <f t="shared" si="5"/>
        <v/>
      </c>
      <c r="F75" s="14" t="str">
        <f t="shared" si="6"/>
        <v/>
      </c>
      <c r="G75" s="13" t="str">
        <f t="shared" si="7"/>
        <v>0</v>
      </c>
      <c r="H75" s="17" t="str">
        <f t="shared" si="8"/>
        <v/>
      </c>
    </row>
    <row r="76" spans="2:8" ht="15" x14ac:dyDescent="0.2">
      <c r="B76" s="6" t="s">
        <v>223</v>
      </c>
      <c r="C76" s="5">
        <v>0</v>
      </c>
      <c r="D76" s="5">
        <v>0</v>
      </c>
      <c r="E76" s="14" t="str">
        <f t="shared" si="5"/>
        <v/>
      </c>
      <c r="F76" s="14" t="str">
        <f t="shared" si="6"/>
        <v/>
      </c>
      <c r="G76" s="13" t="str">
        <f t="shared" si="7"/>
        <v>0</v>
      </c>
      <c r="H76" s="17" t="str">
        <f t="shared" si="8"/>
        <v/>
      </c>
    </row>
    <row r="77" spans="2:8" ht="15" x14ac:dyDescent="0.2">
      <c r="B77" s="6" t="s">
        <v>224</v>
      </c>
      <c r="C77" s="5">
        <v>1</v>
      </c>
      <c r="D77" s="5">
        <v>1</v>
      </c>
      <c r="E77" s="14">
        <f t="shared" si="5"/>
        <v>1.1764705882352941E-2</v>
      </c>
      <c r="F77" s="14">
        <f t="shared" si="6"/>
        <v>2.3809523809523808E-2</v>
      </c>
      <c r="G77" s="13">
        <f t="shared" si="7"/>
        <v>0</v>
      </c>
      <c r="H77" s="17">
        <f t="shared" si="8"/>
        <v>0</v>
      </c>
    </row>
    <row r="78" spans="2:8" ht="15" x14ac:dyDescent="0.2">
      <c r="B78" s="6" t="s">
        <v>225</v>
      </c>
      <c r="C78" s="5">
        <v>0</v>
      </c>
      <c r="D78" s="5">
        <v>0</v>
      </c>
      <c r="E78" s="14" t="str">
        <f t="shared" si="5"/>
        <v/>
      </c>
      <c r="F78" s="14" t="str">
        <f t="shared" si="6"/>
        <v/>
      </c>
      <c r="G78" s="13" t="str">
        <f t="shared" si="7"/>
        <v>0</v>
      </c>
      <c r="H78" s="17" t="str">
        <f t="shared" si="8"/>
        <v/>
      </c>
    </row>
    <row r="79" spans="2:8" ht="15" x14ac:dyDescent="0.2">
      <c r="B79" s="6" t="s">
        <v>226</v>
      </c>
      <c r="C79" s="5">
        <v>0</v>
      </c>
      <c r="D79" s="5">
        <v>0</v>
      </c>
      <c r="E79" s="14" t="str">
        <f t="shared" si="5"/>
        <v/>
      </c>
      <c r="F79" s="14" t="str">
        <f t="shared" si="6"/>
        <v/>
      </c>
      <c r="G79" s="13" t="str">
        <f t="shared" si="7"/>
        <v>0</v>
      </c>
      <c r="H79" s="17" t="str">
        <f t="shared" si="8"/>
        <v/>
      </c>
    </row>
    <row r="80" spans="2:8" ht="15" x14ac:dyDescent="0.2">
      <c r="B80" s="6" t="s">
        <v>227</v>
      </c>
      <c r="C80" s="5">
        <v>0</v>
      </c>
      <c r="D80" s="5">
        <v>0</v>
      </c>
      <c r="E80" s="14" t="str">
        <f t="shared" si="5"/>
        <v/>
      </c>
      <c r="F80" s="14" t="str">
        <f t="shared" si="6"/>
        <v/>
      </c>
      <c r="G80" s="13" t="str">
        <f t="shared" si="7"/>
        <v>0</v>
      </c>
      <c r="H80" s="17" t="str">
        <f t="shared" si="8"/>
        <v/>
      </c>
    </row>
    <row r="81" spans="2:8" ht="15" x14ac:dyDescent="0.2">
      <c r="B81" s="6" t="s">
        <v>24</v>
      </c>
      <c r="C81" s="5">
        <v>0</v>
      </c>
      <c r="D81" s="5">
        <v>0</v>
      </c>
      <c r="E81" s="14" t="str">
        <f t="shared" si="5"/>
        <v/>
      </c>
      <c r="F81" s="14" t="str">
        <f t="shared" si="6"/>
        <v/>
      </c>
      <c r="G81" s="13" t="str">
        <f t="shared" si="7"/>
        <v>0</v>
      </c>
      <c r="H81" s="17" t="str">
        <f t="shared" si="8"/>
        <v/>
      </c>
    </row>
    <row r="82" spans="2:8" ht="15" x14ac:dyDescent="0.2">
      <c r="B82" s="6" t="s">
        <v>228</v>
      </c>
      <c r="C82" s="5">
        <v>0</v>
      </c>
      <c r="D82" s="5">
        <v>0</v>
      </c>
      <c r="E82" s="14" t="str">
        <f t="shared" si="5"/>
        <v/>
      </c>
      <c r="F82" s="14" t="str">
        <f t="shared" si="6"/>
        <v/>
      </c>
      <c r="G82" s="13" t="str">
        <f t="shared" si="7"/>
        <v>0</v>
      </c>
      <c r="H82" s="17" t="str">
        <f t="shared" si="8"/>
        <v/>
      </c>
    </row>
    <row r="83" spans="2:8" ht="15" x14ac:dyDescent="0.2">
      <c r="B83" s="6" t="s">
        <v>229</v>
      </c>
      <c r="C83" s="5">
        <v>5</v>
      </c>
      <c r="D83" s="5">
        <v>2</v>
      </c>
      <c r="E83" s="14">
        <f t="shared" si="5"/>
        <v>5.8823529411764705E-2</v>
      </c>
      <c r="F83" s="14">
        <f t="shared" si="6"/>
        <v>4.7619047619047616E-2</v>
      </c>
      <c r="G83" s="13">
        <f t="shared" si="7"/>
        <v>-0.6</v>
      </c>
      <c r="H83" s="17">
        <f t="shared" si="8"/>
        <v>-3.5294117647058823E-2</v>
      </c>
    </row>
    <row r="84" spans="2:8" ht="15" x14ac:dyDescent="0.2">
      <c r="B84" s="6" t="s">
        <v>230</v>
      </c>
      <c r="C84" s="5">
        <v>1</v>
      </c>
      <c r="D84" s="5">
        <v>1</v>
      </c>
      <c r="E84" s="14">
        <f t="shared" si="5"/>
        <v>1.1764705882352941E-2</v>
      </c>
      <c r="F84" s="14">
        <f t="shared" si="6"/>
        <v>2.3809523809523808E-2</v>
      </c>
      <c r="G84" s="13">
        <f t="shared" si="7"/>
        <v>0</v>
      </c>
      <c r="H84" s="17">
        <f t="shared" si="8"/>
        <v>0</v>
      </c>
    </row>
    <row r="85" spans="2:8" ht="15" x14ac:dyDescent="0.2">
      <c r="B85" s="6" t="s">
        <v>28</v>
      </c>
      <c r="C85" s="5">
        <v>2</v>
      </c>
      <c r="D85" s="5">
        <v>1</v>
      </c>
      <c r="E85" s="14">
        <f t="shared" si="5"/>
        <v>2.3529411764705882E-2</v>
      </c>
      <c r="F85" s="14">
        <f t="shared" si="6"/>
        <v>2.3809523809523808E-2</v>
      </c>
      <c r="G85" s="13">
        <f t="shared" si="7"/>
        <v>-0.5</v>
      </c>
      <c r="H85" s="17">
        <f t="shared" si="8"/>
        <v>-1.1764705882352941E-2</v>
      </c>
    </row>
    <row r="86" spans="2:8" ht="15" x14ac:dyDescent="0.2">
      <c r="B86" s="6" t="s">
        <v>231</v>
      </c>
      <c r="C86" s="5">
        <v>0</v>
      </c>
      <c r="D86" s="5">
        <v>1</v>
      </c>
      <c r="E86" s="14" t="str">
        <f t="shared" si="5"/>
        <v/>
      </c>
      <c r="F86" s="14">
        <f t="shared" si="6"/>
        <v>2.3809523809523808E-2</v>
      </c>
      <c r="G86" s="13" t="str">
        <f t="shared" si="7"/>
        <v>0</v>
      </c>
      <c r="H86" s="17" t="str">
        <f t="shared" si="8"/>
        <v/>
      </c>
    </row>
    <row r="87" spans="2:8" ht="15" x14ac:dyDescent="0.2">
      <c r="B87" s="6" t="s">
        <v>232</v>
      </c>
      <c r="C87" s="5">
        <v>0</v>
      </c>
      <c r="D87" s="5">
        <v>0</v>
      </c>
      <c r="E87" s="14" t="str">
        <f t="shared" si="5"/>
        <v/>
      </c>
      <c r="F87" s="14" t="str">
        <f t="shared" si="6"/>
        <v/>
      </c>
      <c r="G87" s="13" t="str">
        <f t="shared" si="7"/>
        <v>0</v>
      </c>
      <c r="H87" s="17" t="str">
        <f t="shared" si="8"/>
        <v/>
      </c>
    </row>
    <row r="88" spans="2:8" ht="15" x14ac:dyDescent="0.2">
      <c r="B88" s="6" t="s">
        <v>233</v>
      </c>
      <c r="C88" s="5">
        <v>0</v>
      </c>
      <c r="D88" s="5">
        <v>0</v>
      </c>
      <c r="E88" s="14" t="str">
        <f t="shared" si="5"/>
        <v/>
      </c>
      <c r="F88" s="14" t="str">
        <f t="shared" si="6"/>
        <v/>
      </c>
      <c r="G88" s="13" t="str">
        <f t="shared" si="7"/>
        <v>0</v>
      </c>
      <c r="H88" s="17" t="str">
        <f t="shared" si="8"/>
        <v/>
      </c>
    </row>
    <row r="89" spans="2:8" ht="15" x14ac:dyDescent="0.2">
      <c r="B89" s="6" t="s">
        <v>26</v>
      </c>
      <c r="C89" s="5">
        <v>0</v>
      </c>
      <c r="D89" s="5">
        <v>0</v>
      </c>
      <c r="E89" s="14" t="str">
        <f t="shared" si="5"/>
        <v/>
      </c>
      <c r="F89" s="14" t="str">
        <f t="shared" si="6"/>
        <v/>
      </c>
      <c r="G89" s="13" t="str">
        <f t="shared" si="7"/>
        <v>0</v>
      </c>
      <c r="H89" s="17" t="str">
        <f t="shared" si="8"/>
        <v/>
      </c>
    </row>
    <row r="90" spans="2:8" ht="15" x14ac:dyDescent="0.2">
      <c r="B90" s="6" t="s">
        <v>29</v>
      </c>
      <c r="C90" s="5">
        <v>0</v>
      </c>
      <c r="D90" s="5">
        <v>0</v>
      </c>
      <c r="E90" s="14" t="str">
        <f t="shared" si="5"/>
        <v/>
      </c>
      <c r="F90" s="14" t="str">
        <f t="shared" si="6"/>
        <v/>
      </c>
      <c r="G90" s="13" t="str">
        <f t="shared" si="7"/>
        <v>0</v>
      </c>
      <c r="H90" s="17" t="str">
        <f t="shared" si="8"/>
        <v/>
      </c>
    </row>
    <row r="91" spans="2:8" ht="15" x14ac:dyDescent="0.2">
      <c r="B91" s="6" t="s">
        <v>234</v>
      </c>
      <c r="C91" s="5">
        <v>0</v>
      </c>
      <c r="D91" s="5">
        <v>0</v>
      </c>
      <c r="E91" s="14" t="str">
        <f t="shared" si="5"/>
        <v/>
      </c>
      <c r="F91" s="14" t="str">
        <f t="shared" si="6"/>
        <v/>
      </c>
      <c r="G91" s="13" t="str">
        <f t="shared" si="7"/>
        <v>0</v>
      </c>
      <c r="H91" s="17" t="str">
        <f t="shared" si="8"/>
        <v/>
      </c>
    </row>
    <row r="92" spans="2:8" ht="15" x14ac:dyDescent="0.2">
      <c r="B92" s="6" t="s">
        <v>235</v>
      </c>
      <c r="C92" s="5">
        <v>0</v>
      </c>
      <c r="D92" s="5">
        <v>0</v>
      </c>
      <c r="E92" s="14" t="str">
        <f t="shared" si="5"/>
        <v/>
      </c>
      <c r="F92" s="14" t="str">
        <f t="shared" si="6"/>
        <v/>
      </c>
      <c r="G92" s="13" t="str">
        <f t="shared" si="7"/>
        <v>0</v>
      </c>
      <c r="H92" s="17" t="str">
        <f t="shared" si="8"/>
        <v/>
      </c>
    </row>
    <row r="93" spans="2:8" ht="15" x14ac:dyDescent="0.2">
      <c r="B93" s="6" t="s">
        <v>529</v>
      </c>
      <c r="C93" s="5">
        <v>3</v>
      </c>
      <c r="D93" s="5">
        <v>2</v>
      </c>
      <c r="E93" s="14">
        <f t="shared" si="5"/>
        <v>3.5294117647058823E-2</v>
      </c>
      <c r="F93" s="14">
        <f t="shared" si="6"/>
        <v>4.7619047619047616E-2</v>
      </c>
      <c r="G93" s="13">
        <f t="shared" si="7"/>
        <v>-0.33333333333333331</v>
      </c>
      <c r="H93" s="17">
        <f t="shared" si="8"/>
        <v>-1.1764705882352941E-2</v>
      </c>
    </row>
    <row r="94" spans="2:8" ht="15" x14ac:dyDescent="0.2">
      <c r="B94" s="6" t="s">
        <v>25</v>
      </c>
      <c r="C94" s="5">
        <v>0</v>
      </c>
      <c r="D94" s="5">
        <v>2</v>
      </c>
      <c r="E94" s="14" t="str">
        <f t="shared" si="5"/>
        <v/>
      </c>
      <c r="F94" s="14">
        <f t="shared" si="6"/>
        <v>4.7619047619047616E-2</v>
      </c>
      <c r="G94" s="13" t="str">
        <f t="shared" si="7"/>
        <v>0</v>
      </c>
      <c r="H94" s="17" t="str">
        <f t="shared" si="8"/>
        <v/>
      </c>
    </row>
    <row r="95" spans="2:8" ht="15" x14ac:dyDescent="0.2">
      <c r="B95" s="6" t="s">
        <v>27</v>
      </c>
      <c r="C95" s="5">
        <v>0</v>
      </c>
      <c r="D95" s="5">
        <v>0</v>
      </c>
      <c r="E95" s="14" t="str">
        <f t="shared" si="5"/>
        <v/>
      </c>
      <c r="F95" s="14" t="str">
        <f t="shared" si="6"/>
        <v/>
      </c>
      <c r="G95" s="13" t="str">
        <f t="shared" si="7"/>
        <v>0</v>
      </c>
      <c r="H95" s="17" t="str">
        <f t="shared" si="8"/>
        <v/>
      </c>
    </row>
    <row r="96" spans="2:8" ht="15" x14ac:dyDescent="0.2">
      <c r="B96" s="6" t="s">
        <v>236</v>
      </c>
      <c r="C96" s="5">
        <v>0</v>
      </c>
      <c r="D96" s="5">
        <v>0</v>
      </c>
      <c r="E96" s="14" t="str">
        <f t="shared" si="5"/>
        <v/>
      </c>
      <c r="F96" s="14" t="str">
        <f t="shared" si="6"/>
        <v/>
      </c>
      <c r="G96" s="13" t="str">
        <f t="shared" si="7"/>
        <v>0</v>
      </c>
      <c r="H96" s="17" t="str">
        <f t="shared" si="8"/>
        <v/>
      </c>
    </row>
    <row r="97" spans="2:8" ht="15" x14ac:dyDescent="0.2">
      <c r="B97" s="6" t="s">
        <v>237</v>
      </c>
      <c r="C97" s="5">
        <v>0</v>
      </c>
      <c r="D97" s="5">
        <v>0</v>
      </c>
      <c r="E97" s="14" t="str">
        <f t="shared" si="5"/>
        <v/>
      </c>
      <c r="F97" s="14" t="str">
        <f t="shared" si="6"/>
        <v/>
      </c>
      <c r="G97" s="13" t="str">
        <f t="shared" si="7"/>
        <v>0</v>
      </c>
      <c r="H97" s="17" t="str">
        <f t="shared" si="8"/>
        <v/>
      </c>
    </row>
    <row r="98" spans="2:8" ht="15" x14ac:dyDescent="0.2">
      <c r="B98" s="6" t="s">
        <v>238</v>
      </c>
      <c r="C98" s="5">
        <v>0</v>
      </c>
      <c r="D98" s="5">
        <v>2</v>
      </c>
      <c r="E98" s="14" t="str">
        <f t="shared" si="5"/>
        <v/>
      </c>
      <c r="F98" s="14">
        <f t="shared" si="6"/>
        <v>4.7619047619047616E-2</v>
      </c>
      <c r="G98" s="13" t="str">
        <f t="shared" si="7"/>
        <v>0</v>
      </c>
      <c r="H98" s="17" t="str">
        <f t="shared" si="8"/>
        <v/>
      </c>
    </row>
    <row r="99" spans="2:8" ht="15" x14ac:dyDescent="0.2">
      <c r="B99" s="6" t="s">
        <v>239</v>
      </c>
      <c r="C99" s="5">
        <v>0</v>
      </c>
      <c r="D99" s="5">
        <v>0</v>
      </c>
      <c r="E99" s="14" t="str">
        <f t="shared" si="5"/>
        <v/>
      </c>
      <c r="F99" s="14" t="str">
        <f t="shared" si="6"/>
        <v/>
      </c>
      <c r="G99" s="13" t="str">
        <f t="shared" si="7"/>
        <v>0</v>
      </c>
      <c r="H99" s="17" t="str">
        <f t="shared" si="8"/>
        <v/>
      </c>
    </row>
    <row r="100" spans="2:8" ht="15" x14ac:dyDescent="0.2">
      <c r="B100" s="6" t="s">
        <v>240</v>
      </c>
      <c r="C100" s="5">
        <v>0</v>
      </c>
      <c r="D100" s="5">
        <v>0</v>
      </c>
      <c r="E100" s="14" t="str">
        <f t="shared" si="5"/>
        <v/>
      </c>
      <c r="F100" s="14" t="str">
        <f t="shared" si="6"/>
        <v/>
      </c>
      <c r="G100" s="13" t="str">
        <f t="shared" si="7"/>
        <v>0</v>
      </c>
      <c r="H100" s="17" t="str">
        <f t="shared" si="8"/>
        <v/>
      </c>
    </row>
    <row r="101" spans="2:8" ht="15" x14ac:dyDescent="0.2">
      <c r="B101" s="6" t="s">
        <v>241</v>
      </c>
      <c r="C101" s="5">
        <v>0</v>
      </c>
      <c r="D101" s="5">
        <v>0</v>
      </c>
      <c r="E101" s="14" t="str">
        <f t="shared" si="5"/>
        <v/>
      </c>
      <c r="F101" s="14" t="str">
        <f t="shared" si="6"/>
        <v/>
      </c>
      <c r="G101" s="13" t="str">
        <f t="shared" si="7"/>
        <v>0</v>
      </c>
      <c r="H101" s="17" t="str">
        <f t="shared" si="8"/>
        <v/>
      </c>
    </row>
    <row r="102" spans="2:8" ht="15" x14ac:dyDescent="0.2">
      <c r="B102" s="6" t="s">
        <v>242</v>
      </c>
      <c r="C102" s="5">
        <v>1</v>
      </c>
      <c r="D102" s="5">
        <v>0</v>
      </c>
      <c r="E102" s="14">
        <f t="shared" si="5"/>
        <v>1.1764705882352941E-2</v>
      </c>
      <c r="F102" s="14" t="str">
        <f t="shared" si="6"/>
        <v/>
      </c>
      <c r="G102" s="13" t="str">
        <f t="shared" si="7"/>
        <v>0</v>
      </c>
      <c r="H102" s="17">
        <f t="shared" si="8"/>
        <v>0</v>
      </c>
    </row>
    <row r="103" spans="2:8" ht="15" x14ac:dyDescent="0.2">
      <c r="B103" s="6" t="s">
        <v>243</v>
      </c>
      <c r="C103" s="5">
        <v>0</v>
      </c>
      <c r="D103" s="5">
        <v>1</v>
      </c>
      <c r="E103" s="14" t="str">
        <f t="shared" si="5"/>
        <v/>
      </c>
      <c r="F103" s="14">
        <f t="shared" si="6"/>
        <v>2.3809523809523808E-2</v>
      </c>
      <c r="G103" s="13" t="str">
        <f t="shared" si="7"/>
        <v>0</v>
      </c>
      <c r="H103" s="17" t="str">
        <f t="shared" si="8"/>
        <v/>
      </c>
    </row>
    <row r="104" spans="2:8" ht="15" x14ac:dyDescent="0.2">
      <c r="B104" s="6" t="s">
        <v>34</v>
      </c>
      <c r="C104" s="5">
        <v>0</v>
      </c>
      <c r="D104" s="5">
        <v>0</v>
      </c>
      <c r="E104" s="14" t="str">
        <f t="shared" si="5"/>
        <v/>
      </c>
      <c r="F104" s="14" t="str">
        <f t="shared" si="6"/>
        <v/>
      </c>
      <c r="G104" s="13" t="str">
        <f t="shared" si="7"/>
        <v>0</v>
      </c>
      <c r="H104" s="17" t="str">
        <f t="shared" si="8"/>
        <v/>
      </c>
    </row>
    <row r="105" spans="2:8" ht="15" x14ac:dyDescent="0.2">
      <c r="B105" s="6" t="s">
        <v>244</v>
      </c>
      <c r="C105" s="5">
        <v>0</v>
      </c>
      <c r="D105" s="5">
        <v>0</v>
      </c>
      <c r="E105" s="14" t="str">
        <f t="shared" si="5"/>
        <v/>
      </c>
      <c r="F105" s="14" t="str">
        <f t="shared" si="6"/>
        <v/>
      </c>
      <c r="G105" s="13" t="str">
        <f t="shared" si="7"/>
        <v>0</v>
      </c>
      <c r="H105" s="17" t="str">
        <f t="shared" si="8"/>
        <v/>
      </c>
    </row>
    <row r="106" spans="2:8" ht="30" x14ac:dyDescent="0.2">
      <c r="B106" s="6" t="s">
        <v>245</v>
      </c>
      <c r="C106" s="5">
        <v>0</v>
      </c>
      <c r="D106" s="5">
        <v>0</v>
      </c>
      <c r="E106" s="14" t="str">
        <f t="shared" si="5"/>
        <v/>
      </c>
      <c r="F106" s="14" t="str">
        <f t="shared" si="6"/>
        <v/>
      </c>
      <c r="G106" s="13" t="str">
        <f t="shared" si="7"/>
        <v>0</v>
      </c>
      <c r="H106" s="17" t="str">
        <f t="shared" si="8"/>
        <v/>
      </c>
    </row>
    <row r="107" spans="2:8" ht="15" x14ac:dyDescent="0.2">
      <c r="B107" s="6" t="s">
        <v>246</v>
      </c>
      <c r="C107" s="5">
        <v>1</v>
      </c>
      <c r="D107" s="5">
        <v>0</v>
      </c>
      <c r="E107" s="14">
        <f t="shared" si="5"/>
        <v>1.1764705882352941E-2</v>
      </c>
      <c r="F107" s="14" t="str">
        <f t="shared" si="6"/>
        <v/>
      </c>
      <c r="G107" s="13" t="str">
        <f t="shared" si="7"/>
        <v>0</v>
      </c>
      <c r="H107" s="17">
        <f t="shared" si="8"/>
        <v>0</v>
      </c>
    </row>
    <row r="108" spans="2:8" ht="15" x14ac:dyDescent="0.2">
      <c r="B108" s="6" t="s">
        <v>31</v>
      </c>
      <c r="C108" s="5">
        <v>1</v>
      </c>
      <c r="D108" s="5">
        <v>3</v>
      </c>
      <c r="E108" s="14">
        <f t="shared" si="5"/>
        <v>1.1764705882352941E-2</v>
      </c>
      <c r="F108" s="14">
        <f t="shared" si="6"/>
        <v>7.1428571428571425E-2</v>
      </c>
      <c r="G108" s="13">
        <f t="shared" si="7"/>
        <v>2</v>
      </c>
      <c r="H108" s="17">
        <f t="shared" si="8"/>
        <v>2.3529411764705882E-2</v>
      </c>
    </row>
    <row r="109" spans="2:8" ht="15" x14ac:dyDescent="0.2">
      <c r="B109" s="6" t="s">
        <v>247</v>
      </c>
      <c r="C109" s="5">
        <v>0</v>
      </c>
      <c r="D109" s="5">
        <v>0</v>
      </c>
      <c r="E109" s="14" t="str">
        <f t="shared" si="5"/>
        <v/>
      </c>
      <c r="F109" s="14" t="str">
        <f t="shared" si="6"/>
        <v/>
      </c>
      <c r="G109" s="13" t="str">
        <f t="shared" si="7"/>
        <v>0</v>
      </c>
      <c r="H109" s="17" t="str">
        <f t="shared" si="8"/>
        <v/>
      </c>
    </row>
    <row r="110" spans="2:8" ht="15" x14ac:dyDescent="0.2">
      <c r="B110" s="6" t="s">
        <v>32</v>
      </c>
      <c r="C110" s="5">
        <v>0</v>
      </c>
      <c r="D110" s="5">
        <v>0</v>
      </c>
      <c r="E110" s="14" t="str">
        <f t="shared" si="5"/>
        <v/>
      </c>
      <c r="F110" s="14" t="str">
        <f t="shared" si="6"/>
        <v/>
      </c>
      <c r="G110" s="13" t="str">
        <f t="shared" si="7"/>
        <v>0</v>
      </c>
      <c r="H110" s="17" t="str">
        <f t="shared" si="8"/>
        <v/>
      </c>
    </row>
    <row r="111" spans="2:8" ht="15" x14ac:dyDescent="0.2">
      <c r="B111" s="6" t="s">
        <v>30</v>
      </c>
      <c r="C111" s="5">
        <v>2</v>
      </c>
      <c r="D111" s="5">
        <v>0</v>
      </c>
      <c r="E111" s="14">
        <f t="shared" si="5"/>
        <v>2.3529411764705882E-2</v>
      </c>
      <c r="F111" s="14" t="str">
        <f t="shared" si="6"/>
        <v/>
      </c>
      <c r="G111" s="13" t="str">
        <f t="shared" si="7"/>
        <v>0</v>
      </c>
      <c r="H111" s="17">
        <f t="shared" si="8"/>
        <v>0</v>
      </c>
    </row>
    <row r="112" spans="2:8" ht="15" x14ac:dyDescent="0.2">
      <c r="B112" s="6" t="s">
        <v>33</v>
      </c>
      <c r="C112" s="5">
        <v>6</v>
      </c>
      <c r="D112" s="5">
        <v>0</v>
      </c>
      <c r="E112" s="14">
        <f t="shared" si="5"/>
        <v>7.0588235294117646E-2</v>
      </c>
      <c r="F112" s="14" t="str">
        <f t="shared" si="6"/>
        <v/>
      </c>
      <c r="G112" s="13" t="str">
        <f t="shared" si="7"/>
        <v>0</v>
      </c>
      <c r="H112" s="17">
        <f t="shared" si="8"/>
        <v>0</v>
      </c>
    </row>
    <row r="113" spans="2:8" ht="15" x14ac:dyDescent="0.2">
      <c r="B113" s="6" t="s">
        <v>248</v>
      </c>
      <c r="C113" s="5">
        <v>3</v>
      </c>
      <c r="D113" s="5">
        <v>0</v>
      </c>
      <c r="E113" s="14">
        <f t="shared" si="5"/>
        <v>3.5294117647058823E-2</v>
      </c>
      <c r="F113" s="14" t="str">
        <f t="shared" si="6"/>
        <v/>
      </c>
      <c r="G113" s="13" t="str">
        <f t="shared" si="7"/>
        <v>0</v>
      </c>
      <c r="H113" s="17">
        <f t="shared" si="8"/>
        <v>0</v>
      </c>
    </row>
    <row r="114" spans="2:8" ht="15" x14ac:dyDescent="0.2">
      <c r="B114" s="6" t="s">
        <v>38</v>
      </c>
      <c r="C114" s="5">
        <v>0</v>
      </c>
      <c r="D114" s="5">
        <v>0</v>
      </c>
      <c r="E114" s="14" t="str">
        <f t="shared" si="5"/>
        <v/>
      </c>
      <c r="F114" s="14" t="str">
        <f t="shared" si="6"/>
        <v/>
      </c>
      <c r="G114" s="13" t="str">
        <f t="shared" si="7"/>
        <v>0</v>
      </c>
      <c r="H114" s="17" t="str">
        <f t="shared" si="8"/>
        <v/>
      </c>
    </row>
    <row r="115" spans="2:8" ht="15" x14ac:dyDescent="0.2">
      <c r="B115" s="6" t="s">
        <v>40</v>
      </c>
      <c r="C115" s="5">
        <v>2</v>
      </c>
      <c r="D115" s="5">
        <v>4</v>
      </c>
      <c r="E115" s="14">
        <f t="shared" si="5"/>
        <v>2.3529411764705882E-2</v>
      </c>
      <c r="F115" s="14">
        <f t="shared" si="6"/>
        <v>9.5238095238095233E-2</v>
      </c>
      <c r="G115" s="13">
        <f t="shared" si="7"/>
        <v>1</v>
      </c>
      <c r="H115" s="17">
        <f t="shared" si="8"/>
        <v>2.3529411764705882E-2</v>
      </c>
    </row>
    <row r="116" spans="2:8" ht="15" x14ac:dyDescent="0.2">
      <c r="B116" s="6" t="s">
        <v>249</v>
      </c>
      <c r="C116" s="5">
        <v>2</v>
      </c>
      <c r="D116" s="5">
        <v>1</v>
      </c>
      <c r="E116" s="14">
        <f t="shared" si="5"/>
        <v>2.3529411764705882E-2</v>
      </c>
      <c r="F116" s="14">
        <f t="shared" si="6"/>
        <v>2.3809523809523808E-2</v>
      </c>
      <c r="G116" s="13">
        <f t="shared" si="7"/>
        <v>-0.5</v>
      </c>
      <c r="H116" s="17">
        <f t="shared" si="8"/>
        <v>-1.1764705882352941E-2</v>
      </c>
    </row>
    <row r="117" spans="2:8" ht="15" x14ac:dyDescent="0.2">
      <c r="B117" s="6" t="s">
        <v>250</v>
      </c>
      <c r="C117" s="5">
        <v>0</v>
      </c>
      <c r="D117" s="5">
        <v>0</v>
      </c>
      <c r="E117" s="14" t="str">
        <f t="shared" si="5"/>
        <v/>
      </c>
      <c r="F117" s="14" t="str">
        <f t="shared" si="6"/>
        <v/>
      </c>
      <c r="G117" s="13" t="str">
        <f t="shared" si="7"/>
        <v>0</v>
      </c>
      <c r="H117" s="17" t="str">
        <f t="shared" si="8"/>
        <v/>
      </c>
    </row>
    <row r="118" spans="2:8" ht="15" x14ac:dyDescent="0.2">
      <c r="B118" s="6" t="s">
        <v>251</v>
      </c>
      <c r="C118" s="5">
        <v>43</v>
      </c>
      <c r="D118" s="5">
        <v>2</v>
      </c>
      <c r="E118" s="14">
        <f t="shared" si="5"/>
        <v>0.50588235294117645</v>
      </c>
      <c r="F118" s="14">
        <f t="shared" si="6"/>
        <v>4.7619047619047616E-2</v>
      </c>
      <c r="G118" s="13">
        <f t="shared" si="7"/>
        <v>-0.95348837209302328</v>
      </c>
      <c r="H118" s="17">
        <f t="shared" si="8"/>
        <v>-0.4823529411764706</v>
      </c>
    </row>
    <row r="119" spans="2:8" ht="15" x14ac:dyDescent="0.2">
      <c r="B119" s="6" t="s">
        <v>252</v>
      </c>
      <c r="C119" s="5">
        <v>0</v>
      </c>
      <c r="D119" s="5">
        <v>0</v>
      </c>
      <c r="E119" s="14" t="str">
        <f t="shared" si="5"/>
        <v/>
      </c>
      <c r="F119" s="14" t="str">
        <f t="shared" si="6"/>
        <v/>
      </c>
      <c r="G119" s="13" t="str">
        <f t="shared" si="7"/>
        <v>0</v>
      </c>
      <c r="H119" s="17" t="str">
        <f t="shared" si="8"/>
        <v/>
      </c>
    </row>
    <row r="120" spans="2:8" ht="15" x14ac:dyDescent="0.2">
      <c r="B120" s="6" t="s">
        <v>253</v>
      </c>
      <c r="C120" s="5">
        <v>0</v>
      </c>
      <c r="D120" s="5">
        <v>0</v>
      </c>
      <c r="E120" s="14" t="str">
        <f t="shared" si="5"/>
        <v/>
      </c>
      <c r="F120" s="14" t="str">
        <f t="shared" si="6"/>
        <v/>
      </c>
      <c r="G120" s="13" t="str">
        <f t="shared" si="7"/>
        <v>0</v>
      </c>
      <c r="H120" s="17" t="str">
        <f t="shared" si="8"/>
        <v/>
      </c>
    </row>
    <row r="121" spans="2:8" ht="15" x14ac:dyDescent="0.2">
      <c r="B121" s="6" t="s">
        <v>35</v>
      </c>
      <c r="C121" s="5">
        <v>0</v>
      </c>
      <c r="D121" s="5">
        <v>0</v>
      </c>
      <c r="E121" s="14" t="str">
        <f t="shared" si="5"/>
        <v/>
      </c>
      <c r="F121" s="14" t="str">
        <f t="shared" si="6"/>
        <v/>
      </c>
      <c r="G121" s="13" t="str">
        <f t="shared" si="7"/>
        <v>0</v>
      </c>
      <c r="H121" s="17" t="str">
        <f t="shared" si="8"/>
        <v/>
      </c>
    </row>
    <row r="122" spans="2:8" ht="15" x14ac:dyDescent="0.2">
      <c r="B122" s="6" t="s">
        <v>39</v>
      </c>
      <c r="C122" s="5">
        <v>0</v>
      </c>
      <c r="D122" s="5">
        <v>0</v>
      </c>
      <c r="E122" s="14" t="str">
        <f t="shared" si="5"/>
        <v/>
      </c>
      <c r="F122" s="14" t="str">
        <f t="shared" si="6"/>
        <v/>
      </c>
      <c r="G122" s="13" t="str">
        <f t="shared" si="7"/>
        <v>0</v>
      </c>
      <c r="H122" s="17" t="str">
        <f t="shared" si="8"/>
        <v/>
      </c>
    </row>
    <row r="123" spans="2:8" ht="15" x14ac:dyDescent="0.2">
      <c r="B123" s="6" t="s">
        <v>37</v>
      </c>
      <c r="C123" s="5">
        <v>1</v>
      </c>
      <c r="D123" s="5">
        <v>2</v>
      </c>
      <c r="E123" s="14">
        <f t="shared" si="5"/>
        <v>1.1764705882352941E-2</v>
      </c>
      <c r="F123" s="14">
        <f t="shared" si="6"/>
        <v>4.7619047619047616E-2</v>
      </c>
      <c r="G123" s="13">
        <f t="shared" si="7"/>
        <v>1</v>
      </c>
      <c r="H123" s="17">
        <f t="shared" si="8"/>
        <v>1.1764705882352941E-2</v>
      </c>
    </row>
    <row r="124" spans="2:8" ht="15" x14ac:dyDescent="0.2">
      <c r="B124" s="6" t="s">
        <v>36</v>
      </c>
      <c r="C124" s="5">
        <v>0</v>
      </c>
      <c r="D124" s="5">
        <v>0</v>
      </c>
      <c r="E124" s="14" t="str">
        <f t="shared" si="5"/>
        <v/>
      </c>
      <c r="F124" s="14" t="str">
        <f t="shared" si="6"/>
        <v/>
      </c>
      <c r="G124" s="13" t="str">
        <f t="shared" si="7"/>
        <v>0</v>
      </c>
      <c r="H124" s="17" t="str">
        <f t="shared" si="8"/>
        <v/>
      </c>
    </row>
    <row r="125" spans="2:8" ht="15" x14ac:dyDescent="0.2">
      <c r="B125" s="6" t="s">
        <v>254</v>
      </c>
      <c r="C125" s="5">
        <v>0</v>
      </c>
      <c r="D125" s="5">
        <v>0</v>
      </c>
      <c r="E125" s="14" t="str">
        <f t="shared" si="5"/>
        <v/>
      </c>
      <c r="F125" s="14" t="str">
        <f t="shared" si="6"/>
        <v/>
      </c>
      <c r="G125" s="13" t="str">
        <f t="shared" si="7"/>
        <v>0</v>
      </c>
      <c r="H125" s="17" t="str">
        <f t="shared" si="8"/>
        <v/>
      </c>
    </row>
    <row r="126" spans="2:8" ht="15" x14ac:dyDescent="0.2">
      <c r="B126" s="6" t="s">
        <v>255</v>
      </c>
      <c r="C126" s="5">
        <v>0</v>
      </c>
      <c r="D126" s="5">
        <v>0</v>
      </c>
      <c r="E126" s="14" t="str">
        <f t="shared" si="5"/>
        <v/>
      </c>
      <c r="F126" s="14" t="str">
        <f t="shared" si="6"/>
        <v/>
      </c>
      <c r="G126" s="13" t="str">
        <f t="shared" si="7"/>
        <v>0</v>
      </c>
      <c r="H126" s="17" t="str">
        <f t="shared" si="8"/>
        <v/>
      </c>
    </row>
    <row r="127" spans="2:8" ht="15" x14ac:dyDescent="0.2">
      <c r="B127" s="6" t="s">
        <v>256</v>
      </c>
      <c r="C127" s="5">
        <v>0</v>
      </c>
      <c r="D127" s="5">
        <v>0</v>
      </c>
      <c r="E127" s="14" t="str">
        <f t="shared" si="5"/>
        <v/>
      </c>
      <c r="F127" s="14" t="str">
        <f t="shared" si="6"/>
        <v/>
      </c>
      <c r="G127" s="13" t="str">
        <f t="shared" si="7"/>
        <v>0</v>
      </c>
      <c r="H127" s="17" t="str">
        <f t="shared" si="8"/>
        <v/>
      </c>
    </row>
    <row r="128" spans="2:8" ht="15" x14ac:dyDescent="0.2">
      <c r="B128" s="6" t="s">
        <v>257</v>
      </c>
      <c r="C128" s="5">
        <v>0</v>
      </c>
      <c r="D128" s="5">
        <v>0</v>
      </c>
      <c r="E128" s="14" t="str">
        <f t="shared" si="5"/>
        <v/>
      </c>
      <c r="F128" s="14" t="str">
        <f t="shared" si="6"/>
        <v/>
      </c>
      <c r="G128" s="13" t="str">
        <f t="shared" si="7"/>
        <v>0</v>
      </c>
      <c r="H128" s="17" t="str">
        <f t="shared" si="8"/>
        <v/>
      </c>
    </row>
    <row r="129" spans="2:8" ht="30" x14ac:dyDescent="0.2">
      <c r="B129" s="6" t="s">
        <v>258</v>
      </c>
      <c r="C129" s="5">
        <v>10</v>
      </c>
      <c r="D129" s="5">
        <v>1</v>
      </c>
      <c r="E129" s="14">
        <f t="shared" si="5"/>
        <v>0.11764705882352941</v>
      </c>
      <c r="F129" s="14">
        <f t="shared" si="6"/>
        <v>2.3809523809523808E-2</v>
      </c>
      <c r="G129" s="13">
        <f t="shared" si="7"/>
        <v>-0.9</v>
      </c>
      <c r="H129" s="17">
        <f t="shared" si="8"/>
        <v>-0.10588235294117647</v>
      </c>
    </row>
    <row r="130" spans="2:8" ht="30" x14ac:dyDescent="0.2">
      <c r="B130" s="6" t="s">
        <v>259</v>
      </c>
      <c r="C130" s="5">
        <v>0</v>
      </c>
      <c r="D130" s="5">
        <v>0</v>
      </c>
      <c r="E130" s="14" t="str">
        <f t="shared" si="5"/>
        <v/>
      </c>
      <c r="F130" s="14" t="str">
        <f t="shared" si="6"/>
        <v/>
      </c>
      <c r="G130" s="13" t="str">
        <f t="shared" si="7"/>
        <v>0</v>
      </c>
      <c r="H130" s="17" t="str">
        <f t="shared" si="8"/>
        <v/>
      </c>
    </row>
    <row r="131" spans="2:8" ht="30" x14ac:dyDescent="0.2">
      <c r="B131" s="6" t="s">
        <v>260</v>
      </c>
      <c r="C131" s="5">
        <v>0</v>
      </c>
      <c r="D131" s="5">
        <v>0</v>
      </c>
      <c r="E131" s="14" t="str">
        <f t="shared" si="5"/>
        <v/>
      </c>
      <c r="F131" s="14" t="str">
        <f t="shared" si="6"/>
        <v/>
      </c>
      <c r="G131" s="13" t="str">
        <f t="shared" si="7"/>
        <v>0</v>
      </c>
      <c r="H131" s="17" t="str">
        <f t="shared" si="8"/>
        <v/>
      </c>
    </row>
    <row r="132" spans="2:8" ht="15" x14ac:dyDescent="0.2">
      <c r="B132" s="6" t="s">
        <v>50</v>
      </c>
      <c r="C132" s="5">
        <v>0</v>
      </c>
      <c r="D132" s="5">
        <v>9</v>
      </c>
      <c r="E132" s="14" t="str">
        <f t="shared" si="5"/>
        <v/>
      </c>
      <c r="F132" s="14">
        <f t="shared" si="6"/>
        <v>0.21428571428571427</v>
      </c>
      <c r="G132" s="13" t="str">
        <f t="shared" si="7"/>
        <v>0</v>
      </c>
      <c r="H132" s="17" t="str">
        <f t="shared" si="8"/>
        <v/>
      </c>
    </row>
    <row r="133" spans="2:8" ht="15" x14ac:dyDescent="0.2">
      <c r="B133" s="6" t="s">
        <v>45</v>
      </c>
      <c r="C133" s="5">
        <v>0</v>
      </c>
      <c r="D133" s="5">
        <v>0</v>
      </c>
      <c r="E133" s="14" t="str">
        <f t="shared" si="5"/>
        <v/>
      </c>
      <c r="F133" s="14" t="str">
        <f t="shared" si="6"/>
        <v/>
      </c>
      <c r="G133" s="13" t="str">
        <f t="shared" si="7"/>
        <v>0</v>
      </c>
      <c r="H133" s="17" t="str">
        <f t="shared" si="8"/>
        <v/>
      </c>
    </row>
    <row r="134" spans="2:8" ht="15" x14ac:dyDescent="0.2">
      <c r="B134" s="6" t="s">
        <v>42</v>
      </c>
      <c r="C134" s="5">
        <v>0</v>
      </c>
      <c r="D134" s="5">
        <v>2</v>
      </c>
      <c r="E134" s="14" t="str">
        <f t="shared" si="5"/>
        <v/>
      </c>
      <c r="F134" s="14">
        <f t="shared" si="6"/>
        <v>4.7619047619047616E-2</v>
      </c>
      <c r="G134" s="13" t="str">
        <f t="shared" si="7"/>
        <v>0</v>
      </c>
      <c r="H134" s="17" t="str">
        <f t="shared" si="8"/>
        <v/>
      </c>
    </row>
    <row r="135" spans="2:8" ht="15" x14ac:dyDescent="0.2">
      <c r="B135" s="6" t="s">
        <v>43</v>
      </c>
      <c r="C135" s="5">
        <v>0</v>
      </c>
      <c r="D135" s="5">
        <v>0</v>
      </c>
      <c r="E135" s="14" t="str">
        <f t="shared" si="5"/>
        <v/>
      </c>
      <c r="F135" s="14" t="str">
        <f t="shared" si="6"/>
        <v/>
      </c>
      <c r="G135" s="13" t="str">
        <f t="shared" si="7"/>
        <v>0</v>
      </c>
      <c r="H135" s="17" t="str">
        <f t="shared" si="8"/>
        <v/>
      </c>
    </row>
    <row r="136" spans="2:8" ht="15" x14ac:dyDescent="0.2">
      <c r="B136" s="6" t="s">
        <v>44</v>
      </c>
      <c r="C136" s="5">
        <v>0</v>
      </c>
      <c r="D136" s="5">
        <v>0</v>
      </c>
      <c r="E136" s="14" t="str">
        <f t="shared" ref="E136:E145" si="9">+IF(C136=0,"",C136/C$70)</f>
        <v/>
      </c>
      <c r="F136" s="14" t="str">
        <f t="shared" ref="F136:F145" si="10">+IF(D136=0,"",D136/D$70)</f>
        <v/>
      </c>
      <c r="G136" s="13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6" t="s">
        <v>41</v>
      </c>
      <c r="C137" s="5">
        <v>0</v>
      </c>
      <c r="D137" s="5">
        <v>0</v>
      </c>
      <c r="E137" s="14" t="str">
        <f t="shared" si="9"/>
        <v/>
      </c>
      <c r="F137" s="14" t="str">
        <f t="shared" si="10"/>
        <v/>
      </c>
      <c r="G137" s="13" t="str">
        <f t="shared" si="11"/>
        <v>0</v>
      </c>
      <c r="H137" s="17" t="str">
        <f t="shared" si="12"/>
        <v/>
      </c>
    </row>
    <row r="138" spans="2:8" ht="15" x14ac:dyDescent="0.2">
      <c r="B138" s="6" t="s">
        <v>261</v>
      </c>
      <c r="C138" s="5">
        <v>0</v>
      </c>
      <c r="D138" s="5">
        <v>0</v>
      </c>
      <c r="E138" s="14" t="str">
        <f t="shared" si="9"/>
        <v/>
      </c>
      <c r="F138" s="14" t="str">
        <f t="shared" si="10"/>
        <v/>
      </c>
      <c r="G138" s="13" t="str">
        <f t="shared" si="11"/>
        <v>0</v>
      </c>
      <c r="H138" s="17" t="str">
        <f t="shared" si="12"/>
        <v/>
      </c>
    </row>
    <row r="139" spans="2:8" ht="30" x14ac:dyDescent="0.2">
      <c r="B139" s="6" t="s">
        <v>262</v>
      </c>
      <c r="C139" s="5">
        <v>0</v>
      </c>
      <c r="D139" s="5">
        <v>0</v>
      </c>
      <c r="E139" s="14" t="str">
        <f t="shared" si="9"/>
        <v/>
      </c>
      <c r="F139" s="14" t="str">
        <f t="shared" si="10"/>
        <v/>
      </c>
      <c r="G139" s="13" t="str">
        <f t="shared" si="11"/>
        <v>0</v>
      </c>
      <c r="H139" s="17" t="str">
        <f t="shared" si="12"/>
        <v/>
      </c>
    </row>
    <row r="140" spans="2:8" ht="30" x14ac:dyDescent="0.2">
      <c r="B140" s="6" t="s">
        <v>263</v>
      </c>
      <c r="C140" s="5">
        <v>0</v>
      </c>
      <c r="D140" s="5">
        <v>0</v>
      </c>
      <c r="E140" s="14" t="str">
        <f t="shared" si="9"/>
        <v/>
      </c>
      <c r="F140" s="14" t="str">
        <f t="shared" si="10"/>
        <v/>
      </c>
      <c r="G140" s="13" t="str">
        <f t="shared" si="11"/>
        <v>0</v>
      </c>
      <c r="H140" s="17" t="str">
        <f t="shared" si="12"/>
        <v/>
      </c>
    </row>
    <row r="141" spans="2:8" ht="15" x14ac:dyDescent="0.2">
      <c r="B141" s="6" t="s">
        <v>48</v>
      </c>
      <c r="C141" s="5">
        <v>0</v>
      </c>
      <c r="D141" s="5">
        <v>0</v>
      </c>
      <c r="E141" s="14" t="str">
        <f t="shared" si="9"/>
        <v/>
      </c>
      <c r="F141" s="14" t="str">
        <f t="shared" si="10"/>
        <v/>
      </c>
      <c r="G141" s="13" t="str">
        <f t="shared" si="11"/>
        <v>0</v>
      </c>
      <c r="H141" s="17" t="str">
        <f t="shared" si="12"/>
        <v/>
      </c>
    </row>
    <row r="142" spans="2:8" ht="15" x14ac:dyDescent="0.2">
      <c r="B142" s="6" t="s">
        <v>264</v>
      </c>
      <c r="C142" s="5">
        <v>0</v>
      </c>
      <c r="D142" s="5">
        <v>0</v>
      </c>
      <c r="E142" s="14" t="str">
        <f t="shared" si="9"/>
        <v/>
      </c>
      <c r="F142" s="14" t="str">
        <f t="shared" si="10"/>
        <v/>
      </c>
      <c r="G142" s="13" t="str">
        <f t="shared" si="11"/>
        <v>0</v>
      </c>
      <c r="H142" s="17" t="str">
        <f t="shared" si="12"/>
        <v/>
      </c>
    </row>
    <row r="143" spans="2:8" ht="15" x14ac:dyDescent="0.2">
      <c r="B143" s="6" t="s">
        <v>49</v>
      </c>
      <c r="C143" s="5">
        <v>0</v>
      </c>
      <c r="D143" s="5">
        <v>0</v>
      </c>
      <c r="E143" s="14" t="str">
        <f t="shared" si="9"/>
        <v/>
      </c>
      <c r="F143" s="14" t="str">
        <f t="shared" si="10"/>
        <v/>
      </c>
      <c r="G143" s="13" t="str">
        <f t="shared" si="11"/>
        <v>0</v>
      </c>
      <c r="H143" s="17" t="str">
        <f t="shared" si="12"/>
        <v/>
      </c>
    </row>
    <row r="144" spans="2:8" ht="15" x14ac:dyDescent="0.2">
      <c r="B144" s="6" t="s">
        <v>46</v>
      </c>
      <c r="C144" s="5">
        <v>0</v>
      </c>
      <c r="D144" s="5">
        <v>0</v>
      </c>
      <c r="E144" s="14" t="str">
        <f t="shared" si="9"/>
        <v/>
      </c>
      <c r="F144" s="14" t="str">
        <f t="shared" si="10"/>
        <v/>
      </c>
      <c r="G144" s="13" t="str">
        <f t="shared" si="11"/>
        <v>0</v>
      </c>
      <c r="H144" s="17" t="str">
        <f t="shared" si="12"/>
        <v/>
      </c>
    </row>
    <row r="145" spans="2:8" ht="13.5" customHeight="1" x14ac:dyDescent="0.2">
      <c r="B145" s="6" t="s">
        <v>47</v>
      </c>
      <c r="C145" s="5">
        <v>0</v>
      </c>
      <c r="D145" s="5">
        <v>0</v>
      </c>
      <c r="E145" s="14" t="str">
        <f t="shared" si="9"/>
        <v/>
      </c>
      <c r="F145" s="14" t="str">
        <f t="shared" si="10"/>
        <v/>
      </c>
      <c r="G145" s="13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39" t="s">
        <v>517</v>
      </c>
      <c r="C149" s="40" t="s">
        <v>518</v>
      </c>
      <c r="D149" s="41"/>
      <c r="E149" s="44" t="s">
        <v>482</v>
      </c>
      <c r="F149" s="41"/>
      <c r="G149" s="42" t="s">
        <v>567</v>
      </c>
      <c r="H149" s="42" t="s">
        <v>481</v>
      </c>
    </row>
    <row r="150" spans="2:8" s="4" customFormat="1" ht="22.5" customHeight="1" x14ac:dyDescent="0.2">
      <c r="B150" s="39"/>
      <c r="C150" s="37">
        <v>2014</v>
      </c>
      <c r="D150" s="37">
        <v>2015</v>
      </c>
      <c r="E150" s="37">
        <v>2014</v>
      </c>
      <c r="F150" s="37">
        <v>2015</v>
      </c>
      <c r="G150" s="43"/>
      <c r="H150" s="43"/>
    </row>
    <row r="151" spans="2:8" s="4" customFormat="1" ht="39" customHeight="1" x14ac:dyDescent="0.2">
      <c r="B151" s="32" t="s">
        <v>521</v>
      </c>
      <c r="C151" s="33">
        <f>SUM(C152:C288)</f>
        <v>42</v>
      </c>
      <c r="D151" s="34">
        <f>SUM(D152:D288)</f>
        <v>78</v>
      </c>
      <c r="E151" s="35">
        <f>+IF(C151=0,"",C151/C$151)</f>
        <v>1</v>
      </c>
      <c r="F151" s="35">
        <f>+IF(D151=0,"",D151/D$151)</f>
        <v>1</v>
      </c>
      <c r="G151" s="35">
        <f>+IF(OR(AND(D151=0),(C151=0)),"0",((D151-C151)/C151))</f>
        <v>0.8571428571428571</v>
      </c>
      <c r="H151" s="35">
        <f>+IF(OR(AND(E151=""),(G151="")),"",E151*G151)</f>
        <v>0.8571428571428571</v>
      </c>
    </row>
    <row r="152" spans="2:8" ht="15" x14ac:dyDescent="0.2">
      <c r="B152" s="8" t="s">
        <v>54</v>
      </c>
      <c r="C152" s="5">
        <v>0</v>
      </c>
      <c r="D152" s="5">
        <v>0</v>
      </c>
      <c r="E152" s="14" t="str">
        <f>+IF(C152=0,"",C152/C$151)</f>
        <v/>
      </c>
      <c r="F152" s="14" t="str">
        <f>+IF(D152=0,"",D152/D$151)</f>
        <v/>
      </c>
      <c r="G152" s="13" t="str">
        <f>+IF(OR(AND(D152=0),(C152=0)),"0",((D152-C152)/C152))</f>
        <v>0</v>
      </c>
      <c r="H152" s="17" t="str">
        <f>+IF(OR(AND(E152=""),(G152="")),"",E152*G152)</f>
        <v/>
      </c>
    </row>
    <row r="153" spans="2:8" ht="15" x14ac:dyDescent="0.2">
      <c r="B153" s="8" t="s">
        <v>58</v>
      </c>
      <c r="C153" s="5">
        <v>0</v>
      </c>
      <c r="D153" s="5">
        <v>2</v>
      </c>
      <c r="E153" s="14" t="str">
        <f t="shared" ref="E153:E216" si="13">+IF(C153=0,"",C153/C$151)</f>
        <v/>
      </c>
      <c r="F153" s="14">
        <f t="shared" ref="F153:F216" si="14">+IF(D153=0,"",D153/D$151)</f>
        <v>2.564102564102564E-2</v>
      </c>
      <c r="G153" s="13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15" x14ac:dyDescent="0.2">
      <c r="B154" s="8" t="s">
        <v>265</v>
      </c>
      <c r="C154" s="5">
        <v>0</v>
      </c>
      <c r="D154" s="5">
        <v>0</v>
      </c>
      <c r="E154" s="14" t="str">
        <f t="shared" si="13"/>
        <v/>
      </c>
      <c r="F154" s="14" t="str">
        <f t="shared" si="14"/>
        <v/>
      </c>
      <c r="G154" s="13" t="str">
        <f t="shared" si="15"/>
        <v>0</v>
      </c>
      <c r="H154" s="17" t="str">
        <f t="shared" si="16"/>
        <v/>
      </c>
    </row>
    <row r="155" spans="2:8" ht="15" x14ac:dyDescent="0.2">
      <c r="B155" s="8" t="s">
        <v>266</v>
      </c>
      <c r="C155" s="5">
        <v>0</v>
      </c>
      <c r="D155" s="5">
        <v>0</v>
      </c>
      <c r="E155" s="14" t="str">
        <f t="shared" si="13"/>
        <v/>
      </c>
      <c r="F155" s="14" t="str">
        <f t="shared" si="14"/>
        <v/>
      </c>
      <c r="G155" s="13" t="str">
        <f t="shared" si="15"/>
        <v>0</v>
      </c>
      <c r="H155" s="17" t="str">
        <f t="shared" si="16"/>
        <v/>
      </c>
    </row>
    <row r="156" spans="2:8" ht="30" x14ac:dyDescent="0.2">
      <c r="B156" s="8" t="s">
        <v>267</v>
      </c>
      <c r="C156" s="5">
        <v>0</v>
      </c>
      <c r="D156" s="5">
        <v>0</v>
      </c>
      <c r="E156" s="14" t="str">
        <f t="shared" si="13"/>
        <v/>
      </c>
      <c r="F156" s="14" t="str">
        <f t="shared" si="14"/>
        <v/>
      </c>
      <c r="G156" s="13" t="str">
        <f t="shared" si="15"/>
        <v>0</v>
      </c>
      <c r="H156" s="17" t="str">
        <f t="shared" si="16"/>
        <v/>
      </c>
    </row>
    <row r="157" spans="2:8" ht="15" x14ac:dyDescent="0.2">
      <c r="B157" s="8" t="s">
        <v>53</v>
      </c>
      <c r="C157" s="5">
        <v>4</v>
      </c>
      <c r="D157" s="5">
        <v>9</v>
      </c>
      <c r="E157" s="14">
        <f t="shared" si="13"/>
        <v>9.5238095238095233E-2</v>
      </c>
      <c r="F157" s="14">
        <f t="shared" si="14"/>
        <v>0.11538461538461539</v>
      </c>
      <c r="G157" s="13">
        <f t="shared" si="15"/>
        <v>1.25</v>
      </c>
      <c r="H157" s="17">
        <f t="shared" si="16"/>
        <v>0.11904761904761904</v>
      </c>
    </row>
    <row r="158" spans="2:8" ht="15" x14ac:dyDescent="0.2">
      <c r="B158" s="8" t="s">
        <v>59</v>
      </c>
      <c r="C158" s="5">
        <v>0</v>
      </c>
      <c r="D158" s="5">
        <v>0</v>
      </c>
      <c r="E158" s="14" t="str">
        <f t="shared" si="13"/>
        <v/>
      </c>
      <c r="F158" s="14" t="str">
        <f t="shared" si="14"/>
        <v/>
      </c>
      <c r="G158" s="13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5">
        <v>0</v>
      </c>
      <c r="D159" s="5">
        <v>0</v>
      </c>
      <c r="E159" s="14" t="str">
        <f t="shared" si="13"/>
        <v/>
      </c>
      <c r="F159" s="14" t="str">
        <f t="shared" si="14"/>
        <v/>
      </c>
      <c r="G159" s="13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5">
        <v>0</v>
      </c>
      <c r="D160" s="5">
        <v>0</v>
      </c>
      <c r="E160" s="14" t="str">
        <f t="shared" si="13"/>
        <v/>
      </c>
      <c r="F160" s="14" t="str">
        <f t="shared" si="14"/>
        <v/>
      </c>
      <c r="G160" s="13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5">
        <v>0</v>
      </c>
      <c r="D161" s="5">
        <v>0</v>
      </c>
      <c r="E161" s="14" t="str">
        <f t="shared" si="13"/>
        <v/>
      </c>
      <c r="F161" s="14" t="str">
        <f t="shared" si="14"/>
        <v/>
      </c>
      <c r="G161" s="13" t="str">
        <f t="shared" si="15"/>
        <v>0</v>
      </c>
      <c r="H161" s="17" t="str">
        <f t="shared" si="16"/>
        <v/>
      </c>
    </row>
    <row r="162" spans="2:8" ht="30" x14ac:dyDescent="0.2">
      <c r="B162" s="8" t="s">
        <v>269</v>
      </c>
      <c r="C162" s="5">
        <v>0</v>
      </c>
      <c r="D162" s="5">
        <v>0</v>
      </c>
      <c r="E162" s="14" t="str">
        <f t="shared" si="13"/>
        <v/>
      </c>
      <c r="F162" s="14" t="str">
        <f t="shared" si="14"/>
        <v/>
      </c>
      <c r="G162" s="13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5">
        <v>0</v>
      </c>
      <c r="D163" s="5">
        <v>0</v>
      </c>
      <c r="E163" s="14" t="str">
        <f t="shared" si="13"/>
        <v/>
      </c>
      <c r="F163" s="14" t="str">
        <f t="shared" si="14"/>
        <v/>
      </c>
      <c r="G163" s="13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5">
        <v>0</v>
      </c>
      <c r="D164" s="5">
        <v>0</v>
      </c>
      <c r="E164" s="14" t="str">
        <f t="shared" si="13"/>
        <v/>
      </c>
      <c r="F164" s="14" t="str">
        <f t="shared" si="14"/>
        <v/>
      </c>
      <c r="G164" s="13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5">
        <v>2</v>
      </c>
      <c r="D165" s="5">
        <v>4</v>
      </c>
      <c r="E165" s="14">
        <f t="shared" si="13"/>
        <v>4.7619047619047616E-2</v>
      </c>
      <c r="F165" s="14">
        <f t="shared" si="14"/>
        <v>5.128205128205128E-2</v>
      </c>
      <c r="G165" s="13">
        <f t="shared" si="15"/>
        <v>1</v>
      </c>
      <c r="H165" s="17">
        <f t="shared" si="16"/>
        <v>4.7619047619047616E-2</v>
      </c>
    </row>
    <row r="166" spans="2:8" ht="15" x14ac:dyDescent="0.2">
      <c r="B166" s="8" t="s">
        <v>270</v>
      </c>
      <c r="C166" s="5">
        <v>0</v>
      </c>
      <c r="D166" s="5">
        <v>0</v>
      </c>
      <c r="E166" s="14" t="str">
        <f t="shared" si="13"/>
        <v/>
      </c>
      <c r="F166" s="14" t="str">
        <f t="shared" si="14"/>
        <v/>
      </c>
      <c r="G166" s="13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5">
        <v>0</v>
      </c>
      <c r="D167" s="5">
        <v>0</v>
      </c>
      <c r="E167" s="14" t="str">
        <f t="shared" si="13"/>
        <v/>
      </c>
      <c r="F167" s="14" t="str">
        <f t="shared" si="14"/>
        <v/>
      </c>
      <c r="G167" s="13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5">
        <v>0</v>
      </c>
      <c r="D168" s="5">
        <v>0</v>
      </c>
      <c r="E168" s="14" t="str">
        <f t="shared" si="13"/>
        <v/>
      </c>
      <c r="F168" s="14" t="str">
        <f t="shared" si="14"/>
        <v/>
      </c>
      <c r="G168" s="13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5">
        <v>0</v>
      </c>
      <c r="D169" s="5">
        <v>2</v>
      </c>
      <c r="E169" s="14" t="str">
        <f t="shared" si="13"/>
        <v/>
      </c>
      <c r="F169" s="14">
        <f t="shared" si="14"/>
        <v>2.564102564102564E-2</v>
      </c>
      <c r="G169" s="13" t="str">
        <f t="shared" si="15"/>
        <v>0</v>
      </c>
      <c r="H169" s="17" t="str">
        <f t="shared" si="16"/>
        <v/>
      </c>
    </row>
    <row r="170" spans="2:8" ht="15" x14ac:dyDescent="0.2">
      <c r="B170" s="8" t="s">
        <v>272</v>
      </c>
      <c r="C170" s="5">
        <v>0</v>
      </c>
      <c r="D170" s="5">
        <v>0</v>
      </c>
      <c r="E170" s="14" t="str">
        <f t="shared" si="13"/>
        <v/>
      </c>
      <c r="F170" s="14" t="str">
        <f t="shared" si="14"/>
        <v/>
      </c>
      <c r="G170" s="13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5">
        <v>0</v>
      </c>
      <c r="D171" s="5">
        <v>0</v>
      </c>
      <c r="E171" s="14" t="str">
        <f t="shared" si="13"/>
        <v/>
      </c>
      <c r="F171" s="14" t="str">
        <f t="shared" si="14"/>
        <v/>
      </c>
      <c r="G171" s="13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5">
        <v>0</v>
      </c>
      <c r="D172" s="5">
        <v>0</v>
      </c>
      <c r="E172" s="14" t="str">
        <f t="shared" si="13"/>
        <v/>
      </c>
      <c r="F172" s="14" t="str">
        <f t="shared" si="14"/>
        <v/>
      </c>
      <c r="G172" s="13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5">
        <v>1</v>
      </c>
      <c r="D173" s="5">
        <v>0</v>
      </c>
      <c r="E173" s="14">
        <f t="shared" si="13"/>
        <v>2.3809523809523808E-2</v>
      </c>
      <c r="F173" s="14" t="str">
        <f t="shared" si="14"/>
        <v/>
      </c>
      <c r="G173" s="13" t="str">
        <f t="shared" si="15"/>
        <v>0</v>
      </c>
      <c r="H173" s="17">
        <f t="shared" si="16"/>
        <v>0</v>
      </c>
    </row>
    <row r="174" spans="2:8" ht="15" x14ac:dyDescent="0.2">
      <c r="B174" s="8" t="s">
        <v>276</v>
      </c>
      <c r="C174" s="5">
        <v>2</v>
      </c>
      <c r="D174" s="5">
        <v>2</v>
      </c>
      <c r="E174" s="14">
        <f t="shared" si="13"/>
        <v>4.7619047619047616E-2</v>
      </c>
      <c r="F174" s="14">
        <f t="shared" si="14"/>
        <v>2.564102564102564E-2</v>
      </c>
      <c r="G174" s="13">
        <f t="shared" si="15"/>
        <v>0</v>
      </c>
      <c r="H174" s="17">
        <f t="shared" si="16"/>
        <v>0</v>
      </c>
    </row>
    <row r="175" spans="2:8" ht="15" x14ac:dyDescent="0.2">
      <c r="B175" s="8" t="s">
        <v>277</v>
      </c>
      <c r="C175" s="5">
        <v>3</v>
      </c>
      <c r="D175" s="5">
        <v>3</v>
      </c>
      <c r="E175" s="14">
        <f t="shared" si="13"/>
        <v>7.1428571428571425E-2</v>
      </c>
      <c r="F175" s="14">
        <f t="shared" si="14"/>
        <v>3.8461538461538464E-2</v>
      </c>
      <c r="G175" s="13">
        <f t="shared" si="15"/>
        <v>0</v>
      </c>
      <c r="H175" s="17">
        <f t="shared" si="16"/>
        <v>0</v>
      </c>
    </row>
    <row r="176" spans="2:8" ht="15" x14ac:dyDescent="0.2">
      <c r="B176" s="8" t="s">
        <v>278</v>
      </c>
      <c r="C176" s="5">
        <v>0</v>
      </c>
      <c r="D176" s="5">
        <v>3</v>
      </c>
      <c r="E176" s="14" t="str">
        <f t="shared" si="13"/>
        <v/>
      </c>
      <c r="F176" s="14">
        <f t="shared" si="14"/>
        <v>3.8461538461538464E-2</v>
      </c>
      <c r="G176" s="13" t="str">
        <f t="shared" si="15"/>
        <v>0</v>
      </c>
      <c r="H176" s="17" t="str">
        <f t="shared" si="16"/>
        <v/>
      </c>
    </row>
    <row r="177" spans="2:8" ht="15" x14ac:dyDescent="0.2">
      <c r="B177" s="8" t="s">
        <v>279</v>
      </c>
      <c r="C177" s="5">
        <v>2</v>
      </c>
      <c r="D177" s="5">
        <v>3</v>
      </c>
      <c r="E177" s="14">
        <f t="shared" si="13"/>
        <v>4.7619047619047616E-2</v>
      </c>
      <c r="F177" s="14">
        <f t="shared" si="14"/>
        <v>3.8461538461538464E-2</v>
      </c>
      <c r="G177" s="13">
        <f t="shared" si="15"/>
        <v>0.5</v>
      </c>
      <c r="H177" s="17">
        <f t="shared" si="16"/>
        <v>2.3809523809523808E-2</v>
      </c>
    </row>
    <row r="178" spans="2:8" ht="15" x14ac:dyDescent="0.2">
      <c r="B178" s="8" t="s">
        <v>280</v>
      </c>
      <c r="C178" s="5">
        <v>1</v>
      </c>
      <c r="D178" s="5">
        <v>17</v>
      </c>
      <c r="E178" s="14">
        <f t="shared" si="13"/>
        <v>2.3809523809523808E-2</v>
      </c>
      <c r="F178" s="14">
        <f t="shared" si="14"/>
        <v>0.21794871794871795</v>
      </c>
      <c r="G178" s="13">
        <f t="shared" si="15"/>
        <v>16</v>
      </c>
      <c r="H178" s="17">
        <f t="shared" si="16"/>
        <v>0.38095238095238093</v>
      </c>
    </row>
    <row r="179" spans="2:8" ht="15" x14ac:dyDescent="0.2">
      <c r="B179" s="8" t="s">
        <v>281</v>
      </c>
      <c r="C179" s="5">
        <v>0</v>
      </c>
      <c r="D179" s="5">
        <v>0</v>
      </c>
      <c r="E179" s="14" t="str">
        <f t="shared" si="13"/>
        <v/>
      </c>
      <c r="F179" s="14" t="str">
        <f t="shared" si="14"/>
        <v/>
      </c>
      <c r="G179" s="13" t="str">
        <f t="shared" si="15"/>
        <v>0</v>
      </c>
      <c r="H179" s="17" t="str">
        <f t="shared" si="16"/>
        <v/>
      </c>
    </row>
    <row r="180" spans="2:8" ht="15" x14ac:dyDescent="0.2">
      <c r="B180" s="8" t="s">
        <v>282</v>
      </c>
      <c r="C180" s="5">
        <v>0</v>
      </c>
      <c r="D180" s="5">
        <v>0</v>
      </c>
      <c r="E180" s="14" t="str">
        <f t="shared" si="13"/>
        <v/>
      </c>
      <c r="F180" s="14" t="str">
        <f t="shared" si="14"/>
        <v/>
      </c>
      <c r="G180" s="13" t="str">
        <f t="shared" si="15"/>
        <v>0</v>
      </c>
      <c r="H180" s="17" t="str">
        <f t="shared" si="16"/>
        <v/>
      </c>
    </row>
    <row r="181" spans="2:8" ht="15" x14ac:dyDescent="0.2">
      <c r="B181" s="8" t="s">
        <v>283</v>
      </c>
      <c r="C181" s="5">
        <v>0</v>
      </c>
      <c r="D181" s="5">
        <v>0</v>
      </c>
      <c r="E181" s="14" t="str">
        <f t="shared" si="13"/>
        <v/>
      </c>
      <c r="F181" s="14" t="str">
        <f t="shared" si="14"/>
        <v/>
      </c>
      <c r="G181" s="13" t="str">
        <f t="shared" si="15"/>
        <v>0</v>
      </c>
      <c r="H181" s="17" t="str">
        <f t="shared" si="16"/>
        <v/>
      </c>
    </row>
    <row r="182" spans="2:8" ht="15" x14ac:dyDescent="0.2">
      <c r="B182" s="8" t="s">
        <v>284</v>
      </c>
      <c r="C182" s="5">
        <v>0</v>
      </c>
      <c r="D182" s="5">
        <v>0</v>
      </c>
      <c r="E182" s="14" t="str">
        <f t="shared" si="13"/>
        <v/>
      </c>
      <c r="F182" s="14" t="str">
        <f t="shared" si="14"/>
        <v/>
      </c>
      <c r="G182" s="13" t="str">
        <f t="shared" si="15"/>
        <v>0</v>
      </c>
      <c r="H182" s="17" t="str">
        <f t="shared" si="16"/>
        <v/>
      </c>
    </row>
    <row r="183" spans="2:8" ht="15" x14ac:dyDescent="0.2">
      <c r="B183" s="8" t="s">
        <v>285</v>
      </c>
      <c r="C183" s="5">
        <v>0</v>
      </c>
      <c r="D183" s="5">
        <v>0</v>
      </c>
      <c r="E183" s="14" t="str">
        <f t="shared" si="13"/>
        <v/>
      </c>
      <c r="F183" s="14" t="str">
        <f t="shared" si="14"/>
        <v/>
      </c>
      <c r="G183" s="13" t="str">
        <f t="shared" si="15"/>
        <v>0</v>
      </c>
      <c r="H183" s="17" t="str">
        <f t="shared" si="16"/>
        <v/>
      </c>
    </row>
    <row r="184" spans="2:8" ht="15" x14ac:dyDescent="0.2">
      <c r="B184" s="8" t="s">
        <v>286</v>
      </c>
      <c r="C184" s="5">
        <v>0</v>
      </c>
      <c r="D184" s="5">
        <v>0</v>
      </c>
      <c r="E184" s="14" t="str">
        <f t="shared" si="13"/>
        <v/>
      </c>
      <c r="F184" s="14" t="str">
        <f t="shared" si="14"/>
        <v/>
      </c>
      <c r="G184" s="13" t="str">
        <f t="shared" si="15"/>
        <v>0</v>
      </c>
      <c r="H184" s="17" t="str">
        <f t="shared" si="16"/>
        <v/>
      </c>
    </row>
    <row r="185" spans="2:8" ht="15" x14ac:dyDescent="0.2">
      <c r="B185" s="8" t="s">
        <v>62</v>
      </c>
      <c r="C185" s="5">
        <v>0</v>
      </c>
      <c r="D185" s="5">
        <v>0</v>
      </c>
      <c r="E185" s="14" t="str">
        <f t="shared" si="13"/>
        <v/>
      </c>
      <c r="F185" s="14" t="str">
        <f t="shared" si="14"/>
        <v/>
      </c>
      <c r="G185" s="13" t="str">
        <f t="shared" si="15"/>
        <v>0</v>
      </c>
      <c r="H185" s="17" t="str">
        <f t="shared" si="16"/>
        <v/>
      </c>
    </row>
    <row r="186" spans="2:8" ht="15" x14ac:dyDescent="0.2">
      <c r="B186" s="8" t="s">
        <v>63</v>
      </c>
      <c r="C186" s="5">
        <v>3</v>
      </c>
      <c r="D186" s="5">
        <v>3</v>
      </c>
      <c r="E186" s="14">
        <f t="shared" si="13"/>
        <v>7.1428571428571425E-2</v>
      </c>
      <c r="F186" s="14">
        <f t="shared" si="14"/>
        <v>3.8461538461538464E-2</v>
      </c>
      <c r="G186" s="13">
        <f t="shared" si="15"/>
        <v>0</v>
      </c>
      <c r="H186" s="17">
        <f t="shared" si="16"/>
        <v>0</v>
      </c>
    </row>
    <row r="187" spans="2:8" ht="15" x14ac:dyDescent="0.2">
      <c r="B187" s="8" t="s">
        <v>287</v>
      </c>
      <c r="C187" s="5">
        <v>0</v>
      </c>
      <c r="D187" s="5">
        <v>12</v>
      </c>
      <c r="E187" s="14" t="str">
        <f t="shared" si="13"/>
        <v/>
      </c>
      <c r="F187" s="14">
        <f t="shared" si="14"/>
        <v>0.15384615384615385</v>
      </c>
      <c r="G187" s="13" t="str">
        <f t="shared" si="15"/>
        <v>0</v>
      </c>
      <c r="H187" s="17" t="str">
        <f t="shared" si="16"/>
        <v/>
      </c>
    </row>
    <row r="188" spans="2:8" ht="30" x14ac:dyDescent="0.2">
      <c r="B188" s="8" t="s">
        <v>288</v>
      </c>
      <c r="C188" s="5">
        <v>0</v>
      </c>
      <c r="D188" s="5">
        <v>0</v>
      </c>
      <c r="E188" s="14" t="str">
        <f t="shared" si="13"/>
        <v/>
      </c>
      <c r="F188" s="14" t="str">
        <f t="shared" si="14"/>
        <v/>
      </c>
      <c r="G188" s="13" t="str">
        <f t="shared" si="15"/>
        <v>0</v>
      </c>
      <c r="H188" s="17" t="str">
        <f t="shared" si="16"/>
        <v/>
      </c>
    </row>
    <row r="189" spans="2:8" ht="15" x14ac:dyDescent="0.2">
      <c r="B189" s="8" t="s">
        <v>289</v>
      </c>
      <c r="C189" s="5">
        <v>0</v>
      </c>
      <c r="D189" s="5">
        <v>0</v>
      </c>
      <c r="E189" s="14" t="str">
        <f t="shared" si="13"/>
        <v/>
      </c>
      <c r="F189" s="14" t="str">
        <f t="shared" si="14"/>
        <v/>
      </c>
      <c r="G189" s="13" t="str">
        <f t="shared" si="15"/>
        <v>0</v>
      </c>
      <c r="H189" s="17" t="str">
        <f t="shared" si="16"/>
        <v/>
      </c>
    </row>
    <row r="190" spans="2:8" ht="15" x14ac:dyDescent="0.2">
      <c r="B190" s="8" t="s">
        <v>65</v>
      </c>
      <c r="C190" s="5">
        <v>0</v>
      </c>
      <c r="D190" s="5">
        <v>0</v>
      </c>
      <c r="E190" s="14" t="str">
        <f t="shared" si="13"/>
        <v/>
      </c>
      <c r="F190" s="14" t="str">
        <f t="shared" si="14"/>
        <v/>
      </c>
      <c r="G190" s="13" t="str">
        <f t="shared" si="15"/>
        <v>0</v>
      </c>
      <c r="H190" s="17" t="str">
        <f t="shared" si="16"/>
        <v/>
      </c>
    </row>
    <row r="191" spans="2:8" ht="15" x14ac:dyDescent="0.2">
      <c r="B191" s="8" t="s">
        <v>290</v>
      </c>
      <c r="C191" s="5">
        <v>0</v>
      </c>
      <c r="D191" s="5">
        <v>0</v>
      </c>
      <c r="E191" s="14" t="str">
        <f t="shared" si="13"/>
        <v/>
      </c>
      <c r="F191" s="14" t="str">
        <f t="shared" si="14"/>
        <v/>
      </c>
      <c r="G191" s="13" t="str">
        <f t="shared" si="15"/>
        <v>0</v>
      </c>
      <c r="H191" s="17" t="str">
        <f t="shared" si="16"/>
        <v/>
      </c>
    </row>
    <row r="192" spans="2:8" ht="15" x14ac:dyDescent="0.2">
      <c r="B192" s="8" t="s">
        <v>64</v>
      </c>
      <c r="C192" s="5">
        <v>0</v>
      </c>
      <c r="D192" s="5">
        <v>0</v>
      </c>
      <c r="E192" s="14" t="str">
        <f t="shared" si="13"/>
        <v/>
      </c>
      <c r="F192" s="14" t="str">
        <f t="shared" si="14"/>
        <v/>
      </c>
      <c r="G192" s="13" t="str">
        <f t="shared" si="15"/>
        <v>0</v>
      </c>
      <c r="H192" s="17" t="str">
        <f t="shared" si="16"/>
        <v/>
      </c>
    </row>
    <row r="193" spans="2:8" ht="15" x14ac:dyDescent="0.2">
      <c r="B193" s="8" t="s">
        <v>291</v>
      </c>
      <c r="C193" s="5">
        <v>0</v>
      </c>
      <c r="D193" s="5">
        <v>0</v>
      </c>
      <c r="E193" s="14" t="str">
        <f t="shared" si="13"/>
        <v/>
      </c>
      <c r="F193" s="14" t="str">
        <f t="shared" si="14"/>
        <v/>
      </c>
      <c r="G193" s="13" t="str">
        <f t="shared" si="15"/>
        <v>0</v>
      </c>
      <c r="H193" s="17" t="str">
        <f t="shared" si="16"/>
        <v/>
      </c>
    </row>
    <row r="194" spans="2:8" ht="15" x14ac:dyDescent="0.2">
      <c r="B194" s="8" t="s">
        <v>292</v>
      </c>
      <c r="C194" s="5">
        <v>0</v>
      </c>
      <c r="D194" s="5">
        <v>0</v>
      </c>
      <c r="E194" s="14" t="str">
        <f t="shared" si="13"/>
        <v/>
      </c>
      <c r="F194" s="14" t="str">
        <f t="shared" si="14"/>
        <v/>
      </c>
      <c r="G194" s="13" t="str">
        <f t="shared" si="15"/>
        <v>0</v>
      </c>
      <c r="H194" s="17" t="str">
        <f t="shared" si="16"/>
        <v/>
      </c>
    </row>
    <row r="195" spans="2:8" ht="15" x14ac:dyDescent="0.2">
      <c r="B195" s="8" t="s">
        <v>468</v>
      </c>
      <c r="C195" s="5">
        <v>0</v>
      </c>
      <c r="D195" s="5">
        <v>0</v>
      </c>
      <c r="E195" s="14" t="str">
        <f t="shared" si="13"/>
        <v/>
      </c>
      <c r="F195" s="14" t="str">
        <f t="shared" si="14"/>
        <v/>
      </c>
      <c r="G195" s="13" t="str">
        <f t="shared" si="15"/>
        <v>0</v>
      </c>
      <c r="H195" s="17" t="str">
        <f t="shared" si="16"/>
        <v/>
      </c>
    </row>
    <row r="196" spans="2:8" ht="15" x14ac:dyDescent="0.2">
      <c r="B196" s="8" t="s">
        <v>293</v>
      </c>
      <c r="C196" s="5">
        <v>3</v>
      </c>
      <c r="D196" s="5">
        <v>6</v>
      </c>
      <c r="E196" s="14">
        <f t="shared" si="13"/>
        <v>7.1428571428571425E-2</v>
      </c>
      <c r="F196" s="14">
        <f t="shared" si="14"/>
        <v>7.6923076923076927E-2</v>
      </c>
      <c r="G196" s="13">
        <f t="shared" si="15"/>
        <v>1</v>
      </c>
      <c r="H196" s="17">
        <f t="shared" si="16"/>
        <v>7.1428571428571425E-2</v>
      </c>
    </row>
    <row r="197" spans="2:8" ht="15" x14ac:dyDescent="0.2">
      <c r="B197" s="8" t="s">
        <v>294</v>
      </c>
      <c r="C197" s="5">
        <v>0</v>
      </c>
      <c r="D197" s="5">
        <v>0</v>
      </c>
      <c r="E197" s="14" t="str">
        <f t="shared" si="13"/>
        <v/>
      </c>
      <c r="F197" s="14" t="str">
        <f t="shared" si="14"/>
        <v/>
      </c>
      <c r="G197" s="13" t="str">
        <f t="shared" si="15"/>
        <v>0</v>
      </c>
      <c r="H197" s="17" t="str">
        <f t="shared" si="16"/>
        <v/>
      </c>
    </row>
    <row r="198" spans="2:8" ht="15" x14ac:dyDescent="0.2">
      <c r="B198" s="8" t="s">
        <v>295</v>
      </c>
      <c r="C198" s="5">
        <v>0</v>
      </c>
      <c r="D198" s="5">
        <v>0</v>
      </c>
      <c r="E198" s="14" t="str">
        <f t="shared" si="13"/>
        <v/>
      </c>
      <c r="F198" s="14" t="str">
        <f t="shared" si="14"/>
        <v/>
      </c>
      <c r="G198" s="13" t="str">
        <f t="shared" si="15"/>
        <v>0</v>
      </c>
      <c r="H198" s="17" t="str">
        <f t="shared" si="16"/>
        <v/>
      </c>
    </row>
    <row r="199" spans="2:8" ht="15" x14ac:dyDescent="0.2">
      <c r="B199" s="8" t="s">
        <v>296</v>
      </c>
      <c r="C199" s="5">
        <v>0</v>
      </c>
      <c r="D199" s="5">
        <v>0</v>
      </c>
      <c r="E199" s="14" t="str">
        <f t="shared" si="13"/>
        <v/>
      </c>
      <c r="F199" s="14" t="str">
        <f t="shared" si="14"/>
        <v/>
      </c>
      <c r="G199" s="13" t="str">
        <f t="shared" si="15"/>
        <v>0</v>
      </c>
      <c r="H199" s="17" t="str">
        <f t="shared" si="16"/>
        <v/>
      </c>
    </row>
    <row r="200" spans="2:8" ht="15" x14ac:dyDescent="0.2">
      <c r="B200" s="8" t="s">
        <v>297</v>
      </c>
      <c r="C200" s="5">
        <v>0</v>
      </c>
      <c r="D200" s="5">
        <v>0</v>
      </c>
      <c r="E200" s="14" t="str">
        <f t="shared" si="13"/>
        <v/>
      </c>
      <c r="F200" s="14" t="str">
        <f t="shared" si="14"/>
        <v/>
      </c>
      <c r="G200" s="13" t="str">
        <f t="shared" si="15"/>
        <v>0</v>
      </c>
      <c r="H200" s="17" t="str">
        <f t="shared" si="16"/>
        <v/>
      </c>
    </row>
    <row r="201" spans="2:8" ht="15" x14ac:dyDescent="0.2">
      <c r="B201" s="8" t="s">
        <v>298</v>
      </c>
      <c r="C201" s="5">
        <v>0</v>
      </c>
      <c r="D201" s="5">
        <v>0</v>
      </c>
      <c r="E201" s="14" t="str">
        <f t="shared" si="13"/>
        <v/>
      </c>
      <c r="F201" s="14" t="str">
        <f t="shared" si="14"/>
        <v/>
      </c>
      <c r="G201" s="13" t="str">
        <f t="shared" si="15"/>
        <v>0</v>
      </c>
      <c r="H201" s="17" t="str">
        <f t="shared" si="16"/>
        <v/>
      </c>
    </row>
    <row r="202" spans="2:8" ht="15" x14ac:dyDescent="0.2">
      <c r="B202" s="8" t="s">
        <v>299</v>
      </c>
      <c r="C202" s="5">
        <v>0</v>
      </c>
      <c r="D202" s="5">
        <v>0</v>
      </c>
      <c r="E202" s="14" t="str">
        <f t="shared" si="13"/>
        <v/>
      </c>
      <c r="F202" s="14" t="str">
        <f t="shared" si="14"/>
        <v/>
      </c>
      <c r="G202" s="13" t="str">
        <f t="shared" si="15"/>
        <v>0</v>
      </c>
      <c r="H202" s="17" t="str">
        <f t="shared" si="16"/>
        <v/>
      </c>
    </row>
    <row r="203" spans="2:8" ht="15" x14ac:dyDescent="0.2">
      <c r="B203" s="8" t="s">
        <v>67</v>
      </c>
      <c r="C203" s="5">
        <v>0</v>
      </c>
      <c r="D203" s="5">
        <v>0</v>
      </c>
      <c r="E203" s="14" t="str">
        <f t="shared" si="13"/>
        <v/>
      </c>
      <c r="F203" s="14" t="str">
        <f t="shared" si="14"/>
        <v/>
      </c>
      <c r="G203" s="13" t="str">
        <f t="shared" si="15"/>
        <v>0</v>
      </c>
      <c r="H203" s="17" t="str">
        <f t="shared" si="16"/>
        <v/>
      </c>
    </row>
    <row r="204" spans="2:8" ht="15" x14ac:dyDescent="0.2">
      <c r="B204" s="8" t="s">
        <v>300</v>
      </c>
      <c r="C204" s="5">
        <v>0</v>
      </c>
      <c r="D204" s="5">
        <v>0</v>
      </c>
      <c r="E204" s="14" t="str">
        <f t="shared" si="13"/>
        <v/>
      </c>
      <c r="F204" s="14" t="str">
        <f t="shared" si="14"/>
        <v/>
      </c>
      <c r="G204" s="13" t="str">
        <f t="shared" si="15"/>
        <v>0</v>
      </c>
      <c r="H204" s="17" t="str">
        <f t="shared" si="16"/>
        <v/>
      </c>
    </row>
    <row r="205" spans="2:8" ht="15" x14ac:dyDescent="0.2">
      <c r="B205" s="8" t="s">
        <v>66</v>
      </c>
      <c r="C205" s="5">
        <v>0</v>
      </c>
      <c r="D205" s="5">
        <v>0</v>
      </c>
      <c r="E205" s="14" t="str">
        <f t="shared" si="13"/>
        <v/>
      </c>
      <c r="F205" s="14" t="str">
        <f t="shared" si="14"/>
        <v/>
      </c>
      <c r="G205" s="13" t="str">
        <f t="shared" si="15"/>
        <v>0</v>
      </c>
      <c r="H205" s="17" t="str">
        <f t="shared" si="16"/>
        <v/>
      </c>
    </row>
    <row r="206" spans="2:8" ht="15" x14ac:dyDescent="0.2">
      <c r="B206" s="8" t="s">
        <v>301</v>
      </c>
      <c r="C206" s="5">
        <v>0</v>
      </c>
      <c r="D206" s="5">
        <v>0</v>
      </c>
      <c r="E206" s="14" t="str">
        <f t="shared" si="13"/>
        <v/>
      </c>
      <c r="F206" s="14" t="str">
        <f t="shared" si="14"/>
        <v/>
      </c>
      <c r="G206" s="13" t="str">
        <f t="shared" si="15"/>
        <v>0</v>
      </c>
      <c r="H206" s="17" t="str">
        <f t="shared" si="16"/>
        <v/>
      </c>
    </row>
    <row r="207" spans="2:8" ht="15" x14ac:dyDescent="0.2">
      <c r="B207" s="8" t="s">
        <v>530</v>
      </c>
      <c r="C207" s="5">
        <v>0</v>
      </c>
      <c r="D207" s="5">
        <v>0</v>
      </c>
      <c r="E207" s="14" t="str">
        <f t="shared" si="13"/>
        <v/>
      </c>
      <c r="F207" s="14" t="str">
        <f t="shared" si="14"/>
        <v/>
      </c>
      <c r="G207" s="13" t="str">
        <f t="shared" si="15"/>
        <v>0</v>
      </c>
      <c r="H207" s="17" t="str">
        <f t="shared" si="16"/>
        <v/>
      </c>
    </row>
    <row r="208" spans="2:8" ht="15" x14ac:dyDescent="0.2">
      <c r="B208" s="8" t="s">
        <v>72</v>
      </c>
      <c r="C208" s="5">
        <v>0</v>
      </c>
      <c r="D208" s="5">
        <v>0</v>
      </c>
      <c r="E208" s="14" t="str">
        <f t="shared" si="13"/>
        <v/>
      </c>
      <c r="F208" s="14" t="str">
        <f t="shared" si="14"/>
        <v/>
      </c>
      <c r="G208" s="13" t="str">
        <f t="shared" si="15"/>
        <v>0</v>
      </c>
      <c r="H208" s="17" t="str">
        <f t="shared" si="16"/>
        <v/>
      </c>
    </row>
    <row r="209" spans="2:8" ht="15" x14ac:dyDescent="0.2">
      <c r="B209" s="8" t="s">
        <v>71</v>
      </c>
      <c r="C209" s="5">
        <v>0</v>
      </c>
      <c r="D209" s="5">
        <v>0</v>
      </c>
      <c r="E209" s="14" t="str">
        <f t="shared" si="13"/>
        <v/>
      </c>
      <c r="F209" s="14" t="str">
        <f t="shared" si="14"/>
        <v/>
      </c>
      <c r="G209" s="13" t="str">
        <f t="shared" si="15"/>
        <v>0</v>
      </c>
      <c r="H209" s="17" t="str">
        <f t="shared" si="16"/>
        <v/>
      </c>
    </row>
    <row r="210" spans="2:8" ht="15" x14ac:dyDescent="0.2">
      <c r="B210" s="8" t="s">
        <v>73</v>
      </c>
      <c r="C210" s="5">
        <v>0</v>
      </c>
      <c r="D210" s="5">
        <v>0</v>
      </c>
      <c r="E210" s="14" t="str">
        <f t="shared" si="13"/>
        <v/>
      </c>
      <c r="F210" s="14" t="str">
        <f t="shared" si="14"/>
        <v/>
      </c>
      <c r="G210" s="13" t="str">
        <f t="shared" si="15"/>
        <v>0</v>
      </c>
      <c r="H210" s="17" t="str">
        <f t="shared" si="16"/>
        <v/>
      </c>
    </row>
    <row r="211" spans="2:8" ht="15" x14ac:dyDescent="0.2">
      <c r="B211" s="8" t="s">
        <v>69</v>
      </c>
      <c r="C211" s="5">
        <v>0</v>
      </c>
      <c r="D211" s="5">
        <v>0</v>
      </c>
      <c r="E211" s="14" t="str">
        <f t="shared" si="13"/>
        <v/>
      </c>
      <c r="F211" s="14" t="str">
        <f t="shared" si="14"/>
        <v/>
      </c>
      <c r="G211" s="13" t="str">
        <f t="shared" si="15"/>
        <v>0</v>
      </c>
      <c r="H211" s="17" t="str">
        <f t="shared" si="16"/>
        <v/>
      </c>
    </row>
    <row r="212" spans="2:8" ht="15" x14ac:dyDescent="0.2">
      <c r="B212" s="8" t="s">
        <v>68</v>
      </c>
      <c r="C212" s="5">
        <v>0</v>
      </c>
      <c r="D212" s="5">
        <v>0</v>
      </c>
      <c r="E212" s="14" t="str">
        <f t="shared" si="13"/>
        <v/>
      </c>
      <c r="F212" s="14" t="str">
        <f t="shared" si="14"/>
        <v/>
      </c>
      <c r="G212" s="13" t="str">
        <f t="shared" si="15"/>
        <v>0</v>
      </c>
      <c r="H212" s="17" t="str">
        <f t="shared" si="16"/>
        <v/>
      </c>
    </row>
    <row r="213" spans="2:8" ht="15" x14ac:dyDescent="0.2">
      <c r="B213" s="8" t="s">
        <v>302</v>
      </c>
      <c r="C213" s="5">
        <v>0</v>
      </c>
      <c r="D213" s="5">
        <v>0</v>
      </c>
      <c r="E213" s="14" t="str">
        <f t="shared" si="13"/>
        <v/>
      </c>
      <c r="F213" s="14" t="str">
        <f t="shared" si="14"/>
        <v/>
      </c>
      <c r="G213" s="13" t="str">
        <f t="shared" si="15"/>
        <v>0</v>
      </c>
      <c r="H213" s="17" t="str">
        <f t="shared" si="16"/>
        <v/>
      </c>
    </row>
    <row r="214" spans="2:8" ht="15" x14ac:dyDescent="0.2">
      <c r="B214" s="8" t="s">
        <v>70</v>
      </c>
      <c r="C214" s="5">
        <v>0</v>
      </c>
      <c r="D214" s="5">
        <v>0</v>
      </c>
      <c r="E214" s="14" t="str">
        <f t="shared" si="13"/>
        <v/>
      </c>
      <c r="F214" s="14" t="str">
        <f t="shared" si="14"/>
        <v/>
      </c>
      <c r="G214" s="13" t="str">
        <f t="shared" si="15"/>
        <v>0</v>
      </c>
      <c r="H214" s="17" t="str">
        <f t="shared" si="16"/>
        <v/>
      </c>
    </row>
    <row r="215" spans="2:8" ht="15" x14ac:dyDescent="0.2">
      <c r="B215" s="8" t="s">
        <v>303</v>
      </c>
      <c r="C215" s="5">
        <v>0</v>
      </c>
      <c r="D215" s="5">
        <v>0</v>
      </c>
      <c r="E215" s="14" t="str">
        <f t="shared" si="13"/>
        <v/>
      </c>
      <c r="F215" s="14" t="str">
        <f t="shared" si="14"/>
        <v/>
      </c>
      <c r="G215" s="13" t="str">
        <f t="shared" si="15"/>
        <v>0</v>
      </c>
      <c r="H215" s="17" t="str">
        <f t="shared" si="16"/>
        <v/>
      </c>
    </row>
    <row r="216" spans="2:8" ht="15" x14ac:dyDescent="0.2">
      <c r="B216" s="8" t="s">
        <v>304</v>
      </c>
      <c r="C216" s="5">
        <v>0</v>
      </c>
      <c r="D216" s="5">
        <v>0</v>
      </c>
      <c r="E216" s="14" t="str">
        <f t="shared" si="13"/>
        <v/>
      </c>
      <c r="F216" s="14" t="str">
        <f t="shared" si="14"/>
        <v/>
      </c>
      <c r="G216" s="13" t="str">
        <f t="shared" si="15"/>
        <v>0</v>
      </c>
      <c r="H216" s="17" t="str">
        <f t="shared" si="16"/>
        <v/>
      </c>
    </row>
    <row r="217" spans="2:8" ht="15" x14ac:dyDescent="0.2">
      <c r="B217" s="8" t="s">
        <v>469</v>
      </c>
      <c r="C217" s="5">
        <v>0</v>
      </c>
      <c r="D217" s="5">
        <v>0</v>
      </c>
      <c r="E217" s="14" t="str">
        <f t="shared" ref="E217:E280" si="17">+IF(C217=0,"",C217/C$151)</f>
        <v/>
      </c>
      <c r="F217" s="14" t="str">
        <f t="shared" ref="F217:F280" si="18">+IF(D217=0,"",D217/D$151)</f>
        <v/>
      </c>
      <c r="G217" s="13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15" x14ac:dyDescent="0.2">
      <c r="B218" s="8" t="s">
        <v>305</v>
      </c>
      <c r="C218" s="5">
        <v>0</v>
      </c>
      <c r="D218" s="5">
        <v>0</v>
      </c>
      <c r="E218" s="14" t="str">
        <f t="shared" si="17"/>
        <v/>
      </c>
      <c r="F218" s="14" t="str">
        <f t="shared" si="18"/>
        <v/>
      </c>
      <c r="G218" s="13" t="str">
        <f t="shared" si="19"/>
        <v>0</v>
      </c>
      <c r="H218" s="17" t="str">
        <f t="shared" si="20"/>
        <v/>
      </c>
    </row>
    <row r="219" spans="2:8" ht="15" x14ac:dyDescent="0.2">
      <c r="B219" s="8" t="s">
        <v>306</v>
      </c>
      <c r="C219" s="5">
        <v>0</v>
      </c>
      <c r="D219" s="5">
        <v>0</v>
      </c>
      <c r="E219" s="14" t="str">
        <f t="shared" si="17"/>
        <v/>
      </c>
      <c r="F219" s="14" t="str">
        <f t="shared" si="18"/>
        <v/>
      </c>
      <c r="G219" s="13" t="str">
        <f t="shared" si="19"/>
        <v>0</v>
      </c>
      <c r="H219" s="17" t="str">
        <f t="shared" si="20"/>
        <v/>
      </c>
    </row>
    <row r="220" spans="2:8" ht="15" x14ac:dyDescent="0.2">
      <c r="B220" s="8" t="s">
        <v>307</v>
      </c>
      <c r="C220" s="5">
        <v>0</v>
      </c>
      <c r="D220" s="5">
        <v>0</v>
      </c>
      <c r="E220" s="14" t="str">
        <f t="shared" si="17"/>
        <v/>
      </c>
      <c r="F220" s="14" t="str">
        <f t="shared" si="18"/>
        <v/>
      </c>
      <c r="G220" s="13" t="str">
        <f t="shared" si="19"/>
        <v>0</v>
      </c>
      <c r="H220" s="17" t="str">
        <f t="shared" si="20"/>
        <v/>
      </c>
    </row>
    <row r="221" spans="2:8" ht="15" x14ac:dyDescent="0.2">
      <c r="B221" s="8" t="s">
        <v>308</v>
      </c>
      <c r="C221" s="5">
        <v>0</v>
      </c>
      <c r="D221" s="5">
        <v>0</v>
      </c>
      <c r="E221" s="14" t="str">
        <f t="shared" si="17"/>
        <v/>
      </c>
      <c r="F221" s="14" t="str">
        <f t="shared" si="18"/>
        <v/>
      </c>
      <c r="G221" s="13" t="str">
        <f t="shared" si="19"/>
        <v>0</v>
      </c>
      <c r="H221" s="17" t="str">
        <f t="shared" si="20"/>
        <v/>
      </c>
    </row>
    <row r="222" spans="2:8" ht="15" x14ac:dyDescent="0.2">
      <c r="B222" s="8" t="s">
        <v>309</v>
      </c>
      <c r="C222" s="5">
        <v>0</v>
      </c>
      <c r="D222" s="5">
        <v>0</v>
      </c>
      <c r="E222" s="14" t="str">
        <f t="shared" si="17"/>
        <v/>
      </c>
      <c r="F222" s="14" t="str">
        <f t="shared" si="18"/>
        <v/>
      </c>
      <c r="G222" s="13" t="str">
        <f t="shared" si="19"/>
        <v>0</v>
      </c>
      <c r="H222" s="17" t="str">
        <f t="shared" si="20"/>
        <v/>
      </c>
    </row>
    <row r="223" spans="2:8" ht="15" x14ac:dyDescent="0.2">
      <c r="B223" s="8" t="s">
        <v>531</v>
      </c>
      <c r="C223" s="5">
        <v>0</v>
      </c>
      <c r="D223" s="5">
        <v>0</v>
      </c>
      <c r="E223" s="14" t="str">
        <f t="shared" si="17"/>
        <v/>
      </c>
      <c r="F223" s="14" t="str">
        <f t="shared" si="18"/>
        <v/>
      </c>
      <c r="G223" s="13" t="str">
        <f t="shared" si="19"/>
        <v>0</v>
      </c>
      <c r="H223" s="17" t="str">
        <f t="shared" si="20"/>
        <v/>
      </c>
    </row>
    <row r="224" spans="2:8" ht="15" x14ac:dyDescent="0.2">
      <c r="B224" s="8" t="s">
        <v>310</v>
      </c>
      <c r="C224" s="5">
        <v>0</v>
      </c>
      <c r="D224" s="5">
        <v>0</v>
      </c>
      <c r="E224" s="14" t="str">
        <f t="shared" si="17"/>
        <v/>
      </c>
      <c r="F224" s="14" t="str">
        <f t="shared" si="18"/>
        <v/>
      </c>
      <c r="G224" s="13" t="str">
        <f t="shared" si="19"/>
        <v>0</v>
      </c>
      <c r="H224" s="17" t="str">
        <f t="shared" si="20"/>
        <v/>
      </c>
    </row>
    <row r="225" spans="2:8" ht="15" x14ac:dyDescent="0.2">
      <c r="B225" s="8" t="s">
        <v>470</v>
      </c>
      <c r="C225" s="5">
        <v>0</v>
      </c>
      <c r="D225" s="5">
        <v>0</v>
      </c>
      <c r="E225" s="14" t="str">
        <f t="shared" si="17"/>
        <v/>
      </c>
      <c r="F225" s="14" t="str">
        <f t="shared" si="18"/>
        <v/>
      </c>
      <c r="G225" s="13" t="str">
        <f t="shared" si="19"/>
        <v>0</v>
      </c>
      <c r="H225" s="17" t="str">
        <f t="shared" si="20"/>
        <v/>
      </c>
    </row>
    <row r="226" spans="2:8" ht="15" x14ac:dyDescent="0.2">
      <c r="B226" s="8" t="s">
        <v>525</v>
      </c>
      <c r="C226" s="5">
        <v>0</v>
      </c>
      <c r="D226" s="5">
        <v>0</v>
      </c>
      <c r="E226" s="14" t="str">
        <f t="shared" si="17"/>
        <v/>
      </c>
      <c r="F226" s="14" t="str">
        <f t="shared" si="18"/>
        <v/>
      </c>
      <c r="G226" s="13" t="str">
        <f t="shared" si="19"/>
        <v>0</v>
      </c>
      <c r="H226" s="17" t="str">
        <f t="shared" si="20"/>
        <v/>
      </c>
    </row>
    <row r="227" spans="2:8" ht="15" x14ac:dyDescent="0.2">
      <c r="B227" s="8" t="s">
        <v>471</v>
      </c>
      <c r="C227" s="5">
        <v>0</v>
      </c>
      <c r="D227" s="5">
        <v>0</v>
      </c>
      <c r="E227" s="14" t="str">
        <f t="shared" si="17"/>
        <v/>
      </c>
      <c r="F227" s="14" t="str">
        <f t="shared" si="18"/>
        <v/>
      </c>
      <c r="G227" s="13" t="str">
        <f t="shared" si="19"/>
        <v>0</v>
      </c>
      <c r="H227" s="17" t="str">
        <f t="shared" si="20"/>
        <v/>
      </c>
    </row>
    <row r="228" spans="2:8" ht="15" x14ac:dyDescent="0.2">
      <c r="B228" s="8" t="s">
        <v>76</v>
      </c>
      <c r="C228" s="5">
        <v>0</v>
      </c>
      <c r="D228" s="5">
        <v>0</v>
      </c>
      <c r="E228" s="14" t="str">
        <f t="shared" si="17"/>
        <v/>
      </c>
      <c r="F228" s="14" t="str">
        <f t="shared" si="18"/>
        <v/>
      </c>
      <c r="G228" s="13" t="str">
        <f t="shared" si="19"/>
        <v>0</v>
      </c>
      <c r="H228" s="17" t="str">
        <f t="shared" si="20"/>
        <v/>
      </c>
    </row>
    <row r="229" spans="2:8" ht="15" x14ac:dyDescent="0.2">
      <c r="B229" s="8" t="s">
        <v>311</v>
      </c>
      <c r="C229" s="5">
        <v>0</v>
      </c>
      <c r="D229" s="5">
        <v>1</v>
      </c>
      <c r="E229" s="14" t="str">
        <f t="shared" si="17"/>
        <v/>
      </c>
      <c r="F229" s="14">
        <f t="shared" si="18"/>
        <v>1.282051282051282E-2</v>
      </c>
      <c r="G229" s="13" t="str">
        <f t="shared" si="19"/>
        <v>0</v>
      </c>
      <c r="H229" s="17" t="str">
        <f t="shared" si="20"/>
        <v/>
      </c>
    </row>
    <row r="230" spans="2:8" ht="15" x14ac:dyDescent="0.2">
      <c r="B230" s="8" t="s">
        <v>312</v>
      </c>
      <c r="C230" s="5">
        <v>0</v>
      </c>
      <c r="D230" s="5">
        <v>0</v>
      </c>
      <c r="E230" s="14" t="str">
        <f t="shared" si="17"/>
        <v/>
      </c>
      <c r="F230" s="14" t="str">
        <f t="shared" si="18"/>
        <v/>
      </c>
      <c r="G230" s="13" t="str">
        <f t="shared" si="19"/>
        <v>0</v>
      </c>
      <c r="H230" s="17" t="str">
        <f t="shared" si="20"/>
        <v/>
      </c>
    </row>
    <row r="231" spans="2:8" ht="30" x14ac:dyDescent="0.2">
      <c r="B231" s="8" t="s">
        <v>313</v>
      </c>
      <c r="C231" s="5">
        <v>0</v>
      </c>
      <c r="D231" s="5">
        <v>0</v>
      </c>
      <c r="E231" s="14" t="str">
        <f t="shared" si="17"/>
        <v/>
      </c>
      <c r="F231" s="14" t="str">
        <f t="shared" si="18"/>
        <v/>
      </c>
      <c r="G231" s="13" t="str">
        <f t="shared" si="19"/>
        <v>0</v>
      </c>
      <c r="H231" s="17" t="str">
        <f t="shared" si="20"/>
        <v/>
      </c>
    </row>
    <row r="232" spans="2:8" ht="15" x14ac:dyDescent="0.2">
      <c r="B232" s="8" t="s">
        <v>77</v>
      </c>
      <c r="C232" s="5">
        <v>0</v>
      </c>
      <c r="D232" s="5">
        <v>0</v>
      </c>
      <c r="E232" s="14" t="str">
        <f t="shared" si="17"/>
        <v/>
      </c>
      <c r="F232" s="14" t="str">
        <f t="shared" si="18"/>
        <v/>
      </c>
      <c r="G232" s="13" t="str">
        <f t="shared" si="19"/>
        <v>0</v>
      </c>
      <c r="H232" s="17" t="str">
        <f t="shared" si="20"/>
        <v/>
      </c>
    </row>
    <row r="233" spans="2:8" ht="15" x14ac:dyDescent="0.2">
      <c r="B233" s="8" t="s">
        <v>74</v>
      </c>
      <c r="C233" s="5">
        <v>0</v>
      </c>
      <c r="D233" s="5">
        <v>0</v>
      </c>
      <c r="E233" s="14" t="str">
        <f t="shared" si="17"/>
        <v/>
      </c>
      <c r="F233" s="14" t="str">
        <f t="shared" si="18"/>
        <v/>
      </c>
      <c r="G233" s="13" t="str">
        <f t="shared" si="19"/>
        <v>0</v>
      </c>
      <c r="H233" s="17" t="str">
        <f t="shared" si="20"/>
        <v/>
      </c>
    </row>
    <row r="234" spans="2:8" ht="15" x14ac:dyDescent="0.2">
      <c r="B234" s="8" t="s">
        <v>75</v>
      </c>
      <c r="C234" s="5">
        <v>0</v>
      </c>
      <c r="D234" s="5">
        <v>0</v>
      </c>
      <c r="E234" s="14" t="str">
        <f t="shared" si="17"/>
        <v/>
      </c>
      <c r="F234" s="14" t="str">
        <f t="shared" si="18"/>
        <v/>
      </c>
      <c r="G234" s="13" t="str">
        <f t="shared" si="19"/>
        <v>0</v>
      </c>
      <c r="H234" s="17" t="str">
        <f t="shared" si="20"/>
        <v/>
      </c>
    </row>
    <row r="235" spans="2:8" ht="15" x14ac:dyDescent="0.2">
      <c r="B235" s="8" t="s">
        <v>314</v>
      </c>
      <c r="C235" s="5">
        <v>2</v>
      </c>
      <c r="D235" s="5">
        <v>0</v>
      </c>
      <c r="E235" s="14">
        <f t="shared" si="17"/>
        <v>4.7619047619047616E-2</v>
      </c>
      <c r="F235" s="14" t="str">
        <f t="shared" si="18"/>
        <v/>
      </c>
      <c r="G235" s="13" t="str">
        <f t="shared" si="19"/>
        <v>0</v>
      </c>
      <c r="H235" s="17">
        <f t="shared" si="20"/>
        <v>0</v>
      </c>
    </row>
    <row r="236" spans="2:8" ht="15" x14ac:dyDescent="0.2">
      <c r="B236" s="8" t="s">
        <v>315</v>
      </c>
      <c r="C236" s="5">
        <v>0</v>
      </c>
      <c r="D236" s="5">
        <v>0</v>
      </c>
      <c r="E236" s="14" t="str">
        <f t="shared" si="17"/>
        <v/>
      </c>
      <c r="F236" s="14" t="str">
        <f t="shared" si="18"/>
        <v/>
      </c>
      <c r="G236" s="13" t="str">
        <f t="shared" si="19"/>
        <v>0</v>
      </c>
      <c r="H236" s="17" t="str">
        <f t="shared" si="20"/>
        <v/>
      </c>
    </row>
    <row r="237" spans="2:8" ht="15" x14ac:dyDescent="0.2">
      <c r="B237" s="8" t="s">
        <v>80</v>
      </c>
      <c r="C237" s="5">
        <v>3</v>
      </c>
      <c r="D237" s="5">
        <v>0</v>
      </c>
      <c r="E237" s="14">
        <f t="shared" si="17"/>
        <v>7.1428571428571425E-2</v>
      </c>
      <c r="F237" s="14" t="str">
        <f t="shared" si="18"/>
        <v/>
      </c>
      <c r="G237" s="13" t="str">
        <f t="shared" si="19"/>
        <v>0</v>
      </c>
      <c r="H237" s="17">
        <f t="shared" si="20"/>
        <v>0</v>
      </c>
    </row>
    <row r="238" spans="2:8" ht="15" x14ac:dyDescent="0.2">
      <c r="B238" s="8" t="s">
        <v>85</v>
      </c>
      <c r="C238" s="5">
        <v>4</v>
      </c>
      <c r="D238" s="5">
        <v>1</v>
      </c>
      <c r="E238" s="14">
        <f t="shared" si="17"/>
        <v>9.5238095238095233E-2</v>
      </c>
      <c r="F238" s="14">
        <f t="shared" si="18"/>
        <v>1.282051282051282E-2</v>
      </c>
      <c r="G238" s="13">
        <f t="shared" si="19"/>
        <v>-0.75</v>
      </c>
      <c r="H238" s="17">
        <f t="shared" si="20"/>
        <v>-7.1428571428571425E-2</v>
      </c>
    </row>
    <row r="239" spans="2:8" ht="15" x14ac:dyDescent="0.2">
      <c r="B239" s="8" t="s">
        <v>81</v>
      </c>
      <c r="C239" s="5">
        <v>0</v>
      </c>
      <c r="D239" s="5">
        <v>1</v>
      </c>
      <c r="E239" s="14" t="str">
        <f t="shared" si="17"/>
        <v/>
      </c>
      <c r="F239" s="14">
        <f t="shared" si="18"/>
        <v>1.282051282051282E-2</v>
      </c>
      <c r="G239" s="13" t="str">
        <f t="shared" si="19"/>
        <v>0</v>
      </c>
      <c r="H239" s="17" t="str">
        <f t="shared" si="20"/>
        <v/>
      </c>
    </row>
    <row r="240" spans="2:8" ht="15" x14ac:dyDescent="0.2">
      <c r="B240" s="8" t="s">
        <v>316</v>
      </c>
      <c r="C240" s="5">
        <v>0</v>
      </c>
      <c r="D240" s="5">
        <v>1</v>
      </c>
      <c r="E240" s="14" t="str">
        <f t="shared" si="17"/>
        <v/>
      </c>
      <c r="F240" s="14">
        <f t="shared" si="18"/>
        <v>1.282051282051282E-2</v>
      </c>
      <c r="G240" s="13" t="str">
        <f t="shared" si="19"/>
        <v>0</v>
      </c>
      <c r="H240" s="17" t="str">
        <f t="shared" si="20"/>
        <v/>
      </c>
    </row>
    <row r="241" spans="2:8" ht="15" x14ac:dyDescent="0.2">
      <c r="B241" s="8" t="s">
        <v>78</v>
      </c>
      <c r="C241" s="5">
        <v>0</v>
      </c>
      <c r="D241" s="5">
        <v>0</v>
      </c>
      <c r="E241" s="14" t="str">
        <f t="shared" si="17"/>
        <v/>
      </c>
      <c r="F241" s="14" t="str">
        <f t="shared" si="18"/>
        <v/>
      </c>
      <c r="G241" s="13" t="str">
        <f t="shared" si="19"/>
        <v>0</v>
      </c>
      <c r="H241" s="17" t="str">
        <f t="shared" si="20"/>
        <v/>
      </c>
    </row>
    <row r="242" spans="2:8" ht="15" x14ac:dyDescent="0.2">
      <c r="B242" s="8" t="s">
        <v>83</v>
      </c>
      <c r="C242" s="5">
        <v>0</v>
      </c>
      <c r="D242" s="5">
        <v>0</v>
      </c>
      <c r="E242" s="14" t="str">
        <f t="shared" si="17"/>
        <v/>
      </c>
      <c r="F242" s="14" t="str">
        <f t="shared" si="18"/>
        <v/>
      </c>
      <c r="G242" s="13" t="str">
        <f t="shared" si="19"/>
        <v>0</v>
      </c>
      <c r="H242" s="17" t="str">
        <f t="shared" si="20"/>
        <v/>
      </c>
    </row>
    <row r="243" spans="2:8" ht="15" x14ac:dyDescent="0.2">
      <c r="B243" s="8" t="s">
        <v>317</v>
      </c>
      <c r="C243" s="5">
        <v>0</v>
      </c>
      <c r="D243" s="5">
        <v>0</v>
      </c>
      <c r="E243" s="14" t="str">
        <f t="shared" si="17"/>
        <v/>
      </c>
      <c r="F243" s="14" t="str">
        <f t="shared" si="18"/>
        <v/>
      </c>
      <c r="G243" s="13" t="str">
        <f t="shared" si="19"/>
        <v>0</v>
      </c>
      <c r="H243" s="17" t="str">
        <f t="shared" si="20"/>
        <v/>
      </c>
    </row>
    <row r="244" spans="2:8" ht="15" x14ac:dyDescent="0.2">
      <c r="B244" s="8" t="s">
        <v>79</v>
      </c>
      <c r="C244" s="5">
        <v>0</v>
      </c>
      <c r="D244" s="5">
        <v>0</v>
      </c>
      <c r="E244" s="14" t="str">
        <f t="shared" si="17"/>
        <v/>
      </c>
      <c r="F244" s="14" t="str">
        <f t="shared" si="18"/>
        <v/>
      </c>
      <c r="G244" s="13" t="str">
        <f t="shared" si="19"/>
        <v>0</v>
      </c>
      <c r="H244" s="17" t="str">
        <f t="shared" si="20"/>
        <v/>
      </c>
    </row>
    <row r="245" spans="2:8" ht="15" x14ac:dyDescent="0.2">
      <c r="B245" s="8" t="s">
        <v>84</v>
      </c>
      <c r="C245" s="5">
        <v>0</v>
      </c>
      <c r="D245" s="5">
        <v>0</v>
      </c>
      <c r="E245" s="14" t="str">
        <f t="shared" si="17"/>
        <v/>
      </c>
      <c r="F245" s="14" t="str">
        <f t="shared" si="18"/>
        <v/>
      </c>
      <c r="G245" s="13" t="str">
        <f t="shared" si="19"/>
        <v>0</v>
      </c>
      <c r="H245" s="17" t="str">
        <f t="shared" si="20"/>
        <v/>
      </c>
    </row>
    <row r="246" spans="2:8" ht="15" x14ac:dyDescent="0.2">
      <c r="B246" s="8" t="s">
        <v>318</v>
      </c>
      <c r="C246" s="5">
        <v>1</v>
      </c>
      <c r="D246" s="5">
        <v>0</v>
      </c>
      <c r="E246" s="14">
        <f t="shared" si="17"/>
        <v>2.3809523809523808E-2</v>
      </c>
      <c r="F246" s="14" t="str">
        <f t="shared" si="18"/>
        <v/>
      </c>
      <c r="G246" s="13" t="str">
        <f t="shared" si="19"/>
        <v>0</v>
      </c>
      <c r="H246" s="17">
        <f t="shared" si="20"/>
        <v>0</v>
      </c>
    </row>
    <row r="247" spans="2:8" ht="15" x14ac:dyDescent="0.2">
      <c r="B247" s="8" t="s">
        <v>319</v>
      </c>
      <c r="C247" s="5">
        <v>2</v>
      </c>
      <c r="D247" s="5">
        <v>2</v>
      </c>
      <c r="E247" s="14">
        <f t="shared" si="17"/>
        <v>4.7619047619047616E-2</v>
      </c>
      <c r="F247" s="14">
        <f t="shared" si="18"/>
        <v>2.564102564102564E-2</v>
      </c>
      <c r="G247" s="13">
        <f t="shared" si="19"/>
        <v>0</v>
      </c>
      <c r="H247" s="17">
        <f t="shared" si="20"/>
        <v>0</v>
      </c>
    </row>
    <row r="248" spans="2:8" ht="15" x14ac:dyDescent="0.2">
      <c r="B248" s="8" t="s">
        <v>86</v>
      </c>
      <c r="C248" s="5">
        <v>0</v>
      </c>
      <c r="D248" s="5">
        <v>0</v>
      </c>
      <c r="E248" s="14" t="str">
        <f t="shared" si="17"/>
        <v/>
      </c>
      <c r="F248" s="14" t="str">
        <f t="shared" si="18"/>
        <v/>
      </c>
      <c r="G248" s="13" t="str">
        <f t="shared" si="19"/>
        <v>0</v>
      </c>
      <c r="H248" s="17" t="str">
        <f t="shared" si="20"/>
        <v/>
      </c>
    </row>
    <row r="249" spans="2:8" ht="15" x14ac:dyDescent="0.2">
      <c r="B249" s="8" t="s">
        <v>87</v>
      </c>
      <c r="C249" s="5">
        <v>2</v>
      </c>
      <c r="D249" s="5">
        <v>4</v>
      </c>
      <c r="E249" s="14">
        <f t="shared" si="17"/>
        <v>4.7619047619047616E-2</v>
      </c>
      <c r="F249" s="14">
        <f t="shared" si="18"/>
        <v>5.128205128205128E-2</v>
      </c>
      <c r="G249" s="13">
        <f t="shared" si="19"/>
        <v>1</v>
      </c>
      <c r="H249" s="17">
        <f t="shared" si="20"/>
        <v>4.7619047619047616E-2</v>
      </c>
    </row>
    <row r="250" spans="2:8" ht="15" x14ac:dyDescent="0.2">
      <c r="B250" s="8" t="s">
        <v>82</v>
      </c>
      <c r="C250" s="5">
        <v>0</v>
      </c>
      <c r="D250" s="5">
        <v>0</v>
      </c>
      <c r="E250" s="14" t="str">
        <f t="shared" si="17"/>
        <v/>
      </c>
      <c r="F250" s="14" t="str">
        <f t="shared" si="18"/>
        <v/>
      </c>
      <c r="G250" s="13" t="str">
        <f t="shared" si="19"/>
        <v>0</v>
      </c>
      <c r="H250" s="17" t="str">
        <f t="shared" si="20"/>
        <v/>
      </c>
    </row>
    <row r="251" spans="2:8" ht="15" x14ac:dyDescent="0.2">
      <c r="B251" s="8" t="s">
        <v>320</v>
      </c>
      <c r="C251" s="5">
        <v>0</v>
      </c>
      <c r="D251" s="5">
        <v>0</v>
      </c>
      <c r="E251" s="14" t="str">
        <f t="shared" si="17"/>
        <v/>
      </c>
      <c r="F251" s="14" t="str">
        <f t="shared" si="18"/>
        <v/>
      </c>
      <c r="G251" s="13" t="str">
        <f t="shared" si="19"/>
        <v>0</v>
      </c>
      <c r="H251" s="17" t="str">
        <f t="shared" si="20"/>
        <v/>
      </c>
    </row>
    <row r="252" spans="2:8" ht="15" x14ac:dyDescent="0.2">
      <c r="B252" s="8" t="s">
        <v>321</v>
      </c>
      <c r="C252" s="5">
        <v>1</v>
      </c>
      <c r="D252" s="5">
        <v>0</v>
      </c>
      <c r="E252" s="14">
        <f t="shared" si="17"/>
        <v>2.3809523809523808E-2</v>
      </c>
      <c r="F252" s="14" t="str">
        <f t="shared" si="18"/>
        <v/>
      </c>
      <c r="G252" s="13" t="str">
        <f t="shared" si="19"/>
        <v>0</v>
      </c>
      <c r="H252" s="17">
        <f t="shared" si="20"/>
        <v>0</v>
      </c>
    </row>
    <row r="253" spans="2:8" ht="15" x14ac:dyDescent="0.2">
      <c r="B253" s="8" t="s">
        <v>322</v>
      </c>
      <c r="C253" s="5">
        <v>0</v>
      </c>
      <c r="D253" s="5">
        <v>0</v>
      </c>
      <c r="E253" s="14" t="str">
        <f t="shared" si="17"/>
        <v/>
      </c>
      <c r="F253" s="14" t="str">
        <f t="shared" si="18"/>
        <v/>
      </c>
      <c r="G253" s="13" t="str">
        <f t="shared" si="19"/>
        <v>0</v>
      </c>
      <c r="H253" s="17" t="str">
        <f t="shared" si="20"/>
        <v/>
      </c>
    </row>
    <row r="254" spans="2:8" ht="15" x14ac:dyDescent="0.2">
      <c r="B254" s="8" t="s">
        <v>323</v>
      </c>
      <c r="C254" s="5">
        <v>0</v>
      </c>
      <c r="D254" s="5">
        <v>0</v>
      </c>
      <c r="E254" s="14" t="str">
        <f t="shared" si="17"/>
        <v/>
      </c>
      <c r="F254" s="14" t="str">
        <f t="shared" si="18"/>
        <v/>
      </c>
      <c r="G254" s="13" t="str">
        <f t="shared" si="19"/>
        <v>0</v>
      </c>
      <c r="H254" s="17" t="str">
        <f t="shared" si="20"/>
        <v/>
      </c>
    </row>
    <row r="255" spans="2:8" ht="15" x14ac:dyDescent="0.2">
      <c r="B255" s="8" t="s">
        <v>324</v>
      </c>
      <c r="C255" s="5">
        <v>0</v>
      </c>
      <c r="D255" s="5">
        <v>0</v>
      </c>
      <c r="E255" s="14" t="str">
        <f t="shared" si="17"/>
        <v/>
      </c>
      <c r="F255" s="14" t="str">
        <f t="shared" si="18"/>
        <v/>
      </c>
      <c r="G255" s="13" t="str">
        <f t="shared" si="19"/>
        <v>0</v>
      </c>
      <c r="H255" s="17" t="str">
        <f t="shared" si="20"/>
        <v/>
      </c>
    </row>
    <row r="256" spans="2:8" ht="15" x14ac:dyDescent="0.2">
      <c r="B256" s="8" t="s">
        <v>88</v>
      </c>
      <c r="C256" s="5">
        <v>4</v>
      </c>
      <c r="D256" s="5">
        <v>1</v>
      </c>
      <c r="E256" s="14">
        <f t="shared" si="17"/>
        <v>9.5238095238095233E-2</v>
      </c>
      <c r="F256" s="14">
        <f t="shared" si="18"/>
        <v>1.282051282051282E-2</v>
      </c>
      <c r="G256" s="13">
        <f t="shared" si="19"/>
        <v>-0.75</v>
      </c>
      <c r="H256" s="17">
        <f t="shared" si="20"/>
        <v>-7.1428571428571425E-2</v>
      </c>
    </row>
    <row r="257" spans="2:8" ht="15" x14ac:dyDescent="0.2">
      <c r="B257" s="8" t="s">
        <v>325</v>
      </c>
      <c r="C257" s="5">
        <v>0</v>
      </c>
      <c r="D257" s="5">
        <v>0</v>
      </c>
      <c r="E257" s="14" t="str">
        <f t="shared" si="17"/>
        <v/>
      </c>
      <c r="F257" s="14" t="str">
        <f t="shared" si="18"/>
        <v/>
      </c>
      <c r="G257" s="13" t="str">
        <f t="shared" si="19"/>
        <v>0</v>
      </c>
      <c r="H257" s="17" t="str">
        <f t="shared" si="20"/>
        <v/>
      </c>
    </row>
    <row r="258" spans="2:8" ht="30" x14ac:dyDescent="0.2">
      <c r="B258" s="8" t="s">
        <v>326</v>
      </c>
      <c r="C258" s="5">
        <v>0</v>
      </c>
      <c r="D258" s="5">
        <v>0</v>
      </c>
      <c r="E258" s="14" t="str">
        <f t="shared" si="17"/>
        <v/>
      </c>
      <c r="F258" s="14" t="str">
        <f t="shared" si="18"/>
        <v/>
      </c>
      <c r="G258" s="13" t="str">
        <f t="shared" si="19"/>
        <v>0</v>
      </c>
      <c r="H258" s="17" t="str">
        <f t="shared" si="20"/>
        <v/>
      </c>
    </row>
    <row r="259" spans="2:8" ht="15" x14ac:dyDescent="0.2">
      <c r="B259" s="8" t="s">
        <v>327</v>
      </c>
      <c r="C259" s="5">
        <v>2</v>
      </c>
      <c r="D259" s="5">
        <v>0</v>
      </c>
      <c r="E259" s="14">
        <f t="shared" si="17"/>
        <v>4.7619047619047616E-2</v>
      </c>
      <c r="F259" s="14" t="str">
        <f t="shared" si="18"/>
        <v/>
      </c>
      <c r="G259" s="13" t="str">
        <f t="shared" si="19"/>
        <v>0</v>
      </c>
      <c r="H259" s="17">
        <f t="shared" si="20"/>
        <v>0</v>
      </c>
    </row>
    <row r="260" spans="2:8" ht="15" x14ac:dyDescent="0.2">
      <c r="B260" s="8" t="s">
        <v>89</v>
      </c>
      <c r="C260" s="5">
        <v>0</v>
      </c>
      <c r="D260" s="5">
        <v>0</v>
      </c>
      <c r="E260" s="14" t="str">
        <f t="shared" si="17"/>
        <v/>
      </c>
      <c r="F260" s="14" t="str">
        <f t="shared" si="18"/>
        <v/>
      </c>
      <c r="G260" s="13" t="str">
        <f t="shared" si="19"/>
        <v>0</v>
      </c>
      <c r="H260" s="17" t="str">
        <f t="shared" si="20"/>
        <v/>
      </c>
    </row>
    <row r="261" spans="2:8" ht="30" x14ac:dyDescent="0.2">
      <c r="B261" s="8" t="s">
        <v>328</v>
      </c>
      <c r="C261" s="5">
        <v>0</v>
      </c>
      <c r="D261" s="5">
        <v>0</v>
      </c>
      <c r="E261" s="14" t="str">
        <f t="shared" si="17"/>
        <v/>
      </c>
      <c r="F261" s="14" t="str">
        <f t="shared" si="18"/>
        <v/>
      </c>
      <c r="G261" s="13" t="str">
        <f t="shared" si="19"/>
        <v>0</v>
      </c>
      <c r="H261" s="17" t="str">
        <f t="shared" si="20"/>
        <v/>
      </c>
    </row>
    <row r="262" spans="2:8" ht="15" x14ac:dyDescent="0.2">
      <c r="B262" s="8" t="s">
        <v>90</v>
      </c>
      <c r="C262" s="5">
        <v>0</v>
      </c>
      <c r="D262" s="5">
        <v>0</v>
      </c>
      <c r="E262" s="14" t="str">
        <f t="shared" si="17"/>
        <v/>
      </c>
      <c r="F262" s="14" t="str">
        <f t="shared" si="18"/>
        <v/>
      </c>
      <c r="G262" s="13" t="str">
        <f t="shared" si="19"/>
        <v>0</v>
      </c>
      <c r="H262" s="17" t="str">
        <f t="shared" si="20"/>
        <v/>
      </c>
    </row>
    <row r="263" spans="2:8" ht="15" x14ac:dyDescent="0.2">
      <c r="B263" s="8" t="s">
        <v>329</v>
      </c>
      <c r="C263" s="5">
        <v>0</v>
      </c>
      <c r="D263" s="5">
        <v>0</v>
      </c>
      <c r="E263" s="14" t="str">
        <f t="shared" si="17"/>
        <v/>
      </c>
      <c r="F263" s="14" t="str">
        <f t="shared" si="18"/>
        <v/>
      </c>
      <c r="G263" s="13" t="str">
        <f t="shared" si="19"/>
        <v>0</v>
      </c>
      <c r="H263" s="17" t="str">
        <f t="shared" si="20"/>
        <v/>
      </c>
    </row>
    <row r="264" spans="2:8" ht="30" x14ac:dyDescent="0.2">
      <c r="B264" s="8" t="s">
        <v>330</v>
      </c>
      <c r="C264" s="5">
        <v>0</v>
      </c>
      <c r="D264" s="5">
        <v>0</v>
      </c>
      <c r="E264" s="14" t="str">
        <f t="shared" si="17"/>
        <v/>
      </c>
      <c r="F264" s="14" t="str">
        <f t="shared" si="18"/>
        <v/>
      </c>
      <c r="G264" s="13" t="str">
        <f t="shared" si="19"/>
        <v>0</v>
      </c>
      <c r="H264" s="17" t="str">
        <f t="shared" si="20"/>
        <v/>
      </c>
    </row>
    <row r="265" spans="2:8" ht="15" x14ac:dyDescent="0.2">
      <c r="B265" s="8" t="s">
        <v>331</v>
      </c>
      <c r="C265" s="5">
        <v>0</v>
      </c>
      <c r="D265" s="5">
        <v>0</v>
      </c>
      <c r="E265" s="14" t="str">
        <f t="shared" si="17"/>
        <v/>
      </c>
      <c r="F265" s="14" t="str">
        <f t="shared" si="18"/>
        <v/>
      </c>
      <c r="G265" s="13" t="str">
        <f t="shared" si="19"/>
        <v>0</v>
      </c>
      <c r="H265" s="17" t="str">
        <f t="shared" si="20"/>
        <v/>
      </c>
    </row>
    <row r="266" spans="2:8" ht="15" x14ac:dyDescent="0.2">
      <c r="B266" s="8" t="s">
        <v>332</v>
      </c>
      <c r="C266" s="5">
        <v>0</v>
      </c>
      <c r="D266" s="5">
        <v>1</v>
      </c>
      <c r="E266" s="14" t="str">
        <f t="shared" si="17"/>
        <v/>
      </c>
      <c r="F266" s="14">
        <f t="shared" si="18"/>
        <v>1.282051282051282E-2</v>
      </c>
      <c r="G266" s="13" t="str">
        <f t="shared" si="19"/>
        <v>0</v>
      </c>
      <c r="H266" s="17" t="str">
        <f t="shared" si="20"/>
        <v/>
      </c>
    </row>
    <row r="267" spans="2:8" ht="15" x14ac:dyDescent="0.2">
      <c r="B267" s="8" t="s">
        <v>333</v>
      </c>
      <c r="C267" s="5">
        <v>0</v>
      </c>
      <c r="D267" s="5">
        <v>0</v>
      </c>
      <c r="E267" s="14" t="str">
        <f t="shared" si="17"/>
        <v/>
      </c>
      <c r="F267" s="14" t="str">
        <f t="shared" si="18"/>
        <v/>
      </c>
      <c r="G267" s="13" t="str">
        <f t="shared" si="19"/>
        <v>0</v>
      </c>
      <c r="H267" s="17" t="str">
        <f t="shared" si="20"/>
        <v/>
      </c>
    </row>
    <row r="268" spans="2:8" ht="30" x14ac:dyDescent="0.2">
      <c r="B268" s="8" t="s">
        <v>334</v>
      </c>
      <c r="C268" s="5">
        <v>0</v>
      </c>
      <c r="D268" s="5">
        <v>0</v>
      </c>
      <c r="E268" s="14" t="str">
        <f t="shared" si="17"/>
        <v/>
      </c>
      <c r="F268" s="14" t="str">
        <f t="shared" si="18"/>
        <v/>
      </c>
      <c r="G268" s="13" t="str">
        <f t="shared" si="19"/>
        <v>0</v>
      </c>
      <c r="H268" s="17" t="str">
        <f t="shared" si="20"/>
        <v/>
      </c>
    </row>
    <row r="269" spans="2:8" ht="15" x14ac:dyDescent="0.2">
      <c r="B269" s="8" t="s">
        <v>335</v>
      </c>
      <c r="C269" s="5">
        <v>0</v>
      </c>
      <c r="D269" s="5">
        <v>0</v>
      </c>
      <c r="E269" s="14" t="str">
        <f t="shared" si="17"/>
        <v/>
      </c>
      <c r="F269" s="14" t="str">
        <f t="shared" si="18"/>
        <v/>
      </c>
      <c r="G269" s="13" t="str">
        <f t="shared" si="19"/>
        <v>0</v>
      </c>
      <c r="H269" s="17" t="str">
        <f t="shared" si="20"/>
        <v/>
      </c>
    </row>
    <row r="270" spans="2:8" ht="30" x14ac:dyDescent="0.2">
      <c r="B270" s="8" t="s">
        <v>336</v>
      </c>
      <c r="C270" s="5">
        <v>0</v>
      </c>
      <c r="D270" s="5">
        <v>0</v>
      </c>
      <c r="E270" s="14" t="str">
        <f t="shared" si="17"/>
        <v/>
      </c>
      <c r="F270" s="14" t="str">
        <f t="shared" si="18"/>
        <v/>
      </c>
      <c r="G270" s="13" t="str">
        <f t="shared" si="19"/>
        <v>0</v>
      </c>
      <c r="H270" s="17" t="str">
        <f t="shared" si="20"/>
        <v/>
      </c>
    </row>
    <row r="271" spans="2:8" ht="15" x14ac:dyDescent="0.2">
      <c r="B271" s="8" t="s">
        <v>93</v>
      </c>
      <c r="C271" s="5">
        <v>0</v>
      </c>
      <c r="D271" s="5">
        <v>0</v>
      </c>
      <c r="E271" s="14" t="str">
        <f t="shared" si="17"/>
        <v/>
      </c>
      <c r="F271" s="14" t="str">
        <f t="shared" si="18"/>
        <v/>
      </c>
      <c r="G271" s="13" t="str">
        <f t="shared" si="19"/>
        <v>0</v>
      </c>
      <c r="H271" s="17" t="str">
        <f t="shared" si="20"/>
        <v/>
      </c>
    </row>
    <row r="272" spans="2:8" ht="30" x14ac:dyDescent="0.2">
      <c r="B272" s="8" t="s">
        <v>337</v>
      </c>
      <c r="C272" s="5">
        <v>0</v>
      </c>
      <c r="D272" s="5">
        <v>0</v>
      </c>
      <c r="E272" s="14" t="str">
        <f t="shared" si="17"/>
        <v/>
      </c>
      <c r="F272" s="14" t="str">
        <f t="shared" si="18"/>
        <v/>
      </c>
      <c r="G272" s="13" t="str">
        <f t="shared" si="19"/>
        <v>0</v>
      </c>
      <c r="H272" s="17" t="str">
        <f t="shared" si="20"/>
        <v/>
      </c>
    </row>
    <row r="273" spans="2:8" ht="15" x14ac:dyDescent="0.2">
      <c r="B273" s="8" t="s">
        <v>91</v>
      </c>
      <c r="C273" s="5">
        <v>0</v>
      </c>
      <c r="D273" s="5">
        <v>0</v>
      </c>
      <c r="E273" s="14" t="str">
        <f t="shared" si="17"/>
        <v/>
      </c>
      <c r="F273" s="14" t="str">
        <f t="shared" si="18"/>
        <v/>
      </c>
      <c r="G273" s="13" t="str">
        <f t="shared" si="19"/>
        <v>0</v>
      </c>
      <c r="H273" s="17" t="str">
        <f t="shared" si="20"/>
        <v/>
      </c>
    </row>
    <row r="274" spans="2:8" ht="15" x14ac:dyDescent="0.2">
      <c r="B274" s="8" t="s">
        <v>338</v>
      </c>
      <c r="C274" s="5">
        <v>0</v>
      </c>
      <c r="D274" s="5">
        <v>0</v>
      </c>
      <c r="E274" s="14" t="str">
        <f t="shared" si="17"/>
        <v/>
      </c>
      <c r="F274" s="14" t="str">
        <f t="shared" si="18"/>
        <v/>
      </c>
      <c r="G274" s="13" t="str">
        <f t="shared" si="19"/>
        <v>0</v>
      </c>
      <c r="H274" s="17" t="str">
        <f t="shared" si="20"/>
        <v/>
      </c>
    </row>
    <row r="275" spans="2:8" ht="30" x14ac:dyDescent="0.2">
      <c r="B275" s="8" t="s">
        <v>339</v>
      </c>
      <c r="C275" s="5">
        <v>0</v>
      </c>
      <c r="D275" s="5">
        <v>0</v>
      </c>
      <c r="E275" s="14" t="str">
        <f t="shared" si="17"/>
        <v/>
      </c>
      <c r="F275" s="14" t="str">
        <f t="shared" si="18"/>
        <v/>
      </c>
      <c r="G275" s="13" t="str">
        <f t="shared" si="19"/>
        <v>0</v>
      </c>
      <c r="H275" s="17" t="str">
        <f t="shared" si="20"/>
        <v/>
      </c>
    </row>
    <row r="276" spans="2:8" ht="15" x14ac:dyDescent="0.2">
      <c r="B276" s="8" t="s">
        <v>92</v>
      </c>
      <c r="C276" s="5">
        <v>0</v>
      </c>
      <c r="D276" s="5">
        <v>0</v>
      </c>
      <c r="E276" s="14" t="str">
        <f t="shared" si="17"/>
        <v/>
      </c>
      <c r="F276" s="14" t="str">
        <f t="shared" si="18"/>
        <v/>
      </c>
      <c r="G276" s="13" t="str">
        <f t="shared" si="19"/>
        <v>0</v>
      </c>
      <c r="H276" s="17" t="str">
        <f t="shared" si="20"/>
        <v/>
      </c>
    </row>
    <row r="277" spans="2:8" ht="15" x14ac:dyDescent="0.2">
      <c r="B277" s="8" t="s">
        <v>340</v>
      </c>
      <c r="C277" s="5">
        <v>0</v>
      </c>
      <c r="D277" s="5">
        <v>0</v>
      </c>
      <c r="E277" s="14" t="str">
        <f t="shared" si="17"/>
        <v/>
      </c>
      <c r="F277" s="14" t="str">
        <f t="shared" si="18"/>
        <v/>
      </c>
      <c r="G277" s="13" t="str">
        <f t="shared" si="19"/>
        <v>0</v>
      </c>
      <c r="H277" s="17" t="str">
        <f t="shared" si="20"/>
        <v/>
      </c>
    </row>
    <row r="278" spans="2:8" ht="15" x14ac:dyDescent="0.2">
      <c r="B278" s="8" t="s">
        <v>341</v>
      </c>
      <c r="C278" s="5">
        <v>0</v>
      </c>
      <c r="D278" s="5">
        <v>0</v>
      </c>
      <c r="E278" s="14" t="str">
        <f t="shared" si="17"/>
        <v/>
      </c>
      <c r="F278" s="14" t="str">
        <f t="shared" si="18"/>
        <v/>
      </c>
      <c r="G278" s="13" t="str">
        <f t="shared" si="19"/>
        <v>0</v>
      </c>
      <c r="H278" s="17" t="str">
        <f t="shared" si="20"/>
        <v/>
      </c>
    </row>
    <row r="279" spans="2:8" ht="15" x14ac:dyDescent="0.2">
      <c r="B279" s="8" t="s">
        <v>342</v>
      </c>
      <c r="C279" s="5">
        <v>0</v>
      </c>
      <c r="D279" s="5">
        <v>0</v>
      </c>
      <c r="E279" s="14" t="str">
        <f t="shared" si="17"/>
        <v/>
      </c>
      <c r="F279" s="14" t="str">
        <f t="shared" si="18"/>
        <v/>
      </c>
      <c r="G279" s="13" t="str">
        <f t="shared" si="19"/>
        <v>0</v>
      </c>
      <c r="H279" s="17" t="str">
        <f t="shared" si="20"/>
        <v/>
      </c>
    </row>
    <row r="280" spans="2:8" ht="15" x14ac:dyDescent="0.2">
      <c r="B280" s="8" t="s">
        <v>343</v>
      </c>
      <c r="C280" s="5">
        <v>0</v>
      </c>
      <c r="D280" s="5">
        <v>0</v>
      </c>
      <c r="E280" s="14" t="str">
        <f t="shared" si="17"/>
        <v/>
      </c>
      <c r="F280" s="14" t="str">
        <f t="shared" si="18"/>
        <v/>
      </c>
      <c r="G280" s="13" t="str">
        <f t="shared" si="19"/>
        <v>0</v>
      </c>
      <c r="H280" s="17" t="str">
        <f t="shared" si="20"/>
        <v/>
      </c>
    </row>
    <row r="281" spans="2:8" ht="15" x14ac:dyDescent="0.2">
      <c r="B281" s="8" t="s">
        <v>344</v>
      </c>
      <c r="C281" s="5">
        <v>0</v>
      </c>
      <c r="D281" s="5">
        <v>0</v>
      </c>
      <c r="E281" s="14" t="str">
        <f t="shared" ref="E281:E288" si="21">+IF(C281=0,"",C281/C$151)</f>
        <v/>
      </c>
      <c r="F281" s="14" t="str">
        <f t="shared" ref="F281:F288" si="22">+IF(D281=0,"",D281/D$151)</f>
        <v/>
      </c>
      <c r="G281" s="13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15" x14ac:dyDescent="0.2">
      <c r="B282" s="8" t="s">
        <v>345</v>
      </c>
      <c r="C282" s="5">
        <v>0</v>
      </c>
      <c r="D282" s="5">
        <v>0</v>
      </c>
      <c r="E282" s="14" t="str">
        <f t="shared" si="21"/>
        <v/>
      </c>
      <c r="F282" s="14" t="str">
        <f t="shared" si="22"/>
        <v/>
      </c>
      <c r="G282" s="13" t="str">
        <f t="shared" si="23"/>
        <v>0</v>
      </c>
      <c r="H282" s="17" t="str">
        <f t="shared" si="24"/>
        <v/>
      </c>
    </row>
    <row r="283" spans="2:8" ht="30" x14ac:dyDescent="0.2">
      <c r="B283" s="8" t="s">
        <v>346</v>
      </c>
      <c r="C283" s="5">
        <v>0</v>
      </c>
      <c r="D283" s="5">
        <v>0</v>
      </c>
      <c r="E283" s="14" t="str">
        <f t="shared" si="21"/>
        <v/>
      </c>
      <c r="F283" s="14" t="str">
        <f t="shared" si="22"/>
        <v/>
      </c>
      <c r="G283" s="13" t="str">
        <f t="shared" si="23"/>
        <v>0</v>
      </c>
      <c r="H283" s="17" t="str">
        <f t="shared" si="24"/>
        <v/>
      </c>
    </row>
    <row r="284" spans="2:8" ht="13.5" customHeight="1" x14ac:dyDescent="0.2">
      <c r="B284" s="8" t="s">
        <v>347</v>
      </c>
      <c r="C284" s="5">
        <v>0</v>
      </c>
      <c r="D284" s="5">
        <v>0</v>
      </c>
      <c r="E284" s="14" t="str">
        <f t="shared" si="21"/>
        <v/>
      </c>
      <c r="F284" s="14" t="str">
        <f t="shared" si="22"/>
        <v/>
      </c>
      <c r="G284" s="13" t="str">
        <f t="shared" si="23"/>
        <v>0</v>
      </c>
      <c r="H284" s="17" t="str">
        <f t="shared" si="24"/>
        <v/>
      </c>
    </row>
    <row r="285" spans="2:8" ht="13.5" customHeight="1" x14ac:dyDescent="0.2">
      <c r="B285" s="8" t="s">
        <v>94</v>
      </c>
      <c r="C285" s="5">
        <v>0</v>
      </c>
      <c r="D285" s="5">
        <v>0</v>
      </c>
      <c r="E285" s="14" t="str">
        <f t="shared" si="21"/>
        <v/>
      </c>
      <c r="F285" s="14" t="str">
        <f t="shared" si="22"/>
        <v/>
      </c>
      <c r="G285" s="13" t="str">
        <f t="shared" si="23"/>
        <v>0</v>
      </c>
      <c r="H285" s="17" t="str">
        <f t="shared" si="24"/>
        <v/>
      </c>
    </row>
    <row r="286" spans="2:8" ht="25.5" customHeight="1" x14ac:dyDescent="0.2">
      <c r="B286" s="8" t="s">
        <v>348</v>
      </c>
      <c r="C286" s="5">
        <v>0</v>
      </c>
      <c r="D286" s="5">
        <v>0</v>
      </c>
      <c r="E286" s="14" t="str">
        <f t="shared" si="21"/>
        <v/>
      </c>
      <c r="F286" s="14" t="str">
        <f t="shared" si="22"/>
        <v/>
      </c>
      <c r="G286" s="13" t="str">
        <f t="shared" si="23"/>
        <v>0</v>
      </c>
      <c r="H286" s="17" t="str">
        <f t="shared" si="24"/>
        <v/>
      </c>
    </row>
    <row r="287" spans="2:8" ht="13.5" customHeight="1" x14ac:dyDescent="0.2">
      <c r="B287" s="8" t="s">
        <v>349</v>
      </c>
      <c r="C287" s="5">
        <v>0</v>
      </c>
      <c r="D287" s="5">
        <v>0</v>
      </c>
      <c r="E287" s="14" t="str">
        <f t="shared" si="21"/>
        <v/>
      </c>
      <c r="F287" s="14" t="str">
        <f t="shared" si="22"/>
        <v/>
      </c>
      <c r="G287" s="13" t="str">
        <f t="shared" si="23"/>
        <v>0</v>
      </c>
      <c r="H287" s="17" t="str">
        <f t="shared" si="24"/>
        <v/>
      </c>
    </row>
    <row r="288" spans="2:8" ht="15" x14ac:dyDescent="0.2">
      <c r="B288" s="8" t="s">
        <v>350</v>
      </c>
      <c r="C288" s="5">
        <v>0</v>
      </c>
      <c r="D288" s="5">
        <v>0</v>
      </c>
      <c r="E288" s="14" t="str">
        <f t="shared" si="21"/>
        <v/>
      </c>
      <c r="F288" s="14" t="str">
        <f t="shared" si="22"/>
        <v/>
      </c>
      <c r="G288" s="13" t="str">
        <f t="shared" si="23"/>
        <v>0</v>
      </c>
      <c r="H288" s="17" t="str">
        <f t="shared" si="24"/>
        <v/>
      </c>
    </row>
    <row r="289" spans="2:8" ht="15" x14ac:dyDescent="0.2">
      <c r="B289" s="22"/>
      <c r="C289" s="25"/>
      <c r="D289" s="25"/>
      <c r="E289" s="26"/>
      <c r="F289" s="26"/>
      <c r="G289" s="23"/>
      <c r="H289" s="24"/>
    </row>
    <row r="290" spans="2:8" ht="15" x14ac:dyDescent="0.2">
      <c r="B290" s="22"/>
      <c r="C290" s="25"/>
      <c r="D290" s="25"/>
      <c r="E290" s="26"/>
      <c r="F290" s="26"/>
      <c r="G290" s="23"/>
      <c r="H290" s="24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22.5" customHeight="1" x14ac:dyDescent="0.2">
      <c r="B292" s="39" t="s">
        <v>517</v>
      </c>
      <c r="C292" s="40" t="s">
        <v>518</v>
      </c>
      <c r="D292" s="41"/>
      <c r="E292" s="44" t="s">
        <v>482</v>
      </c>
      <c r="F292" s="41"/>
      <c r="G292" s="42" t="s">
        <v>567</v>
      </c>
      <c r="H292" s="42" t="s">
        <v>481</v>
      </c>
    </row>
    <row r="293" spans="2:8" ht="22.5" customHeight="1" x14ac:dyDescent="0.2">
      <c r="B293" s="39"/>
      <c r="C293" s="37">
        <v>2014</v>
      </c>
      <c r="D293" s="37">
        <v>2015</v>
      </c>
      <c r="E293" s="37">
        <v>2014</v>
      </c>
      <c r="F293" s="37">
        <v>2015</v>
      </c>
      <c r="G293" s="43"/>
      <c r="H293" s="43"/>
    </row>
    <row r="294" spans="2:8" x14ac:dyDescent="0.2">
      <c r="B294" s="32" t="s">
        <v>522</v>
      </c>
      <c r="C294" s="33">
        <f>SUM(C295:C499)</f>
        <v>259</v>
      </c>
      <c r="D294" s="34">
        <f>SUM(D295:D499)</f>
        <v>415</v>
      </c>
      <c r="E294" s="35">
        <f>+IF(C294=0,"",C294/C$294)</f>
        <v>1</v>
      </c>
      <c r="F294" s="35">
        <f>+IF(D294=0,"",D294/D$294)</f>
        <v>1</v>
      </c>
      <c r="G294" s="35">
        <f>+IF(OR(AND(D294=0),(C294=0)),"0",((D294-C294)/C294))</f>
        <v>0.60231660231660233</v>
      </c>
      <c r="H294" s="35">
        <f>+IF(OR(AND(E294=""),(G294="")),"",E294*G294)</f>
        <v>0.60231660231660233</v>
      </c>
    </row>
    <row r="295" spans="2:8" ht="15" x14ac:dyDescent="0.2">
      <c r="B295" s="6" t="s">
        <v>100</v>
      </c>
      <c r="C295" s="5">
        <v>7</v>
      </c>
      <c r="D295" s="5">
        <v>6</v>
      </c>
      <c r="E295" s="14">
        <f>+IF(C295=0,"",C295/C$294)</f>
        <v>2.7027027027027029E-2</v>
      </c>
      <c r="F295" s="14">
        <f>+IF(D295=0,"",D295/D$294)</f>
        <v>1.4457831325301205E-2</v>
      </c>
      <c r="G295" s="13">
        <f>+IF(OR(AND(D295=0),(C295=0)),"0",((D295-C295)/C295))</f>
        <v>-0.14285714285714285</v>
      </c>
      <c r="H295" s="17">
        <f>+IF(OR(AND(E295=""),(G295="")),"",E295*G295)</f>
        <v>-3.8610038610038611E-3</v>
      </c>
    </row>
    <row r="296" spans="2:8" ht="15" x14ac:dyDescent="0.2">
      <c r="B296" s="6" t="s">
        <v>113</v>
      </c>
      <c r="C296" s="5">
        <v>1</v>
      </c>
      <c r="D296" s="5">
        <v>1</v>
      </c>
      <c r="E296" s="14">
        <f t="shared" ref="E296:E359" si="25">+IF(C296=0,"",C296/C$294)</f>
        <v>3.8610038610038611E-3</v>
      </c>
      <c r="F296" s="14">
        <f t="shared" ref="F296:F359" si="26">+IF(D296=0,"",D296/D$294)</f>
        <v>2.4096385542168677E-3</v>
      </c>
      <c r="G296" s="13">
        <f t="shared" ref="G296:G359" si="27">+IF(OR(AND(D296=0),(C296=0)),"0",((D296-C296)/C296))</f>
        <v>0</v>
      </c>
      <c r="H296" s="17">
        <f t="shared" ref="H296:H359" si="28">+IF(OR(AND(E296=""),(G296="")),"",E296*G296)</f>
        <v>0</v>
      </c>
    </row>
    <row r="297" spans="2:8" ht="15" x14ac:dyDescent="0.2">
      <c r="B297" s="6" t="s">
        <v>104</v>
      </c>
      <c r="C297" s="5">
        <v>3</v>
      </c>
      <c r="D297" s="5">
        <v>2</v>
      </c>
      <c r="E297" s="14">
        <f t="shared" si="25"/>
        <v>1.1583011583011582E-2</v>
      </c>
      <c r="F297" s="14">
        <f t="shared" si="26"/>
        <v>4.8192771084337354E-3</v>
      </c>
      <c r="G297" s="13">
        <f t="shared" si="27"/>
        <v>-0.33333333333333331</v>
      </c>
      <c r="H297" s="17">
        <f t="shared" si="28"/>
        <v>-3.8610038610038607E-3</v>
      </c>
    </row>
    <row r="298" spans="2:8" ht="15" x14ac:dyDescent="0.2">
      <c r="B298" s="6" t="s">
        <v>95</v>
      </c>
      <c r="C298" s="5">
        <v>0</v>
      </c>
      <c r="D298" s="5">
        <v>0</v>
      </c>
      <c r="E298" s="14" t="str">
        <f t="shared" si="25"/>
        <v/>
      </c>
      <c r="F298" s="14" t="str">
        <f t="shared" si="26"/>
        <v/>
      </c>
      <c r="G298" s="13" t="str">
        <f t="shared" si="27"/>
        <v>0</v>
      </c>
      <c r="H298" s="17" t="str">
        <f t="shared" si="28"/>
        <v/>
      </c>
    </row>
    <row r="299" spans="2:8" ht="15" x14ac:dyDescent="0.2">
      <c r="B299" s="6" t="s">
        <v>112</v>
      </c>
      <c r="C299" s="5">
        <v>0</v>
      </c>
      <c r="D299" s="5">
        <v>0</v>
      </c>
      <c r="E299" s="14" t="str">
        <f t="shared" si="25"/>
        <v/>
      </c>
      <c r="F299" s="14" t="str">
        <f t="shared" si="26"/>
        <v/>
      </c>
      <c r="G299" s="13" t="str">
        <f t="shared" si="27"/>
        <v>0</v>
      </c>
      <c r="H299" s="17" t="str">
        <f t="shared" si="28"/>
        <v/>
      </c>
    </row>
    <row r="300" spans="2:8" ht="15" x14ac:dyDescent="0.2">
      <c r="B300" s="6" t="s">
        <v>111</v>
      </c>
      <c r="C300" s="5">
        <v>0</v>
      </c>
      <c r="D300" s="5">
        <v>0</v>
      </c>
      <c r="E300" s="14" t="str">
        <f t="shared" si="25"/>
        <v/>
      </c>
      <c r="F300" s="14" t="str">
        <f t="shared" si="26"/>
        <v/>
      </c>
      <c r="G300" s="13" t="str">
        <f t="shared" si="27"/>
        <v>0</v>
      </c>
      <c r="H300" s="17" t="str">
        <f t="shared" si="28"/>
        <v/>
      </c>
    </row>
    <row r="301" spans="2:8" ht="15" x14ac:dyDescent="0.2">
      <c r="B301" s="6" t="s">
        <v>105</v>
      </c>
      <c r="C301" s="5">
        <v>15</v>
      </c>
      <c r="D301" s="5">
        <v>10</v>
      </c>
      <c r="E301" s="14">
        <f t="shared" si="25"/>
        <v>5.7915057915057917E-2</v>
      </c>
      <c r="F301" s="14">
        <f t="shared" si="26"/>
        <v>2.4096385542168676E-2</v>
      </c>
      <c r="G301" s="13">
        <f t="shared" si="27"/>
        <v>-0.33333333333333331</v>
      </c>
      <c r="H301" s="17">
        <f t="shared" si="28"/>
        <v>-1.9305019305019305E-2</v>
      </c>
    </row>
    <row r="302" spans="2:8" ht="15" x14ac:dyDescent="0.2">
      <c r="B302" s="6" t="s">
        <v>109</v>
      </c>
      <c r="C302" s="5">
        <v>0</v>
      </c>
      <c r="D302" s="5">
        <v>0</v>
      </c>
      <c r="E302" s="14" t="str">
        <f t="shared" si="25"/>
        <v/>
      </c>
      <c r="F302" s="14" t="str">
        <f t="shared" si="26"/>
        <v/>
      </c>
      <c r="G302" s="13" t="str">
        <f t="shared" si="27"/>
        <v>0</v>
      </c>
      <c r="H302" s="17" t="str">
        <f t="shared" si="28"/>
        <v/>
      </c>
    </row>
    <row r="303" spans="2:8" ht="15" x14ac:dyDescent="0.2">
      <c r="B303" s="6" t="s">
        <v>108</v>
      </c>
      <c r="C303" s="5">
        <v>0</v>
      </c>
      <c r="D303" s="5">
        <v>0</v>
      </c>
      <c r="E303" s="14" t="str">
        <f t="shared" si="25"/>
        <v/>
      </c>
      <c r="F303" s="14" t="str">
        <f t="shared" si="26"/>
        <v/>
      </c>
      <c r="G303" s="13" t="str">
        <f t="shared" si="27"/>
        <v>0</v>
      </c>
      <c r="H303" s="17" t="str">
        <f t="shared" si="28"/>
        <v/>
      </c>
    </row>
    <row r="304" spans="2:8" ht="15" x14ac:dyDescent="0.2">
      <c r="B304" s="6" t="s">
        <v>107</v>
      </c>
      <c r="C304" s="5">
        <v>3</v>
      </c>
      <c r="D304" s="5">
        <v>1</v>
      </c>
      <c r="E304" s="14">
        <f t="shared" si="25"/>
        <v>1.1583011583011582E-2</v>
      </c>
      <c r="F304" s="14">
        <f t="shared" si="26"/>
        <v>2.4096385542168677E-3</v>
      </c>
      <c r="G304" s="13">
        <f t="shared" si="27"/>
        <v>-0.66666666666666663</v>
      </c>
      <c r="H304" s="17">
        <f t="shared" si="28"/>
        <v>-7.7220077220077213E-3</v>
      </c>
    </row>
    <row r="305" spans="2:8" ht="15" x14ac:dyDescent="0.2">
      <c r="B305" s="6" t="s">
        <v>351</v>
      </c>
      <c r="C305" s="5">
        <v>0</v>
      </c>
      <c r="D305" s="5">
        <v>1</v>
      </c>
      <c r="E305" s="14" t="str">
        <f t="shared" si="25"/>
        <v/>
      </c>
      <c r="F305" s="14">
        <f t="shared" si="26"/>
        <v>2.4096385542168677E-3</v>
      </c>
      <c r="G305" s="13" t="str">
        <f t="shared" si="27"/>
        <v>0</v>
      </c>
      <c r="H305" s="17" t="str">
        <f t="shared" si="28"/>
        <v/>
      </c>
    </row>
    <row r="306" spans="2:8" ht="15" x14ac:dyDescent="0.2">
      <c r="B306" s="6" t="s">
        <v>524</v>
      </c>
      <c r="C306" s="5">
        <v>0</v>
      </c>
      <c r="D306" s="5">
        <v>0</v>
      </c>
      <c r="E306" s="14" t="str">
        <f t="shared" si="25"/>
        <v/>
      </c>
      <c r="F306" s="14" t="str">
        <f t="shared" si="26"/>
        <v/>
      </c>
      <c r="G306" s="13" t="str">
        <f t="shared" si="27"/>
        <v>0</v>
      </c>
      <c r="H306" s="17" t="str">
        <f t="shared" si="28"/>
        <v/>
      </c>
    </row>
    <row r="307" spans="2:8" ht="15" x14ac:dyDescent="0.2">
      <c r="B307" s="6" t="s">
        <v>110</v>
      </c>
      <c r="C307" s="5">
        <v>1</v>
      </c>
      <c r="D307" s="5">
        <v>2</v>
      </c>
      <c r="E307" s="14">
        <f t="shared" si="25"/>
        <v>3.8610038610038611E-3</v>
      </c>
      <c r="F307" s="14">
        <f t="shared" si="26"/>
        <v>4.8192771084337354E-3</v>
      </c>
      <c r="G307" s="13">
        <f t="shared" si="27"/>
        <v>1</v>
      </c>
      <c r="H307" s="17">
        <f t="shared" si="28"/>
        <v>3.8610038610038611E-3</v>
      </c>
    </row>
    <row r="308" spans="2:8" ht="15" x14ac:dyDescent="0.2">
      <c r="B308" s="6" t="s">
        <v>99</v>
      </c>
      <c r="C308" s="5">
        <v>0</v>
      </c>
      <c r="D308" s="5">
        <v>0</v>
      </c>
      <c r="E308" s="14" t="str">
        <f t="shared" si="25"/>
        <v/>
      </c>
      <c r="F308" s="14" t="str">
        <f t="shared" si="26"/>
        <v/>
      </c>
      <c r="G308" s="13" t="str">
        <f t="shared" si="27"/>
        <v>0</v>
      </c>
      <c r="H308" s="17" t="str">
        <f t="shared" si="28"/>
        <v/>
      </c>
    </row>
    <row r="309" spans="2:8" ht="15" x14ac:dyDescent="0.2">
      <c r="B309" s="6" t="s">
        <v>96</v>
      </c>
      <c r="C309" s="5">
        <v>0</v>
      </c>
      <c r="D309" s="5">
        <v>0</v>
      </c>
      <c r="E309" s="14" t="str">
        <f t="shared" si="25"/>
        <v/>
      </c>
      <c r="F309" s="14" t="str">
        <f t="shared" si="26"/>
        <v/>
      </c>
      <c r="G309" s="13" t="str">
        <f t="shared" si="27"/>
        <v>0</v>
      </c>
      <c r="H309" s="17" t="str">
        <f t="shared" si="28"/>
        <v/>
      </c>
    </row>
    <row r="310" spans="2:8" ht="15" x14ac:dyDescent="0.2">
      <c r="B310" s="6" t="s">
        <v>106</v>
      </c>
      <c r="C310" s="5">
        <v>0</v>
      </c>
      <c r="D310" s="5">
        <v>0</v>
      </c>
      <c r="E310" s="14" t="str">
        <f t="shared" si="25"/>
        <v/>
      </c>
      <c r="F310" s="14" t="str">
        <f t="shared" si="26"/>
        <v/>
      </c>
      <c r="G310" s="13" t="str">
        <f t="shared" si="27"/>
        <v>0</v>
      </c>
      <c r="H310" s="17" t="str">
        <f t="shared" si="28"/>
        <v/>
      </c>
    </row>
    <row r="311" spans="2:8" ht="15" x14ac:dyDescent="0.2">
      <c r="B311" s="6" t="s">
        <v>102</v>
      </c>
      <c r="C311" s="5">
        <v>2</v>
      </c>
      <c r="D311" s="5">
        <v>1</v>
      </c>
      <c r="E311" s="14">
        <f t="shared" si="25"/>
        <v>7.7220077220077222E-3</v>
      </c>
      <c r="F311" s="14">
        <f t="shared" si="26"/>
        <v>2.4096385542168677E-3</v>
      </c>
      <c r="G311" s="13">
        <f t="shared" si="27"/>
        <v>-0.5</v>
      </c>
      <c r="H311" s="17">
        <f t="shared" si="28"/>
        <v>-3.8610038610038611E-3</v>
      </c>
    </row>
    <row r="312" spans="2:8" ht="15" x14ac:dyDescent="0.2">
      <c r="B312" s="6" t="s">
        <v>97</v>
      </c>
      <c r="C312" s="5">
        <v>0</v>
      </c>
      <c r="D312" s="5">
        <v>0</v>
      </c>
      <c r="E312" s="14" t="str">
        <f t="shared" si="25"/>
        <v/>
      </c>
      <c r="F312" s="14" t="str">
        <f t="shared" si="26"/>
        <v/>
      </c>
      <c r="G312" s="13" t="str">
        <f t="shared" si="27"/>
        <v>0</v>
      </c>
      <c r="H312" s="17" t="str">
        <f t="shared" si="28"/>
        <v/>
      </c>
    </row>
    <row r="313" spans="2:8" ht="15" x14ac:dyDescent="0.2">
      <c r="B313" s="6" t="s">
        <v>352</v>
      </c>
      <c r="C313" s="5">
        <v>0</v>
      </c>
      <c r="D313" s="5">
        <v>0</v>
      </c>
      <c r="E313" s="14" t="str">
        <f t="shared" si="25"/>
        <v/>
      </c>
      <c r="F313" s="14" t="str">
        <f t="shared" si="26"/>
        <v/>
      </c>
      <c r="G313" s="13" t="str">
        <f t="shared" si="27"/>
        <v>0</v>
      </c>
      <c r="H313" s="17" t="str">
        <f t="shared" si="28"/>
        <v/>
      </c>
    </row>
    <row r="314" spans="2:8" ht="15" x14ac:dyDescent="0.2">
      <c r="B314" s="6" t="s">
        <v>353</v>
      </c>
      <c r="C314" s="5">
        <v>4</v>
      </c>
      <c r="D314" s="5">
        <v>147</v>
      </c>
      <c r="E314" s="14">
        <f t="shared" si="25"/>
        <v>1.5444015444015444E-2</v>
      </c>
      <c r="F314" s="14">
        <f t="shared" si="26"/>
        <v>0.35421686746987951</v>
      </c>
      <c r="G314" s="13">
        <f t="shared" si="27"/>
        <v>35.75</v>
      </c>
      <c r="H314" s="17">
        <f t="shared" si="28"/>
        <v>0.55212355212355213</v>
      </c>
    </row>
    <row r="315" spans="2:8" ht="15" x14ac:dyDescent="0.2">
      <c r="B315" s="6" t="s">
        <v>354</v>
      </c>
      <c r="C315" s="5">
        <v>3</v>
      </c>
      <c r="D315" s="5">
        <v>1</v>
      </c>
      <c r="E315" s="14">
        <f t="shared" si="25"/>
        <v>1.1583011583011582E-2</v>
      </c>
      <c r="F315" s="14">
        <f t="shared" si="26"/>
        <v>2.4096385542168677E-3</v>
      </c>
      <c r="G315" s="13">
        <f t="shared" si="27"/>
        <v>-0.66666666666666663</v>
      </c>
      <c r="H315" s="17">
        <f t="shared" si="28"/>
        <v>-7.7220077220077213E-3</v>
      </c>
    </row>
    <row r="316" spans="2:8" ht="15" x14ac:dyDescent="0.2">
      <c r="B316" s="6" t="s">
        <v>101</v>
      </c>
      <c r="C316" s="5">
        <v>0</v>
      </c>
      <c r="D316" s="5">
        <v>0</v>
      </c>
      <c r="E316" s="14" t="str">
        <f t="shared" si="25"/>
        <v/>
      </c>
      <c r="F316" s="14" t="str">
        <f t="shared" si="26"/>
        <v/>
      </c>
      <c r="G316" s="13" t="str">
        <f t="shared" si="27"/>
        <v>0</v>
      </c>
      <c r="H316" s="17" t="str">
        <f t="shared" si="28"/>
        <v/>
      </c>
    </row>
    <row r="317" spans="2:8" ht="15" x14ac:dyDescent="0.2">
      <c r="B317" s="6" t="s">
        <v>103</v>
      </c>
      <c r="C317" s="5">
        <v>2</v>
      </c>
      <c r="D317" s="5">
        <v>12</v>
      </c>
      <c r="E317" s="14">
        <f t="shared" si="25"/>
        <v>7.7220077220077222E-3</v>
      </c>
      <c r="F317" s="14">
        <f t="shared" si="26"/>
        <v>2.891566265060241E-2</v>
      </c>
      <c r="G317" s="13">
        <f t="shared" si="27"/>
        <v>5</v>
      </c>
      <c r="H317" s="17">
        <f t="shared" si="28"/>
        <v>3.8610038610038609E-2</v>
      </c>
    </row>
    <row r="318" spans="2:8" ht="15" x14ac:dyDescent="0.2">
      <c r="B318" s="6" t="s">
        <v>355</v>
      </c>
      <c r="C318" s="5">
        <v>2</v>
      </c>
      <c r="D318" s="5">
        <v>0</v>
      </c>
      <c r="E318" s="14">
        <f t="shared" si="25"/>
        <v>7.7220077220077222E-3</v>
      </c>
      <c r="F318" s="14" t="str">
        <f t="shared" si="26"/>
        <v/>
      </c>
      <c r="G318" s="13" t="str">
        <f t="shared" si="27"/>
        <v>0</v>
      </c>
      <c r="H318" s="17">
        <f t="shared" si="28"/>
        <v>0</v>
      </c>
    </row>
    <row r="319" spans="2:8" ht="15" x14ac:dyDescent="0.2">
      <c r="B319" s="6" t="s">
        <v>115</v>
      </c>
      <c r="C319" s="5">
        <v>0</v>
      </c>
      <c r="D319" s="5">
        <v>0</v>
      </c>
      <c r="E319" s="14" t="str">
        <f t="shared" si="25"/>
        <v/>
      </c>
      <c r="F319" s="14" t="str">
        <f t="shared" si="26"/>
        <v/>
      </c>
      <c r="G319" s="13" t="str">
        <f t="shared" si="27"/>
        <v>0</v>
      </c>
      <c r="H319" s="17" t="str">
        <f t="shared" si="28"/>
        <v/>
      </c>
    </row>
    <row r="320" spans="2:8" ht="15" x14ac:dyDescent="0.2">
      <c r="B320" s="6" t="s">
        <v>114</v>
      </c>
      <c r="C320" s="5">
        <v>0</v>
      </c>
      <c r="D320" s="5">
        <v>0</v>
      </c>
      <c r="E320" s="14" t="str">
        <f t="shared" si="25"/>
        <v/>
      </c>
      <c r="F320" s="14" t="str">
        <f t="shared" si="26"/>
        <v/>
      </c>
      <c r="G320" s="13" t="str">
        <f t="shared" si="27"/>
        <v>0</v>
      </c>
      <c r="H320" s="17" t="str">
        <f t="shared" si="28"/>
        <v/>
      </c>
    </row>
    <row r="321" spans="2:8" ht="15" x14ac:dyDescent="0.2">
      <c r="B321" s="6" t="s">
        <v>98</v>
      </c>
      <c r="C321" s="5">
        <v>0</v>
      </c>
      <c r="D321" s="5">
        <v>0</v>
      </c>
      <c r="E321" s="14" t="str">
        <f t="shared" si="25"/>
        <v/>
      </c>
      <c r="F321" s="14" t="str">
        <f t="shared" si="26"/>
        <v/>
      </c>
      <c r="G321" s="13" t="str">
        <f t="shared" si="27"/>
        <v>0</v>
      </c>
      <c r="H321" s="17" t="str">
        <f t="shared" si="28"/>
        <v/>
      </c>
    </row>
    <row r="322" spans="2:8" ht="15" x14ac:dyDescent="0.2">
      <c r="B322" s="6" t="s">
        <v>356</v>
      </c>
      <c r="C322" s="5">
        <v>0</v>
      </c>
      <c r="D322" s="5">
        <v>0</v>
      </c>
      <c r="E322" s="14" t="str">
        <f t="shared" si="25"/>
        <v/>
      </c>
      <c r="F322" s="14" t="str">
        <f t="shared" si="26"/>
        <v/>
      </c>
      <c r="G322" s="13" t="str">
        <f t="shared" si="27"/>
        <v>0</v>
      </c>
      <c r="H322" s="17" t="str">
        <f t="shared" si="28"/>
        <v/>
      </c>
    </row>
    <row r="323" spans="2:8" ht="15" x14ac:dyDescent="0.2">
      <c r="B323" s="6" t="s">
        <v>472</v>
      </c>
      <c r="C323" s="5">
        <v>0</v>
      </c>
      <c r="D323" s="5">
        <v>0</v>
      </c>
      <c r="E323" s="14" t="str">
        <f t="shared" si="25"/>
        <v/>
      </c>
      <c r="F323" s="14" t="str">
        <f t="shared" si="26"/>
        <v/>
      </c>
      <c r="G323" s="13" t="str">
        <f t="shared" si="27"/>
        <v>0</v>
      </c>
      <c r="H323" s="17" t="str">
        <f t="shared" si="28"/>
        <v/>
      </c>
    </row>
    <row r="324" spans="2:8" ht="15" x14ac:dyDescent="0.2">
      <c r="B324" s="6" t="s">
        <v>473</v>
      </c>
      <c r="C324" s="5">
        <v>0</v>
      </c>
      <c r="D324" s="5">
        <v>0</v>
      </c>
      <c r="E324" s="14" t="str">
        <f t="shared" si="25"/>
        <v/>
      </c>
      <c r="F324" s="14" t="str">
        <f t="shared" si="26"/>
        <v/>
      </c>
      <c r="G324" s="13" t="str">
        <f t="shared" si="27"/>
        <v>0</v>
      </c>
      <c r="H324" s="17" t="str">
        <f t="shared" si="28"/>
        <v/>
      </c>
    </row>
    <row r="325" spans="2:8" ht="15" x14ac:dyDescent="0.2">
      <c r="B325" s="6" t="s">
        <v>474</v>
      </c>
      <c r="C325" s="5">
        <v>0</v>
      </c>
      <c r="D325" s="5">
        <v>2</v>
      </c>
      <c r="E325" s="14" t="str">
        <f t="shared" si="25"/>
        <v/>
      </c>
      <c r="F325" s="14">
        <f t="shared" si="26"/>
        <v>4.8192771084337354E-3</v>
      </c>
      <c r="G325" s="13" t="str">
        <f t="shared" si="27"/>
        <v>0</v>
      </c>
      <c r="H325" s="17" t="str">
        <f t="shared" si="28"/>
        <v/>
      </c>
    </row>
    <row r="326" spans="2:8" ht="15" x14ac:dyDescent="0.2">
      <c r="B326" s="6" t="s">
        <v>357</v>
      </c>
      <c r="C326" s="5">
        <v>1</v>
      </c>
      <c r="D326" s="5">
        <v>12</v>
      </c>
      <c r="E326" s="14">
        <f t="shared" si="25"/>
        <v>3.8610038610038611E-3</v>
      </c>
      <c r="F326" s="14">
        <f t="shared" si="26"/>
        <v>2.891566265060241E-2</v>
      </c>
      <c r="G326" s="13">
        <f t="shared" si="27"/>
        <v>11</v>
      </c>
      <c r="H326" s="17">
        <f t="shared" si="28"/>
        <v>4.2471042471042469E-2</v>
      </c>
    </row>
    <row r="327" spans="2:8" ht="15" x14ac:dyDescent="0.2">
      <c r="B327" s="6" t="s">
        <v>358</v>
      </c>
      <c r="C327" s="5">
        <v>0</v>
      </c>
      <c r="D327" s="5">
        <v>1</v>
      </c>
      <c r="E327" s="14" t="str">
        <f t="shared" si="25"/>
        <v/>
      </c>
      <c r="F327" s="14">
        <f t="shared" si="26"/>
        <v>2.4096385542168677E-3</v>
      </c>
      <c r="G327" s="13" t="str">
        <f t="shared" si="27"/>
        <v>0</v>
      </c>
      <c r="H327" s="17" t="str">
        <f t="shared" si="28"/>
        <v/>
      </c>
    </row>
    <row r="328" spans="2:8" ht="15" x14ac:dyDescent="0.2">
      <c r="B328" s="6" t="s">
        <v>116</v>
      </c>
      <c r="C328" s="5">
        <v>0</v>
      </c>
      <c r="D328" s="5">
        <v>0</v>
      </c>
      <c r="E328" s="14" t="str">
        <f t="shared" si="25"/>
        <v/>
      </c>
      <c r="F328" s="14" t="str">
        <f t="shared" si="26"/>
        <v/>
      </c>
      <c r="G328" s="13" t="str">
        <f t="shared" si="27"/>
        <v>0</v>
      </c>
      <c r="H328" s="17" t="str">
        <f t="shared" si="28"/>
        <v/>
      </c>
    </row>
    <row r="329" spans="2:8" ht="15" x14ac:dyDescent="0.2">
      <c r="B329" s="6" t="s">
        <v>359</v>
      </c>
      <c r="C329" s="5">
        <v>0</v>
      </c>
      <c r="D329" s="5">
        <v>0</v>
      </c>
      <c r="E329" s="14" t="str">
        <f t="shared" si="25"/>
        <v/>
      </c>
      <c r="F329" s="14" t="str">
        <f t="shared" si="26"/>
        <v/>
      </c>
      <c r="G329" s="13" t="str">
        <f t="shared" si="27"/>
        <v>0</v>
      </c>
      <c r="H329" s="17" t="str">
        <f t="shared" si="28"/>
        <v/>
      </c>
    </row>
    <row r="330" spans="2:8" ht="15" x14ac:dyDescent="0.2">
      <c r="B330" s="6" t="s">
        <v>360</v>
      </c>
      <c r="C330" s="5">
        <v>0</v>
      </c>
      <c r="D330" s="5">
        <v>1</v>
      </c>
      <c r="E330" s="14" t="str">
        <f t="shared" si="25"/>
        <v/>
      </c>
      <c r="F330" s="14">
        <f t="shared" si="26"/>
        <v>2.4096385542168677E-3</v>
      </c>
      <c r="G330" s="13" t="str">
        <f t="shared" si="27"/>
        <v>0</v>
      </c>
      <c r="H330" s="17" t="str">
        <f t="shared" si="28"/>
        <v/>
      </c>
    </row>
    <row r="331" spans="2:8" ht="15" x14ac:dyDescent="0.2">
      <c r="B331" s="6" t="s">
        <v>117</v>
      </c>
      <c r="C331" s="5">
        <v>0</v>
      </c>
      <c r="D331" s="5">
        <v>0</v>
      </c>
      <c r="E331" s="14" t="str">
        <f t="shared" si="25"/>
        <v/>
      </c>
      <c r="F331" s="14" t="str">
        <f t="shared" si="26"/>
        <v/>
      </c>
      <c r="G331" s="13" t="str">
        <f t="shared" si="27"/>
        <v>0</v>
      </c>
      <c r="H331" s="17" t="str">
        <f t="shared" si="28"/>
        <v/>
      </c>
    </row>
    <row r="332" spans="2:8" ht="15" x14ac:dyDescent="0.2">
      <c r="B332" s="6" t="s">
        <v>361</v>
      </c>
      <c r="C332" s="5">
        <v>68</v>
      </c>
      <c r="D332" s="5">
        <v>106</v>
      </c>
      <c r="E332" s="14">
        <f t="shared" si="25"/>
        <v>0.26254826254826252</v>
      </c>
      <c r="F332" s="14">
        <f t="shared" si="26"/>
        <v>0.25542168674698795</v>
      </c>
      <c r="G332" s="13">
        <f t="shared" si="27"/>
        <v>0.55882352941176472</v>
      </c>
      <c r="H332" s="17">
        <f t="shared" si="28"/>
        <v>0.1467181467181467</v>
      </c>
    </row>
    <row r="333" spans="2:8" ht="15" x14ac:dyDescent="0.2">
      <c r="B333" s="6" t="s">
        <v>130</v>
      </c>
      <c r="C333" s="5">
        <v>32</v>
      </c>
      <c r="D333" s="5">
        <v>14</v>
      </c>
      <c r="E333" s="14">
        <f t="shared" si="25"/>
        <v>0.12355212355212356</v>
      </c>
      <c r="F333" s="14">
        <f t="shared" si="26"/>
        <v>3.3734939759036145E-2</v>
      </c>
      <c r="G333" s="13">
        <f t="shared" si="27"/>
        <v>-0.5625</v>
      </c>
      <c r="H333" s="17">
        <f t="shared" si="28"/>
        <v>-6.9498069498069498E-2</v>
      </c>
    </row>
    <row r="334" spans="2:8" ht="15" x14ac:dyDescent="0.2">
      <c r="B334" s="6" t="s">
        <v>119</v>
      </c>
      <c r="C334" s="5">
        <v>2</v>
      </c>
      <c r="D334" s="5">
        <v>2</v>
      </c>
      <c r="E334" s="14">
        <f t="shared" si="25"/>
        <v>7.7220077220077222E-3</v>
      </c>
      <c r="F334" s="14">
        <f t="shared" si="26"/>
        <v>4.8192771084337354E-3</v>
      </c>
      <c r="G334" s="13">
        <f t="shared" si="27"/>
        <v>0</v>
      </c>
      <c r="H334" s="17">
        <f t="shared" si="28"/>
        <v>0</v>
      </c>
    </row>
    <row r="335" spans="2:8" ht="15" x14ac:dyDescent="0.2">
      <c r="B335" s="6" t="s">
        <v>128</v>
      </c>
      <c r="C335" s="5">
        <v>4</v>
      </c>
      <c r="D335" s="5">
        <v>4</v>
      </c>
      <c r="E335" s="14">
        <f t="shared" si="25"/>
        <v>1.5444015444015444E-2</v>
      </c>
      <c r="F335" s="14">
        <f t="shared" si="26"/>
        <v>9.6385542168674707E-3</v>
      </c>
      <c r="G335" s="13">
        <f t="shared" si="27"/>
        <v>0</v>
      </c>
      <c r="H335" s="17">
        <f t="shared" si="28"/>
        <v>0</v>
      </c>
    </row>
    <row r="336" spans="2:8" ht="15" x14ac:dyDescent="0.2">
      <c r="B336" s="6" t="s">
        <v>132</v>
      </c>
      <c r="C336" s="5">
        <v>0</v>
      </c>
      <c r="D336" s="5">
        <v>0</v>
      </c>
      <c r="E336" s="14" t="str">
        <f t="shared" si="25"/>
        <v/>
      </c>
      <c r="F336" s="14" t="str">
        <f t="shared" si="26"/>
        <v/>
      </c>
      <c r="G336" s="13" t="str">
        <f t="shared" si="27"/>
        <v>0</v>
      </c>
      <c r="H336" s="17" t="str">
        <f t="shared" si="28"/>
        <v/>
      </c>
    </row>
    <row r="337" spans="2:8" ht="15" x14ac:dyDescent="0.2">
      <c r="B337" s="6" t="s">
        <v>133</v>
      </c>
      <c r="C337" s="5">
        <v>0</v>
      </c>
      <c r="D337" s="5">
        <v>0</v>
      </c>
      <c r="E337" s="14" t="str">
        <f t="shared" si="25"/>
        <v/>
      </c>
      <c r="F337" s="14" t="str">
        <f t="shared" si="26"/>
        <v/>
      </c>
      <c r="G337" s="13" t="str">
        <f t="shared" si="27"/>
        <v>0</v>
      </c>
      <c r="H337" s="17" t="str">
        <f t="shared" si="28"/>
        <v/>
      </c>
    </row>
    <row r="338" spans="2:8" ht="30" x14ac:dyDescent="0.2">
      <c r="B338" s="6" t="s">
        <v>362</v>
      </c>
      <c r="C338" s="5">
        <v>0</v>
      </c>
      <c r="D338" s="5">
        <v>0</v>
      </c>
      <c r="E338" s="14" t="str">
        <f t="shared" si="25"/>
        <v/>
      </c>
      <c r="F338" s="14" t="str">
        <f t="shared" si="26"/>
        <v/>
      </c>
      <c r="G338" s="13" t="str">
        <f t="shared" si="27"/>
        <v>0</v>
      </c>
      <c r="H338" s="17" t="str">
        <f t="shared" si="28"/>
        <v/>
      </c>
    </row>
    <row r="339" spans="2:8" ht="15" x14ac:dyDescent="0.2">
      <c r="B339" s="6" t="s">
        <v>363</v>
      </c>
      <c r="C339" s="5">
        <v>1</v>
      </c>
      <c r="D339" s="5">
        <v>0</v>
      </c>
      <c r="E339" s="14">
        <f t="shared" si="25"/>
        <v>3.8610038610038611E-3</v>
      </c>
      <c r="F339" s="14" t="str">
        <f t="shared" si="26"/>
        <v/>
      </c>
      <c r="G339" s="13" t="str">
        <f t="shared" si="27"/>
        <v>0</v>
      </c>
      <c r="H339" s="17">
        <f t="shared" si="28"/>
        <v>0</v>
      </c>
    </row>
    <row r="340" spans="2:8" ht="15" x14ac:dyDescent="0.2">
      <c r="B340" s="6" t="s">
        <v>364</v>
      </c>
      <c r="C340" s="5">
        <v>0</v>
      </c>
      <c r="D340" s="5">
        <v>0</v>
      </c>
      <c r="E340" s="14" t="str">
        <f t="shared" si="25"/>
        <v/>
      </c>
      <c r="F340" s="14" t="str">
        <f t="shared" si="26"/>
        <v/>
      </c>
      <c r="G340" s="13" t="str">
        <f t="shared" si="27"/>
        <v>0</v>
      </c>
      <c r="H340" s="17" t="str">
        <f t="shared" si="28"/>
        <v/>
      </c>
    </row>
    <row r="341" spans="2:8" ht="15" x14ac:dyDescent="0.2">
      <c r="B341" s="6" t="s">
        <v>118</v>
      </c>
      <c r="C341" s="5">
        <v>0</v>
      </c>
      <c r="D341" s="5">
        <v>4</v>
      </c>
      <c r="E341" s="14" t="str">
        <f t="shared" si="25"/>
        <v/>
      </c>
      <c r="F341" s="14">
        <f t="shared" si="26"/>
        <v>9.6385542168674707E-3</v>
      </c>
      <c r="G341" s="13" t="str">
        <f t="shared" si="27"/>
        <v>0</v>
      </c>
      <c r="H341" s="17" t="str">
        <f t="shared" si="28"/>
        <v/>
      </c>
    </row>
    <row r="342" spans="2:8" ht="15" x14ac:dyDescent="0.2">
      <c r="B342" s="6" t="s">
        <v>365</v>
      </c>
      <c r="C342" s="5">
        <v>0</v>
      </c>
      <c r="D342" s="5">
        <v>0</v>
      </c>
      <c r="E342" s="14" t="str">
        <f t="shared" si="25"/>
        <v/>
      </c>
      <c r="F342" s="14" t="str">
        <f t="shared" si="26"/>
        <v/>
      </c>
      <c r="G342" s="13" t="str">
        <f t="shared" si="27"/>
        <v>0</v>
      </c>
      <c r="H342" s="17" t="str">
        <f t="shared" si="28"/>
        <v/>
      </c>
    </row>
    <row r="343" spans="2:8" ht="15" x14ac:dyDescent="0.2">
      <c r="B343" s="6" t="s">
        <v>129</v>
      </c>
      <c r="C343" s="5">
        <v>0</v>
      </c>
      <c r="D343" s="5">
        <v>0</v>
      </c>
      <c r="E343" s="14" t="str">
        <f t="shared" si="25"/>
        <v/>
      </c>
      <c r="F343" s="14" t="str">
        <f t="shared" si="26"/>
        <v/>
      </c>
      <c r="G343" s="13" t="str">
        <f t="shared" si="27"/>
        <v>0</v>
      </c>
      <c r="H343" s="17" t="str">
        <f t="shared" si="28"/>
        <v/>
      </c>
    </row>
    <row r="344" spans="2:8" ht="15" x14ac:dyDescent="0.2">
      <c r="B344" s="6" t="s">
        <v>131</v>
      </c>
      <c r="C344" s="5">
        <v>4</v>
      </c>
      <c r="D344" s="5">
        <v>0</v>
      </c>
      <c r="E344" s="14">
        <f t="shared" si="25"/>
        <v>1.5444015444015444E-2</v>
      </c>
      <c r="F344" s="14" t="str">
        <f t="shared" si="26"/>
        <v/>
      </c>
      <c r="G344" s="13" t="str">
        <f t="shared" si="27"/>
        <v>0</v>
      </c>
      <c r="H344" s="17">
        <f t="shared" si="28"/>
        <v>0</v>
      </c>
    </row>
    <row r="345" spans="2:8" ht="15" x14ac:dyDescent="0.2">
      <c r="B345" s="6" t="s">
        <v>366</v>
      </c>
      <c r="C345" s="5">
        <v>8</v>
      </c>
      <c r="D345" s="5">
        <v>3</v>
      </c>
      <c r="E345" s="14">
        <f t="shared" si="25"/>
        <v>3.0888030888030889E-2</v>
      </c>
      <c r="F345" s="14">
        <f t="shared" si="26"/>
        <v>7.2289156626506026E-3</v>
      </c>
      <c r="G345" s="13">
        <f t="shared" si="27"/>
        <v>-0.625</v>
      </c>
      <c r="H345" s="17">
        <f t="shared" si="28"/>
        <v>-1.9305019305019305E-2</v>
      </c>
    </row>
    <row r="346" spans="2:8" ht="15" x14ac:dyDescent="0.2">
      <c r="B346" s="6" t="s">
        <v>122</v>
      </c>
      <c r="C346" s="5">
        <v>0</v>
      </c>
      <c r="D346" s="5">
        <v>0</v>
      </c>
      <c r="E346" s="14" t="str">
        <f t="shared" si="25"/>
        <v/>
      </c>
      <c r="F346" s="14" t="str">
        <f t="shared" si="26"/>
        <v/>
      </c>
      <c r="G346" s="13" t="str">
        <f t="shared" si="27"/>
        <v>0</v>
      </c>
      <c r="H346" s="17" t="str">
        <f t="shared" si="28"/>
        <v/>
      </c>
    </row>
    <row r="347" spans="2:8" ht="15" x14ac:dyDescent="0.2">
      <c r="B347" s="6" t="s">
        <v>121</v>
      </c>
      <c r="C347" s="5">
        <v>4</v>
      </c>
      <c r="D347" s="5">
        <v>3</v>
      </c>
      <c r="E347" s="14">
        <f t="shared" si="25"/>
        <v>1.5444015444015444E-2</v>
      </c>
      <c r="F347" s="14">
        <f t="shared" si="26"/>
        <v>7.2289156626506026E-3</v>
      </c>
      <c r="G347" s="13">
        <f t="shared" si="27"/>
        <v>-0.25</v>
      </c>
      <c r="H347" s="17">
        <f t="shared" si="28"/>
        <v>-3.8610038610038611E-3</v>
      </c>
    </row>
    <row r="348" spans="2:8" ht="15" x14ac:dyDescent="0.2">
      <c r="B348" s="6" t="s">
        <v>367</v>
      </c>
      <c r="C348" s="5">
        <v>0</v>
      </c>
      <c r="D348" s="5">
        <v>0</v>
      </c>
      <c r="E348" s="14" t="str">
        <f t="shared" si="25"/>
        <v/>
      </c>
      <c r="F348" s="14" t="str">
        <f t="shared" si="26"/>
        <v/>
      </c>
      <c r="G348" s="13" t="str">
        <f t="shared" si="27"/>
        <v>0</v>
      </c>
      <c r="H348" s="17" t="str">
        <f t="shared" si="28"/>
        <v/>
      </c>
    </row>
    <row r="349" spans="2:8" ht="15" x14ac:dyDescent="0.2">
      <c r="B349" s="6" t="s">
        <v>368</v>
      </c>
      <c r="C349" s="5">
        <v>0</v>
      </c>
      <c r="D349" s="5">
        <v>0</v>
      </c>
      <c r="E349" s="14" t="str">
        <f t="shared" si="25"/>
        <v/>
      </c>
      <c r="F349" s="14" t="str">
        <f t="shared" si="26"/>
        <v/>
      </c>
      <c r="G349" s="13" t="str">
        <f t="shared" si="27"/>
        <v>0</v>
      </c>
      <c r="H349" s="17" t="str">
        <f t="shared" si="28"/>
        <v/>
      </c>
    </row>
    <row r="350" spans="2:8" ht="15" x14ac:dyDescent="0.2">
      <c r="B350" s="6" t="s">
        <v>369</v>
      </c>
      <c r="C350" s="5">
        <v>0</v>
      </c>
      <c r="D350" s="5">
        <v>0</v>
      </c>
      <c r="E350" s="14" t="str">
        <f t="shared" si="25"/>
        <v/>
      </c>
      <c r="F350" s="14" t="str">
        <f t="shared" si="26"/>
        <v/>
      </c>
      <c r="G350" s="13" t="str">
        <f t="shared" si="27"/>
        <v>0</v>
      </c>
      <c r="H350" s="17" t="str">
        <f t="shared" si="28"/>
        <v/>
      </c>
    </row>
    <row r="351" spans="2:8" ht="15" x14ac:dyDescent="0.2">
      <c r="B351" s="6" t="s">
        <v>120</v>
      </c>
      <c r="C351" s="5">
        <v>0</v>
      </c>
      <c r="D351" s="5">
        <v>0</v>
      </c>
      <c r="E351" s="14" t="str">
        <f t="shared" si="25"/>
        <v/>
      </c>
      <c r="F351" s="14" t="str">
        <f t="shared" si="26"/>
        <v/>
      </c>
      <c r="G351" s="13" t="str">
        <f t="shared" si="27"/>
        <v>0</v>
      </c>
      <c r="H351" s="17" t="str">
        <f t="shared" si="28"/>
        <v/>
      </c>
    </row>
    <row r="352" spans="2:8" ht="15" x14ac:dyDescent="0.2">
      <c r="B352" s="6" t="s">
        <v>370</v>
      </c>
      <c r="C352" s="5">
        <v>0</v>
      </c>
      <c r="D352" s="5">
        <v>0</v>
      </c>
      <c r="E352" s="14" t="str">
        <f t="shared" si="25"/>
        <v/>
      </c>
      <c r="F352" s="14" t="str">
        <f t="shared" si="26"/>
        <v/>
      </c>
      <c r="G352" s="13" t="str">
        <f t="shared" si="27"/>
        <v>0</v>
      </c>
      <c r="H352" s="17" t="str">
        <f t="shared" si="28"/>
        <v/>
      </c>
    </row>
    <row r="353" spans="2:8" ht="15" x14ac:dyDescent="0.2">
      <c r="B353" s="6" t="s">
        <v>125</v>
      </c>
      <c r="C353" s="5">
        <v>0</v>
      </c>
      <c r="D353" s="5">
        <v>0</v>
      </c>
      <c r="E353" s="14" t="str">
        <f t="shared" si="25"/>
        <v/>
      </c>
      <c r="F353" s="14" t="str">
        <f t="shared" si="26"/>
        <v/>
      </c>
      <c r="G353" s="13" t="str">
        <f t="shared" si="27"/>
        <v>0</v>
      </c>
      <c r="H353" s="17" t="str">
        <f t="shared" si="28"/>
        <v/>
      </c>
    </row>
    <row r="354" spans="2:8" ht="15" x14ac:dyDescent="0.2">
      <c r="B354" s="6" t="s">
        <v>124</v>
      </c>
      <c r="C354" s="5">
        <v>7</v>
      </c>
      <c r="D354" s="5">
        <v>4</v>
      </c>
      <c r="E354" s="14">
        <f t="shared" si="25"/>
        <v>2.7027027027027029E-2</v>
      </c>
      <c r="F354" s="14">
        <f t="shared" si="26"/>
        <v>9.6385542168674707E-3</v>
      </c>
      <c r="G354" s="13">
        <f t="shared" si="27"/>
        <v>-0.42857142857142855</v>
      </c>
      <c r="H354" s="17">
        <f t="shared" si="28"/>
        <v>-1.1583011583011582E-2</v>
      </c>
    </row>
    <row r="355" spans="2:8" ht="15" x14ac:dyDescent="0.2">
      <c r="B355" s="6" t="s">
        <v>126</v>
      </c>
      <c r="C355" s="5">
        <v>0</v>
      </c>
      <c r="D355" s="5">
        <v>0</v>
      </c>
      <c r="E355" s="14" t="str">
        <f t="shared" si="25"/>
        <v/>
      </c>
      <c r="F355" s="14" t="str">
        <f t="shared" si="26"/>
        <v/>
      </c>
      <c r="G355" s="13" t="str">
        <f t="shared" si="27"/>
        <v>0</v>
      </c>
      <c r="H355" s="17" t="str">
        <f t="shared" si="28"/>
        <v/>
      </c>
    </row>
    <row r="356" spans="2:8" ht="15" x14ac:dyDescent="0.2">
      <c r="B356" s="6" t="s">
        <v>371</v>
      </c>
      <c r="C356" s="5">
        <v>0</v>
      </c>
      <c r="D356" s="5">
        <v>0</v>
      </c>
      <c r="E356" s="14" t="str">
        <f t="shared" si="25"/>
        <v/>
      </c>
      <c r="F356" s="14" t="str">
        <f t="shared" si="26"/>
        <v/>
      </c>
      <c r="G356" s="13" t="str">
        <f t="shared" si="27"/>
        <v>0</v>
      </c>
      <c r="H356" s="17" t="str">
        <f t="shared" si="28"/>
        <v/>
      </c>
    </row>
    <row r="357" spans="2:8" ht="15" x14ac:dyDescent="0.2">
      <c r="B357" s="6" t="s">
        <v>372</v>
      </c>
      <c r="C357" s="5">
        <v>0</v>
      </c>
      <c r="D357" s="5">
        <v>0</v>
      </c>
      <c r="E357" s="14" t="str">
        <f t="shared" si="25"/>
        <v/>
      </c>
      <c r="F357" s="14" t="str">
        <f t="shared" si="26"/>
        <v/>
      </c>
      <c r="G357" s="13" t="str">
        <f t="shared" si="27"/>
        <v>0</v>
      </c>
      <c r="H357" s="17" t="str">
        <f t="shared" si="28"/>
        <v/>
      </c>
    </row>
    <row r="358" spans="2:8" ht="15" x14ac:dyDescent="0.2">
      <c r="B358" s="6" t="s">
        <v>127</v>
      </c>
      <c r="C358" s="5">
        <v>2</v>
      </c>
      <c r="D358" s="5">
        <v>4</v>
      </c>
      <c r="E358" s="14">
        <f t="shared" si="25"/>
        <v>7.7220077220077222E-3</v>
      </c>
      <c r="F358" s="14">
        <f t="shared" si="26"/>
        <v>9.6385542168674707E-3</v>
      </c>
      <c r="G358" s="13">
        <f t="shared" si="27"/>
        <v>1</v>
      </c>
      <c r="H358" s="17">
        <f t="shared" si="28"/>
        <v>7.7220077220077222E-3</v>
      </c>
    </row>
    <row r="359" spans="2:8" ht="15" x14ac:dyDescent="0.2">
      <c r="B359" s="6" t="s">
        <v>123</v>
      </c>
      <c r="C359" s="5">
        <v>0</v>
      </c>
      <c r="D359" s="5">
        <v>0</v>
      </c>
      <c r="E359" s="14" t="str">
        <f t="shared" si="25"/>
        <v/>
      </c>
      <c r="F359" s="14" t="str">
        <f t="shared" si="26"/>
        <v/>
      </c>
      <c r="G359" s="13" t="str">
        <f t="shared" si="27"/>
        <v>0</v>
      </c>
      <c r="H359" s="17" t="str">
        <f t="shared" si="28"/>
        <v/>
      </c>
    </row>
    <row r="360" spans="2:8" ht="15" x14ac:dyDescent="0.2">
      <c r="B360" s="6" t="s">
        <v>373</v>
      </c>
      <c r="C360" s="5">
        <v>0</v>
      </c>
      <c r="D360" s="5">
        <v>0</v>
      </c>
      <c r="E360" s="14" t="str">
        <f t="shared" ref="E360:E423" si="29">+IF(C360=0,"",C360/C$294)</f>
        <v/>
      </c>
      <c r="F360" s="14" t="str">
        <f t="shared" ref="F360:F423" si="30">+IF(D360=0,"",D360/D$294)</f>
        <v/>
      </c>
      <c r="G360" s="13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6" t="s">
        <v>374</v>
      </c>
      <c r="C361" s="5">
        <v>0</v>
      </c>
      <c r="D361" s="5">
        <v>0</v>
      </c>
      <c r="E361" s="14" t="str">
        <f t="shared" si="29"/>
        <v/>
      </c>
      <c r="F361" s="14" t="str">
        <f t="shared" si="30"/>
        <v/>
      </c>
      <c r="G361" s="13" t="str">
        <f t="shared" si="31"/>
        <v>0</v>
      </c>
      <c r="H361" s="17" t="str">
        <f t="shared" si="32"/>
        <v/>
      </c>
    </row>
    <row r="362" spans="2:8" ht="15" x14ac:dyDescent="0.2">
      <c r="B362" s="6" t="s">
        <v>375</v>
      </c>
      <c r="C362" s="5">
        <v>0</v>
      </c>
      <c r="D362" s="5">
        <v>0</v>
      </c>
      <c r="E362" s="14" t="str">
        <f t="shared" si="29"/>
        <v/>
      </c>
      <c r="F362" s="14" t="str">
        <f t="shared" si="30"/>
        <v/>
      </c>
      <c r="G362" s="13" t="str">
        <f t="shared" si="31"/>
        <v>0</v>
      </c>
      <c r="H362" s="17" t="str">
        <f t="shared" si="32"/>
        <v/>
      </c>
    </row>
    <row r="363" spans="2:8" ht="15" x14ac:dyDescent="0.2">
      <c r="B363" s="6" t="s">
        <v>376</v>
      </c>
      <c r="C363" s="5">
        <v>0</v>
      </c>
      <c r="D363" s="5">
        <v>0</v>
      </c>
      <c r="E363" s="14" t="str">
        <f t="shared" si="29"/>
        <v/>
      </c>
      <c r="F363" s="14" t="str">
        <f t="shared" si="30"/>
        <v/>
      </c>
      <c r="G363" s="13" t="str">
        <f t="shared" si="31"/>
        <v>0</v>
      </c>
      <c r="H363" s="17" t="str">
        <f t="shared" si="32"/>
        <v/>
      </c>
    </row>
    <row r="364" spans="2:8" ht="15" x14ac:dyDescent="0.2">
      <c r="B364" s="6" t="s">
        <v>377</v>
      </c>
      <c r="C364" s="5">
        <v>0</v>
      </c>
      <c r="D364" s="5">
        <v>0</v>
      </c>
      <c r="E364" s="14" t="str">
        <f t="shared" si="29"/>
        <v/>
      </c>
      <c r="F364" s="14" t="str">
        <f t="shared" si="30"/>
        <v/>
      </c>
      <c r="G364" s="13" t="str">
        <f t="shared" si="31"/>
        <v>0</v>
      </c>
      <c r="H364" s="17" t="str">
        <f t="shared" si="32"/>
        <v/>
      </c>
    </row>
    <row r="365" spans="2:8" ht="30" x14ac:dyDescent="0.2">
      <c r="B365" s="6" t="s">
        <v>378</v>
      </c>
      <c r="C365" s="5">
        <v>0</v>
      </c>
      <c r="D365" s="5">
        <v>0</v>
      </c>
      <c r="E365" s="14" t="str">
        <f t="shared" si="29"/>
        <v/>
      </c>
      <c r="F365" s="14" t="str">
        <f t="shared" si="30"/>
        <v/>
      </c>
      <c r="G365" s="13" t="str">
        <f t="shared" si="31"/>
        <v>0</v>
      </c>
      <c r="H365" s="17" t="str">
        <f t="shared" si="32"/>
        <v/>
      </c>
    </row>
    <row r="366" spans="2:8" ht="15" x14ac:dyDescent="0.2">
      <c r="B366" s="6" t="s">
        <v>475</v>
      </c>
      <c r="C366" s="5">
        <v>0</v>
      </c>
      <c r="D366" s="5">
        <v>0</v>
      </c>
      <c r="E366" s="14" t="str">
        <f t="shared" si="29"/>
        <v/>
      </c>
      <c r="F366" s="14" t="str">
        <f t="shared" si="30"/>
        <v/>
      </c>
      <c r="G366" s="13" t="str">
        <f t="shared" si="31"/>
        <v>0</v>
      </c>
      <c r="H366" s="17" t="str">
        <f t="shared" si="32"/>
        <v/>
      </c>
    </row>
    <row r="367" spans="2:8" ht="15" x14ac:dyDescent="0.2">
      <c r="B367" s="6" t="s">
        <v>379</v>
      </c>
      <c r="C367" s="5">
        <v>0</v>
      </c>
      <c r="D367" s="5">
        <v>0</v>
      </c>
      <c r="E367" s="14" t="str">
        <f t="shared" si="29"/>
        <v/>
      </c>
      <c r="F367" s="14" t="str">
        <f t="shared" si="30"/>
        <v/>
      </c>
      <c r="G367" s="13" t="str">
        <f t="shared" si="31"/>
        <v>0</v>
      </c>
      <c r="H367" s="17" t="str">
        <f t="shared" si="32"/>
        <v/>
      </c>
    </row>
    <row r="368" spans="2:8" ht="15" x14ac:dyDescent="0.2">
      <c r="B368" s="6" t="s">
        <v>380</v>
      </c>
      <c r="C368" s="5">
        <v>0</v>
      </c>
      <c r="D368" s="5">
        <v>0</v>
      </c>
      <c r="E368" s="14" t="str">
        <f t="shared" si="29"/>
        <v/>
      </c>
      <c r="F368" s="14" t="str">
        <f t="shared" si="30"/>
        <v/>
      </c>
      <c r="G368" s="13" t="str">
        <f t="shared" si="31"/>
        <v>0</v>
      </c>
      <c r="H368" s="17" t="str">
        <f t="shared" si="32"/>
        <v/>
      </c>
    </row>
    <row r="369" spans="2:8" ht="15" x14ac:dyDescent="0.2">
      <c r="B369" s="6" t="s">
        <v>381</v>
      </c>
      <c r="C369" s="5">
        <v>1</v>
      </c>
      <c r="D369" s="5">
        <v>0</v>
      </c>
      <c r="E369" s="14">
        <f t="shared" si="29"/>
        <v>3.8610038610038611E-3</v>
      </c>
      <c r="F369" s="14" t="str">
        <f t="shared" si="30"/>
        <v/>
      </c>
      <c r="G369" s="13" t="str">
        <f t="shared" si="31"/>
        <v>0</v>
      </c>
      <c r="H369" s="17">
        <f t="shared" si="32"/>
        <v>0</v>
      </c>
    </row>
    <row r="370" spans="2:8" ht="15" x14ac:dyDescent="0.2">
      <c r="B370" s="6" t="s">
        <v>135</v>
      </c>
      <c r="C370" s="5">
        <v>0</v>
      </c>
      <c r="D370" s="5">
        <v>0</v>
      </c>
      <c r="E370" s="14" t="str">
        <f t="shared" si="29"/>
        <v/>
      </c>
      <c r="F370" s="14" t="str">
        <f t="shared" si="30"/>
        <v/>
      </c>
      <c r="G370" s="13" t="str">
        <f t="shared" si="31"/>
        <v>0</v>
      </c>
      <c r="H370" s="17" t="str">
        <f t="shared" si="32"/>
        <v/>
      </c>
    </row>
    <row r="371" spans="2:8" ht="15" x14ac:dyDescent="0.2">
      <c r="B371" s="6" t="s">
        <v>136</v>
      </c>
      <c r="C371" s="5">
        <v>2</v>
      </c>
      <c r="D371" s="5">
        <v>0</v>
      </c>
      <c r="E371" s="14">
        <f t="shared" si="29"/>
        <v>7.7220077220077222E-3</v>
      </c>
      <c r="F371" s="14" t="str">
        <f t="shared" si="30"/>
        <v/>
      </c>
      <c r="G371" s="13" t="str">
        <f t="shared" si="31"/>
        <v>0</v>
      </c>
      <c r="H371" s="17">
        <f t="shared" si="32"/>
        <v>0</v>
      </c>
    </row>
    <row r="372" spans="2:8" ht="15" x14ac:dyDescent="0.2">
      <c r="B372" s="6" t="s">
        <v>137</v>
      </c>
      <c r="C372" s="5">
        <v>0</v>
      </c>
      <c r="D372" s="5">
        <v>0</v>
      </c>
      <c r="E372" s="14" t="str">
        <f t="shared" si="29"/>
        <v/>
      </c>
      <c r="F372" s="14" t="str">
        <f t="shared" si="30"/>
        <v/>
      </c>
      <c r="G372" s="13" t="str">
        <f t="shared" si="31"/>
        <v>0</v>
      </c>
      <c r="H372" s="17" t="str">
        <f t="shared" si="32"/>
        <v/>
      </c>
    </row>
    <row r="373" spans="2:8" ht="15" x14ac:dyDescent="0.2">
      <c r="B373" s="6" t="s">
        <v>382</v>
      </c>
      <c r="C373" s="5">
        <v>0</v>
      </c>
      <c r="D373" s="5">
        <v>0</v>
      </c>
      <c r="E373" s="14" t="str">
        <f t="shared" si="29"/>
        <v/>
      </c>
      <c r="F373" s="14" t="str">
        <f t="shared" si="30"/>
        <v/>
      </c>
      <c r="G373" s="13" t="str">
        <f t="shared" si="31"/>
        <v>0</v>
      </c>
      <c r="H373" s="17" t="str">
        <f t="shared" si="32"/>
        <v/>
      </c>
    </row>
    <row r="374" spans="2:8" ht="15" x14ac:dyDescent="0.2">
      <c r="B374" s="6" t="s">
        <v>134</v>
      </c>
      <c r="C374" s="5">
        <v>0</v>
      </c>
      <c r="D374" s="5">
        <v>0</v>
      </c>
      <c r="E374" s="14" t="str">
        <f t="shared" si="29"/>
        <v/>
      </c>
      <c r="F374" s="14" t="str">
        <f t="shared" si="30"/>
        <v/>
      </c>
      <c r="G374" s="13" t="str">
        <f t="shared" si="31"/>
        <v>0</v>
      </c>
      <c r="H374" s="17" t="str">
        <f t="shared" si="32"/>
        <v/>
      </c>
    </row>
    <row r="375" spans="2:8" ht="15" x14ac:dyDescent="0.2">
      <c r="B375" s="6" t="s">
        <v>383</v>
      </c>
      <c r="C375" s="5">
        <v>0</v>
      </c>
      <c r="D375" s="5">
        <v>1</v>
      </c>
      <c r="E375" s="14" t="str">
        <f t="shared" si="29"/>
        <v/>
      </c>
      <c r="F375" s="14">
        <f t="shared" si="30"/>
        <v>2.4096385542168677E-3</v>
      </c>
      <c r="G375" s="13" t="str">
        <f t="shared" si="31"/>
        <v>0</v>
      </c>
      <c r="H375" s="17" t="str">
        <f t="shared" si="32"/>
        <v/>
      </c>
    </row>
    <row r="376" spans="2:8" ht="15" x14ac:dyDescent="0.2">
      <c r="B376" s="6" t="s">
        <v>141</v>
      </c>
      <c r="C376" s="5">
        <v>5</v>
      </c>
      <c r="D376" s="5">
        <v>0</v>
      </c>
      <c r="E376" s="14">
        <f t="shared" si="29"/>
        <v>1.9305019305019305E-2</v>
      </c>
      <c r="F376" s="14" t="str">
        <f t="shared" si="30"/>
        <v/>
      </c>
      <c r="G376" s="13" t="str">
        <f t="shared" si="31"/>
        <v>0</v>
      </c>
      <c r="H376" s="17">
        <f t="shared" si="32"/>
        <v>0</v>
      </c>
    </row>
    <row r="377" spans="2:8" ht="15" x14ac:dyDescent="0.2">
      <c r="B377" s="6" t="s">
        <v>150</v>
      </c>
      <c r="C377" s="5">
        <v>0</v>
      </c>
      <c r="D377" s="5">
        <v>1</v>
      </c>
      <c r="E377" s="14" t="str">
        <f t="shared" si="29"/>
        <v/>
      </c>
      <c r="F377" s="14">
        <f t="shared" si="30"/>
        <v>2.4096385542168677E-3</v>
      </c>
      <c r="G377" s="13" t="str">
        <f t="shared" si="31"/>
        <v>0</v>
      </c>
      <c r="H377" s="17" t="str">
        <f t="shared" si="32"/>
        <v/>
      </c>
    </row>
    <row r="378" spans="2:8" ht="15" x14ac:dyDescent="0.2">
      <c r="B378" s="6" t="s">
        <v>149</v>
      </c>
      <c r="C378" s="5">
        <v>10</v>
      </c>
      <c r="D378" s="5">
        <v>14</v>
      </c>
      <c r="E378" s="14">
        <f t="shared" si="29"/>
        <v>3.8610038610038609E-2</v>
      </c>
      <c r="F378" s="14">
        <f t="shared" si="30"/>
        <v>3.3734939759036145E-2</v>
      </c>
      <c r="G378" s="13">
        <f t="shared" si="31"/>
        <v>0.4</v>
      </c>
      <c r="H378" s="17">
        <f t="shared" si="32"/>
        <v>1.5444015444015444E-2</v>
      </c>
    </row>
    <row r="379" spans="2:8" ht="15" x14ac:dyDescent="0.2">
      <c r="B379" s="6" t="s">
        <v>384</v>
      </c>
      <c r="C379" s="5">
        <v>0</v>
      </c>
      <c r="D379" s="5">
        <v>0</v>
      </c>
      <c r="E379" s="14" t="str">
        <f t="shared" si="29"/>
        <v/>
      </c>
      <c r="F379" s="14" t="str">
        <f t="shared" si="30"/>
        <v/>
      </c>
      <c r="G379" s="13" t="str">
        <f t="shared" si="31"/>
        <v>0</v>
      </c>
      <c r="H379" s="17" t="str">
        <f t="shared" si="32"/>
        <v/>
      </c>
    </row>
    <row r="380" spans="2:8" ht="30" x14ac:dyDescent="0.2">
      <c r="B380" s="6" t="s">
        <v>385</v>
      </c>
      <c r="C380" s="5">
        <v>1</v>
      </c>
      <c r="D380" s="5">
        <v>3</v>
      </c>
      <c r="E380" s="14">
        <f t="shared" si="29"/>
        <v>3.8610038610038611E-3</v>
      </c>
      <c r="F380" s="14">
        <f t="shared" si="30"/>
        <v>7.2289156626506026E-3</v>
      </c>
      <c r="G380" s="13">
        <f t="shared" si="31"/>
        <v>2</v>
      </c>
      <c r="H380" s="17">
        <f t="shared" si="32"/>
        <v>7.7220077220077222E-3</v>
      </c>
    </row>
    <row r="381" spans="2:8" ht="30" x14ac:dyDescent="0.2">
      <c r="B381" s="6" t="s">
        <v>386</v>
      </c>
      <c r="C381" s="5">
        <v>0</v>
      </c>
      <c r="D381" s="5">
        <v>0</v>
      </c>
      <c r="E381" s="14" t="str">
        <f t="shared" si="29"/>
        <v/>
      </c>
      <c r="F381" s="14" t="str">
        <f t="shared" si="30"/>
        <v/>
      </c>
      <c r="G381" s="13" t="str">
        <f t="shared" si="31"/>
        <v>0</v>
      </c>
      <c r="H381" s="17" t="str">
        <f t="shared" si="32"/>
        <v/>
      </c>
    </row>
    <row r="382" spans="2:8" ht="15" x14ac:dyDescent="0.2">
      <c r="B382" s="6" t="s">
        <v>387</v>
      </c>
      <c r="C382" s="5">
        <v>0</v>
      </c>
      <c r="D382" s="5">
        <v>0</v>
      </c>
      <c r="E382" s="14" t="str">
        <f t="shared" si="29"/>
        <v/>
      </c>
      <c r="F382" s="14" t="str">
        <f t="shared" si="30"/>
        <v/>
      </c>
      <c r="G382" s="13" t="str">
        <f t="shared" si="31"/>
        <v>0</v>
      </c>
      <c r="H382" s="17" t="str">
        <f t="shared" si="32"/>
        <v/>
      </c>
    </row>
    <row r="383" spans="2:8" ht="15" x14ac:dyDescent="0.2">
      <c r="B383" s="6" t="s">
        <v>145</v>
      </c>
      <c r="C383" s="5">
        <v>1</v>
      </c>
      <c r="D383" s="5">
        <v>0</v>
      </c>
      <c r="E383" s="14">
        <f t="shared" si="29"/>
        <v>3.8610038610038611E-3</v>
      </c>
      <c r="F383" s="14" t="str">
        <f t="shared" si="30"/>
        <v/>
      </c>
      <c r="G383" s="13" t="str">
        <f t="shared" si="31"/>
        <v>0</v>
      </c>
      <c r="H383" s="17">
        <f t="shared" si="32"/>
        <v>0</v>
      </c>
    </row>
    <row r="384" spans="2:8" ht="15" x14ac:dyDescent="0.2">
      <c r="B384" s="6" t="s">
        <v>388</v>
      </c>
      <c r="C384" s="5">
        <v>0</v>
      </c>
      <c r="D384" s="5">
        <v>0</v>
      </c>
      <c r="E384" s="14" t="str">
        <f t="shared" si="29"/>
        <v/>
      </c>
      <c r="F384" s="14" t="str">
        <f t="shared" si="30"/>
        <v/>
      </c>
      <c r="G384" s="13" t="str">
        <f t="shared" si="31"/>
        <v>0</v>
      </c>
      <c r="H384" s="17" t="str">
        <f t="shared" si="32"/>
        <v/>
      </c>
    </row>
    <row r="385" spans="2:8" ht="15" x14ac:dyDescent="0.2">
      <c r="B385" s="6" t="s">
        <v>146</v>
      </c>
      <c r="C385" s="5">
        <v>0</v>
      </c>
      <c r="D385" s="5">
        <v>0</v>
      </c>
      <c r="E385" s="14" t="str">
        <f t="shared" si="29"/>
        <v/>
      </c>
      <c r="F385" s="14" t="str">
        <f t="shared" si="30"/>
        <v/>
      </c>
      <c r="G385" s="13" t="str">
        <f t="shared" si="31"/>
        <v>0</v>
      </c>
      <c r="H385" s="17" t="str">
        <f t="shared" si="32"/>
        <v/>
      </c>
    </row>
    <row r="386" spans="2:8" ht="15" x14ac:dyDescent="0.2">
      <c r="B386" s="6" t="s">
        <v>532</v>
      </c>
      <c r="C386" s="5">
        <v>0</v>
      </c>
      <c r="D386" s="5">
        <v>0</v>
      </c>
      <c r="E386" s="14" t="str">
        <f t="shared" si="29"/>
        <v/>
      </c>
      <c r="F386" s="14" t="str">
        <f t="shared" si="30"/>
        <v/>
      </c>
      <c r="G386" s="13" t="str">
        <f t="shared" si="31"/>
        <v>0</v>
      </c>
      <c r="H386" s="17" t="str">
        <f t="shared" si="32"/>
        <v/>
      </c>
    </row>
    <row r="387" spans="2:8" ht="15" x14ac:dyDescent="0.2">
      <c r="B387" s="6" t="s">
        <v>144</v>
      </c>
      <c r="C387" s="5">
        <v>17</v>
      </c>
      <c r="D387" s="5">
        <v>1</v>
      </c>
      <c r="E387" s="14">
        <f t="shared" si="29"/>
        <v>6.5637065637065631E-2</v>
      </c>
      <c r="F387" s="14">
        <f t="shared" si="30"/>
        <v>2.4096385542168677E-3</v>
      </c>
      <c r="G387" s="13">
        <f t="shared" si="31"/>
        <v>-0.94117647058823528</v>
      </c>
      <c r="H387" s="17">
        <f t="shared" si="32"/>
        <v>-6.1776061776061771E-2</v>
      </c>
    </row>
    <row r="388" spans="2:8" ht="15" x14ac:dyDescent="0.2">
      <c r="B388" s="6" t="s">
        <v>389</v>
      </c>
      <c r="C388" s="5">
        <v>0</v>
      </c>
      <c r="D388" s="5">
        <v>1</v>
      </c>
      <c r="E388" s="14" t="str">
        <f t="shared" si="29"/>
        <v/>
      </c>
      <c r="F388" s="14">
        <f t="shared" si="30"/>
        <v>2.4096385542168677E-3</v>
      </c>
      <c r="G388" s="13" t="str">
        <f t="shared" si="31"/>
        <v>0</v>
      </c>
      <c r="H388" s="17" t="str">
        <f t="shared" si="32"/>
        <v/>
      </c>
    </row>
    <row r="389" spans="2:8" ht="15" x14ac:dyDescent="0.2">
      <c r="B389" s="6" t="s">
        <v>143</v>
      </c>
      <c r="C389" s="5">
        <v>0</v>
      </c>
      <c r="D389" s="5">
        <v>0</v>
      </c>
      <c r="E389" s="14" t="str">
        <f t="shared" si="29"/>
        <v/>
      </c>
      <c r="F389" s="14" t="str">
        <f t="shared" si="30"/>
        <v/>
      </c>
      <c r="G389" s="13" t="str">
        <f t="shared" si="31"/>
        <v>0</v>
      </c>
      <c r="H389" s="17" t="str">
        <f t="shared" si="32"/>
        <v/>
      </c>
    </row>
    <row r="390" spans="2:8" ht="15" x14ac:dyDescent="0.2">
      <c r="B390" s="6" t="s">
        <v>476</v>
      </c>
      <c r="C390" s="5">
        <v>0</v>
      </c>
      <c r="D390" s="5">
        <v>0</v>
      </c>
      <c r="E390" s="14" t="str">
        <f t="shared" si="29"/>
        <v/>
      </c>
      <c r="F390" s="14" t="str">
        <f t="shared" si="30"/>
        <v/>
      </c>
      <c r="G390" s="13" t="str">
        <f t="shared" si="31"/>
        <v>0</v>
      </c>
      <c r="H390" s="17" t="str">
        <f t="shared" si="32"/>
        <v/>
      </c>
    </row>
    <row r="391" spans="2:8" ht="15" x14ac:dyDescent="0.2">
      <c r="B391" s="6" t="s">
        <v>153</v>
      </c>
      <c r="C391" s="5">
        <v>1</v>
      </c>
      <c r="D391" s="5">
        <v>0</v>
      </c>
      <c r="E391" s="14">
        <f t="shared" si="29"/>
        <v>3.8610038610038611E-3</v>
      </c>
      <c r="F391" s="14" t="str">
        <f t="shared" si="30"/>
        <v/>
      </c>
      <c r="G391" s="13" t="str">
        <f t="shared" si="31"/>
        <v>0</v>
      </c>
      <c r="H391" s="17">
        <f t="shared" si="32"/>
        <v>0</v>
      </c>
    </row>
    <row r="392" spans="2:8" ht="15" x14ac:dyDescent="0.2">
      <c r="B392" s="6" t="s">
        <v>140</v>
      </c>
      <c r="C392" s="5">
        <v>0</v>
      </c>
      <c r="D392" s="5">
        <v>0</v>
      </c>
      <c r="E392" s="14" t="str">
        <f t="shared" si="29"/>
        <v/>
      </c>
      <c r="F392" s="14" t="str">
        <f t="shared" si="30"/>
        <v/>
      </c>
      <c r="G392" s="13" t="str">
        <f t="shared" si="31"/>
        <v>0</v>
      </c>
      <c r="H392" s="17" t="str">
        <f t="shared" si="32"/>
        <v/>
      </c>
    </row>
    <row r="393" spans="2:8" ht="15" x14ac:dyDescent="0.2">
      <c r="B393" s="6" t="s">
        <v>390</v>
      </c>
      <c r="C393" s="5">
        <v>18</v>
      </c>
      <c r="D393" s="5">
        <v>5</v>
      </c>
      <c r="E393" s="14">
        <f t="shared" si="29"/>
        <v>6.9498069498069498E-2</v>
      </c>
      <c r="F393" s="14">
        <f t="shared" si="30"/>
        <v>1.2048192771084338E-2</v>
      </c>
      <c r="G393" s="13">
        <f t="shared" si="31"/>
        <v>-0.72222222222222221</v>
      </c>
      <c r="H393" s="17">
        <f t="shared" si="32"/>
        <v>-5.019305019305019E-2</v>
      </c>
    </row>
    <row r="394" spans="2:8" ht="15" x14ac:dyDescent="0.2">
      <c r="B394" s="6" t="s">
        <v>391</v>
      </c>
      <c r="C394" s="5">
        <v>0</v>
      </c>
      <c r="D394" s="5">
        <v>0</v>
      </c>
      <c r="E394" s="14" t="str">
        <f t="shared" si="29"/>
        <v/>
      </c>
      <c r="F394" s="14" t="str">
        <f t="shared" si="30"/>
        <v/>
      </c>
      <c r="G394" s="13" t="str">
        <f t="shared" si="31"/>
        <v>0</v>
      </c>
      <c r="H394" s="17" t="str">
        <f t="shared" si="32"/>
        <v/>
      </c>
    </row>
    <row r="395" spans="2:8" ht="15" x14ac:dyDescent="0.2">
      <c r="B395" s="6" t="s">
        <v>147</v>
      </c>
      <c r="C395" s="5">
        <v>1</v>
      </c>
      <c r="D395" s="5">
        <v>0</v>
      </c>
      <c r="E395" s="14">
        <f t="shared" si="29"/>
        <v>3.8610038610038611E-3</v>
      </c>
      <c r="F395" s="14" t="str">
        <f t="shared" si="30"/>
        <v/>
      </c>
      <c r="G395" s="13" t="str">
        <f t="shared" si="31"/>
        <v>0</v>
      </c>
      <c r="H395" s="17">
        <f t="shared" si="32"/>
        <v>0</v>
      </c>
    </row>
    <row r="396" spans="2:8" ht="15" x14ac:dyDescent="0.2">
      <c r="B396" s="6" t="s">
        <v>151</v>
      </c>
      <c r="C396" s="5">
        <v>0</v>
      </c>
      <c r="D396" s="5">
        <v>0</v>
      </c>
      <c r="E396" s="14" t="str">
        <f t="shared" si="29"/>
        <v/>
      </c>
      <c r="F396" s="14" t="str">
        <f t="shared" si="30"/>
        <v/>
      </c>
      <c r="G396" s="13" t="str">
        <f t="shared" si="31"/>
        <v>0</v>
      </c>
      <c r="H396" s="17" t="str">
        <f t="shared" si="32"/>
        <v/>
      </c>
    </row>
    <row r="397" spans="2:8" ht="15" x14ac:dyDescent="0.2">
      <c r="B397" s="6" t="s">
        <v>138</v>
      </c>
      <c r="C397" s="5">
        <v>0</v>
      </c>
      <c r="D397" s="5">
        <v>0</v>
      </c>
      <c r="E397" s="14" t="str">
        <f t="shared" si="29"/>
        <v/>
      </c>
      <c r="F397" s="14" t="str">
        <f t="shared" si="30"/>
        <v/>
      </c>
      <c r="G397" s="13" t="str">
        <f t="shared" si="31"/>
        <v>0</v>
      </c>
      <c r="H397" s="17" t="str">
        <f t="shared" si="32"/>
        <v/>
      </c>
    </row>
    <row r="398" spans="2:8" ht="15" x14ac:dyDescent="0.2">
      <c r="B398" s="6" t="s">
        <v>142</v>
      </c>
      <c r="C398" s="5">
        <v>2</v>
      </c>
      <c r="D398" s="5">
        <v>1</v>
      </c>
      <c r="E398" s="14">
        <f t="shared" si="29"/>
        <v>7.7220077220077222E-3</v>
      </c>
      <c r="F398" s="14">
        <f t="shared" si="30"/>
        <v>2.4096385542168677E-3</v>
      </c>
      <c r="G398" s="13">
        <f t="shared" si="31"/>
        <v>-0.5</v>
      </c>
      <c r="H398" s="17">
        <f t="shared" si="32"/>
        <v>-3.8610038610038611E-3</v>
      </c>
    </row>
    <row r="399" spans="2:8" ht="15" x14ac:dyDescent="0.2">
      <c r="B399" s="6" t="s">
        <v>148</v>
      </c>
      <c r="C399" s="5">
        <v>0</v>
      </c>
      <c r="D399" s="5">
        <v>0</v>
      </c>
      <c r="E399" s="14" t="str">
        <f t="shared" si="29"/>
        <v/>
      </c>
      <c r="F399" s="14" t="str">
        <f t="shared" si="30"/>
        <v/>
      </c>
      <c r="G399" s="13" t="str">
        <f t="shared" si="31"/>
        <v>0</v>
      </c>
      <c r="H399" s="17" t="str">
        <f t="shared" si="32"/>
        <v/>
      </c>
    </row>
    <row r="400" spans="2:8" ht="15" x14ac:dyDescent="0.2">
      <c r="B400" s="6" t="s">
        <v>152</v>
      </c>
      <c r="C400" s="5">
        <v>1</v>
      </c>
      <c r="D400" s="5">
        <v>0</v>
      </c>
      <c r="E400" s="14">
        <f t="shared" si="29"/>
        <v>3.8610038610038611E-3</v>
      </c>
      <c r="F400" s="14" t="str">
        <f t="shared" si="30"/>
        <v/>
      </c>
      <c r="G400" s="13" t="str">
        <f t="shared" si="31"/>
        <v>0</v>
      </c>
      <c r="H400" s="17">
        <f t="shared" si="32"/>
        <v>0</v>
      </c>
    </row>
    <row r="401" spans="2:8" ht="15" x14ac:dyDescent="0.2">
      <c r="B401" s="6" t="s">
        <v>392</v>
      </c>
      <c r="C401" s="5">
        <v>1</v>
      </c>
      <c r="D401" s="5">
        <v>0</v>
      </c>
      <c r="E401" s="14">
        <f t="shared" si="29"/>
        <v>3.8610038610038611E-3</v>
      </c>
      <c r="F401" s="14" t="str">
        <f t="shared" si="30"/>
        <v/>
      </c>
      <c r="G401" s="13" t="str">
        <f t="shared" si="31"/>
        <v>0</v>
      </c>
      <c r="H401" s="17">
        <f t="shared" si="32"/>
        <v>0</v>
      </c>
    </row>
    <row r="402" spans="2:8" ht="15" x14ac:dyDescent="0.2">
      <c r="B402" s="6" t="s">
        <v>393</v>
      </c>
      <c r="C402" s="5">
        <v>0</v>
      </c>
      <c r="D402" s="5">
        <v>0</v>
      </c>
      <c r="E402" s="14" t="str">
        <f t="shared" si="29"/>
        <v/>
      </c>
      <c r="F402" s="14" t="str">
        <f t="shared" si="30"/>
        <v/>
      </c>
      <c r="G402" s="13" t="str">
        <f t="shared" si="31"/>
        <v>0</v>
      </c>
      <c r="H402" s="17" t="str">
        <f t="shared" si="32"/>
        <v/>
      </c>
    </row>
    <row r="403" spans="2:8" ht="15" x14ac:dyDescent="0.2">
      <c r="B403" s="6" t="s">
        <v>394</v>
      </c>
      <c r="C403" s="5">
        <v>0</v>
      </c>
      <c r="D403" s="5">
        <v>0</v>
      </c>
      <c r="E403" s="14" t="str">
        <f t="shared" si="29"/>
        <v/>
      </c>
      <c r="F403" s="14" t="str">
        <f t="shared" si="30"/>
        <v/>
      </c>
      <c r="G403" s="13" t="str">
        <f t="shared" si="31"/>
        <v>0</v>
      </c>
      <c r="H403" s="17" t="str">
        <f t="shared" si="32"/>
        <v/>
      </c>
    </row>
    <row r="404" spans="2:8" ht="15" x14ac:dyDescent="0.2">
      <c r="B404" s="6" t="s">
        <v>395</v>
      </c>
      <c r="C404" s="5">
        <v>0</v>
      </c>
      <c r="D404" s="5">
        <v>0</v>
      </c>
      <c r="E404" s="14" t="str">
        <f t="shared" si="29"/>
        <v/>
      </c>
      <c r="F404" s="14" t="str">
        <f t="shared" si="30"/>
        <v/>
      </c>
      <c r="G404" s="13" t="str">
        <f t="shared" si="31"/>
        <v>0</v>
      </c>
      <c r="H404" s="17" t="str">
        <f t="shared" si="32"/>
        <v/>
      </c>
    </row>
    <row r="405" spans="2:8" ht="15" x14ac:dyDescent="0.2">
      <c r="B405" s="6" t="s">
        <v>396</v>
      </c>
      <c r="C405" s="5">
        <v>1</v>
      </c>
      <c r="D405" s="5">
        <v>0</v>
      </c>
      <c r="E405" s="14">
        <f t="shared" si="29"/>
        <v>3.8610038610038611E-3</v>
      </c>
      <c r="F405" s="14" t="str">
        <f t="shared" si="30"/>
        <v/>
      </c>
      <c r="G405" s="13" t="str">
        <f t="shared" si="31"/>
        <v>0</v>
      </c>
      <c r="H405" s="17">
        <f t="shared" si="32"/>
        <v>0</v>
      </c>
    </row>
    <row r="406" spans="2:8" ht="15" x14ac:dyDescent="0.2">
      <c r="B406" s="6" t="s">
        <v>397</v>
      </c>
      <c r="C406" s="5">
        <v>1</v>
      </c>
      <c r="D406" s="5">
        <v>18</v>
      </c>
      <c r="E406" s="14">
        <f t="shared" si="29"/>
        <v>3.8610038610038611E-3</v>
      </c>
      <c r="F406" s="14">
        <f t="shared" si="30"/>
        <v>4.3373493975903614E-2</v>
      </c>
      <c r="G406" s="13">
        <f t="shared" si="31"/>
        <v>17</v>
      </c>
      <c r="H406" s="17">
        <f t="shared" si="32"/>
        <v>6.5637065637065645E-2</v>
      </c>
    </row>
    <row r="407" spans="2:8" ht="15" x14ac:dyDescent="0.2">
      <c r="B407" s="6" t="s">
        <v>398</v>
      </c>
      <c r="C407" s="5">
        <v>0</v>
      </c>
      <c r="D407" s="5">
        <v>0</v>
      </c>
      <c r="E407" s="14" t="str">
        <f t="shared" si="29"/>
        <v/>
      </c>
      <c r="F407" s="14" t="str">
        <f t="shared" si="30"/>
        <v/>
      </c>
      <c r="G407" s="13" t="str">
        <f t="shared" si="31"/>
        <v>0</v>
      </c>
      <c r="H407" s="17" t="str">
        <f t="shared" si="32"/>
        <v/>
      </c>
    </row>
    <row r="408" spans="2:8" ht="15" x14ac:dyDescent="0.2">
      <c r="B408" s="6" t="s">
        <v>399</v>
      </c>
      <c r="C408" s="5">
        <v>4</v>
      </c>
      <c r="D408" s="5">
        <v>3</v>
      </c>
      <c r="E408" s="14">
        <f t="shared" si="29"/>
        <v>1.5444015444015444E-2</v>
      </c>
      <c r="F408" s="14">
        <f t="shared" si="30"/>
        <v>7.2289156626506026E-3</v>
      </c>
      <c r="G408" s="13">
        <f t="shared" si="31"/>
        <v>-0.25</v>
      </c>
      <c r="H408" s="17">
        <f t="shared" si="32"/>
        <v>-3.8610038610038611E-3</v>
      </c>
    </row>
    <row r="409" spans="2:8" ht="15" x14ac:dyDescent="0.2">
      <c r="B409" s="6" t="s">
        <v>139</v>
      </c>
      <c r="C409" s="5">
        <v>0</v>
      </c>
      <c r="D409" s="5">
        <v>0</v>
      </c>
      <c r="E409" s="14" t="str">
        <f t="shared" si="29"/>
        <v/>
      </c>
      <c r="F409" s="14" t="str">
        <f t="shared" si="30"/>
        <v/>
      </c>
      <c r="G409" s="13" t="str">
        <f t="shared" si="31"/>
        <v>0</v>
      </c>
      <c r="H409" s="17" t="str">
        <f t="shared" si="32"/>
        <v/>
      </c>
    </row>
    <row r="410" spans="2:8" ht="15" x14ac:dyDescent="0.2">
      <c r="B410" s="6" t="s">
        <v>400</v>
      </c>
      <c r="C410" s="5">
        <v>0</v>
      </c>
      <c r="D410" s="5">
        <v>0</v>
      </c>
      <c r="E410" s="14" t="str">
        <f t="shared" si="29"/>
        <v/>
      </c>
      <c r="F410" s="14" t="str">
        <f t="shared" si="30"/>
        <v/>
      </c>
      <c r="G410" s="13" t="str">
        <f t="shared" si="31"/>
        <v>0</v>
      </c>
      <c r="H410" s="17" t="str">
        <f t="shared" si="32"/>
        <v/>
      </c>
    </row>
    <row r="411" spans="2:8" ht="15" x14ac:dyDescent="0.2">
      <c r="B411" s="6" t="s">
        <v>401</v>
      </c>
      <c r="C411" s="5">
        <v>0</v>
      </c>
      <c r="D411" s="5">
        <v>1</v>
      </c>
      <c r="E411" s="14" t="str">
        <f t="shared" si="29"/>
        <v/>
      </c>
      <c r="F411" s="14">
        <f t="shared" si="30"/>
        <v>2.4096385542168677E-3</v>
      </c>
      <c r="G411" s="13" t="str">
        <f t="shared" si="31"/>
        <v>0</v>
      </c>
      <c r="H411" s="17" t="str">
        <f t="shared" si="32"/>
        <v/>
      </c>
    </row>
    <row r="412" spans="2:8" ht="15" x14ac:dyDescent="0.2">
      <c r="B412" s="6" t="s">
        <v>402</v>
      </c>
      <c r="C412" s="5">
        <v>1</v>
      </c>
      <c r="D412" s="5">
        <v>0</v>
      </c>
      <c r="E412" s="14">
        <f t="shared" si="29"/>
        <v>3.8610038610038611E-3</v>
      </c>
      <c r="F412" s="14" t="str">
        <f t="shared" si="30"/>
        <v/>
      </c>
      <c r="G412" s="13" t="str">
        <f t="shared" si="31"/>
        <v>0</v>
      </c>
      <c r="H412" s="17">
        <f t="shared" si="32"/>
        <v>0</v>
      </c>
    </row>
    <row r="413" spans="2:8" ht="15" x14ac:dyDescent="0.2">
      <c r="B413" s="6" t="s">
        <v>403</v>
      </c>
      <c r="C413" s="5">
        <v>0</v>
      </c>
      <c r="D413" s="5">
        <v>0</v>
      </c>
      <c r="E413" s="14" t="str">
        <f t="shared" si="29"/>
        <v/>
      </c>
      <c r="F413" s="14" t="str">
        <f t="shared" si="30"/>
        <v/>
      </c>
      <c r="G413" s="13" t="str">
        <f t="shared" si="31"/>
        <v>0</v>
      </c>
      <c r="H413" s="17" t="str">
        <f t="shared" si="32"/>
        <v/>
      </c>
    </row>
    <row r="414" spans="2:8" ht="15" x14ac:dyDescent="0.2">
      <c r="B414" s="6" t="s">
        <v>404</v>
      </c>
      <c r="C414" s="5">
        <v>0</v>
      </c>
      <c r="D414" s="5">
        <v>0</v>
      </c>
      <c r="E414" s="14" t="str">
        <f t="shared" si="29"/>
        <v/>
      </c>
      <c r="F414" s="14" t="str">
        <f t="shared" si="30"/>
        <v/>
      </c>
      <c r="G414" s="13" t="str">
        <f t="shared" si="31"/>
        <v>0</v>
      </c>
      <c r="H414" s="17" t="str">
        <f t="shared" si="32"/>
        <v/>
      </c>
    </row>
    <row r="415" spans="2:8" ht="15" x14ac:dyDescent="0.2">
      <c r="B415" s="6" t="s">
        <v>405</v>
      </c>
      <c r="C415" s="5">
        <v>0</v>
      </c>
      <c r="D415" s="5">
        <v>0</v>
      </c>
      <c r="E415" s="14" t="str">
        <f t="shared" si="29"/>
        <v/>
      </c>
      <c r="F415" s="14" t="str">
        <f t="shared" si="30"/>
        <v/>
      </c>
      <c r="G415" s="13" t="str">
        <f t="shared" si="31"/>
        <v>0</v>
      </c>
      <c r="H415" s="17" t="str">
        <f t="shared" si="32"/>
        <v/>
      </c>
    </row>
    <row r="416" spans="2:8" ht="15" x14ac:dyDescent="0.2">
      <c r="B416" s="6" t="s">
        <v>406</v>
      </c>
      <c r="C416" s="5">
        <v>0</v>
      </c>
      <c r="D416" s="5">
        <v>0</v>
      </c>
      <c r="E416" s="14" t="str">
        <f t="shared" si="29"/>
        <v/>
      </c>
      <c r="F416" s="14" t="str">
        <f t="shared" si="30"/>
        <v/>
      </c>
      <c r="G416" s="13" t="str">
        <f t="shared" si="31"/>
        <v>0</v>
      </c>
      <c r="H416" s="17" t="str">
        <f t="shared" si="32"/>
        <v/>
      </c>
    </row>
    <row r="417" spans="2:8" ht="15" x14ac:dyDescent="0.2">
      <c r="B417" s="6" t="s">
        <v>165</v>
      </c>
      <c r="C417" s="5">
        <v>0</v>
      </c>
      <c r="D417" s="5">
        <v>0</v>
      </c>
      <c r="E417" s="14" t="str">
        <f t="shared" si="29"/>
        <v/>
      </c>
      <c r="F417" s="14" t="str">
        <f t="shared" si="30"/>
        <v/>
      </c>
      <c r="G417" s="13" t="str">
        <f t="shared" si="31"/>
        <v>0</v>
      </c>
      <c r="H417" s="17" t="str">
        <f t="shared" si="32"/>
        <v/>
      </c>
    </row>
    <row r="418" spans="2:8" ht="30" x14ac:dyDescent="0.2">
      <c r="B418" s="6" t="s">
        <v>166</v>
      </c>
      <c r="C418" s="5">
        <v>0</v>
      </c>
      <c r="D418" s="5">
        <v>0</v>
      </c>
      <c r="E418" s="14" t="str">
        <f t="shared" si="29"/>
        <v/>
      </c>
      <c r="F418" s="14" t="str">
        <f t="shared" si="30"/>
        <v/>
      </c>
      <c r="G418" s="13" t="str">
        <f t="shared" si="31"/>
        <v>0</v>
      </c>
      <c r="H418" s="17" t="str">
        <f t="shared" si="32"/>
        <v/>
      </c>
    </row>
    <row r="419" spans="2:8" ht="15" x14ac:dyDescent="0.2">
      <c r="B419" s="6" t="s">
        <v>407</v>
      </c>
      <c r="C419" s="5">
        <v>0</v>
      </c>
      <c r="D419" s="5">
        <v>0</v>
      </c>
      <c r="E419" s="14" t="str">
        <f t="shared" si="29"/>
        <v/>
      </c>
      <c r="F419" s="14" t="str">
        <f t="shared" si="30"/>
        <v/>
      </c>
      <c r="G419" s="13" t="str">
        <f t="shared" si="31"/>
        <v>0</v>
      </c>
      <c r="H419" s="17" t="str">
        <f t="shared" si="32"/>
        <v/>
      </c>
    </row>
    <row r="420" spans="2:8" ht="15" x14ac:dyDescent="0.2">
      <c r="B420" s="6" t="s">
        <v>408</v>
      </c>
      <c r="C420" s="5">
        <v>0</v>
      </c>
      <c r="D420" s="5">
        <v>0</v>
      </c>
      <c r="E420" s="14" t="str">
        <f t="shared" si="29"/>
        <v/>
      </c>
      <c r="F420" s="14" t="str">
        <f t="shared" si="30"/>
        <v/>
      </c>
      <c r="G420" s="13" t="str">
        <f t="shared" si="31"/>
        <v>0</v>
      </c>
      <c r="H420" s="17" t="str">
        <f t="shared" si="32"/>
        <v/>
      </c>
    </row>
    <row r="421" spans="2:8" ht="30" x14ac:dyDescent="0.2">
      <c r="B421" s="6" t="s">
        <v>409</v>
      </c>
      <c r="C421" s="5">
        <v>0</v>
      </c>
      <c r="D421" s="5">
        <v>0</v>
      </c>
      <c r="E421" s="14" t="str">
        <f t="shared" si="29"/>
        <v/>
      </c>
      <c r="F421" s="14" t="str">
        <f t="shared" si="30"/>
        <v/>
      </c>
      <c r="G421" s="13" t="str">
        <f t="shared" si="31"/>
        <v>0</v>
      </c>
      <c r="H421" s="17" t="str">
        <f t="shared" si="32"/>
        <v/>
      </c>
    </row>
    <row r="422" spans="2:8" ht="15" x14ac:dyDescent="0.2">
      <c r="B422" s="6" t="s">
        <v>163</v>
      </c>
      <c r="C422" s="5">
        <v>0</v>
      </c>
      <c r="D422" s="5">
        <v>0</v>
      </c>
      <c r="E422" s="14" t="str">
        <f t="shared" si="29"/>
        <v/>
      </c>
      <c r="F422" s="14" t="str">
        <f t="shared" si="30"/>
        <v/>
      </c>
      <c r="G422" s="13" t="str">
        <f t="shared" si="31"/>
        <v>0</v>
      </c>
      <c r="H422" s="17" t="str">
        <f t="shared" si="32"/>
        <v/>
      </c>
    </row>
    <row r="423" spans="2:8" ht="15" x14ac:dyDescent="0.2">
      <c r="B423" s="6" t="s">
        <v>410</v>
      </c>
      <c r="C423" s="5">
        <v>0</v>
      </c>
      <c r="D423" s="5">
        <v>0</v>
      </c>
      <c r="E423" s="14" t="str">
        <f t="shared" si="29"/>
        <v/>
      </c>
      <c r="F423" s="14" t="str">
        <f t="shared" si="30"/>
        <v/>
      </c>
      <c r="G423" s="13" t="str">
        <f t="shared" si="31"/>
        <v>0</v>
      </c>
      <c r="H423" s="17" t="str">
        <f t="shared" si="32"/>
        <v/>
      </c>
    </row>
    <row r="424" spans="2:8" ht="15" x14ac:dyDescent="0.2">
      <c r="B424" s="6" t="s">
        <v>411</v>
      </c>
      <c r="C424" s="5">
        <v>0</v>
      </c>
      <c r="D424" s="5">
        <v>0</v>
      </c>
      <c r="E424" s="14" t="str">
        <f t="shared" ref="E424:E487" si="33">+IF(C424=0,"",C424/C$294)</f>
        <v/>
      </c>
      <c r="F424" s="14" t="str">
        <f t="shared" ref="F424:F487" si="34">+IF(D424=0,"",D424/D$294)</f>
        <v/>
      </c>
      <c r="G424" s="13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15" x14ac:dyDescent="0.2">
      <c r="B425" s="6" t="s">
        <v>412</v>
      </c>
      <c r="C425" s="5">
        <v>0</v>
      </c>
      <c r="D425" s="5">
        <v>0</v>
      </c>
      <c r="E425" s="14" t="str">
        <f t="shared" si="33"/>
        <v/>
      </c>
      <c r="F425" s="14" t="str">
        <f t="shared" si="34"/>
        <v/>
      </c>
      <c r="G425" s="13" t="str">
        <f t="shared" si="35"/>
        <v>0</v>
      </c>
      <c r="H425" s="17" t="str">
        <f t="shared" si="36"/>
        <v/>
      </c>
    </row>
    <row r="426" spans="2:8" ht="30" x14ac:dyDescent="0.2">
      <c r="B426" s="6" t="s">
        <v>413</v>
      </c>
      <c r="C426" s="5">
        <v>0</v>
      </c>
      <c r="D426" s="5">
        <v>0</v>
      </c>
      <c r="E426" s="14" t="str">
        <f t="shared" si="33"/>
        <v/>
      </c>
      <c r="F426" s="14" t="str">
        <f t="shared" si="34"/>
        <v/>
      </c>
      <c r="G426" s="13" t="str">
        <f t="shared" si="35"/>
        <v>0</v>
      </c>
      <c r="H426" s="17" t="str">
        <f t="shared" si="36"/>
        <v/>
      </c>
    </row>
    <row r="427" spans="2:8" ht="15" x14ac:dyDescent="0.2">
      <c r="B427" s="6" t="s">
        <v>160</v>
      </c>
      <c r="C427" s="5">
        <v>0</v>
      </c>
      <c r="D427" s="5">
        <v>0</v>
      </c>
      <c r="E427" s="14" t="str">
        <f t="shared" si="33"/>
        <v/>
      </c>
      <c r="F427" s="14" t="str">
        <f t="shared" si="34"/>
        <v/>
      </c>
      <c r="G427" s="13" t="str">
        <f t="shared" si="35"/>
        <v>0</v>
      </c>
      <c r="H427" s="17" t="str">
        <f t="shared" si="36"/>
        <v/>
      </c>
    </row>
    <row r="428" spans="2:8" ht="15" x14ac:dyDescent="0.2">
      <c r="B428" s="6" t="s">
        <v>414</v>
      </c>
      <c r="C428" s="5">
        <v>0</v>
      </c>
      <c r="D428" s="5">
        <v>0</v>
      </c>
      <c r="E428" s="14" t="str">
        <f t="shared" si="33"/>
        <v/>
      </c>
      <c r="F428" s="14" t="str">
        <f t="shared" si="34"/>
        <v/>
      </c>
      <c r="G428" s="13" t="str">
        <f t="shared" si="35"/>
        <v>0</v>
      </c>
      <c r="H428" s="17" t="str">
        <f t="shared" si="36"/>
        <v/>
      </c>
    </row>
    <row r="429" spans="2:8" ht="15" x14ac:dyDescent="0.2">
      <c r="B429" s="6" t="s">
        <v>415</v>
      </c>
      <c r="C429" s="5">
        <v>0</v>
      </c>
      <c r="D429" s="5">
        <v>0</v>
      </c>
      <c r="E429" s="14" t="str">
        <f t="shared" si="33"/>
        <v/>
      </c>
      <c r="F429" s="14" t="str">
        <f t="shared" si="34"/>
        <v/>
      </c>
      <c r="G429" s="13" t="str">
        <f t="shared" si="35"/>
        <v>0</v>
      </c>
      <c r="H429" s="17" t="str">
        <f t="shared" si="36"/>
        <v/>
      </c>
    </row>
    <row r="430" spans="2:8" ht="15" x14ac:dyDescent="0.2">
      <c r="B430" s="6" t="s">
        <v>416</v>
      </c>
      <c r="C430" s="5">
        <v>0</v>
      </c>
      <c r="D430" s="5">
        <v>0</v>
      </c>
      <c r="E430" s="14" t="str">
        <f t="shared" si="33"/>
        <v/>
      </c>
      <c r="F430" s="14" t="str">
        <f t="shared" si="34"/>
        <v/>
      </c>
      <c r="G430" s="13" t="str">
        <f t="shared" si="35"/>
        <v>0</v>
      </c>
      <c r="H430" s="17" t="str">
        <f t="shared" si="36"/>
        <v/>
      </c>
    </row>
    <row r="431" spans="2:8" ht="15" x14ac:dyDescent="0.2">
      <c r="B431" s="6" t="s">
        <v>169</v>
      </c>
      <c r="C431" s="5">
        <v>0</v>
      </c>
      <c r="D431" s="5">
        <v>0</v>
      </c>
      <c r="E431" s="14" t="str">
        <f t="shared" si="33"/>
        <v/>
      </c>
      <c r="F431" s="14" t="str">
        <f t="shared" si="34"/>
        <v/>
      </c>
      <c r="G431" s="13" t="str">
        <f t="shared" si="35"/>
        <v>0</v>
      </c>
      <c r="H431" s="17" t="str">
        <f t="shared" si="36"/>
        <v/>
      </c>
    </row>
    <row r="432" spans="2:8" ht="15" x14ac:dyDescent="0.2">
      <c r="B432" s="6" t="s">
        <v>417</v>
      </c>
      <c r="C432" s="5">
        <v>2</v>
      </c>
      <c r="D432" s="5">
        <v>0</v>
      </c>
      <c r="E432" s="14">
        <f t="shared" si="33"/>
        <v>7.7220077220077222E-3</v>
      </c>
      <c r="F432" s="14" t="str">
        <f t="shared" si="34"/>
        <v/>
      </c>
      <c r="G432" s="13" t="str">
        <f t="shared" si="35"/>
        <v>0</v>
      </c>
      <c r="H432" s="17">
        <f t="shared" si="36"/>
        <v>0</v>
      </c>
    </row>
    <row r="433" spans="2:8" ht="15" x14ac:dyDescent="0.2">
      <c r="B433" s="6" t="s">
        <v>162</v>
      </c>
      <c r="C433" s="5">
        <v>0</v>
      </c>
      <c r="D433" s="5">
        <v>0</v>
      </c>
      <c r="E433" s="14" t="str">
        <f t="shared" si="33"/>
        <v/>
      </c>
      <c r="F433" s="14" t="str">
        <f t="shared" si="34"/>
        <v/>
      </c>
      <c r="G433" s="13" t="str">
        <f t="shared" si="35"/>
        <v>0</v>
      </c>
      <c r="H433" s="17" t="str">
        <f t="shared" si="36"/>
        <v/>
      </c>
    </row>
    <row r="434" spans="2:8" ht="30" x14ac:dyDescent="0.2">
      <c r="B434" s="6" t="s">
        <v>418</v>
      </c>
      <c r="C434" s="5">
        <v>1</v>
      </c>
      <c r="D434" s="5">
        <v>0</v>
      </c>
      <c r="E434" s="14">
        <f t="shared" si="33"/>
        <v>3.8610038610038611E-3</v>
      </c>
      <c r="F434" s="14" t="str">
        <f t="shared" si="34"/>
        <v/>
      </c>
      <c r="G434" s="13" t="str">
        <f t="shared" si="35"/>
        <v>0</v>
      </c>
      <c r="H434" s="17">
        <f t="shared" si="36"/>
        <v>0</v>
      </c>
    </row>
    <row r="435" spans="2:8" ht="15" x14ac:dyDescent="0.2">
      <c r="B435" s="6" t="s">
        <v>164</v>
      </c>
      <c r="C435" s="5">
        <v>0</v>
      </c>
      <c r="D435" s="5">
        <v>0</v>
      </c>
      <c r="E435" s="14" t="str">
        <f t="shared" si="33"/>
        <v/>
      </c>
      <c r="F435" s="14" t="str">
        <f t="shared" si="34"/>
        <v/>
      </c>
      <c r="G435" s="13" t="str">
        <f t="shared" si="35"/>
        <v>0</v>
      </c>
      <c r="H435" s="17" t="str">
        <f t="shared" si="36"/>
        <v/>
      </c>
    </row>
    <row r="436" spans="2:8" ht="30" x14ac:dyDescent="0.2">
      <c r="B436" s="6" t="s">
        <v>419</v>
      </c>
      <c r="C436" s="5">
        <v>0</v>
      </c>
      <c r="D436" s="5">
        <v>0</v>
      </c>
      <c r="E436" s="14" t="str">
        <f t="shared" si="33"/>
        <v/>
      </c>
      <c r="F436" s="14" t="str">
        <f t="shared" si="34"/>
        <v/>
      </c>
      <c r="G436" s="13" t="str">
        <f t="shared" si="35"/>
        <v>0</v>
      </c>
      <c r="H436" s="17" t="str">
        <f t="shared" si="36"/>
        <v/>
      </c>
    </row>
    <row r="437" spans="2:8" ht="30" x14ac:dyDescent="0.2">
      <c r="B437" s="6" t="s">
        <v>420</v>
      </c>
      <c r="C437" s="5">
        <v>1</v>
      </c>
      <c r="D437" s="5">
        <v>0</v>
      </c>
      <c r="E437" s="14">
        <f t="shared" si="33"/>
        <v>3.8610038610038611E-3</v>
      </c>
      <c r="F437" s="14" t="str">
        <f t="shared" si="34"/>
        <v/>
      </c>
      <c r="G437" s="13" t="str">
        <f t="shared" si="35"/>
        <v>0</v>
      </c>
      <c r="H437" s="17">
        <f t="shared" si="36"/>
        <v>0</v>
      </c>
    </row>
    <row r="438" spans="2:8" ht="15" x14ac:dyDescent="0.2">
      <c r="B438" s="6" t="s">
        <v>155</v>
      </c>
      <c r="C438" s="5">
        <v>1</v>
      </c>
      <c r="D438" s="5">
        <v>1</v>
      </c>
      <c r="E438" s="14">
        <f t="shared" si="33"/>
        <v>3.8610038610038611E-3</v>
      </c>
      <c r="F438" s="14">
        <f t="shared" si="34"/>
        <v>2.4096385542168677E-3</v>
      </c>
      <c r="G438" s="13">
        <f t="shared" si="35"/>
        <v>0</v>
      </c>
      <c r="H438" s="17">
        <f t="shared" si="36"/>
        <v>0</v>
      </c>
    </row>
    <row r="439" spans="2:8" ht="15" x14ac:dyDescent="0.2">
      <c r="B439" s="6" t="s">
        <v>154</v>
      </c>
      <c r="C439" s="5">
        <v>0</v>
      </c>
      <c r="D439" s="5">
        <v>0</v>
      </c>
      <c r="E439" s="14" t="str">
        <f t="shared" si="33"/>
        <v/>
      </c>
      <c r="F439" s="14" t="str">
        <f t="shared" si="34"/>
        <v/>
      </c>
      <c r="G439" s="13" t="str">
        <f t="shared" si="35"/>
        <v>0</v>
      </c>
      <c r="H439" s="17" t="str">
        <f t="shared" si="36"/>
        <v/>
      </c>
    </row>
    <row r="440" spans="2:8" ht="30" x14ac:dyDescent="0.2">
      <c r="B440" s="6" t="s">
        <v>421</v>
      </c>
      <c r="C440" s="5">
        <v>0</v>
      </c>
      <c r="D440" s="5">
        <v>0</v>
      </c>
      <c r="E440" s="14" t="str">
        <f t="shared" si="33"/>
        <v/>
      </c>
      <c r="F440" s="14" t="str">
        <f t="shared" si="34"/>
        <v/>
      </c>
      <c r="G440" s="13" t="str">
        <f t="shared" si="35"/>
        <v>0</v>
      </c>
      <c r="H440" s="17" t="str">
        <f t="shared" si="36"/>
        <v/>
      </c>
    </row>
    <row r="441" spans="2:8" ht="30" x14ac:dyDescent="0.2">
      <c r="B441" s="6" t="s">
        <v>159</v>
      </c>
      <c r="C441" s="5">
        <v>0</v>
      </c>
      <c r="D441" s="5">
        <v>0</v>
      </c>
      <c r="E441" s="14" t="str">
        <f t="shared" si="33"/>
        <v/>
      </c>
      <c r="F441" s="14" t="str">
        <f t="shared" si="34"/>
        <v/>
      </c>
      <c r="G441" s="13" t="str">
        <f t="shared" si="35"/>
        <v>0</v>
      </c>
      <c r="H441" s="17" t="str">
        <f t="shared" si="36"/>
        <v/>
      </c>
    </row>
    <row r="442" spans="2:8" ht="15" x14ac:dyDescent="0.2">
      <c r="B442" s="6" t="s">
        <v>422</v>
      </c>
      <c r="C442" s="5">
        <v>0</v>
      </c>
      <c r="D442" s="5">
        <v>0</v>
      </c>
      <c r="E442" s="14" t="str">
        <f t="shared" si="33"/>
        <v/>
      </c>
      <c r="F442" s="14" t="str">
        <f t="shared" si="34"/>
        <v/>
      </c>
      <c r="G442" s="13" t="str">
        <f t="shared" si="35"/>
        <v>0</v>
      </c>
      <c r="H442" s="17" t="str">
        <f t="shared" si="36"/>
        <v/>
      </c>
    </row>
    <row r="443" spans="2:8" ht="15" x14ac:dyDescent="0.2">
      <c r="B443" s="6" t="s">
        <v>423</v>
      </c>
      <c r="C443" s="5">
        <v>0</v>
      </c>
      <c r="D443" s="5">
        <v>0</v>
      </c>
      <c r="E443" s="14" t="str">
        <f t="shared" si="33"/>
        <v/>
      </c>
      <c r="F443" s="14" t="str">
        <f t="shared" si="34"/>
        <v/>
      </c>
      <c r="G443" s="13" t="str">
        <f t="shared" si="35"/>
        <v>0</v>
      </c>
      <c r="H443" s="17" t="str">
        <f t="shared" si="36"/>
        <v/>
      </c>
    </row>
    <row r="444" spans="2:8" ht="15" x14ac:dyDescent="0.2">
      <c r="B444" s="6" t="s">
        <v>424</v>
      </c>
      <c r="C444" s="5">
        <v>0</v>
      </c>
      <c r="D444" s="5">
        <v>0</v>
      </c>
      <c r="E444" s="14" t="str">
        <f t="shared" si="33"/>
        <v/>
      </c>
      <c r="F444" s="14" t="str">
        <f t="shared" si="34"/>
        <v/>
      </c>
      <c r="G444" s="13" t="str">
        <f t="shared" si="35"/>
        <v>0</v>
      </c>
      <c r="H444" s="17" t="str">
        <f t="shared" si="36"/>
        <v/>
      </c>
    </row>
    <row r="445" spans="2:8" ht="15" x14ac:dyDescent="0.2">
      <c r="B445" s="6" t="s">
        <v>425</v>
      </c>
      <c r="C445" s="5">
        <v>0</v>
      </c>
      <c r="D445" s="5">
        <v>0</v>
      </c>
      <c r="E445" s="14" t="str">
        <f t="shared" si="33"/>
        <v/>
      </c>
      <c r="F445" s="14" t="str">
        <f t="shared" si="34"/>
        <v/>
      </c>
      <c r="G445" s="13" t="str">
        <f t="shared" si="35"/>
        <v>0</v>
      </c>
      <c r="H445" s="17" t="str">
        <f t="shared" si="36"/>
        <v/>
      </c>
    </row>
    <row r="446" spans="2:8" ht="15" x14ac:dyDescent="0.2">
      <c r="B446" s="6" t="s">
        <v>426</v>
      </c>
      <c r="C446" s="5">
        <v>0</v>
      </c>
      <c r="D446" s="5">
        <v>0</v>
      </c>
      <c r="E446" s="14" t="str">
        <f t="shared" si="33"/>
        <v/>
      </c>
      <c r="F446" s="14" t="str">
        <f t="shared" si="34"/>
        <v/>
      </c>
      <c r="G446" s="13" t="str">
        <f t="shared" si="35"/>
        <v>0</v>
      </c>
      <c r="H446" s="17" t="str">
        <f t="shared" si="36"/>
        <v/>
      </c>
    </row>
    <row r="447" spans="2:8" ht="30" x14ac:dyDescent="0.2">
      <c r="B447" s="6" t="s">
        <v>427</v>
      </c>
      <c r="C447" s="5">
        <v>0</v>
      </c>
      <c r="D447" s="5">
        <v>0</v>
      </c>
      <c r="E447" s="14" t="str">
        <f t="shared" si="33"/>
        <v/>
      </c>
      <c r="F447" s="14" t="str">
        <f t="shared" si="34"/>
        <v/>
      </c>
      <c r="G447" s="13" t="str">
        <f t="shared" si="35"/>
        <v>0</v>
      </c>
      <c r="H447" s="17" t="str">
        <f t="shared" si="36"/>
        <v/>
      </c>
    </row>
    <row r="448" spans="2:8" ht="15" x14ac:dyDescent="0.2">
      <c r="B448" s="6" t="s">
        <v>428</v>
      </c>
      <c r="C448" s="5">
        <v>0</v>
      </c>
      <c r="D448" s="5">
        <v>0</v>
      </c>
      <c r="E448" s="14" t="str">
        <f t="shared" si="33"/>
        <v/>
      </c>
      <c r="F448" s="14" t="str">
        <f t="shared" si="34"/>
        <v/>
      </c>
      <c r="G448" s="13" t="str">
        <f t="shared" si="35"/>
        <v>0</v>
      </c>
      <c r="H448" s="17" t="str">
        <f t="shared" si="36"/>
        <v/>
      </c>
    </row>
    <row r="449" spans="2:8" ht="30" x14ac:dyDescent="0.2">
      <c r="B449" s="6" t="s">
        <v>429</v>
      </c>
      <c r="C449" s="5">
        <v>0</v>
      </c>
      <c r="D449" s="5">
        <v>0</v>
      </c>
      <c r="E449" s="14" t="str">
        <f t="shared" si="33"/>
        <v/>
      </c>
      <c r="F449" s="14" t="str">
        <f t="shared" si="34"/>
        <v/>
      </c>
      <c r="G449" s="13" t="str">
        <f t="shared" si="35"/>
        <v>0</v>
      </c>
      <c r="H449" s="17" t="str">
        <f t="shared" si="36"/>
        <v/>
      </c>
    </row>
    <row r="450" spans="2:8" ht="15" x14ac:dyDescent="0.2">
      <c r="B450" s="6" t="s">
        <v>430</v>
      </c>
      <c r="C450" s="5">
        <v>0</v>
      </c>
      <c r="D450" s="5">
        <v>0</v>
      </c>
      <c r="E450" s="14" t="str">
        <f t="shared" si="33"/>
        <v/>
      </c>
      <c r="F450" s="14" t="str">
        <f t="shared" si="34"/>
        <v/>
      </c>
      <c r="G450" s="13" t="str">
        <f t="shared" si="35"/>
        <v>0</v>
      </c>
      <c r="H450" s="17" t="str">
        <f t="shared" si="36"/>
        <v/>
      </c>
    </row>
    <row r="451" spans="2:8" ht="15" x14ac:dyDescent="0.2">
      <c r="B451" s="6" t="s">
        <v>157</v>
      </c>
      <c r="C451" s="5">
        <v>0</v>
      </c>
      <c r="D451" s="5">
        <v>0</v>
      </c>
      <c r="E451" s="14" t="str">
        <f t="shared" si="33"/>
        <v/>
      </c>
      <c r="F451" s="14" t="str">
        <f t="shared" si="34"/>
        <v/>
      </c>
      <c r="G451" s="13" t="str">
        <f t="shared" si="35"/>
        <v>0</v>
      </c>
      <c r="H451" s="17" t="str">
        <f t="shared" si="36"/>
        <v/>
      </c>
    </row>
    <row r="452" spans="2:8" ht="30" x14ac:dyDescent="0.2">
      <c r="B452" s="6" t="s">
        <v>431</v>
      </c>
      <c r="C452" s="5">
        <v>0</v>
      </c>
      <c r="D452" s="5">
        <v>0</v>
      </c>
      <c r="E452" s="14" t="str">
        <f t="shared" si="33"/>
        <v/>
      </c>
      <c r="F452" s="14" t="str">
        <f t="shared" si="34"/>
        <v/>
      </c>
      <c r="G452" s="13" t="str">
        <f t="shared" si="35"/>
        <v>0</v>
      </c>
      <c r="H452" s="17" t="str">
        <f t="shared" si="36"/>
        <v/>
      </c>
    </row>
    <row r="453" spans="2:8" ht="15" x14ac:dyDescent="0.2">
      <c r="B453" s="6" t="s">
        <v>167</v>
      </c>
      <c r="C453" s="5">
        <v>0</v>
      </c>
      <c r="D453" s="5">
        <v>0</v>
      </c>
      <c r="E453" s="14" t="str">
        <f t="shared" si="33"/>
        <v/>
      </c>
      <c r="F453" s="14" t="str">
        <f t="shared" si="34"/>
        <v/>
      </c>
      <c r="G453" s="13" t="str">
        <f t="shared" si="35"/>
        <v>0</v>
      </c>
      <c r="H453" s="17" t="str">
        <f t="shared" si="36"/>
        <v/>
      </c>
    </row>
    <row r="454" spans="2:8" ht="15" x14ac:dyDescent="0.2">
      <c r="B454" s="6" t="s">
        <v>156</v>
      </c>
      <c r="C454" s="5">
        <v>0</v>
      </c>
      <c r="D454" s="5">
        <v>0</v>
      </c>
      <c r="E454" s="14" t="str">
        <f t="shared" si="33"/>
        <v/>
      </c>
      <c r="F454" s="14" t="str">
        <f t="shared" si="34"/>
        <v/>
      </c>
      <c r="G454" s="13" t="str">
        <f t="shared" si="35"/>
        <v>0</v>
      </c>
      <c r="H454" s="17" t="str">
        <f t="shared" si="36"/>
        <v/>
      </c>
    </row>
    <row r="455" spans="2:8" ht="15" x14ac:dyDescent="0.2">
      <c r="B455" s="6" t="s">
        <v>158</v>
      </c>
      <c r="C455" s="5">
        <v>0</v>
      </c>
      <c r="D455" s="5">
        <v>0</v>
      </c>
      <c r="E455" s="14" t="str">
        <f t="shared" si="33"/>
        <v/>
      </c>
      <c r="F455" s="14" t="str">
        <f t="shared" si="34"/>
        <v/>
      </c>
      <c r="G455" s="13" t="str">
        <f t="shared" si="35"/>
        <v>0</v>
      </c>
      <c r="H455" s="17" t="str">
        <f t="shared" si="36"/>
        <v/>
      </c>
    </row>
    <row r="456" spans="2:8" ht="15" x14ac:dyDescent="0.2">
      <c r="B456" s="6" t="s">
        <v>432</v>
      </c>
      <c r="C456" s="5">
        <v>0</v>
      </c>
      <c r="D456" s="5">
        <v>0</v>
      </c>
      <c r="E456" s="14" t="str">
        <f t="shared" si="33"/>
        <v/>
      </c>
      <c r="F456" s="14" t="str">
        <f t="shared" si="34"/>
        <v/>
      </c>
      <c r="G456" s="13" t="str">
        <f t="shared" si="35"/>
        <v>0</v>
      </c>
      <c r="H456" s="17" t="str">
        <f t="shared" si="36"/>
        <v/>
      </c>
    </row>
    <row r="457" spans="2:8" ht="15" x14ac:dyDescent="0.2">
      <c r="B457" s="6" t="s">
        <v>433</v>
      </c>
      <c r="C457" s="5">
        <v>0</v>
      </c>
      <c r="D457" s="5">
        <v>0</v>
      </c>
      <c r="E457" s="14" t="str">
        <f t="shared" si="33"/>
        <v/>
      </c>
      <c r="F457" s="14" t="str">
        <f t="shared" si="34"/>
        <v/>
      </c>
      <c r="G457" s="13" t="str">
        <f t="shared" si="35"/>
        <v>0</v>
      </c>
      <c r="H457" s="17" t="str">
        <f t="shared" si="36"/>
        <v/>
      </c>
    </row>
    <row r="458" spans="2:8" ht="15" x14ac:dyDescent="0.2">
      <c r="B458" s="6" t="s">
        <v>168</v>
      </c>
      <c r="C458" s="5">
        <v>0</v>
      </c>
      <c r="D458" s="5">
        <v>0</v>
      </c>
      <c r="E458" s="14" t="str">
        <f t="shared" si="33"/>
        <v/>
      </c>
      <c r="F458" s="14" t="str">
        <f t="shared" si="34"/>
        <v/>
      </c>
      <c r="G458" s="13" t="str">
        <f t="shared" si="35"/>
        <v>0</v>
      </c>
      <c r="H458" s="17" t="str">
        <f t="shared" si="36"/>
        <v/>
      </c>
    </row>
    <row r="459" spans="2:8" ht="15" x14ac:dyDescent="0.2">
      <c r="B459" s="6" t="s">
        <v>161</v>
      </c>
      <c r="C459" s="5">
        <v>0</v>
      </c>
      <c r="D459" s="5">
        <v>0</v>
      </c>
      <c r="E459" s="14" t="str">
        <f t="shared" si="33"/>
        <v/>
      </c>
      <c r="F459" s="14" t="str">
        <f t="shared" si="34"/>
        <v/>
      </c>
      <c r="G459" s="13" t="str">
        <f t="shared" si="35"/>
        <v>0</v>
      </c>
      <c r="H459" s="17" t="str">
        <f t="shared" si="36"/>
        <v/>
      </c>
    </row>
    <row r="460" spans="2:8" ht="15" x14ac:dyDescent="0.2">
      <c r="B460" s="6" t="s">
        <v>176</v>
      </c>
      <c r="C460" s="5">
        <v>2</v>
      </c>
      <c r="D460" s="5">
        <v>0</v>
      </c>
      <c r="E460" s="14">
        <f t="shared" si="33"/>
        <v>7.7220077220077222E-3</v>
      </c>
      <c r="F460" s="14" t="str">
        <f t="shared" si="34"/>
        <v/>
      </c>
      <c r="G460" s="13" t="str">
        <f t="shared" si="35"/>
        <v>0</v>
      </c>
      <c r="H460" s="17">
        <f t="shared" si="36"/>
        <v>0</v>
      </c>
    </row>
    <row r="461" spans="2:8" ht="30" x14ac:dyDescent="0.2">
      <c r="B461" s="6" t="s">
        <v>173</v>
      </c>
      <c r="C461" s="5">
        <v>0</v>
      </c>
      <c r="D461" s="5">
        <v>0</v>
      </c>
      <c r="E461" s="14" t="str">
        <f t="shared" si="33"/>
        <v/>
      </c>
      <c r="F461" s="14" t="str">
        <f t="shared" si="34"/>
        <v/>
      </c>
      <c r="G461" s="13" t="str">
        <f t="shared" si="35"/>
        <v>0</v>
      </c>
      <c r="H461" s="17" t="str">
        <f t="shared" si="36"/>
        <v/>
      </c>
    </row>
    <row r="462" spans="2:8" ht="15" x14ac:dyDescent="0.2">
      <c r="B462" s="6" t="s">
        <v>174</v>
      </c>
      <c r="C462" s="5">
        <v>0</v>
      </c>
      <c r="D462" s="5">
        <v>0</v>
      </c>
      <c r="E462" s="14" t="str">
        <f t="shared" si="33"/>
        <v/>
      </c>
      <c r="F462" s="14" t="str">
        <f t="shared" si="34"/>
        <v/>
      </c>
      <c r="G462" s="13" t="str">
        <f t="shared" si="35"/>
        <v>0</v>
      </c>
      <c r="H462" s="17" t="str">
        <f t="shared" si="36"/>
        <v/>
      </c>
    </row>
    <row r="463" spans="2:8" ht="15" x14ac:dyDescent="0.2">
      <c r="B463" s="6" t="s">
        <v>477</v>
      </c>
      <c r="C463" s="5">
        <v>0</v>
      </c>
      <c r="D463" s="5">
        <v>0</v>
      </c>
      <c r="E463" s="14" t="str">
        <f t="shared" si="33"/>
        <v/>
      </c>
      <c r="F463" s="14" t="str">
        <f t="shared" si="34"/>
        <v/>
      </c>
      <c r="G463" s="13" t="str">
        <f t="shared" si="35"/>
        <v>0</v>
      </c>
      <c r="H463" s="17" t="str">
        <f t="shared" si="36"/>
        <v/>
      </c>
    </row>
    <row r="464" spans="2:8" ht="15" x14ac:dyDescent="0.2">
      <c r="B464" s="6" t="s">
        <v>478</v>
      </c>
      <c r="C464" s="5">
        <v>0</v>
      </c>
      <c r="D464" s="5">
        <v>1</v>
      </c>
      <c r="E464" s="14" t="str">
        <f t="shared" si="33"/>
        <v/>
      </c>
      <c r="F464" s="14">
        <f t="shared" si="34"/>
        <v>2.4096385542168677E-3</v>
      </c>
      <c r="G464" s="13" t="str">
        <f t="shared" si="35"/>
        <v>0</v>
      </c>
      <c r="H464" s="17" t="str">
        <f t="shared" si="36"/>
        <v/>
      </c>
    </row>
    <row r="465" spans="2:8" ht="15" x14ac:dyDescent="0.2">
      <c r="B465" s="6" t="s">
        <v>183</v>
      </c>
      <c r="C465" s="5">
        <v>0</v>
      </c>
      <c r="D465" s="5">
        <v>0</v>
      </c>
      <c r="E465" s="14" t="str">
        <f t="shared" si="33"/>
        <v/>
      </c>
      <c r="F465" s="14" t="str">
        <f t="shared" si="34"/>
        <v/>
      </c>
      <c r="G465" s="13" t="str">
        <f t="shared" si="35"/>
        <v>0</v>
      </c>
      <c r="H465" s="17" t="str">
        <f t="shared" si="36"/>
        <v/>
      </c>
    </row>
    <row r="466" spans="2:8" ht="15" x14ac:dyDescent="0.2">
      <c r="B466" s="6" t="s">
        <v>178</v>
      </c>
      <c r="C466" s="5">
        <v>0</v>
      </c>
      <c r="D466" s="5">
        <v>0</v>
      </c>
      <c r="E466" s="14" t="str">
        <f t="shared" si="33"/>
        <v/>
      </c>
      <c r="F466" s="14" t="str">
        <f t="shared" si="34"/>
        <v/>
      </c>
      <c r="G466" s="13" t="str">
        <f t="shared" si="35"/>
        <v>0</v>
      </c>
      <c r="H466" s="17" t="str">
        <f t="shared" si="36"/>
        <v/>
      </c>
    </row>
    <row r="467" spans="2:8" ht="15" x14ac:dyDescent="0.2">
      <c r="B467" s="6" t="s">
        <v>479</v>
      </c>
      <c r="C467" s="5">
        <v>0</v>
      </c>
      <c r="D467" s="5">
        <v>0</v>
      </c>
      <c r="E467" s="14" t="str">
        <f t="shared" si="33"/>
        <v/>
      </c>
      <c r="F467" s="14" t="str">
        <f t="shared" si="34"/>
        <v/>
      </c>
      <c r="G467" s="13" t="str">
        <f t="shared" si="35"/>
        <v>0</v>
      </c>
      <c r="H467" s="17" t="str">
        <f t="shared" si="36"/>
        <v/>
      </c>
    </row>
    <row r="468" spans="2:8" ht="15" x14ac:dyDescent="0.2">
      <c r="B468" s="6" t="s">
        <v>182</v>
      </c>
      <c r="C468" s="5">
        <v>0</v>
      </c>
      <c r="D468" s="5">
        <v>0</v>
      </c>
      <c r="E468" s="14" t="str">
        <f t="shared" si="33"/>
        <v/>
      </c>
      <c r="F468" s="14" t="str">
        <f t="shared" si="34"/>
        <v/>
      </c>
      <c r="G468" s="13" t="str">
        <f t="shared" si="35"/>
        <v>0</v>
      </c>
      <c r="H468" s="17" t="str">
        <f t="shared" si="36"/>
        <v/>
      </c>
    </row>
    <row r="469" spans="2:8" ht="15" x14ac:dyDescent="0.2">
      <c r="B469" s="6" t="s">
        <v>175</v>
      </c>
      <c r="C469" s="5">
        <v>0</v>
      </c>
      <c r="D469" s="5">
        <v>0</v>
      </c>
      <c r="E469" s="14" t="str">
        <f t="shared" si="33"/>
        <v/>
      </c>
      <c r="F469" s="14" t="str">
        <f t="shared" si="34"/>
        <v/>
      </c>
      <c r="G469" s="13" t="str">
        <f t="shared" si="35"/>
        <v>0</v>
      </c>
      <c r="H469" s="17" t="str">
        <f t="shared" si="36"/>
        <v/>
      </c>
    </row>
    <row r="470" spans="2:8" ht="15" x14ac:dyDescent="0.2">
      <c r="B470" s="6" t="s">
        <v>434</v>
      </c>
      <c r="C470" s="5">
        <v>0</v>
      </c>
      <c r="D470" s="5">
        <v>0</v>
      </c>
      <c r="E470" s="14" t="str">
        <f t="shared" si="33"/>
        <v/>
      </c>
      <c r="F470" s="14" t="str">
        <f t="shared" si="34"/>
        <v/>
      </c>
      <c r="G470" s="13" t="str">
        <f t="shared" si="35"/>
        <v>0</v>
      </c>
      <c r="H470" s="17" t="str">
        <f t="shared" si="36"/>
        <v/>
      </c>
    </row>
    <row r="471" spans="2:8" ht="15" x14ac:dyDescent="0.2">
      <c r="B471" s="6" t="s">
        <v>170</v>
      </c>
      <c r="C471" s="5">
        <v>0</v>
      </c>
      <c r="D471" s="5">
        <v>0</v>
      </c>
      <c r="E471" s="14" t="str">
        <f t="shared" si="33"/>
        <v/>
      </c>
      <c r="F471" s="14" t="str">
        <f t="shared" si="34"/>
        <v/>
      </c>
      <c r="G471" s="13" t="str">
        <f t="shared" si="35"/>
        <v>0</v>
      </c>
      <c r="H471" s="17" t="str">
        <f t="shared" si="36"/>
        <v/>
      </c>
    </row>
    <row r="472" spans="2:8" ht="15" x14ac:dyDescent="0.2">
      <c r="B472" s="6" t="s">
        <v>185</v>
      </c>
      <c r="C472" s="5">
        <v>0</v>
      </c>
      <c r="D472" s="5">
        <v>0</v>
      </c>
      <c r="E472" s="14" t="str">
        <f t="shared" si="33"/>
        <v/>
      </c>
      <c r="F472" s="14" t="str">
        <f t="shared" si="34"/>
        <v/>
      </c>
      <c r="G472" s="13" t="str">
        <f t="shared" si="35"/>
        <v>0</v>
      </c>
      <c r="H472" s="17" t="str">
        <f t="shared" si="36"/>
        <v/>
      </c>
    </row>
    <row r="473" spans="2:8" ht="15" x14ac:dyDescent="0.2">
      <c r="B473" s="6" t="s">
        <v>435</v>
      </c>
      <c r="C473" s="5">
        <v>0</v>
      </c>
      <c r="D473" s="5">
        <v>0</v>
      </c>
      <c r="E473" s="14" t="str">
        <f t="shared" si="33"/>
        <v/>
      </c>
      <c r="F473" s="14" t="str">
        <f t="shared" si="34"/>
        <v/>
      </c>
      <c r="G473" s="13" t="str">
        <f t="shared" si="35"/>
        <v>0</v>
      </c>
      <c r="H473" s="17" t="str">
        <f t="shared" si="36"/>
        <v/>
      </c>
    </row>
    <row r="474" spans="2:8" ht="15" x14ac:dyDescent="0.2">
      <c r="B474" s="6" t="s">
        <v>436</v>
      </c>
      <c r="C474" s="5">
        <v>0</v>
      </c>
      <c r="D474" s="5">
        <v>0</v>
      </c>
      <c r="E474" s="14" t="str">
        <f t="shared" si="33"/>
        <v/>
      </c>
      <c r="F474" s="14" t="str">
        <f t="shared" si="34"/>
        <v/>
      </c>
      <c r="G474" s="13" t="str">
        <f t="shared" si="35"/>
        <v>0</v>
      </c>
      <c r="H474" s="17" t="str">
        <f t="shared" si="36"/>
        <v/>
      </c>
    </row>
    <row r="475" spans="2:8" ht="15" x14ac:dyDescent="0.2">
      <c r="B475" s="6" t="s">
        <v>437</v>
      </c>
      <c r="C475" s="5">
        <v>0</v>
      </c>
      <c r="D475" s="5">
        <v>1</v>
      </c>
      <c r="E475" s="14" t="str">
        <f t="shared" si="33"/>
        <v/>
      </c>
      <c r="F475" s="14">
        <f t="shared" si="34"/>
        <v>2.4096385542168677E-3</v>
      </c>
      <c r="G475" s="13" t="str">
        <f t="shared" si="35"/>
        <v>0</v>
      </c>
      <c r="H475" s="17" t="str">
        <f t="shared" si="36"/>
        <v/>
      </c>
    </row>
    <row r="476" spans="2:8" ht="30" x14ac:dyDescent="0.2">
      <c r="B476" s="6" t="s">
        <v>438</v>
      </c>
      <c r="C476" s="5">
        <v>0</v>
      </c>
      <c r="D476" s="5">
        <v>0</v>
      </c>
      <c r="E476" s="14" t="str">
        <f t="shared" si="33"/>
        <v/>
      </c>
      <c r="F476" s="14" t="str">
        <f t="shared" si="34"/>
        <v/>
      </c>
      <c r="G476" s="13" t="str">
        <f t="shared" si="35"/>
        <v>0</v>
      </c>
      <c r="H476" s="17" t="str">
        <f t="shared" si="36"/>
        <v/>
      </c>
    </row>
    <row r="477" spans="2:8" ht="15" x14ac:dyDescent="0.2">
      <c r="B477" s="6" t="s">
        <v>181</v>
      </c>
      <c r="C477" s="5">
        <v>0</v>
      </c>
      <c r="D477" s="5">
        <v>0</v>
      </c>
      <c r="E477" s="14" t="str">
        <f t="shared" si="33"/>
        <v/>
      </c>
      <c r="F477" s="14" t="str">
        <f t="shared" si="34"/>
        <v/>
      </c>
      <c r="G477" s="13" t="str">
        <f t="shared" si="35"/>
        <v>0</v>
      </c>
      <c r="H477" s="17" t="str">
        <f t="shared" si="36"/>
        <v/>
      </c>
    </row>
    <row r="478" spans="2:8" ht="15" x14ac:dyDescent="0.2">
      <c r="B478" s="6" t="s">
        <v>439</v>
      </c>
      <c r="C478" s="5">
        <v>1</v>
      </c>
      <c r="D478" s="5">
        <v>0</v>
      </c>
      <c r="E478" s="14">
        <f t="shared" si="33"/>
        <v>3.8610038610038611E-3</v>
      </c>
      <c r="F478" s="14" t="str">
        <f t="shared" si="34"/>
        <v/>
      </c>
      <c r="G478" s="13" t="str">
        <f t="shared" si="35"/>
        <v>0</v>
      </c>
      <c r="H478" s="17">
        <f t="shared" si="36"/>
        <v>0</v>
      </c>
    </row>
    <row r="479" spans="2:8" ht="15" x14ac:dyDescent="0.2">
      <c r="B479" s="6" t="s">
        <v>440</v>
      </c>
      <c r="C479" s="5">
        <v>0</v>
      </c>
      <c r="D479" s="5">
        <v>0</v>
      </c>
      <c r="E479" s="14" t="str">
        <f t="shared" si="33"/>
        <v/>
      </c>
      <c r="F479" s="14" t="str">
        <f t="shared" si="34"/>
        <v/>
      </c>
      <c r="G479" s="13" t="str">
        <f t="shared" si="35"/>
        <v>0</v>
      </c>
      <c r="H479" s="17" t="str">
        <f t="shared" si="36"/>
        <v/>
      </c>
    </row>
    <row r="480" spans="2:8" ht="15" x14ac:dyDescent="0.2">
      <c r="B480" s="6" t="s">
        <v>441</v>
      </c>
      <c r="C480" s="5">
        <v>0</v>
      </c>
      <c r="D480" s="5">
        <v>0</v>
      </c>
      <c r="E480" s="14" t="str">
        <f t="shared" si="33"/>
        <v/>
      </c>
      <c r="F480" s="14" t="str">
        <f t="shared" si="34"/>
        <v/>
      </c>
      <c r="G480" s="13" t="str">
        <f t="shared" si="35"/>
        <v>0</v>
      </c>
      <c r="H480" s="17" t="str">
        <f t="shared" si="36"/>
        <v/>
      </c>
    </row>
    <row r="481" spans="2:8" ht="15" x14ac:dyDescent="0.2">
      <c r="B481" s="6" t="s">
        <v>177</v>
      </c>
      <c r="C481" s="5">
        <v>0</v>
      </c>
      <c r="D481" s="5">
        <v>0</v>
      </c>
      <c r="E481" s="14" t="str">
        <f t="shared" si="33"/>
        <v/>
      </c>
      <c r="F481" s="14" t="str">
        <f t="shared" si="34"/>
        <v/>
      </c>
      <c r="G481" s="13" t="str">
        <f t="shared" si="35"/>
        <v>0</v>
      </c>
      <c r="H481" s="17" t="str">
        <f t="shared" si="36"/>
        <v/>
      </c>
    </row>
    <row r="482" spans="2:8" ht="15" x14ac:dyDescent="0.2">
      <c r="B482" s="6" t="s">
        <v>179</v>
      </c>
      <c r="C482" s="5">
        <v>0</v>
      </c>
      <c r="D482" s="5">
        <v>0</v>
      </c>
      <c r="E482" s="14" t="str">
        <f t="shared" si="33"/>
        <v/>
      </c>
      <c r="F482" s="14" t="str">
        <f t="shared" si="34"/>
        <v/>
      </c>
      <c r="G482" s="13" t="str">
        <f t="shared" si="35"/>
        <v>0</v>
      </c>
      <c r="H482" s="17" t="str">
        <f t="shared" si="36"/>
        <v/>
      </c>
    </row>
    <row r="483" spans="2:8" ht="15" x14ac:dyDescent="0.2">
      <c r="B483" s="6" t="s">
        <v>442</v>
      </c>
      <c r="C483" s="5">
        <v>3</v>
      </c>
      <c r="D483" s="5">
        <v>14</v>
      </c>
      <c r="E483" s="14">
        <f t="shared" si="33"/>
        <v>1.1583011583011582E-2</v>
      </c>
      <c r="F483" s="14">
        <f t="shared" si="34"/>
        <v>3.3734939759036145E-2</v>
      </c>
      <c r="G483" s="13">
        <f t="shared" si="35"/>
        <v>3.6666666666666665</v>
      </c>
      <c r="H483" s="17">
        <f t="shared" si="36"/>
        <v>4.2471042471042469E-2</v>
      </c>
    </row>
    <row r="484" spans="2:8" ht="30" x14ac:dyDescent="0.2">
      <c r="B484" s="6" t="s">
        <v>184</v>
      </c>
      <c r="C484" s="5">
        <v>0</v>
      </c>
      <c r="D484" s="5">
        <v>0</v>
      </c>
      <c r="E484" s="14" t="str">
        <f t="shared" si="33"/>
        <v/>
      </c>
      <c r="F484" s="14" t="str">
        <f t="shared" si="34"/>
        <v/>
      </c>
      <c r="G484" s="13" t="str">
        <f t="shared" si="35"/>
        <v>0</v>
      </c>
      <c r="H484" s="17" t="str">
        <f t="shared" si="36"/>
        <v/>
      </c>
    </row>
    <row r="485" spans="2:8" ht="15" x14ac:dyDescent="0.2">
      <c r="B485" s="6" t="s">
        <v>443</v>
      </c>
      <c r="C485" s="5">
        <v>3</v>
      </c>
      <c r="D485" s="5">
        <v>3</v>
      </c>
      <c r="E485" s="14">
        <f t="shared" si="33"/>
        <v>1.1583011583011582E-2</v>
      </c>
      <c r="F485" s="14">
        <f t="shared" si="34"/>
        <v>7.2289156626506026E-3</v>
      </c>
      <c r="G485" s="13">
        <f t="shared" si="35"/>
        <v>0</v>
      </c>
      <c r="H485" s="17">
        <f t="shared" si="36"/>
        <v>0</v>
      </c>
    </row>
    <row r="486" spans="2:8" ht="15" x14ac:dyDescent="0.2">
      <c r="B486" s="6" t="s">
        <v>171</v>
      </c>
      <c r="C486" s="5">
        <v>0</v>
      </c>
      <c r="D486" s="5">
        <v>0</v>
      </c>
      <c r="E486" s="14" t="str">
        <f t="shared" si="33"/>
        <v/>
      </c>
      <c r="F486" s="14" t="str">
        <f t="shared" si="34"/>
        <v/>
      </c>
      <c r="G486" s="13" t="str">
        <f t="shared" si="35"/>
        <v>0</v>
      </c>
      <c r="H486" s="17" t="str">
        <f t="shared" si="36"/>
        <v/>
      </c>
    </row>
    <row r="487" spans="2:8" ht="15" x14ac:dyDescent="0.2">
      <c r="B487" s="6" t="s">
        <v>444</v>
      </c>
      <c r="C487" s="5">
        <v>0</v>
      </c>
      <c r="D487" s="5">
        <v>0</v>
      </c>
      <c r="E487" s="14" t="str">
        <f t="shared" si="33"/>
        <v/>
      </c>
      <c r="F487" s="14" t="str">
        <f t="shared" si="34"/>
        <v/>
      </c>
      <c r="G487" s="13" t="str">
        <f t="shared" si="35"/>
        <v>0</v>
      </c>
      <c r="H487" s="17" t="str">
        <f t="shared" si="36"/>
        <v/>
      </c>
    </row>
    <row r="488" spans="2:8" ht="13.5" customHeight="1" x14ac:dyDescent="0.2">
      <c r="B488" s="6" t="s">
        <v>445</v>
      </c>
      <c r="C488" s="5">
        <v>0</v>
      </c>
      <c r="D488" s="5">
        <v>0</v>
      </c>
      <c r="E488" s="14" t="str">
        <f t="shared" ref="E488:E499" si="37">+IF(C488=0,"",C488/C$294)</f>
        <v/>
      </c>
      <c r="F488" s="14" t="str">
        <f t="shared" ref="F488:F499" si="38">+IF(D488=0,"",D488/D$294)</f>
        <v/>
      </c>
      <c r="G488" s="13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6" t="s">
        <v>446</v>
      </c>
      <c r="C489" s="5">
        <v>0</v>
      </c>
      <c r="D489" s="5">
        <v>0</v>
      </c>
      <c r="E489" s="14" t="str">
        <f t="shared" si="37"/>
        <v/>
      </c>
      <c r="F489" s="14" t="str">
        <f t="shared" si="38"/>
        <v/>
      </c>
      <c r="G489" s="13" t="str">
        <f t="shared" si="39"/>
        <v>0</v>
      </c>
      <c r="H489" s="17" t="str">
        <f t="shared" si="40"/>
        <v/>
      </c>
    </row>
    <row r="490" spans="2:8" ht="25.5" customHeight="1" x14ac:dyDescent="0.2">
      <c r="B490" s="6" t="s">
        <v>172</v>
      </c>
      <c r="C490" s="5">
        <v>0</v>
      </c>
      <c r="D490" s="5">
        <v>0</v>
      </c>
      <c r="E490" s="14" t="str">
        <f t="shared" si="37"/>
        <v/>
      </c>
      <c r="F490" s="14" t="str">
        <f t="shared" si="38"/>
        <v/>
      </c>
      <c r="G490" s="13" t="str">
        <f t="shared" si="39"/>
        <v>0</v>
      </c>
      <c r="H490" s="17" t="str">
        <f t="shared" si="40"/>
        <v/>
      </c>
    </row>
    <row r="491" spans="2:8" ht="13.5" customHeight="1" x14ac:dyDescent="0.2">
      <c r="B491" s="6" t="s">
        <v>180</v>
      </c>
      <c r="C491" s="5">
        <v>1</v>
      </c>
      <c r="D491" s="5">
        <v>0</v>
      </c>
      <c r="E491" s="14">
        <f t="shared" si="37"/>
        <v>3.8610038610038611E-3</v>
      </c>
      <c r="F491" s="14" t="str">
        <f t="shared" si="38"/>
        <v/>
      </c>
      <c r="G491" s="13" t="str">
        <f t="shared" si="39"/>
        <v>0</v>
      </c>
      <c r="H491" s="17">
        <f t="shared" si="40"/>
        <v>0</v>
      </c>
    </row>
    <row r="492" spans="2:8" ht="15" x14ac:dyDescent="0.2">
      <c r="B492" s="6" t="s">
        <v>480</v>
      </c>
      <c r="C492" s="5">
        <v>0</v>
      </c>
      <c r="D492" s="5">
        <v>0</v>
      </c>
      <c r="E492" s="14" t="str">
        <f t="shared" si="37"/>
        <v/>
      </c>
      <c r="F492" s="14" t="str">
        <f t="shared" si="38"/>
        <v/>
      </c>
      <c r="G492" s="13" t="str">
        <f t="shared" si="39"/>
        <v>0</v>
      </c>
      <c r="H492" s="17" t="str">
        <f t="shared" si="40"/>
        <v/>
      </c>
    </row>
    <row r="493" spans="2:8" ht="15" x14ac:dyDescent="0.2">
      <c r="B493" s="6" t="s">
        <v>447</v>
      </c>
      <c r="C493" s="5">
        <v>0</v>
      </c>
      <c r="D493" s="5">
        <v>2</v>
      </c>
      <c r="E493" s="14" t="str">
        <f t="shared" si="37"/>
        <v/>
      </c>
      <c r="F493" s="14">
        <f t="shared" si="38"/>
        <v>4.8192771084337354E-3</v>
      </c>
      <c r="G493" s="13" t="str">
        <f t="shared" si="39"/>
        <v>0</v>
      </c>
      <c r="H493" s="17" t="str">
        <f t="shared" si="40"/>
        <v/>
      </c>
    </row>
    <row r="494" spans="2:8" ht="15" x14ac:dyDescent="0.2">
      <c r="B494" s="6" t="s">
        <v>448</v>
      </c>
      <c r="C494" s="5">
        <v>0</v>
      </c>
      <c r="D494" s="5">
        <v>0</v>
      </c>
      <c r="E494" s="14" t="str">
        <f t="shared" si="37"/>
        <v/>
      </c>
      <c r="F494" s="14" t="str">
        <f t="shared" si="38"/>
        <v/>
      </c>
      <c r="G494" s="13" t="str">
        <f t="shared" si="39"/>
        <v>0</v>
      </c>
      <c r="H494" s="17" t="str">
        <f t="shared" si="40"/>
        <v/>
      </c>
    </row>
    <row r="495" spans="2:8" ht="13.5" customHeight="1" x14ac:dyDescent="0.2">
      <c r="B495" s="6" t="s">
        <v>449</v>
      </c>
      <c r="C495" s="5">
        <v>0</v>
      </c>
      <c r="D495" s="5">
        <v>0</v>
      </c>
      <c r="E495" s="14" t="str">
        <f t="shared" si="37"/>
        <v/>
      </c>
      <c r="F495" s="14" t="str">
        <f t="shared" si="38"/>
        <v/>
      </c>
      <c r="G495" s="13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6" t="s">
        <v>450</v>
      </c>
      <c r="C496" s="5">
        <v>0</v>
      </c>
      <c r="D496" s="5">
        <v>0</v>
      </c>
      <c r="E496" s="14" t="str">
        <f t="shared" si="37"/>
        <v/>
      </c>
      <c r="F496" s="14" t="str">
        <f t="shared" si="38"/>
        <v/>
      </c>
      <c r="G496" s="13" t="str">
        <f t="shared" si="39"/>
        <v>0</v>
      </c>
      <c r="H496" s="17" t="str">
        <f t="shared" si="40"/>
        <v/>
      </c>
    </row>
    <row r="497" spans="2:8" ht="15" x14ac:dyDescent="0.2">
      <c r="B497" s="6" t="s">
        <v>451</v>
      </c>
      <c r="C497" s="5">
        <v>0</v>
      </c>
      <c r="D497" s="5">
        <v>0</v>
      </c>
      <c r="E497" s="14" t="str">
        <f t="shared" si="37"/>
        <v/>
      </c>
      <c r="F497" s="14" t="str">
        <f t="shared" si="38"/>
        <v/>
      </c>
      <c r="G497" s="13" t="str">
        <f t="shared" si="39"/>
        <v>0</v>
      </c>
      <c r="H497" s="17" t="str">
        <f t="shared" si="40"/>
        <v/>
      </c>
    </row>
    <row r="498" spans="2:8" ht="30" x14ac:dyDescent="0.2">
      <c r="B498" s="6" t="s">
        <v>452</v>
      </c>
      <c r="C498" s="5">
        <v>0</v>
      </c>
      <c r="D498" s="5">
        <v>0</v>
      </c>
      <c r="E498" s="14" t="str">
        <f t="shared" si="37"/>
        <v/>
      </c>
      <c r="F498" s="14" t="str">
        <f t="shared" si="38"/>
        <v/>
      </c>
      <c r="G498" s="13" t="str">
        <f t="shared" si="39"/>
        <v>0</v>
      </c>
      <c r="H498" s="17" t="str">
        <f t="shared" si="40"/>
        <v/>
      </c>
    </row>
    <row r="499" spans="2:8" ht="15" x14ac:dyDescent="0.2">
      <c r="B499" s="6" t="s">
        <v>453</v>
      </c>
      <c r="C499" s="5">
        <v>0</v>
      </c>
      <c r="D499" s="5">
        <v>0</v>
      </c>
      <c r="E499" s="14" t="str">
        <f t="shared" si="37"/>
        <v/>
      </c>
      <c r="F499" s="14" t="str">
        <f t="shared" si="38"/>
        <v/>
      </c>
      <c r="G499" s="13" t="str">
        <f t="shared" si="39"/>
        <v>0</v>
      </c>
      <c r="H499" s="17" t="str">
        <f t="shared" si="40"/>
        <v/>
      </c>
    </row>
    <row r="502" spans="2:8" x14ac:dyDescent="0.2">
      <c r="B502" s="21"/>
      <c r="C502" s="21"/>
      <c r="D502" s="21"/>
      <c r="E502" s="21"/>
      <c r="F502" s="21"/>
    </row>
    <row r="503" spans="2:8" ht="22.5" customHeight="1" x14ac:dyDescent="0.2">
      <c r="B503" s="39" t="s">
        <v>517</v>
      </c>
      <c r="C503" s="40" t="s">
        <v>518</v>
      </c>
      <c r="D503" s="41"/>
      <c r="E503" s="44" t="s">
        <v>482</v>
      </c>
      <c r="F503" s="41"/>
      <c r="G503" s="42" t="s">
        <v>567</v>
      </c>
      <c r="H503" s="42" t="s">
        <v>481</v>
      </c>
    </row>
    <row r="504" spans="2:8" ht="22.5" customHeight="1" x14ac:dyDescent="0.2">
      <c r="B504" s="39"/>
      <c r="C504" s="37">
        <v>2014</v>
      </c>
      <c r="D504" s="37">
        <v>2015</v>
      </c>
      <c r="E504" s="37">
        <v>2014</v>
      </c>
      <c r="F504" s="37">
        <v>2015</v>
      </c>
      <c r="G504" s="43"/>
      <c r="H504" s="43"/>
    </row>
    <row r="505" spans="2:8" x14ac:dyDescent="0.2">
      <c r="B505" s="32" t="s">
        <v>523</v>
      </c>
      <c r="C505" s="33">
        <f>SUM(C506:C530)</f>
        <v>109</v>
      </c>
      <c r="D505" s="34">
        <f>SUM(D506:D530)</f>
        <v>180</v>
      </c>
      <c r="E505" s="35">
        <f>+IF(C505=0,"",C505/C$505)</f>
        <v>1</v>
      </c>
      <c r="F505" s="35">
        <f>+IF(D505=0,"",D505/D$505)</f>
        <v>1</v>
      </c>
      <c r="G505" s="35">
        <f>+IF(OR(AND(D505=0),(C505=0)),"0",((D505-C505)/C505))</f>
        <v>0.65137614678899081</v>
      </c>
      <c r="H505" s="35">
        <f>+IF(OR(AND(E505=""),(G505="")),"",E505*G505)</f>
        <v>0.65137614678899081</v>
      </c>
    </row>
    <row r="506" spans="2:8" ht="15" x14ac:dyDescent="0.2">
      <c r="B506" s="6" t="s">
        <v>454</v>
      </c>
      <c r="C506" s="5">
        <v>0</v>
      </c>
      <c r="D506" s="5">
        <v>0</v>
      </c>
      <c r="E506" s="14" t="str">
        <f>+IF(C506=0,"",C506/C$505)</f>
        <v/>
      </c>
      <c r="F506" s="14" t="str">
        <f>+IF(D506=0,"",D506/D$505)</f>
        <v/>
      </c>
      <c r="G506" s="13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6" t="s">
        <v>187</v>
      </c>
      <c r="C507" s="5">
        <v>3</v>
      </c>
      <c r="D507" s="5">
        <v>0</v>
      </c>
      <c r="E507" s="14">
        <f t="shared" ref="E507:E530" si="41">+IF(C507=0,"",C507/C$505)</f>
        <v>2.7522935779816515E-2</v>
      </c>
      <c r="F507" s="14" t="str">
        <f t="shared" ref="F507:F530" si="42">+IF(D507=0,"",D507/D$505)</f>
        <v/>
      </c>
      <c r="G507" s="13" t="str">
        <f t="shared" ref="G507:G530" si="43">+IF(OR(AND(D507=0),(C507=0)),"0",((D507-C507)/C507))</f>
        <v>0</v>
      </c>
      <c r="H507" s="17">
        <f t="shared" ref="H507:H530" si="44">+IF(OR(AND(E507=""),(G507="")),"",E507*G507)</f>
        <v>0</v>
      </c>
    </row>
    <row r="508" spans="2:8" ht="15" x14ac:dyDescent="0.2">
      <c r="B508" s="6" t="s">
        <v>455</v>
      </c>
      <c r="C508" s="5">
        <v>6</v>
      </c>
      <c r="D508" s="5">
        <v>81</v>
      </c>
      <c r="E508" s="14">
        <f t="shared" si="41"/>
        <v>5.5045871559633031E-2</v>
      </c>
      <c r="F508" s="14">
        <f t="shared" si="42"/>
        <v>0.45</v>
      </c>
      <c r="G508" s="13">
        <f t="shared" si="43"/>
        <v>12.5</v>
      </c>
      <c r="H508" s="17">
        <f t="shared" si="44"/>
        <v>0.68807339449541294</v>
      </c>
    </row>
    <row r="509" spans="2:8" ht="15" x14ac:dyDescent="0.2">
      <c r="B509" s="6" t="s">
        <v>456</v>
      </c>
      <c r="C509" s="5">
        <v>0</v>
      </c>
      <c r="D509" s="5">
        <v>4</v>
      </c>
      <c r="E509" s="14" t="str">
        <f t="shared" si="41"/>
        <v/>
      </c>
      <c r="F509" s="14">
        <f t="shared" si="42"/>
        <v>2.2222222222222223E-2</v>
      </c>
      <c r="G509" s="13" t="str">
        <f t="shared" si="43"/>
        <v>0</v>
      </c>
      <c r="H509" s="17" t="str">
        <f t="shared" si="44"/>
        <v/>
      </c>
    </row>
    <row r="510" spans="2:8" ht="15" x14ac:dyDescent="0.2">
      <c r="B510" s="6" t="s">
        <v>188</v>
      </c>
      <c r="C510" s="5">
        <v>0</v>
      </c>
      <c r="D510" s="5">
        <v>3</v>
      </c>
      <c r="E510" s="14" t="str">
        <f t="shared" si="41"/>
        <v/>
      </c>
      <c r="F510" s="14">
        <f t="shared" si="42"/>
        <v>1.6666666666666666E-2</v>
      </c>
      <c r="G510" s="13" t="str">
        <f t="shared" si="43"/>
        <v>0</v>
      </c>
      <c r="H510" s="17" t="str">
        <f t="shared" si="44"/>
        <v/>
      </c>
    </row>
    <row r="511" spans="2:8" ht="15" x14ac:dyDescent="0.2">
      <c r="B511" s="6" t="s">
        <v>186</v>
      </c>
      <c r="C511" s="5">
        <v>0</v>
      </c>
      <c r="D511" s="5">
        <v>0</v>
      </c>
      <c r="E511" s="14" t="str">
        <f t="shared" si="41"/>
        <v/>
      </c>
      <c r="F511" s="14" t="str">
        <f t="shared" si="42"/>
        <v/>
      </c>
      <c r="G511" s="13" t="str">
        <f t="shared" si="43"/>
        <v>0</v>
      </c>
      <c r="H511" s="17" t="str">
        <f t="shared" si="44"/>
        <v/>
      </c>
    </row>
    <row r="512" spans="2:8" ht="15" x14ac:dyDescent="0.2">
      <c r="B512" s="6" t="s">
        <v>189</v>
      </c>
      <c r="C512" s="5">
        <v>2</v>
      </c>
      <c r="D512" s="5">
        <v>1</v>
      </c>
      <c r="E512" s="14">
        <f t="shared" si="41"/>
        <v>1.834862385321101E-2</v>
      </c>
      <c r="F512" s="14">
        <f t="shared" si="42"/>
        <v>5.5555555555555558E-3</v>
      </c>
      <c r="G512" s="13">
        <f t="shared" si="43"/>
        <v>-0.5</v>
      </c>
      <c r="H512" s="17">
        <f t="shared" si="44"/>
        <v>-9.1743119266055051E-3</v>
      </c>
    </row>
    <row r="513" spans="2:8" ht="15" x14ac:dyDescent="0.2">
      <c r="B513" s="6" t="s">
        <v>457</v>
      </c>
      <c r="C513" s="5">
        <v>0</v>
      </c>
      <c r="D513" s="5">
        <v>0</v>
      </c>
      <c r="E513" s="14" t="str">
        <f t="shared" si="41"/>
        <v/>
      </c>
      <c r="F513" s="14" t="str">
        <f t="shared" si="42"/>
        <v/>
      </c>
      <c r="G513" s="13" t="str">
        <f t="shared" si="43"/>
        <v>0</v>
      </c>
      <c r="H513" s="17" t="str">
        <f t="shared" si="44"/>
        <v/>
      </c>
    </row>
    <row r="514" spans="2:8" ht="15" x14ac:dyDescent="0.2">
      <c r="B514" s="6" t="s">
        <v>458</v>
      </c>
      <c r="C514" s="5">
        <v>0</v>
      </c>
      <c r="D514" s="5">
        <v>0</v>
      </c>
      <c r="E514" s="14" t="str">
        <f t="shared" si="41"/>
        <v/>
      </c>
      <c r="F514" s="14" t="str">
        <f t="shared" si="42"/>
        <v/>
      </c>
      <c r="G514" s="13" t="str">
        <f t="shared" si="43"/>
        <v>0</v>
      </c>
      <c r="H514" s="17" t="str">
        <f t="shared" si="44"/>
        <v/>
      </c>
    </row>
    <row r="515" spans="2:8" ht="15" x14ac:dyDescent="0.2">
      <c r="B515" s="6" t="s">
        <v>533</v>
      </c>
      <c r="C515" s="5">
        <v>1</v>
      </c>
      <c r="D515" s="5">
        <v>1</v>
      </c>
      <c r="E515" s="14">
        <f t="shared" si="41"/>
        <v>9.1743119266055051E-3</v>
      </c>
      <c r="F515" s="14">
        <f t="shared" si="42"/>
        <v>5.5555555555555558E-3</v>
      </c>
      <c r="G515" s="13">
        <f t="shared" si="43"/>
        <v>0</v>
      </c>
      <c r="H515" s="17">
        <f t="shared" si="44"/>
        <v>0</v>
      </c>
    </row>
    <row r="516" spans="2:8" ht="15" x14ac:dyDescent="0.2">
      <c r="B516" s="6" t="s">
        <v>459</v>
      </c>
      <c r="C516" s="5">
        <v>0</v>
      </c>
      <c r="D516" s="5">
        <v>0</v>
      </c>
      <c r="E516" s="14" t="str">
        <f t="shared" si="41"/>
        <v/>
      </c>
      <c r="F516" s="14" t="str">
        <f t="shared" si="42"/>
        <v/>
      </c>
      <c r="G516" s="13" t="str">
        <f t="shared" si="43"/>
        <v>0</v>
      </c>
      <c r="H516" s="17" t="str">
        <f t="shared" si="44"/>
        <v/>
      </c>
    </row>
    <row r="517" spans="2:8" ht="15" x14ac:dyDescent="0.2">
      <c r="B517" s="6" t="s">
        <v>460</v>
      </c>
      <c r="C517" s="5">
        <v>0</v>
      </c>
      <c r="D517" s="5">
        <v>0</v>
      </c>
      <c r="E517" s="14" t="str">
        <f t="shared" si="41"/>
        <v/>
      </c>
      <c r="F517" s="14" t="str">
        <f t="shared" si="42"/>
        <v/>
      </c>
      <c r="G517" s="13" t="str">
        <f t="shared" si="43"/>
        <v>0</v>
      </c>
      <c r="H517" s="17" t="str">
        <f t="shared" si="44"/>
        <v/>
      </c>
    </row>
    <row r="518" spans="2:8" ht="15" x14ac:dyDescent="0.2">
      <c r="B518" s="6" t="s">
        <v>190</v>
      </c>
      <c r="C518" s="5">
        <v>0</v>
      </c>
      <c r="D518" s="5">
        <v>0</v>
      </c>
      <c r="E518" s="14" t="str">
        <f t="shared" si="41"/>
        <v/>
      </c>
      <c r="F518" s="14" t="str">
        <f t="shared" si="42"/>
        <v/>
      </c>
      <c r="G518" s="13" t="str">
        <f t="shared" si="43"/>
        <v>0</v>
      </c>
      <c r="H518" s="17" t="str">
        <f t="shared" si="44"/>
        <v/>
      </c>
    </row>
    <row r="519" spans="2:8" ht="15" x14ac:dyDescent="0.2">
      <c r="B519" s="6" t="s">
        <v>192</v>
      </c>
      <c r="C519" s="5">
        <v>1</v>
      </c>
      <c r="D519" s="5">
        <v>0</v>
      </c>
      <c r="E519" s="14">
        <f t="shared" si="41"/>
        <v>9.1743119266055051E-3</v>
      </c>
      <c r="F519" s="14" t="str">
        <f t="shared" si="42"/>
        <v/>
      </c>
      <c r="G519" s="13" t="str">
        <f t="shared" si="43"/>
        <v>0</v>
      </c>
      <c r="H519" s="17">
        <f t="shared" si="44"/>
        <v>0</v>
      </c>
    </row>
    <row r="520" spans="2:8" ht="13.5" customHeight="1" x14ac:dyDescent="0.2">
      <c r="B520" s="6" t="s">
        <v>191</v>
      </c>
      <c r="C520" s="5">
        <v>0</v>
      </c>
      <c r="D520" s="5">
        <v>0</v>
      </c>
      <c r="E520" s="14" t="str">
        <f t="shared" si="41"/>
        <v/>
      </c>
      <c r="F520" s="14" t="str">
        <f t="shared" si="42"/>
        <v/>
      </c>
      <c r="G520" s="13" t="str">
        <f t="shared" si="43"/>
        <v>0</v>
      </c>
      <c r="H520" s="17" t="str">
        <f t="shared" si="44"/>
        <v/>
      </c>
    </row>
    <row r="521" spans="2:8" ht="13.5" customHeight="1" x14ac:dyDescent="0.2">
      <c r="B521" s="6" t="s">
        <v>461</v>
      </c>
      <c r="C521" s="5">
        <v>68</v>
      </c>
      <c r="D521" s="5">
        <v>85</v>
      </c>
      <c r="E521" s="14">
        <f t="shared" si="41"/>
        <v>0.62385321100917435</v>
      </c>
      <c r="F521" s="14">
        <f t="shared" si="42"/>
        <v>0.47222222222222221</v>
      </c>
      <c r="G521" s="13">
        <f t="shared" si="43"/>
        <v>0.25</v>
      </c>
      <c r="H521" s="17">
        <f t="shared" si="44"/>
        <v>0.15596330275229359</v>
      </c>
    </row>
    <row r="522" spans="2:8" ht="25.5" customHeight="1" x14ac:dyDescent="0.2">
      <c r="B522" s="6" t="s">
        <v>193</v>
      </c>
      <c r="C522" s="5">
        <v>0</v>
      </c>
      <c r="D522" s="5">
        <v>1</v>
      </c>
      <c r="E522" s="14" t="str">
        <f t="shared" si="41"/>
        <v/>
      </c>
      <c r="F522" s="14">
        <f t="shared" si="42"/>
        <v>5.5555555555555558E-3</v>
      </c>
      <c r="G522" s="13" t="str">
        <f t="shared" si="43"/>
        <v>0</v>
      </c>
      <c r="H522" s="17" t="str">
        <f t="shared" si="44"/>
        <v/>
      </c>
    </row>
    <row r="523" spans="2:8" ht="13.5" customHeight="1" x14ac:dyDescent="0.2">
      <c r="B523" s="6" t="s">
        <v>462</v>
      </c>
      <c r="C523" s="5">
        <v>0</v>
      </c>
      <c r="D523" s="5">
        <v>0</v>
      </c>
      <c r="E523" s="14" t="str">
        <f t="shared" si="41"/>
        <v/>
      </c>
      <c r="F523" s="14" t="str">
        <f t="shared" si="42"/>
        <v/>
      </c>
      <c r="G523" s="13" t="str">
        <f t="shared" si="43"/>
        <v>0</v>
      </c>
      <c r="H523" s="17" t="str">
        <f t="shared" si="44"/>
        <v/>
      </c>
    </row>
    <row r="524" spans="2:8" ht="12" customHeight="1" x14ac:dyDescent="0.2">
      <c r="B524" s="6" t="s">
        <v>194</v>
      </c>
      <c r="C524" s="5">
        <v>0</v>
      </c>
      <c r="D524" s="5">
        <v>0</v>
      </c>
      <c r="E524" s="14" t="str">
        <f t="shared" si="41"/>
        <v/>
      </c>
      <c r="F524" s="14" t="str">
        <f t="shared" si="42"/>
        <v/>
      </c>
      <c r="G524" s="13" t="str">
        <f t="shared" si="43"/>
        <v>0</v>
      </c>
      <c r="H524" s="17" t="str">
        <f t="shared" si="44"/>
        <v/>
      </c>
    </row>
    <row r="525" spans="2:8" ht="13.5" customHeight="1" x14ac:dyDescent="0.2">
      <c r="B525" s="6" t="s">
        <v>195</v>
      </c>
      <c r="C525" s="5">
        <v>0</v>
      </c>
      <c r="D525" s="5">
        <v>0</v>
      </c>
      <c r="E525" s="14" t="str">
        <f t="shared" si="41"/>
        <v/>
      </c>
      <c r="F525" s="14" t="str">
        <f t="shared" si="42"/>
        <v/>
      </c>
      <c r="G525" s="13" t="str">
        <f t="shared" si="43"/>
        <v>0</v>
      </c>
      <c r="H525" s="17" t="str">
        <f t="shared" si="44"/>
        <v/>
      </c>
    </row>
    <row r="526" spans="2:8" ht="13.5" customHeight="1" x14ac:dyDescent="0.2">
      <c r="B526" s="6" t="s">
        <v>463</v>
      </c>
      <c r="C526" s="5">
        <v>21</v>
      </c>
      <c r="D526" s="5">
        <v>0</v>
      </c>
      <c r="E526" s="14">
        <f t="shared" si="41"/>
        <v>0.19266055045871561</v>
      </c>
      <c r="F526" s="14" t="str">
        <f t="shared" si="42"/>
        <v/>
      </c>
      <c r="G526" s="13" t="str">
        <f t="shared" si="43"/>
        <v>0</v>
      </c>
      <c r="H526" s="17">
        <f t="shared" si="44"/>
        <v>0</v>
      </c>
    </row>
    <row r="527" spans="2:8" ht="15" x14ac:dyDescent="0.2">
      <c r="B527" s="6" t="s">
        <v>464</v>
      </c>
      <c r="C527" s="5">
        <v>0</v>
      </c>
      <c r="D527" s="5">
        <v>0</v>
      </c>
      <c r="E527" s="14" t="str">
        <f t="shared" si="41"/>
        <v/>
      </c>
      <c r="F527" s="14" t="str">
        <f t="shared" si="42"/>
        <v/>
      </c>
      <c r="G527" s="13" t="str">
        <f t="shared" si="43"/>
        <v>0</v>
      </c>
      <c r="H527" s="17" t="str">
        <f t="shared" si="44"/>
        <v/>
      </c>
    </row>
    <row r="528" spans="2:8" ht="30" x14ac:dyDescent="0.2">
      <c r="B528" s="6" t="s">
        <v>465</v>
      </c>
      <c r="C528" s="5">
        <v>0</v>
      </c>
      <c r="D528" s="5">
        <v>0</v>
      </c>
      <c r="E528" s="14" t="str">
        <f t="shared" si="41"/>
        <v/>
      </c>
      <c r="F528" s="14" t="str">
        <f t="shared" si="42"/>
        <v/>
      </c>
      <c r="G528" s="13" t="str">
        <f t="shared" si="43"/>
        <v>0</v>
      </c>
      <c r="H528" s="17" t="str">
        <f t="shared" si="44"/>
        <v/>
      </c>
    </row>
    <row r="529" spans="2:8" ht="15" x14ac:dyDescent="0.2">
      <c r="B529" s="6" t="s">
        <v>466</v>
      </c>
      <c r="C529" s="5">
        <v>7</v>
      </c>
      <c r="D529" s="5">
        <v>2</v>
      </c>
      <c r="E529" s="14">
        <f t="shared" si="41"/>
        <v>6.4220183486238536E-2</v>
      </c>
      <c r="F529" s="14">
        <f t="shared" si="42"/>
        <v>1.1111111111111112E-2</v>
      </c>
      <c r="G529" s="13">
        <f t="shared" si="43"/>
        <v>-0.7142857142857143</v>
      </c>
      <c r="H529" s="17">
        <f t="shared" si="44"/>
        <v>-4.5871559633027525E-2</v>
      </c>
    </row>
    <row r="530" spans="2:8" ht="15" x14ac:dyDescent="0.2">
      <c r="B530" s="6" t="s">
        <v>467</v>
      </c>
      <c r="C530" s="5">
        <v>0</v>
      </c>
      <c r="D530" s="5">
        <v>2</v>
      </c>
      <c r="E530" s="14" t="str">
        <f t="shared" si="41"/>
        <v/>
      </c>
      <c r="F530" s="14">
        <f t="shared" si="42"/>
        <v>1.1111111111111112E-2</v>
      </c>
      <c r="G530" s="13" t="str">
        <f t="shared" si="43"/>
        <v>0</v>
      </c>
      <c r="H530" s="17" t="str">
        <f t="shared" si="44"/>
        <v/>
      </c>
    </row>
    <row r="531" spans="2:8" x14ac:dyDescent="0.2">
      <c r="B531" s="15" t="s">
        <v>526</v>
      </c>
    </row>
  </sheetData>
  <mergeCells count="33">
    <mergeCell ref="D4:H5"/>
    <mergeCell ref="D1:H1"/>
    <mergeCell ref="D2:H3"/>
    <mergeCell ref="B292:B293"/>
    <mergeCell ref="E292:F292"/>
    <mergeCell ref="G6:G7"/>
    <mergeCell ref="H6:H7"/>
    <mergeCell ref="C16:D16"/>
    <mergeCell ref="B6:B7"/>
    <mergeCell ref="C6:D6"/>
    <mergeCell ref="E6:F6"/>
    <mergeCell ref="B16:B17"/>
    <mergeCell ref="E16:F16"/>
    <mergeCell ref="E68:F68"/>
    <mergeCell ref="H16:H17"/>
    <mergeCell ref="G16:G17"/>
    <mergeCell ref="G149:G150"/>
    <mergeCell ref="B503:B504"/>
    <mergeCell ref="C503:D503"/>
    <mergeCell ref="G68:G69"/>
    <mergeCell ref="H68:H69"/>
    <mergeCell ref="C149:D149"/>
    <mergeCell ref="B149:B150"/>
    <mergeCell ref="B68:B69"/>
    <mergeCell ref="C68:D68"/>
    <mergeCell ref="C292:D292"/>
    <mergeCell ref="H503:H504"/>
    <mergeCell ref="E503:F503"/>
    <mergeCell ref="G503:G504"/>
    <mergeCell ref="G292:G293"/>
    <mergeCell ref="H292:H293"/>
    <mergeCell ref="H149:H150"/>
    <mergeCell ref="E149:F149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/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38.25" customHeight="1" x14ac:dyDescent="0.2">
      <c r="C1" s="16"/>
      <c r="D1" s="51" t="s">
        <v>527</v>
      </c>
      <c r="E1" s="52"/>
      <c r="F1" s="52"/>
      <c r="G1" s="52"/>
      <c r="H1" s="53"/>
    </row>
    <row r="2" spans="2:8" ht="18" customHeight="1" x14ac:dyDescent="0.2">
      <c r="C2" s="16"/>
      <c r="D2" s="54" t="s">
        <v>528</v>
      </c>
      <c r="E2" s="55"/>
      <c r="F2" s="55"/>
      <c r="G2" s="55"/>
      <c r="H2" s="56"/>
    </row>
    <row r="3" spans="2:8" ht="18" customHeight="1" thickBot="1" x14ac:dyDescent="0.25">
      <c r="C3" s="16"/>
      <c r="D3" s="48"/>
      <c r="E3" s="49"/>
      <c r="F3" s="49"/>
      <c r="G3" s="49"/>
      <c r="H3" s="50"/>
    </row>
    <row r="4" spans="2:8" ht="18" customHeight="1" x14ac:dyDescent="0.2">
      <c r="D4" s="45" t="s">
        <v>548</v>
      </c>
      <c r="E4" s="46"/>
      <c r="F4" s="46"/>
      <c r="G4" s="46"/>
      <c r="H4" s="47"/>
    </row>
    <row r="5" spans="2:8" ht="18" customHeight="1" thickBot="1" x14ac:dyDescent="0.25">
      <c r="D5" s="48"/>
      <c r="E5" s="49"/>
      <c r="F5" s="49"/>
      <c r="G5" s="49"/>
      <c r="H5" s="50"/>
    </row>
    <row r="6" spans="2:8" ht="22.5" customHeight="1" x14ac:dyDescent="0.2">
      <c r="B6" s="39" t="s">
        <v>517</v>
      </c>
      <c r="C6" s="40" t="s">
        <v>518</v>
      </c>
      <c r="D6" s="41"/>
      <c r="E6" s="44" t="s">
        <v>482</v>
      </c>
      <c r="F6" s="41"/>
      <c r="G6" s="42" t="s">
        <v>567</v>
      </c>
      <c r="H6" s="42" t="s">
        <v>481</v>
      </c>
    </row>
    <row r="7" spans="2:8" ht="22.5" customHeight="1" x14ac:dyDescent="0.2">
      <c r="B7" s="39"/>
      <c r="C7" s="31">
        <v>2014</v>
      </c>
      <c r="D7" s="31">
        <v>2015</v>
      </c>
      <c r="E7" s="31">
        <v>2014</v>
      </c>
      <c r="F7" s="31">
        <v>2015</v>
      </c>
      <c r="G7" s="43"/>
      <c r="H7" s="43"/>
    </row>
    <row r="8" spans="2:8" x14ac:dyDescent="0.2">
      <c r="B8" s="32" t="s">
        <v>502</v>
      </c>
      <c r="C8" s="33">
        <f>+C18+C70+C151+C294+C505</f>
        <v>3375</v>
      </c>
      <c r="D8" s="34">
        <f>+D18+D70+D151+D294+D505</f>
        <v>3965</v>
      </c>
      <c r="E8" s="35">
        <f>+C8/C$8</f>
        <v>1</v>
      </c>
      <c r="F8" s="35">
        <f>+D8/D$8</f>
        <v>1</v>
      </c>
      <c r="G8" s="35">
        <f>+(D8-C8)/C8</f>
        <v>0.17481481481481481</v>
      </c>
      <c r="H8" s="35">
        <f>+E8*G8</f>
        <v>0.17481481481481481</v>
      </c>
    </row>
    <row r="9" spans="2:8" x14ac:dyDescent="0.2">
      <c r="B9" s="30" t="str">
        <f>+B18</f>
        <v>Total Vacantes en ocupaciones de nivel Directivo</v>
      </c>
      <c r="C9" s="28">
        <f>+C18</f>
        <v>41</v>
      </c>
      <c r="D9" s="28">
        <f>+D18</f>
        <v>52</v>
      </c>
      <c r="E9" s="29">
        <f t="shared" ref="E9:E13" si="0">C9/$C$8</f>
        <v>1.2148148148148148E-2</v>
      </c>
      <c r="F9" s="29">
        <f>D9/$D$8</f>
        <v>1.3114754098360656E-2</v>
      </c>
      <c r="G9" s="13">
        <f>+IF(OR(AND(D9=0),(C9=0)),"0",((D9-C9)/C9))</f>
        <v>0.26829268292682928</v>
      </c>
      <c r="H9" s="17">
        <f>+IF(OR(AND(E9=""),(G9="")),"",E9*G9)</f>
        <v>3.2592592592592595E-3</v>
      </c>
    </row>
    <row r="10" spans="2:8" x14ac:dyDescent="0.2">
      <c r="B10" s="30" t="str">
        <f>+B70</f>
        <v xml:space="preserve">Total Vacantes en ocupaciones de nivel Profesional </v>
      </c>
      <c r="C10" s="28">
        <f>+C70</f>
        <v>1052</v>
      </c>
      <c r="D10" s="28">
        <f>+D70</f>
        <v>393</v>
      </c>
      <c r="E10" s="29">
        <f t="shared" si="0"/>
        <v>0.31170370370370371</v>
      </c>
      <c r="F10" s="29">
        <f>D10/$D$8</f>
        <v>9.9117276166456492E-2</v>
      </c>
      <c r="G10" s="13">
        <f>+IF(OR(AND(D10=0),(C10=0)),"0",((D10-C10)/C10))</f>
        <v>-0.62642585551330798</v>
      </c>
      <c r="H10" s="17">
        <f>+IF(OR(AND(E10=""),(G10="")),"",E10*G10)</f>
        <v>-0.19525925925925927</v>
      </c>
    </row>
    <row r="11" spans="2:8" ht="24" x14ac:dyDescent="0.2">
      <c r="B11" s="30" t="str">
        <f>+B151</f>
        <v>Total Vacantes en ocupaciones de nivel Técnicos Profesionales - Tecnólogos</v>
      </c>
      <c r="C11" s="28">
        <f>+C151</f>
        <v>465</v>
      </c>
      <c r="D11" s="28">
        <f>+D151</f>
        <v>660</v>
      </c>
      <c r="E11" s="29">
        <f t="shared" si="0"/>
        <v>0.13777777777777778</v>
      </c>
      <c r="F11" s="29">
        <f>D11/$D$8</f>
        <v>0.16645649432534679</v>
      </c>
      <c r="G11" s="13">
        <f>+IF(OR(AND(D11=0),(C11=0)),"0",((D11-C11)/C11))</f>
        <v>0.41935483870967744</v>
      </c>
      <c r="H11" s="17">
        <f>+IF(OR(AND(E11=""),(G11="")),"",E11*G11)</f>
        <v>5.7777777777777782E-2</v>
      </c>
    </row>
    <row r="12" spans="2:8" x14ac:dyDescent="0.2">
      <c r="B12" s="30" t="str">
        <f>+B294</f>
        <v>Total Vacantes  en ocupaciones de nivel Calificados</v>
      </c>
      <c r="C12" s="28">
        <f>+C294</f>
        <v>1426</v>
      </c>
      <c r="D12" s="28">
        <f>+D294</f>
        <v>2158</v>
      </c>
      <c r="E12" s="29">
        <f t="shared" si="0"/>
        <v>0.42251851851851852</v>
      </c>
      <c r="F12" s="29">
        <f>D12/$D$8</f>
        <v>0.54426229508196722</v>
      </c>
      <c r="G12" s="13">
        <f>+IF(OR(AND(D12=0),(C12=0)),"0",((D12-C12)/C12))</f>
        <v>0.51332398316970551</v>
      </c>
      <c r="H12" s="17">
        <f>+IF(OR(AND(E12=""),(G12="")),"",E12*G12)</f>
        <v>0.21688888888888891</v>
      </c>
    </row>
    <row r="13" spans="2:8" x14ac:dyDescent="0.2">
      <c r="B13" s="30" t="str">
        <f>+B505</f>
        <v>Total Vacantes en ocupaciones de nivel Elemental</v>
      </c>
      <c r="C13" s="28">
        <f>+C505</f>
        <v>391</v>
      </c>
      <c r="D13" s="28">
        <f>+D505</f>
        <v>702</v>
      </c>
      <c r="E13" s="29">
        <f t="shared" si="0"/>
        <v>0.11585185185185186</v>
      </c>
      <c r="F13" s="29">
        <f>D13/$D$8</f>
        <v>0.17704918032786884</v>
      </c>
      <c r="G13" s="13">
        <f>+IF(OR(AND(D13=0),(C13=0)),"0",((D13-C13)/C13))</f>
        <v>0.79539641943734019</v>
      </c>
      <c r="H13" s="17">
        <f>+IF(OR(AND(E13=""),(G13="")),"",E13*G13)</f>
        <v>9.214814814814816E-2</v>
      </c>
    </row>
    <row r="15" spans="2:8" ht="18.75" customHeight="1" x14ac:dyDescent="0.2"/>
    <row r="16" spans="2:8" ht="27.75" customHeight="1" x14ac:dyDescent="0.2">
      <c r="B16" s="39" t="s">
        <v>517</v>
      </c>
      <c r="C16" s="40" t="s">
        <v>518</v>
      </c>
      <c r="D16" s="41"/>
      <c r="E16" s="44" t="s">
        <v>482</v>
      </c>
      <c r="F16" s="41"/>
      <c r="G16" s="42" t="s">
        <v>567</v>
      </c>
      <c r="H16" s="42" t="s">
        <v>481</v>
      </c>
    </row>
    <row r="17" spans="2:8" s="4" customFormat="1" ht="26.25" customHeight="1" x14ac:dyDescent="0.2">
      <c r="B17" s="39"/>
      <c r="C17" s="37">
        <v>2014</v>
      </c>
      <c r="D17" s="37">
        <v>2015</v>
      </c>
      <c r="E17" s="37">
        <v>2014</v>
      </c>
      <c r="F17" s="37">
        <v>2015</v>
      </c>
      <c r="G17" s="43"/>
      <c r="H17" s="43"/>
    </row>
    <row r="18" spans="2:8" s="4" customFormat="1" ht="26.25" customHeight="1" x14ac:dyDescent="0.2">
      <c r="B18" s="32" t="s">
        <v>519</v>
      </c>
      <c r="C18" s="33">
        <f>SUM(C19:C64)</f>
        <v>41</v>
      </c>
      <c r="D18" s="34">
        <f>SUM(D19:D64)</f>
        <v>52</v>
      </c>
      <c r="E18" s="35">
        <f>+IF(C18=0,"",C18/C$18)</f>
        <v>1</v>
      </c>
      <c r="F18" s="35">
        <f>+IF(D18=0,"",D18/D$18)</f>
        <v>1</v>
      </c>
      <c r="G18" s="35">
        <f>+IF(OR(AND(D18=0),(C18=0)),"0",((D18-C18)/C18))</f>
        <v>0.26829268292682928</v>
      </c>
      <c r="H18" s="35">
        <f>+IF(OR(AND(E18=""),(G18="")),"",E18*G18)</f>
        <v>0.26829268292682928</v>
      </c>
    </row>
    <row r="19" spans="2:8" ht="20.100000000000001" customHeight="1" x14ac:dyDescent="0.2">
      <c r="B19" s="6" t="s">
        <v>0</v>
      </c>
      <c r="C19" s="5">
        <v>0</v>
      </c>
      <c r="D19" s="5">
        <v>0</v>
      </c>
      <c r="E19" s="12" t="str">
        <f>+IF(C19=0,"",C19/C$18)</f>
        <v/>
      </c>
      <c r="F19" s="12" t="str">
        <f>+IF(D19=0,"",D19/D$18)</f>
        <v/>
      </c>
      <c r="G19" s="13" t="str">
        <f>+IF(OR(AND(D19=0),(C19=0)),"0",((D19-C19)/C19))</f>
        <v>0</v>
      </c>
      <c r="H19" s="17" t="str">
        <f>+IF(OR(AND(E19=""),(G19="")),"",E19*G19)</f>
        <v/>
      </c>
    </row>
    <row r="20" spans="2:8" ht="20.100000000000001" customHeight="1" x14ac:dyDescent="0.2">
      <c r="B20" s="6" t="s">
        <v>196</v>
      </c>
      <c r="C20" s="5">
        <v>0</v>
      </c>
      <c r="D20" s="5">
        <v>0</v>
      </c>
      <c r="E20" s="12" t="str">
        <f t="shared" ref="E20:E64" si="1">+IF(C20=0,"",C20/C$18)</f>
        <v/>
      </c>
      <c r="F20" s="12" t="str">
        <f t="shared" ref="F20:F64" si="2">+IF(D20=0,"",D20/D$18)</f>
        <v/>
      </c>
      <c r="G20" s="13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20.100000000000001" customHeight="1" x14ac:dyDescent="0.2">
      <c r="B21" s="6" t="s">
        <v>1</v>
      </c>
      <c r="C21" s="5">
        <v>0</v>
      </c>
      <c r="D21" s="5">
        <v>0</v>
      </c>
      <c r="E21" s="12" t="str">
        <f t="shared" si="1"/>
        <v/>
      </c>
      <c r="F21" s="12" t="str">
        <f t="shared" si="2"/>
        <v/>
      </c>
      <c r="G21" s="13" t="str">
        <f t="shared" si="3"/>
        <v>0</v>
      </c>
      <c r="H21" s="17" t="str">
        <f t="shared" si="4"/>
        <v/>
      </c>
    </row>
    <row r="22" spans="2:8" ht="20.100000000000001" customHeight="1" x14ac:dyDescent="0.2">
      <c r="B22" s="6" t="s">
        <v>197</v>
      </c>
      <c r="C22" s="5">
        <v>1</v>
      </c>
      <c r="D22" s="5">
        <v>1</v>
      </c>
      <c r="E22" s="12">
        <f t="shared" si="1"/>
        <v>2.4390243902439025E-2</v>
      </c>
      <c r="F22" s="12">
        <f t="shared" si="2"/>
        <v>1.9230769230769232E-2</v>
      </c>
      <c r="G22" s="13">
        <f t="shared" si="3"/>
        <v>0</v>
      </c>
      <c r="H22" s="17">
        <f t="shared" si="4"/>
        <v>0</v>
      </c>
    </row>
    <row r="23" spans="2:8" ht="20.100000000000001" customHeight="1" x14ac:dyDescent="0.2">
      <c r="B23" s="6" t="s">
        <v>198</v>
      </c>
      <c r="C23" s="5">
        <v>1</v>
      </c>
      <c r="D23" s="5">
        <v>0</v>
      </c>
      <c r="E23" s="12">
        <f t="shared" si="1"/>
        <v>2.4390243902439025E-2</v>
      </c>
      <c r="F23" s="12" t="str">
        <f t="shared" si="2"/>
        <v/>
      </c>
      <c r="G23" s="13" t="str">
        <f t="shared" si="3"/>
        <v>0</v>
      </c>
      <c r="H23" s="17">
        <f t="shared" si="4"/>
        <v>0</v>
      </c>
    </row>
    <row r="24" spans="2:8" ht="20.100000000000001" customHeight="1" x14ac:dyDescent="0.2">
      <c r="B24" s="6" t="s">
        <v>199</v>
      </c>
      <c r="C24" s="5">
        <v>1</v>
      </c>
      <c r="D24" s="5">
        <v>1</v>
      </c>
      <c r="E24" s="12">
        <f t="shared" si="1"/>
        <v>2.4390243902439025E-2</v>
      </c>
      <c r="F24" s="12">
        <f t="shared" si="2"/>
        <v>1.9230769230769232E-2</v>
      </c>
      <c r="G24" s="13">
        <f t="shared" si="3"/>
        <v>0</v>
      </c>
      <c r="H24" s="17">
        <f t="shared" si="4"/>
        <v>0</v>
      </c>
    </row>
    <row r="25" spans="2:8" ht="20.100000000000001" customHeight="1" x14ac:dyDescent="0.2">
      <c r="B25" s="6" t="s">
        <v>2</v>
      </c>
      <c r="C25" s="5">
        <v>1</v>
      </c>
      <c r="D25" s="5">
        <v>0</v>
      </c>
      <c r="E25" s="12">
        <f t="shared" si="1"/>
        <v>2.4390243902439025E-2</v>
      </c>
      <c r="F25" s="12" t="str">
        <f t="shared" si="2"/>
        <v/>
      </c>
      <c r="G25" s="13" t="str">
        <f t="shared" si="3"/>
        <v>0</v>
      </c>
      <c r="H25" s="17">
        <f t="shared" si="4"/>
        <v>0</v>
      </c>
    </row>
    <row r="26" spans="2:8" ht="20.100000000000001" customHeight="1" x14ac:dyDescent="0.2">
      <c r="B26" s="6" t="s">
        <v>6</v>
      </c>
      <c r="C26" s="5">
        <v>4</v>
      </c>
      <c r="D26" s="5">
        <v>4</v>
      </c>
      <c r="E26" s="12">
        <f t="shared" si="1"/>
        <v>9.7560975609756101E-2</v>
      </c>
      <c r="F26" s="12">
        <f t="shared" si="2"/>
        <v>7.6923076923076927E-2</v>
      </c>
      <c r="G26" s="13">
        <f t="shared" si="3"/>
        <v>0</v>
      </c>
      <c r="H26" s="17">
        <f t="shared" si="4"/>
        <v>0</v>
      </c>
    </row>
    <row r="27" spans="2:8" ht="20.100000000000001" customHeight="1" x14ac:dyDescent="0.2">
      <c r="B27" s="6" t="s">
        <v>3</v>
      </c>
      <c r="C27" s="5">
        <v>0</v>
      </c>
      <c r="D27" s="5">
        <v>1</v>
      </c>
      <c r="E27" s="12" t="str">
        <f t="shared" si="1"/>
        <v/>
      </c>
      <c r="F27" s="12">
        <f t="shared" si="2"/>
        <v>1.9230769230769232E-2</v>
      </c>
      <c r="G27" s="13" t="str">
        <f t="shared" si="3"/>
        <v>0</v>
      </c>
      <c r="H27" s="17" t="str">
        <f t="shared" si="4"/>
        <v/>
      </c>
    </row>
    <row r="28" spans="2:8" ht="20.100000000000001" customHeight="1" x14ac:dyDescent="0.2">
      <c r="B28" s="6" t="s">
        <v>5</v>
      </c>
      <c r="C28" s="5">
        <v>7</v>
      </c>
      <c r="D28" s="5">
        <v>8</v>
      </c>
      <c r="E28" s="12">
        <f t="shared" si="1"/>
        <v>0.17073170731707318</v>
      </c>
      <c r="F28" s="12">
        <f t="shared" si="2"/>
        <v>0.15384615384615385</v>
      </c>
      <c r="G28" s="13">
        <f t="shared" si="3"/>
        <v>0.14285714285714285</v>
      </c>
      <c r="H28" s="17">
        <f t="shared" si="4"/>
        <v>2.4390243902439025E-2</v>
      </c>
    </row>
    <row r="29" spans="2:8" ht="20.100000000000001" customHeight="1" x14ac:dyDescent="0.2">
      <c r="B29" s="6" t="s">
        <v>200</v>
      </c>
      <c r="C29" s="5">
        <v>0</v>
      </c>
      <c r="D29" s="5">
        <v>0</v>
      </c>
      <c r="E29" s="12" t="str">
        <f t="shared" si="1"/>
        <v/>
      </c>
      <c r="F29" s="12" t="str">
        <f t="shared" si="2"/>
        <v/>
      </c>
      <c r="G29" s="13" t="str">
        <f t="shared" si="3"/>
        <v>0</v>
      </c>
      <c r="H29" s="17" t="str">
        <f t="shared" si="4"/>
        <v/>
      </c>
    </row>
    <row r="30" spans="2:8" ht="20.100000000000001" customHeight="1" x14ac:dyDescent="0.2">
      <c r="B30" s="6" t="s">
        <v>201</v>
      </c>
      <c r="C30" s="5">
        <v>0</v>
      </c>
      <c r="D30" s="5">
        <v>0</v>
      </c>
      <c r="E30" s="12" t="str">
        <f t="shared" si="1"/>
        <v/>
      </c>
      <c r="F30" s="12" t="str">
        <f t="shared" si="2"/>
        <v/>
      </c>
      <c r="G30" s="13" t="str">
        <f t="shared" si="3"/>
        <v>0</v>
      </c>
      <c r="H30" s="17" t="str">
        <f t="shared" si="4"/>
        <v/>
      </c>
    </row>
    <row r="31" spans="2:8" ht="20.100000000000001" customHeight="1" x14ac:dyDescent="0.2">
      <c r="B31" s="6" t="s">
        <v>4</v>
      </c>
      <c r="C31" s="5">
        <v>0</v>
      </c>
      <c r="D31" s="5">
        <v>0</v>
      </c>
      <c r="E31" s="12" t="str">
        <f t="shared" si="1"/>
        <v/>
      </c>
      <c r="F31" s="12" t="str">
        <f t="shared" si="2"/>
        <v/>
      </c>
      <c r="G31" s="13" t="str">
        <f t="shared" si="3"/>
        <v>0</v>
      </c>
      <c r="H31" s="17" t="str">
        <f t="shared" si="4"/>
        <v/>
      </c>
    </row>
    <row r="32" spans="2:8" ht="20.100000000000001" customHeight="1" x14ac:dyDescent="0.2">
      <c r="B32" s="6" t="s">
        <v>7</v>
      </c>
      <c r="C32" s="5">
        <v>0</v>
      </c>
      <c r="D32" s="5">
        <v>0</v>
      </c>
      <c r="E32" s="12" t="str">
        <f t="shared" si="1"/>
        <v/>
      </c>
      <c r="F32" s="12" t="str">
        <f t="shared" si="2"/>
        <v/>
      </c>
      <c r="G32" s="13" t="str">
        <f t="shared" si="3"/>
        <v>0</v>
      </c>
      <c r="H32" s="17" t="str">
        <f t="shared" si="4"/>
        <v/>
      </c>
    </row>
    <row r="33" spans="2:8" ht="20.100000000000001" customHeight="1" x14ac:dyDescent="0.2">
      <c r="B33" s="6" t="s">
        <v>202</v>
      </c>
      <c r="C33" s="5">
        <v>0</v>
      </c>
      <c r="D33" s="5">
        <v>0</v>
      </c>
      <c r="E33" s="12" t="str">
        <f t="shared" si="1"/>
        <v/>
      </c>
      <c r="F33" s="12" t="str">
        <f t="shared" si="2"/>
        <v/>
      </c>
      <c r="G33" s="13" t="str">
        <f t="shared" si="3"/>
        <v>0</v>
      </c>
      <c r="H33" s="17" t="str">
        <f t="shared" si="4"/>
        <v/>
      </c>
    </row>
    <row r="34" spans="2:8" ht="20.100000000000001" customHeight="1" x14ac:dyDescent="0.2">
      <c r="B34" s="6" t="s">
        <v>203</v>
      </c>
      <c r="C34" s="5">
        <v>4</v>
      </c>
      <c r="D34" s="5">
        <v>3</v>
      </c>
      <c r="E34" s="12">
        <f t="shared" si="1"/>
        <v>9.7560975609756101E-2</v>
      </c>
      <c r="F34" s="12">
        <f t="shared" si="2"/>
        <v>5.7692307692307696E-2</v>
      </c>
      <c r="G34" s="13">
        <f t="shared" si="3"/>
        <v>-0.25</v>
      </c>
      <c r="H34" s="17">
        <f t="shared" si="4"/>
        <v>-2.4390243902439025E-2</v>
      </c>
    </row>
    <row r="35" spans="2:8" ht="20.100000000000001" customHeight="1" x14ac:dyDescent="0.2">
      <c r="B35" s="6" t="s">
        <v>204</v>
      </c>
      <c r="C35" s="5">
        <v>0</v>
      </c>
      <c r="D35" s="5">
        <v>0</v>
      </c>
      <c r="E35" s="12" t="str">
        <f t="shared" si="1"/>
        <v/>
      </c>
      <c r="F35" s="12" t="str">
        <f t="shared" si="2"/>
        <v/>
      </c>
      <c r="G35" s="13" t="str">
        <f t="shared" si="3"/>
        <v>0</v>
      </c>
      <c r="H35" s="17" t="str">
        <f t="shared" si="4"/>
        <v/>
      </c>
    </row>
    <row r="36" spans="2:8" ht="20.100000000000001" customHeight="1" x14ac:dyDescent="0.2">
      <c r="B36" s="6" t="s">
        <v>205</v>
      </c>
      <c r="C36" s="5">
        <v>0</v>
      </c>
      <c r="D36" s="5">
        <v>1</v>
      </c>
      <c r="E36" s="12" t="str">
        <f t="shared" si="1"/>
        <v/>
      </c>
      <c r="F36" s="12">
        <f t="shared" si="2"/>
        <v>1.9230769230769232E-2</v>
      </c>
      <c r="G36" s="13" t="str">
        <f t="shared" si="3"/>
        <v>0</v>
      </c>
      <c r="H36" s="17" t="str">
        <f t="shared" si="4"/>
        <v/>
      </c>
    </row>
    <row r="37" spans="2:8" ht="20.100000000000001" customHeight="1" x14ac:dyDescent="0.2">
      <c r="B37" s="6" t="s">
        <v>8</v>
      </c>
      <c r="C37" s="5">
        <v>1</v>
      </c>
      <c r="D37" s="5">
        <v>0</v>
      </c>
      <c r="E37" s="12">
        <f t="shared" si="1"/>
        <v>2.4390243902439025E-2</v>
      </c>
      <c r="F37" s="12" t="str">
        <f t="shared" si="2"/>
        <v/>
      </c>
      <c r="G37" s="13" t="str">
        <f t="shared" si="3"/>
        <v>0</v>
      </c>
      <c r="H37" s="17">
        <f t="shared" si="4"/>
        <v>0</v>
      </c>
    </row>
    <row r="38" spans="2:8" ht="20.100000000000001" customHeight="1" x14ac:dyDescent="0.2">
      <c r="B38" s="6" t="s">
        <v>206</v>
      </c>
      <c r="C38" s="5">
        <v>0</v>
      </c>
      <c r="D38" s="5">
        <v>0</v>
      </c>
      <c r="E38" s="12" t="str">
        <f t="shared" si="1"/>
        <v/>
      </c>
      <c r="F38" s="12" t="str">
        <f t="shared" si="2"/>
        <v/>
      </c>
      <c r="G38" s="13" t="str">
        <f t="shared" si="3"/>
        <v>0</v>
      </c>
      <c r="H38" s="17" t="str">
        <f t="shared" si="4"/>
        <v/>
      </c>
    </row>
    <row r="39" spans="2:8" ht="20.100000000000001" customHeight="1" x14ac:dyDescent="0.2">
      <c r="B39" s="6" t="s">
        <v>207</v>
      </c>
      <c r="C39" s="5">
        <v>0</v>
      </c>
      <c r="D39" s="5">
        <v>0</v>
      </c>
      <c r="E39" s="12" t="str">
        <f t="shared" si="1"/>
        <v/>
      </c>
      <c r="F39" s="12" t="str">
        <f t="shared" si="2"/>
        <v/>
      </c>
      <c r="G39" s="13" t="str">
        <f t="shared" si="3"/>
        <v>0</v>
      </c>
      <c r="H39" s="17" t="str">
        <f t="shared" si="4"/>
        <v/>
      </c>
    </row>
    <row r="40" spans="2:8" ht="20.100000000000001" customHeight="1" x14ac:dyDescent="0.2">
      <c r="B40" s="6" t="s">
        <v>208</v>
      </c>
      <c r="C40" s="5">
        <v>0</v>
      </c>
      <c r="D40" s="5">
        <v>5</v>
      </c>
      <c r="E40" s="12" t="str">
        <f t="shared" si="1"/>
        <v/>
      </c>
      <c r="F40" s="12">
        <f t="shared" si="2"/>
        <v>9.6153846153846159E-2</v>
      </c>
      <c r="G40" s="13" t="str">
        <f t="shared" si="3"/>
        <v>0</v>
      </c>
      <c r="H40" s="17" t="str">
        <f t="shared" si="4"/>
        <v/>
      </c>
    </row>
    <row r="41" spans="2:8" ht="20.100000000000001" customHeight="1" x14ac:dyDescent="0.2">
      <c r="B41" s="6" t="s">
        <v>209</v>
      </c>
      <c r="C41" s="5">
        <v>0</v>
      </c>
      <c r="D41" s="5">
        <v>0</v>
      </c>
      <c r="E41" s="12" t="str">
        <f t="shared" si="1"/>
        <v/>
      </c>
      <c r="F41" s="12" t="str">
        <f t="shared" si="2"/>
        <v/>
      </c>
      <c r="G41" s="13" t="str">
        <f t="shared" si="3"/>
        <v>0</v>
      </c>
      <c r="H41" s="17" t="str">
        <f t="shared" si="4"/>
        <v/>
      </c>
    </row>
    <row r="42" spans="2:8" ht="20.100000000000001" customHeight="1" x14ac:dyDescent="0.2">
      <c r="B42" s="6" t="s">
        <v>210</v>
      </c>
      <c r="C42" s="5">
        <v>0</v>
      </c>
      <c r="D42" s="5">
        <v>2</v>
      </c>
      <c r="E42" s="12" t="str">
        <f t="shared" si="1"/>
        <v/>
      </c>
      <c r="F42" s="12">
        <f t="shared" si="2"/>
        <v>3.8461538461538464E-2</v>
      </c>
      <c r="G42" s="13" t="str">
        <f t="shared" si="3"/>
        <v>0</v>
      </c>
      <c r="H42" s="17" t="str">
        <f t="shared" si="4"/>
        <v/>
      </c>
    </row>
    <row r="43" spans="2:8" ht="20.100000000000001" customHeight="1" x14ac:dyDescent="0.2">
      <c r="B43" s="6" t="s">
        <v>211</v>
      </c>
      <c r="C43" s="5">
        <v>0</v>
      </c>
      <c r="D43" s="5">
        <v>0</v>
      </c>
      <c r="E43" s="12" t="str">
        <f t="shared" si="1"/>
        <v/>
      </c>
      <c r="F43" s="12" t="str">
        <f t="shared" si="2"/>
        <v/>
      </c>
      <c r="G43" s="13" t="str">
        <f t="shared" si="3"/>
        <v>0</v>
      </c>
      <c r="H43" s="17" t="str">
        <f t="shared" si="4"/>
        <v/>
      </c>
    </row>
    <row r="44" spans="2:8" ht="20.100000000000001" customHeight="1" x14ac:dyDescent="0.2">
      <c r="B44" s="6" t="s">
        <v>9</v>
      </c>
      <c r="C44" s="5">
        <v>0</v>
      </c>
      <c r="D44" s="5">
        <v>0</v>
      </c>
      <c r="E44" s="12" t="str">
        <f t="shared" si="1"/>
        <v/>
      </c>
      <c r="F44" s="12" t="str">
        <f t="shared" si="2"/>
        <v/>
      </c>
      <c r="G44" s="13" t="str">
        <f t="shared" si="3"/>
        <v>0</v>
      </c>
      <c r="H44" s="17" t="str">
        <f t="shared" si="4"/>
        <v/>
      </c>
    </row>
    <row r="45" spans="2:8" ht="20.100000000000001" customHeight="1" x14ac:dyDescent="0.2">
      <c r="B45" s="6" t="s">
        <v>212</v>
      </c>
      <c r="C45" s="5">
        <v>0</v>
      </c>
      <c r="D45" s="5">
        <v>1</v>
      </c>
      <c r="E45" s="12" t="str">
        <f t="shared" si="1"/>
        <v/>
      </c>
      <c r="F45" s="12">
        <f t="shared" si="2"/>
        <v>1.9230769230769232E-2</v>
      </c>
      <c r="G45" s="13" t="str">
        <f t="shared" si="3"/>
        <v>0</v>
      </c>
      <c r="H45" s="17" t="str">
        <f t="shared" si="4"/>
        <v/>
      </c>
    </row>
    <row r="46" spans="2:8" ht="20.100000000000001" customHeight="1" x14ac:dyDescent="0.2">
      <c r="B46" s="6" t="s">
        <v>213</v>
      </c>
      <c r="C46" s="5">
        <v>0</v>
      </c>
      <c r="D46" s="5">
        <v>0</v>
      </c>
      <c r="E46" s="12" t="str">
        <f t="shared" si="1"/>
        <v/>
      </c>
      <c r="F46" s="12" t="str">
        <f t="shared" si="2"/>
        <v/>
      </c>
      <c r="G46" s="13" t="str">
        <f t="shared" si="3"/>
        <v>0</v>
      </c>
      <c r="H46" s="17" t="str">
        <f t="shared" si="4"/>
        <v/>
      </c>
    </row>
    <row r="47" spans="2:8" ht="20.100000000000001" customHeight="1" x14ac:dyDescent="0.2">
      <c r="B47" s="6" t="s">
        <v>10</v>
      </c>
      <c r="C47" s="5">
        <v>1</v>
      </c>
      <c r="D47" s="5">
        <v>0</v>
      </c>
      <c r="E47" s="12">
        <f t="shared" si="1"/>
        <v>2.4390243902439025E-2</v>
      </c>
      <c r="F47" s="12" t="str">
        <f t="shared" si="2"/>
        <v/>
      </c>
      <c r="G47" s="13" t="str">
        <f t="shared" si="3"/>
        <v>0</v>
      </c>
      <c r="H47" s="17">
        <f t="shared" si="4"/>
        <v>0</v>
      </c>
    </row>
    <row r="48" spans="2:8" ht="20.100000000000001" customHeight="1" x14ac:dyDescent="0.2">
      <c r="B48" s="6" t="s">
        <v>11</v>
      </c>
      <c r="C48" s="5">
        <v>4</v>
      </c>
      <c r="D48" s="5">
        <v>6</v>
      </c>
      <c r="E48" s="12">
        <f t="shared" si="1"/>
        <v>9.7560975609756101E-2</v>
      </c>
      <c r="F48" s="12">
        <f t="shared" si="2"/>
        <v>0.11538461538461539</v>
      </c>
      <c r="G48" s="13">
        <f t="shared" si="3"/>
        <v>0.5</v>
      </c>
      <c r="H48" s="17">
        <f t="shared" si="4"/>
        <v>4.878048780487805E-2</v>
      </c>
    </row>
    <row r="49" spans="2:8" ht="20.100000000000001" customHeight="1" x14ac:dyDescent="0.2">
      <c r="B49" s="6" t="s">
        <v>16</v>
      </c>
      <c r="C49" s="5">
        <v>0</v>
      </c>
      <c r="D49" s="5">
        <v>1</v>
      </c>
      <c r="E49" s="12" t="str">
        <f t="shared" si="1"/>
        <v/>
      </c>
      <c r="F49" s="12">
        <f t="shared" si="2"/>
        <v>1.9230769230769232E-2</v>
      </c>
      <c r="G49" s="13" t="str">
        <f t="shared" si="3"/>
        <v>0</v>
      </c>
      <c r="H49" s="17" t="str">
        <f t="shared" si="4"/>
        <v/>
      </c>
    </row>
    <row r="50" spans="2:8" ht="20.100000000000001" customHeight="1" x14ac:dyDescent="0.2">
      <c r="B50" s="6" t="s">
        <v>15</v>
      </c>
      <c r="C50" s="5">
        <v>1</v>
      </c>
      <c r="D50" s="5">
        <v>2</v>
      </c>
      <c r="E50" s="12">
        <f t="shared" si="1"/>
        <v>2.4390243902439025E-2</v>
      </c>
      <c r="F50" s="12">
        <f t="shared" si="2"/>
        <v>3.8461538461538464E-2</v>
      </c>
      <c r="G50" s="13">
        <f t="shared" si="3"/>
        <v>1</v>
      </c>
      <c r="H50" s="17">
        <f t="shared" si="4"/>
        <v>2.4390243902439025E-2</v>
      </c>
    </row>
    <row r="51" spans="2:8" ht="20.100000000000001" customHeight="1" x14ac:dyDescent="0.2">
      <c r="B51" s="6" t="s">
        <v>13</v>
      </c>
      <c r="C51" s="5">
        <v>0</v>
      </c>
      <c r="D51" s="5">
        <v>0</v>
      </c>
      <c r="E51" s="12" t="str">
        <f t="shared" si="1"/>
        <v/>
      </c>
      <c r="F51" s="12" t="str">
        <f t="shared" si="2"/>
        <v/>
      </c>
      <c r="G51" s="13" t="str">
        <f t="shared" si="3"/>
        <v>0</v>
      </c>
      <c r="H51" s="17" t="str">
        <f t="shared" si="4"/>
        <v/>
      </c>
    </row>
    <row r="52" spans="2:8" ht="20.100000000000001" customHeight="1" x14ac:dyDescent="0.2">
      <c r="B52" s="6" t="s">
        <v>14</v>
      </c>
      <c r="C52" s="5">
        <v>6</v>
      </c>
      <c r="D52" s="5">
        <v>5</v>
      </c>
      <c r="E52" s="12">
        <f t="shared" si="1"/>
        <v>0.14634146341463414</v>
      </c>
      <c r="F52" s="12">
        <f t="shared" si="2"/>
        <v>9.6153846153846159E-2</v>
      </c>
      <c r="G52" s="13">
        <f t="shared" si="3"/>
        <v>-0.16666666666666666</v>
      </c>
      <c r="H52" s="17">
        <f t="shared" si="4"/>
        <v>-2.4390243902439022E-2</v>
      </c>
    </row>
    <row r="53" spans="2:8" ht="20.100000000000001" customHeight="1" x14ac:dyDescent="0.2">
      <c r="B53" s="6" t="s">
        <v>12</v>
      </c>
      <c r="C53" s="5">
        <v>0</v>
      </c>
      <c r="D53" s="5">
        <v>0</v>
      </c>
      <c r="E53" s="12" t="str">
        <f t="shared" si="1"/>
        <v/>
      </c>
      <c r="F53" s="12" t="str">
        <f t="shared" si="2"/>
        <v/>
      </c>
      <c r="G53" s="13" t="str">
        <f t="shared" si="3"/>
        <v>0</v>
      </c>
      <c r="H53" s="17" t="str">
        <f t="shared" si="4"/>
        <v/>
      </c>
    </row>
    <row r="54" spans="2:8" ht="20.100000000000001" customHeight="1" x14ac:dyDescent="0.2">
      <c r="B54" s="6" t="s">
        <v>214</v>
      </c>
      <c r="C54" s="5">
        <v>0</v>
      </c>
      <c r="D54" s="5">
        <v>0</v>
      </c>
      <c r="E54" s="12" t="str">
        <f t="shared" si="1"/>
        <v/>
      </c>
      <c r="F54" s="12" t="str">
        <f t="shared" si="2"/>
        <v/>
      </c>
      <c r="G54" s="13" t="str">
        <f t="shared" si="3"/>
        <v>0</v>
      </c>
      <c r="H54" s="17" t="str">
        <f t="shared" si="4"/>
        <v/>
      </c>
    </row>
    <row r="55" spans="2:8" ht="20.100000000000001" customHeight="1" x14ac:dyDescent="0.2">
      <c r="B55" s="6" t="s">
        <v>17</v>
      </c>
      <c r="C55" s="5">
        <v>0</v>
      </c>
      <c r="D55" s="5">
        <v>0</v>
      </c>
      <c r="E55" s="12" t="str">
        <f t="shared" si="1"/>
        <v/>
      </c>
      <c r="F55" s="12" t="str">
        <f t="shared" si="2"/>
        <v/>
      </c>
      <c r="G55" s="13" t="str">
        <f t="shared" si="3"/>
        <v>0</v>
      </c>
      <c r="H55" s="17" t="str">
        <f t="shared" si="4"/>
        <v/>
      </c>
    </row>
    <row r="56" spans="2:8" ht="20.100000000000001" customHeight="1" x14ac:dyDescent="0.2">
      <c r="B56" s="6" t="s">
        <v>18</v>
      </c>
      <c r="C56" s="5">
        <v>1</v>
      </c>
      <c r="D56" s="5">
        <v>0</v>
      </c>
      <c r="E56" s="12">
        <f t="shared" si="1"/>
        <v>2.4390243902439025E-2</v>
      </c>
      <c r="F56" s="12" t="str">
        <f t="shared" si="2"/>
        <v/>
      </c>
      <c r="G56" s="13" t="str">
        <f t="shared" si="3"/>
        <v>0</v>
      </c>
      <c r="H56" s="17">
        <f t="shared" si="4"/>
        <v>0</v>
      </c>
    </row>
    <row r="57" spans="2:8" ht="20.100000000000001" customHeight="1" x14ac:dyDescent="0.2">
      <c r="B57" s="6" t="s">
        <v>215</v>
      </c>
      <c r="C57" s="5">
        <v>1</v>
      </c>
      <c r="D57" s="5">
        <v>0</v>
      </c>
      <c r="E57" s="12">
        <f t="shared" si="1"/>
        <v>2.4390243902439025E-2</v>
      </c>
      <c r="F57" s="12" t="str">
        <f t="shared" si="2"/>
        <v/>
      </c>
      <c r="G57" s="13" t="str">
        <f t="shared" si="3"/>
        <v>0</v>
      </c>
      <c r="H57" s="17">
        <f t="shared" si="4"/>
        <v>0</v>
      </c>
    </row>
    <row r="58" spans="2:8" ht="20.100000000000001" customHeight="1" x14ac:dyDescent="0.2">
      <c r="B58" s="6" t="s">
        <v>216</v>
      </c>
      <c r="C58" s="5">
        <v>0</v>
      </c>
      <c r="D58" s="5">
        <v>2</v>
      </c>
      <c r="E58" s="12" t="str">
        <f t="shared" si="1"/>
        <v/>
      </c>
      <c r="F58" s="12">
        <f t="shared" si="2"/>
        <v>3.8461538461538464E-2</v>
      </c>
      <c r="G58" s="13" t="str">
        <f t="shared" si="3"/>
        <v>0</v>
      </c>
      <c r="H58" s="17" t="str">
        <f t="shared" si="4"/>
        <v/>
      </c>
    </row>
    <row r="59" spans="2:8" ht="20.100000000000001" customHeight="1" x14ac:dyDescent="0.2">
      <c r="B59" s="6" t="s">
        <v>217</v>
      </c>
      <c r="C59" s="5">
        <v>0</v>
      </c>
      <c r="D59" s="5">
        <v>0</v>
      </c>
      <c r="E59" s="12" t="str">
        <f t="shared" si="1"/>
        <v/>
      </c>
      <c r="F59" s="12" t="str">
        <f t="shared" si="2"/>
        <v/>
      </c>
      <c r="G59" s="13" t="str">
        <f t="shared" si="3"/>
        <v>0</v>
      </c>
      <c r="H59" s="17" t="str">
        <f t="shared" si="4"/>
        <v/>
      </c>
    </row>
    <row r="60" spans="2:8" ht="20.100000000000001" customHeight="1" x14ac:dyDescent="0.2">
      <c r="B60" s="6" t="s">
        <v>218</v>
      </c>
      <c r="C60" s="5">
        <v>5</v>
      </c>
      <c r="D60" s="5">
        <v>5</v>
      </c>
      <c r="E60" s="12">
        <f t="shared" si="1"/>
        <v>0.12195121951219512</v>
      </c>
      <c r="F60" s="12">
        <f t="shared" si="2"/>
        <v>9.6153846153846159E-2</v>
      </c>
      <c r="G60" s="13">
        <f t="shared" si="3"/>
        <v>0</v>
      </c>
      <c r="H60" s="17">
        <f t="shared" si="4"/>
        <v>0</v>
      </c>
    </row>
    <row r="61" spans="2:8" ht="20.100000000000001" customHeight="1" x14ac:dyDescent="0.2">
      <c r="B61" s="6" t="s">
        <v>219</v>
      </c>
      <c r="C61" s="5">
        <v>0</v>
      </c>
      <c r="D61" s="5">
        <v>0</v>
      </c>
      <c r="E61" s="12" t="str">
        <f t="shared" si="1"/>
        <v/>
      </c>
      <c r="F61" s="12" t="str">
        <f t="shared" si="2"/>
        <v/>
      </c>
      <c r="G61" s="13" t="str">
        <f t="shared" si="3"/>
        <v>0</v>
      </c>
      <c r="H61" s="17" t="str">
        <f t="shared" si="4"/>
        <v/>
      </c>
    </row>
    <row r="62" spans="2:8" ht="20.100000000000001" customHeight="1" x14ac:dyDescent="0.2">
      <c r="B62" s="6" t="s">
        <v>19</v>
      </c>
      <c r="C62" s="5">
        <v>1</v>
      </c>
      <c r="D62" s="5">
        <v>2</v>
      </c>
      <c r="E62" s="12">
        <f t="shared" si="1"/>
        <v>2.4390243902439025E-2</v>
      </c>
      <c r="F62" s="12">
        <f t="shared" si="2"/>
        <v>3.8461538461538464E-2</v>
      </c>
      <c r="G62" s="13">
        <f t="shared" si="3"/>
        <v>1</v>
      </c>
      <c r="H62" s="17">
        <f t="shared" si="4"/>
        <v>2.4390243902439025E-2</v>
      </c>
    </row>
    <row r="63" spans="2:8" ht="20.100000000000001" customHeight="1" x14ac:dyDescent="0.2">
      <c r="B63" s="6" t="s">
        <v>220</v>
      </c>
      <c r="C63" s="5">
        <v>1</v>
      </c>
      <c r="D63" s="5">
        <v>2</v>
      </c>
      <c r="E63" s="12">
        <f t="shared" si="1"/>
        <v>2.4390243902439025E-2</v>
      </c>
      <c r="F63" s="12">
        <f t="shared" si="2"/>
        <v>3.8461538461538464E-2</v>
      </c>
      <c r="G63" s="13">
        <f t="shared" si="3"/>
        <v>1</v>
      </c>
      <c r="H63" s="17">
        <f t="shared" si="4"/>
        <v>2.4390243902439025E-2</v>
      </c>
    </row>
    <row r="64" spans="2:8" ht="20.100000000000001" customHeight="1" x14ac:dyDescent="0.2">
      <c r="B64" s="6" t="s">
        <v>221</v>
      </c>
      <c r="C64" s="5">
        <v>0</v>
      </c>
      <c r="D64" s="5">
        <v>0</v>
      </c>
      <c r="E64" s="12" t="str">
        <f t="shared" si="1"/>
        <v/>
      </c>
      <c r="F64" s="12" t="str">
        <f t="shared" si="2"/>
        <v/>
      </c>
      <c r="G64" s="13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1"/>
      <c r="C67" s="2"/>
      <c r="D67" s="2"/>
    </row>
    <row r="68" spans="2:8" ht="22.5" customHeight="1" x14ac:dyDescent="0.2">
      <c r="B68" s="39" t="s">
        <v>517</v>
      </c>
      <c r="C68" s="40" t="s">
        <v>518</v>
      </c>
      <c r="D68" s="41"/>
      <c r="E68" s="44" t="s">
        <v>482</v>
      </c>
      <c r="F68" s="41"/>
      <c r="G68" s="42" t="s">
        <v>567</v>
      </c>
      <c r="H68" s="42" t="s">
        <v>481</v>
      </c>
    </row>
    <row r="69" spans="2:8" s="4" customFormat="1" ht="22.5" customHeight="1" x14ac:dyDescent="0.2">
      <c r="B69" s="39"/>
      <c r="C69" s="37">
        <v>2014</v>
      </c>
      <c r="D69" s="37">
        <v>2015</v>
      </c>
      <c r="E69" s="37">
        <v>2014</v>
      </c>
      <c r="F69" s="37">
        <v>2015</v>
      </c>
      <c r="G69" s="43"/>
      <c r="H69" s="43"/>
    </row>
    <row r="70" spans="2:8" s="4" customFormat="1" ht="26.25" customHeight="1" x14ac:dyDescent="0.2">
      <c r="B70" s="32" t="s">
        <v>520</v>
      </c>
      <c r="C70" s="33">
        <f>SUM(C71:C145)</f>
        <v>1052</v>
      </c>
      <c r="D70" s="34">
        <f>SUM(D71:D145)</f>
        <v>393</v>
      </c>
      <c r="E70" s="35">
        <f>+IF(C70=0,"",C70/C$70)</f>
        <v>1</v>
      </c>
      <c r="F70" s="35">
        <f>+IF(D70=0,"",D70/D$70)</f>
        <v>1</v>
      </c>
      <c r="G70" s="35">
        <f>+IF(OR(AND(D70=0),(C70=0)),"0",((D70-C70)/C70))</f>
        <v>-0.62642585551330798</v>
      </c>
      <c r="H70" s="35">
        <f>+IF(OR(AND(E70=""),(G70="")),"",E70*G70)</f>
        <v>-0.62642585551330798</v>
      </c>
    </row>
    <row r="71" spans="2:8" ht="15" x14ac:dyDescent="0.2">
      <c r="B71" s="6" t="s">
        <v>20</v>
      </c>
      <c r="C71" s="5">
        <v>6</v>
      </c>
      <c r="D71" s="5">
        <v>57</v>
      </c>
      <c r="E71" s="14">
        <f>+IF(C71=0,"",C71/C$70)</f>
        <v>5.7034220532319393E-3</v>
      </c>
      <c r="F71" s="14">
        <f>+IF(D71=0,"",D71/D$70)</f>
        <v>0.14503816793893129</v>
      </c>
      <c r="G71" s="13">
        <f>+IF(OR(AND(D71=0),(C71=0)),"0",((D71-C71)/C71))</f>
        <v>8.5</v>
      </c>
      <c r="H71" s="17">
        <f>+IF(OR(AND(E71=""),(G71="")),"",E71*G71)</f>
        <v>4.8479087452471481E-2</v>
      </c>
    </row>
    <row r="72" spans="2:8" ht="15" x14ac:dyDescent="0.2">
      <c r="B72" s="6" t="s">
        <v>21</v>
      </c>
      <c r="C72" s="5">
        <v>1</v>
      </c>
      <c r="D72" s="5">
        <v>5</v>
      </c>
      <c r="E72" s="14">
        <f t="shared" ref="E72:E135" si="5">+IF(C72=0,"",C72/C$70)</f>
        <v>9.5057034220532319E-4</v>
      </c>
      <c r="F72" s="14">
        <f t="shared" ref="F72:F135" si="6">+IF(D72=0,"",D72/D$70)</f>
        <v>1.2722646310432569E-2</v>
      </c>
      <c r="G72" s="13">
        <f t="shared" ref="G72:G135" si="7">+IF(OR(AND(D72=0),(C72=0)),"0",((D72-C72)/C72))</f>
        <v>4</v>
      </c>
      <c r="H72" s="17">
        <f t="shared" ref="H72:H135" si="8">+IF(OR(AND(E72=""),(G72="")),"",E72*G72)</f>
        <v>3.8022813688212928E-3</v>
      </c>
    </row>
    <row r="73" spans="2:8" ht="15" x14ac:dyDescent="0.2">
      <c r="B73" s="6" t="s">
        <v>22</v>
      </c>
      <c r="C73" s="5">
        <v>8</v>
      </c>
      <c r="D73" s="5">
        <v>15</v>
      </c>
      <c r="E73" s="14">
        <f t="shared" si="5"/>
        <v>7.6045627376425855E-3</v>
      </c>
      <c r="F73" s="14">
        <f t="shared" si="6"/>
        <v>3.8167938931297711E-2</v>
      </c>
      <c r="G73" s="13">
        <f t="shared" si="7"/>
        <v>0.875</v>
      </c>
      <c r="H73" s="17">
        <f t="shared" si="8"/>
        <v>6.653992395437262E-3</v>
      </c>
    </row>
    <row r="74" spans="2:8" ht="15" x14ac:dyDescent="0.2">
      <c r="B74" s="6" t="s">
        <v>222</v>
      </c>
      <c r="C74" s="5">
        <v>1</v>
      </c>
      <c r="D74" s="5">
        <v>23</v>
      </c>
      <c r="E74" s="14">
        <f t="shared" si="5"/>
        <v>9.5057034220532319E-4</v>
      </c>
      <c r="F74" s="14">
        <f t="shared" si="6"/>
        <v>5.8524173027989825E-2</v>
      </c>
      <c r="G74" s="13">
        <f t="shared" si="7"/>
        <v>22</v>
      </c>
      <c r="H74" s="17">
        <f t="shared" si="8"/>
        <v>2.0912547528517109E-2</v>
      </c>
    </row>
    <row r="75" spans="2:8" ht="15" x14ac:dyDescent="0.2">
      <c r="B75" s="6" t="s">
        <v>23</v>
      </c>
      <c r="C75" s="5">
        <v>1</v>
      </c>
      <c r="D75" s="5">
        <v>4</v>
      </c>
      <c r="E75" s="14">
        <f t="shared" si="5"/>
        <v>9.5057034220532319E-4</v>
      </c>
      <c r="F75" s="14">
        <f t="shared" si="6"/>
        <v>1.0178117048346057E-2</v>
      </c>
      <c r="G75" s="13">
        <f t="shared" si="7"/>
        <v>3</v>
      </c>
      <c r="H75" s="17">
        <f t="shared" si="8"/>
        <v>2.8517110266159697E-3</v>
      </c>
    </row>
    <row r="76" spans="2:8" ht="15" x14ac:dyDescent="0.2">
      <c r="B76" s="6" t="s">
        <v>223</v>
      </c>
      <c r="C76" s="5">
        <v>0</v>
      </c>
      <c r="D76" s="5">
        <v>0</v>
      </c>
      <c r="E76" s="14" t="str">
        <f t="shared" si="5"/>
        <v/>
      </c>
      <c r="F76" s="14" t="str">
        <f t="shared" si="6"/>
        <v/>
      </c>
      <c r="G76" s="13" t="str">
        <f t="shared" si="7"/>
        <v>0</v>
      </c>
      <c r="H76" s="17" t="str">
        <f t="shared" si="8"/>
        <v/>
      </c>
    </row>
    <row r="77" spans="2:8" ht="15" x14ac:dyDescent="0.2">
      <c r="B77" s="6" t="s">
        <v>224</v>
      </c>
      <c r="C77" s="5">
        <v>2</v>
      </c>
      <c r="D77" s="5">
        <v>0</v>
      </c>
      <c r="E77" s="14">
        <f t="shared" si="5"/>
        <v>1.9011406844106464E-3</v>
      </c>
      <c r="F77" s="14" t="str">
        <f t="shared" si="6"/>
        <v/>
      </c>
      <c r="G77" s="13" t="str">
        <f t="shared" si="7"/>
        <v>0</v>
      </c>
      <c r="H77" s="17">
        <f t="shared" si="8"/>
        <v>0</v>
      </c>
    </row>
    <row r="78" spans="2:8" ht="15" x14ac:dyDescent="0.2">
      <c r="B78" s="6" t="s">
        <v>225</v>
      </c>
      <c r="C78" s="5">
        <v>0</v>
      </c>
      <c r="D78" s="5">
        <v>0</v>
      </c>
      <c r="E78" s="14" t="str">
        <f t="shared" si="5"/>
        <v/>
      </c>
      <c r="F78" s="14" t="str">
        <f t="shared" si="6"/>
        <v/>
      </c>
      <c r="G78" s="13" t="str">
        <f t="shared" si="7"/>
        <v>0</v>
      </c>
      <c r="H78" s="17" t="str">
        <f t="shared" si="8"/>
        <v/>
      </c>
    </row>
    <row r="79" spans="2:8" ht="15" x14ac:dyDescent="0.2">
      <c r="B79" s="6" t="s">
        <v>226</v>
      </c>
      <c r="C79" s="5">
        <v>0</v>
      </c>
      <c r="D79" s="5">
        <v>0</v>
      </c>
      <c r="E79" s="14" t="str">
        <f t="shared" si="5"/>
        <v/>
      </c>
      <c r="F79" s="14" t="str">
        <f t="shared" si="6"/>
        <v/>
      </c>
      <c r="G79" s="13" t="str">
        <f t="shared" si="7"/>
        <v>0</v>
      </c>
      <c r="H79" s="17" t="str">
        <f t="shared" si="8"/>
        <v/>
      </c>
    </row>
    <row r="80" spans="2:8" ht="15" x14ac:dyDescent="0.2">
      <c r="B80" s="6" t="s">
        <v>227</v>
      </c>
      <c r="C80" s="5">
        <v>2</v>
      </c>
      <c r="D80" s="5">
        <v>1</v>
      </c>
      <c r="E80" s="14">
        <f t="shared" si="5"/>
        <v>1.9011406844106464E-3</v>
      </c>
      <c r="F80" s="14">
        <f t="shared" si="6"/>
        <v>2.5445292620865142E-3</v>
      </c>
      <c r="G80" s="13">
        <f t="shared" si="7"/>
        <v>-0.5</v>
      </c>
      <c r="H80" s="17">
        <f t="shared" si="8"/>
        <v>-9.5057034220532319E-4</v>
      </c>
    </row>
    <row r="81" spans="2:8" ht="15" x14ac:dyDescent="0.2">
      <c r="B81" s="6" t="s">
        <v>24</v>
      </c>
      <c r="C81" s="5">
        <v>0</v>
      </c>
      <c r="D81" s="5">
        <v>0</v>
      </c>
      <c r="E81" s="14" t="str">
        <f t="shared" si="5"/>
        <v/>
      </c>
      <c r="F81" s="14" t="str">
        <f t="shared" si="6"/>
        <v/>
      </c>
      <c r="G81" s="13" t="str">
        <f t="shared" si="7"/>
        <v>0</v>
      </c>
      <c r="H81" s="17" t="str">
        <f t="shared" si="8"/>
        <v/>
      </c>
    </row>
    <row r="82" spans="2:8" ht="15" x14ac:dyDescent="0.2">
      <c r="B82" s="6" t="s">
        <v>228</v>
      </c>
      <c r="C82" s="5">
        <v>1</v>
      </c>
      <c r="D82" s="5">
        <v>11</v>
      </c>
      <c r="E82" s="14">
        <f t="shared" si="5"/>
        <v>9.5057034220532319E-4</v>
      </c>
      <c r="F82" s="14">
        <f t="shared" si="6"/>
        <v>2.7989821882951654E-2</v>
      </c>
      <c r="G82" s="13">
        <f t="shared" si="7"/>
        <v>10</v>
      </c>
      <c r="H82" s="17">
        <f t="shared" si="8"/>
        <v>9.5057034220532317E-3</v>
      </c>
    </row>
    <row r="83" spans="2:8" ht="15" x14ac:dyDescent="0.2">
      <c r="B83" s="6" t="s">
        <v>229</v>
      </c>
      <c r="C83" s="5">
        <v>8</v>
      </c>
      <c r="D83" s="5">
        <v>7</v>
      </c>
      <c r="E83" s="14">
        <f t="shared" si="5"/>
        <v>7.6045627376425855E-3</v>
      </c>
      <c r="F83" s="14">
        <f t="shared" si="6"/>
        <v>1.7811704834605598E-2</v>
      </c>
      <c r="G83" s="13">
        <f t="shared" si="7"/>
        <v>-0.125</v>
      </c>
      <c r="H83" s="17">
        <f t="shared" si="8"/>
        <v>-9.5057034220532319E-4</v>
      </c>
    </row>
    <row r="84" spans="2:8" ht="15" x14ac:dyDescent="0.2">
      <c r="B84" s="6" t="s">
        <v>230</v>
      </c>
      <c r="C84" s="5">
        <v>4</v>
      </c>
      <c r="D84" s="5">
        <v>2</v>
      </c>
      <c r="E84" s="14">
        <f t="shared" si="5"/>
        <v>3.8022813688212928E-3</v>
      </c>
      <c r="F84" s="14">
        <f t="shared" si="6"/>
        <v>5.0890585241730284E-3</v>
      </c>
      <c r="G84" s="13">
        <f t="shared" si="7"/>
        <v>-0.5</v>
      </c>
      <c r="H84" s="17">
        <f t="shared" si="8"/>
        <v>-1.9011406844106464E-3</v>
      </c>
    </row>
    <row r="85" spans="2:8" ht="15" x14ac:dyDescent="0.2">
      <c r="B85" s="6" t="s">
        <v>28</v>
      </c>
      <c r="C85" s="5">
        <v>0</v>
      </c>
      <c r="D85" s="5">
        <v>0</v>
      </c>
      <c r="E85" s="14" t="str">
        <f t="shared" si="5"/>
        <v/>
      </c>
      <c r="F85" s="14" t="str">
        <f t="shared" si="6"/>
        <v/>
      </c>
      <c r="G85" s="13" t="str">
        <f t="shared" si="7"/>
        <v>0</v>
      </c>
      <c r="H85" s="17" t="str">
        <f t="shared" si="8"/>
        <v/>
      </c>
    </row>
    <row r="86" spans="2:8" ht="15" x14ac:dyDescent="0.2">
      <c r="B86" s="6" t="s">
        <v>231</v>
      </c>
      <c r="C86" s="5">
        <v>4</v>
      </c>
      <c r="D86" s="5">
        <v>2</v>
      </c>
      <c r="E86" s="14">
        <f t="shared" si="5"/>
        <v>3.8022813688212928E-3</v>
      </c>
      <c r="F86" s="14">
        <f t="shared" si="6"/>
        <v>5.0890585241730284E-3</v>
      </c>
      <c r="G86" s="13">
        <f t="shared" si="7"/>
        <v>-0.5</v>
      </c>
      <c r="H86" s="17">
        <f t="shared" si="8"/>
        <v>-1.9011406844106464E-3</v>
      </c>
    </row>
    <row r="87" spans="2:8" ht="15" x14ac:dyDescent="0.2">
      <c r="B87" s="6" t="s">
        <v>232</v>
      </c>
      <c r="C87" s="5">
        <v>1</v>
      </c>
      <c r="D87" s="5">
        <v>2</v>
      </c>
      <c r="E87" s="14">
        <f t="shared" si="5"/>
        <v>9.5057034220532319E-4</v>
      </c>
      <c r="F87" s="14">
        <f t="shared" si="6"/>
        <v>5.0890585241730284E-3</v>
      </c>
      <c r="G87" s="13">
        <f t="shared" si="7"/>
        <v>1</v>
      </c>
      <c r="H87" s="17">
        <f t="shared" si="8"/>
        <v>9.5057034220532319E-4</v>
      </c>
    </row>
    <row r="88" spans="2:8" ht="15" x14ac:dyDescent="0.2">
      <c r="B88" s="6" t="s">
        <v>233</v>
      </c>
      <c r="C88" s="5">
        <v>2</v>
      </c>
      <c r="D88" s="5">
        <v>14</v>
      </c>
      <c r="E88" s="14">
        <f t="shared" si="5"/>
        <v>1.9011406844106464E-3</v>
      </c>
      <c r="F88" s="14">
        <f t="shared" si="6"/>
        <v>3.5623409669211195E-2</v>
      </c>
      <c r="G88" s="13">
        <f t="shared" si="7"/>
        <v>6</v>
      </c>
      <c r="H88" s="17">
        <f t="shared" si="8"/>
        <v>1.1406844106463879E-2</v>
      </c>
    </row>
    <row r="89" spans="2:8" ht="15" x14ac:dyDescent="0.2">
      <c r="B89" s="6" t="s">
        <v>26</v>
      </c>
      <c r="C89" s="5">
        <v>0</v>
      </c>
      <c r="D89" s="5">
        <v>1</v>
      </c>
      <c r="E89" s="14" t="str">
        <f t="shared" si="5"/>
        <v/>
      </c>
      <c r="F89" s="14">
        <f t="shared" si="6"/>
        <v>2.5445292620865142E-3</v>
      </c>
      <c r="G89" s="13" t="str">
        <f t="shared" si="7"/>
        <v>0</v>
      </c>
      <c r="H89" s="17" t="str">
        <f t="shared" si="8"/>
        <v/>
      </c>
    </row>
    <row r="90" spans="2:8" ht="15" x14ac:dyDescent="0.2">
      <c r="B90" s="6" t="s">
        <v>29</v>
      </c>
      <c r="C90" s="5">
        <v>0</v>
      </c>
      <c r="D90" s="5">
        <v>0</v>
      </c>
      <c r="E90" s="14" t="str">
        <f t="shared" si="5"/>
        <v/>
      </c>
      <c r="F90" s="14" t="str">
        <f t="shared" si="6"/>
        <v/>
      </c>
      <c r="G90" s="13" t="str">
        <f t="shared" si="7"/>
        <v>0</v>
      </c>
      <c r="H90" s="17" t="str">
        <f t="shared" si="8"/>
        <v/>
      </c>
    </row>
    <row r="91" spans="2:8" ht="15" x14ac:dyDescent="0.2">
      <c r="B91" s="6" t="s">
        <v>234</v>
      </c>
      <c r="C91" s="5">
        <v>1</v>
      </c>
      <c r="D91" s="5">
        <v>0</v>
      </c>
      <c r="E91" s="14">
        <f t="shared" si="5"/>
        <v>9.5057034220532319E-4</v>
      </c>
      <c r="F91" s="14" t="str">
        <f t="shared" si="6"/>
        <v/>
      </c>
      <c r="G91" s="13" t="str">
        <f t="shared" si="7"/>
        <v>0</v>
      </c>
      <c r="H91" s="17">
        <f t="shared" si="8"/>
        <v>0</v>
      </c>
    </row>
    <row r="92" spans="2:8" ht="15" x14ac:dyDescent="0.2">
      <c r="B92" s="6" t="s">
        <v>235</v>
      </c>
      <c r="C92" s="5">
        <v>3</v>
      </c>
      <c r="D92" s="5">
        <v>8</v>
      </c>
      <c r="E92" s="14">
        <f t="shared" si="5"/>
        <v>2.8517110266159697E-3</v>
      </c>
      <c r="F92" s="14">
        <f t="shared" si="6"/>
        <v>2.0356234096692113E-2</v>
      </c>
      <c r="G92" s="13">
        <f t="shared" si="7"/>
        <v>1.6666666666666667</v>
      </c>
      <c r="H92" s="17">
        <f t="shared" si="8"/>
        <v>4.7528517110266167E-3</v>
      </c>
    </row>
    <row r="93" spans="2:8" ht="15" x14ac:dyDescent="0.2">
      <c r="B93" s="6" t="s">
        <v>529</v>
      </c>
      <c r="C93" s="5">
        <v>5</v>
      </c>
      <c r="D93" s="5">
        <v>5</v>
      </c>
      <c r="E93" s="14">
        <f t="shared" si="5"/>
        <v>4.7528517110266158E-3</v>
      </c>
      <c r="F93" s="14">
        <f t="shared" si="6"/>
        <v>1.2722646310432569E-2</v>
      </c>
      <c r="G93" s="13">
        <f t="shared" si="7"/>
        <v>0</v>
      </c>
      <c r="H93" s="17">
        <f t="shared" si="8"/>
        <v>0</v>
      </c>
    </row>
    <row r="94" spans="2:8" ht="15" x14ac:dyDescent="0.2">
      <c r="B94" s="6" t="s">
        <v>25</v>
      </c>
      <c r="C94" s="5">
        <v>2</v>
      </c>
      <c r="D94" s="5">
        <v>4</v>
      </c>
      <c r="E94" s="14">
        <f t="shared" si="5"/>
        <v>1.9011406844106464E-3</v>
      </c>
      <c r="F94" s="14">
        <f t="shared" si="6"/>
        <v>1.0178117048346057E-2</v>
      </c>
      <c r="G94" s="13">
        <f t="shared" si="7"/>
        <v>1</v>
      </c>
      <c r="H94" s="17">
        <f t="shared" si="8"/>
        <v>1.9011406844106464E-3</v>
      </c>
    </row>
    <row r="95" spans="2:8" ht="15" x14ac:dyDescent="0.2">
      <c r="B95" s="6" t="s">
        <v>27</v>
      </c>
      <c r="C95" s="5">
        <v>0</v>
      </c>
      <c r="D95" s="5">
        <v>0</v>
      </c>
      <c r="E95" s="14" t="str">
        <f t="shared" si="5"/>
        <v/>
      </c>
      <c r="F95" s="14" t="str">
        <f t="shared" si="6"/>
        <v/>
      </c>
      <c r="G95" s="13" t="str">
        <f t="shared" si="7"/>
        <v>0</v>
      </c>
      <c r="H95" s="17" t="str">
        <f t="shared" si="8"/>
        <v/>
      </c>
    </row>
    <row r="96" spans="2:8" ht="15" x14ac:dyDescent="0.2">
      <c r="B96" s="6" t="s">
        <v>236</v>
      </c>
      <c r="C96" s="5">
        <v>0</v>
      </c>
      <c r="D96" s="5">
        <v>0</v>
      </c>
      <c r="E96" s="14" t="str">
        <f t="shared" si="5"/>
        <v/>
      </c>
      <c r="F96" s="14" t="str">
        <f t="shared" si="6"/>
        <v/>
      </c>
      <c r="G96" s="13" t="str">
        <f t="shared" si="7"/>
        <v>0</v>
      </c>
      <c r="H96" s="17" t="str">
        <f t="shared" si="8"/>
        <v/>
      </c>
    </row>
    <row r="97" spans="2:8" ht="15" x14ac:dyDescent="0.2">
      <c r="B97" s="6" t="s">
        <v>237</v>
      </c>
      <c r="C97" s="5">
        <v>0</v>
      </c>
      <c r="D97" s="5">
        <v>2</v>
      </c>
      <c r="E97" s="14" t="str">
        <f t="shared" si="5"/>
        <v/>
      </c>
      <c r="F97" s="14">
        <f t="shared" si="6"/>
        <v>5.0890585241730284E-3</v>
      </c>
      <c r="G97" s="13" t="str">
        <f t="shared" si="7"/>
        <v>0</v>
      </c>
      <c r="H97" s="17" t="str">
        <f t="shared" si="8"/>
        <v/>
      </c>
    </row>
    <row r="98" spans="2:8" ht="15" x14ac:dyDescent="0.2">
      <c r="B98" s="6" t="s">
        <v>238</v>
      </c>
      <c r="C98" s="5">
        <v>2</v>
      </c>
      <c r="D98" s="5">
        <v>11</v>
      </c>
      <c r="E98" s="14">
        <f t="shared" si="5"/>
        <v>1.9011406844106464E-3</v>
      </c>
      <c r="F98" s="14">
        <f t="shared" si="6"/>
        <v>2.7989821882951654E-2</v>
      </c>
      <c r="G98" s="13">
        <f t="shared" si="7"/>
        <v>4.5</v>
      </c>
      <c r="H98" s="17">
        <f t="shared" si="8"/>
        <v>8.555133079847909E-3</v>
      </c>
    </row>
    <row r="99" spans="2:8" ht="15" x14ac:dyDescent="0.2">
      <c r="B99" s="6" t="s">
        <v>239</v>
      </c>
      <c r="C99" s="5">
        <v>2</v>
      </c>
      <c r="D99" s="5">
        <v>1</v>
      </c>
      <c r="E99" s="14">
        <f t="shared" si="5"/>
        <v>1.9011406844106464E-3</v>
      </c>
      <c r="F99" s="14">
        <f t="shared" si="6"/>
        <v>2.5445292620865142E-3</v>
      </c>
      <c r="G99" s="13">
        <f t="shared" si="7"/>
        <v>-0.5</v>
      </c>
      <c r="H99" s="17">
        <f t="shared" si="8"/>
        <v>-9.5057034220532319E-4</v>
      </c>
    </row>
    <row r="100" spans="2:8" ht="15" x14ac:dyDescent="0.2">
      <c r="B100" s="6" t="s">
        <v>240</v>
      </c>
      <c r="C100" s="5">
        <v>2</v>
      </c>
      <c r="D100" s="5">
        <v>3</v>
      </c>
      <c r="E100" s="14">
        <f t="shared" si="5"/>
        <v>1.9011406844106464E-3</v>
      </c>
      <c r="F100" s="14">
        <f t="shared" si="6"/>
        <v>7.6335877862595417E-3</v>
      </c>
      <c r="G100" s="13">
        <f t="shared" si="7"/>
        <v>0.5</v>
      </c>
      <c r="H100" s="17">
        <f t="shared" si="8"/>
        <v>9.5057034220532319E-4</v>
      </c>
    </row>
    <row r="101" spans="2:8" ht="15" x14ac:dyDescent="0.2">
      <c r="B101" s="6" t="s">
        <v>241</v>
      </c>
      <c r="C101" s="5">
        <v>8</v>
      </c>
      <c r="D101" s="5">
        <v>1</v>
      </c>
      <c r="E101" s="14">
        <f t="shared" si="5"/>
        <v>7.6045627376425855E-3</v>
      </c>
      <c r="F101" s="14">
        <f t="shared" si="6"/>
        <v>2.5445292620865142E-3</v>
      </c>
      <c r="G101" s="13">
        <f t="shared" si="7"/>
        <v>-0.875</v>
      </c>
      <c r="H101" s="17">
        <f t="shared" si="8"/>
        <v>-6.653992395437262E-3</v>
      </c>
    </row>
    <row r="102" spans="2:8" ht="15" x14ac:dyDescent="0.2">
      <c r="B102" s="6" t="s">
        <v>242</v>
      </c>
      <c r="C102" s="5">
        <v>6</v>
      </c>
      <c r="D102" s="5">
        <v>4</v>
      </c>
      <c r="E102" s="14">
        <f t="shared" si="5"/>
        <v>5.7034220532319393E-3</v>
      </c>
      <c r="F102" s="14">
        <f t="shared" si="6"/>
        <v>1.0178117048346057E-2</v>
      </c>
      <c r="G102" s="13">
        <f t="shared" si="7"/>
        <v>-0.33333333333333331</v>
      </c>
      <c r="H102" s="17">
        <f t="shared" si="8"/>
        <v>-1.9011406844106464E-3</v>
      </c>
    </row>
    <row r="103" spans="2:8" ht="15" x14ac:dyDescent="0.2">
      <c r="B103" s="6" t="s">
        <v>243</v>
      </c>
      <c r="C103" s="5">
        <v>0</v>
      </c>
      <c r="D103" s="5">
        <v>4</v>
      </c>
      <c r="E103" s="14" t="str">
        <f t="shared" si="5"/>
        <v/>
      </c>
      <c r="F103" s="14">
        <f t="shared" si="6"/>
        <v>1.0178117048346057E-2</v>
      </c>
      <c r="G103" s="13" t="str">
        <f t="shared" si="7"/>
        <v>0</v>
      </c>
      <c r="H103" s="17" t="str">
        <f t="shared" si="8"/>
        <v/>
      </c>
    </row>
    <row r="104" spans="2:8" ht="15" x14ac:dyDescent="0.2">
      <c r="B104" s="6" t="s">
        <v>34</v>
      </c>
      <c r="C104" s="5">
        <v>0</v>
      </c>
      <c r="D104" s="5">
        <v>5</v>
      </c>
      <c r="E104" s="14" t="str">
        <f t="shared" si="5"/>
        <v/>
      </c>
      <c r="F104" s="14">
        <f t="shared" si="6"/>
        <v>1.2722646310432569E-2</v>
      </c>
      <c r="G104" s="13" t="str">
        <f t="shared" si="7"/>
        <v>0</v>
      </c>
      <c r="H104" s="17" t="str">
        <f t="shared" si="8"/>
        <v/>
      </c>
    </row>
    <row r="105" spans="2:8" ht="15" x14ac:dyDescent="0.2">
      <c r="B105" s="6" t="s">
        <v>244</v>
      </c>
      <c r="C105" s="5">
        <v>2</v>
      </c>
      <c r="D105" s="5">
        <v>0</v>
      </c>
      <c r="E105" s="14">
        <f t="shared" si="5"/>
        <v>1.9011406844106464E-3</v>
      </c>
      <c r="F105" s="14" t="str">
        <f t="shared" si="6"/>
        <v/>
      </c>
      <c r="G105" s="13" t="str">
        <f t="shared" si="7"/>
        <v>0</v>
      </c>
      <c r="H105" s="17">
        <f t="shared" si="8"/>
        <v>0</v>
      </c>
    </row>
    <row r="106" spans="2:8" ht="30" x14ac:dyDescent="0.2">
      <c r="B106" s="6" t="s">
        <v>245</v>
      </c>
      <c r="C106" s="5">
        <v>0</v>
      </c>
      <c r="D106" s="5">
        <v>0</v>
      </c>
      <c r="E106" s="14" t="str">
        <f t="shared" si="5"/>
        <v/>
      </c>
      <c r="F106" s="14" t="str">
        <f t="shared" si="6"/>
        <v/>
      </c>
      <c r="G106" s="13" t="str">
        <f t="shared" si="7"/>
        <v>0</v>
      </c>
      <c r="H106" s="17" t="str">
        <f t="shared" si="8"/>
        <v/>
      </c>
    </row>
    <row r="107" spans="2:8" ht="15" x14ac:dyDescent="0.2">
      <c r="B107" s="6" t="s">
        <v>246</v>
      </c>
      <c r="C107" s="5">
        <v>2</v>
      </c>
      <c r="D107" s="5">
        <v>0</v>
      </c>
      <c r="E107" s="14">
        <f t="shared" si="5"/>
        <v>1.9011406844106464E-3</v>
      </c>
      <c r="F107" s="14" t="str">
        <f t="shared" si="6"/>
        <v/>
      </c>
      <c r="G107" s="13" t="str">
        <f t="shared" si="7"/>
        <v>0</v>
      </c>
      <c r="H107" s="17">
        <f t="shared" si="8"/>
        <v>0</v>
      </c>
    </row>
    <row r="108" spans="2:8" ht="15" x14ac:dyDescent="0.2">
      <c r="B108" s="6" t="s">
        <v>31</v>
      </c>
      <c r="C108" s="5">
        <v>1</v>
      </c>
      <c r="D108" s="5">
        <v>3</v>
      </c>
      <c r="E108" s="14">
        <f t="shared" si="5"/>
        <v>9.5057034220532319E-4</v>
      </c>
      <c r="F108" s="14">
        <f t="shared" si="6"/>
        <v>7.6335877862595417E-3</v>
      </c>
      <c r="G108" s="13">
        <f t="shared" si="7"/>
        <v>2</v>
      </c>
      <c r="H108" s="17">
        <f t="shared" si="8"/>
        <v>1.9011406844106464E-3</v>
      </c>
    </row>
    <row r="109" spans="2:8" ht="15" x14ac:dyDescent="0.2">
      <c r="B109" s="6" t="s">
        <v>247</v>
      </c>
      <c r="C109" s="5">
        <v>1</v>
      </c>
      <c r="D109" s="5">
        <v>3</v>
      </c>
      <c r="E109" s="14">
        <f t="shared" si="5"/>
        <v>9.5057034220532319E-4</v>
      </c>
      <c r="F109" s="14">
        <f t="shared" si="6"/>
        <v>7.6335877862595417E-3</v>
      </c>
      <c r="G109" s="13">
        <f t="shared" si="7"/>
        <v>2</v>
      </c>
      <c r="H109" s="17">
        <f t="shared" si="8"/>
        <v>1.9011406844106464E-3</v>
      </c>
    </row>
    <row r="110" spans="2:8" ht="15" x14ac:dyDescent="0.2">
      <c r="B110" s="6" t="s">
        <v>32</v>
      </c>
      <c r="C110" s="5">
        <v>0</v>
      </c>
      <c r="D110" s="5">
        <v>1</v>
      </c>
      <c r="E110" s="14" t="str">
        <f t="shared" si="5"/>
        <v/>
      </c>
      <c r="F110" s="14">
        <f t="shared" si="6"/>
        <v>2.5445292620865142E-3</v>
      </c>
      <c r="G110" s="13" t="str">
        <f t="shared" si="7"/>
        <v>0</v>
      </c>
      <c r="H110" s="17" t="str">
        <f t="shared" si="8"/>
        <v/>
      </c>
    </row>
    <row r="111" spans="2:8" ht="15" x14ac:dyDescent="0.2">
      <c r="B111" s="6" t="s">
        <v>30</v>
      </c>
      <c r="C111" s="5">
        <v>4</v>
      </c>
      <c r="D111" s="5">
        <v>3</v>
      </c>
      <c r="E111" s="14">
        <f t="shared" si="5"/>
        <v>3.8022813688212928E-3</v>
      </c>
      <c r="F111" s="14">
        <f t="shared" si="6"/>
        <v>7.6335877862595417E-3</v>
      </c>
      <c r="G111" s="13">
        <f t="shared" si="7"/>
        <v>-0.25</v>
      </c>
      <c r="H111" s="17">
        <f t="shared" si="8"/>
        <v>-9.5057034220532319E-4</v>
      </c>
    </row>
    <row r="112" spans="2:8" ht="15" x14ac:dyDescent="0.2">
      <c r="B112" s="6" t="s">
        <v>33</v>
      </c>
      <c r="C112" s="5">
        <v>9</v>
      </c>
      <c r="D112" s="5">
        <v>12</v>
      </c>
      <c r="E112" s="14">
        <f t="shared" si="5"/>
        <v>8.555133079847909E-3</v>
      </c>
      <c r="F112" s="14">
        <f t="shared" si="6"/>
        <v>3.0534351145038167E-2</v>
      </c>
      <c r="G112" s="13">
        <f t="shared" si="7"/>
        <v>0.33333333333333331</v>
      </c>
      <c r="H112" s="17">
        <f t="shared" si="8"/>
        <v>2.8517110266159697E-3</v>
      </c>
    </row>
    <row r="113" spans="2:8" ht="15" x14ac:dyDescent="0.2">
      <c r="B113" s="6" t="s">
        <v>248</v>
      </c>
      <c r="C113" s="5">
        <v>1</v>
      </c>
      <c r="D113" s="5">
        <v>4</v>
      </c>
      <c r="E113" s="14">
        <f t="shared" si="5"/>
        <v>9.5057034220532319E-4</v>
      </c>
      <c r="F113" s="14">
        <f t="shared" si="6"/>
        <v>1.0178117048346057E-2</v>
      </c>
      <c r="G113" s="13">
        <f t="shared" si="7"/>
        <v>3</v>
      </c>
      <c r="H113" s="17">
        <f t="shared" si="8"/>
        <v>2.8517110266159697E-3</v>
      </c>
    </row>
    <row r="114" spans="2:8" ht="15" x14ac:dyDescent="0.2">
      <c r="B114" s="6" t="s">
        <v>38</v>
      </c>
      <c r="C114" s="5">
        <v>0</v>
      </c>
      <c r="D114" s="5">
        <v>0</v>
      </c>
      <c r="E114" s="14" t="str">
        <f t="shared" si="5"/>
        <v/>
      </c>
      <c r="F114" s="14" t="str">
        <f t="shared" si="6"/>
        <v/>
      </c>
      <c r="G114" s="13" t="str">
        <f t="shared" si="7"/>
        <v>0</v>
      </c>
      <c r="H114" s="17" t="str">
        <f t="shared" si="8"/>
        <v/>
      </c>
    </row>
    <row r="115" spans="2:8" ht="15" x14ac:dyDescent="0.2">
      <c r="B115" s="6" t="s">
        <v>40</v>
      </c>
      <c r="C115" s="5">
        <v>3</v>
      </c>
      <c r="D115" s="5">
        <v>19</v>
      </c>
      <c r="E115" s="14">
        <f t="shared" si="5"/>
        <v>2.8517110266159697E-3</v>
      </c>
      <c r="F115" s="14">
        <f t="shared" si="6"/>
        <v>4.8346055979643768E-2</v>
      </c>
      <c r="G115" s="13">
        <f t="shared" si="7"/>
        <v>5.333333333333333</v>
      </c>
      <c r="H115" s="17">
        <f t="shared" si="8"/>
        <v>1.5209125475285171E-2</v>
      </c>
    </row>
    <row r="116" spans="2:8" ht="15" x14ac:dyDescent="0.2">
      <c r="B116" s="6" t="s">
        <v>249</v>
      </c>
      <c r="C116" s="5">
        <v>2</v>
      </c>
      <c r="D116" s="5">
        <v>8</v>
      </c>
      <c r="E116" s="14">
        <f t="shared" si="5"/>
        <v>1.9011406844106464E-3</v>
      </c>
      <c r="F116" s="14">
        <f t="shared" si="6"/>
        <v>2.0356234096692113E-2</v>
      </c>
      <c r="G116" s="13">
        <f t="shared" si="7"/>
        <v>3</v>
      </c>
      <c r="H116" s="17">
        <f t="shared" si="8"/>
        <v>5.7034220532319393E-3</v>
      </c>
    </row>
    <row r="117" spans="2:8" ht="15" x14ac:dyDescent="0.2">
      <c r="B117" s="6" t="s">
        <v>250</v>
      </c>
      <c r="C117" s="5">
        <v>0</v>
      </c>
      <c r="D117" s="5">
        <v>0</v>
      </c>
      <c r="E117" s="14" t="str">
        <f t="shared" si="5"/>
        <v/>
      </c>
      <c r="F117" s="14" t="str">
        <f t="shared" si="6"/>
        <v/>
      </c>
      <c r="G117" s="13" t="str">
        <f t="shared" si="7"/>
        <v>0</v>
      </c>
      <c r="H117" s="17" t="str">
        <f t="shared" si="8"/>
        <v/>
      </c>
    </row>
    <row r="118" spans="2:8" ht="15" x14ac:dyDescent="0.2">
      <c r="B118" s="6" t="s">
        <v>251</v>
      </c>
      <c r="C118" s="5">
        <v>226</v>
      </c>
      <c r="D118" s="5">
        <v>82</v>
      </c>
      <c r="E118" s="14">
        <f t="shared" si="5"/>
        <v>0.21482889733840305</v>
      </c>
      <c r="F118" s="14">
        <f t="shared" si="6"/>
        <v>0.20865139949109415</v>
      </c>
      <c r="G118" s="13">
        <f t="shared" si="7"/>
        <v>-0.63716814159292035</v>
      </c>
      <c r="H118" s="17">
        <f t="shared" si="8"/>
        <v>-0.13688212927756654</v>
      </c>
    </row>
    <row r="119" spans="2:8" ht="15" x14ac:dyDescent="0.2">
      <c r="B119" s="6" t="s">
        <v>252</v>
      </c>
      <c r="C119" s="5">
        <v>31</v>
      </c>
      <c r="D119" s="5">
        <v>26</v>
      </c>
      <c r="E119" s="14">
        <f t="shared" si="5"/>
        <v>2.9467680608365018E-2</v>
      </c>
      <c r="F119" s="14">
        <f t="shared" si="6"/>
        <v>6.6157760814249358E-2</v>
      </c>
      <c r="G119" s="13">
        <f t="shared" si="7"/>
        <v>-0.16129032258064516</v>
      </c>
      <c r="H119" s="17">
        <f t="shared" si="8"/>
        <v>-4.7528517110266158E-3</v>
      </c>
    </row>
    <row r="120" spans="2:8" ht="15" x14ac:dyDescent="0.2">
      <c r="B120" s="6" t="s">
        <v>253</v>
      </c>
      <c r="C120" s="5">
        <v>4</v>
      </c>
      <c r="D120" s="5">
        <v>3</v>
      </c>
      <c r="E120" s="14">
        <f t="shared" si="5"/>
        <v>3.8022813688212928E-3</v>
      </c>
      <c r="F120" s="14">
        <f t="shared" si="6"/>
        <v>7.6335877862595417E-3</v>
      </c>
      <c r="G120" s="13">
        <f t="shared" si="7"/>
        <v>-0.25</v>
      </c>
      <c r="H120" s="17">
        <f t="shared" si="8"/>
        <v>-9.5057034220532319E-4</v>
      </c>
    </row>
    <row r="121" spans="2:8" ht="15" x14ac:dyDescent="0.2">
      <c r="B121" s="6" t="s">
        <v>35</v>
      </c>
      <c r="C121" s="5">
        <v>0</v>
      </c>
      <c r="D121" s="5">
        <v>4</v>
      </c>
      <c r="E121" s="14" t="str">
        <f t="shared" si="5"/>
        <v/>
      </c>
      <c r="F121" s="14">
        <f t="shared" si="6"/>
        <v>1.0178117048346057E-2</v>
      </c>
      <c r="G121" s="13" t="str">
        <f t="shared" si="7"/>
        <v>0</v>
      </c>
      <c r="H121" s="17" t="str">
        <f t="shared" si="8"/>
        <v/>
      </c>
    </row>
    <row r="122" spans="2:8" ht="15" x14ac:dyDescent="0.2">
      <c r="B122" s="6" t="s">
        <v>39</v>
      </c>
      <c r="C122" s="5">
        <v>0</v>
      </c>
      <c r="D122" s="5">
        <v>3</v>
      </c>
      <c r="E122" s="14" t="str">
        <f t="shared" si="5"/>
        <v/>
      </c>
      <c r="F122" s="14">
        <f t="shared" si="6"/>
        <v>7.6335877862595417E-3</v>
      </c>
      <c r="G122" s="13" t="str">
        <f t="shared" si="7"/>
        <v>0</v>
      </c>
      <c r="H122" s="17" t="str">
        <f t="shared" si="8"/>
        <v/>
      </c>
    </row>
    <row r="123" spans="2:8" ht="15" x14ac:dyDescent="0.2">
      <c r="B123" s="6" t="s">
        <v>37</v>
      </c>
      <c r="C123" s="5">
        <v>3</v>
      </c>
      <c r="D123" s="5">
        <v>5</v>
      </c>
      <c r="E123" s="14">
        <f t="shared" si="5"/>
        <v>2.8517110266159697E-3</v>
      </c>
      <c r="F123" s="14">
        <f t="shared" si="6"/>
        <v>1.2722646310432569E-2</v>
      </c>
      <c r="G123" s="13">
        <f t="shared" si="7"/>
        <v>0.66666666666666663</v>
      </c>
      <c r="H123" s="17">
        <f t="shared" si="8"/>
        <v>1.9011406844106464E-3</v>
      </c>
    </row>
    <row r="124" spans="2:8" ht="15" x14ac:dyDescent="0.2">
      <c r="B124" s="6" t="s">
        <v>36</v>
      </c>
      <c r="C124" s="5">
        <v>0</v>
      </c>
      <c r="D124" s="5">
        <v>1</v>
      </c>
      <c r="E124" s="14" t="str">
        <f t="shared" si="5"/>
        <v/>
      </c>
      <c r="F124" s="14">
        <f t="shared" si="6"/>
        <v>2.5445292620865142E-3</v>
      </c>
      <c r="G124" s="13" t="str">
        <f t="shared" si="7"/>
        <v>0</v>
      </c>
      <c r="H124" s="17" t="str">
        <f t="shared" si="8"/>
        <v/>
      </c>
    </row>
    <row r="125" spans="2:8" ht="15" x14ac:dyDescent="0.2">
      <c r="B125" s="6" t="s">
        <v>254</v>
      </c>
      <c r="C125" s="5">
        <v>1</v>
      </c>
      <c r="D125" s="5">
        <v>0</v>
      </c>
      <c r="E125" s="14">
        <f t="shared" si="5"/>
        <v>9.5057034220532319E-4</v>
      </c>
      <c r="F125" s="14" t="str">
        <f t="shared" si="6"/>
        <v/>
      </c>
      <c r="G125" s="13" t="str">
        <f t="shared" si="7"/>
        <v>0</v>
      </c>
      <c r="H125" s="17">
        <f t="shared" si="8"/>
        <v>0</v>
      </c>
    </row>
    <row r="126" spans="2:8" ht="15" x14ac:dyDescent="0.2">
      <c r="B126" s="6" t="s">
        <v>255</v>
      </c>
      <c r="C126" s="5">
        <v>0</v>
      </c>
      <c r="D126" s="5">
        <v>0</v>
      </c>
      <c r="E126" s="14" t="str">
        <f t="shared" si="5"/>
        <v/>
      </c>
      <c r="F126" s="14" t="str">
        <f t="shared" si="6"/>
        <v/>
      </c>
      <c r="G126" s="13" t="str">
        <f t="shared" si="7"/>
        <v>0</v>
      </c>
      <c r="H126" s="17" t="str">
        <f t="shared" si="8"/>
        <v/>
      </c>
    </row>
    <row r="127" spans="2:8" ht="15" x14ac:dyDescent="0.2">
      <c r="B127" s="6" t="s">
        <v>256</v>
      </c>
      <c r="C127" s="5">
        <v>0</v>
      </c>
      <c r="D127" s="5">
        <v>1</v>
      </c>
      <c r="E127" s="14" t="str">
        <f t="shared" si="5"/>
        <v/>
      </c>
      <c r="F127" s="14">
        <f t="shared" si="6"/>
        <v>2.5445292620865142E-3</v>
      </c>
      <c r="G127" s="13" t="str">
        <f t="shared" si="7"/>
        <v>0</v>
      </c>
      <c r="H127" s="17" t="str">
        <f t="shared" si="8"/>
        <v/>
      </c>
    </row>
    <row r="128" spans="2:8" ht="15" x14ac:dyDescent="0.2">
      <c r="B128" s="6" t="s">
        <v>257</v>
      </c>
      <c r="C128" s="5">
        <v>0</v>
      </c>
      <c r="D128" s="5">
        <v>3</v>
      </c>
      <c r="E128" s="14" t="str">
        <f t="shared" si="5"/>
        <v/>
      </c>
      <c r="F128" s="14">
        <f t="shared" si="6"/>
        <v>7.6335877862595417E-3</v>
      </c>
      <c r="G128" s="13" t="str">
        <f t="shared" si="7"/>
        <v>0</v>
      </c>
      <c r="H128" s="17" t="str">
        <f t="shared" si="8"/>
        <v/>
      </c>
    </row>
    <row r="129" spans="2:8" ht="30" x14ac:dyDescent="0.2">
      <c r="B129" s="6" t="s">
        <v>258</v>
      </c>
      <c r="C129" s="5">
        <v>0</v>
      </c>
      <c r="D129" s="5">
        <v>1</v>
      </c>
      <c r="E129" s="14" t="str">
        <f t="shared" si="5"/>
        <v/>
      </c>
      <c r="F129" s="14">
        <f t="shared" si="6"/>
        <v>2.5445292620865142E-3</v>
      </c>
      <c r="G129" s="13" t="str">
        <f t="shared" si="7"/>
        <v>0</v>
      </c>
      <c r="H129" s="17" t="str">
        <f t="shared" si="8"/>
        <v/>
      </c>
    </row>
    <row r="130" spans="2:8" ht="30" x14ac:dyDescent="0.2">
      <c r="B130" s="6" t="s">
        <v>259</v>
      </c>
      <c r="C130" s="5">
        <v>0</v>
      </c>
      <c r="D130" s="5">
        <v>0</v>
      </c>
      <c r="E130" s="14" t="str">
        <f t="shared" si="5"/>
        <v/>
      </c>
      <c r="F130" s="14" t="str">
        <f t="shared" si="6"/>
        <v/>
      </c>
      <c r="G130" s="13" t="str">
        <f t="shared" si="7"/>
        <v>0</v>
      </c>
      <c r="H130" s="17" t="str">
        <f t="shared" si="8"/>
        <v/>
      </c>
    </row>
    <row r="131" spans="2:8" ht="30" x14ac:dyDescent="0.2">
      <c r="B131" s="6" t="s">
        <v>260</v>
      </c>
      <c r="C131" s="5">
        <v>0</v>
      </c>
      <c r="D131" s="5">
        <v>6</v>
      </c>
      <c r="E131" s="14" t="str">
        <f t="shared" si="5"/>
        <v/>
      </c>
      <c r="F131" s="14">
        <f t="shared" si="6"/>
        <v>1.5267175572519083E-2</v>
      </c>
      <c r="G131" s="13" t="str">
        <f t="shared" si="7"/>
        <v>0</v>
      </c>
      <c r="H131" s="17" t="str">
        <f t="shared" si="8"/>
        <v/>
      </c>
    </row>
    <row r="132" spans="2:8" ht="15" x14ac:dyDescent="0.2">
      <c r="B132" s="6" t="s">
        <v>50</v>
      </c>
      <c r="C132" s="5">
        <v>1</v>
      </c>
      <c r="D132" s="5">
        <v>3</v>
      </c>
      <c r="E132" s="14">
        <f t="shared" si="5"/>
        <v>9.5057034220532319E-4</v>
      </c>
      <c r="F132" s="14">
        <f t="shared" si="6"/>
        <v>7.6335877862595417E-3</v>
      </c>
      <c r="G132" s="13">
        <f t="shared" si="7"/>
        <v>2</v>
      </c>
      <c r="H132" s="17">
        <f t="shared" si="8"/>
        <v>1.9011406844106464E-3</v>
      </c>
    </row>
    <row r="133" spans="2:8" ht="15" x14ac:dyDescent="0.2">
      <c r="B133" s="6" t="s">
        <v>45</v>
      </c>
      <c r="C133" s="5">
        <v>0</v>
      </c>
      <c r="D133" s="5">
        <v>0</v>
      </c>
      <c r="E133" s="14" t="str">
        <f t="shared" si="5"/>
        <v/>
      </c>
      <c r="F133" s="14" t="str">
        <f t="shared" si="6"/>
        <v/>
      </c>
      <c r="G133" s="13" t="str">
        <f t="shared" si="7"/>
        <v>0</v>
      </c>
      <c r="H133" s="17" t="str">
        <f t="shared" si="8"/>
        <v/>
      </c>
    </row>
    <row r="134" spans="2:8" ht="15" x14ac:dyDescent="0.2">
      <c r="B134" s="6" t="s">
        <v>42</v>
      </c>
      <c r="C134" s="5">
        <v>0</v>
      </c>
      <c r="D134" s="5">
        <v>1</v>
      </c>
      <c r="E134" s="14" t="str">
        <f t="shared" si="5"/>
        <v/>
      </c>
      <c r="F134" s="14">
        <f t="shared" si="6"/>
        <v>2.5445292620865142E-3</v>
      </c>
      <c r="G134" s="13" t="str">
        <f t="shared" si="7"/>
        <v>0</v>
      </c>
      <c r="H134" s="17" t="str">
        <f t="shared" si="8"/>
        <v/>
      </c>
    </row>
    <row r="135" spans="2:8" ht="15" x14ac:dyDescent="0.2">
      <c r="B135" s="6" t="s">
        <v>43</v>
      </c>
      <c r="C135" s="5">
        <v>0</v>
      </c>
      <c r="D135" s="5">
        <v>0</v>
      </c>
      <c r="E135" s="14" t="str">
        <f t="shared" si="5"/>
        <v/>
      </c>
      <c r="F135" s="14" t="str">
        <f t="shared" si="6"/>
        <v/>
      </c>
      <c r="G135" s="13" t="str">
        <f t="shared" si="7"/>
        <v>0</v>
      </c>
      <c r="H135" s="17" t="str">
        <f t="shared" si="8"/>
        <v/>
      </c>
    </row>
    <row r="136" spans="2:8" ht="15" x14ac:dyDescent="0.2">
      <c r="B136" s="6" t="s">
        <v>44</v>
      </c>
      <c r="C136" s="5">
        <v>0</v>
      </c>
      <c r="D136" s="5">
        <v>0</v>
      </c>
      <c r="E136" s="14" t="str">
        <f t="shared" ref="E136:E145" si="9">+IF(C136=0,"",C136/C$70)</f>
        <v/>
      </c>
      <c r="F136" s="14" t="str">
        <f t="shared" ref="F136:F145" si="10">+IF(D136=0,"",D136/D$70)</f>
        <v/>
      </c>
      <c r="G136" s="13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6" t="s">
        <v>41</v>
      </c>
      <c r="C137" s="5">
        <v>0</v>
      </c>
      <c r="D137" s="5">
        <v>2</v>
      </c>
      <c r="E137" s="14" t="str">
        <f t="shared" si="9"/>
        <v/>
      </c>
      <c r="F137" s="14">
        <f t="shared" si="10"/>
        <v>5.0890585241730284E-3</v>
      </c>
      <c r="G137" s="13" t="str">
        <f t="shared" si="11"/>
        <v>0</v>
      </c>
      <c r="H137" s="17" t="str">
        <f t="shared" si="12"/>
        <v/>
      </c>
    </row>
    <row r="138" spans="2:8" ht="15" x14ac:dyDescent="0.2">
      <c r="B138" s="6" t="s">
        <v>261</v>
      </c>
      <c r="C138" s="5">
        <v>0</v>
      </c>
      <c r="D138" s="5">
        <v>1</v>
      </c>
      <c r="E138" s="14" t="str">
        <f t="shared" si="9"/>
        <v/>
      </c>
      <c r="F138" s="14">
        <f t="shared" si="10"/>
        <v>2.5445292620865142E-3</v>
      </c>
      <c r="G138" s="13" t="str">
        <f t="shared" si="11"/>
        <v>0</v>
      </c>
      <c r="H138" s="17" t="str">
        <f t="shared" si="12"/>
        <v/>
      </c>
    </row>
    <row r="139" spans="2:8" ht="30" x14ac:dyDescent="0.2">
      <c r="B139" s="6" t="s">
        <v>262</v>
      </c>
      <c r="C139" s="5">
        <v>13</v>
      </c>
      <c r="D139" s="5">
        <v>3</v>
      </c>
      <c r="E139" s="14">
        <f t="shared" si="9"/>
        <v>1.2357414448669201E-2</v>
      </c>
      <c r="F139" s="14">
        <f t="shared" si="10"/>
        <v>7.6335877862595417E-3</v>
      </c>
      <c r="G139" s="13">
        <f t="shared" si="11"/>
        <v>-0.76923076923076927</v>
      </c>
      <c r="H139" s="17">
        <f t="shared" si="12"/>
        <v>-9.5057034220532317E-3</v>
      </c>
    </row>
    <row r="140" spans="2:8" ht="30" x14ac:dyDescent="0.2">
      <c r="B140" s="6" t="s">
        <v>263</v>
      </c>
      <c r="C140" s="5">
        <v>0</v>
      </c>
      <c r="D140" s="5">
        <v>0</v>
      </c>
      <c r="E140" s="14" t="str">
        <f t="shared" si="9"/>
        <v/>
      </c>
      <c r="F140" s="14" t="str">
        <f t="shared" si="10"/>
        <v/>
      </c>
      <c r="G140" s="13" t="str">
        <f t="shared" si="11"/>
        <v>0</v>
      </c>
      <c r="H140" s="17" t="str">
        <f t="shared" si="12"/>
        <v/>
      </c>
    </row>
    <row r="141" spans="2:8" ht="15" x14ac:dyDescent="0.2">
      <c r="B141" s="6" t="s">
        <v>48</v>
      </c>
      <c r="C141" s="5">
        <v>0</v>
      </c>
      <c r="D141" s="5">
        <v>0</v>
      </c>
      <c r="E141" s="14" t="str">
        <f t="shared" si="9"/>
        <v/>
      </c>
      <c r="F141" s="14" t="str">
        <f t="shared" si="10"/>
        <v/>
      </c>
      <c r="G141" s="13" t="str">
        <f t="shared" si="11"/>
        <v>0</v>
      </c>
      <c r="H141" s="17" t="str">
        <f t="shared" si="12"/>
        <v/>
      </c>
    </row>
    <row r="142" spans="2:8" ht="15" x14ac:dyDescent="0.2">
      <c r="B142" s="6" t="s">
        <v>264</v>
      </c>
      <c r="C142" s="5">
        <v>0</v>
      </c>
      <c r="D142" s="5">
        <v>1</v>
      </c>
      <c r="E142" s="14" t="str">
        <f t="shared" si="9"/>
        <v/>
      </c>
      <c r="F142" s="14">
        <f t="shared" si="10"/>
        <v>2.5445292620865142E-3</v>
      </c>
      <c r="G142" s="13" t="str">
        <f t="shared" si="11"/>
        <v>0</v>
      </c>
      <c r="H142" s="17" t="str">
        <f t="shared" si="12"/>
        <v/>
      </c>
    </row>
    <row r="143" spans="2:8" ht="15" x14ac:dyDescent="0.2">
      <c r="B143" s="6" t="s">
        <v>49</v>
      </c>
      <c r="C143" s="5">
        <v>0</v>
      </c>
      <c r="D143" s="5">
        <v>0</v>
      </c>
      <c r="E143" s="14" t="str">
        <f t="shared" si="9"/>
        <v/>
      </c>
      <c r="F143" s="14" t="str">
        <f t="shared" si="10"/>
        <v/>
      </c>
      <c r="G143" s="13" t="str">
        <f t="shared" si="11"/>
        <v>0</v>
      </c>
      <c r="H143" s="17" t="str">
        <f t="shared" si="12"/>
        <v/>
      </c>
    </row>
    <row r="144" spans="2:8" ht="15" x14ac:dyDescent="0.2">
      <c r="B144" s="6" t="s">
        <v>46</v>
      </c>
      <c r="C144" s="5">
        <v>676</v>
      </c>
      <c r="D144" s="5">
        <v>1</v>
      </c>
      <c r="E144" s="14">
        <f t="shared" si="9"/>
        <v>0.64258555133079853</v>
      </c>
      <c r="F144" s="14">
        <f t="shared" si="10"/>
        <v>2.5445292620865142E-3</v>
      </c>
      <c r="G144" s="13">
        <f t="shared" si="11"/>
        <v>-0.99852071005917165</v>
      </c>
      <c r="H144" s="17">
        <f t="shared" si="12"/>
        <v>-0.64163498098859328</v>
      </c>
    </row>
    <row r="145" spans="2:8" ht="13.5" customHeight="1" x14ac:dyDescent="0.2">
      <c r="B145" s="6" t="s">
        <v>47</v>
      </c>
      <c r="C145" s="5">
        <v>0</v>
      </c>
      <c r="D145" s="5">
        <v>1</v>
      </c>
      <c r="E145" s="14" t="str">
        <f t="shared" si="9"/>
        <v/>
      </c>
      <c r="F145" s="14">
        <f t="shared" si="10"/>
        <v>2.5445292620865142E-3</v>
      </c>
      <c r="G145" s="13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39" t="s">
        <v>517</v>
      </c>
      <c r="C149" s="40" t="s">
        <v>518</v>
      </c>
      <c r="D149" s="41"/>
      <c r="E149" s="44" t="s">
        <v>482</v>
      </c>
      <c r="F149" s="41"/>
      <c r="G149" s="42" t="s">
        <v>567</v>
      </c>
      <c r="H149" s="42" t="s">
        <v>481</v>
      </c>
    </row>
    <row r="150" spans="2:8" s="4" customFormat="1" ht="22.5" customHeight="1" x14ac:dyDescent="0.2">
      <c r="B150" s="39"/>
      <c r="C150" s="37">
        <v>2014</v>
      </c>
      <c r="D150" s="37">
        <v>2015</v>
      </c>
      <c r="E150" s="37">
        <v>2014</v>
      </c>
      <c r="F150" s="37">
        <v>2015</v>
      </c>
      <c r="G150" s="43"/>
      <c r="H150" s="43"/>
    </row>
    <row r="151" spans="2:8" s="4" customFormat="1" ht="26.25" customHeight="1" x14ac:dyDescent="0.2">
      <c r="B151" s="32" t="s">
        <v>521</v>
      </c>
      <c r="C151" s="33">
        <f>SUM(C152:C288)</f>
        <v>465</v>
      </c>
      <c r="D151" s="34">
        <f>SUM(D152:D288)</f>
        <v>660</v>
      </c>
      <c r="E151" s="35">
        <f>+IF(C151=0,"",C151/C$151)</f>
        <v>1</v>
      </c>
      <c r="F151" s="35">
        <f>+IF(D151=0,"",D151/D$151)</f>
        <v>1</v>
      </c>
      <c r="G151" s="35">
        <f>+IF(OR(AND(D151=0),(C151=0)),"0",((D151-C151)/C151))</f>
        <v>0.41935483870967744</v>
      </c>
      <c r="H151" s="35">
        <f>+IF(OR(AND(E151=""),(G151="")),"",E151*G151)</f>
        <v>0.41935483870967744</v>
      </c>
    </row>
    <row r="152" spans="2:8" ht="15" x14ac:dyDescent="0.2">
      <c r="B152" s="8" t="s">
        <v>54</v>
      </c>
      <c r="C152" s="5">
        <v>2</v>
      </c>
      <c r="D152" s="5">
        <v>6</v>
      </c>
      <c r="E152" s="14">
        <f>+IF(C152=0,"",C152/C$151)</f>
        <v>4.3010752688172043E-3</v>
      </c>
      <c r="F152" s="14">
        <f>+IF(D152=0,"",D152/D$151)</f>
        <v>9.0909090909090905E-3</v>
      </c>
      <c r="G152" s="13">
        <f>+IF(OR(AND(D152=0),(C152=0)),"0",((D152-C152)/C152))</f>
        <v>2</v>
      </c>
      <c r="H152" s="17">
        <f>+IF(OR(AND(E152=""),(G152="")),"",E152*G152)</f>
        <v>8.6021505376344086E-3</v>
      </c>
    </row>
    <row r="153" spans="2:8" ht="15" x14ac:dyDescent="0.2">
      <c r="B153" s="8" t="s">
        <v>58</v>
      </c>
      <c r="C153" s="5">
        <v>3</v>
      </c>
      <c r="D153" s="5">
        <v>2</v>
      </c>
      <c r="E153" s="14">
        <f t="shared" ref="E153:E216" si="13">+IF(C153=0,"",C153/C$151)</f>
        <v>6.4516129032258064E-3</v>
      </c>
      <c r="F153" s="14">
        <f t="shared" ref="F153:F216" si="14">+IF(D153=0,"",D153/D$151)</f>
        <v>3.0303030303030303E-3</v>
      </c>
      <c r="G153" s="13">
        <f t="shared" ref="G153:G216" si="15">+IF(OR(AND(D153=0),(C153=0)),"0",((D153-C153)/C153))</f>
        <v>-0.33333333333333331</v>
      </c>
      <c r="H153" s="17">
        <f t="shared" ref="H153:H216" si="16">+IF(OR(AND(E153=""),(G153="")),"",E153*G153)</f>
        <v>-2.1505376344086021E-3</v>
      </c>
    </row>
    <row r="154" spans="2:8" ht="15" x14ac:dyDescent="0.2">
      <c r="B154" s="8" t="s">
        <v>265</v>
      </c>
      <c r="C154" s="5">
        <v>4</v>
      </c>
      <c r="D154" s="5">
        <v>0</v>
      </c>
      <c r="E154" s="14">
        <f t="shared" si="13"/>
        <v>8.6021505376344086E-3</v>
      </c>
      <c r="F154" s="14" t="str">
        <f t="shared" si="14"/>
        <v/>
      </c>
      <c r="G154" s="13" t="str">
        <f t="shared" si="15"/>
        <v>0</v>
      </c>
      <c r="H154" s="17">
        <f t="shared" si="16"/>
        <v>0</v>
      </c>
    </row>
    <row r="155" spans="2:8" ht="15" x14ac:dyDescent="0.2">
      <c r="B155" s="8" t="s">
        <v>266</v>
      </c>
      <c r="C155" s="5">
        <v>0</v>
      </c>
      <c r="D155" s="5">
        <v>0</v>
      </c>
      <c r="E155" s="14" t="str">
        <f t="shared" si="13"/>
        <v/>
      </c>
      <c r="F155" s="14" t="str">
        <f t="shared" si="14"/>
        <v/>
      </c>
      <c r="G155" s="13" t="str">
        <f t="shared" si="15"/>
        <v>0</v>
      </c>
      <c r="H155" s="17" t="str">
        <f t="shared" si="16"/>
        <v/>
      </c>
    </row>
    <row r="156" spans="2:8" ht="30" x14ac:dyDescent="0.2">
      <c r="B156" s="8" t="s">
        <v>267</v>
      </c>
      <c r="C156" s="5">
        <v>3</v>
      </c>
      <c r="D156" s="5">
        <v>11</v>
      </c>
      <c r="E156" s="14">
        <f t="shared" si="13"/>
        <v>6.4516129032258064E-3</v>
      </c>
      <c r="F156" s="14">
        <f t="shared" si="14"/>
        <v>1.6666666666666666E-2</v>
      </c>
      <c r="G156" s="13">
        <f t="shared" si="15"/>
        <v>2.6666666666666665</v>
      </c>
      <c r="H156" s="17">
        <f t="shared" si="16"/>
        <v>1.7204301075268817E-2</v>
      </c>
    </row>
    <row r="157" spans="2:8" ht="15" x14ac:dyDescent="0.2">
      <c r="B157" s="8" t="s">
        <v>53</v>
      </c>
      <c r="C157" s="5">
        <v>20</v>
      </c>
      <c r="D157" s="5">
        <v>90</v>
      </c>
      <c r="E157" s="14">
        <f t="shared" si="13"/>
        <v>4.3010752688172046E-2</v>
      </c>
      <c r="F157" s="14">
        <f t="shared" si="14"/>
        <v>0.13636363636363635</v>
      </c>
      <c r="G157" s="13">
        <f t="shared" si="15"/>
        <v>3.5</v>
      </c>
      <c r="H157" s="17">
        <f t="shared" si="16"/>
        <v>0.15053763440860216</v>
      </c>
    </row>
    <row r="158" spans="2:8" ht="15" x14ac:dyDescent="0.2">
      <c r="B158" s="8" t="s">
        <v>59</v>
      </c>
      <c r="C158" s="5">
        <v>4</v>
      </c>
      <c r="D158" s="5">
        <v>3</v>
      </c>
      <c r="E158" s="14">
        <f t="shared" si="13"/>
        <v>8.6021505376344086E-3</v>
      </c>
      <c r="F158" s="14">
        <f t="shared" si="14"/>
        <v>4.5454545454545452E-3</v>
      </c>
      <c r="G158" s="13">
        <f t="shared" si="15"/>
        <v>-0.25</v>
      </c>
      <c r="H158" s="17">
        <f t="shared" si="16"/>
        <v>-2.1505376344086021E-3</v>
      </c>
    </row>
    <row r="159" spans="2:8" ht="15" x14ac:dyDescent="0.2">
      <c r="B159" s="8" t="s">
        <v>268</v>
      </c>
      <c r="C159" s="5">
        <v>1</v>
      </c>
      <c r="D159" s="5">
        <v>12</v>
      </c>
      <c r="E159" s="14">
        <f t="shared" si="13"/>
        <v>2.1505376344086021E-3</v>
      </c>
      <c r="F159" s="14">
        <f t="shared" si="14"/>
        <v>1.8181818181818181E-2</v>
      </c>
      <c r="G159" s="13">
        <f t="shared" si="15"/>
        <v>11</v>
      </c>
      <c r="H159" s="17">
        <f t="shared" si="16"/>
        <v>2.3655913978494623E-2</v>
      </c>
    </row>
    <row r="160" spans="2:8" ht="15" x14ac:dyDescent="0.2">
      <c r="B160" s="8" t="s">
        <v>55</v>
      </c>
      <c r="C160" s="5">
        <v>1</v>
      </c>
      <c r="D160" s="5">
        <v>8</v>
      </c>
      <c r="E160" s="14">
        <f t="shared" si="13"/>
        <v>2.1505376344086021E-3</v>
      </c>
      <c r="F160" s="14">
        <f t="shared" si="14"/>
        <v>1.2121212121212121E-2</v>
      </c>
      <c r="G160" s="13">
        <f t="shared" si="15"/>
        <v>7</v>
      </c>
      <c r="H160" s="17">
        <f t="shared" si="16"/>
        <v>1.5053763440860214E-2</v>
      </c>
    </row>
    <row r="161" spans="2:8" ht="15" x14ac:dyDescent="0.2">
      <c r="B161" s="8" t="s">
        <v>51</v>
      </c>
      <c r="C161" s="5">
        <v>0</v>
      </c>
      <c r="D161" s="5">
        <v>1</v>
      </c>
      <c r="E161" s="14" t="str">
        <f t="shared" si="13"/>
        <v/>
      </c>
      <c r="F161" s="14">
        <f t="shared" si="14"/>
        <v>1.5151515151515152E-3</v>
      </c>
      <c r="G161" s="13" t="str">
        <f t="shared" si="15"/>
        <v>0</v>
      </c>
      <c r="H161" s="17" t="str">
        <f t="shared" si="16"/>
        <v/>
      </c>
    </row>
    <row r="162" spans="2:8" ht="30" x14ac:dyDescent="0.2">
      <c r="B162" s="8" t="s">
        <v>269</v>
      </c>
      <c r="C162" s="5">
        <v>0</v>
      </c>
      <c r="D162" s="5">
        <v>0</v>
      </c>
      <c r="E162" s="14" t="str">
        <f t="shared" si="13"/>
        <v/>
      </c>
      <c r="F162" s="14" t="str">
        <f t="shared" si="14"/>
        <v/>
      </c>
      <c r="G162" s="13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5">
        <v>2</v>
      </c>
      <c r="D163" s="5">
        <v>4</v>
      </c>
      <c r="E163" s="14">
        <f t="shared" si="13"/>
        <v>4.3010752688172043E-3</v>
      </c>
      <c r="F163" s="14">
        <f t="shared" si="14"/>
        <v>6.0606060606060606E-3</v>
      </c>
      <c r="G163" s="13">
        <f t="shared" si="15"/>
        <v>1</v>
      </c>
      <c r="H163" s="17">
        <f t="shared" si="16"/>
        <v>4.3010752688172043E-3</v>
      </c>
    </row>
    <row r="164" spans="2:8" ht="15" x14ac:dyDescent="0.2">
      <c r="B164" s="8" t="s">
        <v>56</v>
      </c>
      <c r="C164" s="5">
        <v>0</v>
      </c>
      <c r="D164" s="5">
        <v>2</v>
      </c>
      <c r="E164" s="14" t="str">
        <f t="shared" si="13"/>
        <v/>
      </c>
      <c r="F164" s="14">
        <f t="shared" si="14"/>
        <v>3.0303030303030303E-3</v>
      </c>
      <c r="G164" s="13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5">
        <v>9</v>
      </c>
      <c r="D165" s="5">
        <v>30</v>
      </c>
      <c r="E165" s="14">
        <f t="shared" si="13"/>
        <v>1.935483870967742E-2</v>
      </c>
      <c r="F165" s="14">
        <f t="shared" si="14"/>
        <v>4.5454545454545456E-2</v>
      </c>
      <c r="G165" s="13">
        <f t="shared" si="15"/>
        <v>2.3333333333333335</v>
      </c>
      <c r="H165" s="17">
        <f t="shared" si="16"/>
        <v>4.5161290322580649E-2</v>
      </c>
    </row>
    <row r="166" spans="2:8" ht="15" x14ac:dyDescent="0.2">
      <c r="B166" s="8" t="s">
        <v>270</v>
      </c>
      <c r="C166" s="5">
        <v>2</v>
      </c>
      <c r="D166" s="5">
        <v>13</v>
      </c>
      <c r="E166" s="14">
        <f t="shared" si="13"/>
        <v>4.3010752688172043E-3</v>
      </c>
      <c r="F166" s="14">
        <f t="shared" si="14"/>
        <v>1.9696969696969695E-2</v>
      </c>
      <c r="G166" s="13">
        <f t="shared" si="15"/>
        <v>5.5</v>
      </c>
      <c r="H166" s="17">
        <f t="shared" si="16"/>
        <v>2.3655913978494623E-2</v>
      </c>
    </row>
    <row r="167" spans="2:8" ht="15" x14ac:dyDescent="0.2">
      <c r="B167" s="8" t="s">
        <v>52</v>
      </c>
      <c r="C167" s="5">
        <v>0</v>
      </c>
      <c r="D167" s="5">
        <v>0</v>
      </c>
      <c r="E167" s="14" t="str">
        <f t="shared" si="13"/>
        <v/>
      </c>
      <c r="F167" s="14" t="str">
        <f t="shared" si="14"/>
        <v/>
      </c>
      <c r="G167" s="13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5">
        <v>0</v>
      </c>
      <c r="D168" s="5">
        <v>1</v>
      </c>
      <c r="E168" s="14" t="str">
        <f t="shared" si="13"/>
        <v/>
      </c>
      <c r="F168" s="14">
        <f t="shared" si="14"/>
        <v>1.5151515151515152E-3</v>
      </c>
      <c r="G168" s="13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5">
        <v>28</v>
      </c>
      <c r="D169" s="5">
        <v>12</v>
      </c>
      <c r="E169" s="14">
        <f t="shared" si="13"/>
        <v>6.0215053763440864E-2</v>
      </c>
      <c r="F169" s="14">
        <f t="shared" si="14"/>
        <v>1.8181818181818181E-2</v>
      </c>
      <c r="G169" s="13">
        <f t="shared" si="15"/>
        <v>-0.5714285714285714</v>
      </c>
      <c r="H169" s="17">
        <f t="shared" si="16"/>
        <v>-3.4408602150537634E-2</v>
      </c>
    </row>
    <row r="170" spans="2:8" ht="15" x14ac:dyDescent="0.2">
      <c r="B170" s="8" t="s">
        <v>272</v>
      </c>
      <c r="C170" s="5">
        <v>2</v>
      </c>
      <c r="D170" s="5">
        <v>0</v>
      </c>
      <c r="E170" s="14">
        <f t="shared" si="13"/>
        <v>4.3010752688172043E-3</v>
      </c>
      <c r="F170" s="14" t="str">
        <f t="shared" si="14"/>
        <v/>
      </c>
      <c r="G170" s="13" t="str">
        <f t="shared" si="15"/>
        <v>0</v>
      </c>
      <c r="H170" s="17">
        <f t="shared" si="16"/>
        <v>0</v>
      </c>
    </row>
    <row r="171" spans="2:8" ht="15" x14ac:dyDescent="0.2">
      <c r="B171" s="8" t="s">
        <v>273</v>
      </c>
      <c r="C171" s="5">
        <v>0</v>
      </c>
      <c r="D171" s="5">
        <v>0</v>
      </c>
      <c r="E171" s="14" t="str">
        <f t="shared" si="13"/>
        <v/>
      </c>
      <c r="F171" s="14" t="str">
        <f t="shared" si="14"/>
        <v/>
      </c>
      <c r="G171" s="13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5">
        <v>0</v>
      </c>
      <c r="D172" s="5">
        <v>1</v>
      </c>
      <c r="E172" s="14" t="str">
        <f t="shared" si="13"/>
        <v/>
      </c>
      <c r="F172" s="14">
        <f t="shared" si="14"/>
        <v>1.5151515151515152E-3</v>
      </c>
      <c r="G172" s="13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5">
        <v>3</v>
      </c>
      <c r="D173" s="5">
        <v>16</v>
      </c>
      <c r="E173" s="14">
        <f t="shared" si="13"/>
        <v>6.4516129032258064E-3</v>
      </c>
      <c r="F173" s="14">
        <f t="shared" si="14"/>
        <v>2.4242424242424242E-2</v>
      </c>
      <c r="G173" s="13">
        <f t="shared" si="15"/>
        <v>4.333333333333333</v>
      </c>
      <c r="H173" s="17">
        <f t="shared" si="16"/>
        <v>2.7956989247311825E-2</v>
      </c>
    </row>
    <row r="174" spans="2:8" ht="15" x14ac:dyDescent="0.2">
      <c r="B174" s="8" t="s">
        <v>276</v>
      </c>
      <c r="C174" s="5">
        <v>33</v>
      </c>
      <c r="D174" s="5">
        <v>6</v>
      </c>
      <c r="E174" s="14">
        <f t="shared" si="13"/>
        <v>7.0967741935483872E-2</v>
      </c>
      <c r="F174" s="14">
        <f t="shared" si="14"/>
        <v>9.0909090909090905E-3</v>
      </c>
      <c r="G174" s="13">
        <f t="shared" si="15"/>
        <v>-0.81818181818181823</v>
      </c>
      <c r="H174" s="17">
        <f t="shared" si="16"/>
        <v>-5.8064516129032261E-2</v>
      </c>
    </row>
    <row r="175" spans="2:8" ht="15" x14ac:dyDescent="0.2">
      <c r="B175" s="8" t="s">
        <v>277</v>
      </c>
      <c r="C175" s="5">
        <v>4</v>
      </c>
      <c r="D175" s="5">
        <v>2</v>
      </c>
      <c r="E175" s="14">
        <f t="shared" si="13"/>
        <v>8.6021505376344086E-3</v>
      </c>
      <c r="F175" s="14">
        <f t="shared" si="14"/>
        <v>3.0303030303030303E-3</v>
      </c>
      <c r="G175" s="13">
        <f t="shared" si="15"/>
        <v>-0.5</v>
      </c>
      <c r="H175" s="17">
        <f t="shared" si="16"/>
        <v>-4.3010752688172043E-3</v>
      </c>
    </row>
    <row r="176" spans="2:8" ht="15" x14ac:dyDescent="0.2">
      <c r="B176" s="8" t="s">
        <v>278</v>
      </c>
      <c r="C176" s="5">
        <v>14</v>
      </c>
      <c r="D176" s="5">
        <v>45</v>
      </c>
      <c r="E176" s="14">
        <f t="shared" si="13"/>
        <v>3.0107526881720432E-2</v>
      </c>
      <c r="F176" s="14">
        <f t="shared" si="14"/>
        <v>6.8181818181818177E-2</v>
      </c>
      <c r="G176" s="13">
        <f t="shared" si="15"/>
        <v>2.2142857142857144</v>
      </c>
      <c r="H176" s="17">
        <f t="shared" si="16"/>
        <v>6.666666666666668E-2</v>
      </c>
    </row>
    <row r="177" spans="2:8" ht="15" x14ac:dyDescent="0.2">
      <c r="B177" s="8" t="s">
        <v>279</v>
      </c>
      <c r="C177" s="5">
        <v>62</v>
      </c>
      <c r="D177" s="5">
        <v>27</v>
      </c>
      <c r="E177" s="14">
        <f t="shared" si="13"/>
        <v>0.13333333333333333</v>
      </c>
      <c r="F177" s="14">
        <f t="shared" si="14"/>
        <v>4.0909090909090909E-2</v>
      </c>
      <c r="G177" s="13">
        <f t="shared" si="15"/>
        <v>-0.56451612903225812</v>
      </c>
      <c r="H177" s="17">
        <f t="shared" si="16"/>
        <v>-7.5268817204301078E-2</v>
      </c>
    </row>
    <row r="178" spans="2:8" ht="15" x14ac:dyDescent="0.2">
      <c r="B178" s="8" t="s">
        <v>280</v>
      </c>
      <c r="C178" s="5">
        <v>95</v>
      </c>
      <c r="D178" s="5">
        <v>10</v>
      </c>
      <c r="E178" s="14">
        <f t="shared" si="13"/>
        <v>0.20430107526881722</v>
      </c>
      <c r="F178" s="14">
        <f t="shared" si="14"/>
        <v>1.5151515151515152E-2</v>
      </c>
      <c r="G178" s="13">
        <f t="shared" si="15"/>
        <v>-0.89473684210526316</v>
      </c>
      <c r="H178" s="17">
        <f t="shared" si="16"/>
        <v>-0.18279569892473119</v>
      </c>
    </row>
    <row r="179" spans="2:8" ht="15" x14ac:dyDescent="0.2">
      <c r="B179" s="8" t="s">
        <v>281</v>
      </c>
      <c r="C179" s="5">
        <v>1</v>
      </c>
      <c r="D179" s="5">
        <v>12</v>
      </c>
      <c r="E179" s="14">
        <f t="shared" si="13"/>
        <v>2.1505376344086021E-3</v>
      </c>
      <c r="F179" s="14">
        <f t="shared" si="14"/>
        <v>1.8181818181818181E-2</v>
      </c>
      <c r="G179" s="13">
        <f t="shared" si="15"/>
        <v>11</v>
      </c>
      <c r="H179" s="17">
        <f t="shared" si="16"/>
        <v>2.3655913978494623E-2</v>
      </c>
    </row>
    <row r="180" spans="2:8" ht="15" x14ac:dyDescent="0.2">
      <c r="B180" s="8" t="s">
        <v>282</v>
      </c>
      <c r="C180" s="5">
        <v>0</v>
      </c>
      <c r="D180" s="5">
        <v>1</v>
      </c>
      <c r="E180" s="14" t="str">
        <f t="shared" si="13"/>
        <v/>
      </c>
      <c r="F180" s="14">
        <f t="shared" si="14"/>
        <v>1.5151515151515152E-3</v>
      </c>
      <c r="G180" s="13" t="str">
        <f t="shared" si="15"/>
        <v>0</v>
      </c>
      <c r="H180" s="17" t="str">
        <f t="shared" si="16"/>
        <v/>
      </c>
    </row>
    <row r="181" spans="2:8" ht="15" x14ac:dyDescent="0.2">
      <c r="B181" s="8" t="s">
        <v>283</v>
      </c>
      <c r="C181" s="5">
        <v>1</v>
      </c>
      <c r="D181" s="5">
        <v>1</v>
      </c>
      <c r="E181" s="14">
        <f t="shared" si="13"/>
        <v>2.1505376344086021E-3</v>
      </c>
      <c r="F181" s="14">
        <f t="shared" si="14"/>
        <v>1.5151515151515152E-3</v>
      </c>
      <c r="G181" s="13">
        <f t="shared" si="15"/>
        <v>0</v>
      </c>
      <c r="H181" s="17">
        <f t="shared" si="16"/>
        <v>0</v>
      </c>
    </row>
    <row r="182" spans="2:8" ht="15" x14ac:dyDescent="0.2">
      <c r="B182" s="8" t="s">
        <v>284</v>
      </c>
      <c r="C182" s="5">
        <v>7</v>
      </c>
      <c r="D182" s="5">
        <v>8</v>
      </c>
      <c r="E182" s="14">
        <f t="shared" si="13"/>
        <v>1.5053763440860216E-2</v>
      </c>
      <c r="F182" s="14">
        <f t="shared" si="14"/>
        <v>1.2121212121212121E-2</v>
      </c>
      <c r="G182" s="13">
        <f t="shared" si="15"/>
        <v>0.14285714285714285</v>
      </c>
      <c r="H182" s="17">
        <f t="shared" si="16"/>
        <v>2.1505376344086021E-3</v>
      </c>
    </row>
    <row r="183" spans="2:8" ht="15" x14ac:dyDescent="0.2">
      <c r="B183" s="8" t="s">
        <v>285</v>
      </c>
      <c r="C183" s="5">
        <v>4</v>
      </c>
      <c r="D183" s="5">
        <v>3</v>
      </c>
      <c r="E183" s="14">
        <f t="shared" si="13"/>
        <v>8.6021505376344086E-3</v>
      </c>
      <c r="F183" s="14">
        <f t="shared" si="14"/>
        <v>4.5454545454545452E-3</v>
      </c>
      <c r="G183" s="13">
        <f t="shared" si="15"/>
        <v>-0.25</v>
      </c>
      <c r="H183" s="17">
        <f t="shared" si="16"/>
        <v>-2.1505376344086021E-3</v>
      </c>
    </row>
    <row r="184" spans="2:8" ht="15" x14ac:dyDescent="0.2">
      <c r="B184" s="8" t="s">
        <v>286</v>
      </c>
      <c r="C184" s="5">
        <v>0</v>
      </c>
      <c r="D184" s="5">
        <v>0</v>
      </c>
      <c r="E184" s="14" t="str">
        <f t="shared" si="13"/>
        <v/>
      </c>
      <c r="F184" s="14" t="str">
        <f t="shared" si="14"/>
        <v/>
      </c>
      <c r="G184" s="13" t="str">
        <f t="shared" si="15"/>
        <v>0</v>
      </c>
      <c r="H184" s="17" t="str">
        <f t="shared" si="16"/>
        <v/>
      </c>
    </row>
    <row r="185" spans="2:8" ht="15" x14ac:dyDescent="0.2">
      <c r="B185" s="8" t="s">
        <v>62</v>
      </c>
      <c r="C185" s="5">
        <v>0</v>
      </c>
      <c r="D185" s="5">
        <v>1</v>
      </c>
      <c r="E185" s="14" t="str">
        <f t="shared" si="13"/>
        <v/>
      </c>
      <c r="F185" s="14">
        <f t="shared" si="14"/>
        <v>1.5151515151515152E-3</v>
      </c>
      <c r="G185" s="13" t="str">
        <f t="shared" si="15"/>
        <v>0</v>
      </c>
      <c r="H185" s="17" t="str">
        <f t="shared" si="16"/>
        <v/>
      </c>
    </row>
    <row r="186" spans="2:8" ht="15" x14ac:dyDescent="0.2">
      <c r="B186" s="8" t="s">
        <v>63</v>
      </c>
      <c r="C186" s="5">
        <v>19</v>
      </c>
      <c r="D186" s="5">
        <v>40</v>
      </c>
      <c r="E186" s="14">
        <f t="shared" si="13"/>
        <v>4.0860215053763443E-2</v>
      </c>
      <c r="F186" s="14">
        <f t="shared" si="14"/>
        <v>6.0606060606060608E-2</v>
      </c>
      <c r="G186" s="13">
        <f t="shared" si="15"/>
        <v>1.1052631578947369</v>
      </c>
      <c r="H186" s="17">
        <f t="shared" si="16"/>
        <v>4.5161290322580649E-2</v>
      </c>
    </row>
    <row r="187" spans="2:8" ht="15" x14ac:dyDescent="0.2">
      <c r="B187" s="8" t="s">
        <v>287</v>
      </c>
      <c r="C187" s="5">
        <v>4</v>
      </c>
      <c r="D187" s="5">
        <v>1</v>
      </c>
      <c r="E187" s="14">
        <f t="shared" si="13"/>
        <v>8.6021505376344086E-3</v>
      </c>
      <c r="F187" s="14">
        <f t="shared" si="14"/>
        <v>1.5151515151515152E-3</v>
      </c>
      <c r="G187" s="13">
        <f t="shared" si="15"/>
        <v>-0.75</v>
      </c>
      <c r="H187" s="17">
        <f t="shared" si="16"/>
        <v>-6.4516129032258064E-3</v>
      </c>
    </row>
    <row r="188" spans="2:8" ht="30" x14ac:dyDescent="0.2">
      <c r="B188" s="8" t="s">
        <v>288</v>
      </c>
      <c r="C188" s="5">
        <v>1</v>
      </c>
      <c r="D188" s="5">
        <v>1</v>
      </c>
      <c r="E188" s="14">
        <f t="shared" si="13"/>
        <v>2.1505376344086021E-3</v>
      </c>
      <c r="F188" s="14">
        <f t="shared" si="14"/>
        <v>1.5151515151515152E-3</v>
      </c>
      <c r="G188" s="13">
        <f t="shared" si="15"/>
        <v>0</v>
      </c>
      <c r="H188" s="17">
        <f t="shared" si="16"/>
        <v>0</v>
      </c>
    </row>
    <row r="189" spans="2:8" ht="15" x14ac:dyDescent="0.2">
      <c r="B189" s="8" t="s">
        <v>289</v>
      </c>
      <c r="C189" s="5">
        <v>0</v>
      </c>
      <c r="D189" s="5">
        <v>5</v>
      </c>
      <c r="E189" s="14" t="str">
        <f t="shared" si="13"/>
        <v/>
      </c>
      <c r="F189" s="14">
        <f t="shared" si="14"/>
        <v>7.575757575757576E-3</v>
      </c>
      <c r="G189" s="13" t="str">
        <f t="shared" si="15"/>
        <v>0</v>
      </c>
      <c r="H189" s="17" t="str">
        <f t="shared" si="16"/>
        <v/>
      </c>
    </row>
    <row r="190" spans="2:8" ht="15" x14ac:dyDescent="0.2">
      <c r="B190" s="8" t="s">
        <v>65</v>
      </c>
      <c r="C190" s="5">
        <v>0</v>
      </c>
      <c r="D190" s="5">
        <v>0</v>
      </c>
      <c r="E190" s="14" t="str">
        <f t="shared" si="13"/>
        <v/>
      </c>
      <c r="F190" s="14" t="str">
        <f t="shared" si="14"/>
        <v/>
      </c>
      <c r="G190" s="13" t="str">
        <f t="shared" si="15"/>
        <v>0</v>
      </c>
      <c r="H190" s="17" t="str">
        <f t="shared" si="16"/>
        <v/>
      </c>
    </row>
    <row r="191" spans="2:8" ht="15" x14ac:dyDescent="0.2">
      <c r="B191" s="8" t="s">
        <v>290</v>
      </c>
      <c r="C191" s="5">
        <v>0</v>
      </c>
      <c r="D191" s="5">
        <v>0</v>
      </c>
      <c r="E191" s="14" t="str">
        <f t="shared" si="13"/>
        <v/>
      </c>
      <c r="F191" s="14" t="str">
        <f t="shared" si="14"/>
        <v/>
      </c>
      <c r="G191" s="13" t="str">
        <f t="shared" si="15"/>
        <v>0</v>
      </c>
      <c r="H191" s="17" t="str">
        <f t="shared" si="16"/>
        <v/>
      </c>
    </row>
    <row r="192" spans="2:8" ht="15" x14ac:dyDescent="0.2">
      <c r="B192" s="8" t="s">
        <v>64</v>
      </c>
      <c r="C192" s="5">
        <v>0</v>
      </c>
      <c r="D192" s="5">
        <v>0</v>
      </c>
      <c r="E192" s="14" t="str">
        <f t="shared" si="13"/>
        <v/>
      </c>
      <c r="F192" s="14" t="str">
        <f t="shared" si="14"/>
        <v/>
      </c>
      <c r="G192" s="13" t="str">
        <f t="shared" si="15"/>
        <v>0</v>
      </c>
      <c r="H192" s="17" t="str">
        <f t="shared" si="16"/>
        <v/>
      </c>
    </row>
    <row r="193" spans="2:8" ht="15" x14ac:dyDescent="0.2">
      <c r="B193" s="8" t="s">
        <v>291</v>
      </c>
      <c r="C193" s="5">
        <v>0</v>
      </c>
      <c r="D193" s="5">
        <v>0</v>
      </c>
      <c r="E193" s="14" t="str">
        <f t="shared" si="13"/>
        <v/>
      </c>
      <c r="F193" s="14" t="str">
        <f t="shared" si="14"/>
        <v/>
      </c>
      <c r="G193" s="13" t="str">
        <f t="shared" si="15"/>
        <v>0</v>
      </c>
      <c r="H193" s="17" t="str">
        <f t="shared" si="16"/>
        <v/>
      </c>
    </row>
    <row r="194" spans="2:8" ht="15" x14ac:dyDescent="0.2">
      <c r="B194" s="8" t="s">
        <v>292</v>
      </c>
      <c r="C194" s="5">
        <v>0</v>
      </c>
      <c r="D194" s="5">
        <v>0</v>
      </c>
      <c r="E194" s="14" t="str">
        <f t="shared" si="13"/>
        <v/>
      </c>
      <c r="F194" s="14" t="str">
        <f t="shared" si="14"/>
        <v/>
      </c>
      <c r="G194" s="13" t="str">
        <f t="shared" si="15"/>
        <v>0</v>
      </c>
      <c r="H194" s="17" t="str">
        <f t="shared" si="16"/>
        <v/>
      </c>
    </row>
    <row r="195" spans="2:8" ht="15" x14ac:dyDescent="0.2">
      <c r="B195" s="8" t="s">
        <v>468</v>
      </c>
      <c r="C195" s="5">
        <v>0</v>
      </c>
      <c r="D195" s="5">
        <v>0</v>
      </c>
      <c r="E195" s="14" t="str">
        <f t="shared" si="13"/>
        <v/>
      </c>
      <c r="F195" s="14" t="str">
        <f t="shared" si="14"/>
        <v/>
      </c>
      <c r="G195" s="13" t="str">
        <f t="shared" si="15"/>
        <v>0</v>
      </c>
      <c r="H195" s="17" t="str">
        <f t="shared" si="16"/>
        <v/>
      </c>
    </row>
    <row r="196" spans="2:8" ht="15" x14ac:dyDescent="0.2">
      <c r="B196" s="8" t="s">
        <v>293</v>
      </c>
      <c r="C196" s="5">
        <v>20</v>
      </c>
      <c r="D196" s="5">
        <v>52</v>
      </c>
      <c r="E196" s="14">
        <f t="shared" si="13"/>
        <v>4.3010752688172046E-2</v>
      </c>
      <c r="F196" s="14">
        <f t="shared" si="14"/>
        <v>7.8787878787878782E-2</v>
      </c>
      <c r="G196" s="13">
        <f t="shared" si="15"/>
        <v>1.6</v>
      </c>
      <c r="H196" s="17">
        <f t="shared" si="16"/>
        <v>6.8817204301075283E-2</v>
      </c>
    </row>
    <row r="197" spans="2:8" ht="15" x14ac:dyDescent="0.2">
      <c r="B197" s="8" t="s">
        <v>294</v>
      </c>
      <c r="C197" s="5">
        <v>0</v>
      </c>
      <c r="D197" s="5">
        <v>1</v>
      </c>
      <c r="E197" s="14" t="str">
        <f t="shared" si="13"/>
        <v/>
      </c>
      <c r="F197" s="14">
        <f t="shared" si="14"/>
        <v>1.5151515151515152E-3</v>
      </c>
      <c r="G197" s="13" t="str">
        <f t="shared" si="15"/>
        <v>0</v>
      </c>
      <c r="H197" s="17" t="str">
        <f t="shared" si="16"/>
        <v/>
      </c>
    </row>
    <row r="198" spans="2:8" ht="15" x14ac:dyDescent="0.2">
      <c r="B198" s="8" t="s">
        <v>295</v>
      </c>
      <c r="C198" s="5">
        <v>3</v>
      </c>
      <c r="D198" s="5">
        <v>0</v>
      </c>
      <c r="E198" s="14">
        <f t="shared" si="13"/>
        <v>6.4516129032258064E-3</v>
      </c>
      <c r="F198" s="14" t="str">
        <f t="shared" si="14"/>
        <v/>
      </c>
      <c r="G198" s="13" t="str">
        <f t="shared" si="15"/>
        <v>0</v>
      </c>
      <c r="H198" s="17">
        <f t="shared" si="16"/>
        <v>0</v>
      </c>
    </row>
    <row r="199" spans="2:8" ht="15" x14ac:dyDescent="0.2">
      <c r="B199" s="8" t="s">
        <v>296</v>
      </c>
      <c r="C199" s="5">
        <v>1</v>
      </c>
      <c r="D199" s="5">
        <v>0</v>
      </c>
      <c r="E199" s="14">
        <f t="shared" si="13"/>
        <v>2.1505376344086021E-3</v>
      </c>
      <c r="F199" s="14" t="str">
        <f t="shared" si="14"/>
        <v/>
      </c>
      <c r="G199" s="13" t="str">
        <f t="shared" si="15"/>
        <v>0</v>
      </c>
      <c r="H199" s="17">
        <f t="shared" si="16"/>
        <v>0</v>
      </c>
    </row>
    <row r="200" spans="2:8" ht="15" x14ac:dyDescent="0.2">
      <c r="B200" s="8" t="s">
        <v>297</v>
      </c>
      <c r="C200" s="5">
        <v>1</v>
      </c>
      <c r="D200" s="5">
        <v>0</v>
      </c>
      <c r="E200" s="14">
        <f t="shared" si="13"/>
        <v>2.1505376344086021E-3</v>
      </c>
      <c r="F200" s="14" t="str">
        <f t="shared" si="14"/>
        <v/>
      </c>
      <c r="G200" s="13" t="str">
        <f t="shared" si="15"/>
        <v>0</v>
      </c>
      <c r="H200" s="17">
        <f t="shared" si="16"/>
        <v>0</v>
      </c>
    </row>
    <row r="201" spans="2:8" ht="15" x14ac:dyDescent="0.2">
      <c r="B201" s="8" t="s">
        <v>298</v>
      </c>
      <c r="C201" s="5">
        <v>0</v>
      </c>
      <c r="D201" s="5">
        <v>0</v>
      </c>
      <c r="E201" s="14" t="str">
        <f t="shared" si="13"/>
        <v/>
      </c>
      <c r="F201" s="14" t="str">
        <f t="shared" si="14"/>
        <v/>
      </c>
      <c r="G201" s="13" t="str">
        <f t="shared" si="15"/>
        <v>0</v>
      </c>
      <c r="H201" s="17" t="str">
        <f t="shared" si="16"/>
        <v/>
      </c>
    </row>
    <row r="202" spans="2:8" ht="15" x14ac:dyDescent="0.2">
      <c r="B202" s="8" t="s">
        <v>299</v>
      </c>
      <c r="C202" s="5">
        <v>0</v>
      </c>
      <c r="D202" s="5">
        <v>0</v>
      </c>
      <c r="E202" s="14" t="str">
        <f t="shared" si="13"/>
        <v/>
      </c>
      <c r="F202" s="14" t="str">
        <f t="shared" si="14"/>
        <v/>
      </c>
      <c r="G202" s="13" t="str">
        <f t="shared" si="15"/>
        <v>0</v>
      </c>
      <c r="H202" s="17" t="str">
        <f t="shared" si="16"/>
        <v/>
      </c>
    </row>
    <row r="203" spans="2:8" ht="15" x14ac:dyDescent="0.2">
      <c r="B203" s="8" t="s">
        <v>67</v>
      </c>
      <c r="C203" s="5">
        <v>0</v>
      </c>
      <c r="D203" s="5">
        <v>1</v>
      </c>
      <c r="E203" s="14" t="str">
        <f t="shared" si="13"/>
        <v/>
      </c>
      <c r="F203" s="14">
        <f t="shared" si="14"/>
        <v>1.5151515151515152E-3</v>
      </c>
      <c r="G203" s="13" t="str">
        <f t="shared" si="15"/>
        <v>0</v>
      </c>
      <c r="H203" s="17" t="str">
        <f t="shared" si="16"/>
        <v/>
      </c>
    </row>
    <row r="204" spans="2:8" ht="15" x14ac:dyDescent="0.2">
      <c r="B204" s="8" t="s">
        <v>300</v>
      </c>
      <c r="C204" s="5">
        <v>0</v>
      </c>
      <c r="D204" s="5">
        <v>0</v>
      </c>
      <c r="E204" s="14" t="str">
        <f t="shared" si="13"/>
        <v/>
      </c>
      <c r="F204" s="14" t="str">
        <f t="shared" si="14"/>
        <v/>
      </c>
      <c r="G204" s="13" t="str">
        <f t="shared" si="15"/>
        <v>0</v>
      </c>
      <c r="H204" s="17" t="str">
        <f t="shared" si="16"/>
        <v/>
      </c>
    </row>
    <row r="205" spans="2:8" ht="15" x14ac:dyDescent="0.2">
      <c r="B205" s="8" t="s">
        <v>66</v>
      </c>
      <c r="C205" s="5">
        <v>0</v>
      </c>
      <c r="D205" s="5">
        <v>0</v>
      </c>
      <c r="E205" s="14" t="str">
        <f t="shared" si="13"/>
        <v/>
      </c>
      <c r="F205" s="14" t="str">
        <f t="shared" si="14"/>
        <v/>
      </c>
      <c r="G205" s="13" t="str">
        <f t="shared" si="15"/>
        <v>0</v>
      </c>
      <c r="H205" s="17" t="str">
        <f t="shared" si="16"/>
        <v/>
      </c>
    </row>
    <row r="206" spans="2:8" ht="15" x14ac:dyDescent="0.2">
      <c r="B206" s="8" t="s">
        <v>301</v>
      </c>
      <c r="C206" s="5">
        <v>1</v>
      </c>
      <c r="D206" s="5">
        <v>0</v>
      </c>
      <c r="E206" s="14">
        <f t="shared" si="13"/>
        <v>2.1505376344086021E-3</v>
      </c>
      <c r="F206" s="14" t="str">
        <f t="shared" si="14"/>
        <v/>
      </c>
      <c r="G206" s="13" t="str">
        <f t="shared" si="15"/>
        <v>0</v>
      </c>
      <c r="H206" s="17">
        <f t="shared" si="16"/>
        <v>0</v>
      </c>
    </row>
    <row r="207" spans="2:8" ht="15" x14ac:dyDescent="0.2">
      <c r="B207" s="8" t="s">
        <v>530</v>
      </c>
      <c r="C207" s="5">
        <v>0</v>
      </c>
      <c r="D207" s="5">
        <v>0</v>
      </c>
      <c r="E207" s="14" t="str">
        <f t="shared" si="13"/>
        <v/>
      </c>
      <c r="F207" s="14" t="str">
        <f t="shared" si="14"/>
        <v/>
      </c>
      <c r="G207" s="13" t="str">
        <f t="shared" si="15"/>
        <v>0</v>
      </c>
      <c r="H207" s="17" t="str">
        <f t="shared" si="16"/>
        <v/>
      </c>
    </row>
    <row r="208" spans="2:8" ht="15" x14ac:dyDescent="0.2">
      <c r="B208" s="8" t="s">
        <v>72</v>
      </c>
      <c r="C208" s="5">
        <v>0</v>
      </c>
      <c r="D208" s="5">
        <v>2</v>
      </c>
      <c r="E208" s="14" t="str">
        <f t="shared" si="13"/>
        <v/>
      </c>
      <c r="F208" s="14">
        <f t="shared" si="14"/>
        <v>3.0303030303030303E-3</v>
      </c>
      <c r="G208" s="13" t="str">
        <f t="shared" si="15"/>
        <v>0</v>
      </c>
      <c r="H208" s="17" t="str">
        <f t="shared" si="16"/>
        <v/>
      </c>
    </row>
    <row r="209" spans="2:8" ht="15" x14ac:dyDescent="0.2">
      <c r="B209" s="8" t="s">
        <v>71</v>
      </c>
      <c r="C209" s="5">
        <v>0</v>
      </c>
      <c r="D209" s="5">
        <v>6</v>
      </c>
      <c r="E209" s="14" t="str">
        <f t="shared" si="13"/>
        <v/>
      </c>
      <c r="F209" s="14">
        <f t="shared" si="14"/>
        <v>9.0909090909090905E-3</v>
      </c>
      <c r="G209" s="13" t="str">
        <f t="shared" si="15"/>
        <v>0</v>
      </c>
      <c r="H209" s="17" t="str">
        <f t="shared" si="16"/>
        <v/>
      </c>
    </row>
    <row r="210" spans="2:8" ht="15" x14ac:dyDescent="0.2">
      <c r="B210" s="8" t="s">
        <v>73</v>
      </c>
      <c r="C210" s="5">
        <v>0</v>
      </c>
      <c r="D210" s="5">
        <v>0</v>
      </c>
      <c r="E210" s="14" t="str">
        <f t="shared" si="13"/>
        <v/>
      </c>
      <c r="F210" s="14" t="str">
        <f t="shared" si="14"/>
        <v/>
      </c>
      <c r="G210" s="13" t="str">
        <f t="shared" si="15"/>
        <v>0</v>
      </c>
      <c r="H210" s="17" t="str">
        <f t="shared" si="16"/>
        <v/>
      </c>
    </row>
    <row r="211" spans="2:8" ht="15" x14ac:dyDescent="0.2">
      <c r="B211" s="8" t="s">
        <v>69</v>
      </c>
      <c r="C211" s="5">
        <v>0</v>
      </c>
      <c r="D211" s="5">
        <v>1</v>
      </c>
      <c r="E211" s="14" t="str">
        <f t="shared" si="13"/>
        <v/>
      </c>
      <c r="F211" s="14">
        <f t="shared" si="14"/>
        <v>1.5151515151515152E-3</v>
      </c>
      <c r="G211" s="13" t="str">
        <f t="shared" si="15"/>
        <v>0</v>
      </c>
      <c r="H211" s="17" t="str">
        <f t="shared" si="16"/>
        <v/>
      </c>
    </row>
    <row r="212" spans="2:8" ht="15" x14ac:dyDescent="0.2">
      <c r="B212" s="8" t="s">
        <v>68</v>
      </c>
      <c r="C212" s="5">
        <v>0</v>
      </c>
      <c r="D212" s="5">
        <v>0</v>
      </c>
      <c r="E212" s="14" t="str">
        <f t="shared" si="13"/>
        <v/>
      </c>
      <c r="F212" s="14" t="str">
        <f t="shared" si="14"/>
        <v/>
      </c>
      <c r="G212" s="13" t="str">
        <f t="shared" si="15"/>
        <v>0</v>
      </c>
      <c r="H212" s="17" t="str">
        <f t="shared" si="16"/>
        <v/>
      </c>
    </row>
    <row r="213" spans="2:8" ht="15" x14ac:dyDescent="0.2">
      <c r="B213" s="8" t="s">
        <v>302</v>
      </c>
      <c r="C213" s="5">
        <v>1</v>
      </c>
      <c r="D213" s="5">
        <v>0</v>
      </c>
      <c r="E213" s="14">
        <f t="shared" si="13"/>
        <v>2.1505376344086021E-3</v>
      </c>
      <c r="F213" s="14" t="str">
        <f t="shared" si="14"/>
        <v/>
      </c>
      <c r="G213" s="13" t="str">
        <f t="shared" si="15"/>
        <v>0</v>
      </c>
      <c r="H213" s="17">
        <f t="shared" si="16"/>
        <v>0</v>
      </c>
    </row>
    <row r="214" spans="2:8" ht="15" x14ac:dyDescent="0.2">
      <c r="B214" s="8" t="s">
        <v>70</v>
      </c>
      <c r="C214" s="5">
        <v>0</v>
      </c>
      <c r="D214" s="5">
        <v>1</v>
      </c>
      <c r="E214" s="14" t="str">
        <f t="shared" si="13"/>
        <v/>
      </c>
      <c r="F214" s="14">
        <f t="shared" si="14"/>
        <v>1.5151515151515152E-3</v>
      </c>
      <c r="G214" s="13" t="str">
        <f t="shared" si="15"/>
        <v>0</v>
      </c>
      <c r="H214" s="17" t="str">
        <f t="shared" si="16"/>
        <v/>
      </c>
    </row>
    <row r="215" spans="2:8" ht="15" x14ac:dyDescent="0.2">
      <c r="B215" s="8" t="s">
        <v>303</v>
      </c>
      <c r="C215" s="5">
        <v>0</v>
      </c>
      <c r="D215" s="5">
        <v>0</v>
      </c>
      <c r="E215" s="14" t="str">
        <f t="shared" si="13"/>
        <v/>
      </c>
      <c r="F215" s="14" t="str">
        <f t="shared" si="14"/>
        <v/>
      </c>
      <c r="G215" s="13" t="str">
        <f t="shared" si="15"/>
        <v>0</v>
      </c>
      <c r="H215" s="17" t="str">
        <f t="shared" si="16"/>
        <v/>
      </c>
    </row>
    <row r="216" spans="2:8" ht="15" x14ac:dyDescent="0.2">
      <c r="B216" s="8" t="s">
        <v>304</v>
      </c>
      <c r="C216" s="5">
        <v>0</v>
      </c>
      <c r="D216" s="5">
        <v>0</v>
      </c>
      <c r="E216" s="14" t="str">
        <f t="shared" si="13"/>
        <v/>
      </c>
      <c r="F216" s="14" t="str">
        <f t="shared" si="14"/>
        <v/>
      </c>
      <c r="G216" s="13" t="str">
        <f t="shared" si="15"/>
        <v>0</v>
      </c>
      <c r="H216" s="17" t="str">
        <f t="shared" si="16"/>
        <v/>
      </c>
    </row>
    <row r="217" spans="2:8" ht="15" x14ac:dyDescent="0.2">
      <c r="B217" s="8" t="s">
        <v>469</v>
      </c>
      <c r="C217" s="5">
        <v>0</v>
      </c>
      <c r="D217" s="5">
        <v>0</v>
      </c>
      <c r="E217" s="14" t="str">
        <f t="shared" ref="E217:E280" si="17">+IF(C217=0,"",C217/C$151)</f>
        <v/>
      </c>
      <c r="F217" s="14" t="str">
        <f t="shared" ref="F217:F280" si="18">+IF(D217=0,"",D217/D$151)</f>
        <v/>
      </c>
      <c r="G217" s="13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15" x14ac:dyDescent="0.2">
      <c r="B218" s="8" t="s">
        <v>305</v>
      </c>
      <c r="C218" s="5">
        <v>1</v>
      </c>
      <c r="D218" s="5">
        <v>0</v>
      </c>
      <c r="E218" s="14">
        <f t="shared" si="17"/>
        <v>2.1505376344086021E-3</v>
      </c>
      <c r="F218" s="14" t="str">
        <f t="shared" si="18"/>
        <v/>
      </c>
      <c r="G218" s="13" t="str">
        <f t="shared" si="19"/>
        <v>0</v>
      </c>
      <c r="H218" s="17">
        <f t="shared" si="20"/>
        <v>0</v>
      </c>
    </row>
    <row r="219" spans="2:8" ht="15" x14ac:dyDescent="0.2">
      <c r="B219" s="8" t="s">
        <v>306</v>
      </c>
      <c r="C219" s="5">
        <v>0</v>
      </c>
      <c r="D219" s="5">
        <v>0</v>
      </c>
      <c r="E219" s="14" t="str">
        <f t="shared" si="17"/>
        <v/>
      </c>
      <c r="F219" s="14" t="str">
        <f t="shared" si="18"/>
        <v/>
      </c>
      <c r="G219" s="13" t="str">
        <f t="shared" si="19"/>
        <v>0</v>
      </c>
      <c r="H219" s="17" t="str">
        <f t="shared" si="20"/>
        <v/>
      </c>
    </row>
    <row r="220" spans="2:8" ht="15" x14ac:dyDescent="0.2">
      <c r="B220" s="8" t="s">
        <v>307</v>
      </c>
      <c r="C220" s="5">
        <v>0</v>
      </c>
      <c r="D220" s="5">
        <v>0</v>
      </c>
      <c r="E220" s="14" t="str">
        <f t="shared" si="17"/>
        <v/>
      </c>
      <c r="F220" s="14" t="str">
        <f t="shared" si="18"/>
        <v/>
      </c>
      <c r="G220" s="13" t="str">
        <f t="shared" si="19"/>
        <v>0</v>
      </c>
      <c r="H220" s="17" t="str">
        <f t="shared" si="20"/>
        <v/>
      </c>
    </row>
    <row r="221" spans="2:8" ht="15" x14ac:dyDescent="0.2">
      <c r="B221" s="8" t="s">
        <v>308</v>
      </c>
      <c r="C221" s="5">
        <v>0</v>
      </c>
      <c r="D221" s="5">
        <v>0</v>
      </c>
      <c r="E221" s="14" t="str">
        <f t="shared" si="17"/>
        <v/>
      </c>
      <c r="F221" s="14" t="str">
        <f t="shared" si="18"/>
        <v/>
      </c>
      <c r="G221" s="13" t="str">
        <f t="shared" si="19"/>
        <v>0</v>
      </c>
      <c r="H221" s="17" t="str">
        <f t="shared" si="20"/>
        <v/>
      </c>
    </row>
    <row r="222" spans="2:8" ht="15" x14ac:dyDescent="0.2">
      <c r="B222" s="8" t="s">
        <v>309</v>
      </c>
      <c r="C222" s="5">
        <v>0</v>
      </c>
      <c r="D222" s="5">
        <v>1</v>
      </c>
      <c r="E222" s="14" t="str">
        <f t="shared" si="17"/>
        <v/>
      </c>
      <c r="F222" s="14">
        <f t="shared" si="18"/>
        <v>1.5151515151515152E-3</v>
      </c>
      <c r="G222" s="13" t="str">
        <f t="shared" si="19"/>
        <v>0</v>
      </c>
      <c r="H222" s="17" t="str">
        <f t="shared" si="20"/>
        <v/>
      </c>
    </row>
    <row r="223" spans="2:8" ht="15" x14ac:dyDescent="0.2">
      <c r="B223" s="8" t="s">
        <v>531</v>
      </c>
      <c r="C223" s="5">
        <v>0</v>
      </c>
      <c r="D223" s="5">
        <v>0</v>
      </c>
      <c r="E223" s="14" t="str">
        <f t="shared" si="17"/>
        <v/>
      </c>
      <c r="F223" s="14" t="str">
        <f t="shared" si="18"/>
        <v/>
      </c>
      <c r="G223" s="13" t="str">
        <f t="shared" si="19"/>
        <v>0</v>
      </c>
      <c r="H223" s="17" t="str">
        <f t="shared" si="20"/>
        <v/>
      </c>
    </row>
    <row r="224" spans="2:8" ht="15" x14ac:dyDescent="0.2">
      <c r="B224" s="8" t="s">
        <v>310</v>
      </c>
      <c r="C224" s="5">
        <v>0</v>
      </c>
      <c r="D224" s="5">
        <v>0</v>
      </c>
      <c r="E224" s="14" t="str">
        <f t="shared" si="17"/>
        <v/>
      </c>
      <c r="F224" s="14" t="str">
        <f t="shared" si="18"/>
        <v/>
      </c>
      <c r="G224" s="13" t="str">
        <f t="shared" si="19"/>
        <v>0</v>
      </c>
      <c r="H224" s="17" t="str">
        <f t="shared" si="20"/>
        <v/>
      </c>
    </row>
    <row r="225" spans="2:8" ht="15" x14ac:dyDescent="0.2">
      <c r="B225" s="8" t="s">
        <v>470</v>
      </c>
      <c r="C225" s="5">
        <v>0</v>
      </c>
      <c r="D225" s="5">
        <v>0</v>
      </c>
      <c r="E225" s="14" t="str">
        <f t="shared" si="17"/>
        <v/>
      </c>
      <c r="F225" s="14" t="str">
        <f t="shared" si="18"/>
        <v/>
      </c>
      <c r="G225" s="13" t="str">
        <f t="shared" si="19"/>
        <v>0</v>
      </c>
      <c r="H225" s="17" t="str">
        <f t="shared" si="20"/>
        <v/>
      </c>
    </row>
    <row r="226" spans="2:8" ht="15" x14ac:dyDescent="0.2">
      <c r="B226" s="8" t="s">
        <v>525</v>
      </c>
      <c r="C226" s="5">
        <v>1</v>
      </c>
      <c r="D226" s="5">
        <v>0</v>
      </c>
      <c r="E226" s="14">
        <f t="shared" si="17"/>
        <v>2.1505376344086021E-3</v>
      </c>
      <c r="F226" s="14" t="str">
        <f t="shared" si="18"/>
        <v/>
      </c>
      <c r="G226" s="13" t="str">
        <f t="shared" si="19"/>
        <v>0</v>
      </c>
      <c r="H226" s="17">
        <f t="shared" si="20"/>
        <v>0</v>
      </c>
    </row>
    <row r="227" spans="2:8" ht="15" x14ac:dyDescent="0.2">
      <c r="B227" s="8" t="s">
        <v>471</v>
      </c>
      <c r="C227" s="5">
        <v>0</v>
      </c>
      <c r="D227" s="5">
        <v>0</v>
      </c>
      <c r="E227" s="14" t="str">
        <f t="shared" si="17"/>
        <v/>
      </c>
      <c r="F227" s="14" t="str">
        <f t="shared" si="18"/>
        <v/>
      </c>
      <c r="G227" s="13" t="str">
        <f t="shared" si="19"/>
        <v>0</v>
      </c>
      <c r="H227" s="17" t="str">
        <f t="shared" si="20"/>
        <v/>
      </c>
    </row>
    <row r="228" spans="2:8" ht="15" x14ac:dyDescent="0.2">
      <c r="B228" s="8" t="s">
        <v>76</v>
      </c>
      <c r="C228" s="5">
        <v>0</v>
      </c>
      <c r="D228" s="5">
        <v>0</v>
      </c>
      <c r="E228" s="14" t="str">
        <f t="shared" si="17"/>
        <v/>
      </c>
      <c r="F228" s="14" t="str">
        <f t="shared" si="18"/>
        <v/>
      </c>
      <c r="G228" s="13" t="str">
        <f t="shared" si="19"/>
        <v>0</v>
      </c>
      <c r="H228" s="17" t="str">
        <f t="shared" si="20"/>
        <v/>
      </c>
    </row>
    <row r="229" spans="2:8" ht="15" x14ac:dyDescent="0.2">
      <c r="B229" s="8" t="s">
        <v>311</v>
      </c>
      <c r="C229" s="5">
        <v>8</v>
      </c>
      <c r="D229" s="5">
        <v>1</v>
      </c>
      <c r="E229" s="14">
        <f t="shared" si="17"/>
        <v>1.7204301075268817E-2</v>
      </c>
      <c r="F229" s="14">
        <f t="shared" si="18"/>
        <v>1.5151515151515152E-3</v>
      </c>
      <c r="G229" s="13">
        <f t="shared" si="19"/>
        <v>-0.875</v>
      </c>
      <c r="H229" s="17">
        <f t="shared" si="20"/>
        <v>-1.5053763440860214E-2</v>
      </c>
    </row>
    <row r="230" spans="2:8" ht="15" x14ac:dyDescent="0.2">
      <c r="B230" s="8" t="s">
        <v>312</v>
      </c>
      <c r="C230" s="5">
        <v>1</v>
      </c>
      <c r="D230" s="5">
        <v>1</v>
      </c>
      <c r="E230" s="14">
        <f t="shared" si="17"/>
        <v>2.1505376344086021E-3</v>
      </c>
      <c r="F230" s="14">
        <f t="shared" si="18"/>
        <v>1.5151515151515152E-3</v>
      </c>
      <c r="G230" s="13">
        <f t="shared" si="19"/>
        <v>0</v>
      </c>
      <c r="H230" s="17">
        <f t="shared" si="20"/>
        <v>0</v>
      </c>
    </row>
    <row r="231" spans="2:8" ht="30" x14ac:dyDescent="0.2">
      <c r="B231" s="8" t="s">
        <v>313</v>
      </c>
      <c r="C231" s="5">
        <v>0</v>
      </c>
      <c r="D231" s="5">
        <v>2</v>
      </c>
      <c r="E231" s="14" t="str">
        <f t="shared" si="17"/>
        <v/>
      </c>
      <c r="F231" s="14">
        <f t="shared" si="18"/>
        <v>3.0303030303030303E-3</v>
      </c>
      <c r="G231" s="13" t="str">
        <f t="shared" si="19"/>
        <v>0</v>
      </c>
      <c r="H231" s="17" t="str">
        <f t="shared" si="20"/>
        <v/>
      </c>
    </row>
    <row r="232" spans="2:8" ht="15" x14ac:dyDescent="0.2">
      <c r="B232" s="8" t="s">
        <v>77</v>
      </c>
      <c r="C232" s="5">
        <v>0</v>
      </c>
      <c r="D232" s="5">
        <v>4</v>
      </c>
      <c r="E232" s="14" t="str">
        <f t="shared" si="17"/>
        <v/>
      </c>
      <c r="F232" s="14">
        <f t="shared" si="18"/>
        <v>6.0606060606060606E-3</v>
      </c>
      <c r="G232" s="13" t="str">
        <f t="shared" si="19"/>
        <v>0</v>
      </c>
      <c r="H232" s="17" t="str">
        <f t="shared" si="20"/>
        <v/>
      </c>
    </row>
    <row r="233" spans="2:8" ht="15" x14ac:dyDescent="0.2">
      <c r="B233" s="8" t="s">
        <v>74</v>
      </c>
      <c r="C233" s="5">
        <v>1</v>
      </c>
      <c r="D233" s="5">
        <v>0</v>
      </c>
      <c r="E233" s="14">
        <f t="shared" si="17"/>
        <v>2.1505376344086021E-3</v>
      </c>
      <c r="F233" s="14" t="str">
        <f t="shared" si="18"/>
        <v/>
      </c>
      <c r="G233" s="13" t="str">
        <f t="shared" si="19"/>
        <v>0</v>
      </c>
      <c r="H233" s="17">
        <f t="shared" si="20"/>
        <v>0</v>
      </c>
    </row>
    <row r="234" spans="2:8" ht="15" x14ac:dyDescent="0.2">
      <c r="B234" s="8" t="s">
        <v>75</v>
      </c>
      <c r="C234" s="5">
        <v>0</v>
      </c>
      <c r="D234" s="5">
        <v>0</v>
      </c>
      <c r="E234" s="14" t="str">
        <f t="shared" si="17"/>
        <v/>
      </c>
      <c r="F234" s="14" t="str">
        <f t="shared" si="18"/>
        <v/>
      </c>
      <c r="G234" s="13" t="str">
        <f t="shared" si="19"/>
        <v>0</v>
      </c>
      <c r="H234" s="17" t="str">
        <f t="shared" si="20"/>
        <v/>
      </c>
    </row>
    <row r="235" spans="2:8" ht="15" x14ac:dyDescent="0.2">
      <c r="B235" s="8" t="s">
        <v>314</v>
      </c>
      <c r="C235" s="5">
        <v>6</v>
      </c>
      <c r="D235" s="5">
        <v>40</v>
      </c>
      <c r="E235" s="14">
        <f t="shared" si="17"/>
        <v>1.2903225806451613E-2</v>
      </c>
      <c r="F235" s="14">
        <f t="shared" si="18"/>
        <v>6.0606060606060608E-2</v>
      </c>
      <c r="G235" s="13">
        <f t="shared" si="19"/>
        <v>5.666666666666667</v>
      </c>
      <c r="H235" s="17">
        <f t="shared" si="20"/>
        <v>7.3118279569892475E-2</v>
      </c>
    </row>
    <row r="236" spans="2:8" ht="15" x14ac:dyDescent="0.2">
      <c r="B236" s="8" t="s">
        <v>315</v>
      </c>
      <c r="C236" s="5">
        <v>0</v>
      </c>
      <c r="D236" s="5">
        <v>0</v>
      </c>
      <c r="E236" s="14" t="str">
        <f t="shared" si="17"/>
        <v/>
      </c>
      <c r="F236" s="14" t="str">
        <f t="shared" si="18"/>
        <v/>
      </c>
      <c r="G236" s="13" t="str">
        <f t="shared" si="19"/>
        <v>0</v>
      </c>
      <c r="H236" s="17" t="str">
        <f t="shared" si="20"/>
        <v/>
      </c>
    </row>
    <row r="237" spans="2:8" ht="15" x14ac:dyDescent="0.2">
      <c r="B237" s="8" t="s">
        <v>80</v>
      </c>
      <c r="C237" s="5">
        <v>1</v>
      </c>
      <c r="D237" s="5">
        <v>8</v>
      </c>
      <c r="E237" s="14">
        <f t="shared" si="17"/>
        <v>2.1505376344086021E-3</v>
      </c>
      <c r="F237" s="14">
        <f t="shared" si="18"/>
        <v>1.2121212121212121E-2</v>
      </c>
      <c r="G237" s="13">
        <f t="shared" si="19"/>
        <v>7</v>
      </c>
      <c r="H237" s="17">
        <f t="shared" si="20"/>
        <v>1.5053763440860214E-2</v>
      </c>
    </row>
    <row r="238" spans="2:8" ht="15" x14ac:dyDescent="0.2">
      <c r="B238" s="8" t="s">
        <v>85</v>
      </c>
      <c r="C238" s="5">
        <v>16</v>
      </c>
      <c r="D238" s="5">
        <v>22</v>
      </c>
      <c r="E238" s="14">
        <f t="shared" si="17"/>
        <v>3.4408602150537634E-2</v>
      </c>
      <c r="F238" s="14">
        <f t="shared" si="18"/>
        <v>3.3333333333333333E-2</v>
      </c>
      <c r="G238" s="13">
        <f t="shared" si="19"/>
        <v>0.375</v>
      </c>
      <c r="H238" s="17">
        <f t="shared" si="20"/>
        <v>1.2903225806451613E-2</v>
      </c>
    </row>
    <row r="239" spans="2:8" ht="15" x14ac:dyDescent="0.2">
      <c r="B239" s="8" t="s">
        <v>81</v>
      </c>
      <c r="C239" s="5">
        <v>10</v>
      </c>
      <c r="D239" s="5">
        <v>10</v>
      </c>
      <c r="E239" s="14">
        <f t="shared" si="17"/>
        <v>2.1505376344086023E-2</v>
      </c>
      <c r="F239" s="14">
        <f t="shared" si="18"/>
        <v>1.5151515151515152E-2</v>
      </c>
      <c r="G239" s="13">
        <f t="shared" si="19"/>
        <v>0</v>
      </c>
      <c r="H239" s="17">
        <f t="shared" si="20"/>
        <v>0</v>
      </c>
    </row>
    <row r="240" spans="2:8" ht="15" x14ac:dyDescent="0.2">
      <c r="B240" s="8" t="s">
        <v>316</v>
      </c>
      <c r="C240" s="5">
        <v>8</v>
      </c>
      <c r="D240" s="5">
        <v>7</v>
      </c>
      <c r="E240" s="14">
        <f t="shared" si="17"/>
        <v>1.7204301075268817E-2</v>
      </c>
      <c r="F240" s="14">
        <f t="shared" si="18"/>
        <v>1.0606060606060607E-2</v>
      </c>
      <c r="G240" s="13">
        <f t="shared" si="19"/>
        <v>-0.125</v>
      </c>
      <c r="H240" s="17">
        <f t="shared" si="20"/>
        <v>-2.1505376344086021E-3</v>
      </c>
    </row>
    <row r="241" spans="2:8" ht="15" x14ac:dyDescent="0.2">
      <c r="B241" s="8" t="s">
        <v>78</v>
      </c>
      <c r="C241" s="5">
        <v>0</v>
      </c>
      <c r="D241" s="5">
        <v>0</v>
      </c>
      <c r="E241" s="14" t="str">
        <f t="shared" si="17"/>
        <v/>
      </c>
      <c r="F241" s="14" t="str">
        <f t="shared" si="18"/>
        <v/>
      </c>
      <c r="G241" s="13" t="str">
        <f t="shared" si="19"/>
        <v>0</v>
      </c>
      <c r="H241" s="17" t="str">
        <f t="shared" si="20"/>
        <v/>
      </c>
    </row>
    <row r="242" spans="2:8" ht="15" x14ac:dyDescent="0.2">
      <c r="B242" s="8" t="s">
        <v>83</v>
      </c>
      <c r="C242" s="5">
        <v>0</v>
      </c>
      <c r="D242" s="5">
        <v>0</v>
      </c>
      <c r="E242" s="14" t="str">
        <f t="shared" si="17"/>
        <v/>
      </c>
      <c r="F242" s="14" t="str">
        <f t="shared" si="18"/>
        <v/>
      </c>
      <c r="G242" s="13" t="str">
        <f t="shared" si="19"/>
        <v>0</v>
      </c>
      <c r="H242" s="17" t="str">
        <f t="shared" si="20"/>
        <v/>
      </c>
    </row>
    <row r="243" spans="2:8" ht="15" x14ac:dyDescent="0.2">
      <c r="B243" s="8" t="s">
        <v>317</v>
      </c>
      <c r="C243" s="5">
        <v>0</v>
      </c>
      <c r="D243" s="5">
        <v>0</v>
      </c>
      <c r="E243" s="14" t="str">
        <f t="shared" si="17"/>
        <v/>
      </c>
      <c r="F243" s="14" t="str">
        <f t="shared" si="18"/>
        <v/>
      </c>
      <c r="G243" s="13" t="str">
        <f t="shared" si="19"/>
        <v>0</v>
      </c>
      <c r="H243" s="17" t="str">
        <f t="shared" si="20"/>
        <v/>
      </c>
    </row>
    <row r="244" spans="2:8" ht="15" x14ac:dyDescent="0.2">
      <c r="B244" s="8" t="s">
        <v>79</v>
      </c>
      <c r="C244" s="5">
        <v>0</v>
      </c>
      <c r="D244" s="5">
        <v>2</v>
      </c>
      <c r="E244" s="14" t="str">
        <f t="shared" si="17"/>
        <v/>
      </c>
      <c r="F244" s="14">
        <f t="shared" si="18"/>
        <v>3.0303030303030303E-3</v>
      </c>
      <c r="G244" s="13" t="str">
        <f t="shared" si="19"/>
        <v>0</v>
      </c>
      <c r="H244" s="17" t="str">
        <f t="shared" si="20"/>
        <v/>
      </c>
    </row>
    <row r="245" spans="2:8" ht="15" x14ac:dyDescent="0.2">
      <c r="B245" s="8" t="s">
        <v>84</v>
      </c>
      <c r="C245" s="5">
        <v>0</v>
      </c>
      <c r="D245" s="5">
        <v>0</v>
      </c>
      <c r="E245" s="14" t="str">
        <f t="shared" si="17"/>
        <v/>
      </c>
      <c r="F245" s="14" t="str">
        <f t="shared" si="18"/>
        <v/>
      </c>
      <c r="G245" s="13" t="str">
        <f t="shared" si="19"/>
        <v>0</v>
      </c>
      <c r="H245" s="17" t="str">
        <f t="shared" si="20"/>
        <v/>
      </c>
    </row>
    <row r="246" spans="2:8" ht="15" x14ac:dyDescent="0.2">
      <c r="B246" s="8" t="s">
        <v>318</v>
      </c>
      <c r="C246" s="5">
        <v>0</v>
      </c>
      <c r="D246" s="5">
        <v>10</v>
      </c>
      <c r="E246" s="14" t="str">
        <f t="shared" si="17"/>
        <v/>
      </c>
      <c r="F246" s="14">
        <f t="shared" si="18"/>
        <v>1.5151515151515152E-2</v>
      </c>
      <c r="G246" s="13" t="str">
        <f t="shared" si="19"/>
        <v>0</v>
      </c>
      <c r="H246" s="17" t="str">
        <f t="shared" si="20"/>
        <v/>
      </c>
    </row>
    <row r="247" spans="2:8" ht="15" x14ac:dyDescent="0.2">
      <c r="B247" s="8" t="s">
        <v>319</v>
      </c>
      <c r="C247" s="5">
        <v>8</v>
      </c>
      <c r="D247" s="5">
        <v>13</v>
      </c>
      <c r="E247" s="14">
        <f t="shared" si="17"/>
        <v>1.7204301075268817E-2</v>
      </c>
      <c r="F247" s="14">
        <f t="shared" si="18"/>
        <v>1.9696969696969695E-2</v>
      </c>
      <c r="G247" s="13">
        <f t="shared" si="19"/>
        <v>0.625</v>
      </c>
      <c r="H247" s="17">
        <f t="shared" si="20"/>
        <v>1.0752688172043012E-2</v>
      </c>
    </row>
    <row r="248" spans="2:8" ht="15" x14ac:dyDescent="0.2">
      <c r="B248" s="8" t="s">
        <v>86</v>
      </c>
      <c r="C248" s="5">
        <v>1</v>
      </c>
      <c r="D248" s="5">
        <v>0</v>
      </c>
      <c r="E248" s="14">
        <f t="shared" si="17"/>
        <v>2.1505376344086021E-3</v>
      </c>
      <c r="F248" s="14" t="str">
        <f t="shared" si="18"/>
        <v/>
      </c>
      <c r="G248" s="13" t="str">
        <f t="shared" si="19"/>
        <v>0</v>
      </c>
      <c r="H248" s="17">
        <f t="shared" si="20"/>
        <v>0</v>
      </c>
    </row>
    <row r="249" spans="2:8" ht="15" x14ac:dyDescent="0.2">
      <c r="B249" s="8" t="s">
        <v>87</v>
      </c>
      <c r="C249" s="5">
        <v>17</v>
      </c>
      <c r="D249" s="5">
        <v>33</v>
      </c>
      <c r="E249" s="14">
        <f t="shared" si="17"/>
        <v>3.6559139784946237E-2</v>
      </c>
      <c r="F249" s="14">
        <f t="shared" si="18"/>
        <v>0.05</v>
      </c>
      <c r="G249" s="13">
        <f t="shared" si="19"/>
        <v>0.94117647058823528</v>
      </c>
      <c r="H249" s="17">
        <f t="shared" si="20"/>
        <v>3.4408602150537634E-2</v>
      </c>
    </row>
    <row r="250" spans="2:8" ht="15" x14ac:dyDescent="0.2">
      <c r="B250" s="8" t="s">
        <v>82</v>
      </c>
      <c r="C250" s="5">
        <v>0</v>
      </c>
      <c r="D250" s="5">
        <v>7</v>
      </c>
      <c r="E250" s="14" t="str">
        <f t="shared" si="17"/>
        <v/>
      </c>
      <c r="F250" s="14">
        <f t="shared" si="18"/>
        <v>1.0606060606060607E-2</v>
      </c>
      <c r="G250" s="13" t="str">
        <f t="shared" si="19"/>
        <v>0</v>
      </c>
      <c r="H250" s="17" t="str">
        <f t="shared" si="20"/>
        <v/>
      </c>
    </row>
    <row r="251" spans="2:8" ht="15" x14ac:dyDescent="0.2">
      <c r="B251" s="8" t="s">
        <v>320</v>
      </c>
      <c r="C251" s="5">
        <v>0</v>
      </c>
      <c r="D251" s="5">
        <v>0</v>
      </c>
      <c r="E251" s="14" t="str">
        <f t="shared" si="17"/>
        <v/>
      </c>
      <c r="F251" s="14" t="str">
        <f t="shared" si="18"/>
        <v/>
      </c>
      <c r="G251" s="13" t="str">
        <f t="shared" si="19"/>
        <v>0</v>
      </c>
      <c r="H251" s="17" t="str">
        <f t="shared" si="20"/>
        <v/>
      </c>
    </row>
    <row r="252" spans="2:8" ht="15" x14ac:dyDescent="0.2">
      <c r="B252" s="8" t="s">
        <v>321</v>
      </c>
      <c r="C252" s="5">
        <v>5</v>
      </c>
      <c r="D252" s="5">
        <v>5</v>
      </c>
      <c r="E252" s="14">
        <f t="shared" si="17"/>
        <v>1.0752688172043012E-2</v>
      </c>
      <c r="F252" s="14">
        <f t="shared" si="18"/>
        <v>7.575757575757576E-3</v>
      </c>
      <c r="G252" s="13">
        <f t="shared" si="19"/>
        <v>0</v>
      </c>
      <c r="H252" s="17">
        <f t="shared" si="20"/>
        <v>0</v>
      </c>
    </row>
    <row r="253" spans="2:8" ht="15" x14ac:dyDescent="0.2">
      <c r="B253" s="8" t="s">
        <v>322</v>
      </c>
      <c r="C253" s="5">
        <v>6</v>
      </c>
      <c r="D253" s="5">
        <v>23</v>
      </c>
      <c r="E253" s="14">
        <f t="shared" si="17"/>
        <v>1.2903225806451613E-2</v>
      </c>
      <c r="F253" s="14">
        <f t="shared" si="18"/>
        <v>3.4848484848484851E-2</v>
      </c>
      <c r="G253" s="13">
        <f t="shared" si="19"/>
        <v>2.8333333333333335</v>
      </c>
      <c r="H253" s="17">
        <f t="shared" si="20"/>
        <v>3.6559139784946237E-2</v>
      </c>
    </row>
    <row r="254" spans="2:8" ht="15" x14ac:dyDescent="0.2">
      <c r="B254" s="8" t="s">
        <v>323</v>
      </c>
      <c r="C254" s="5">
        <v>0</v>
      </c>
      <c r="D254" s="5">
        <v>0</v>
      </c>
      <c r="E254" s="14" t="str">
        <f t="shared" si="17"/>
        <v/>
      </c>
      <c r="F254" s="14" t="str">
        <f t="shared" si="18"/>
        <v/>
      </c>
      <c r="G254" s="13" t="str">
        <f t="shared" si="19"/>
        <v>0</v>
      </c>
      <c r="H254" s="17" t="str">
        <f t="shared" si="20"/>
        <v/>
      </c>
    </row>
    <row r="255" spans="2:8" ht="15" x14ac:dyDescent="0.2">
      <c r="B255" s="8" t="s">
        <v>324</v>
      </c>
      <c r="C255" s="5">
        <v>0</v>
      </c>
      <c r="D255" s="5">
        <v>0</v>
      </c>
      <c r="E255" s="14" t="str">
        <f t="shared" si="17"/>
        <v/>
      </c>
      <c r="F255" s="14" t="str">
        <f t="shared" si="18"/>
        <v/>
      </c>
      <c r="G255" s="13" t="str">
        <f t="shared" si="19"/>
        <v>0</v>
      </c>
      <c r="H255" s="17" t="str">
        <f t="shared" si="20"/>
        <v/>
      </c>
    </row>
    <row r="256" spans="2:8" ht="15" x14ac:dyDescent="0.2">
      <c r="B256" s="8" t="s">
        <v>88</v>
      </c>
      <c r="C256" s="5">
        <v>5</v>
      </c>
      <c r="D256" s="5">
        <v>1</v>
      </c>
      <c r="E256" s="14">
        <f t="shared" si="17"/>
        <v>1.0752688172043012E-2</v>
      </c>
      <c r="F256" s="14">
        <f t="shared" si="18"/>
        <v>1.5151515151515152E-3</v>
      </c>
      <c r="G256" s="13">
        <f t="shared" si="19"/>
        <v>-0.8</v>
      </c>
      <c r="H256" s="17">
        <f t="shared" si="20"/>
        <v>-8.6021505376344103E-3</v>
      </c>
    </row>
    <row r="257" spans="2:8" ht="15" x14ac:dyDescent="0.2">
      <c r="B257" s="8" t="s">
        <v>325</v>
      </c>
      <c r="C257" s="5">
        <v>0</v>
      </c>
      <c r="D257" s="5">
        <v>0</v>
      </c>
      <c r="E257" s="14" t="str">
        <f t="shared" si="17"/>
        <v/>
      </c>
      <c r="F257" s="14" t="str">
        <f t="shared" si="18"/>
        <v/>
      </c>
      <c r="G257" s="13" t="str">
        <f t="shared" si="19"/>
        <v>0</v>
      </c>
      <c r="H257" s="17" t="str">
        <f t="shared" si="20"/>
        <v/>
      </c>
    </row>
    <row r="258" spans="2:8" ht="30" x14ac:dyDescent="0.2">
      <c r="B258" s="8" t="s">
        <v>326</v>
      </c>
      <c r="C258" s="5">
        <v>0</v>
      </c>
      <c r="D258" s="5">
        <v>7</v>
      </c>
      <c r="E258" s="14" t="str">
        <f t="shared" si="17"/>
        <v/>
      </c>
      <c r="F258" s="14">
        <f t="shared" si="18"/>
        <v>1.0606060606060607E-2</v>
      </c>
      <c r="G258" s="13" t="str">
        <f t="shared" si="19"/>
        <v>0</v>
      </c>
      <c r="H258" s="17" t="str">
        <f t="shared" si="20"/>
        <v/>
      </c>
    </row>
    <row r="259" spans="2:8" ht="15" x14ac:dyDescent="0.2">
      <c r="B259" s="8" t="s">
        <v>327</v>
      </c>
      <c r="C259" s="5">
        <v>0</v>
      </c>
      <c r="D259" s="5">
        <v>0</v>
      </c>
      <c r="E259" s="14" t="str">
        <f t="shared" si="17"/>
        <v/>
      </c>
      <c r="F259" s="14" t="str">
        <f t="shared" si="18"/>
        <v/>
      </c>
      <c r="G259" s="13" t="str">
        <f t="shared" si="19"/>
        <v>0</v>
      </c>
      <c r="H259" s="17" t="str">
        <f t="shared" si="20"/>
        <v/>
      </c>
    </row>
    <row r="260" spans="2:8" ht="15" x14ac:dyDescent="0.2">
      <c r="B260" s="8" t="s">
        <v>89</v>
      </c>
      <c r="C260" s="5">
        <v>0</v>
      </c>
      <c r="D260" s="5">
        <v>0</v>
      </c>
      <c r="E260" s="14" t="str">
        <f t="shared" si="17"/>
        <v/>
      </c>
      <c r="F260" s="14" t="str">
        <f t="shared" si="18"/>
        <v/>
      </c>
      <c r="G260" s="13" t="str">
        <f t="shared" si="19"/>
        <v>0</v>
      </c>
      <c r="H260" s="17" t="str">
        <f t="shared" si="20"/>
        <v/>
      </c>
    </row>
    <row r="261" spans="2:8" ht="30" x14ac:dyDescent="0.2">
      <c r="B261" s="8" t="s">
        <v>328</v>
      </c>
      <c r="C261" s="5">
        <v>0</v>
      </c>
      <c r="D261" s="5">
        <v>0</v>
      </c>
      <c r="E261" s="14" t="str">
        <f t="shared" si="17"/>
        <v/>
      </c>
      <c r="F261" s="14" t="str">
        <f t="shared" si="18"/>
        <v/>
      </c>
      <c r="G261" s="13" t="str">
        <f t="shared" si="19"/>
        <v>0</v>
      </c>
      <c r="H261" s="17" t="str">
        <f t="shared" si="20"/>
        <v/>
      </c>
    </row>
    <row r="262" spans="2:8" ht="15" x14ac:dyDescent="0.2">
      <c r="B262" s="8" t="s">
        <v>90</v>
      </c>
      <c r="C262" s="5">
        <v>0</v>
      </c>
      <c r="D262" s="5">
        <v>5</v>
      </c>
      <c r="E262" s="14" t="str">
        <f t="shared" si="17"/>
        <v/>
      </c>
      <c r="F262" s="14">
        <f t="shared" si="18"/>
        <v>7.575757575757576E-3</v>
      </c>
      <c r="G262" s="13" t="str">
        <f t="shared" si="19"/>
        <v>0</v>
      </c>
      <c r="H262" s="17" t="str">
        <f t="shared" si="20"/>
        <v/>
      </c>
    </row>
    <row r="263" spans="2:8" ht="15" x14ac:dyDescent="0.2">
      <c r="B263" s="8" t="s">
        <v>329</v>
      </c>
      <c r="C263" s="5">
        <v>0</v>
      </c>
      <c r="D263" s="5">
        <v>0</v>
      </c>
      <c r="E263" s="14" t="str">
        <f t="shared" si="17"/>
        <v/>
      </c>
      <c r="F263" s="14" t="str">
        <f t="shared" si="18"/>
        <v/>
      </c>
      <c r="G263" s="13" t="str">
        <f t="shared" si="19"/>
        <v>0</v>
      </c>
      <c r="H263" s="17" t="str">
        <f t="shared" si="20"/>
        <v/>
      </c>
    </row>
    <row r="264" spans="2:8" ht="30" x14ac:dyDescent="0.2">
      <c r="B264" s="8" t="s">
        <v>330</v>
      </c>
      <c r="C264" s="5">
        <v>0</v>
      </c>
      <c r="D264" s="5">
        <v>0</v>
      </c>
      <c r="E264" s="14" t="str">
        <f t="shared" si="17"/>
        <v/>
      </c>
      <c r="F264" s="14" t="str">
        <f t="shared" si="18"/>
        <v/>
      </c>
      <c r="G264" s="13" t="str">
        <f t="shared" si="19"/>
        <v>0</v>
      </c>
      <c r="H264" s="17" t="str">
        <f t="shared" si="20"/>
        <v/>
      </c>
    </row>
    <row r="265" spans="2:8" ht="15" x14ac:dyDescent="0.2">
      <c r="B265" s="8" t="s">
        <v>331</v>
      </c>
      <c r="C265" s="5">
        <v>0</v>
      </c>
      <c r="D265" s="5">
        <v>0</v>
      </c>
      <c r="E265" s="14" t="str">
        <f t="shared" si="17"/>
        <v/>
      </c>
      <c r="F265" s="14" t="str">
        <f t="shared" si="18"/>
        <v/>
      </c>
      <c r="G265" s="13" t="str">
        <f t="shared" si="19"/>
        <v>0</v>
      </c>
      <c r="H265" s="17" t="str">
        <f t="shared" si="20"/>
        <v/>
      </c>
    </row>
    <row r="266" spans="2:8" ht="15" x14ac:dyDescent="0.2">
      <c r="B266" s="8" t="s">
        <v>332</v>
      </c>
      <c r="C266" s="5">
        <v>0</v>
      </c>
      <c r="D266" s="5">
        <v>0</v>
      </c>
      <c r="E266" s="14" t="str">
        <f t="shared" si="17"/>
        <v/>
      </c>
      <c r="F266" s="14" t="str">
        <f t="shared" si="18"/>
        <v/>
      </c>
      <c r="G266" s="13" t="str">
        <f t="shared" si="19"/>
        <v>0</v>
      </c>
      <c r="H266" s="17" t="str">
        <f t="shared" si="20"/>
        <v/>
      </c>
    </row>
    <row r="267" spans="2:8" ht="15" x14ac:dyDescent="0.2">
      <c r="B267" s="8" t="s">
        <v>333</v>
      </c>
      <c r="C267" s="5">
        <v>0</v>
      </c>
      <c r="D267" s="5">
        <v>0</v>
      </c>
      <c r="E267" s="14" t="str">
        <f t="shared" si="17"/>
        <v/>
      </c>
      <c r="F267" s="14" t="str">
        <f t="shared" si="18"/>
        <v/>
      </c>
      <c r="G267" s="13" t="str">
        <f t="shared" si="19"/>
        <v>0</v>
      </c>
      <c r="H267" s="17" t="str">
        <f t="shared" si="20"/>
        <v/>
      </c>
    </row>
    <row r="268" spans="2:8" ht="30" x14ac:dyDescent="0.2">
      <c r="B268" s="8" t="s">
        <v>334</v>
      </c>
      <c r="C268" s="5">
        <v>2</v>
      </c>
      <c r="D268" s="5">
        <v>12</v>
      </c>
      <c r="E268" s="14">
        <f t="shared" si="17"/>
        <v>4.3010752688172043E-3</v>
      </c>
      <c r="F268" s="14">
        <f t="shared" si="18"/>
        <v>1.8181818181818181E-2</v>
      </c>
      <c r="G268" s="13">
        <f t="shared" si="19"/>
        <v>5</v>
      </c>
      <c r="H268" s="17">
        <f t="shared" si="20"/>
        <v>2.1505376344086023E-2</v>
      </c>
    </row>
    <row r="269" spans="2:8" ht="15" x14ac:dyDescent="0.2">
      <c r="B269" s="8" t="s">
        <v>335</v>
      </c>
      <c r="C269" s="5">
        <v>0</v>
      </c>
      <c r="D269" s="5">
        <v>0</v>
      </c>
      <c r="E269" s="14" t="str">
        <f t="shared" si="17"/>
        <v/>
      </c>
      <c r="F269" s="14" t="str">
        <f t="shared" si="18"/>
        <v/>
      </c>
      <c r="G269" s="13" t="str">
        <f t="shared" si="19"/>
        <v>0</v>
      </c>
      <c r="H269" s="17" t="str">
        <f t="shared" si="20"/>
        <v/>
      </c>
    </row>
    <row r="270" spans="2:8" ht="30" x14ac:dyDescent="0.2">
      <c r="B270" s="8" t="s">
        <v>336</v>
      </c>
      <c r="C270" s="5">
        <v>1</v>
      </c>
      <c r="D270" s="5">
        <v>0</v>
      </c>
      <c r="E270" s="14">
        <f t="shared" si="17"/>
        <v>2.1505376344086021E-3</v>
      </c>
      <c r="F270" s="14" t="str">
        <f t="shared" si="18"/>
        <v/>
      </c>
      <c r="G270" s="13" t="str">
        <f t="shared" si="19"/>
        <v>0</v>
      </c>
      <c r="H270" s="17">
        <f t="shared" si="20"/>
        <v>0</v>
      </c>
    </row>
    <row r="271" spans="2:8" ht="15" x14ac:dyDescent="0.2">
      <c r="B271" s="8" t="s">
        <v>93</v>
      </c>
      <c r="C271" s="5">
        <v>1</v>
      </c>
      <c r="D271" s="5">
        <v>0</v>
      </c>
      <c r="E271" s="14">
        <f t="shared" si="17"/>
        <v>2.1505376344086021E-3</v>
      </c>
      <c r="F271" s="14" t="str">
        <f t="shared" si="18"/>
        <v/>
      </c>
      <c r="G271" s="13" t="str">
        <f t="shared" si="19"/>
        <v>0</v>
      </c>
      <c r="H271" s="17">
        <f t="shared" si="20"/>
        <v>0</v>
      </c>
    </row>
    <row r="272" spans="2:8" ht="30" x14ac:dyDescent="0.2">
      <c r="B272" s="8" t="s">
        <v>337</v>
      </c>
      <c r="C272" s="5">
        <v>1</v>
      </c>
      <c r="D272" s="5">
        <v>0</v>
      </c>
      <c r="E272" s="14">
        <f t="shared" si="17"/>
        <v>2.1505376344086021E-3</v>
      </c>
      <c r="F272" s="14" t="str">
        <f t="shared" si="18"/>
        <v/>
      </c>
      <c r="G272" s="13" t="str">
        <f t="shared" si="19"/>
        <v>0</v>
      </c>
      <c r="H272" s="17">
        <f t="shared" si="20"/>
        <v>0</v>
      </c>
    </row>
    <row r="273" spans="2:8" ht="15" x14ac:dyDescent="0.2">
      <c r="B273" s="8" t="s">
        <v>91</v>
      </c>
      <c r="C273" s="5">
        <v>5</v>
      </c>
      <c r="D273" s="5">
        <v>4</v>
      </c>
      <c r="E273" s="14">
        <f t="shared" si="17"/>
        <v>1.0752688172043012E-2</v>
      </c>
      <c r="F273" s="14">
        <f t="shared" si="18"/>
        <v>6.0606060606060606E-3</v>
      </c>
      <c r="G273" s="13">
        <f t="shared" si="19"/>
        <v>-0.2</v>
      </c>
      <c r="H273" s="17">
        <f t="shared" si="20"/>
        <v>-2.1505376344086026E-3</v>
      </c>
    </row>
    <row r="274" spans="2:8" ht="15" x14ac:dyDescent="0.2">
      <c r="B274" s="8" t="s">
        <v>338</v>
      </c>
      <c r="C274" s="5">
        <v>0</v>
      </c>
      <c r="D274" s="5">
        <v>2</v>
      </c>
      <c r="E274" s="14" t="str">
        <f t="shared" si="17"/>
        <v/>
      </c>
      <c r="F274" s="14">
        <f t="shared" si="18"/>
        <v>3.0303030303030303E-3</v>
      </c>
      <c r="G274" s="13" t="str">
        <f t="shared" si="19"/>
        <v>0</v>
      </c>
      <c r="H274" s="17" t="str">
        <f t="shared" si="20"/>
        <v/>
      </c>
    </row>
    <row r="275" spans="2:8" ht="30" x14ac:dyDescent="0.2">
      <c r="B275" s="8" t="s">
        <v>339</v>
      </c>
      <c r="C275" s="5">
        <v>0</v>
      </c>
      <c r="D275" s="5">
        <v>0</v>
      </c>
      <c r="E275" s="14" t="str">
        <f t="shared" si="17"/>
        <v/>
      </c>
      <c r="F275" s="14" t="str">
        <f t="shared" si="18"/>
        <v/>
      </c>
      <c r="G275" s="13" t="str">
        <f t="shared" si="19"/>
        <v>0</v>
      </c>
      <c r="H275" s="17" t="str">
        <f t="shared" si="20"/>
        <v/>
      </c>
    </row>
    <row r="276" spans="2:8" ht="15" x14ac:dyDescent="0.2">
      <c r="B276" s="8" t="s">
        <v>92</v>
      </c>
      <c r="C276" s="5">
        <v>0</v>
      </c>
      <c r="D276" s="5">
        <v>0</v>
      </c>
      <c r="E276" s="14" t="str">
        <f t="shared" si="17"/>
        <v/>
      </c>
      <c r="F276" s="14" t="str">
        <f t="shared" si="18"/>
        <v/>
      </c>
      <c r="G276" s="13" t="str">
        <f t="shared" si="19"/>
        <v>0</v>
      </c>
      <c r="H276" s="17" t="str">
        <f t="shared" si="20"/>
        <v/>
      </c>
    </row>
    <row r="277" spans="2:8" ht="15" x14ac:dyDescent="0.2">
      <c r="B277" s="8" t="s">
        <v>340</v>
      </c>
      <c r="C277" s="5">
        <v>0</v>
      </c>
      <c r="D277" s="5">
        <v>0</v>
      </c>
      <c r="E277" s="14" t="str">
        <f t="shared" si="17"/>
        <v/>
      </c>
      <c r="F277" s="14" t="str">
        <f t="shared" si="18"/>
        <v/>
      </c>
      <c r="G277" s="13" t="str">
        <f t="shared" si="19"/>
        <v>0</v>
      </c>
      <c r="H277" s="17" t="str">
        <f t="shared" si="20"/>
        <v/>
      </c>
    </row>
    <row r="278" spans="2:8" ht="15" x14ac:dyDescent="0.2">
      <c r="B278" s="8" t="s">
        <v>341</v>
      </c>
      <c r="C278" s="5">
        <v>0</v>
      </c>
      <c r="D278" s="5">
        <v>0</v>
      </c>
      <c r="E278" s="14" t="str">
        <f t="shared" si="17"/>
        <v/>
      </c>
      <c r="F278" s="14" t="str">
        <f t="shared" si="18"/>
        <v/>
      </c>
      <c r="G278" s="13" t="str">
        <f t="shared" si="19"/>
        <v>0</v>
      </c>
      <c r="H278" s="17" t="str">
        <f t="shared" si="20"/>
        <v/>
      </c>
    </row>
    <row r="279" spans="2:8" ht="15" x14ac:dyDescent="0.2">
      <c r="B279" s="8" t="s">
        <v>342</v>
      </c>
      <c r="C279" s="5">
        <v>0</v>
      </c>
      <c r="D279" s="5">
        <v>0</v>
      </c>
      <c r="E279" s="14" t="str">
        <f t="shared" si="17"/>
        <v/>
      </c>
      <c r="F279" s="14" t="str">
        <f t="shared" si="18"/>
        <v/>
      </c>
      <c r="G279" s="13" t="str">
        <f t="shared" si="19"/>
        <v>0</v>
      </c>
      <c r="H279" s="17" t="str">
        <f t="shared" si="20"/>
        <v/>
      </c>
    </row>
    <row r="280" spans="2:8" ht="15" x14ac:dyDescent="0.2">
      <c r="B280" s="8" t="s">
        <v>343</v>
      </c>
      <c r="C280" s="5">
        <v>0</v>
      </c>
      <c r="D280" s="5">
        <v>0</v>
      </c>
      <c r="E280" s="14" t="str">
        <f t="shared" si="17"/>
        <v/>
      </c>
      <c r="F280" s="14" t="str">
        <f t="shared" si="18"/>
        <v/>
      </c>
      <c r="G280" s="13" t="str">
        <f t="shared" si="19"/>
        <v>0</v>
      </c>
      <c r="H280" s="17" t="str">
        <f t="shared" si="20"/>
        <v/>
      </c>
    </row>
    <row r="281" spans="2:8" ht="15" x14ac:dyDescent="0.2">
      <c r="B281" s="8" t="s">
        <v>344</v>
      </c>
      <c r="C281" s="5">
        <v>2</v>
      </c>
      <c r="D281" s="5">
        <v>0</v>
      </c>
      <c r="E281" s="14">
        <f t="shared" ref="E281:E288" si="21">+IF(C281=0,"",C281/C$151)</f>
        <v>4.3010752688172043E-3</v>
      </c>
      <c r="F281" s="14" t="str">
        <f t="shared" ref="F281:F288" si="22">+IF(D281=0,"",D281/D$151)</f>
        <v/>
      </c>
      <c r="G281" s="13" t="str">
        <f t="shared" ref="G281:G288" si="23">+IF(OR(AND(D281=0),(C281=0)),"0",((D281-C281)/C281))</f>
        <v>0</v>
      </c>
      <c r="H281" s="17">
        <f t="shared" ref="H281:H288" si="24">+IF(OR(AND(E281=""),(G281="")),"",E281*G281)</f>
        <v>0</v>
      </c>
    </row>
    <row r="282" spans="2:8" ht="15" x14ac:dyDescent="0.2">
      <c r="B282" s="8" t="s">
        <v>345</v>
      </c>
      <c r="C282" s="5">
        <v>0</v>
      </c>
      <c r="D282" s="5">
        <v>1</v>
      </c>
      <c r="E282" s="14" t="str">
        <f t="shared" si="21"/>
        <v/>
      </c>
      <c r="F282" s="14">
        <f t="shared" si="22"/>
        <v>1.5151515151515152E-3</v>
      </c>
      <c r="G282" s="13" t="str">
        <f t="shared" si="23"/>
        <v>0</v>
      </c>
      <c r="H282" s="17" t="str">
        <f t="shared" si="24"/>
        <v/>
      </c>
    </row>
    <row r="283" spans="2:8" ht="30" x14ac:dyDescent="0.2">
      <c r="B283" s="8" t="s">
        <v>346</v>
      </c>
      <c r="C283" s="5">
        <v>1</v>
      </c>
      <c r="D283" s="5">
        <v>0</v>
      </c>
      <c r="E283" s="14">
        <f t="shared" si="21"/>
        <v>2.1505376344086021E-3</v>
      </c>
      <c r="F283" s="14" t="str">
        <f t="shared" si="22"/>
        <v/>
      </c>
      <c r="G283" s="13" t="str">
        <f t="shared" si="23"/>
        <v>0</v>
      </c>
      <c r="H283" s="17">
        <f t="shared" si="24"/>
        <v>0</v>
      </c>
    </row>
    <row r="284" spans="2:8" ht="13.5" customHeight="1" x14ac:dyDescent="0.2">
      <c r="B284" s="8" t="s">
        <v>347</v>
      </c>
      <c r="C284" s="5">
        <v>0</v>
      </c>
      <c r="D284" s="5">
        <v>0</v>
      </c>
      <c r="E284" s="14" t="str">
        <f t="shared" si="21"/>
        <v/>
      </c>
      <c r="F284" s="14" t="str">
        <f t="shared" si="22"/>
        <v/>
      </c>
      <c r="G284" s="13" t="str">
        <f t="shared" si="23"/>
        <v>0</v>
      </c>
      <c r="H284" s="17" t="str">
        <f t="shared" si="24"/>
        <v/>
      </c>
    </row>
    <row r="285" spans="2:8" ht="13.5" customHeight="1" x14ac:dyDescent="0.2">
      <c r="B285" s="8" t="s">
        <v>94</v>
      </c>
      <c r="C285" s="5">
        <v>0</v>
      </c>
      <c r="D285" s="5">
        <v>0</v>
      </c>
      <c r="E285" s="14" t="str">
        <f t="shared" si="21"/>
        <v/>
      </c>
      <c r="F285" s="14" t="str">
        <f t="shared" si="22"/>
        <v/>
      </c>
      <c r="G285" s="13" t="str">
        <f t="shared" si="23"/>
        <v>0</v>
      </c>
      <c r="H285" s="17" t="str">
        <f t="shared" si="24"/>
        <v/>
      </c>
    </row>
    <row r="286" spans="2:8" ht="25.5" customHeight="1" x14ac:dyDescent="0.2">
      <c r="B286" s="8" t="s">
        <v>348</v>
      </c>
      <c r="C286" s="5">
        <v>1</v>
      </c>
      <c r="D286" s="5">
        <v>0</v>
      </c>
      <c r="E286" s="14">
        <f t="shared" si="21"/>
        <v>2.1505376344086021E-3</v>
      </c>
      <c r="F286" s="14" t="str">
        <f t="shared" si="22"/>
        <v/>
      </c>
      <c r="G286" s="13" t="str">
        <f t="shared" si="23"/>
        <v>0</v>
      </c>
      <c r="H286" s="17">
        <f t="shared" si="24"/>
        <v>0</v>
      </c>
    </row>
    <row r="287" spans="2:8" ht="13.5" customHeight="1" x14ac:dyDescent="0.2">
      <c r="B287" s="8" t="s">
        <v>349</v>
      </c>
      <c r="C287" s="5">
        <v>0</v>
      </c>
      <c r="D287" s="5">
        <v>0</v>
      </c>
      <c r="E287" s="14" t="str">
        <f t="shared" si="21"/>
        <v/>
      </c>
      <c r="F287" s="14" t="str">
        <f t="shared" si="22"/>
        <v/>
      </c>
      <c r="G287" s="13" t="str">
        <f t="shared" si="23"/>
        <v>0</v>
      </c>
      <c r="H287" s="17" t="str">
        <f t="shared" si="24"/>
        <v/>
      </c>
    </row>
    <row r="288" spans="2:8" ht="15" x14ac:dyDescent="0.2">
      <c r="B288" s="8" t="s">
        <v>350</v>
      </c>
      <c r="C288" s="5">
        <v>0</v>
      </c>
      <c r="D288" s="5">
        <v>0</v>
      </c>
      <c r="E288" s="14" t="str">
        <f t="shared" si="21"/>
        <v/>
      </c>
      <c r="F288" s="14" t="str">
        <f t="shared" si="22"/>
        <v/>
      </c>
      <c r="G288" s="13" t="str">
        <f t="shared" si="23"/>
        <v>0</v>
      </c>
      <c r="H288" s="17" t="str">
        <f t="shared" si="24"/>
        <v/>
      </c>
    </row>
    <row r="289" spans="2:8" ht="15" x14ac:dyDescent="0.2">
      <c r="B289" s="22"/>
      <c r="C289" s="25"/>
      <c r="D289" s="25"/>
      <c r="E289" s="26"/>
      <c r="F289" s="26"/>
      <c r="G289" s="23"/>
      <c r="H289" s="24"/>
    </row>
    <row r="290" spans="2:8" ht="15" x14ac:dyDescent="0.2">
      <c r="B290" s="22"/>
      <c r="C290" s="25"/>
      <c r="D290" s="25"/>
      <c r="E290" s="26"/>
      <c r="F290" s="26"/>
      <c r="G290" s="23"/>
      <c r="H290" s="24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22.5" customHeight="1" x14ac:dyDescent="0.2">
      <c r="B292" s="39" t="s">
        <v>517</v>
      </c>
      <c r="C292" s="40" t="s">
        <v>518</v>
      </c>
      <c r="D292" s="41"/>
      <c r="E292" s="44" t="s">
        <v>482</v>
      </c>
      <c r="F292" s="41"/>
      <c r="G292" s="42" t="s">
        <v>567</v>
      </c>
      <c r="H292" s="42" t="s">
        <v>481</v>
      </c>
    </row>
    <row r="293" spans="2:8" ht="22.5" customHeight="1" x14ac:dyDescent="0.2">
      <c r="B293" s="39"/>
      <c r="C293" s="37">
        <v>2014</v>
      </c>
      <c r="D293" s="37">
        <v>2015</v>
      </c>
      <c r="E293" s="37">
        <v>2014</v>
      </c>
      <c r="F293" s="37">
        <v>2015</v>
      </c>
      <c r="G293" s="43"/>
      <c r="H293" s="43"/>
    </row>
    <row r="294" spans="2:8" x14ac:dyDescent="0.2">
      <c r="B294" s="32" t="s">
        <v>522</v>
      </c>
      <c r="C294" s="33">
        <f>SUM(C295:C499)</f>
        <v>1426</v>
      </c>
      <c r="D294" s="34">
        <f>SUM(D295:D499)</f>
        <v>2158</v>
      </c>
      <c r="E294" s="35">
        <f>+IF(C294=0,"",C294/C$294)</f>
        <v>1</v>
      </c>
      <c r="F294" s="35">
        <f>+IF(D294=0,"",D294/D$294)</f>
        <v>1</v>
      </c>
      <c r="G294" s="35">
        <f>+IF(OR(AND(D294=0),(C294=0)),"0",((D294-C294)/C294))</f>
        <v>0.51332398316970551</v>
      </c>
      <c r="H294" s="35">
        <f>+IF(OR(AND(E294=""),(G294="")),"",E294*G294)</f>
        <v>0.51332398316970551</v>
      </c>
    </row>
    <row r="295" spans="2:8" ht="15" x14ac:dyDescent="0.2">
      <c r="B295" s="6" t="s">
        <v>100</v>
      </c>
      <c r="C295" s="5">
        <v>26</v>
      </c>
      <c r="D295" s="5">
        <v>33</v>
      </c>
      <c r="E295" s="14">
        <f>+IF(C295=0,"",C295/C$294)</f>
        <v>1.82328190743338E-2</v>
      </c>
      <c r="F295" s="14">
        <f>+IF(D295=0,"",D295/D$294)</f>
        <v>1.5291936978683966E-2</v>
      </c>
      <c r="G295" s="13">
        <f>+IF(OR(AND(D295=0),(C295=0)),"0",((D295-C295)/C295))</f>
        <v>0.26923076923076922</v>
      </c>
      <c r="H295" s="17">
        <f>+IF(OR(AND(E295=""),(G295="")),"",E295*G295)</f>
        <v>4.9088359046283309E-3</v>
      </c>
    </row>
    <row r="296" spans="2:8" ht="15" x14ac:dyDescent="0.2">
      <c r="B296" s="6" t="s">
        <v>113</v>
      </c>
      <c r="C296" s="5">
        <v>6</v>
      </c>
      <c r="D296" s="5">
        <v>12</v>
      </c>
      <c r="E296" s="14">
        <f t="shared" ref="E296:E359" si="25">+IF(C296=0,"",C296/C$294)</f>
        <v>4.2075736325385693E-3</v>
      </c>
      <c r="F296" s="14">
        <f t="shared" ref="F296:F359" si="26">+IF(D296=0,"",D296/D$294)</f>
        <v>5.5607043558850789E-3</v>
      </c>
      <c r="G296" s="13">
        <f t="shared" ref="G296:G359" si="27">+IF(OR(AND(D296=0),(C296=0)),"0",((D296-C296)/C296))</f>
        <v>1</v>
      </c>
      <c r="H296" s="17">
        <f t="shared" ref="H296:H359" si="28">+IF(OR(AND(E296=""),(G296="")),"",E296*G296)</f>
        <v>4.2075736325385693E-3</v>
      </c>
    </row>
    <row r="297" spans="2:8" ht="15" x14ac:dyDescent="0.2">
      <c r="B297" s="6" t="s">
        <v>104</v>
      </c>
      <c r="C297" s="5">
        <v>5</v>
      </c>
      <c r="D297" s="5">
        <v>11</v>
      </c>
      <c r="E297" s="14">
        <f t="shared" si="25"/>
        <v>3.5063113604488078E-3</v>
      </c>
      <c r="F297" s="14">
        <f t="shared" si="26"/>
        <v>5.0973123262279887E-3</v>
      </c>
      <c r="G297" s="13">
        <f t="shared" si="27"/>
        <v>1.2</v>
      </c>
      <c r="H297" s="17">
        <f t="shared" si="28"/>
        <v>4.2075736325385693E-3</v>
      </c>
    </row>
    <row r="298" spans="2:8" ht="15" x14ac:dyDescent="0.2">
      <c r="B298" s="6" t="s">
        <v>95</v>
      </c>
      <c r="C298" s="5">
        <v>9</v>
      </c>
      <c r="D298" s="5">
        <v>8</v>
      </c>
      <c r="E298" s="14">
        <f t="shared" si="25"/>
        <v>6.311360448807854E-3</v>
      </c>
      <c r="F298" s="14">
        <f t="shared" si="26"/>
        <v>3.7071362372567192E-3</v>
      </c>
      <c r="G298" s="13">
        <f t="shared" si="27"/>
        <v>-0.1111111111111111</v>
      </c>
      <c r="H298" s="17">
        <f t="shared" si="28"/>
        <v>-7.0126227208976155E-4</v>
      </c>
    </row>
    <row r="299" spans="2:8" ht="15" x14ac:dyDescent="0.2">
      <c r="B299" s="6" t="s">
        <v>112</v>
      </c>
      <c r="C299" s="5">
        <v>0</v>
      </c>
      <c r="D299" s="5">
        <v>1</v>
      </c>
      <c r="E299" s="14" t="str">
        <f t="shared" si="25"/>
        <v/>
      </c>
      <c r="F299" s="14">
        <f t="shared" si="26"/>
        <v>4.6339202965708991E-4</v>
      </c>
      <c r="G299" s="13" t="str">
        <f t="shared" si="27"/>
        <v>0</v>
      </c>
      <c r="H299" s="17" t="str">
        <f t="shared" si="28"/>
        <v/>
      </c>
    </row>
    <row r="300" spans="2:8" ht="15" x14ac:dyDescent="0.2">
      <c r="B300" s="6" t="s">
        <v>111</v>
      </c>
      <c r="C300" s="5">
        <v>0</v>
      </c>
      <c r="D300" s="5">
        <v>0</v>
      </c>
      <c r="E300" s="14" t="str">
        <f t="shared" si="25"/>
        <v/>
      </c>
      <c r="F300" s="14" t="str">
        <f t="shared" si="26"/>
        <v/>
      </c>
      <c r="G300" s="13" t="str">
        <f t="shared" si="27"/>
        <v>0</v>
      </c>
      <c r="H300" s="17" t="str">
        <f t="shared" si="28"/>
        <v/>
      </c>
    </row>
    <row r="301" spans="2:8" ht="15" x14ac:dyDescent="0.2">
      <c r="B301" s="6" t="s">
        <v>105</v>
      </c>
      <c r="C301" s="5">
        <v>70</v>
      </c>
      <c r="D301" s="5">
        <v>116</v>
      </c>
      <c r="E301" s="14">
        <f t="shared" si="25"/>
        <v>4.9088359046283309E-2</v>
      </c>
      <c r="F301" s="14">
        <f t="shared" si="26"/>
        <v>5.375347544022243E-2</v>
      </c>
      <c r="G301" s="13">
        <f t="shared" si="27"/>
        <v>0.65714285714285714</v>
      </c>
      <c r="H301" s="17">
        <f t="shared" si="28"/>
        <v>3.2258064516129031E-2</v>
      </c>
    </row>
    <row r="302" spans="2:8" ht="15" x14ac:dyDescent="0.2">
      <c r="B302" s="6" t="s">
        <v>109</v>
      </c>
      <c r="C302" s="5">
        <v>0</v>
      </c>
      <c r="D302" s="5">
        <v>2</v>
      </c>
      <c r="E302" s="14" t="str">
        <f t="shared" si="25"/>
        <v/>
      </c>
      <c r="F302" s="14">
        <f t="shared" si="26"/>
        <v>9.2678405931417981E-4</v>
      </c>
      <c r="G302" s="13" t="str">
        <f t="shared" si="27"/>
        <v>0</v>
      </c>
      <c r="H302" s="17" t="str">
        <f t="shared" si="28"/>
        <v/>
      </c>
    </row>
    <row r="303" spans="2:8" ht="15" x14ac:dyDescent="0.2">
      <c r="B303" s="6" t="s">
        <v>108</v>
      </c>
      <c r="C303" s="5">
        <v>0</v>
      </c>
      <c r="D303" s="5">
        <v>1</v>
      </c>
      <c r="E303" s="14" t="str">
        <f t="shared" si="25"/>
        <v/>
      </c>
      <c r="F303" s="14">
        <f t="shared" si="26"/>
        <v>4.6339202965708991E-4</v>
      </c>
      <c r="G303" s="13" t="str">
        <f t="shared" si="27"/>
        <v>0</v>
      </c>
      <c r="H303" s="17" t="str">
        <f t="shared" si="28"/>
        <v/>
      </c>
    </row>
    <row r="304" spans="2:8" ht="15" x14ac:dyDescent="0.2">
      <c r="B304" s="6" t="s">
        <v>107</v>
      </c>
      <c r="C304" s="5">
        <v>2</v>
      </c>
      <c r="D304" s="5">
        <v>7</v>
      </c>
      <c r="E304" s="14">
        <f t="shared" si="25"/>
        <v>1.4025245441795231E-3</v>
      </c>
      <c r="F304" s="14">
        <f t="shared" si="26"/>
        <v>3.2437442075996291E-3</v>
      </c>
      <c r="G304" s="13">
        <f t="shared" si="27"/>
        <v>2.5</v>
      </c>
      <c r="H304" s="17">
        <f t="shared" si="28"/>
        <v>3.5063113604488078E-3</v>
      </c>
    </row>
    <row r="305" spans="2:8" ht="15" x14ac:dyDescent="0.2">
      <c r="B305" s="6" t="s">
        <v>351</v>
      </c>
      <c r="C305" s="5">
        <v>5</v>
      </c>
      <c r="D305" s="5">
        <v>11</v>
      </c>
      <c r="E305" s="14">
        <f t="shared" si="25"/>
        <v>3.5063113604488078E-3</v>
      </c>
      <c r="F305" s="14">
        <f t="shared" si="26"/>
        <v>5.0973123262279887E-3</v>
      </c>
      <c r="G305" s="13">
        <f t="shared" si="27"/>
        <v>1.2</v>
      </c>
      <c r="H305" s="17">
        <f t="shared" si="28"/>
        <v>4.2075736325385693E-3</v>
      </c>
    </row>
    <row r="306" spans="2:8" ht="15" x14ac:dyDescent="0.2">
      <c r="B306" s="6" t="s">
        <v>524</v>
      </c>
      <c r="C306" s="5">
        <v>0</v>
      </c>
      <c r="D306" s="5">
        <v>0</v>
      </c>
      <c r="E306" s="14" t="str">
        <f t="shared" si="25"/>
        <v/>
      </c>
      <c r="F306" s="14" t="str">
        <f t="shared" si="26"/>
        <v/>
      </c>
      <c r="G306" s="13" t="str">
        <f t="shared" si="27"/>
        <v>0</v>
      </c>
      <c r="H306" s="17" t="str">
        <f t="shared" si="28"/>
        <v/>
      </c>
    </row>
    <row r="307" spans="2:8" ht="15" x14ac:dyDescent="0.2">
      <c r="B307" s="6" t="s">
        <v>110</v>
      </c>
      <c r="C307" s="5">
        <v>27</v>
      </c>
      <c r="D307" s="5">
        <v>111</v>
      </c>
      <c r="E307" s="14">
        <f t="shared" si="25"/>
        <v>1.8934081346423562E-2</v>
      </c>
      <c r="F307" s="14">
        <f t="shared" si="26"/>
        <v>5.1436515291936977E-2</v>
      </c>
      <c r="G307" s="13">
        <f t="shared" si="27"/>
        <v>3.1111111111111112</v>
      </c>
      <c r="H307" s="17">
        <f t="shared" si="28"/>
        <v>5.890603085553997E-2</v>
      </c>
    </row>
    <row r="308" spans="2:8" ht="15" x14ac:dyDescent="0.2">
      <c r="B308" s="6" t="s">
        <v>99</v>
      </c>
      <c r="C308" s="5">
        <v>7</v>
      </c>
      <c r="D308" s="5">
        <v>31</v>
      </c>
      <c r="E308" s="14">
        <f t="shared" si="25"/>
        <v>4.9088359046283309E-3</v>
      </c>
      <c r="F308" s="14">
        <f t="shared" si="26"/>
        <v>1.4365152919369786E-2</v>
      </c>
      <c r="G308" s="13">
        <f t="shared" si="27"/>
        <v>3.4285714285714284</v>
      </c>
      <c r="H308" s="17">
        <f t="shared" si="28"/>
        <v>1.6830294530154277E-2</v>
      </c>
    </row>
    <row r="309" spans="2:8" ht="15" x14ac:dyDescent="0.2">
      <c r="B309" s="6" t="s">
        <v>96</v>
      </c>
      <c r="C309" s="5">
        <v>0</v>
      </c>
      <c r="D309" s="5">
        <v>0</v>
      </c>
      <c r="E309" s="14" t="str">
        <f t="shared" si="25"/>
        <v/>
      </c>
      <c r="F309" s="14" t="str">
        <f t="shared" si="26"/>
        <v/>
      </c>
      <c r="G309" s="13" t="str">
        <f t="shared" si="27"/>
        <v>0</v>
      </c>
      <c r="H309" s="17" t="str">
        <f t="shared" si="28"/>
        <v/>
      </c>
    </row>
    <row r="310" spans="2:8" ht="15" x14ac:dyDescent="0.2">
      <c r="B310" s="6" t="s">
        <v>106</v>
      </c>
      <c r="C310" s="5">
        <v>11</v>
      </c>
      <c r="D310" s="5">
        <v>22</v>
      </c>
      <c r="E310" s="14">
        <f t="shared" si="25"/>
        <v>7.7138849929873771E-3</v>
      </c>
      <c r="F310" s="14">
        <f t="shared" si="26"/>
        <v>1.0194624652455977E-2</v>
      </c>
      <c r="G310" s="13">
        <f t="shared" si="27"/>
        <v>1</v>
      </c>
      <c r="H310" s="17">
        <f t="shared" si="28"/>
        <v>7.7138849929873771E-3</v>
      </c>
    </row>
    <row r="311" spans="2:8" ht="15" x14ac:dyDescent="0.2">
      <c r="B311" s="6" t="s">
        <v>102</v>
      </c>
      <c r="C311" s="5">
        <v>10</v>
      </c>
      <c r="D311" s="5">
        <v>8</v>
      </c>
      <c r="E311" s="14">
        <f t="shared" si="25"/>
        <v>7.0126227208976155E-3</v>
      </c>
      <c r="F311" s="14">
        <f t="shared" si="26"/>
        <v>3.7071362372567192E-3</v>
      </c>
      <c r="G311" s="13">
        <f t="shared" si="27"/>
        <v>-0.2</v>
      </c>
      <c r="H311" s="17">
        <f t="shared" si="28"/>
        <v>-1.4025245441795231E-3</v>
      </c>
    </row>
    <row r="312" spans="2:8" ht="15" x14ac:dyDescent="0.2">
      <c r="B312" s="6" t="s">
        <v>97</v>
      </c>
      <c r="C312" s="5">
        <v>0</v>
      </c>
      <c r="D312" s="5">
        <v>2</v>
      </c>
      <c r="E312" s="14" t="str">
        <f t="shared" si="25"/>
        <v/>
      </c>
      <c r="F312" s="14">
        <f t="shared" si="26"/>
        <v>9.2678405931417981E-4</v>
      </c>
      <c r="G312" s="13" t="str">
        <f t="shared" si="27"/>
        <v>0</v>
      </c>
      <c r="H312" s="17" t="str">
        <f t="shared" si="28"/>
        <v/>
      </c>
    </row>
    <row r="313" spans="2:8" ht="15" x14ac:dyDescent="0.2">
      <c r="B313" s="6" t="s">
        <v>352</v>
      </c>
      <c r="C313" s="5">
        <v>0</v>
      </c>
      <c r="D313" s="5">
        <v>1</v>
      </c>
      <c r="E313" s="14" t="str">
        <f t="shared" si="25"/>
        <v/>
      </c>
      <c r="F313" s="14">
        <f t="shared" si="26"/>
        <v>4.6339202965708991E-4</v>
      </c>
      <c r="G313" s="13" t="str">
        <f t="shared" si="27"/>
        <v>0</v>
      </c>
      <c r="H313" s="17" t="str">
        <f t="shared" si="28"/>
        <v/>
      </c>
    </row>
    <row r="314" spans="2:8" ht="15" x14ac:dyDescent="0.2">
      <c r="B314" s="6" t="s">
        <v>353</v>
      </c>
      <c r="C314" s="5">
        <v>112</v>
      </c>
      <c r="D314" s="5">
        <v>98</v>
      </c>
      <c r="E314" s="14">
        <f t="shared" si="25"/>
        <v>7.8541374474053294E-2</v>
      </c>
      <c r="F314" s="14">
        <f t="shared" si="26"/>
        <v>4.5412418906394809E-2</v>
      </c>
      <c r="G314" s="13">
        <f t="shared" si="27"/>
        <v>-0.125</v>
      </c>
      <c r="H314" s="17">
        <f t="shared" si="28"/>
        <v>-9.8176718092566617E-3</v>
      </c>
    </row>
    <row r="315" spans="2:8" ht="15" x14ac:dyDescent="0.2">
      <c r="B315" s="6" t="s">
        <v>354</v>
      </c>
      <c r="C315" s="5">
        <v>0</v>
      </c>
      <c r="D315" s="5">
        <v>10</v>
      </c>
      <c r="E315" s="14" t="str">
        <f t="shared" si="25"/>
        <v/>
      </c>
      <c r="F315" s="14">
        <f t="shared" si="26"/>
        <v>4.6339202965708986E-3</v>
      </c>
      <c r="G315" s="13" t="str">
        <f t="shared" si="27"/>
        <v>0</v>
      </c>
      <c r="H315" s="17" t="str">
        <f t="shared" si="28"/>
        <v/>
      </c>
    </row>
    <row r="316" spans="2:8" ht="15" x14ac:dyDescent="0.2">
      <c r="B316" s="6" t="s">
        <v>101</v>
      </c>
      <c r="C316" s="5">
        <v>0</v>
      </c>
      <c r="D316" s="5">
        <v>0</v>
      </c>
      <c r="E316" s="14" t="str">
        <f t="shared" si="25"/>
        <v/>
      </c>
      <c r="F316" s="14" t="str">
        <f t="shared" si="26"/>
        <v/>
      </c>
      <c r="G316" s="13" t="str">
        <f t="shared" si="27"/>
        <v>0</v>
      </c>
      <c r="H316" s="17" t="str">
        <f t="shared" si="28"/>
        <v/>
      </c>
    </row>
    <row r="317" spans="2:8" ht="15" x14ac:dyDescent="0.2">
      <c r="B317" s="6" t="s">
        <v>103</v>
      </c>
      <c r="C317" s="5">
        <v>12</v>
      </c>
      <c r="D317" s="5">
        <v>12</v>
      </c>
      <c r="E317" s="14">
        <f t="shared" si="25"/>
        <v>8.4151472650771386E-3</v>
      </c>
      <c r="F317" s="14">
        <f t="shared" si="26"/>
        <v>5.5607043558850789E-3</v>
      </c>
      <c r="G317" s="13">
        <f t="shared" si="27"/>
        <v>0</v>
      </c>
      <c r="H317" s="17">
        <f t="shared" si="28"/>
        <v>0</v>
      </c>
    </row>
    <row r="318" spans="2:8" ht="15" x14ac:dyDescent="0.2">
      <c r="B318" s="6" t="s">
        <v>355</v>
      </c>
      <c r="C318" s="5">
        <v>61</v>
      </c>
      <c r="D318" s="5">
        <v>128</v>
      </c>
      <c r="E318" s="14">
        <f t="shared" si="25"/>
        <v>4.2776998597475455E-2</v>
      </c>
      <c r="F318" s="14">
        <f t="shared" si="26"/>
        <v>5.9314179796107508E-2</v>
      </c>
      <c r="G318" s="13">
        <f t="shared" si="27"/>
        <v>1.098360655737705</v>
      </c>
      <c r="H318" s="17">
        <f t="shared" si="28"/>
        <v>4.6984572230014031E-2</v>
      </c>
    </row>
    <row r="319" spans="2:8" ht="15" x14ac:dyDescent="0.2">
      <c r="B319" s="6" t="s">
        <v>115</v>
      </c>
      <c r="C319" s="5">
        <v>17</v>
      </c>
      <c r="D319" s="5">
        <v>16</v>
      </c>
      <c r="E319" s="14">
        <f t="shared" si="25"/>
        <v>1.1921458625525946E-2</v>
      </c>
      <c r="F319" s="14">
        <f t="shared" si="26"/>
        <v>7.4142724745134385E-3</v>
      </c>
      <c r="G319" s="13">
        <f t="shared" si="27"/>
        <v>-5.8823529411764705E-2</v>
      </c>
      <c r="H319" s="17">
        <f t="shared" si="28"/>
        <v>-7.0126227208976155E-4</v>
      </c>
    </row>
    <row r="320" spans="2:8" ht="15" x14ac:dyDescent="0.2">
      <c r="B320" s="6" t="s">
        <v>114</v>
      </c>
      <c r="C320" s="5">
        <v>0</v>
      </c>
      <c r="D320" s="5">
        <v>0</v>
      </c>
      <c r="E320" s="14" t="str">
        <f t="shared" si="25"/>
        <v/>
      </c>
      <c r="F320" s="14" t="str">
        <f t="shared" si="26"/>
        <v/>
      </c>
      <c r="G320" s="13" t="str">
        <f t="shared" si="27"/>
        <v>0</v>
      </c>
      <c r="H320" s="17" t="str">
        <f t="shared" si="28"/>
        <v/>
      </c>
    </row>
    <row r="321" spans="2:8" ht="15" x14ac:dyDescent="0.2">
      <c r="B321" s="6" t="s">
        <v>98</v>
      </c>
      <c r="C321" s="5">
        <v>3</v>
      </c>
      <c r="D321" s="5">
        <v>2</v>
      </c>
      <c r="E321" s="14">
        <f t="shared" si="25"/>
        <v>2.1037868162692847E-3</v>
      </c>
      <c r="F321" s="14">
        <f t="shared" si="26"/>
        <v>9.2678405931417981E-4</v>
      </c>
      <c r="G321" s="13">
        <f t="shared" si="27"/>
        <v>-0.33333333333333331</v>
      </c>
      <c r="H321" s="17">
        <f t="shared" si="28"/>
        <v>-7.0126227208976155E-4</v>
      </c>
    </row>
    <row r="322" spans="2:8" ht="15" x14ac:dyDescent="0.2">
      <c r="B322" s="6" t="s">
        <v>356</v>
      </c>
      <c r="C322" s="5">
        <v>0</v>
      </c>
      <c r="D322" s="5">
        <v>0</v>
      </c>
      <c r="E322" s="14" t="str">
        <f t="shared" si="25"/>
        <v/>
      </c>
      <c r="F322" s="14" t="str">
        <f t="shared" si="26"/>
        <v/>
      </c>
      <c r="G322" s="13" t="str">
        <f t="shared" si="27"/>
        <v>0</v>
      </c>
      <c r="H322" s="17" t="str">
        <f t="shared" si="28"/>
        <v/>
      </c>
    </row>
    <row r="323" spans="2:8" ht="15" x14ac:dyDescent="0.2">
      <c r="B323" s="6" t="s">
        <v>472</v>
      </c>
      <c r="C323" s="5">
        <v>0</v>
      </c>
      <c r="D323" s="5">
        <v>0</v>
      </c>
      <c r="E323" s="14" t="str">
        <f t="shared" si="25"/>
        <v/>
      </c>
      <c r="F323" s="14" t="str">
        <f t="shared" si="26"/>
        <v/>
      </c>
      <c r="G323" s="13" t="str">
        <f t="shared" si="27"/>
        <v>0</v>
      </c>
      <c r="H323" s="17" t="str">
        <f t="shared" si="28"/>
        <v/>
      </c>
    </row>
    <row r="324" spans="2:8" ht="15" x14ac:dyDescent="0.2">
      <c r="B324" s="6" t="s">
        <v>473</v>
      </c>
      <c r="C324" s="5">
        <v>0</v>
      </c>
      <c r="D324" s="5">
        <v>3</v>
      </c>
      <c r="E324" s="14" t="str">
        <f t="shared" si="25"/>
        <v/>
      </c>
      <c r="F324" s="14">
        <f t="shared" si="26"/>
        <v>1.3901760889712697E-3</v>
      </c>
      <c r="G324" s="13" t="str">
        <f t="shared" si="27"/>
        <v>0</v>
      </c>
      <c r="H324" s="17" t="str">
        <f t="shared" si="28"/>
        <v/>
      </c>
    </row>
    <row r="325" spans="2:8" ht="15" x14ac:dyDescent="0.2">
      <c r="B325" s="6" t="s">
        <v>474</v>
      </c>
      <c r="C325" s="5">
        <v>0</v>
      </c>
      <c r="D325" s="5">
        <v>2</v>
      </c>
      <c r="E325" s="14" t="str">
        <f t="shared" si="25"/>
        <v/>
      </c>
      <c r="F325" s="14">
        <f t="shared" si="26"/>
        <v>9.2678405931417981E-4</v>
      </c>
      <c r="G325" s="13" t="str">
        <f t="shared" si="27"/>
        <v>0</v>
      </c>
      <c r="H325" s="17" t="str">
        <f t="shared" si="28"/>
        <v/>
      </c>
    </row>
    <row r="326" spans="2:8" ht="15" x14ac:dyDescent="0.2">
      <c r="B326" s="6" t="s">
        <v>357</v>
      </c>
      <c r="C326" s="5">
        <v>21</v>
      </c>
      <c r="D326" s="5">
        <v>66</v>
      </c>
      <c r="E326" s="14">
        <f t="shared" si="25"/>
        <v>1.4726507713884993E-2</v>
      </c>
      <c r="F326" s="14">
        <f t="shared" si="26"/>
        <v>3.0583873957367932E-2</v>
      </c>
      <c r="G326" s="13">
        <f t="shared" si="27"/>
        <v>2.1428571428571428</v>
      </c>
      <c r="H326" s="17">
        <f t="shared" si="28"/>
        <v>3.155680224403927E-2</v>
      </c>
    </row>
    <row r="327" spans="2:8" ht="15" x14ac:dyDescent="0.2">
      <c r="B327" s="6" t="s">
        <v>358</v>
      </c>
      <c r="C327" s="5">
        <v>2</v>
      </c>
      <c r="D327" s="5">
        <v>4</v>
      </c>
      <c r="E327" s="14">
        <f t="shared" si="25"/>
        <v>1.4025245441795231E-3</v>
      </c>
      <c r="F327" s="14">
        <f t="shared" si="26"/>
        <v>1.8535681186283596E-3</v>
      </c>
      <c r="G327" s="13">
        <f t="shared" si="27"/>
        <v>1</v>
      </c>
      <c r="H327" s="17">
        <f t="shared" si="28"/>
        <v>1.4025245441795231E-3</v>
      </c>
    </row>
    <row r="328" spans="2:8" ht="15" x14ac:dyDescent="0.2">
      <c r="B328" s="6" t="s">
        <v>116</v>
      </c>
      <c r="C328" s="5">
        <v>1</v>
      </c>
      <c r="D328" s="5">
        <v>0</v>
      </c>
      <c r="E328" s="14">
        <f t="shared" si="25"/>
        <v>7.0126227208976155E-4</v>
      </c>
      <c r="F328" s="14" t="str">
        <f t="shared" si="26"/>
        <v/>
      </c>
      <c r="G328" s="13" t="str">
        <f t="shared" si="27"/>
        <v>0</v>
      </c>
      <c r="H328" s="17">
        <f t="shared" si="28"/>
        <v>0</v>
      </c>
    </row>
    <row r="329" spans="2:8" ht="15" x14ac:dyDescent="0.2">
      <c r="B329" s="6" t="s">
        <v>359</v>
      </c>
      <c r="C329" s="5">
        <v>1</v>
      </c>
      <c r="D329" s="5">
        <v>1</v>
      </c>
      <c r="E329" s="14">
        <f t="shared" si="25"/>
        <v>7.0126227208976155E-4</v>
      </c>
      <c r="F329" s="14">
        <f t="shared" si="26"/>
        <v>4.6339202965708991E-4</v>
      </c>
      <c r="G329" s="13">
        <f t="shared" si="27"/>
        <v>0</v>
      </c>
      <c r="H329" s="17">
        <f t="shared" si="28"/>
        <v>0</v>
      </c>
    </row>
    <row r="330" spans="2:8" ht="15" x14ac:dyDescent="0.2">
      <c r="B330" s="6" t="s">
        <v>360</v>
      </c>
      <c r="C330" s="5">
        <v>5</v>
      </c>
      <c r="D330" s="5">
        <v>15</v>
      </c>
      <c r="E330" s="14">
        <f t="shared" si="25"/>
        <v>3.5063113604488078E-3</v>
      </c>
      <c r="F330" s="14">
        <f t="shared" si="26"/>
        <v>6.9508804448563484E-3</v>
      </c>
      <c r="G330" s="13">
        <f t="shared" si="27"/>
        <v>2</v>
      </c>
      <c r="H330" s="17">
        <f t="shared" si="28"/>
        <v>7.0126227208976155E-3</v>
      </c>
    </row>
    <row r="331" spans="2:8" ht="15" x14ac:dyDescent="0.2">
      <c r="B331" s="6" t="s">
        <v>117</v>
      </c>
      <c r="C331" s="5">
        <v>0</v>
      </c>
      <c r="D331" s="5">
        <v>0</v>
      </c>
      <c r="E331" s="14" t="str">
        <f t="shared" si="25"/>
        <v/>
      </c>
      <c r="F331" s="14" t="str">
        <f t="shared" si="26"/>
        <v/>
      </c>
      <c r="G331" s="13" t="str">
        <f t="shared" si="27"/>
        <v>0</v>
      </c>
      <c r="H331" s="17" t="str">
        <f t="shared" si="28"/>
        <v/>
      </c>
    </row>
    <row r="332" spans="2:8" ht="15" x14ac:dyDescent="0.2">
      <c r="B332" s="6" t="s">
        <v>361</v>
      </c>
      <c r="C332" s="5">
        <v>98</v>
      </c>
      <c r="D332" s="5">
        <v>192</v>
      </c>
      <c r="E332" s="14">
        <f t="shared" si="25"/>
        <v>6.8723702664796632E-2</v>
      </c>
      <c r="F332" s="14">
        <f t="shared" si="26"/>
        <v>8.8971269694161262E-2</v>
      </c>
      <c r="G332" s="13">
        <f t="shared" si="27"/>
        <v>0.95918367346938771</v>
      </c>
      <c r="H332" s="17">
        <f t="shared" si="28"/>
        <v>6.5918653576437586E-2</v>
      </c>
    </row>
    <row r="333" spans="2:8" ht="15" x14ac:dyDescent="0.2">
      <c r="B333" s="6" t="s">
        <v>130</v>
      </c>
      <c r="C333" s="5">
        <v>46</v>
      </c>
      <c r="D333" s="5">
        <v>64</v>
      </c>
      <c r="E333" s="14">
        <f t="shared" si="25"/>
        <v>3.2258064516129031E-2</v>
      </c>
      <c r="F333" s="14">
        <f t="shared" si="26"/>
        <v>2.9657089898053754E-2</v>
      </c>
      <c r="G333" s="13">
        <f t="shared" si="27"/>
        <v>0.39130434782608697</v>
      </c>
      <c r="H333" s="17">
        <f t="shared" si="28"/>
        <v>1.2622720897615708E-2</v>
      </c>
    </row>
    <row r="334" spans="2:8" ht="15" x14ac:dyDescent="0.2">
      <c r="B334" s="6" t="s">
        <v>119</v>
      </c>
      <c r="C334" s="5">
        <v>15</v>
      </c>
      <c r="D334" s="5">
        <v>22</v>
      </c>
      <c r="E334" s="14">
        <f t="shared" si="25"/>
        <v>1.0518934081346423E-2</v>
      </c>
      <c r="F334" s="14">
        <f t="shared" si="26"/>
        <v>1.0194624652455977E-2</v>
      </c>
      <c r="G334" s="13">
        <f t="shared" si="27"/>
        <v>0.46666666666666667</v>
      </c>
      <c r="H334" s="17">
        <f t="shared" si="28"/>
        <v>4.9088359046283309E-3</v>
      </c>
    </row>
    <row r="335" spans="2:8" ht="15" x14ac:dyDescent="0.2">
      <c r="B335" s="6" t="s">
        <v>128</v>
      </c>
      <c r="C335" s="5">
        <v>48</v>
      </c>
      <c r="D335" s="5">
        <v>40</v>
      </c>
      <c r="E335" s="14">
        <f t="shared" si="25"/>
        <v>3.3660589060308554E-2</v>
      </c>
      <c r="F335" s="14">
        <f t="shared" si="26"/>
        <v>1.8535681186283594E-2</v>
      </c>
      <c r="G335" s="13">
        <f t="shared" si="27"/>
        <v>-0.16666666666666666</v>
      </c>
      <c r="H335" s="17">
        <f t="shared" si="28"/>
        <v>-5.6100981767180924E-3</v>
      </c>
    </row>
    <row r="336" spans="2:8" ht="15" x14ac:dyDescent="0.2">
      <c r="B336" s="6" t="s">
        <v>132</v>
      </c>
      <c r="C336" s="5">
        <v>0</v>
      </c>
      <c r="D336" s="5">
        <v>0</v>
      </c>
      <c r="E336" s="14" t="str">
        <f t="shared" si="25"/>
        <v/>
      </c>
      <c r="F336" s="14" t="str">
        <f t="shared" si="26"/>
        <v/>
      </c>
      <c r="G336" s="13" t="str">
        <f t="shared" si="27"/>
        <v>0</v>
      </c>
      <c r="H336" s="17" t="str">
        <f t="shared" si="28"/>
        <v/>
      </c>
    </row>
    <row r="337" spans="2:8" ht="15" x14ac:dyDescent="0.2">
      <c r="B337" s="6" t="s">
        <v>133</v>
      </c>
      <c r="C337" s="5">
        <v>0</v>
      </c>
      <c r="D337" s="5">
        <v>0</v>
      </c>
      <c r="E337" s="14" t="str">
        <f t="shared" si="25"/>
        <v/>
      </c>
      <c r="F337" s="14" t="str">
        <f t="shared" si="26"/>
        <v/>
      </c>
      <c r="G337" s="13" t="str">
        <f t="shared" si="27"/>
        <v>0</v>
      </c>
      <c r="H337" s="17" t="str">
        <f t="shared" si="28"/>
        <v/>
      </c>
    </row>
    <row r="338" spans="2:8" ht="30" x14ac:dyDescent="0.2">
      <c r="B338" s="6" t="s">
        <v>362</v>
      </c>
      <c r="C338" s="5">
        <v>0</v>
      </c>
      <c r="D338" s="5">
        <v>1</v>
      </c>
      <c r="E338" s="14" t="str">
        <f t="shared" si="25"/>
        <v/>
      </c>
      <c r="F338" s="14">
        <f t="shared" si="26"/>
        <v>4.6339202965708991E-4</v>
      </c>
      <c r="G338" s="13" t="str">
        <f t="shared" si="27"/>
        <v>0</v>
      </c>
      <c r="H338" s="17" t="str">
        <f t="shared" si="28"/>
        <v/>
      </c>
    </row>
    <row r="339" spans="2:8" ht="15" x14ac:dyDescent="0.2">
      <c r="B339" s="6" t="s">
        <v>363</v>
      </c>
      <c r="C339" s="5">
        <v>9</v>
      </c>
      <c r="D339" s="5">
        <v>7</v>
      </c>
      <c r="E339" s="14">
        <f t="shared" si="25"/>
        <v>6.311360448807854E-3</v>
      </c>
      <c r="F339" s="14">
        <f t="shared" si="26"/>
        <v>3.2437442075996291E-3</v>
      </c>
      <c r="G339" s="13">
        <f t="shared" si="27"/>
        <v>-0.22222222222222221</v>
      </c>
      <c r="H339" s="17">
        <f t="shared" si="28"/>
        <v>-1.4025245441795231E-3</v>
      </c>
    </row>
    <row r="340" spans="2:8" ht="15" x14ac:dyDescent="0.2">
      <c r="B340" s="6" t="s">
        <v>364</v>
      </c>
      <c r="C340" s="5">
        <v>0</v>
      </c>
      <c r="D340" s="5">
        <v>0</v>
      </c>
      <c r="E340" s="14" t="str">
        <f t="shared" si="25"/>
        <v/>
      </c>
      <c r="F340" s="14" t="str">
        <f t="shared" si="26"/>
        <v/>
      </c>
      <c r="G340" s="13" t="str">
        <f t="shared" si="27"/>
        <v>0</v>
      </c>
      <c r="H340" s="17" t="str">
        <f t="shared" si="28"/>
        <v/>
      </c>
    </row>
    <row r="341" spans="2:8" ht="15" x14ac:dyDescent="0.2">
      <c r="B341" s="6" t="s">
        <v>118</v>
      </c>
      <c r="C341" s="5">
        <v>1</v>
      </c>
      <c r="D341" s="5">
        <v>2</v>
      </c>
      <c r="E341" s="14">
        <f t="shared" si="25"/>
        <v>7.0126227208976155E-4</v>
      </c>
      <c r="F341" s="14">
        <f t="shared" si="26"/>
        <v>9.2678405931417981E-4</v>
      </c>
      <c r="G341" s="13">
        <f t="shared" si="27"/>
        <v>1</v>
      </c>
      <c r="H341" s="17">
        <f t="shared" si="28"/>
        <v>7.0126227208976155E-4</v>
      </c>
    </row>
    <row r="342" spans="2:8" ht="15" x14ac:dyDescent="0.2">
      <c r="B342" s="6" t="s">
        <v>365</v>
      </c>
      <c r="C342" s="5">
        <v>0</v>
      </c>
      <c r="D342" s="5">
        <v>0</v>
      </c>
      <c r="E342" s="14" t="str">
        <f t="shared" si="25"/>
        <v/>
      </c>
      <c r="F342" s="14" t="str">
        <f t="shared" si="26"/>
        <v/>
      </c>
      <c r="G342" s="13" t="str">
        <f t="shared" si="27"/>
        <v>0</v>
      </c>
      <c r="H342" s="17" t="str">
        <f t="shared" si="28"/>
        <v/>
      </c>
    </row>
    <row r="343" spans="2:8" ht="15" x14ac:dyDescent="0.2">
      <c r="B343" s="6" t="s">
        <v>129</v>
      </c>
      <c r="C343" s="5">
        <v>2</v>
      </c>
      <c r="D343" s="5">
        <v>1</v>
      </c>
      <c r="E343" s="14">
        <f t="shared" si="25"/>
        <v>1.4025245441795231E-3</v>
      </c>
      <c r="F343" s="14">
        <f t="shared" si="26"/>
        <v>4.6339202965708991E-4</v>
      </c>
      <c r="G343" s="13">
        <f t="shared" si="27"/>
        <v>-0.5</v>
      </c>
      <c r="H343" s="17">
        <f t="shared" si="28"/>
        <v>-7.0126227208976155E-4</v>
      </c>
    </row>
    <row r="344" spans="2:8" ht="15" x14ac:dyDescent="0.2">
      <c r="B344" s="6" t="s">
        <v>131</v>
      </c>
      <c r="C344" s="5">
        <v>20</v>
      </c>
      <c r="D344" s="5">
        <v>23</v>
      </c>
      <c r="E344" s="14">
        <f t="shared" si="25"/>
        <v>1.4025245441795231E-2</v>
      </c>
      <c r="F344" s="14">
        <f t="shared" si="26"/>
        <v>1.0658016682113068E-2</v>
      </c>
      <c r="G344" s="13">
        <f t="shared" si="27"/>
        <v>0.15</v>
      </c>
      <c r="H344" s="17">
        <f t="shared" si="28"/>
        <v>2.1037868162692847E-3</v>
      </c>
    </row>
    <row r="345" spans="2:8" ht="15" x14ac:dyDescent="0.2">
      <c r="B345" s="6" t="s">
        <v>366</v>
      </c>
      <c r="C345" s="5">
        <v>32</v>
      </c>
      <c r="D345" s="5">
        <v>84</v>
      </c>
      <c r="E345" s="14">
        <f t="shared" si="25"/>
        <v>2.244039270687237E-2</v>
      </c>
      <c r="F345" s="14">
        <f t="shared" si="26"/>
        <v>3.8924930491195553E-2</v>
      </c>
      <c r="G345" s="13">
        <f t="shared" si="27"/>
        <v>1.625</v>
      </c>
      <c r="H345" s="17">
        <f t="shared" si="28"/>
        <v>3.6465638148667601E-2</v>
      </c>
    </row>
    <row r="346" spans="2:8" ht="15" x14ac:dyDescent="0.2">
      <c r="B346" s="6" t="s">
        <v>122</v>
      </c>
      <c r="C346" s="5">
        <v>1</v>
      </c>
      <c r="D346" s="5">
        <v>4</v>
      </c>
      <c r="E346" s="14">
        <f t="shared" si="25"/>
        <v>7.0126227208976155E-4</v>
      </c>
      <c r="F346" s="14">
        <f t="shared" si="26"/>
        <v>1.8535681186283596E-3</v>
      </c>
      <c r="G346" s="13">
        <f t="shared" si="27"/>
        <v>3</v>
      </c>
      <c r="H346" s="17">
        <f t="shared" si="28"/>
        <v>2.1037868162692847E-3</v>
      </c>
    </row>
    <row r="347" spans="2:8" ht="15" x14ac:dyDescent="0.2">
      <c r="B347" s="6" t="s">
        <v>121</v>
      </c>
      <c r="C347" s="5">
        <v>21</v>
      </c>
      <c r="D347" s="5">
        <v>34</v>
      </c>
      <c r="E347" s="14">
        <f t="shared" si="25"/>
        <v>1.4726507713884993E-2</v>
      </c>
      <c r="F347" s="14">
        <f t="shared" si="26"/>
        <v>1.5755329008341055E-2</v>
      </c>
      <c r="G347" s="13">
        <f t="shared" si="27"/>
        <v>0.61904761904761907</v>
      </c>
      <c r="H347" s="17">
        <f t="shared" si="28"/>
        <v>9.1164095371669002E-3</v>
      </c>
    </row>
    <row r="348" spans="2:8" ht="15" x14ac:dyDescent="0.2">
      <c r="B348" s="6" t="s">
        <v>367</v>
      </c>
      <c r="C348" s="5">
        <v>0</v>
      </c>
      <c r="D348" s="5">
        <v>0</v>
      </c>
      <c r="E348" s="14" t="str">
        <f t="shared" si="25"/>
        <v/>
      </c>
      <c r="F348" s="14" t="str">
        <f t="shared" si="26"/>
        <v/>
      </c>
      <c r="G348" s="13" t="str">
        <f t="shared" si="27"/>
        <v>0</v>
      </c>
      <c r="H348" s="17" t="str">
        <f t="shared" si="28"/>
        <v/>
      </c>
    </row>
    <row r="349" spans="2:8" ht="15" x14ac:dyDescent="0.2">
      <c r="B349" s="6" t="s">
        <v>368</v>
      </c>
      <c r="C349" s="5">
        <v>0</v>
      </c>
      <c r="D349" s="5">
        <v>0</v>
      </c>
      <c r="E349" s="14" t="str">
        <f t="shared" si="25"/>
        <v/>
      </c>
      <c r="F349" s="14" t="str">
        <f t="shared" si="26"/>
        <v/>
      </c>
      <c r="G349" s="13" t="str">
        <f t="shared" si="27"/>
        <v>0</v>
      </c>
      <c r="H349" s="17" t="str">
        <f t="shared" si="28"/>
        <v/>
      </c>
    </row>
    <row r="350" spans="2:8" ht="15" x14ac:dyDescent="0.2">
      <c r="B350" s="6" t="s">
        <v>369</v>
      </c>
      <c r="C350" s="5">
        <v>0</v>
      </c>
      <c r="D350" s="5">
        <v>0</v>
      </c>
      <c r="E350" s="14" t="str">
        <f t="shared" si="25"/>
        <v/>
      </c>
      <c r="F350" s="14" t="str">
        <f t="shared" si="26"/>
        <v/>
      </c>
      <c r="G350" s="13" t="str">
        <f t="shared" si="27"/>
        <v>0</v>
      </c>
      <c r="H350" s="17" t="str">
        <f t="shared" si="28"/>
        <v/>
      </c>
    </row>
    <row r="351" spans="2:8" ht="15" x14ac:dyDescent="0.2">
      <c r="B351" s="6" t="s">
        <v>120</v>
      </c>
      <c r="C351" s="5">
        <v>0</v>
      </c>
      <c r="D351" s="5">
        <v>0</v>
      </c>
      <c r="E351" s="14" t="str">
        <f t="shared" si="25"/>
        <v/>
      </c>
      <c r="F351" s="14" t="str">
        <f t="shared" si="26"/>
        <v/>
      </c>
      <c r="G351" s="13" t="str">
        <f t="shared" si="27"/>
        <v>0</v>
      </c>
      <c r="H351" s="17" t="str">
        <f t="shared" si="28"/>
        <v/>
      </c>
    </row>
    <row r="352" spans="2:8" ht="15" x14ac:dyDescent="0.2">
      <c r="B352" s="6" t="s">
        <v>370</v>
      </c>
      <c r="C352" s="5">
        <v>0</v>
      </c>
      <c r="D352" s="5">
        <v>0</v>
      </c>
      <c r="E352" s="14" t="str">
        <f t="shared" si="25"/>
        <v/>
      </c>
      <c r="F352" s="14" t="str">
        <f t="shared" si="26"/>
        <v/>
      </c>
      <c r="G352" s="13" t="str">
        <f t="shared" si="27"/>
        <v>0</v>
      </c>
      <c r="H352" s="17" t="str">
        <f t="shared" si="28"/>
        <v/>
      </c>
    </row>
    <row r="353" spans="2:8" ht="15" x14ac:dyDescent="0.2">
      <c r="B353" s="6" t="s">
        <v>125</v>
      </c>
      <c r="C353" s="5">
        <v>0</v>
      </c>
      <c r="D353" s="5">
        <v>0</v>
      </c>
      <c r="E353" s="14" t="str">
        <f t="shared" si="25"/>
        <v/>
      </c>
      <c r="F353" s="14" t="str">
        <f t="shared" si="26"/>
        <v/>
      </c>
      <c r="G353" s="13" t="str">
        <f t="shared" si="27"/>
        <v>0</v>
      </c>
      <c r="H353" s="17" t="str">
        <f t="shared" si="28"/>
        <v/>
      </c>
    </row>
    <row r="354" spans="2:8" ht="15" x14ac:dyDescent="0.2">
      <c r="B354" s="6" t="s">
        <v>124</v>
      </c>
      <c r="C354" s="5">
        <v>14</v>
      </c>
      <c r="D354" s="5">
        <v>54</v>
      </c>
      <c r="E354" s="14">
        <f t="shared" si="25"/>
        <v>9.8176718092566617E-3</v>
      </c>
      <c r="F354" s="14">
        <f t="shared" si="26"/>
        <v>2.5023169601482854E-2</v>
      </c>
      <c r="G354" s="13">
        <f t="shared" si="27"/>
        <v>2.8571428571428572</v>
      </c>
      <c r="H354" s="17">
        <f t="shared" si="28"/>
        <v>2.8050490883590462E-2</v>
      </c>
    </row>
    <row r="355" spans="2:8" ht="15" x14ac:dyDescent="0.2">
      <c r="B355" s="6" t="s">
        <v>126</v>
      </c>
      <c r="C355" s="5">
        <v>0</v>
      </c>
      <c r="D355" s="5">
        <v>0</v>
      </c>
      <c r="E355" s="14" t="str">
        <f t="shared" si="25"/>
        <v/>
      </c>
      <c r="F355" s="14" t="str">
        <f t="shared" si="26"/>
        <v/>
      </c>
      <c r="G355" s="13" t="str">
        <f t="shared" si="27"/>
        <v>0</v>
      </c>
      <c r="H355" s="17" t="str">
        <f t="shared" si="28"/>
        <v/>
      </c>
    </row>
    <row r="356" spans="2:8" ht="15" x14ac:dyDescent="0.2">
      <c r="B356" s="6" t="s">
        <v>371</v>
      </c>
      <c r="C356" s="5">
        <v>1</v>
      </c>
      <c r="D356" s="5">
        <v>1</v>
      </c>
      <c r="E356" s="14">
        <f t="shared" si="25"/>
        <v>7.0126227208976155E-4</v>
      </c>
      <c r="F356" s="14">
        <f t="shared" si="26"/>
        <v>4.6339202965708991E-4</v>
      </c>
      <c r="G356" s="13">
        <f t="shared" si="27"/>
        <v>0</v>
      </c>
      <c r="H356" s="17">
        <f t="shared" si="28"/>
        <v>0</v>
      </c>
    </row>
    <row r="357" spans="2:8" ht="15" x14ac:dyDescent="0.2">
      <c r="B357" s="6" t="s">
        <v>372</v>
      </c>
      <c r="C357" s="5">
        <v>1</v>
      </c>
      <c r="D357" s="5">
        <v>29</v>
      </c>
      <c r="E357" s="14">
        <f t="shared" si="25"/>
        <v>7.0126227208976155E-4</v>
      </c>
      <c r="F357" s="14">
        <f t="shared" si="26"/>
        <v>1.3438368860055607E-2</v>
      </c>
      <c r="G357" s="13">
        <f t="shared" si="27"/>
        <v>28</v>
      </c>
      <c r="H357" s="17">
        <f t="shared" si="28"/>
        <v>1.9635343618513323E-2</v>
      </c>
    </row>
    <row r="358" spans="2:8" ht="15" x14ac:dyDescent="0.2">
      <c r="B358" s="6" t="s">
        <v>127</v>
      </c>
      <c r="C358" s="5">
        <v>56</v>
      </c>
      <c r="D358" s="5">
        <v>13</v>
      </c>
      <c r="E358" s="14">
        <f t="shared" si="25"/>
        <v>3.9270687237026647E-2</v>
      </c>
      <c r="F358" s="14">
        <f t="shared" si="26"/>
        <v>6.024096385542169E-3</v>
      </c>
      <c r="G358" s="13">
        <f t="shared" si="27"/>
        <v>-0.7678571428571429</v>
      </c>
      <c r="H358" s="17">
        <f t="shared" si="28"/>
        <v>-3.015427769985975E-2</v>
      </c>
    </row>
    <row r="359" spans="2:8" ht="15" x14ac:dyDescent="0.2">
      <c r="B359" s="6" t="s">
        <v>123</v>
      </c>
      <c r="C359" s="5">
        <v>0</v>
      </c>
      <c r="D359" s="5">
        <v>0</v>
      </c>
      <c r="E359" s="14" t="str">
        <f t="shared" si="25"/>
        <v/>
      </c>
      <c r="F359" s="14" t="str">
        <f t="shared" si="26"/>
        <v/>
      </c>
      <c r="G359" s="13" t="str">
        <f t="shared" si="27"/>
        <v>0</v>
      </c>
      <c r="H359" s="17" t="str">
        <f t="shared" si="28"/>
        <v/>
      </c>
    </row>
    <row r="360" spans="2:8" ht="15" x14ac:dyDescent="0.2">
      <c r="B360" s="6" t="s">
        <v>373</v>
      </c>
      <c r="C360" s="5">
        <v>0</v>
      </c>
      <c r="D360" s="5">
        <v>0</v>
      </c>
      <c r="E360" s="14" t="str">
        <f t="shared" ref="E360:E423" si="29">+IF(C360=0,"",C360/C$294)</f>
        <v/>
      </c>
      <c r="F360" s="14" t="str">
        <f t="shared" ref="F360:F423" si="30">+IF(D360=0,"",D360/D$294)</f>
        <v/>
      </c>
      <c r="G360" s="13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6" t="s">
        <v>374</v>
      </c>
      <c r="C361" s="5">
        <v>0</v>
      </c>
      <c r="D361" s="5">
        <v>0</v>
      </c>
      <c r="E361" s="14" t="str">
        <f t="shared" si="29"/>
        <v/>
      </c>
      <c r="F361" s="14" t="str">
        <f t="shared" si="30"/>
        <v/>
      </c>
      <c r="G361" s="13" t="str">
        <f t="shared" si="31"/>
        <v>0</v>
      </c>
      <c r="H361" s="17" t="str">
        <f t="shared" si="32"/>
        <v/>
      </c>
    </row>
    <row r="362" spans="2:8" ht="15" x14ac:dyDescent="0.2">
      <c r="B362" s="6" t="s">
        <v>375</v>
      </c>
      <c r="C362" s="5">
        <v>0</v>
      </c>
      <c r="D362" s="5">
        <v>0</v>
      </c>
      <c r="E362" s="14" t="str">
        <f t="shared" si="29"/>
        <v/>
      </c>
      <c r="F362" s="14" t="str">
        <f t="shared" si="30"/>
        <v/>
      </c>
      <c r="G362" s="13" t="str">
        <f t="shared" si="31"/>
        <v>0</v>
      </c>
      <c r="H362" s="17" t="str">
        <f t="shared" si="32"/>
        <v/>
      </c>
    </row>
    <row r="363" spans="2:8" ht="15" x14ac:dyDescent="0.2">
      <c r="B363" s="6" t="s">
        <v>376</v>
      </c>
      <c r="C363" s="5">
        <v>0</v>
      </c>
      <c r="D363" s="5">
        <v>4</v>
      </c>
      <c r="E363" s="14" t="str">
        <f t="shared" si="29"/>
        <v/>
      </c>
      <c r="F363" s="14">
        <f t="shared" si="30"/>
        <v>1.8535681186283596E-3</v>
      </c>
      <c r="G363" s="13" t="str">
        <f t="shared" si="31"/>
        <v>0</v>
      </c>
      <c r="H363" s="17" t="str">
        <f t="shared" si="32"/>
        <v/>
      </c>
    </row>
    <row r="364" spans="2:8" ht="15" x14ac:dyDescent="0.2">
      <c r="B364" s="6" t="s">
        <v>377</v>
      </c>
      <c r="C364" s="5">
        <v>0</v>
      </c>
      <c r="D364" s="5">
        <v>1</v>
      </c>
      <c r="E364" s="14" t="str">
        <f t="shared" si="29"/>
        <v/>
      </c>
      <c r="F364" s="14">
        <f t="shared" si="30"/>
        <v>4.6339202965708991E-4</v>
      </c>
      <c r="G364" s="13" t="str">
        <f t="shared" si="31"/>
        <v>0</v>
      </c>
      <c r="H364" s="17" t="str">
        <f t="shared" si="32"/>
        <v/>
      </c>
    </row>
    <row r="365" spans="2:8" ht="30" x14ac:dyDescent="0.2">
      <c r="B365" s="6" t="s">
        <v>378</v>
      </c>
      <c r="C365" s="5">
        <v>0</v>
      </c>
      <c r="D365" s="5">
        <v>0</v>
      </c>
      <c r="E365" s="14" t="str">
        <f t="shared" si="29"/>
        <v/>
      </c>
      <c r="F365" s="14" t="str">
        <f t="shared" si="30"/>
        <v/>
      </c>
      <c r="G365" s="13" t="str">
        <f t="shared" si="31"/>
        <v>0</v>
      </c>
      <c r="H365" s="17" t="str">
        <f t="shared" si="32"/>
        <v/>
      </c>
    </row>
    <row r="366" spans="2:8" ht="15" x14ac:dyDescent="0.2">
      <c r="B366" s="6" t="s">
        <v>475</v>
      </c>
      <c r="C366" s="5">
        <v>0</v>
      </c>
      <c r="D366" s="5">
        <v>0</v>
      </c>
      <c r="E366" s="14" t="str">
        <f t="shared" si="29"/>
        <v/>
      </c>
      <c r="F366" s="14" t="str">
        <f t="shared" si="30"/>
        <v/>
      </c>
      <c r="G366" s="13" t="str">
        <f t="shared" si="31"/>
        <v>0</v>
      </c>
      <c r="H366" s="17" t="str">
        <f t="shared" si="32"/>
        <v/>
      </c>
    </row>
    <row r="367" spans="2:8" ht="15" x14ac:dyDescent="0.2">
      <c r="B367" s="6" t="s">
        <v>379</v>
      </c>
      <c r="C367" s="5">
        <v>0</v>
      </c>
      <c r="D367" s="5">
        <v>0</v>
      </c>
      <c r="E367" s="14" t="str">
        <f t="shared" si="29"/>
        <v/>
      </c>
      <c r="F367" s="14" t="str">
        <f t="shared" si="30"/>
        <v/>
      </c>
      <c r="G367" s="13" t="str">
        <f t="shared" si="31"/>
        <v>0</v>
      </c>
      <c r="H367" s="17" t="str">
        <f t="shared" si="32"/>
        <v/>
      </c>
    </row>
    <row r="368" spans="2:8" ht="15" x14ac:dyDescent="0.2">
      <c r="B368" s="6" t="s">
        <v>380</v>
      </c>
      <c r="C368" s="5">
        <v>0</v>
      </c>
      <c r="D368" s="5">
        <v>0</v>
      </c>
      <c r="E368" s="14" t="str">
        <f t="shared" si="29"/>
        <v/>
      </c>
      <c r="F368" s="14" t="str">
        <f t="shared" si="30"/>
        <v/>
      </c>
      <c r="G368" s="13" t="str">
        <f t="shared" si="31"/>
        <v>0</v>
      </c>
      <c r="H368" s="17" t="str">
        <f t="shared" si="32"/>
        <v/>
      </c>
    </row>
    <row r="369" spans="2:8" ht="15" x14ac:dyDescent="0.2">
      <c r="B369" s="6" t="s">
        <v>381</v>
      </c>
      <c r="C369" s="5">
        <v>226</v>
      </c>
      <c r="D369" s="5">
        <v>183</v>
      </c>
      <c r="E369" s="14">
        <f t="shared" si="29"/>
        <v>0.15848527349228611</v>
      </c>
      <c r="F369" s="14">
        <f t="shared" si="30"/>
        <v>8.4800741427247445E-2</v>
      </c>
      <c r="G369" s="13">
        <f t="shared" si="31"/>
        <v>-0.19026548672566371</v>
      </c>
      <c r="H369" s="17">
        <f t="shared" si="32"/>
        <v>-3.0154277699859747E-2</v>
      </c>
    </row>
    <row r="370" spans="2:8" ht="15" x14ac:dyDescent="0.2">
      <c r="B370" s="6" t="s">
        <v>135</v>
      </c>
      <c r="C370" s="5">
        <v>5</v>
      </c>
      <c r="D370" s="5">
        <v>6</v>
      </c>
      <c r="E370" s="14">
        <f t="shared" si="29"/>
        <v>3.5063113604488078E-3</v>
      </c>
      <c r="F370" s="14">
        <f t="shared" si="30"/>
        <v>2.7803521779425394E-3</v>
      </c>
      <c r="G370" s="13">
        <f t="shared" si="31"/>
        <v>0.2</v>
      </c>
      <c r="H370" s="17">
        <f t="shared" si="32"/>
        <v>7.0126227208976155E-4</v>
      </c>
    </row>
    <row r="371" spans="2:8" ht="15" x14ac:dyDescent="0.2">
      <c r="B371" s="6" t="s">
        <v>136</v>
      </c>
      <c r="C371" s="5">
        <v>21</v>
      </c>
      <c r="D371" s="5">
        <v>12</v>
      </c>
      <c r="E371" s="14">
        <f t="shared" si="29"/>
        <v>1.4726507713884993E-2</v>
      </c>
      <c r="F371" s="14">
        <f t="shared" si="30"/>
        <v>5.5607043558850789E-3</v>
      </c>
      <c r="G371" s="13">
        <f t="shared" si="31"/>
        <v>-0.42857142857142855</v>
      </c>
      <c r="H371" s="17">
        <f t="shared" si="32"/>
        <v>-6.311360448807854E-3</v>
      </c>
    </row>
    <row r="372" spans="2:8" ht="15" x14ac:dyDescent="0.2">
      <c r="B372" s="6" t="s">
        <v>137</v>
      </c>
      <c r="C372" s="5">
        <v>5</v>
      </c>
      <c r="D372" s="5">
        <v>22</v>
      </c>
      <c r="E372" s="14">
        <f t="shared" si="29"/>
        <v>3.5063113604488078E-3</v>
      </c>
      <c r="F372" s="14">
        <f t="shared" si="30"/>
        <v>1.0194624652455977E-2</v>
      </c>
      <c r="G372" s="13">
        <f t="shared" si="31"/>
        <v>3.4</v>
      </c>
      <c r="H372" s="17">
        <f t="shared" si="32"/>
        <v>1.1921458625525946E-2</v>
      </c>
    </row>
    <row r="373" spans="2:8" ht="15" x14ac:dyDescent="0.2">
      <c r="B373" s="6" t="s">
        <v>382</v>
      </c>
      <c r="C373" s="5">
        <v>1</v>
      </c>
      <c r="D373" s="5">
        <v>6</v>
      </c>
      <c r="E373" s="14">
        <f t="shared" si="29"/>
        <v>7.0126227208976155E-4</v>
      </c>
      <c r="F373" s="14">
        <f t="shared" si="30"/>
        <v>2.7803521779425394E-3</v>
      </c>
      <c r="G373" s="13">
        <f t="shared" si="31"/>
        <v>5</v>
      </c>
      <c r="H373" s="17">
        <f t="shared" si="32"/>
        <v>3.5063113604488078E-3</v>
      </c>
    </row>
    <row r="374" spans="2:8" ht="15" x14ac:dyDescent="0.2">
      <c r="B374" s="6" t="s">
        <v>134</v>
      </c>
      <c r="C374" s="5">
        <v>0</v>
      </c>
      <c r="D374" s="5">
        <v>0</v>
      </c>
      <c r="E374" s="14" t="str">
        <f t="shared" si="29"/>
        <v/>
      </c>
      <c r="F374" s="14" t="str">
        <f t="shared" si="30"/>
        <v/>
      </c>
      <c r="G374" s="13" t="str">
        <f t="shared" si="31"/>
        <v>0</v>
      </c>
      <c r="H374" s="17" t="str">
        <f t="shared" si="32"/>
        <v/>
      </c>
    </row>
    <row r="375" spans="2:8" ht="15" x14ac:dyDescent="0.2">
      <c r="B375" s="6" t="s">
        <v>383</v>
      </c>
      <c r="C375" s="5">
        <v>0</v>
      </c>
      <c r="D375" s="5">
        <v>1</v>
      </c>
      <c r="E375" s="14" t="str">
        <f t="shared" si="29"/>
        <v/>
      </c>
      <c r="F375" s="14">
        <f t="shared" si="30"/>
        <v>4.6339202965708991E-4</v>
      </c>
      <c r="G375" s="13" t="str">
        <f t="shared" si="31"/>
        <v>0</v>
      </c>
      <c r="H375" s="17" t="str">
        <f t="shared" si="32"/>
        <v/>
      </c>
    </row>
    <row r="376" spans="2:8" ht="15" x14ac:dyDescent="0.2">
      <c r="B376" s="6" t="s">
        <v>141</v>
      </c>
      <c r="C376" s="5">
        <v>1</v>
      </c>
      <c r="D376" s="5">
        <v>1</v>
      </c>
      <c r="E376" s="14">
        <f t="shared" si="29"/>
        <v>7.0126227208976155E-4</v>
      </c>
      <c r="F376" s="14">
        <f t="shared" si="30"/>
        <v>4.6339202965708991E-4</v>
      </c>
      <c r="G376" s="13">
        <f t="shared" si="31"/>
        <v>0</v>
      </c>
      <c r="H376" s="17">
        <f t="shared" si="32"/>
        <v>0</v>
      </c>
    </row>
    <row r="377" spans="2:8" ht="15" x14ac:dyDescent="0.2">
      <c r="B377" s="6" t="s">
        <v>150</v>
      </c>
      <c r="C377" s="5">
        <v>5</v>
      </c>
      <c r="D377" s="5">
        <v>5</v>
      </c>
      <c r="E377" s="14">
        <f t="shared" si="29"/>
        <v>3.5063113604488078E-3</v>
      </c>
      <c r="F377" s="14">
        <f t="shared" si="30"/>
        <v>2.3169601482854493E-3</v>
      </c>
      <c r="G377" s="13">
        <f t="shared" si="31"/>
        <v>0</v>
      </c>
      <c r="H377" s="17">
        <f t="shared" si="32"/>
        <v>0</v>
      </c>
    </row>
    <row r="378" spans="2:8" ht="15" x14ac:dyDescent="0.2">
      <c r="B378" s="6" t="s">
        <v>149</v>
      </c>
      <c r="C378" s="5">
        <v>9</v>
      </c>
      <c r="D378" s="5">
        <v>20</v>
      </c>
      <c r="E378" s="14">
        <f t="shared" si="29"/>
        <v>6.311360448807854E-3</v>
      </c>
      <c r="F378" s="14">
        <f t="shared" si="30"/>
        <v>9.2678405931417972E-3</v>
      </c>
      <c r="G378" s="13">
        <f t="shared" si="31"/>
        <v>1.2222222222222223</v>
      </c>
      <c r="H378" s="17">
        <f t="shared" si="32"/>
        <v>7.7138849929873779E-3</v>
      </c>
    </row>
    <row r="379" spans="2:8" ht="15" x14ac:dyDescent="0.2">
      <c r="B379" s="6" t="s">
        <v>384</v>
      </c>
      <c r="C379" s="5">
        <v>7</v>
      </c>
      <c r="D379" s="5">
        <v>0</v>
      </c>
      <c r="E379" s="14">
        <f t="shared" si="29"/>
        <v>4.9088359046283309E-3</v>
      </c>
      <c r="F379" s="14" t="str">
        <f t="shared" si="30"/>
        <v/>
      </c>
      <c r="G379" s="13" t="str">
        <f t="shared" si="31"/>
        <v>0</v>
      </c>
      <c r="H379" s="17">
        <f t="shared" si="32"/>
        <v>0</v>
      </c>
    </row>
    <row r="380" spans="2:8" ht="30" x14ac:dyDescent="0.2">
      <c r="B380" s="6" t="s">
        <v>385</v>
      </c>
      <c r="C380" s="5">
        <v>10</v>
      </c>
      <c r="D380" s="5">
        <v>1</v>
      </c>
      <c r="E380" s="14">
        <f t="shared" si="29"/>
        <v>7.0126227208976155E-3</v>
      </c>
      <c r="F380" s="14">
        <f t="shared" si="30"/>
        <v>4.6339202965708991E-4</v>
      </c>
      <c r="G380" s="13">
        <f t="shared" si="31"/>
        <v>-0.9</v>
      </c>
      <c r="H380" s="17">
        <f t="shared" si="32"/>
        <v>-6.311360448807854E-3</v>
      </c>
    </row>
    <row r="381" spans="2:8" ht="30" x14ac:dyDescent="0.2">
      <c r="B381" s="6" t="s">
        <v>386</v>
      </c>
      <c r="C381" s="5">
        <v>0</v>
      </c>
      <c r="D381" s="5">
        <v>0</v>
      </c>
      <c r="E381" s="14" t="str">
        <f t="shared" si="29"/>
        <v/>
      </c>
      <c r="F381" s="14" t="str">
        <f t="shared" si="30"/>
        <v/>
      </c>
      <c r="G381" s="13" t="str">
        <f t="shared" si="31"/>
        <v>0</v>
      </c>
      <c r="H381" s="17" t="str">
        <f t="shared" si="32"/>
        <v/>
      </c>
    </row>
    <row r="382" spans="2:8" ht="15" x14ac:dyDescent="0.2">
      <c r="B382" s="6" t="s">
        <v>387</v>
      </c>
      <c r="C382" s="5">
        <v>2</v>
      </c>
      <c r="D382" s="5">
        <v>0</v>
      </c>
      <c r="E382" s="14">
        <f t="shared" si="29"/>
        <v>1.4025245441795231E-3</v>
      </c>
      <c r="F382" s="14" t="str">
        <f t="shared" si="30"/>
        <v/>
      </c>
      <c r="G382" s="13" t="str">
        <f t="shared" si="31"/>
        <v>0</v>
      </c>
      <c r="H382" s="17">
        <f t="shared" si="32"/>
        <v>0</v>
      </c>
    </row>
    <row r="383" spans="2:8" ht="15" x14ac:dyDescent="0.2">
      <c r="B383" s="6" t="s">
        <v>145</v>
      </c>
      <c r="C383" s="5">
        <v>4</v>
      </c>
      <c r="D383" s="5">
        <v>22</v>
      </c>
      <c r="E383" s="14">
        <f t="shared" si="29"/>
        <v>2.8050490883590462E-3</v>
      </c>
      <c r="F383" s="14">
        <f t="shared" si="30"/>
        <v>1.0194624652455977E-2</v>
      </c>
      <c r="G383" s="13">
        <f t="shared" si="31"/>
        <v>4.5</v>
      </c>
      <c r="H383" s="17">
        <f t="shared" si="32"/>
        <v>1.2622720897615708E-2</v>
      </c>
    </row>
    <row r="384" spans="2:8" ht="15" x14ac:dyDescent="0.2">
      <c r="B384" s="6" t="s">
        <v>388</v>
      </c>
      <c r="C384" s="5">
        <v>6</v>
      </c>
      <c r="D384" s="5">
        <v>0</v>
      </c>
      <c r="E384" s="14">
        <f t="shared" si="29"/>
        <v>4.2075736325385693E-3</v>
      </c>
      <c r="F384" s="14" t="str">
        <f t="shared" si="30"/>
        <v/>
      </c>
      <c r="G384" s="13" t="str">
        <f t="shared" si="31"/>
        <v>0</v>
      </c>
      <c r="H384" s="17">
        <f t="shared" si="32"/>
        <v>0</v>
      </c>
    </row>
    <row r="385" spans="2:8" ht="15" x14ac:dyDescent="0.2">
      <c r="B385" s="6" t="s">
        <v>146</v>
      </c>
      <c r="C385" s="5">
        <v>0</v>
      </c>
      <c r="D385" s="5">
        <v>0</v>
      </c>
      <c r="E385" s="14" t="str">
        <f t="shared" si="29"/>
        <v/>
      </c>
      <c r="F385" s="14" t="str">
        <f t="shared" si="30"/>
        <v/>
      </c>
      <c r="G385" s="13" t="str">
        <f t="shared" si="31"/>
        <v>0</v>
      </c>
      <c r="H385" s="17" t="str">
        <f t="shared" si="32"/>
        <v/>
      </c>
    </row>
    <row r="386" spans="2:8" ht="15" x14ac:dyDescent="0.2">
      <c r="B386" s="6" t="s">
        <v>532</v>
      </c>
      <c r="C386" s="5">
        <v>0</v>
      </c>
      <c r="D386" s="5">
        <v>1</v>
      </c>
      <c r="E386" s="14" t="str">
        <f t="shared" si="29"/>
        <v/>
      </c>
      <c r="F386" s="14">
        <f t="shared" si="30"/>
        <v>4.6339202965708991E-4</v>
      </c>
      <c r="G386" s="13" t="str">
        <f t="shared" si="31"/>
        <v>0</v>
      </c>
      <c r="H386" s="17" t="str">
        <f t="shared" si="32"/>
        <v/>
      </c>
    </row>
    <row r="387" spans="2:8" ht="15" x14ac:dyDescent="0.2">
      <c r="B387" s="6" t="s">
        <v>144</v>
      </c>
      <c r="C387" s="5">
        <v>7</v>
      </c>
      <c r="D387" s="5">
        <v>34</v>
      </c>
      <c r="E387" s="14">
        <f t="shared" si="29"/>
        <v>4.9088359046283309E-3</v>
      </c>
      <c r="F387" s="14">
        <f t="shared" si="30"/>
        <v>1.5755329008341055E-2</v>
      </c>
      <c r="G387" s="13">
        <f t="shared" si="31"/>
        <v>3.8571428571428572</v>
      </c>
      <c r="H387" s="17">
        <f t="shared" si="32"/>
        <v>1.8934081346423562E-2</v>
      </c>
    </row>
    <row r="388" spans="2:8" ht="15" x14ac:dyDescent="0.2">
      <c r="B388" s="6" t="s">
        <v>389</v>
      </c>
      <c r="C388" s="5">
        <v>0</v>
      </c>
      <c r="D388" s="5">
        <v>2</v>
      </c>
      <c r="E388" s="14" t="str">
        <f t="shared" si="29"/>
        <v/>
      </c>
      <c r="F388" s="14">
        <f t="shared" si="30"/>
        <v>9.2678405931417981E-4</v>
      </c>
      <c r="G388" s="13" t="str">
        <f t="shared" si="31"/>
        <v>0</v>
      </c>
      <c r="H388" s="17" t="str">
        <f t="shared" si="32"/>
        <v/>
      </c>
    </row>
    <row r="389" spans="2:8" ht="15" x14ac:dyDescent="0.2">
      <c r="B389" s="6" t="s">
        <v>143</v>
      </c>
      <c r="C389" s="5">
        <v>0</v>
      </c>
      <c r="D389" s="5">
        <v>2</v>
      </c>
      <c r="E389" s="14" t="str">
        <f t="shared" si="29"/>
        <v/>
      </c>
      <c r="F389" s="14">
        <f t="shared" si="30"/>
        <v>9.2678405931417981E-4</v>
      </c>
      <c r="G389" s="13" t="str">
        <f t="shared" si="31"/>
        <v>0</v>
      </c>
      <c r="H389" s="17" t="str">
        <f t="shared" si="32"/>
        <v/>
      </c>
    </row>
    <row r="390" spans="2:8" ht="15" x14ac:dyDescent="0.2">
      <c r="B390" s="6" t="s">
        <v>476</v>
      </c>
      <c r="C390" s="5">
        <v>0</v>
      </c>
      <c r="D390" s="5">
        <v>3</v>
      </c>
      <c r="E390" s="14" t="str">
        <f t="shared" si="29"/>
        <v/>
      </c>
      <c r="F390" s="14">
        <f t="shared" si="30"/>
        <v>1.3901760889712697E-3</v>
      </c>
      <c r="G390" s="13" t="str">
        <f t="shared" si="31"/>
        <v>0</v>
      </c>
      <c r="H390" s="17" t="str">
        <f t="shared" si="32"/>
        <v/>
      </c>
    </row>
    <row r="391" spans="2:8" ht="15" x14ac:dyDescent="0.2">
      <c r="B391" s="6" t="s">
        <v>153</v>
      </c>
      <c r="C391" s="5">
        <v>11</v>
      </c>
      <c r="D391" s="5">
        <v>14</v>
      </c>
      <c r="E391" s="14">
        <f t="shared" si="29"/>
        <v>7.7138849929873771E-3</v>
      </c>
      <c r="F391" s="14">
        <f t="shared" si="30"/>
        <v>6.4874884151992582E-3</v>
      </c>
      <c r="G391" s="13">
        <f t="shared" si="31"/>
        <v>0.27272727272727271</v>
      </c>
      <c r="H391" s="17">
        <f t="shared" si="32"/>
        <v>2.1037868162692847E-3</v>
      </c>
    </row>
    <row r="392" spans="2:8" ht="15" x14ac:dyDescent="0.2">
      <c r="B392" s="6" t="s">
        <v>140</v>
      </c>
      <c r="C392" s="5">
        <v>1</v>
      </c>
      <c r="D392" s="5">
        <v>0</v>
      </c>
      <c r="E392" s="14">
        <f t="shared" si="29"/>
        <v>7.0126227208976155E-4</v>
      </c>
      <c r="F392" s="14" t="str">
        <f t="shared" si="30"/>
        <v/>
      </c>
      <c r="G392" s="13" t="str">
        <f t="shared" si="31"/>
        <v>0</v>
      </c>
      <c r="H392" s="17">
        <f t="shared" si="32"/>
        <v>0</v>
      </c>
    </row>
    <row r="393" spans="2:8" ht="15" x14ac:dyDescent="0.2">
      <c r="B393" s="6" t="s">
        <v>390</v>
      </c>
      <c r="C393" s="5">
        <v>13</v>
      </c>
      <c r="D393" s="5">
        <v>15</v>
      </c>
      <c r="E393" s="14">
        <f t="shared" si="29"/>
        <v>9.1164095371669002E-3</v>
      </c>
      <c r="F393" s="14">
        <f t="shared" si="30"/>
        <v>6.9508804448563484E-3</v>
      </c>
      <c r="G393" s="13">
        <f t="shared" si="31"/>
        <v>0.15384615384615385</v>
      </c>
      <c r="H393" s="17">
        <f t="shared" si="32"/>
        <v>1.4025245441795231E-3</v>
      </c>
    </row>
    <row r="394" spans="2:8" ht="15" x14ac:dyDescent="0.2">
      <c r="B394" s="6" t="s">
        <v>391</v>
      </c>
      <c r="C394" s="5">
        <v>0</v>
      </c>
      <c r="D394" s="5">
        <v>0</v>
      </c>
      <c r="E394" s="14" t="str">
        <f t="shared" si="29"/>
        <v/>
      </c>
      <c r="F394" s="14" t="str">
        <f t="shared" si="30"/>
        <v/>
      </c>
      <c r="G394" s="13" t="str">
        <f t="shared" si="31"/>
        <v>0</v>
      </c>
      <c r="H394" s="17" t="str">
        <f t="shared" si="32"/>
        <v/>
      </c>
    </row>
    <row r="395" spans="2:8" ht="15" x14ac:dyDescent="0.2">
      <c r="B395" s="6" t="s">
        <v>147</v>
      </c>
      <c r="C395" s="5">
        <v>0</v>
      </c>
      <c r="D395" s="5">
        <v>1</v>
      </c>
      <c r="E395" s="14" t="str">
        <f t="shared" si="29"/>
        <v/>
      </c>
      <c r="F395" s="14">
        <f t="shared" si="30"/>
        <v>4.6339202965708991E-4</v>
      </c>
      <c r="G395" s="13" t="str">
        <f t="shared" si="31"/>
        <v>0</v>
      </c>
      <c r="H395" s="17" t="str">
        <f t="shared" si="32"/>
        <v/>
      </c>
    </row>
    <row r="396" spans="2:8" ht="15" x14ac:dyDescent="0.2">
      <c r="B396" s="6" t="s">
        <v>151</v>
      </c>
      <c r="C396" s="5">
        <v>0</v>
      </c>
      <c r="D396" s="5">
        <v>0</v>
      </c>
      <c r="E396" s="14" t="str">
        <f t="shared" si="29"/>
        <v/>
      </c>
      <c r="F396" s="14" t="str">
        <f t="shared" si="30"/>
        <v/>
      </c>
      <c r="G396" s="13" t="str">
        <f t="shared" si="31"/>
        <v>0</v>
      </c>
      <c r="H396" s="17" t="str">
        <f t="shared" si="32"/>
        <v/>
      </c>
    </row>
    <row r="397" spans="2:8" ht="15" x14ac:dyDescent="0.2">
      <c r="B397" s="6" t="s">
        <v>138</v>
      </c>
      <c r="C397" s="5">
        <v>0</v>
      </c>
      <c r="D397" s="5">
        <v>0</v>
      </c>
      <c r="E397" s="14" t="str">
        <f t="shared" si="29"/>
        <v/>
      </c>
      <c r="F397" s="14" t="str">
        <f t="shared" si="30"/>
        <v/>
      </c>
      <c r="G397" s="13" t="str">
        <f t="shared" si="31"/>
        <v>0</v>
      </c>
      <c r="H397" s="17" t="str">
        <f t="shared" si="32"/>
        <v/>
      </c>
    </row>
    <row r="398" spans="2:8" ht="15" x14ac:dyDescent="0.2">
      <c r="B398" s="6" t="s">
        <v>142</v>
      </c>
      <c r="C398" s="5">
        <v>1</v>
      </c>
      <c r="D398" s="5">
        <v>0</v>
      </c>
      <c r="E398" s="14">
        <f t="shared" si="29"/>
        <v>7.0126227208976155E-4</v>
      </c>
      <c r="F398" s="14" t="str">
        <f t="shared" si="30"/>
        <v/>
      </c>
      <c r="G398" s="13" t="str">
        <f t="shared" si="31"/>
        <v>0</v>
      </c>
      <c r="H398" s="17">
        <f t="shared" si="32"/>
        <v>0</v>
      </c>
    </row>
    <row r="399" spans="2:8" ht="15" x14ac:dyDescent="0.2">
      <c r="B399" s="6" t="s">
        <v>148</v>
      </c>
      <c r="C399" s="5">
        <v>0</v>
      </c>
      <c r="D399" s="5">
        <v>0</v>
      </c>
      <c r="E399" s="14" t="str">
        <f t="shared" si="29"/>
        <v/>
      </c>
      <c r="F399" s="14" t="str">
        <f t="shared" si="30"/>
        <v/>
      </c>
      <c r="G399" s="13" t="str">
        <f t="shared" si="31"/>
        <v>0</v>
      </c>
      <c r="H399" s="17" t="str">
        <f t="shared" si="32"/>
        <v/>
      </c>
    </row>
    <row r="400" spans="2:8" ht="15" x14ac:dyDescent="0.2">
      <c r="B400" s="6" t="s">
        <v>152</v>
      </c>
      <c r="C400" s="5">
        <v>0</v>
      </c>
      <c r="D400" s="5">
        <v>0</v>
      </c>
      <c r="E400" s="14" t="str">
        <f t="shared" si="29"/>
        <v/>
      </c>
      <c r="F400" s="14" t="str">
        <f t="shared" si="30"/>
        <v/>
      </c>
      <c r="G400" s="13" t="str">
        <f t="shared" si="31"/>
        <v>0</v>
      </c>
      <c r="H400" s="17" t="str">
        <f t="shared" si="32"/>
        <v/>
      </c>
    </row>
    <row r="401" spans="2:8" ht="15" x14ac:dyDescent="0.2">
      <c r="B401" s="6" t="s">
        <v>392</v>
      </c>
      <c r="C401" s="5">
        <v>3</v>
      </c>
      <c r="D401" s="5">
        <v>15</v>
      </c>
      <c r="E401" s="14">
        <f t="shared" si="29"/>
        <v>2.1037868162692847E-3</v>
      </c>
      <c r="F401" s="14">
        <f t="shared" si="30"/>
        <v>6.9508804448563484E-3</v>
      </c>
      <c r="G401" s="13">
        <f t="shared" si="31"/>
        <v>4</v>
      </c>
      <c r="H401" s="17">
        <f t="shared" si="32"/>
        <v>8.4151472650771386E-3</v>
      </c>
    </row>
    <row r="402" spans="2:8" ht="15" x14ac:dyDescent="0.2">
      <c r="B402" s="6" t="s">
        <v>393</v>
      </c>
      <c r="C402" s="5">
        <v>0</v>
      </c>
      <c r="D402" s="5">
        <v>0</v>
      </c>
      <c r="E402" s="14" t="str">
        <f t="shared" si="29"/>
        <v/>
      </c>
      <c r="F402" s="14" t="str">
        <f t="shared" si="30"/>
        <v/>
      </c>
      <c r="G402" s="13" t="str">
        <f t="shared" si="31"/>
        <v>0</v>
      </c>
      <c r="H402" s="17" t="str">
        <f t="shared" si="32"/>
        <v/>
      </c>
    </row>
    <row r="403" spans="2:8" ht="15" x14ac:dyDescent="0.2">
      <c r="B403" s="6" t="s">
        <v>394</v>
      </c>
      <c r="C403" s="5">
        <v>3</v>
      </c>
      <c r="D403" s="5">
        <v>14</v>
      </c>
      <c r="E403" s="14">
        <f t="shared" si="29"/>
        <v>2.1037868162692847E-3</v>
      </c>
      <c r="F403" s="14">
        <f t="shared" si="30"/>
        <v>6.4874884151992582E-3</v>
      </c>
      <c r="G403" s="13">
        <f t="shared" si="31"/>
        <v>3.6666666666666665</v>
      </c>
      <c r="H403" s="17">
        <f t="shared" si="32"/>
        <v>7.7138849929873771E-3</v>
      </c>
    </row>
    <row r="404" spans="2:8" ht="15" x14ac:dyDescent="0.2">
      <c r="B404" s="6" t="s">
        <v>395</v>
      </c>
      <c r="C404" s="5">
        <v>0</v>
      </c>
      <c r="D404" s="5">
        <v>0</v>
      </c>
      <c r="E404" s="14" t="str">
        <f t="shared" si="29"/>
        <v/>
      </c>
      <c r="F404" s="14" t="str">
        <f t="shared" si="30"/>
        <v/>
      </c>
      <c r="G404" s="13" t="str">
        <f t="shared" si="31"/>
        <v>0</v>
      </c>
      <c r="H404" s="17" t="str">
        <f t="shared" si="32"/>
        <v/>
      </c>
    </row>
    <row r="405" spans="2:8" ht="15" x14ac:dyDescent="0.2">
      <c r="B405" s="6" t="s">
        <v>396</v>
      </c>
      <c r="C405" s="5">
        <v>1</v>
      </c>
      <c r="D405" s="5">
        <v>3</v>
      </c>
      <c r="E405" s="14">
        <f t="shared" si="29"/>
        <v>7.0126227208976155E-4</v>
      </c>
      <c r="F405" s="14">
        <f t="shared" si="30"/>
        <v>1.3901760889712697E-3</v>
      </c>
      <c r="G405" s="13">
        <f t="shared" si="31"/>
        <v>2</v>
      </c>
      <c r="H405" s="17">
        <f t="shared" si="32"/>
        <v>1.4025245441795231E-3</v>
      </c>
    </row>
    <row r="406" spans="2:8" ht="15" x14ac:dyDescent="0.2">
      <c r="B406" s="6" t="s">
        <v>397</v>
      </c>
      <c r="C406" s="5">
        <v>63</v>
      </c>
      <c r="D406" s="5">
        <v>17</v>
      </c>
      <c r="E406" s="14">
        <f t="shared" si="29"/>
        <v>4.4179523141654978E-2</v>
      </c>
      <c r="F406" s="14">
        <f t="shared" si="30"/>
        <v>7.8776645041705277E-3</v>
      </c>
      <c r="G406" s="13">
        <f t="shared" si="31"/>
        <v>-0.73015873015873012</v>
      </c>
      <c r="H406" s="17">
        <f t="shared" si="32"/>
        <v>-3.2258064516129031E-2</v>
      </c>
    </row>
    <row r="407" spans="2:8" ht="15" x14ac:dyDescent="0.2">
      <c r="B407" s="6" t="s">
        <v>398</v>
      </c>
      <c r="C407" s="5">
        <v>3</v>
      </c>
      <c r="D407" s="5">
        <v>1</v>
      </c>
      <c r="E407" s="14">
        <f t="shared" si="29"/>
        <v>2.1037868162692847E-3</v>
      </c>
      <c r="F407" s="14">
        <f t="shared" si="30"/>
        <v>4.6339202965708991E-4</v>
      </c>
      <c r="G407" s="13">
        <f t="shared" si="31"/>
        <v>-0.66666666666666663</v>
      </c>
      <c r="H407" s="17">
        <f t="shared" si="32"/>
        <v>-1.4025245441795231E-3</v>
      </c>
    </row>
    <row r="408" spans="2:8" ht="15" x14ac:dyDescent="0.2">
      <c r="B408" s="6" t="s">
        <v>399</v>
      </c>
      <c r="C408" s="5">
        <v>2</v>
      </c>
      <c r="D408" s="5">
        <v>1</v>
      </c>
      <c r="E408" s="14">
        <f t="shared" si="29"/>
        <v>1.4025245441795231E-3</v>
      </c>
      <c r="F408" s="14">
        <f t="shared" si="30"/>
        <v>4.6339202965708991E-4</v>
      </c>
      <c r="G408" s="13">
        <f t="shared" si="31"/>
        <v>-0.5</v>
      </c>
      <c r="H408" s="17">
        <f t="shared" si="32"/>
        <v>-7.0126227208976155E-4</v>
      </c>
    </row>
    <row r="409" spans="2:8" ht="15" x14ac:dyDescent="0.2">
      <c r="B409" s="6" t="s">
        <v>139</v>
      </c>
      <c r="C409" s="5">
        <v>0</v>
      </c>
      <c r="D409" s="5">
        <v>0</v>
      </c>
      <c r="E409" s="14" t="str">
        <f t="shared" si="29"/>
        <v/>
      </c>
      <c r="F409" s="14" t="str">
        <f t="shared" si="30"/>
        <v/>
      </c>
      <c r="G409" s="13" t="str">
        <f t="shared" si="31"/>
        <v>0</v>
      </c>
      <c r="H409" s="17" t="str">
        <f t="shared" si="32"/>
        <v/>
      </c>
    </row>
    <row r="410" spans="2:8" ht="15" x14ac:dyDescent="0.2">
      <c r="B410" s="6" t="s">
        <v>400</v>
      </c>
      <c r="C410" s="5">
        <v>0</v>
      </c>
      <c r="D410" s="5">
        <v>1</v>
      </c>
      <c r="E410" s="14" t="str">
        <f t="shared" si="29"/>
        <v/>
      </c>
      <c r="F410" s="14">
        <f t="shared" si="30"/>
        <v>4.6339202965708991E-4</v>
      </c>
      <c r="G410" s="13" t="str">
        <f t="shared" si="31"/>
        <v>0</v>
      </c>
      <c r="H410" s="17" t="str">
        <f t="shared" si="32"/>
        <v/>
      </c>
    </row>
    <row r="411" spans="2:8" ht="15" x14ac:dyDescent="0.2">
      <c r="B411" s="6" t="s">
        <v>401</v>
      </c>
      <c r="C411" s="5">
        <v>6</v>
      </c>
      <c r="D411" s="5">
        <v>13</v>
      </c>
      <c r="E411" s="14">
        <f t="shared" si="29"/>
        <v>4.2075736325385693E-3</v>
      </c>
      <c r="F411" s="14">
        <f t="shared" si="30"/>
        <v>6.024096385542169E-3</v>
      </c>
      <c r="G411" s="13">
        <f t="shared" si="31"/>
        <v>1.1666666666666667</v>
      </c>
      <c r="H411" s="17">
        <f t="shared" si="32"/>
        <v>4.9088359046283309E-3</v>
      </c>
    </row>
    <row r="412" spans="2:8" ht="15" x14ac:dyDescent="0.2">
      <c r="B412" s="6" t="s">
        <v>402</v>
      </c>
      <c r="C412" s="5">
        <v>7</v>
      </c>
      <c r="D412" s="5">
        <v>0</v>
      </c>
      <c r="E412" s="14">
        <f t="shared" si="29"/>
        <v>4.9088359046283309E-3</v>
      </c>
      <c r="F412" s="14" t="str">
        <f t="shared" si="30"/>
        <v/>
      </c>
      <c r="G412" s="13" t="str">
        <f t="shared" si="31"/>
        <v>0</v>
      </c>
      <c r="H412" s="17">
        <f t="shared" si="32"/>
        <v>0</v>
      </c>
    </row>
    <row r="413" spans="2:8" ht="15" x14ac:dyDescent="0.2">
      <c r="B413" s="6" t="s">
        <v>403</v>
      </c>
      <c r="C413" s="5">
        <v>0</v>
      </c>
      <c r="D413" s="5">
        <v>0</v>
      </c>
      <c r="E413" s="14" t="str">
        <f t="shared" si="29"/>
        <v/>
      </c>
      <c r="F413" s="14" t="str">
        <f t="shared" si="30"/>
        <v/>
      </c>
      <c r="G413" s="13" t="str">
        <f t="shared" si="31"/>
        <v>0</v>
      </c>
      <c r="H413" s="17" t="str">
        <f t="shared" si="32"/>
        <v/>
      </c>
    </row>
    <row r="414" spans="2:8" ht="15" x14ac:dyDescent="0.2">
      <c r="B414" s="6" t="s">
        <v>404</v>
      </c>
      <c r="C414" s="5">
        <v>0</v>
      </c>
      <c r="D414" s="5">
        <v>1</v>
      </c>
      <c r="E414" s="14" t="str">
        <f t="shared" si="29"/>
        <v/>
      </c>
      <c r="F414" s="14">
        <f t="shared" si="30"/>
        <v>4.6339202965708991E-4</v>
      </c>
      <c r="G414" s="13" t="str">
        <f t="shared" si="31"/>
        <v>0</v>
      </c>
      <c r="H414" s="17" t="str">
        <f t="shared" si="32"/>
        <v/>
      </c>
    </row>
    <row r="415" spans="2:8" ht="15" x14ac:dyDescent="0.2">
      <c r="B415" s="6" t="s">
        <v>405</v>
      </c>
      <c r="C415" s="5">
        <v>1</v>
      </c>
      <c r="D415" s="5">
        <v>0</v>
      </c>
      <c r="E415" s="14">
        <f t="shared" si="29"/>
        <v>7.0126227208976155E-4</v>
      </c>
      <c r="F415" s="14" t="str">
        <f t="shared" si="30"/>
        <v/>
      </c>
      <c r="G415" s="13" t="str">
        <f t="shared" si="31"/>
        <v>0</v>
      </c>
      <c r="H415" s="17">
        <f t="shared" si="32"/>
        <v>0</v>
      </c>
    </row>
    <row r="416" spans="2:8" ht="15" x14ac:dyDescent="0.2">
      <c r="B416" s="6" t="s">
        <v>406</v>
      </c>
      <c r="C416" s="5">
        <v>0</v>
      </c>
      <c r="D416" s="5">
        <v>0</v>
      </c>
      <c r="E416" s="14" t="str">
        <f t="shared" si="29"/>
        <v/>
      </c>
      <c r="F416" s="14" t="str">
        <f t="shared" si="30"/>
        <v/>
      </c>
      <c r="G416" s="13" t="str">
        <f t="shared" si="31"/>
        <v>0</v>
      </c>
      <c r="H416" s="17" t="str">
        <f t="shared" si="32"/>
        <v/>
      </c>
    </row>
    <row r="417" spans="2:8" ht="15" x14ac:dyDescent="0.2">
      <c r="B417" s="6" t="s">
        <v>165</v>
      </c>
      <c r="C417" s="5">
        <v>0</v>
      </c>
      <c r="D417" s="5">
        <v>1</v>
      </c>
      <c r="E417" s="14" t="str">
        <f t="shared" si="29"/>
        <v/>
      </c>
      <c r="F417" s="14">
        <f t="shared" si="30"/>
        <v>4.6339202965708991E-4</v>
      </c>
      <c r="G417" s="13" t="str">
        <f t="shared" si="31"/>
        <v>0</v>
      </c>
      <c r="H417" s="17" t="str">
        <f t="shared" si="32"/>
        <v/>
      </c>
    </row>
    <row r="418" spans="2:8" ht="30" x14ac:dyDescent="0.2">
      <c r="B418" s="6" t="s">
        <v>166</v>
      </c>
      <c r="C418" s="5">
        <v>0</v>
      </c>
      <c r="D418" s="5">
        <v>0</v>
      </c>
      <c r="E418" s="14" t="str">
        <f t="shared" si="29"/>
        <v/>
      </c>
      <c r="F418" s="14" t="str">
        <f t="shared" si="30"/>
        <v/>
      </c>
      <c r="G418" s="13" t="str">
        <f t="shared" si="31"/>
        <v>0</v>
      </c>
      <c r="H418" s="17" t="str">
        <f t="shared" si="32"/>
        <v/>
      </c>
    </row>
    <row r="419" spans="2:8" ht="15" x14ac:dyDescent="0.2">
      <c r="B419" s="6" t="s">
        <v>407</v>
      </c>
      <c r="C419" s="5">
        <v>1</v>
      </c>
      <c r="D419" s="5">
        <v>0</v>
      </c>
      <c r="E419" s="14">
        <f t="shared" si="29"/>
        <v>7.0126227208976155E-4</v>
      </c>
      <c r="F419" s="14" t="str">
        <f t="shared" si="30"/>
        <v/>
      </c>
      <c r="G419" s="13" t="str">
        <f t="shared" si="31"/>
        <v>0</v>
      </c>
      <c r="H419" s="17">
        <f t="shared" si="32"/>
        <v>0</v>
      </c>
    </row>
    <row r="420" spans="2:8" ht="15" x14ac:dyDescent="0.2">
      <c r="B420" s="6" t="s">
        <v>408</v>
      </c>
      <c r="C420" s="5">
        <v>2</v>
      </c>
      <c r="D420" s="5">
        <v>11</v>
      </c>
      <c r="E420" s="14">
        <f t="shared" si="29"/>
        <v>1.4025245441795231E-3</v>
      </c>
      <c r="F420" s="14">
        <f t="shared" si="30"/>
        <v>5.0973123262279887E-3</v>
      </c>
      <c r="G420" s="13">
        <f t="shared" si="31"/>
        <v>4.5</v>
      </c>
      <c r="H420" s="17">
        <f t="shared" si="32"/>
        <v>6.311360448807854E-3</v>
      </c>
    </row>
    <row r="421" spans="2:8" ht="30" x14ac:dyDescent="0.2">
      <c r="B421" s="6" t="s">
        <v>409</v>
      </c>
      <c r="C421" s="5">
        <v>0</v>
      </c>
      <c r="D421" s="5">
        <v>0</v>
      </c>
      <c r="E421" s="14" t="str">
        <f t="shared" si="29"/>
        <v/>
      </c>
      <c r="F421" s="14" t="str">
        <f t="shared" si="30"/>
        <v/>
      </c>
      <c r="G421" s="13" t="str">
        <f t="shared" si="31"/>
        <v>0</v>
      </c>
      <c r="H421" s="17" t="str">
        <f t="shared" si="32"/>
        <v/>
      </c>
    </row>
    <row r="422" spans="2:8" ht="15" x14ac:dyDescent="0.2">
      <c r="B422" s="6" t="s">
        <v>163</v>
      </c>
      <c r="C422" s="5">
        <v>2</v>
      </c>
      <c r="D422" s="5">
        <v>4</v>
      </c>
      <c r="E422" s="14">
        <f t="shared" si="29"/>
        <v>1.4025245441795231E-3</v>
      </c>
      <c r="F422" s="14">
        <f t="shared" si="30"/>
        <v>1.8535681186283596E-3</v>
      </c>
      <c r="G422" s="13">
        <f t="shared" si="31"/>
        <v>1</v>
      </c>
      <c r="H422" s="17">
        <f t="shared" si="32"/>
        <v>1.4025245441795231E-3</v>
      </c>
    </row>
    <row r="423" spans="2:8" ht="15" x14ac:dyDescent="0.2">
      <c r="B423" s="6" t="s">
        <v>410</v>
      </c>
      <c r="C423" s="5">
        <v>0</v>
      </c>
      <c r="D423" s="5">
        <v>17</v>
      </c>
      <c r="E423" s="14" t="str">
        <f t="shared" si="29"/>
        <v/>
      </c>
      <c r="F423" s="14">
        <f t="shared" si="30"/>
        <v>7.8776645041705277E-3</v>
      </c>
      <c r="G423" s="13" t="str">
        <f t="shared" si="31"/>
        <v>0</v>
      </c>
      <c r="H423" s="17" t="str">
        <f t="shared" si="32"/>
        <v/>
      </c>
    </row>
    <row r="424" spans="2:8" ht="15" x14ac:dyDescent="0.2">
      <c r="B424" s="6" t="s">
        <v>411</v>
      </c>
      <c r="C424" s="5">
        <v>0</v>
      </c>
      <c r="D424" s="5">
        <v>0</v>
      </c>
      <c r="E424" s="14" t="str">
        <f t="shared" ref="E424:E487" si="33">+IF(C424=0,"",C424/C$294)</f>
        <v/>
      </c>
      <c r="F424" s="14" t="str">
        <f t="shared" ref="F424:F487" si="34">+IF(D424=0,"",D424/D$294)</f>
        <v/>
      </c>
      <c r="G424" s="13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15" x14ac:dyDescent="0.2">
      <c r="B425" s="6" t="s">
        <v>412</v>
      </c>
      <c r="C425" s="5">
        <v>0</v>
      </c>
      <c r="D425" s="5">
        <v>0</v>
      </c>
      <c r="E425" s="14" t="str">
        <f t="shared" si="33"/>
        <v/>
      </c>
      <c r="F425" s="14" t="str">
        <f t="shared" si="34"/>
        <v/>
      </c>
      <c r="G425" s="13" t="str">
        <f t="shared" si="35"/>
        <v>0</v>
      </c>
      <c r="H425" s="17" t="str">
        <f t="shared" si="36"/>
        <v/>
      </c>
    </row>
    <row r="426" spans="2:8" ht="30" x14ac:dyDescent="0.2">
      <c r="B426" s="6" t="s">
        <v>413</v>
      </c>
      <c r="C426" s="5">
        <v>1</v>
      </c>
      <c r="D426" s="5">
        <v>0</v>
      </c>
      <c r="E426" s="14">
        <f t="shared" si="33"/>
        <v>7.0126227208976155E-4</v>
      </c>
      <c r="F426" s="14" t="str">
        <f t="shared" si="34"/>
        <v/>
      </c>
      <c r="G426" s="13" t="str">
        <f t="shared" si="35"/>
        <v>0</v>
      </c>
      <c r="H426" s="17">
        <f t="shared" si="36"/>
        <v>0</v>
      </c>
    </row>
    <row r="427" spans="2:8" ht="15" x14ac:dyDescent="0.2">
      <c r="B427" s="6" t="s">
        <v>160</v>
      </c>
      <c r="C427" s="5">
        <v>0</v>
      </c>
      <c r="D427" s="5">
        <v>0</v>
      </c>
      <c r="E427" s="14" t="str">
        <f t="shared" si="33"/>
        <v/>
      </c>
      <c r="F427" s="14" t="str">
        <f t="shared" si="34"/>
        <v/>
      </c>
      <c r="G427" s="13" t="str">
        <f t="shared" si="35"/>
        <v>0</v>
      </c>
      <c r="H427" s="17" t="str">
        <f t="shared" si="36"/>
        <v/>
      </c>
    </row>
    <row r="428" spans="2:8" ht="15" x14ac:dyDescent="0.2">
      <c r="B428" s="6" t="s">
        <v>414</v>
      </c>
      <c r="C428" s="5">
        <v>0</v>
      </c>
      <c r="D428" s="5">
        <v>0</v>
      </c>
      <c r="E428" s="14" t="str">
        <f t="shared" si="33"/>
        <v/>
      </c>
      <c r="F428" s="14" t="str">
        <f t="shared" si="34"/>
        <v/>
      </c>
      <c r="G428" s="13" t="str">
        <f t="shared" si="35"/>
        <v>0</v>
      </c>
      <c r="H428" s="17" t="str">
        <f t="shared" si="36"/>
        <v/>
      </c>
    </row>
    <row r="429" spans="2:8" ht="15" x14ac:dyDescent="0.2">
      <c r="B429" s="6" t="s">
        <v>415</v>
      </c>
      <c r="C429" s="5">
        <v>0</v>
      </c>
      <c r="D429" s="5">
        <v>1</v>
      </c>
      <c r="E429" s="14" t="str">
        <f t="shared" si="33"/>
        <v/>
      </c>
      <c r="F429" s="14">
        <f t="shared" si="34"/>
        <v>4.6339202965708991E-4</v>
      </c>
      <c r="G429" s="13" t="str">
        <f t="shared" si="35"/>
        <v>0</v>
      </c>
      <c r="H429" s="17" t="str">
        <f t="shared" si="36"/>
        <v/>
      </c>
    </row>
    <row r="430" spans="2:8" ht="15" x14ac:dyDescent="0.2">
      <c r="B430" s="6" t="s">
        <v>416</v>
      </c>
      <c r="C430" s="5">
        <v>0</v>
      </c>
      <c r="D430" s="5">
        <v>51</v>
      </c>
      <c r="E430" s="14" t="str">
        <f t="shared" si="33"/>
        <v/>
      </c>
      <c r="F430" s="14">
        <f t="shared" si="34"/>
        <v>2.3632993512511583E-2</v>
      </c>
      <c r="G430" s="13" t="str">
        <f t="shared" si="35"/>
        <v>0</v>
      </c>
      <c r="H430" s="17" t="str">
        <f t="shared" si="36"/>
        <v/>
      </c>
    </row>
    <row r="431" spans="2:8" ht="15" x14ac:dyDescent="0.2">
      <c r="B431" s="6" t="s">
        <v>169</v>
      </c>
      <c r="C431" s="5">
        <v>0</v>
      </c>
      <c r="D431" s="5">
        <v>0</v>
      </c>
      <c r="E431" s="14" t="str">
        <f t="shared" si="33"/>
        <v/>
      </c>
      <c r="F431" s="14" t="str">
        <f t="shared" si="34"/>
        <v/>
      </c>
      <c r="G431" s="13" t="str">
        <f t="shared" si="35"/>
        <v>0</v>
      </c>
      <c r="H431" s="17" t="str">
        <f t="shared" si="36"/>
        <v/>
      </c>
    </row>
    <row r="432" spans="2:8" ht="15" x14ac:dyDescent="0.2">
      <c r="B432" s="6" t="s">
        <v>417</v>
      </c>
      <c r="C432" s="5">
        <v>8</v>
      </c>
      <c r="D432" s="5">
        <v>31</v>
      </c>
      <c r="E432" s="14">
        <f t="shared" si="33"/>
        <v>5.6100981767180924E-3</v>
      </c>
      <c r="F432" s="14">
        <f t="shared" si="34"/>
        <v>1.4365152919369786E-2</v>
      </c>
      <c r="G432" s="13">
        <f t="shared" si="35"/>
        <v>2.875</v>
      </c>
      <c r="H432" s="17">
        <f t="shared" si="36"/>
        <v>1.6129032258064516E-2</v>
      </c>
    </row>
    <row r="433" spans="2:8" ht="15" x14ac:dyDescent="0.2">
      <c r="B433" s="6" t="s">
        <v>162</v>
      </c>
      <c r="C433" s="5">
        <v>3</v>
      </c>
      <c r="D433" s="5">
        <v>1</v>
      </c>
      <c r="E433" s="14">
        <f t="shared" si="33"/>
        <v>2.1037868162692847E-3</v>
      </c>
      <c r="F433" s="14">
        <f t="shared" si="34"/>
        <v>4.6339202965708991E-4</v>
      </c>
      <c r="G433" s="13">
        <f t="shared" si="35"/>
        <v>-0.66666666666666663</v>
      </c>
      <c r="H433" s="17">
        <f t="shared" si="36"/>
        <v>-1.4025245441795231E-3</v>
      </c>
    </row>
    <row r="434" spans="2:8" ht="30" x14ac:dyDescent="0.2">
      <c r="B434" s="6" t="s">
        <v>418</v>
      </c>
      <c r="C434" s="5">
        <v>0</v>
      </c>
      <c r="D434" s="5">
        <v>1</v>
      </c>
      <c r="E434" s="14" t="str">
        <f t="shared" si="33"/>
        <v/>
      </c>
      <c r="F434" s="14">
        <f t="shared" si="34"/>
        <v>4.6339202965708991E-4</v>
      </c>
      <c r="G434" s="13" t="str">
        <f t="shared" si="35"/>
        <v>0</v>
      </c>
      <c r="H434" s="17" t="str">
        <f t="shared" si="36"/>
        <v/>
      </c>
    </row>
    <row r="435" spans="2:8" ht="15" x14ac:dyDescent="0.2">
      <c r="B435" s="6" t="s">
        <v>164</v>
      </c>
      <c r="C435" s="5">
        <v>0</v>
      </c>
      <c r="D435" s="5">
        <v>1</v>
      </c>
      <c r="E435" s="14" t="str">
        <f t="shared" si="33"/>
        <v/>
      </c>
      <c r="F435" s="14">
        <f t="shared" si="34"/>
        <v>4.6339202965708991E-4</v>
      </c>
      <c r="G435" s="13" t="str">
        <f t="shared" si="35"/>
        <v>0</v>
      </c>
      <c r="H435" s="17" t="str">
        <f t="shared" si="36"/>
        <v/>
      </c>
    </row>
    <row r="436" spans="2:8" ht="30" x14ac:dyDescent="0.2">
      <c r="B436" s="6" t="s">
        <v>419</v>
      </c>
      <c r="C436" s="5">
        <v>0</v>
      </c>
      <c r="D436" s="5">
        <v>1</v>
      </c>
      <c r="E436" s="14" t="str">
        <f t="shared" si="33"/>
        <v/>
      </c>
      <c r="F436" s="14">
        <f t="shared" si="34"/>
        <v>4.6339202965708991E-4</v>
      </c>
      <c r="G436" s="13" t="str">
        <f t="shared" si="35"/>
        <v>0</v>
      </c>
      <c r="H436" s="17" t="str">
        <f t="shared" si="36"/>
        <v/>
      </c>
    </row>
    <row r="437" spans="2:8" ht="30" x14ac:dyDescent="0.2">
      <c r="B437" s="6" t="s">
        <v>420</v>
      </c>
      <c r="C437" s="5">
        <v>3</v>
      </c>
      <c r="D437" s="5">
        <v>11</v>
      </c>
      <c r="E437" s="14">
        <f t="shared" si="33"/>
        <v>2.1037868162692847E-3</v>
      </c>
      <c r="F437" s="14">
        <f t="shared" si="34"/>
        <v>5.0973123262279887E-3</v>
      </c>
      <c r="G437" s="13">
        <f t="shared" si="35"/>
        <v>2.6666666666666665</v>
      </c>
      <c r="H437" s="17">
        <f t="shared" si="36"/>
        <v>5.6100981767180924E-3</v>
      </c>
    </row>
    <row r="438" spans="2:8" ht="15" x14ac:dyDescent="0.2">
      <c r="B438" s="6" t="s">
        <v>155</v>
      </c>
      <c r="C438" s="5">
        <v>1</v>
      </c>
      <c r="D438" s="5">
        <v>1</v>
      </c>
      <c r="E438" s="14">
        <f t="shared" si="33"/>
        <v>7.0126227208976155E-4</v>
      </c>
      <c r="F438" s="14">
        <f t="shared" si="34"/>
        <v>4.6339202965708991E-4</v>
      </c>
      <c r="G438" s="13">
        <f t="shared" si="35"/>
        <v>0</v>
      </c>
      <c r="H438" s="17">
        <f t="shared" si="36"/>
        <v>0</v>
      </c>
    </row>
    <row r="439" spans="2:8" ht="15" x14ac:dyDescent="0.2">
      <c r="B439" s="6" t="s">
        <v>154</v>
      </c>
      <c r="C439" s="5">
        <v>0</v>
      </c>
      <c r="D439" s="5">
        <v>0</v>
      </c>
      <c r="E439" s="14" t="str">
        <f t="shared" si="33"/>
        <v/>
      </c>
      <c r="F439" s="14" t="str">
        <f t="shared" si="34"/>
        <v/>
      </c>
      <c r="G439" s="13" t="str">
        <f t="shared" si="35"/>
        <v>0</v>
      </c>
      <c r="H439" s="17" t="str">
        <f t="shared" si="36"/>
        <v/>
      </c>
    </row>
    <row r="440" spans="2:8" ht="30" x14ac:dyDescent="0.2">
      <c r="B440" s="6" t="s">
        <v>421</v>
      </c>
      <c r="C440" s="5">
        <v>0</v>
      </c>
      <c r="D440" s="5">
        <v>0</v>
      </c>
      <c r="E440" s="14" t="str">
        <f t="shared" si="33"/>
        <v/>
      </c>
      <c r="F440" s="14" t="str">
        <f t="shared" si="34"/>
        <v/>
      </c>
      <c r="G440" s="13" t="str">
        <f t="shared" si="35"/>
        <v>0</v>
      </c>
      <c r="H440" s="17" t="str">
        <f t="shared" si="36"/>
        <v/>
      </c>
    </row>
    <row r="441" spans="2:8" ht="30" x14ac:dyDescent="0.2">
      <c r="B441" s="6" t="s">
        <v>159</v>
      </c>
      <c r="C441" s="5">
        <v>0</v>
      </c>
      <c r="D441" s="5">
        <v>3</v>
      </c>
      <c r="E441" s="14" t="str">
        <f t="shared" si="33"/>
        <v/>
      </c>
      <c r="F441" s="14">
        <f t="shared" si="34"/>
        <v>1.3901760889712697E-3</v>
      </c>
      <c r="G441" s="13" t="str">
        <f t="shared" si="35"/>
        <v>0</v>
      </c>
      <c r="H441" s="17" t="str">
        <f t="shared" si="36"/>
        <v/>
      </c>
    </row>
    <row r="442" spans="2:8" ht="15" x14ac:dyDescent="0.2">
      <c r="B442" s="6" t="s">
        <v>422</v>
      </c>
      <c r="C442" s="5">
        <v>2</v>
      </c>
      <c r="D442" s="5">
        <v>0</v>
      </c>
      <c r="E442" s="14">
        <f t="shared" si="33"/>
        <v>1.4025245441795231E-3</v>
      </c>
      <c r="F442" s="14" t="str">
        <f t="shared" si="34"/>
        <v/>
      </c>
      <c r="G442" s="13" t="str">
        <f t="shared" si="35"/>
        <v>0</v>
      </c>
      <c r="H442" s="17">
        <f t="shared" si="36"/>
        <v>0</v>
      </c>
    </row>
    <row r="443" spans="2:8" ht="15" x14ac:dyDescent="0.2">
      <c r="B443" s="6" t="s">
        <v>423</v>
      </c>
      <c r="C443" s="5">
        <v>0</v>
      </c>
      <c r="D443" s="5">
        <v>0</v>
      </c>
      <c r="E443" s="14" t="str">
        <f t="shared" si="33"/>
        <v/>
      </c>
      <c r="F443" s="14" t="str">
        <f t="shared" si="34"/>
        <v/>
      </c>
      <c r="G443" s="13" t="str">
        <f t="shared" si="35"/>
        <v>0</v>
      </c>
      <c r="H443" s="17" t="str">
        <f t="shared" si="36"/>
        <v/>
      </c>
    </row>
    <row r="444" spans="2:8" ht="15" x14ac:dyDescent="0.2">
      <c r="B444" s="6" t="s">
        <v>424</v>
      </c>
      <c r="C444" s="5">
        <v>0</v>
      </c>
      <c r="D444" s="5">
        <v>1</v>
      </c>
      <c r="E444" s="14" t="str">
        <f t="shared" si="33"/>
        <v/>
      </c>
      <c r="F444" s="14">
        <f t="shared" si="34"/>
        <v>4.6339202965708991E-4</v>
      </c>
      <c r="G444" s="13" t="str">
        <f t="shared" si="35"/>
        <v>0</v>
      </c>
      <c r="H444" s="17" t="str">
        <f t="shared" si="36"/>
        <v/>
      </c>
    </row>
    <row r="445" spans="2:8" ht="15" x14ac:dyDescent="0.2">
      <c r="B445" s="6" t="s">
        <v>425</v>
      </c>
      <c r="C445" s="5">
        <v>0</v>
      </c>
      <c r="D445" s="5">
        <v>0</v>
      </c>
      <c r="E445" s="14" t="str">
        <f t="shared" si="33"/>
        <v/>
      </c>
      <c r="F445" s="14" t="str">
        <f t="shared" si="34"/>
        <v/>
      </c>
      <c r="G445" s="13" t="str">
        <f t="shared" si="35"/>
        <v>0</v>
      </c>
      <c r="H445" s="17" t="str">
        <f t="shared" si="36"/>
        <v/>
      </c>
    </row>
    <row r="446" spans="2:8" ht="15" x14ac:dyDescent="0.2">
      <c r="B446" s="6" t="s">
        <v>426</v>
      </c>
      <c r="C446" s="5">
        <v>2</v>
      </c>
      <c r="D446" s="5">
        <v>2</v>
      </c>
      <c r="E446" s="14">
        <f t="shared" si="33"/>
        <v>1.4025245441795231E-3</v>
      </c>
      <c r="F446" s="14">
        <f t="shared" si="34"/>
        <v>9.2678405931417981E-4</v>
      </c>
      <c r="G446" s="13">
        <f t="shared" si="35"/>
        <v>0</v>
      </c>
      <c r="H446" s="17">
        <f t="shared" si="36"/>
        <v>0</v>
      </c>
    </row>
    <row r="447" spans="2:8" ht="30" x14ac:dyDescent="0.2">
      <c r="B447" s="6" t="s">
        <v>427</v>
      </c>
      <c r="C447" s="5">
        <v>0</v>
      </c>
      <c r="D447" s="5">
        <v>0</v>
      </c>
      <c r="E447" s="14" t="str">
        <f t="shared" si="33"/>
        <v/>
      </c>
      <c r="F447" s="14" t="str">
        <f t="shared" si="34"/>
        <v/>
      </c>
      <c r="G447" s="13" t="str">
        <f t="shared" si="35"/>
        <v>0</v>
      </c>
      <c r="H447" s="17" t="str">
        <f t="shared" si="36"/>
        <v/>
      </c>
    </row>
    <row r="448" spans="2:8" ht="15" x14ac:dyDescent="0.2">
      <c r="B448" s="6" t="s">
        <v>428</v>
      </c>
      <c r="C448" s="5">
        <v>0</v>
      </c>
      <c r="D448" s="5">
        <v>0</v>
      </c>
      <c r="E448" s="14" t="str">
        <f t="shared" si="33"/>
        <v/>
      </c>
      <c r="F448" s="14" t="str">
        <f t="shared" si="34"/>
        <v/>
      </c>
      <c r="G448" s="13" t="str">
        <f t="shared" si="35"/>
        <v>0</v>
      </c>
      <c r="H448" s="17" t="str">
        <f t="shared" si="36"/>
        <v/>
      </c>
    </row>
    <row r="449" spans="2:8" ht="30" x14ac:dyDescent="0.2">
      <c r="B449" s="6" t="s">
        <v>429</v>
      </c>
      <c r="C449" s="5">
        <v>0</v>
      </c>
      <c r="D449" s="5">
        <v>0</v>
      </c>
      <c r="E449" s="14" t="str">
        <f t="shared" si="33"/>
        <v/>
      </c>
      <c r="F449" s="14" t="str">
        <f t="shared" si="34"/>
        <v/>
      </c>
      <c r="G449" s="13" t="str">
        <f t="shared" si="35"/>
        <v>0</v>
      </c>
      <c r="H449" s="17" t="str">
        <f t="shared" si="36"/>
        <v/>
      </c>
    </row>
    <row r="450" spans="2:8" ht="15" x14ac:dyDescent="0.2">
      <c r="B450" s="6" t="s">
        <v>430</v>
      </c>
      <c r="C450" s="5">
        <v>0</v>
      </c>
      <c r="D450" s="5">
        <v>0</v>
      </c>
      <c r="E450" s="14" t="str">
        <f t="shared" si="33"/>
        <v/>
      </c>
      <c r="F450" s="14" t="str">
        <f t="shared" si="34"/>
        <v/>
      </c>
      <c r="G450" s="13" t="str">
        <f t="shared" si="35"/>
        <v>0</v>
      </c>
      <c r="H450" s="17" t="str">
        <f t="shared" si="36"/>
        <v/>
      </c>
    </row>
    <row r="451" spans="2:8" ht="15" x14ac:dyDescent="0.2">
      <c r="B451" s="6" t="s">
        <v>157</v>
      </c>
      <c r="C451" s="5">
        <v>0</v>
      </c>
      <c r="D451" s="5">
        <v>0</v>
      </c>
      <c r="E451" s="14" t="str">
        <f t="shared" si="33"/>
        <v/>
      </c>
      <c r="F451" s="14" t="str">
        <f t="shared" si="34"/>
        <v/>
      </c>
      <c r="G451" s="13" t="str">
        <f t="shared" si="35"/>
        <v>0</v>
      </c>
      <c r="H451" s="17" t="str">
        <f t="shared" si="36"/>
        <v/>
      </c>
    </row>
    <row r="452" spans="2:8" ht="30" x14ac:dyDescent="0.2">
      <c r="B452" s="6" t="s">
        <v>431</v>
      </c>
      <c r="C452" s="5">
        <v>0</v>
      </c>
      <c r="D452" s="5">
        <v>0</v>
      </c>
      <c r="E452" s="14" t="str">
        <f t="shared" si="33"/>
        <v/>
      </c>
      <c r="F452" s="14" t="str">
        <f t="shared" si="34"/>
        <v/>
      </c>
      <c r="G452" s="13" t="str">
        <f t="shared" si="35"/>
        <v>0</v>
      </c>
      <c r="H452" s="17" t="str">
        <f t="shared" si="36"/>
        <v/>
      </c>
    </row>
    <row r="453" spans="2:8" ht="15" x14ac:dyDescent="0.2">
      <c r="B453" s="6" t="s">
        <v>167</v>
      </c>
      <c r="C453" s="5">
        <v>0</v>
      </c>
      <c r="D453" s="5">
        <v>0</v>
      </c>
      <c r="E453" s="14" t="str">
        <f t="shared" si="33"/>
        <v/>
      </c>
      <c r="F453" s="14" t="str">
        <f t="shared" si="34"/>
        <v/>
      </c>
      <c r="G453" s="13" t="str">
        <f t="shared" si="35"/>
        <v>0</v>
      </c>
      <c r="H453" s="17" t="str">
        <f t="shared" si="36"/>
        <v/>
      </c>
    </row>
    <row r="454" spans="2:8" ht="15" x14ac:dyDescent="0.2">
      <c r="B454" s="6" t="s">
        <v>156</v>
      </c>
      <c r="C454" s="5">
        <v>1</v>
      </c>
      <c r="D454" s="5">
        <v>0</v>
      </c>
      <c r="E454" s="14">
        <f t="shared" si="33"/>
        <v>7.0126227208976155E-4</v>
      </c>
      <c r="F454" s="14" t="str">
        <f t="shared" si="34"/>
        <v/>
      </c>
      <c r="G454" s="13" t="str">
        <f t="shared" si="35"/>
        <v>0</v>
      </c>
      <c r="H454" s="17">
        <f t="shared" si="36"/>
        <v>0</v>
      </c>
    </row>
    <row r="455" spans="2:8" ht="15" x14ac:dyDescent="0.2">
      <c r="B455" s="6" t="s">
        <v>158</v>
      </c>
      <c r="C455" s="5">
        <v>0</v>
      </c>
      <c r="D455" s="5">
        <v>5</v>
      </c>
      <c r="E455" s="14" t="str">
        <f t="shared" si="33"/>
        <v/>
      </c>
      <c r="F455" s="14">
        <f t="shared" si="34"/>
        <v>2.3169601482854493E-3</v>
      </c>
      <c r="G455" s="13" t="str">
        <f t="shared" si="35"/>
        <v>0</v>
      </c>
      <c r="H455" s="17" t="str">
        <f t="shared" si="36"/>
        <v/>
      </c>
    </row>
    <row r="456" spans="2:8" ht="15" x14ac:dyDescent="0.2">
      <c r="B456" s="6" t="s">
        <v>432</v>
      </c>
      <c r="C456" s="5">
        <v>1</v>
      </c>
      <c r="D456" s="5">
        <v>5</v>
      </c>
      <c r="E456" s="14">
        <f t="shared" si="33"/>
        <v>7.0126227208976155E-4</v>
      </c>
      <c r="F456" s="14">
        <f t="shared" si="34"/>
        <v>2.3169601482854493E-3</v>
      </c>
      <c r="G456" s="13">
        <f t="shared" si="35"/>
        <v>4</v>
      </c>
      <c r="H456" s="17">
        <f t="shared" si="36"/>
        <v>2.8050490883590462E-3</v>
      </c>
    </row>
    <row r="457" spans="2:8" ht="15" x14ac:dyDescent="0.2">
      <c r="B457" s="6" t="s">
        <v>433</v>
      </c>
      <c r="C457" s="5">
        <v>0</v>
      </c>
      <c r="D457" s="5">
        <v>0</v>
      </c>
      <c r="E457" s="14" t="str">
        <f t="shared" si="33"/>
        <v/>
      </c>
      <c r="F457" s="14" t="str">
        <f t="shared" si="34"/>
        <v/>
      </c>
      <c r="G457" s="13" t="str">
        <f t="shared" si="35"/>
        <v>0</v>
      </c>
      <c r="H457" s="17" t="str">
        <f t="shared" si="36"/>
        <v/>
      </c>
    </row>
    <row r="458" spans="2:8" ht="15" x14ac:dyDescent="0.2">
      <c r="B458" s="6" t="s">
        <v>168</v>
      </c>
      <c r="C458" s="5">
        <v>2</v>
      </c>
      <c r="D458" s="5">
        <v>4</v>
      </c>
      <c r="E458" s="14">
        <f t="shared" si="33"/>
        <v>1.4025245441795231E-3</v>
      </c>
      <c r="F458" s="14">
        <f t="shared" si="34"/>
        <v>1.8535681186283596E-3</v>
      </c>
      <c r="G458" s="13">
        <f t="shared" si="35"/>
        <v>1</v>
      </c>
      <c r="H458" s="17">
        <f t="shared" si="36"/>
        <v>1.4025245441795231E-3</v>
      </c>
    </row>
    <row r="459" spans="2:8" ht="15" x14ac:dyDescent="0.2">
      <c r="B459" s="6" t="s">
        <v>161</v>
      </c>
      <c r="C459" s="5">
        <v>0</v>
      </c>
      <c r="D459" s="5">
        <v>0</v>
      </c>
      <c r="E459" s="14" t="str">
        <f t="shared" si="33"/>
        <v/>
      </c>
      <c r="F459" s="14" t="str">
        <f t="shared" si="34"/>
        <v/>
      </c>
      <c r="G459" s="13" t="str">
        <f t="shared" si="35"/>
        <v>0</v>
      </c>
      <c r="H459" s="17" t="str">
        <f t="shared" si="36"/>
        <v/>
      </c>
    </row>
    <row r="460" spans="2:8" ht="15" x14ac:dyDescent="0.2">
      <c r="B460" s="6" t="s">
        <v>176</v>
      </c>
      <c r="C460" s="5">
        <v>6</v>
      </c>
      <c r="D460" s="5">
        <v>40</v>
      </c>
      <c r="E460" s="14">
        <f t="shared" si="33"/>
        <v>4.2075736325385693E-3</v>
      </c>
      <c r="F460" s="14">
        <f t="shared" si="34"/>
        <v>1.8535681186283594E-2</v>
      </c>
      <c r="G460" s="13">
        <f t="shared" si="35"/>
        <v>5.666666666666667</v>
      </c>
      <c r="H460" s="17">
        <f t="shared" si="36"/>
        <v>2.3842917251051893E-2</v>
      </c>
    </row>
    <row r="461" spans="2:8" ht="30" x14ac:dyDescent="0.2">
      <c r="B461" s="6" t="s">
        <v>173</v>
      </c>
      <c r="C461" s="5">
        <v>0</v>
      </c>
      <c r="D461" s="5">
        <v>0</v>
      </c>
      <c r="E461" s="14" t="str">
        <f t="shared" si="33"/>
        <v/>
      </c>
      <c r="F461" s="14" t="str">
        <f t="shared" si="34"/>
        <v/>
      </c>
      <c r="G461" s="13" t="str">
        <f t="shared" si="35"/>
        <v>0</v>
      </c>
      <c r="H461" s="17" t="str">
        <f t="shared" si="36"/>
        <v/>
      </c>
    </row>
    <row r="462" spans="2:8" ht="15" x14ac:dyDescent="0.2">
      <c r="B462" s="6" t="s">
        <v>174</v>
      </c>
      <c r="C462" s="5">
        <v>1</v>
      </c>
      <c r="D462" s="5">
        <v>0</v>
      </c>
      <c r="E462" s="14">
        <f t="shared" si="33"/>
        <v>7.0126227208976155E-4</v>
      </c>
      <c r="F462" s="14" t="str">
        <f t="shared" si="34"/>
        <v/>
      </c>
      <c r="G462" s="13" t="str">
        <f t="shared" si="35"/>
        <v>0</v>
      </c>
      <c r="H462" s="17">
        <f t="shared" si="36"/>
        <v>0</v>
      </c>
    </row>
    <row r="463" spans="2:8" ht="15" x14ac:dyDescent="0.2">
      <c r="B463" s="6" t="s">
        <v>477</v>
      </c>
      <c r="C463" s="5">
        <v>13</v>
      </c>
      <c r="D463" s="5">
        <v>16</v>
      </c>
      <c r="E463" s="14">
        <f t="shared" si="33"/>
        <v>9.1164095371669002E-3</v>
      </c>
      <c r="F463" s="14">
        <f t="shared" si="34"/>
        <v>7.4142724745134385E-3</v>
      </c>
      <c r="G463" s="13">
        <f t="shared" si="35"/>
        <v>0.23076923076923078</v>
      </c>
      <c r="H463" s="17">
        <f t="shared" si="36"/>
        <v>2.1037868162692847E-3</v>
      </c>
    </row>
    <row r="464" spans="2:8" ht="15" x14ac:dyDescent="0.2">
      <c r="B464" s="6" t="s">
        <v>478</v>
      </c>
      <c r="C464" s="5">
        <v>2</v>
      </c>
      <c r="D464" s="5">
        <v>0</v>
      </c>
      <c r="E464" s="14">
        <f t="shared" si="33"/>
        <v>1.4025245441795231E-3</v>
      </c>
      <c r="F464" s="14" t="str">
        <f t="shared" si="34"/>
        <v/>
      </c>
      <c r="G464" s="13" t="str">
        <f t="shared" si="35"/>
        <v>0</v>
      </c>
      <c r="H464" s="17">
        <f t="shared" si="36"/>
        <v>0</v>
      </c>
    </row>
    <row r="465" spans="2:8" ht="15" x14ac:dyDescent="0.2">
      <c r="B465" s="6" t="s">
        <v>183</v>
      </c>
      <c r="C465" s="5">
        <v>1</v>
      </c>
      <c r="D465" s="5">
        <v>0</v>
      </c>
      <c r="E465" s="14">
        <f t="shared" si="33"/>
        <v>7.0126227208976155E-4</v>
      </c>
      <c r="F465" s="14" t="str">
        <f t="shared" si="34"/>
        <v/>
      </c>
      <c r="G465" s="13" t="str">
        <f t="shared" si="35"/>
        <v>0</v>
      </c>
      <c r="H465" s="17">
        <f t="shared" si="36"/>
        <v>0</v>
      </c>
    </row>
    <row r="466" spans="2:8" ht="15" x14ac:dyDescent="0.2">
      <c r="B466" s="6" t="s">
        <v>178</v>
      </c>
      <c r="C466" s="5">
        <v>0</v>
      </c>
      <c r="D466" s="5">
        <v>0</v>
      </c>
      <c r="E466" s="14" t="str">
        <f t="shared" si="33"/>
        <v/>
      </c>
      <c r="F466" s="14" t="str">
        <f t="shared" si="34"/>
        <v/>
      </c>
      <c r="G466" s="13" t="str">
        <f t="shared" si="35"/>
        <v>0</v>
      </c>
      <c r="H466" s="17" t="str">
        <f t="shared" si="36"/>
        <v/>
      </c>
    </row>
    <row r="467" spans="2:8" ht="15" x14ac:dyDescent="0.2">
      <c r="B467" s="6" t="s">
        <v>479</v>
      </c>
      <c r="C467" s="5">
        <v>0</v>
      </c>
      <c r="D467" s="5">
        <v>1</v>
      </c>
      <c r="E467" s="14" t="str">
        <f t="shared" si="33"/>
        <v/>
      </c>
      <c r="F467" s="14">
        <f t="shared" si="34"/>
        <v>4.6339202965708991E-4</v>
      </c>
      <c r="G467" s="13" t="str">
        <f t="shared" si="35"/>
        <v>0</v>
      </c>
      <c r="H467" s="17" t="str">
        <f t="shared" si="36"/>
        <v/>
      </c>
    </row>
    <row r="468" spans="2:8" ht="15" x14ac:dyDescent="0.2">
      <c r="B468" s="6" t="s">
        <v>182</v>
      </c>
      <c r="C468" s="5">
        <v>0</v>
      </c>
      <c r="D468" s="5">
        <v>0</v>
      </c>
      <c r="E468" s="14" t="str">
        <f t="shared" si="33"/>
        <v/>
      </c>
      <c r="F468" s="14" t="str">
        <f t="shared" si="34"/>
        <v/>
      </c>
      <c r="G468" s="13" t="str">
        <f t="shared" si="35"/>
        <v>0</v>
      </c>
      <c r="H468" s="17" t="str">
        <f t="shared" si="36"/>
        <v/>
      </c>
    </row>
    <row r="469" spans="2:8" ht="15" x14ac:dyDescent="0.2">
      <c r="B469" s="6" t="s">
        <v>175</v>
      </c>
      <c r="C469" s="5">
        <v>0</v>
      </c>
      <c r="D469" s="5">
        <v>0</v>
      </c>
      <c r="E469" s="14" t="str">
        <f t="shared" si="33"/>
        <v/>
      </c>
      <c r="F469" s="14" t="str">
        <f t="shared" si="34"/>
        <v/>
      </c>
      <c r="G469" s="13" t="str">
        <f t="shared" si="35"/>
        <v>0</v>
      </c>
      <c r="H469" s="17" t="str">
        <f t="shared" si="36"/>
        <v/>
      </c>
    </row>
    <row r="470" spans="2:8" ht="15" x14ac:dyDescent="0.2">
      <c r="B470" s="6" t="s">
        <v>434</v>
      </c>
      <c r="C470" s="5">
        <v>0</v>
      </c>
      <c r="D470" s="5">
        <v>0</v>
      </c>
      <c r="E470" s="14" t="str">
        <f t="shared" si="33"/>
        <v/>
      </c>
      <c r="F470" s="14" t="str">
        <f t="shared" si="34"/>
        <v/>
      </c>
      <c r="G470" s="13" t="str">
        <f t="shared" si="35"/>
        <v>0</v>
      </c>
      <c r="H470" s="17" t="str">
        <f t="shared" si="36"/>
        <v/>
      </c>
    </row>
    <row r="471" spans="2:8" ht="15" x14ac:dyDescent="0.2">
      <c r="B471" s="6" t="s">
        <v>170</v>
      </c>
      <c r="C471" s="5">
        <v>0</v>
      </c>
      <c r="D471" s="5">
        <v>0</v>
      </c>
      <c r="E471" s="14" t="str">
        <f t="shared" si="33"/>
        <v/>
      </c>
      <c r="F471" s="14" t="str">
        <f t="shared" si="34"/>
        <v/>
      </c>
      <c r="G471" s="13" t="str">
        <f t="shared" si="35"/>
        <v>0</v>
      </c>
      <c r="H471" s="17" t="str">
        <f t="shared" si="36"/>
        <v/>
      </c>
    </row>
    <row r="472" spans="2:8" ht="15" x14ac:dyDescent="0.2">
      <c r="B472" s="6" t="s">
        <v>185</v>
      </c>
      <c r="C472" s="5">
        <v>0</v>
      </c>
      <c r="D472" s="5">
        <v>0</v>
      </c>
      <c r="E472" s="14" t="str">
        <f t="shared" si="33"/>
        <v/>
      </c>
      <c r="F472" s="14" t="str">
        <f t="shared" si="34"/>
        <v/>
      </c>
      <c r="G472" s="13" t="str">
        <f t="shared" si="35"/>
        <v>0</v>
      </c>
      <c r="H472" s="17" t="str">
        <f t="shared" si="36"/>
        <v/>
      </c>
    </row>
    <row r="473" spans="2:8" ht="15" x14ac:dyDescent="0.2">
      <c r="B473" s="6" t="s">
        <v>435</v>
      </c>
      <c r="C473" s="5">
        <v>0</v>
      </c>
      <c r="D473" s="5">
        <v>3</v>
      </c>
      <c r="E473" s="14" t="str">
        <f t="shared" si="33"/>
        <v/>
      </c>
      <c r="F473" s="14">
        <f t="shared" si="34"/>
        <v>1.3901760889712697E-3</v>
      </c>
      <c r="G473" s="13" t="str">
        <f t="shared" si="35"/>
        <v>0</v>
      </c>
      <c r="H473" s="17" t="str">
        <f t="shared" si="36"/>
        <v/>
      </c>
    </row>
    <row r="474" spans="2:8" ht="15" x14ac:dyDescent="0.2">
      <c r="B474" s="6" t="s">
        <v>436</v>
      </c>
      <c r="C474" s="5">
        <v>0</v>
      </c>
      <c r="D474" s="5">
        <v>0</v>
      </c>
      <c r="E474" s="14" t="str">
        <f t="shared" si="33"/>
        <v/>
      </c>
      <c r="F474" s="14" t="str">
        <f t="shared" si="34"/>
        <v/>
      </c>
      <c r="G474" s="13" t="str">
        <f t="shared" si="35"/>
        <v>0</v>
      </c>
      <c r="H474" s="17" t="str">
        <f t="shared" si="36"/>
        <v/>
      </c>
    </row>
    <row r="475" spans="2:8" ht="15" x14ac:dyDescent="0.2">
      <c r="B475" s="6" t="s">
        <v>437</v>
      </c>
      <c r="C475" s="5">
        <v>0</v>
      </c>
      <c r="D475" s="5">
        <v>4</v>
      </c>
      <c r="E475" s="14" t="str">
        <f t="shared" si="33"/>
        <v/>
      </c>
      <c r="F475" s="14">
        <f t="shared" si="34"/>
        <v>1.8535681186283596E-3</v>
      </c>
      <c r="G475" s="13" t="str">
        <f t="shared" si="35"/>
        <v>0</v>
      </c>
      <c r="H475" s="17" t="str">
        <f t="shared" si="36"/>
        <v/>
      </c>
    </row>
    <row r="476" spans="2:8" ht="30" x14ac:dyDescent="0.2">
      <c r="B476" s="6" t="s">
        <v>438</v>
      </c>
      <c r="C476" s="5">
        <v>0</v>
      </c>
      <c r="D476" s="5">
        <v>0</v>
      </c>
      <c r="E476" s="14" t="str">
        <f t="shared" si="33"/>
        <v/>
      </c>
      <c r="F476" s="14" t="str">
        <f t="shared" si="34"/>
        <v/>
      </c>
      <c r="G476" s="13" t="str">
        <f t="shared" si="35"/>
        <v>0</v>
      </c>
      <c r="H476" s="17" t="str">
        <f t="shared" si="36"/>
        <v/>
      </c>
    </row>
    <row r="477" spans="2:8" ht="15" x14ac:dyDescent="0.2">
      <c r="B477" s="6" t="s">
        <v>181</v>
      </c>
      <c r="C477" s="5">
        <v>0</v>
      </c>
      <c r="D477" s="5">
        <v>0</v>
      </c>
      <c r="E477" s="14" t="str">
        <f t="shared" si="33"/>
        <v/>
      </c>
      <c r="F477" s="14" t="str">
        <f t="shared" si="34"/>
        <v/>
      </c>
      <c r="G477" s="13" t="str">
        <f t="shared" si="35"/>
        <v>0</v>
      </c>
      <c r="H477" s="17" t="str">
        <f t="shared" si="36"/>
        <v/>
      </c>
    </row>
    <row r="478" spans="2:8" ht="15" x14ac:dyDescent="0.2">
      <c r="B478" s="6" t="s">
        <v>439</v>
      </c>
      <c r="C478" s="5">
        <v>6</v>
      </c>
      <c r="D478" s="5">
        <v>9</v>
      </c>
      <c r="E478" s="14">
        <f t="shared" si="33"/>
        <v>4.2075736325385693E-3</v>
      </c>
      <c r="F478" s="14">
        <f t="shared" si="34"/>
        <v>4.1705282669138094E-3</v>
      </c>
      <c r="G478" s="13">
        <f t="shared" si="35"/>
        <v>0.5</v>
      </c>
      <c r="H478" s="17">
        <f t="shared" si="36"/>
        <v>2.1037868162692847E-3</v>
      </c>
    </row>
    <row r="479" spans="2:8" ht="15" x14ac:dyDescent="0.2">
      <c r="B479" s="6" t="s">
        <v>440</v>
      </c>
      <c r="C479" s="5">
        <v>0</v>
      </c>
      <c r="D479" s="5">
        <v>0</v>
      </c>
      <c r="E479" s="14" t="str">
        <f t="shared" si="33"/>
        <v/>
      </c>
      <c r="F479" s="14" t="str">
        <f t="shared" si="34"/>
        <v/>
      </c>
      <c r="G479" s="13" t="str">
        <f t="shared" si="35"/>
        <v>0</v>
      </c>
      <c r="H479" s="17" t="str">
        <f t="shared" si="36"/>
        <v/>
      </c>
    </row>
    <row r="480" spans="2:8" ht="15" x14ac:dyDescent="0.2">
      <c r="B480" s="6" t="s">
        <v>441</v>
      </c>
      <c r="C480" s="5">
        <v>0</v>
      </c>
      <c r="D480" s="5">
        <v>0</v>
      </c>
      <c r="E480" s="14" t="str">
        <f t="shared" si="33"/>
        <v/>
      </c>
      <c r="F480" s="14" t="str">
        <f t="shared" si="34"/>
        <v/>
      </c>
      <c r="G480" s="13" t="str">
        <f t="shared" si="35"/>
        <v>0</v>
      </c>
      <c r="H480" s="17" t="str">
        <f t="shared" si="36"/>
        <v/>
      </c>
    </row>
    <row r="481" spans="2:8" ht="15" x14ac:dyDescent="0.2">
      <c r="B481" s="6" t="s">
        <v>177</v>
      </c>
      <c r="C481" s="5">
        <v>0</v>
      </c>
      <c r="D481" s="5">
        <v>0</v>
      </c>
      <c r="E481" s="14" t="str">
        <f t="shared" si="33"/>
        <v/>
      </c>
      <c r="F481" s="14" t="str">
        <f t="shared" si="34"/>
        <v/>
      </c>
      <c r="G481" s="13" t="str">
        <f t="shared" si="35"/>
        <v>0</v>
      </c>
      <c r="H481" s="17" t="str">
        <f t="shared" si="36"/>
        <v/>
      </c>
    </row>
    <row r="482" spans="2:8" ht="15" x14ac:dyDescent="0.2">
      <c r="B482" s="6" t="s">
        <v>179</v>
      </c>
      <c r="C482" s="5">
        <v>0</v>
      </c>
      <c r="D482" s="5">
        <v>0</v>
      </c>
      <c r="E482" s="14" t="str">
        <f t="shared" si="33"/>
        <v/>
      </c>
      <c r="F482" s="14" t="str">
        <f t="shared" si="34"/>
        <v/>
      </c>
      <c r="G482" s="13" t="str">
        <f t="shared" si="35"/>
        <v>0</v>
      </c>
      <c r="H482" s="17" t="str">
        <f t="shared" si="36"/>
        <v/>
      </c>
    </row>
    <row r="483" spans="2:8" ht="15" x14ac:dyDescent="0.2">
      <c r="B483" s="6" t="s">
        <v>442</v>
      </c>
      <c r="C483" s="5">
        <v>20</v>
      </c>
      <c r="D483" s="5">
        <v>29</v>
      </c>
      <c r="E483" s="14">
        <f t="shared" si="33"/>
        <v>1.4025245441795231E-2</v>
      </c>
      <c r="F483" s="14">
        <f t="shared" si="34"/>
        <v>1.3438368860055607E-2</v>
      </c>
      <c r="G483" s="13">
        <f t="shared" si="35"/>
        <v>0.45</v>
      </c>
      <c r="H483" s="17">
        <f t="shared" si="36"/>
        <v>6.311360448807854E-3</v>
      </c>
    </row>
    <row r="484" spans="2:8" ht="30" x14ac:dyDescent="0.2">
      <c r="B484" s="6" t="s">
        <v>184</v>
      </c>
      <c r="C484" s="5">
        <v>82</v>
      </c>
      <c r="D484" s="5">
        <v>9</v>
      </c>
      <c r="E484" s="14">
        <f t="shared" si="33"/>
        <v>5.7503506311360447E-2</v>
      </c>
      <c r="F484" s="14">
        <f t="shared" si="34"/>
        <v>4.1705282669138094E-3</v>
      </c>
      <c r="G484" s="13">
        <f t="shared" si="35"/>
        <v>-0.8902439024390244</v>
      </c>
      <c r="H484" s="17">
        <f t="shared" si="36"/>
        <v>-5.1192145862552593E-2</v>
      </c>
    </row>
    <row r="485" spans="2:8" ht="15" x14ac:dyDescent="0.2">
      <c r="B485" s="6" t="s">
        <v>443</v>
      </c>
      <c r="C485" s="5">
        <v>19</v>
      </c>
      <c r="D485" s="5">
        <v>61</v>
      </c>
      <c r="E485" s="14">
        <f t="shared" si="33"/>
        <v>1.3323983169705469E-2</v>
      </c>
      <c r="F485" s="14">
        <f t="shared" si="34"/>
        <v>2.8266913809082483E-2</v>
      </c>
      <c r="G485" s="13">
        <f t="shared" si="35"/>
        <v>2.2105263157894739</v>
      </c>
      <c r="H485" s="17">
        <f t="shared" si="36"/>
        <v>2.9453015427769989E-2</v>
      </c>
    </row>
    <row r="486" spans="2:8" ht="15" x14ac:dyDescent="0.2">
      <c r="B486" s="6" t="s">
        <v>171</v>
      </c>
      <c r="C486" s="5">
        <v>0</v>
      </c>
      <c r="D486" s="5">
        <v>0</v>
      </c>
      <c r="E486" s="14" t="str">
        <f t="shared" si="33"/>
        <v/>
      </c>
      <c r="F486" s="14" t="str">
        <f t="shared" si="34"/>
        <v/>
      </c>
      <c r="G486" s="13" t="str">
        <f t="shared" si="35"/>
        <v>0</v>
      </c>
      <c r="H486" s="17" t="str">
        <f t="shared" si="36"/>
        <v/>
      </c>
    </row>
    <row r="487" spans="2:8" ht="15" x14ac:dyDescent="0.2">
      <c r="B487" s="6" t="s">
        <v>444</v>
      </c>
      <c r="C487" s="5">
        <v>0</v>
      </c>
      <c r="D487" s="5">
        <v>0</v>
      </c>
      <c r="E487" s="14" t="str">
        <f t="shared" si="33"/>
        <v/>
      </c>
      <c r="F487" s="14" t="str">
        <f t="shared" si="34"/>
        <v/>
      </c>
      <c r="G487" s="13" t="str">
        <f t="shared" si="35"/>
        <v>0</v>
      </c>
      <c r="H487" s="17" t="str">
        <f t="shared" si="36"/>
        <v/>
      </c>
    </row>
    <row r="488" spans="2:8" ht="13.5" customHeight="1" x14ac:dyDescent="0.2">
      <c r="B488" s="6" t="s">
        <v>445</v>
      </c>
      <c r="C488" s="5">
        <v>0</v>
      </c>
      <c r="D488" s="5">
        <v>0</v>
      </c>
      <c r="E488" s="14" t="str">
        <f t="shared" ref="E488:E499" si="37">+IF(C488=0,"",C488/C$294)</f>
        <v/>
      </c>
      <c r="F488" s="14" t="str">
        <f t="shared" ref="F488:F499" si="38">+IF(D488=0,"",D488/D$294)</f>
        <v/>
      </c>
      <c r="G488" s="13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6" t="s">
        <v>446</v>
      </c>
      <c r="C489" s="5">
        <v>0</v>
      </c>
      <c r="D489" s="5">
        <v>0</v>
      </c>
      <c r="E489" s="14" t="str">
        <f t="shared" si="37"/>
        <v/>
      </c>
      <c r="F489" s="14" t="str">
        <f t="shared" si="38"/>
        <v/>
      </c>
      <c r="G489" s="13" t="str">
        <f t="shared" si="39"/>
        <v>0</v>
      </c>
      <c r="H489" s="17" t="str">
        <f t="shared" si="40"/>
        <v/>
      </c>
    </row>
    <row r="490" spans="2:8" ht="25.5" customHeight="1" x14ac:dyDescent="0.2">
      <c r="B490" s="6" t="s">
        <v>172</v>
      </c>
      <c r="C490" s="5">
        <v>0</v>
      </c>
      <c r="D490" s="5">
        <v>0</v>
      </c>
      <c r="E490" s="14" t="str">
        <f t="shared" si="37"/>
        <v/>
      </c>
      <c r="F490" s="14" t="str">
        <f t="shared" si="38"/>
        <v/>
      </c>
      <c r="G490" s="13" t="str">
        <f t="shared" si="39"/>
        <v>0</v>
      </c>
      <c r="H490" s="17" t="str">
        <f t="shared" si="40"/>
        <v/>
      </c>
    </row>
    <row r="491" spans="2:8" ht="13.5" customHeight="1" x14ac:dyDescent="0.2">
      <c r="B491" s="6" t="s">
        <v>180</v>
      </c>
      <c r="C491" s="5">
        <v>14</v>
      </c>
      <c r="D491" s="5">
        <v>75</v>
      </c>
      <c r="E491" s="14">
        <f t="shared" si="37"/>
        <v>9.8176718092566617E-3</v>
      </c>
      <c r="F491" s="14">
        <f t="shared" si="38"/>
        <v>3.4754402224281743E-2</v>
      </c>
      <c r="G491" s="13">
        <f t="shared" si="39"/>
        <v>4.3571428571428568</v>
      </c>
      <c r="H491" s="17">
        <f t="shared" si="40"/>
        <v>4.2776998597475448E-2</v>
      </c>
    </row>
    <row r="492" spans="2:8" ht="15" x14ac:dyDescent="0.2">
      <c r="B492" s="6" t="s">
        <v>480</v>
      </c>
      <c r="C492" s="5">
        <v>1</v>
      </c>
      <c r="D492" s="5">
        <v>0</v>
      </c>
      <c r="E492" s="14">
        <f t="shared" si="37"/>
        <v>7.0126227208976155E-4</v>
      </c>
      <c r="F492" s="14" t="str">
        <f t="shared" si="38"/>
        <v/>
      </c>
      <c r="G492" s="13" t="str">
        <f t="shared" si="39"/>
        <v>0</v>
      </c>
      <c r="H492" s="17">
        <f t="shared" si="40"/>
        <v>0</v>
      </c>
    </row>
    <row r="493" spans="2:8" ht="15" x14ac:dyDescent="0.2">
      <c r="B493" s="6" t="s">
        <v>447</v>
      </c>
      <c r="C493" s="5">
        <v>26</v>
      </c>
      <c r="D493" s="5">
        <v>21</v>
      </c>
      <c r="E493" s="14">
        <f t="shared" si="37"/>
        <v>1.82328190743338E-2</v>
      </c>
      <c r="F493" s="14">
        <f t="shared" si="38"/>
        <v>9.7312326227988882E-3</v>
      </c>
      <c r="G493" s="13">
        <f t="shared" si="39"/>
        <v>-0.19230769230769232</v>
      </c>
      <c r="H493" s="17">
        <f t="shared" si="40"/>
        <v>-3.5063113604488078E-3</v>
      </c>
    </row>
    <row r="494" spans="2:8" ht="15" x14ac:dyDescent="0.2">
      <c r="B494" s="6" t="s">
        <v>448</v>
      </c>
      <c r="C494" s="5">
        <v>1</v>
      </c>
      <c r="D494" s="5">
        <v>0</v>
      </c>
      <c r="E494" s="14">
        <f t="shared" si="37"/>
        <v>7.0126227208976155E-4</v>
      </c>
      <c r="F494" s="14" t="str">
        <f t="shared" si="38"/>
        <v/>
      </c>
      <c r="G494" s="13" t="str">
        <f t="shared" si="39"/>
        <v>0</v>
      </c>
      <c r="H494" s="17">
        <f t="shared" si="40"/>
        <v>0</v>
      </c>
    </row>
    <row r="495" spans="2:8" ht="13.5" customHeight="1" x14ac:dyDescent="0.2">
      <c r="B495" s="6" t="s">
        <v>449</v>
      </c>
      <c r="C495" s="5">
        <v>0</v>
      </c>
      <c r="D495" s="5">
        <v>2</v>
      </c>
      <c r="E495" s="14" t="str">
        <f t="shared" si="37"/>
        <v/>
      </c>
      <c r="F495" s="14">
        <f t="shared" si="38"/>
        <v>9.2678405931417981E-4</v>
      </c>
      <c r="G495" s="13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6" t="s">
        <v>450</v>
      </c>
      <c r="C496" s="5">
        <v>0</v>
      </c>
      <c r="D496" s="5">
        <v>6</v>
      </c>
      <c r="E496" s="14" t="str">
        <f t="shared" si="37"/>
        <v/>
      </c>
      <c r="F496" s="14">
        <f t="shared" si="38"/>
        <v>2.7803521779425394E-3</v>
      </c>
      <c r="G496" s="13" t="str">
        <f t="shared" si="39"/>
        <v>0</v>
      </c>
      <c r="H496" s="17" t="str">
        <f t="shared" si="40"/>
        <v/>
      </c>
    </row>
    <row r="497" spans="2:8" ht="15" x14ac:dyDescent="0.2">
      <c r="B497" s="6" t="s">
        <v>451</v>
      </c>
      <c r="C497" s="5">
        <v>3</v>
      </c>
      <c r="D497" s="5">
        <v>2</v>
      </c>
      <c r="E497" s="14">
        <f t="shared" si="37"/>
        <v>2.1037868162692847E-3</v>
      </c>
      <c r="F497" s="14">
        <f t="shared" si="38"/>
        <v>9.2678405931417981E-4</v>
      </c>
      <c r="G497" s="13">
        <f t="shared" si="39"/>
        <v>-0.33333333333333331</v>
      </c>
      <c r="H497" s="17">
        <f t="shared" si="40"/>
        <v>-7.0126227208976155E-4</v>
      </c>
    </row>
    <row r="498" spans="2:8" ht="30" x14ac:dyDescent="0.2">
      <c r="B498" s="6" t="s">
        <v>452</v>
      </c>
      <c r="C498" s="5">
        <v>0</v>
      </c>
      <c r="D498" s="5">
        <v>0</v>
      </c>
      <c r="E498" s="14" t="str">
        <f t="shared" si="37"/>
        <v/>
      </c>
      <c r="F498" s="14" t="str">
        <f t="shared" si="38"/>
        <v/>
      </c>
      <c r="G498" s="13" t="str">
        <f t="shared" si="39"/>
        <v>0</v>
      </c>
      <c r="H498" s="17" t="str">
        <f t="shared" si="40"/>
        <v/>
      </c>
    </row>
    <row r="499" spans="2:8" ht="15" x14ac:dyDescent="0.2">
      <c r="B499" s="6" t="s">
        <v>453</v>
      </c>
      <c r="C499" s="5">
        <v>0</v>
      </c>
      <c r="D499" s="5">
        <v>1</v>
      </c>
      <c r="E499" s="14" t="str">
        <f t="shared" si="37"/>
        <v/>
      </c>
      <c r="F499" s="14">
        <f t="shared" si="38"/>
        <v>4.6339202965708991E-4</v>
      </c>
      <c r="G499" s="13" t="str">
        <f t="shared" si="39"/>
        <v>0</v>
      </c>
      <c r="H499" s="17" t="str">
        <f t="shared" si="40"/>
        <v/>
      </c>
    </row>
    <row r="502" spans="2:8" x14ac:dyDescent="0.2">
      <c r="B502" s="21"/>
      <c r="C502" s="21"/>
      <c r="D502" s="21"/>
      <c r="E502" s="21"/>
      <c r="F502" s="21"/>
    </row>
    <row r="503" spans="2:8" ht="22.5" customHeight="1" x14ac:dyDescent="0.2">
      <c r="B503" s="39" t="s">
        <v>517</v>
      </c>
      <c r="C503" s="40" t="s">
        <v>518</v>
      </c>
      <c r="D503" s="41"/>
      <c r="E503" s="44" t="s">
        <v>482</v>
      </c>
      <c r="F503" s="41"/>
      <c r="G503" s="42" t="s">
        <v>567</v>
      </c>
      <c r="H503" s="42" t="s">
        <v>481</v>
      </c>
    </row>
    <row r="504" spans="2:8" ht="22.5" customHeight="1" x14ac:dyDescent="0.2">
      <c r="B504" s="39"/>
      <c r="C504" s="37">
        <v>2014</v>
      </c>
      <c r="D504" s="37">
        <v>2015</v>
      </c>
      <c r="E504" s="37">
        <v>2014</v>
      </c>
      <c r="F504" s="37">
        <v>2015</v>
      </c>
      <c r="G504" s="43"/>
      <c r="H504" s="43"/>
    </row>
    <row r="505" spans="2:8" x14ac:dyDescent="0.2">
      <c r="B505" s="32" t="s">
        <v>523</v>
      </c>
      <c r="C505" s="33">
        <f>SUM(C506:C530)</f>
        <v>391</v>
      </c>
      <c r="D505" s="34">
        <f>SUM(D506:D530)</f>
        <v>702</v>
      </c>
      <c r="E505" s="35">
        <f>+IF(C505=0,"",C505/C$505)</f>
        <v>1</v>
      </c>
      <c r="F505" s="35">
        <f>+IF(D505=0,"",D505/D$505)</f>
        <v>1</v>
      </c>
      <c r="G505" s="35">
        <f>+IF(OR(AND(D505=0),(C505=0)),"0",((D505-C505)/C505))</f>
        <v>0.79539641943734019</v>
      </c>
      <c r="H505" s="35">
        <f>+IF(OR(AND(E505=""),(G505="")),"",E505*G505)</f>
        <v>0.79539641943734019</v>
      </c>
    </row>
    <row r="506" spans="2:8" ht="15" x14ac:dyDescent="0.2">
      <c r="B506" s="6" t="s">
        <v>454</v>
      </c>
      <c r="C506" s="5">
        <v>24</v>
      </c>
      <c r="D506" s="5">
        <v>4</v>
      </c>
      <c r="E506" s="14">
        <f>+IF(C506=0,"",C506/C$505)</f>
        <v>6.1381074168797956E-2</v>
      </c>
      <c r="F506" s="14">
        <f>+IF(D506=0,"",D506/D$505)</f>
        <v>5.6980056980056983E-3</v>
      </c>
      <c r="G506" s="13">
        <f>+IF(OR(AND(D506=0),(C506=0)),"0",((D506-C506)/C506))</f>
        <v>-0.83333333333333337</v>
      </c>
      <c r="H506" s="17">
        <f>+IF(OR(AND(E506=""),(G506="")),"",E506*G506)</f>
        <v>-5.1150895140664968E-2</v>
      </c>
    </row>
    <row r="507" spans="2:8" ht="15" x14ac:dyDescent="0.2">
      <c r="B507" s="6" t="s">
        <v>187</v>
      </c>
      <c r="C507" s="5">
        <v>15</v>
      </c>
      <c r="D507" s="5">
        <v>7</v>
      </c>
      <c r="E507" s="14">
        <f t="shared" ref="E507:E530" si="41">+IF(C507=0,"",C507/C$505)</f>
        <v>3.8363171355498722E-2</v>
      </c>
      <c r="F507" s="14">
        <f t="shared" ref="F507:F530" si="42">+IF(D507=0,"",D507/D$505)</f>
        <v>9.9715099715099714E-3</v>
      </c>
      <c r="G507" s="13">
        <f t="shared" ref="G507:G530" si="43">+IF(OR(AND(D507=0),(C507=0)),"0",((D507-C507)/C507))</f>
        <v>-0.53333333333333333</v>
      </c>
      <c r="H507" s="17">
        <f t="shared" ref="H507:H530" si="44">+IF(OR(AND(E507=""),(G507="")),"",E507*G507)</f>
        <v>-2.0460358056265986E-2</v>
      </c>
    </row>
    <row r="508" spans="2:8" ht="15" x14ac:dyDescent="0.2">
      <c r="B508" s="6" t="s">
        <v>455</v>
      </c>
      <c r="C508" s="5">
        <v>62</v>
      </c>
      <c r="D508" s="5">
        <v>174</v>
      </c>
      <c r="E508" s="14">
        <f t="shared" si="41"/>
        <v>0.15856777493606139</v>
      </c>
      <c r="F508" s="14">
        <f t="shared" si="42"/>
        <v>0.24786324786324787</v>
      </c>
      <c r="G508" s="13">
        <f t="shared" si="43"/>
        <v>1.8064516129032258</v>
      </c>
      <c r="H508" s="17">
        <f t="shared" si="44"/>
        <v>0.28644501278772377</v>
      </c>
    </row>
    <row r="509" spans="2:8" ht="15" x14ac:dyDescent="0.2">
      <c r="B509" s="6" t="s">
        <v>456</v>
      </c>
      <c r="C509" s="5">
        <v>45</v>
      </c>
      <c r="D509" s="5">
        <v>127</v>
      </c>
      <c r="E509" s="14">
        <f t="shared" si="41"/>
        <v>0.11508951406649616</v>
      </c>
      <c r="F509" s="14">
        <f t="shared" si="42"/>
        <v>0.18091168091168092</v>
      </c>
      <c r="G509" s="13">
        <f t="shared" si="43"/>
        <v>1.8222222222222222</v>
      </c>
      <c r="H509" s="17">
        <f t="shared" si="44"/>
        <v>0.20971867007672634</v>
      </c>
    </row>
    <row r="510" spans="2:8" ht="15" x14ac:dyDescent="0.2">
      <c r="B510" s="6" t="s">
        <v>188</v>
      </c>
      <c r="C510" s="5">
        <v>18</v>
      </c>
      <c r="D510" s="5">
        <v>8</v>
      </c>
      <c r="E510" s="14">
        <f t="shared" si="41"/>
        <v>4.6035805626598467E-2</v>
      </c>
      <c r="F510" s="14">
        <f t="shared" si="42"/>
        <v>1.1396011396011397E-2</v>
      </c>
      <c r="G510" s="13">
        <f t="shared" si="43"/>
        <v>-0.55555555555555558</v>
      </c>
      <c r="H510" s="17">
        <f t="shared" si="44"/>
        <v>-2.5575447570332484E-2</v>
      </c>
    </row>
    <row r="511" spans="2:8" ht="15" x14ac:dyDescent="0.2">
      <c r="B511" s="6" t="s">
        <v>186</v>
      </c>
      <c r="C511" s="5">
        <v>0</v>
      </c>
      <c r="D511" s="5">
        <v>0</v>
      </c>
      <c r="E511" s="14" t="str">
        <f t="shared" si="41"/>
        <v/>
      </c>
      <c r="F511" s="14" t="str">
        <f t="shared" si="42"/>
        <v/>
      </c>
      <c r="G511" s="13" t="str">
        <f t="shared" si="43"/>
        <v>0</v>
      </c>
      <c r="H511" s="17" t="str">
        <f t="shared" si="44"/>
        <v/>
      </c>
    </row>
    <row r="512" spans="2:8" ht="15" x14ac:dyDescent="0.2">
      <c r="B512" s="6" t="s">
        <v>189</v>
      </c>
      <c r="C512" s="5">
        <v>0</v>
      </c>
      <c r="D512" s="5">
        <v>1</v>
      </c>
      <c r="E512" s="14" t="str">
        <f t="shared" si="41"/>
        <v/>
      </c>
      <c r="F512" s="14">
        <f t="shared" si="42"/>
        <v>1.4245014245014246E-3</v>
      </c>
      <c r="G512" s="13" t="str">
        <f t="shared" si="43"/>
        <v>0</v>
      </c>
      <c r="H512" s="17" t="str">
        <f t="shared" si="44"/>
        <v/>
      </c>
    </row>
    <row r="513" spans="2:8" ht="15" x14ac:dyDescent="0.2">
      <c r="B513" s="6" t="s">
        <v>457</v>
      </c>
      <c r="C513" s="5">
        <v>1</v>
      </c>
      <c r="D513" s="5">
        <v>0</v>
      </c>
      <c r="E513" s="14">
        <f t="shared" si="41"/>
        <v>2.5575447570332483E-3</v>
      </c>
      <c r="F513" s="14" t="str">
        <f t="shared" si="42"/>
        <v/>
      </c>
      <c r="G513" s="13" t="str">
        <f t="shared" si="43"/>
        <v>0</v>
      </c>
      <c r="H513" s="17">
        <f t="shared" si="44"/>
        <v>0</v>
      </c>
    </row>
    <row r="514" spans="2:8" ht="15" x14ac:dyDescent="0.2">
      <c r="B514" s="6" t="s">
        <v>458</v>
      </c>
      <c r="C514" s="5">
        <v>0</v>
      </c>
      <c r="D514" s="5">
        <v>3</v>
      </c>
      <c r="E514" s="14" t="str">
        <f t="shared" si="41"/>
        <v/>
      </c>
      <c r="F514" s="14">
        <f t="shared" si="42"/>
        <v>4.2735042735042739E-3</v>
      </c>
      <c r="G514" s="13" t="str">
        <f t="shared" si="43"/>
        <v>0</v>
      </c>
      <c r="H514" s="17" t="str">
        <f t="shared" si="44"/>
        <v/>
      </c>
    </row>
    <row r="515" spans="2:8" ht="15" x14ac:dyDescent="0.2">
      <c r="B515" s="6" t="s">
        <v>533</v>
      </c>
      <c r="C515" s="5">
        <v>3</v>
      </c>
      <c r="D515" s="5">
        <v>1</v>
      </c>
      <c r="E515" s="14">
        <f t="shared" si="41"/>
        <v>7.6726342710997444E-3</v>
      </c>
      <c r="F515" s="14">
        <f t="shared" si="42"/>
        <v>1.4245014245014246E-3</v>
      </c>
      <c r="G515" s="13">
        <f t="shared" si="43"/>
        <v>-0.66666666666666663</v>
      </c>
      <c r="H515" s="17">
        <f t="shared" si="44"/>
        <v>-5.1150895140664957E-3</v>
      </c>
    </row>
    <row r="516" spans="2:8" ht="15" x14ac:dyDescent="0.2">
      <c r="B516" s="6" t="s">
        <v>459</v>
      </c>
      <c r="C516" s="5">
        <v>0</v>
      </c>
      <c r="D516" s="5">
        <v>0</v>
      </c>
      <c r="E516" s="14" t="str">
        <f t="shared" si="41"/>
        <v/>
      </c>
      <c r="F516" s="14" t="str">
        <f t="shared" si="42"/>
        <v/>
      </c>
      <c r="G516" s="13" t="str">
        <f t="shared" si="43"/>
        <v>0</v>
      </c>
      <c r="H516" s="17" t="str">
        <f t="shared" si="44"/>
        <v/>
      </c>
    </row>
    <row r="517" spans="2:8" ht="15" x14ac:dyDescent="0.2">
      <c r="B517" s="6" t="s">
        <v>460</v>
      </c>
      <c r="C517" s="5">
        <v>2</v>
      </c>
      <c r="D517" s="5">
        <v>60</v>
      </c>
      <c r="E517" s="14">
        <f t="shared" si="41"/>
        <v>5.1150895140664966E-3</v>
      </c>
      <c r="F517" s="14">
        <f t="shared" si="42"/>
        <v>8.5470085470085472E-2</v>
      </c>
      <c r="G517" s="13">
        <f t="shared" si="43"/>
        <v>29</v>
      </c>
      <c r="H517" s="17">
        <f t="shared" si="44"/>
        <v>0.14833759590792839</v>
      </c>
    </row>
    <row r="518" spans="2:8" ht="15" x14ac:dyDescent="0.2">
      <c r="B518" s="6" t="s">
        <v>190</v>
      </c>
      <c r="C518" s="5">
        <v>2</v>
      </c>
      <c r="D518" s="5">
        <v>4</v>
      </c>
      <c r="E518" s="14">
        <f t="shared" si="41"/>
        <v>5.1150895140664966E-3</v>
      </c>
      <c r="F518" s="14">
        <f t="shared" si="42"/>
        <v>5.6980056980056983E-3</v>
      </c>
      <c r="G518" s="13">
        <f t="shared" si="43"/>
        <v>1</v>
      </c>
      <c r="H518" s="17">
        <f t="shared" si="44"/>
        <v>5.1150895140664966E-3</v>
      </c>
    </row>
    <row r="519" spans="2:8" ht="15" x14ac:dyDescent="0.2">
      <c r="B519" s="6" t="s">
        <v>192</v>
      </c>
      <c r="C519" s="5">
        <v>4</v>
      </c>
      <c r="D519" s="5">
        <v>21</v>
      </c>
      <c r="E519" s="14">
        <f t="shared" si="41"/>
        <v>1.0230179028132993E-2</v>
      </c>
      <c r="F519" s="14">
        <f t="shared" si="42"/>
        <v>2.9914529914529916E-2</v>
      </c>
      <c r="G519" s="13">
        <f t="shared" si="43"/>
        <v>4.25</v>
      </c>
      <c r="H519" s="17">
        <f t="shared" si="44"/>
        <v>4.3478260869565223E-2</v>
      </c>
    </row>
    <row r="520" spans="2:8" ht="13.5" customHeight="1" x14ac:dyDescent="0.2">
      <c r="B520" s="6" t="s">
        <v>191</v>
      </c>
      <c r="C520" s="5">
        <v>0</v>
      </c>
      <c r="D520" s="5">
        <v>0</v>
      </c>
      <c r="E520" s="14" t="str">
        <f t="shared" si="41"/>
        <v/>
      </c>
      <c r="F520" s="14" t="str">
        <f t="shared" si="42"/>
        <v/>
      </c>
      <c r="G520" s="13" t="str">
        <f t="shared" si="43"/>
        <v>0</v>
      </c>
      <c r="H520" s="17" t="str">
        <f t="shared" si="44"/>
        <v/>
      </c>
    </row>
    <row r="521" spans="2:8" ht="13.5" customHeight="1" x14ac:dyDescent="0.2">
      <c r="B521" s="6" t="s">
        <v>461</v>
      </c>
      <c r="C521" s="5">
        <v>127</v>
      </c>
      <c r="D521" s="5">
        <v>119</v>
      </c>
      <c r="E521" s="14">
        <f t="shared" si="41"/>
        <v>0.32480818414322249</v>
      </c>
      <c r="F521" s="14">
        <f t="shared" si="42"/>
        <v>0.16951566951566951</v>
      </c>
      <c r="G521" s="13">
        <f t="shared" si="43"/>
        <v>-6.2992125984251968E-2</v>
      </c>
      <c r="H521" s="17">
        <f t="shared" si="44"/>
        <v>-2.0460358056265983E-2</v>
      </c>
    </row>
    <row r="522" spans="2:8" ht="25.5" customHeight="1" x14ac:dyDescent="0.2">
      <c r="B522" s="6" t="s">
        <v>193</v>
      </c>
      <c r="C522" s="5">
        <v>8</v>
      </c>
      <c r="D522" s="5">
        <v>30</v>
      </c>
      <c r="E522" s="14">
        <f t="shared" si="41"/>
        <v>2.0460358056265986E-2</v>
      </c>
      <c r="F522" s="14">
        <f t="shared" si="42"/>
        <v>4.2735042735042736E-2</v>
      </c>
      <c r="G522" s="13">
        <f t="shared" si="43"/>
        <v>2.75</v>
      </c>
      <c r="H522" s="17">
        <f t="shared" si="44"/>
        <v>5.6265984654731462E-2</v>
      </c>
    </row>
    <row r="523" spans="2:8" ht="13.5" customHeight="1" x14ac:dyDescent="0.2">
      <c r="B523" s="6" t="s">
        <v>462</v>
      </c>
      <c r="C523" s="5">
        <v>0</v>
      </c>
      <c r="D523" s="5">
        <v>2</v>
      </c>
      <c r="E523" s="14" t="str">
        <f t="shared" si="41"/>
        <v/>
      </c>
      <c r="F523" s="14">
        <f t="shared" si="42"/>
        <v>2.8490028490028491E-3</v>
      </c>
      <c r="G523" s="13" t="str">
        <f t="shared" si="43"/>
        <v>0</v>
      </c>
      <c r="H523" s="17" t="str">
        <f t="shared" si="44"/>
        <v/>
      </c>
    </row>
    <row r="524" spans="2:8" ht="12" customHeight="1" x14ac:dyDescent="0.2">
      <c r="B524" s="6" t="s">
        <v>194</v>
      </c>
      <c r="C524" s="5">
        <v>10</v>
      </c>
      <c r="D524" s="5">
        <v>14</v>
      </c>
      <c r="E524" s="14">
        <f t="shared" si="41"/>
        <v>2.557544757033248E-2</v>
      </c>
      <c r="F524" s="14">
        <f t="shared" si="42"/>
        <v>1.9943019943019943E-2</v>
      </c>
      <c r="G524" s="13">
        <f t="shared" si="43"/>
        <v>0.4</v>
      </c>
      <c r="H524" s="17">
        <f t="shared" si="44"/>
        <v>1.0230179028132993E-2</v>
      </c>
    </row>
    <row r="525" spans="2:8" ht="13.5" customHeight="1" x14ac:dyDescent="0.2">
      <c r="B525" s="6" t="s">
        <v>195</v>
      </c>
      <c r="C525" s="5">
        <v>0</v>
      </c>
      <c r="D525" s="5">
        <v>0</v>
      </c>
      <c r="E525" s="14" t="str">
        <f t="shared" si="41"/>
        <v/>
      </c>
      <c r="F525" s="14" t="str">
        <f t="shared" si="42"/>
        <v/>
      </c>
      <c r="G525" s="13" t="str">
        <f t="shared" si="43"/>
        <v>0</v>
      </c>
      <c r="H525" s="17" t="str">
        <f t="shared" si="44"/>
        <v/>
      </c>
    </row>
    <row r="526" spans="2:8" ht="13.5" customHeight="1" x14ac:dyDescent="0.2">
      <c r="B526" s="6" t="s">
        <v>463</v>
      </c>
      <c r="C526" s="5">
        <v>7</v>
      </c>
      <c r="D526" s="5">
        <v>35</v>
      </c>
      <c r="E526" s="14">
        <f t="shared" si="41"/>
        <v>1.7902813299232736E-2</v>
      </c>
      <c r="F526" s="14">
        <f t="shared" si="42"/>
        <v>4.9857549857549859E-2</v>
      </c>
      <c r="G526" s="13">
        <f t="shared" si="43"/>
        <v>4</v>
      </c>
      <c r="H526" s="17">
        <f t="shared" si="44"/>
        <v>7.1611253196930943E-2</v>
      </c>
    </row>
    <row r="527" spans="2:8" ht="15" x14ac:dyDescent="0.2">
      <c r="B527" s="6" t="s">
        <v>464</v>
      </c>
      <c r="C527" s="5">
        <v>0</v>
      </c>
      <c r="D527" s="5">
        <v>0</v>
      </c>
      <c r="E527" s="14" t="str">
        <f t="shared" si="41"/>
        <v/>
      </c>
      <c r="F527" s="14" t="str">
        <f t="shared" si="42"/>
        <v/>
      </c>
      <c r="G527" s="13" t="str">
        <f t="shared" si="43"/>
        <v>0</v>
      </c>
      <c r="H527" s="17" t="str">
        <f t="shared" si="44"/>
        <v/>
      </c>
    </row>
    <row r="528" spans="2:8" ht="30" x14ac:dyDescent="0.2">
      <c r="B528" s="6" t="s">
        <v>465</v>
      </c>
      <c r="C528" s="5">
        <v>0</v>
      </c>
      <c r="D528" s="5">
        <v>8</v>
      </c>
      <c r="E528" s="14" t="str">
        <f t="shared" si="41"/>
        <v/>
      </c>
      <c r="F528" s="14">
        <f t="shared" si="42"/>
        <v>1.1396011396011397E-2</v>
      </c>
      <c r="G528" s="13" t="str">
        <f t="shared" si="43"/>
        <v>0</v>
      </c>
      <c r="H528" s="17" t="str">
        <f t="shared" si="44"/>
        <v/>
      </c>
    </row>
    <row r="529" spans="2:8" ht="15" x14ac:dyDescent="0.2">
      <c r="B529" s="6" t="s">
        <v>466</v>
      </c>
      <c r="C529" s="5">
        <v>8</v>
      </c>
      <c r="D529" s="5">
        <v>29</v>
      </c>
      <c r="E529" s="14">
        <f t="shared" si="41"/>
        <v>2.0460358056265986E-2</v>
      </c>
      <c r="F529" s="14">
        <f t="shared" si="42"/>
        <v>4.1310541310541307E-2</v>
      </c>
      <c r="G529" s="13">
        <f t="shared" si="43"/>
        <v>2.625</v>
      </c>
      <c r="H529" s="17">
        <f t="shared" si="44"/>
        <v>5.3708439897698211E-2</v>
      </c>
    </row>
    <row r="530" spans="2:8" ht="15" x14ac:dyDescent="0.2">
      <c r="B530" s="6" t="s">
        <v>467</v>
      </c>
      <c r="C530" s="5">
        <v>55</v>
      </c>
      <c r="D530" s="5">
        <v>55</v>
      </c>
      <c r="E530" s="14">
        <f t="shared" si="41"/>
        <v>0.14066496163682865</v>
      </c>
      <c r="F530" s="14">
        <f t="shared" si="42"/>
        <v>7.8347578347578342E-2</v>
      </c>
      <c r="G530" s="13">
        <f t="shared" si="43"/>
        <v>0</v>
      </c>
      <c r="H530" s="17">
        <f t="shared" si="44"/>
        <v>0</v>
      </c>
    </row>
    <row r="531" spans="2:8" x14ac:dyDescent="0.2">
      <c r="B531" s="15" t="s">
        <v>526</v>
      </c>
    </row>
  </sheetData>
  <mergeCells count="33">
    <mergeCell ref="D4:H5"/>
    <mergeCell ref="D1:H1"/>
    <mergeCell ref="D2:H3"/>
    <mergeCell ref="B292:B293"/>
    <mergeCell ref="E292:F292"/>
    <mergeCell ref="G6:G7"/>
    <mergeCell ref="H6:H7"/>
    <mergeCell ref="C16:D16"/>
    <mergeCell ref="B6:B7"/>
    <mergeCell ref="C6:D6"/>
    <mergeCell ref="E6:F6"/>
    <mergeCell ref="B16:B17"/>
    <mergeCell ref="E16:F16"/>
    <mergeCell ref="E68:F68"/>
    <mergeCell ref="H16:H17"/>
    <mergeCell ref="G16:G17"/>
    <mergeCell ref="G149:G150"/>
    <mergeCell ref="B503:B504"/>
    <mergeCell ref="C503:D503"/>
    <mergeCell ref="G68:G69"/>
    <mergeCell ref="H68:H69"/>
    <mergeCell ref="C149:D149"/>
    <mergeCell ref="B149:B150"/>
    <mergeCell ref="B68:B69"/>
    <mergeCell ref="C68:D68"/>
    <mergeCell ref="C292:D292"/>
    <mergeCell ref="H503:H504"/>
    <mergeCell ref="E503:F503"/>
    <mergeCell ref="G503:G504"/>
    <mergeCell ref="G292:G293"/>
    <mergeCell ref="H292:H293"/>
    <mergeCell ref="H149:H150"/>
    <mergeCell ref="E149:F149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/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38.25" customHeight="1" x14ac:dyDescent="0.2">
      <c r="C1" s="16"/>
      <c r="D1" s="51" t="s">
        <v>527</v>
      </c>
      <c r="E1" s="52"/>
      <c r="F1" s="52"/>
      <c r="G1" s="52"/>
      <c r="H1" s="53"/>
    </row>
    <row r="2" spans="2:8" ht="18" customHeight="1" x14ac:dyDescent="0.2">
      <c r="C2" s="16"/>
      <c r="D2" s="54" t="s">
        <v>528</v>
      </c>
      <c r="E2" s="55"/>
      <c r="F2" s="55"/>
      <c r="G2" s="55"/>
      <c r="H2" s="56"/>
    </row>
    <row r="3" spans="2:8" ht="18" customHeight="1" thickBot="1" x14ac:dyDescent="0.25">
      <c r="C3" s="16"/>
      <c r="D3" s="48"/>
      <c r="E3" s="49"/>
      <c r="F3" s="49"/>
      <c r="G3" s="49"/>
      <c r="H3" s="50"/>
    </row>
    <row r="4" spans="2:8" ht="18" customHeight="1" x14ac:dyDescent="0.2">
      <c r="D4" s="45" t="s">
        <v>549</v>
      </c>
      <c r="E4" s="46"/>
      <c r="F4" s="46"/>
      <c r="G4" s="46"/>
      <c r="H4" s="47"/>
    </row>
    <row r="5" spans="2:8" ht="18" customHeight="1" thickBot="1" x14ac:dyDescent="0.25">
      <c r="D5" s="48"/>
      <c r="E5" s="49"/>
      <c r="F5" s="49"/>
      <c r="G5" s="49"/>
      <c r="H5" s="50"/>
    </row>
    <row r="6" spans="2:8" ht="22.5" customHeight="1" x14ac:dyDescent="0.2">
      <c r="B6" s="39" t="s">
        <v>517</v>
      </c>
      <c r="C6" s="40" t="s">
        <v>518</v>
      </c>
      <c r="D6" s="41"/>
      <c r="E6" s="44" t="s">
        <v>482</v>
      </c>
      <c r="F6" s="41"/>
      <c r="G6" s="42" t="s">
        <v>567</v>
      </c>
      <c r="H6" s="42" t="s">
        <v>481</v>
      </c>
    </row>
    <row r="7" spans="2:8" ht="22.5" customHeight="1" x14ac:dyDescent="0.2">
      <c r="B7" s="39"/>
      <c r="C7" s="31">
        <v>2014</v>
      </c>
      <c r="D7" s="31">
        <v>2015</v>
      </c>
      <c r="E7" s="31">
        <v>2014</v>
      </c>
      <c r="F7" s="31">
        <v>2015</v>
      </c>
      <c r="G7" s="43"/>
      <c r="H7" s="43"/>
    </row>
    <row r="8" spans="2:8" x14ac:dyDescent="0.2">
      <c r="B8" s="32" t="s">
        <v>501</v>
      </c>
      <c r="C8" s="33">
        <f>+C18+C70+C151+C294+C505</f>
        <v>45</v>
      </c>
      <c r="D8" s="34">
        <f>+D18+D70+D151+D294+D505</f>
        <v>26</v>
      </c>
      <c r="E8" s="35">
        <f>+C8/C$8</f>
        <v>1</v>
      </c>
      <c r="F8" s="35">
        <f>+D8/D$8</f>
        <v>1</v>
      </c>
      <c r="G8" s="35">
        <f>+(D8-C8)/C8</f>
        <v>-0.42222222222222222</v>
      </c>
      <c r="H8" s="35">
        <f>+E8*G8</f>
        <v>-0.42222222222222222</v>
      </c>
    </row>
    <row r="9" spans="2:8" x14ac:dyDescent="0.2">
      <c r="B9" s="30" t="str">
        <f>+B18</f>
        <v>Total Vacantes en ocupaciones de nivel Directivo</v>
      </c>
      <c r="C9" s="28">
        <f>+C18</f>
        <v>0</v>
      </c>
      <c r="D9" s="28">
        <f>+D18</f>
        <v>0</v>
      </c>
      <c r="E9" s="29">
        <f t="shared" ref="E9:E13" si="0">C9/$C$8</f>
        <v>0</v>
      </c>
      <c r="F9" s="29">
        <f>D9/$D$8</f>
        <v>0</v>
      </c>
      <c r="G9" s="13" t="str">
        <f>+IF(OR(AND(D9=0),(C9=0)),"0",((D9-C9)/C9))</f>
        <v>0</v>
      </c>
      <c r="H9" s="17">
        <f>+IF(OR(AND(E9=""),(G9="")),"",E9*G9)</f>
        <v>0</v>
      </c>
    </row>
    <row r="10" spans="2:8" x14ac:dyDescent="0.2">
      <c r="B10" s="30" t="str">
        <f>+B70</f>
        <v xml:space="preserve">Total Vacantes en ocupaciones de nivel Profesional </v>
      </c>
      <c r="C10" s="28">
        <f>+C70</f>
        <v>5</v>
      </c>
      <c r="D10" s="28">
        <f>+D70</f>
        <v>13</v>
      </c>
      <c r="E10" s="29">
        <f t="shared" si="0"/>
        <v>0.1111111111111111</v>
      </c>
      <c r="F10" s="29">
        <f>D10/$D$8</f>
        <v>0.5</v>
      </c>
      <c r="G10" s="13">
        <f>+IF(OR(AND(D10=0),(C10=0)),"0",((D10-C10)/C10))</f>
        <v>1.6</v>
      </c>
      <c r="H10" s="17">
        <f>+IF(OR(AND(E10=""),(G10="")),"",E10*G10)</f>
        <v>0.17777777777777778</v>
      </c>
    </row>
    <row r="11" spans="2:8" ht="24" x14ac:dyDescent="0.2">
      <c r="B11" s="30" t="str">
        <f>+B151</f>
        <v>Total Vacantes en ocupaciones de nivel Técnicos Profesionales - Tecnólogos</v>
      </c>
      <c r="C11" s="28">
        <f>+C151</f>
        <v>3</v>
      </c>
      <c r="D11" s="28">
        <f>+D151</f>
        <v>3</v>
      </c>
      <c r="E11" s="29">
        <f t="shared" si="0"/>
        <v>6.6666666666666666E-2</v>
      </c>
      <c r="F11" s="29">
        <f>D11/$D$8</f>
        <v>0.11538461538461539</v>
      </c>
      <c r="G11" s="13">
        <f>+IF(OR(AND(D11=0),(C11=0)),"0",((D11-C11)/C11))</f>
        <v>0</v>
      </c>
      <c r="H11" s="17">
        <f>+IF(OR(AND(E11=""),(G11="")),"",E11*G11)</f>
        <v>0</v>
      </c>
    </row>
    <row r="12" spans="2:8" x14ac:dyDescent="0.2">
      <c r="B12" s="30" t="str">
        <f>+B294</f>
        <v>Total Vacantes  en ocupaciones de nivel Calificados</v>
      </c>
      <c r="C12" s="28">
        <f>+C294</f>
        <v>31</v>
      </c>
      <c r="D12" s="28">
        <f>+D294</f>
        <v>8</v>
      </c>
      <c r="E12" s="29">
        <f t="shared" si="0"/>
        <v>0.68888888888888888</v>
      </c>
      <c r="F12" s="29">
        <f>D12/$D$8</f>
        <v>0.30769230769230771</v>
      </c>
      <c r="G12" s="13">
        <f>+IF(OR(AND(D12=0),(C12=0)),"0",((D12-C12)/C12))</f>
        <v>-0.74193548387096775</v>
      </c>
      <c r="H12" s="17">
        <f>+IF(OR(AND(E12=""),(G12="")),"",E12*G12)</f>
        <v>-0.51111111111111107</v>
      </c>
    </row>
    <row r="13" spans="2:8" x14ac:dyDescent="0.2">
      <c r="B13" s="30" t="str">
        <f>+B505</f>
        <v>Total Vacantes en ocupaciones de nivel Elemental</v>
      </c>
      <c r="C13" s="28">
        <f>+C505</f>
        <v>6</v>
      </c>
      <c r="D13" s="28">
        <f>+D505</f>
        <v>2</v>
      </c>
      <c r="E13" s="29">
        <f t="shared" si="0"/>
        <v>0.13333333333333333</v>
      </c>
      <c r="F13" s="29">
        <f>D13/$D$8</f>
        <v>7.6923076923076927E-2</v>
      </c>
      <c r="G13" s="13">
        <f>+IF(OR(AND(D13=0),(C13=0)),"0",((D13-C13)/C13))</f>
        <v>-0.66666666666666663</v>
      </c>
      <c r="H13" s="17">
        <f>+IF(OR(AND(E13=""),(G13="")),"",E13*G13)</f>
        <v>-8.8888888888888878E-2</v>
      </c>
    </row>
    <row r="16" spans="2:8" ht="27.75" customHeight="1" x14ac:dyDescent="0.2">
      <c r="B16" s="39" t="s">
        <v>517</v>
      </c>
      <c r="C16" s="40" t="s">
        <v>518</v>
      </c>
      <c r="D16" s="41"/>
      <c r="E16" s="44" t="s">
        <v>482</v>
      </c>
      <c r="F16" s="41"/>
      <c r="G16" s="42" t="s">
        <v>567</v>
      </c>
      <c r="H16" s="42" t="s">
        <v>481</v>
      </c>
    </row>
    <row r="17" spans="2:8" s="4" customFormat="1" ht="26.25" customHeight="1" x14ac:dyDescent="0.2">
      <c r="B17" s="39"/>
      <c r="C17" s="37">
        <v>2014</v>
      </c>
      <c r="D17" s="37">
        <v>2015</v>
      </c>
      <c r="E17" s="37">
        <v>2014</v>
      </c>
      <c r="F17" s="37">
        <v>2015</v>
      </c>
      <c r="G17" s="43"/>
      <c r="H17" s="43"/>
    </row>
    <row r="18" spans="2:8" s="4" customFormat="1" ht="26.25" customHeight="1" x14ac:dyDescent="0.2">
      <c r="B18" s="32" t="s">
        <v>519</v>
      </c>
      <c r="C18" s="33">
        <f>SUM(C19:C64)</f>
        <v>0</v>
      </c>
      <c r="D18" s="34">
        <f>SUM(D19:D64)</f>
        <v>0</v>
      </c>
      <c r="E18" s="35" t="str">
        <f>+IF(C18=0,"",C18/C$18)</f>
        <v/>
      </c>
      <c r="F18" s="35" t="str">
        <f>+IF(D18=0,"",D18/D$18)</f>
        <v/>
      </c>
      <c r="G18" s="35" t="str">
        <f>+IF(OR(AND(D18=0),(C18=0)),"0",((D18-C18)/C18))</f>
        <v>0</v>
      </c>
      <c r="H18" s="35" t="str">
        <f>+IF(OR(AND(E18=""),(G18="")),"",E18*G18)</f>
        <v/>
      </c>
    </row>
    <row r="19" spans="2:8" ht="20.100000000000001" customHeight="1" x14ac:dyDescent="0.2">
      <c r="B19" s="6" t="s">
        <v>0</v>
      </c>
      <c r="C19" s="5">
        <v>0</v>
      </c>
      <c r="D19" s="5">
        <v>0</v>
      </c>
      <c r="E19" s="12" t="str">
        <f>+IF(C19=0,"",C19/C$18)</f>
        <v/>
      </c>
      <c r="F19" s="12" t="str">
        <f>+IF(D19=0,"",D19/D$18)</f>
        <v/>
      </c>
      <c r="G19" s="13" t="str">
        <f>+IF(OR(AND(D19=0),(C19=0)),"0",((D19-C19)/C19))</f>
        <v>0</v>
      </c>
      <c r="H19" s="17" t="str">
        <f>+IF(OR(AND(E19=""),(G19="")),"",E19*G19)</f>
        <v/>
      </c>
    </row>
    <row r="20" spans="2:8" ht="20.100000000000001" customHeight="1" x14ac:dyDescent="0.2">
      <c r="B20" s="6" t="s">
        <v>196</v>
      </c>
      <c r="C20" s="5">
        <v>0</v>
      </c>
      <c r="D20" s="5">
        <v>0</v>
      </c>
      <c r="E20" s="12" t="str">
        <f t="shared" ref="E20:E64" si="1">+IF(C20=0,"",C20/C$18)</f>
        <v/>
      </c>
      <c r="F20" s="12" t="str">
        <f t="shared" ref="F20:F64" si="2">+IF(D20=0,"",D20/D$18)</f>
        <v/>
      </c>
      <c r="G20" s="13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20.100000000000001" customHeight="1" x14ac:dyDescent="0.2">
      <c r="B21" s="6" t="s">
        <v>1</v>
      </c>
      <c r="C21" s="5">
        <v>0</v>
      </c>
      <c r="D21" s="5">
        <v>0</v>
      </c>
      <c r="E21" s="12" t="str">
        <f t="shared" si="1"/>
        <v/>
      </c>
      <c r="F21" s="12" t="str">
        <f t="shared" si="2"/>
        <v/>
      </c>
      <c r="G21" s="13" t="str">
        <f t="shared" si="3"/>
        <v>0</v>
      </c>
      <c r="H21" s="17" t="str">
        <f t="shared" si="4"/>
        <v/>
      </c>
    </row>
    <row r="22" spans="2:8" ht="20.100000000000001" customHeight="1" x14ac:dyDescent="0.2">
      <c r="B22" s="6" t="s">
        <v>197</v>
      </c>
      <c r="C22" s="5">
        <v>0</v>
      </c>
      <c r="D22" s="5">
        <v>0</v>
      </c>
      <c r="E22" s="12" t="str">
        <f t="shared" si="1"/>
        <v/>
      </c>
      <c r="F22" s="12" t="str">
        <f t="shared" si="2"/>
        <v/>
      </c>
      <c r="G22" s="13" t="str">
        <f t="shared" si="3"/>
        <v>0</v>
      </c>
      <c r="H22" s="17" t="str">
        <f t="shared" si="4"/>
        <v/>
      </c>
    </row>
    <row r="23" spans="2:8" ht="20.100000000000001" customHeight="1" x14ac:dyDescent="0.2">
      <c r="B23" s="6" t="s">
        <v>198</v>
      </c>
      <c r="C23" s="5">
        <v>0</v>
      </c>
      <c r="D23" s="5">
        <v>0</v>
      </c>
      <c r="E23" s="12" t="str">
        <f t="shared" si="1"/>
        <v/>
      </c>
      <c r="F23" s="12" t="str">
        <f t="shared" si="2"/>
        <v/>
      </c>
      <c r="G23" s="13" t="str">
        <f t="shared" si="3"/>
        <v>0</v>
      </c>
      <c r="H23" s="17" t="str">
        <f t="shared" si="4"/>
        <v/>
      </c>
    </row>
    <row r="24" spans="2:8" ht="20.100000000000001" customHeight="1" x14ac:dyDescent="0.2">
      <c r="B24" s="6" t="s">
        <v>199</v>
      </c>
      <c r="C24" s="5">
        <v>0</v>
      </c>
      <c r="D24" s="5">
        <v>0</v>
      </c>
      <c r="E24" s="12" t="str">
        <f t="shared" si="1"/>
        <v/>
      </c>
      <c r="F24" s="12" t="str">
        <f t="shared" si="2"/>
        <v/>
      </c>
      <c r="G24" s="13" t="str">
        <f t="shared" si="3"/>
        <v>0</v>
      </c>
      <c r="H24" s="17" t="str">
        <f t="shared" si="4"/>
        <v/>
      </c>
    </row>
    <row r="25" spans="2:8" ht="20.100000000000001" customHeight="1" x14ac:dyDescent="0.2">
      <c r="B25" s="6" t="s">
        <v>2</v>
      </c>
      <c r="C25" s="5">
        <v>0</v>
      </c>
      <c r="D25" s="5">
        <v>0</v>
      </c>
      <c r="E25" s="12" t="str">
        <f t="shared" si="1"/>
        <v/>
      </c>
      <c r="F25" s="12" t="str">
        <f t="shared" si="2"/>
        <v/>
      </c>
      <c r="G25" s="13" t="str">
        <f t="shared" si="3"/>
        <v>0</v>
      </c>
      <c r="H25" s="17" t="str">
        <f t="shared" si="4"/>
        <v/>
      </c>
    </row>
    <row r="26" spans="2:8" ht="20.100000000000001" customHeight="1" x14ac:dyDescent="0.2">
      <c r="B26" s="6" t="s">
        <v>6</v>
      </c>
      <c r="C26" s="5">
        <v>0</v>
      </c>
      <c r="D26" s="5">
        <v>0</v>
      </c>
      <c r="E26" s="12" t="str">
        <f t="shared" si="1"/>
        <v/>
      </c>
      <c r="F26" s="12" t="str">
        <f t="shared" si="2"/>
        <v/>
      </c>
      <c r="G26" s="13" t="str">
        <f t="shared" si="3"/>
        <v>0</v>
      </c>
      <c r="H26" s="17" t="str">
        <f t="shared" si="4"/>
        <v/>
      </c>
    </row>
    <row r="27" spans="2:8" ht="20.100000000000001" customHeight="1" x14ac:dyDescent="0.2">
      <c r="B27" s="6" t="s">
        <v>3</v>
      </c>
      <c r="C27" s="5">
        <v>0</v>
      </c>
      <c r="D27" s="5">
        <v>0</v>
      </c>
      <c r="E27" s="12" t="str">
        <f t="shared" si="1"/>
        <v/>
      </c>
      <c r="F27" s="12" t="str">
        <f t="shared" si="2"/>
        <v/>
      </c>
      <c r="G27" s="13" t="str">
        <f t="shared" si="3"/>
        <v>0</v>
      </c>
      <c r="H27" s="17" t="str">
        <f t="shared" si="4"/>
        <v/>
      </c>
    </row>
    <row r="28" spans="2:8" ht="20.100000000000001" customHeight="1" x14ac:dyDescent="0.2">
      <c r="B28" s="6" t="s">
        <v>5</v>
      </c>
      <c r="C28" s="5">
        <v>0</v>
      </c>
      <c r="D28" s="5">
        <v>0</v>
      </c>
      <c r="E28" s="12" t="str">
        <f t="shared" si="1"/>
        <v/>
      </c>
      <c r="F28" s="12" t="str">
        <f t="shared" si="2"/>
        <v/>
      </c>
      <c r="G28" s="13" t="str">
        <f t="shared" si="3"/>
        <v>0</v>
      </c>
      <c r="H28" s="17" t="str">
        <f t="shared" si="4"/>
        <v/>
      </c>
    </row>
    <row r="29" spans="2:8" ht="20.100000000000001" customHeight="1" x14ac:dyDescent="0.2">
      <c r="B29" s="6" t="s">
        <v>200</v>
      </c>
      <c r="C29" s="5">
        <v>0</v>
      </c>
      <c r="D29" s="5">
        <v>0</v>
      </c>
      <c r="E29" s="12" t="str">
        <f t="shared" si="1"/>
        <v/>
      </c>
      <c r="F29" s="12" t="str">
        <f t="shared" si="2"/>
        <v/>
      </c>
      <c r="G29" s="13" t="str">
        <f t="shared" si="3"/>
        <v>0</v>
      </c>
      <c r="H29" s="17" t="str">
        <f t="shared" si="4"/>
        <v/>
      </c>
    </row>
    <row r="30" spans="2:8" ht="20.100000000000001" customHeight="1" x14ac:dyDescent="0.2">
      <c r="B30" s="6" t="s">
        <v>201</v>
      </c>
      <c r="C30" s="5">
        <v>0</v>
      </c>
      <c r="D30" s="5">
        <v>0</v>
      </c>
      <c r="E30" s="12" t="str">
        <f t="shared" si="1"/>
        <v/>
      </c>
      <c r="F30" s="12" t="str">
        <f t="shared" si="2"/>
        <v/>
      </c>
      <c r="G30" s="13" t="str">
        <f t="shared" si="3"/>
        <v>0</v>
      </c>
      <c r="H30" s="17" t="str">
        <f t="shared" si="4"/>
        <v/>
      </c>
    </row>
    <row r="31" spans="2:8" ht="20.100000000000001" customHeight="1" x14ac:dyDescent="0.2">
      <c r="B31" s="6" t="s">
        <v>4</v>
      </c>
      <c r="C31" s="5">
        <v>0</v>
      </c>
      <c r="D31" s="5">
        <v>0</v>
      </c>
      <c r="E31" s="12" t="str">
        <f t="shared" si="1"/>
        <v/>
      </c>
      <c r="F31" s="12" t="str">
        <f t="shared" si="2"/>
        <v/>
      </c>
      <c r="G31" s="13" t="str">
        <f t="shared" si="3"/>
        <v>0</v>
      </c>
      <c r="H31" s="17" t="str">
        <f t="shared" si="4"/>
        <v/>
      </c>
    </row>
    <row r="32" spans="2:8" ht="20.100000000000001" customHeight="1" x14ac:dyDescent="0.2">
      <c r="B32" s="6" t="s">
        <v>7</v>
      </c>
      <c r="C32" s="5">
        <v>0</v>
      </c>
      <c r="D32" s="5">
        <v>0</v>
      </c>
      <c r="E32" s="12" t="str">
        <f t="shared" si="1"/>
        <v/>
      </c>
      <c r="F32" s="12" t="str">
        <f t="shared" si="2"/>
        <v/>
      </c>
      <c r="G32" s="13" t="str">
        <f t="shared" si="3"/>
        <v>0</v>
      </c>
      <c r="H32" s="17" t="str">
        <f t="shared" si="4"/>
        <v/>
      </c>
    </row>
    <row r="33" spans="2:8" ht="20.100000000000001" customHeight="1" x14ac:dyDescent="0.2">
      <c r="B33" s="6" t="s">
        <v>202</v>
      </c>
      <c r="C33" s="5">
        <v>0</v>
      </c>
      <c r="D33" s="5">
        <v>0</v>
      </c>
      <c r="E33" s="12" t="str">
        <f t="shared" si="1"/>
        <v/>
      </c>
      <c r="F33" s="12" t="str">
        <f t="shared" si="2"/>
        <v/>
      </c>
      <c r="G33" s="13" t="str">
        <f t="shared" si="3"/>
        <v>0</v>
      </c>
      <c r="H33" s="17" t="str">
        <f t="shared" si="4"/>
        <v/>
      </c>
    </row>
    <row r="34" spans="2:8" ht="20.100000000000001" customHeight="1" x14ac:dyDescent="0.2">
      <c r="B34" s="6" t="s">
        <v>203</v>
      </c>
      <c r="C34" s="5">
        <v>0</v>
      </c>
      <c r="D34" s="5">
        <v>0</v>
      </c>
      <c r="E34" s="12" t="str">
        <f t="shared" si="1"/>
        <v/>
      </c>
      <c r="F34" s="12" t="str">
        <f t="shared" si="2"/>
        <v/>
      </c>
      <c r="G34" s="13" t="str">
        <f t="shared" si="3"/>
        <v>0</v>
      </c>
      <c r="H34" s="17" t="str">
        <f t="shared" si="4"/>
        <v/>
      </c>
    </row>
    <row r="35" spans="2:8" ht="20.100000000000001" customHeight="1" x14ac:dyDescent="0.2">
      <c r="B35" s="6" t="s">
        <v>204</v>
      </c>
      <c r="C35" s="5">
        <v>0</v>
      </c>
      <c r="D35" s="5">
        <v>0</v>
      </c>
      <c r="E35" s="12" t="str">
        <f t="shared" si="1"/>
        <v/>
      </c>
      <c r="F35" s="12" t="str">
        <f t="shared" si="2"/>
        <v/>
      </c>
      <c r="G35" s="13" t="str">
        <f t="shared" si="3"/>
        <v>0</v>
      </c>
      <c r="H35" s="17" t="str">
        <f t="shared" si="4"/>
        <v/>
      </c>
    </row>
    <row r="36" spans="2:8" ht="20.100000000000001" customHeight="1" x14ac:dyDescent="0.2">
      <c r="B36" s="6" t="s">
        <v>205</v>
      </c>
      <c r="C36" s="5">
        <v>0</v>
      </c>
      <c r="D36" s="5">
        <v>0</v>
      </c>
      <c r="E36" s="12" t="str">
        <f t="shared" si="1"/>
        <v/>
      </c>
      <c r="F36" s="12" t="str">
        <f t="shared" si="2"/>
        <v/>
      </c>
      <c r="G36" s="13" t="str">
        <f t="shared" si="3"/>
        <v>0</v>
      </c>
      <c r="H36" s="17" t="str">
        <f t="shared" si="4"/>
        <v/>
      </c>
    </row>
    <row r="37" spans="2:8" ht="20.100000000000001" customHeight="1" x14ac:dyDescent="0.2">
      <c r="B37" s="6" t="s">
        <v>8</v>
      </c>
      <c r="C37" s="5">
        <v>0</v>
      </c>
      <c r="D37" s="5">
        <v>0</v>
      </c>
      <c r="E37" s="12" t="str">
        <f t="shared" si="1"/>
        <v/>
      </c>
      <c r="F37" s="12" t="str">
        <f t="shared" si="2"/>
        <v/>
      </c>
      <c r="G37" s="13" t="str">
        <f t="shared" si="3"/>
        <v>0</v>
      </c>
      <c r="H37" s="17" t="str">
        <f t="shared" si="4"/>
        <v/>
      </c>
    </row>
    <row r="38" spans="2:8" ht="20.100000000000001" customHeight="1" x14ac:dyDescent="0.2">
      <c r="B38" s="6" t="s">
        <v>206</v>
      </c>
      <c r="C38" s="5">
        <v>0</v>
      </c>
      <c r="D38" s="5">
        <v>0</v>
      </c>
      <c r="E38" s="12" t="str">
        <f t="shared" si="1"/>
        <v/>
      </c>
      <c r="F38" s="12" t="str">
        <f t="shared" si="2"/>
        <v/>
      </c>
      <c r="G38" s="13" t="str">
        <f t="shared" si="3"/>
        <v>0</v>
      </c>
      <c r="H38" s="17" t="str">
        <f t="shared" si="4"/>
        <v/>
      </c>
    </row>
    <row r="39" spans="2:8" ht="20.100000000000001" customHeight="1" x14ac:dyDescent="0.2">
      <c r="B39" s="6" t="s">
        <v>207</v>
      </c>
      <c r="C39" s="5">
        <v>0</v>
      </c>
      <c r="D39" s="5">
        <v>0</v>
      </c>
      <c r="E39" s="12" t="str">
        <f t="shared" si="1"/>
        <v/>
      </c>
      <c r="F39" s="12" t="str">
        <f t="shared" si="2"/>
        <v/>
      </c>
      <c r="G39" s="13" t="str">
        <f t="shared" si="3"/>
        <v>0</v>
      </c>
      <c r="H39" s="17" t="str">
        <f t="shared" si="4"/>
        <v/>
      </c>
    </row>
    <row r="40" spans="2:8" ht="20.100000000000001" customHeight="1" x14ac:dyDescent="0.2">
      <c r="B40" s="6" t="s">
        <v>208</v>
      </c>
      <c r="C40" s="5">
        <v>0</v>
      </c>
      <c r="D40" s="5">
        <v>0</v>
      </c>
      <c r="E40" s="12" t="str">
        <f t="shared" si="1"/>
        <v/>
      </c>
      <c r="F40" s="12" t="str">
        <f t="shared" si="2"/>
        <v/>
      </c>
      <c r="G40" s="13" t="str">
        <f t="shared" si="3"/>
        <v>0</v>
      </c>
      <c r="H40" s="17" t="str">
        <f t="shared" si="4"/>
        <v/>
      </c>
    </row>
    <row r="41" spans="2:8" ht="20.100000000000001" customHeight="1" x14ac:dyDescent="0.2">
      <c r="B41" s="6" t="s">
        <v>209</v>
      </c>
      <c r="C41" s="5">
        <v>0</v>
      </c>
      <c r="D41" s="5">
        <v>0</v>
      </c>
      <c r="E41" s="12" t="str">
        <f t="shared" si="1"/>
        <v/>
      </c>
      <c r="F41" s="12" t="str">
        <f t="shared" si="2"/>
        <v/>
      </c>
      <c r="G41" s="13" t="str">
        <f t="shared" si="3"/>
        <v>0</v>
      </c>
      <c r="H41" s="17" t="str">
        <f t="shared" si="4"/>
        <v/>
      </c>
    </row>
    <row r="42" spans="2:8" ht="20.100000000000001" customHeight="1" x14ac:dyDescent="0.2">
      <c r="B42" s="6" t="s">
        <v>210</v>
      </c>
      <c r="C42" s="5">
        <v>0</v>
      </c>
      <c r="D42" s="5">
        <v>0</v>
      </c>
      <c r="E42" s="12" t="str">
        <f t="shared" si="1"/>
        <v/>
      </c>
      <c r="F42" s="12" t="str">
        <f t="shared" si="2"/>
        <v/>
      </c>
      <c r="G42" s="13" t="str">
        <f t="shared" si="3"/>
        <v>0</v>
      </c>
      <c r="H42" s="17" t="str">
        <f t="shared" si="4"/>
        <v/>
      </c>
    </row>
    <row r="43" spans="2:8" ht="20.100000000000001" customHeight="1" x14ac:dyDescent="0.2">
      <c r="B43" s="6" t="s">
        <v>211</v>
      </c>
      <c r="C43" s="5">
        <v>0</v>
      </c>
      <c r="D43" s="5">
        <v>0</v>
      </c>
      <c r="E43" s="12" t="str">
        <f t="shared" si="1"/>
        <v/>
      </c>
      <c r="F43" s="12" t="str">
        <f t="shared" si="2"/>
        <v/>
      </c>
      <c r="G43" s="13" t="str">
        <f t="shared" si="3"/>
        <v>0</v>
      </c>
      <c r="H43" s="17" t="str">
        <f t="shared" si="4"/>
        <v/>
      </c>
    </row>
    <row r="44" spans="2:8" ht="20.100000000000001" customHeight="1" x14ac:dyDescent="0.2">
      <c r="B44" s="6" t="s">
        <v>9</v>
      </c>
      <c r="C44" s="5">
        <v>0</v>
      </c>
      <c r="D44" s="5">
        <v>0</v>
      </c>
      <c r="E44" s="12" t="str">
        <f t="shared" si="1"/>
        <v/>
      </c>
      <c r="F44" s="12" t="str">
        <f t="shared" si="2"/>
        <v/>
      </c>
      <c r="G44" s="13" t="str">
        <f t="shared" si="3"/>
        <v>0</v>
      </c>
      <c r="H44" s="17" t="str">
        <f t="shared" si="4"/>
        <v/>
      </c>
    </row>
    <row r="45" spans="2:8" ht="20.100000000000001" customHeight="1" x14ac:dyDescent="0.2">
      <c r="B45" s="6" t="s">
        <v>212</v>
      </c>
      <c r="C45" s="5">
        <v>0</v>
      </c>
      <c r="D45" s="5">
        <v>0</v>
      </c>
      <c r="E45" s="12" t="str">
        <f t="shared" si="1"/>
        <v/>
      </c>
      <c r="F45" s="12" t="str">
        <f t="shared" si="2"/>
        <v/>
      </c>
      <c r="G45" s="13" t="str">
        <f t="shared" si="3"/>
        <v>0</v>
      </c>
      <c r="H45" s="17" t="str">
        <f t="shared" si="4"/>
        <v/>
      </c>
    </row>
    <row r="46" spans="2:8" ht="20.100000000000001" customHeight="1" x14ac:dyDescent="0.2">
      <c r="B46" s="6" t="s">
        <v>213</v>
      </c>
      <c r="C46" s="5">
        <v>0</v>
      </c>
      <c r="D46" s="5">
        <v>0</v>
      </c>
      <c r="E46" s="12" t="str">
        <f t="shared" si="1"/>
        <v/>
      </c>
      <c r="F46" s="12" t="str">
        <f t="shared" si="2"/>
        <v/>
      </c>
      <c r="G46" s="13" t="str">
        <f t="shared" si="3"/>
        <v>0</v>
      </c>
      <c r="H46" s="17" t="str">
        <f t="shared" si="4"/>
        <v/>
      </c>
    </row>
    <row r="47" spans="2:8" ht="20.100000000000001" customHeight="1" x14ac:dyDescent="0.2">
      <c r="B47" s="6" t="s">
        <v>10</v>
      </c>
      <c r="C47" s="5">
        <v>0</v>
      </c>
      <c r="D47" s="5">
        <v>0</v>
      </c>
      <c r="E47" s="12" t="str">
        <f t="shared" si="1"/>
        <v/>
      </c>
      <c r="F47" s="12" t="str">
        <f t="shared" si="2"/>
        <v/>
      </c>
      <c r="G47" s="13" t="str">
        <f t="shared" si="3"/>
        <v>0</v>
      </c>
      <c r="H47" s="17" t="str">
        <f t="shared" si="4"/>
        <v/>
      </c>
    </row>
    <row r="48" spans="2:8" ht="20.100000000000001" customHeight="1" x14ac:dyDescent="0.2">
      <c r="B48" s="6" t="s">
        <v>11</v>
      </c>
      <c r="C48" s="5">
        <v>0</v>
      </c>
      <c r="D48" s="5">
        <v>0</v>
      </c>
      <c r="E48" s="12" t="str">
        <f t="shared" si="1"/>
        <v/>
      </c>
      <c r="F48" s="12" t="str">
        <f t="shared" si="2"/>
        <v/>
      </c>
      <c r="G48" s="13" t="str">
        <f t="shared" si="3"/>
        <v>0</v>
      </c>
      <c r="H48" s="17" t="str">
        <f t="shared" si="4"/>
        <v/>
      </c>
    </row>
    <row r="49" spans="2:8" ht="20.100000000000001" customHeight="1" x14ac:dyDescent="0.2">
      <c r="B49" s="6" t="s">
        <v>16</v>
      </c>
      <c r="C49" s="5">
        <v>0</v>
      </c>
      <c r="D49" s="5">
        <v>0</v>
      </c>
      <c r="E49" s="12" t="str">
        <f t="shared" si="1"/>
        <v/>
      </c>
      <c r="F49" s="12" t="str">
        <f t="shared" si="2"/>
        <v/>
      </c>
      <c r="G49" s="13" t="str">
        <f t="shared" si="3"/>
        <v>0</v>
      </c>
      <c r="H49" s="17" t="str">
        <f t="shared" si="4"/>
        <v/>
      </c>
    </row>
    <row r="50" spans="2:8" ht="20.100000000000001" customHeight="1" x14ac:dyDescent="0.2">
      <c r="B50" s="6" t="s">
        <v>15</v>
      </c>
      <c r="C50" s="5">
        <v>0</v>
      </c>
      <c r="D50" s="5">
        <v>0</v>
      </c>
      <c r="E50" s="12" t="str">
        <f t="shared" si="1"/>
        <v/>
      </c>
      <c r="F50" s="12" t="str">
        <f t="shared" si="2"/>
        <v/>
      </c>
      <c r="G50" s="13" t="str">
        <f t="shared" si="3"/>
        <v>0</v>
      </c>
      <c r="H50" s="17" t="str">
        <f t="shared" si="4"/>
        <v/>
      </c>
    </row>
    <row r="51" spans="2:8" ht="20.100000000000001" customHeight="1" x14ac:dyDescent="0.2">
      <c r="B51" s="6" t="s">
        <v>13</v>
      </c>
      <c r="C51" s="5">
        <v>0</v>
      </c>
      <c r="D51" s="5">
        <v>0</v>
      </c>
      <c r="E51" s="12" t="str">
        <f t="shared" si="1"/>
        <v/>
      </c>
      <c r="F51" s="12" t="str">
        <f t="shared" si="2"/>
        <v/>
      </c>
      <c r="G51" s="13" t="str">
        <f t="shared" si="3"/>
        <v>0</v>
      </c>
      <c r="H51" s="17" t="str">
        <f t="shared" si="4"/>
        <v/>
      </c>
    </row>
    <row r="52" spans="2:8" ht="20.100000000000001" customHeight="1" x14ac:dyDescent="0.2">
      <c r="B52" s="6" t="s">
        <v>14</v>
      </c>
      <c r="C52" s="5">
        <v>0</v>
      </c>
      <c r="D52" s="5">
        <v>0</v>
      </c>
      <c r="E52" s="12" t="str">
        <f t="shared" si="1"/>
        <v/>
      </c>
      <c r="F52" s="12" t="str">
        <f t="shared" si="2"/>
        <v/>
      </c>
      <c r="G52" s="13" t="str">
        <f t="shared" si="3"/>
        <v>0</v>
      </c>
      <c r="H52" s="17" t="str">
        <f t="shared" si="4"/>
        <v/>
      </c>
    </row>
    <row r="53" spans="2:8" ht="20.100000000000001" customHeight="1" x14ac:dyDescent="0.2">
      <c r="B53" s="6" t="s">
        <v>12</v>
      </c>
      <c r="C53" s="5">
        <v>0</v>
      </c>
      <c r="D53" s="5">
        <v>0</v>
      </c>
      <c r="E53" s="12" t="str">
        <f t="shared" si="1"/>
        <v/>
      </c>
      <c r="F53" s="12" t="str">
        <f t="shared" si="2"/>
        <v/>
      </c>
      <c r="G53" s="13" t="str">
        <f t="shared" si="3"/>
        <v>0</v>
      </c>
      <c r="H53" s="17" t="str">
        <f t="shared" si="4"/>
        <v/>
      </c>
    </row>
    <row r="54" spans="2:8" ht="20.100000000000001" customHeight="1" x14ac:dyDescent="0.2">
      <c r="B54" s="6" t="s">
        <v>214</v>
      </c>
      <c r="C54" s="5">
        <v>0</v>
      </c>
      <c r="D54" s="5">
        <v>0</v>
      </c>
      <c r="E54" s="12" t="str">
        <f t="shared" si="1"/>
        <v/>
      </c>
      <c r="F54" s="12" t="str">
        <f t="shared" si="2"/>
        <v/>
      </c>
      <c r="G54" s="13" t="str">
        <f t="shared" si="3"/>
        <v>0</v>
      </c>
      <c r="H54" s="17" t="str">
        <f t="shared" si="4"/>
        <v/>
      </c>
    </row>
    <row r="55" spans="2:8" ht="20.100000000000001" customHeight="1" x14ac:dyDescent="0.2">
      <c r="B55" s="6" t="s">
        <v>17</v>
      </c>
      <c r="C55" s="5">
        <v>0</v>
      </c>
      <c r="D55" s="5">
        <v>0</v>
      </c>
      <c r="E55" s="12" t="str">
        <f t="shared" si="1"/>
        <v/>
      </c>
      <c r="F55" s="12" t="str">
        <f t="shared" si="2"/>
        <v/>
      </c>
      <c r="G55" s="13" t="str">
        <f t="shared" si="3"/>
        <v>0</v>
      </c>
      <c r="H55" s="17" t="str">
        <f t="shared" si="4"/>
        <v/>
      </c>
    </row>
    <row r="56" spans="2:8" ht="20.100000000000001" customHeight="1" x14ac:dyDescent="0.2">
      <c r="B56" s="6" t="s">
        <v>18</v>
      </c>
      <c r="C56" s="5">
        <v>0</v>
      </c>
      <c r="D56" s="5">
        <v>0</v>
      </c>
      <c r="E56" s="12" t="str">
        <f t="shared" si="1"/>
        <v/>
      </c>
      <c r="F56" s="12" t="str">
        <f t="shared" si="2"/>
        <v/>
      </c>
      <c r="G56" s="13" t="str">
        <f t="shared" si="3"/>
        <v>0</v>
      </c>
      <c r="H56" s="17" t="str">
        <f t="shared" si="4"/>
        <v/>
      </c>
    </row>
    <row r="57" spans="2:8" ht="20.100000000000001" customHeight="1" x14ac:dyDescent="0.2">
      <c r="B57" s="6" t="s">
        <v>215</v>
      </c>
      <c r="C57" s="5">
        <v>0</v>
      </c>
      <c r="D57" s="5">
        <v>0</v>
      </c>
      <c r="E57" s="12" t="str">
        <f t="shared" si="1"/>
        <v/>
      </c>
      <c r="F57" s="12" t="str">
        <f t="shared" si="2"/>
        <v/>
      </c>
      <c r="G57" s="13" t="str">
        <f t="shared" si="3"/>
        <v>0</v>
      </c>
      <c r="H57" s="17" t="str">
        <f t="shared" si="4"/>
        <v/>
      </c>
    </row>
    <row r="58" spans="2:8" ht="20.100000000000001" customHeight="1" x14ac:dyDescent="0.2">
      <c r="B58" s="6" t="s">
        <v>216</v>
      </c>
      <c r="C58" s="5">
        <v>0</v>
      </c>
      <c r="D58" s="5">
        <v>0</v>
      </c>
      <c r="E58" s="12" t="str">
        <f t="shared" si="1"/>
        <v/>
      </c>
      <c r="F58" s="12" t="str">
        <f t="shared" si="2"/>
        <v/>
      </c>
      <c r="G58" s="13" t="str">
        <f t="shared" si="3"/>
        <v>0</v>
      </c>
      <c r="H58" s="17" t="str">
        <f t="shared" si="4"/>
        <v/>
      </c>
    </row>
    <row r="59" spans="2:8" ht="20.100000000000001" customHeight="1" x14ac:dyDescent="0.2">
      <c r="B59" s="6" t="s">
        <v>217</v>
      </c>
      <c r="C59" s="5">
        <v>0</v>
      </c>
      <c r="D59" s="5">
        <v>0</v>
      </c>
      <c r="E59" s="12" t="str">
        <f t="shared" si="1"/>
        <v/>
      </c>
      <c r="F59" s="12" t="str">
        <f t="shared" si="2"/>
        <v/>
      </c>
      <c r="G59" s="13" t="str">
        <f t="shared" si="3"/>
        <v>0</v>
      </c>
      <c r="H59" s="17" t="str">
        <f t="shared" si="4"/>
        <v/>
      </c>
    </row>
    <row r="60" spans="2:8" ht="20.100000000000001" customHeight="1" x14ac:dyDescent="0.2">
      <c r="B60" s="6" t="s">
        <v>218</v>
      </c>
      <c r="C60" s="5">
        <v>0</v>
      </c>
      <c r="D60" s="5">
        <v>0</v>
      </c>
      <c r="E60" s="12" t="str">
        <f t="shared" si="1"/>
        <v/>
      </c>
      <c r="F60" s="12" t="str">
        <f t="shared" si="2"/>
        <v/>
      </c>
      <c r="G60" s="13" t="str">
        <f t="shared" si="3"/>
        <v>0</v>
      </c>
      <c r="H60" s="17" t="str">
        <f t="shared" si="4"/>
        <v/>
      </c>
    </row>
    <row r="61" spans="2:8" ht="20.100000000000001" customHeight="1" x14ac:dyDescent="0.2">
      <c r="B61" s="6" t="s">
        <v>219</v>
      </c>
      <c r="C61" s="5">
        <v>0</v>
      </c>
      <c r="D61" s="5">
        <v>0</v>
      </c>
      <c r="E61" s="12" t="str">
        <f t="shared" si="1"/>
        <v/>
      </c>
      <c r="F61" s="12" t="str">
        <f t="shared" si="2"/>
        <v/>
      </c>
      <c r="G61" s="13" t="str">
        <f t="shared" si="3"/>
        <v>0</v>
      </c>
      <c r="H61" s="17" t="str">
        <f t="shared" si="4"/>
        <v/>
      </c>
    </row>
    <row r="62" spans="2:8" ht="20.100000000000001" customHeight="1" x14ac:dyDescent="0.2">
      <c r="B62" s="6" t="s">
        <v>19</v>
      </c>
      <c r="C62" s="5">
        <v>0</v>
      </c>
      <c r="D62" s="5">
        <v>0</v>
      </c>
      <c r="E62" s="12" t="str">
        <f t="shared" si="1"/>
        <v/>
      </c>
      <c r="F62" s="12" t="str">
        <f t="shared" si="2"/>
        <v/>
      </c>
      <c r="G62" s="13" t="str">
        <f t="shared" si="3"/>
        <v>0</v>
      </c>
      <c r="H62" s="17" t="str">
        <f t="shared" si="4"/>
        <v/>
      </c>
    </row>
    <row r="63" spans="2:8" ht="20.100000000000001" customHeight="1" x14ac:dyDescent="0.2">
      <c r="B63" s="6" t="s">
        <v>220</v>
      </c>
      <c r="C63" s="5">
        <v>0</v>
      </c>
      <c r="D63" s="5">
        <v>0</v>
      </c>
      <c r="E63" s="12" t="str">
        <f t="shared" si="1"/>
        <v/>
      </c>
      <c r="F63" s="12" t="str">
        <f t="shared" si="2"/>
        <v/>
      </c>
      <c r="G63" s="13" t="str">
        <f t="shared" si="3"/>
        <v>0</v>
      </c>
      <c r="H63" s="17" t="str">
        <f t="shared" si="4"/>
        <v/>
      </c>
    </row>
    <row r="64" spans="2:8" ht="20.100000000000001" customHeight="1" x14ac:dyDescent="0.2">
      <c r="B64" s="6" t="s">
        <v>221</v>
      </c>
      <c r="C64" s="5">
        <v>0</v>
      </c>
      <c r="D64" s="5">
        <v>0</v>
      </c>
      <c r="E64" s="12" t="str">
        <f t="shared" si="1"/>
        <v/>
      </c>
      <c r="F64" s="12" t="str">
        <f t="shared" si="2"/>
        <v/>
      </c>
      <c r="G64" s="13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1"/>
      <c r="C67" s="2"/>
      <c r="D67" s="2"/>
    </row>
    <row r="68" spans="2:8" ht="22.5" customHeight="1" x14ac:dyDescent="0.2">
      <c r="B68" s="39" t="s">
        <v>517</v>
      </c>
      <c r="C68" s="40" t="s">
        <v>518</v>
      </c>
      <c r="D68" s="41"/>
      <c r="E68" s="44" t="s">
        <v>482</v>
      </c>
      <c r="F68" s="41"/>
      <c r="G68" s="42" t="s">
        <v>567</v>
      </c>
      <c r="H68" s="42" t="s">
        <v>481</v>
      </c>
    </row>
    <row r="69" spans="2:8" s="4" customFormat="1" ht="22.5" customHeight="1" x14ac:dyDescent="0.2">
      <c r="B69" s="39"/>
      <c r="C69" s="37">
        <v>2014</v>
      </c>
      <c r="D69" s="37">
        <v>2015</v>
      </c>
      <c r="E69" s="37">
        <v>2014</v>
      </c>
      <c r="F69" s="37">
        <v>2015</v>
      </c>
      <c r="G69" s="43"/>
      <c r="H69" s="43"/>
    </row>
    <row r="70" spans="2:8" s="4" customFormat="1" ht="26.25" customHeight="1" x14ac:dyDescent="0.2">
      <c r="B70" s="32" t="s">
        <v>520</v>
      </c>
      <c r="C70" s="33">
        <f>SUM(C71:C145)</f>
        <v>5</v>
      </c>
      <c r="D70" s="34">
        <f>SUM(D71:D145)</f>
        <v>13</v>
      </c>
      <c r="E70" s="35">
        <f>+IF(C70=0,"",C70/C$70)</f>
        <v>1</v>
      </c>
      <c r="F70" s="35">
        <f>+IF(D70=0,"",D70/D$70)</f>
        <v>1</v>
      </c>
      <c r="G70" s="35">
        <f>+IF(OR(AND(D70=0),(C70=0)),"0",((D70-C70)/C70))</f>
        <v>1.6</v>
      </c>
      <c r="H70" s="35">
        <f>+IF(OR(AND(E70=""),(G70="")),"",E70*G70)</f>
        <v>1.6</v>
      </c>
    </row>
    <row r="71" spans="2:8" ht="15" x14ac:dyDescent="0.2">
      <c r="B71" s="6" t="s">
        <v>20</v>
      </c>
      <c r="C71" s="5">
        <v>0</v>
      </c>
      <c r="D71" s="5">
        <v>0</v>
      </c>
      <c r="E71" s="14" t="str">
        <f>+IF(C71=0,"",C71/C$70)</f>
        <v/>
      </c>
      <c r="F71" s="14" t="str">
        <f>+IF(D71=0,"",D71/D$70)</f>
        <v/>
      </c>
      <c r="G71" s="13" t="str">
        <f>+IF(OR(AND(D71=0),(C71=0)),"0",((D71-C71)/C71))</f>
        <v>0</v>
      </c>
      <c r="H71" s="17" t="str">
        <f>+IF(OR(AND(E71=""),(G71="")),"",E71*G71)</f>
        <v/>
      </c>
    </row>
    <row r="72" spans="2:8" ht="15" x14ac:dyDescent="0.2">
      <c r="B72" s="6" t="s">
        <v>21</v>
      </c>
      <c r="C72" s="5">
        <v>0</v>
      </c>
      <c r="D72" s="5">
        <v>0</v>
      </c>
      <c r="E72" s="14" t="str">
        <f t="shared" ref="E72:E135" si="5">+IF(C72=0,"",C72/C$70)</f>
        <v/>
      </c>
      <c r="F72" s="14" t="str">
        <f t="shared" ref="F72:F135" si="6">+IF(D72=0,"",D72/D$70)</f>
        <v/>
      </c>
      <c r="G72" s="13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6" t="s">
        <v>22</v>
      </c>
      <c r="C73" s="5">
        <v>0</v>
      </c>
      <c r="D73" s="5">
        <v>0</v>
      </c>
      <c r="E73" s="14" t="str">
        <f t="shared" si="5"/>
        <v/>
      </c>
      <c r="F73" s="14" t="str">
        <f t="shared" si="6"/>
        <v/>
      </c>
      <c r="G73" s="13" t="str">
        <f t="shared" si="7"/>
        <v>0</v>
      </c>
      <c r="H73" s="17" t="str">
        <f t="shared" si="8"/>
        <v/>
      </c>
    </row>
    <row r="74" spans="2:8" ht="15" x14ac:dyDescent="0.2">
      <c r="B74" s="6" t="s">
        <v>222</v>
      </c>
      <c r="C74" s="5">
        <v>1</v>
      </c>
      <c r="D74" s="5">
        <v>0</v>
      </c>
      <c r="E74" s="14">
        <f t="shared" si="5"/>
        <v>0.2</v>
      </c>
      <c r="F74" s="14" t="str">
        <f t="shared" si="6"/>
        <v/>
      </c>
      <c r="G74" s="13" t="str">
        <f t="shared" si="7"/>
        <v>0</v>
      </c>
      <c r="H74" s="17">
        <f t="shared" si="8"/>
        <v>0</v>
      </c>
    </row>
    <row r="75" spans="2:8" ht="15" x14ac:dyDescent="0.2">
      <c r="B75" s="6" t="s">
        <v>23</v>
      </c>
      <c r="C75" s="5">
        <v>0</v>
      </c>
      <c r="D75" s="5">
        <v>1</v>
      </c>
      <c r="E75" s="14" t="str">
        <f t="shared" si="5"/>
        <v/>
      </c>
      <c r="F75" s="14">
        <f t="shared" si="6"/>
        <v>7.6923076923076927E-2</v>
      </c>
      <c r="G75" s="13" t="str">
        <f t="shared" si="7"/>
        <v>0</v>
      </c>
      <c r="H75" s="17" t="str">
        <f t="shared" si="8"/>
        <v/>
      </c>
    </row>
    <row r="76" spans="2:8" ht="15" x14ac:dyDescent="0.2">
      <c r="B76" s="6" t="s">
        <v>223</v>
      </c>
      <c r="C76" s="5">
        <v>0</v>
      </c>
      <c r="D76" s="5">
        <v>0</v>
      </c>
      <c r="E76" s="14" t="str">
        <f t="shared" si="5"/>
        <v/>
      </c>
      <c r="F76" s="14" t="str">
        <f t="shared" si="6"/>
        <v/>
      </c>
      <c r="G76" s="13" t="str">
        <f t="shared" si="7"/>
        <v>0</v>
      </c>
      <c r="H76" s="17" t="str">
        <f t="shared" si="8"/>
        <v/>
      </c>
    </row>
    <row r="77" spans="2:8" ht="15" x14ac:dyDescent="0.2">
      <c r="B77" s="6" t="s">
        <v>224</v>
      </c>
      <c r="C77" s="5">
        <v>0</v>
      </c>
      <c r="D77" s="5">
        <v>1</v>
      </c>
      <c r="E77" s="14" t="str">
        <f t="shared" si="5"/>
        <v/>
      </c>
      <c r="F77" s="14">
        <f t="shared" si="6"/>
        <v>7.6923076923076927E-2</v>
      </c>
      <c r="G77" s="13" t="str">
        <f t="shared" si="7"/>
        <v>0</v>
      </c>
      <c r="H77" s="17" t="str">
        <f t="shared" si="8"/>
        <v/>
      </c>
    </row>
    <row r="78" spans="2:8" ht="15" x14ac:dyDescent="0.2">
      <c r="B78" s="6" t="s">
        <v>225</v>
      </c>
      <c r="C78" s="5">
        <v>0</v>
      </c>
      <c r="D78" s="5">
        <v>0</v>
      </c>
      <c r="E78" s="14" t="str">
        <f t="shared" si="5"/>
        <v/>
      </c>
      <c r="F78" s="14" t="str">
        <f t="shared" si="6"/>
        <v/>
      </c>
      <c r="G78" s="13" t="str">
        <f t="shared" si="7"/>
        <v>0</v>
      </c>
      <c r="H78" s="17" t="str">
        <f t="shared" si="8"/>
        <v/>
      </c>
    </row>
    <row r="79" spans="2:8" ht="15" x14ac:dyDescent="0.2">
      <c r="B79" s="6" t="s">
        <v>226</v>
      </c>
      <c r="C79" s="5">
        <v>0</v>
      </c>
      <c r="D79" s="5">
        <v>0</v>
      </c>
      <c r="E79" s="14" t="str">
        <f t="shared" si="5"/>
        <v/>
      </c>
      <c r="F79" s="14" t="str">
        <f t="shared" si="6"/>
        <v/>
      </c>
      <c r="G79" s="13" t="str">
        <f t="shared" si="7"/>
        <v>0</v>
      </c>
      <c r="H79" s="17" t="str">
        <f t="shared" si="8"/>
        <v/>
      </c>
    </row>
    <row r="80" spans="2:8" ht="15" x14ac:dyDescent="0.2">
      <c r="B80" s="6" t="s">
        <v>227</v>
      </c>
      <c r="C80" s="5">
        <v>0</v>
      </c>
      <c r="D80" s="5">
        <v>0</v>
      </c>
      <c r="E80" s="14" t="str">
        <f t="shared" si="5"/>
        <v/>
      </c>
      <c r="F80" s="14" t="str">
        <f t="shared" si="6"/>
        <v/>
      </c>
      <c r="G80" s="13" t="str">
        <f t="shared" si="7"/>
        <v>0</v>
      </c>
      <c r="H80" s="17" t="str">
        <f t="shared" si="8"/>
        <v/>
      </c>
    </row>
    <row r="81" spans="2:8" ht="15" x14ac:dyDescent="0.2">
      <c r="B81" s="6" t="s">
        <v>24</v>
      </c>
      <c r="C81" s="5">
        <v>0</v>
      </c>
      <c r="D81" s="5">
        <v>0</v>
      </c>
      <c r="E81" s="14" t="str">
        <f t="shared" si="5"/>
        <v/>
      </c>
      <c r="F81" s="14" t="str">
        <f t="shared" si="6"/>
        <v/>
      </c>
      <c r="G81" s="13" t="str">
        <f t="shared" si="7"/>
        <v>0</v>
      </c>
      <c r="H81" s="17" t="str">
        <f t="shared" si="8"/>
        <v/>
      </c>
    </row>
    <row r="82" spans="2:8" ht="15" x14ac:dyDescent="0.2">
      <c r="B82" s="6" t="s">
        <v>228</v>
      </c>
      <c r="C82" s="5">
        <v>1</v>
      </c>
      <c r="D82" s="5">
        <v>0</v>
      </c>
      <c r="E82" s="14">
        <f t="shared" si="5"/>
        <v>0.2</v>
      </c>
      <c r="F82" s="14" t="str">
        <f t="shared" si="6"/>
        <v/>
      </c>
      <c r="G82" s="13" t="str">
        <f t="shared" si="7"/>
        <v>0</v>
      </c>
      <c r="H82" s="17">
        <f t="shared" si="8"/>
        <v>0</v>
      </c>
    </row>
    <row r="83" spans="2:8" ht="15" x14ac:dyDescent="0.2">
      <c r="B83" s="6" t="s">
        <v>229</v>
      </c>
      <c r="C83" s="5">
        <v>0</v>
      </c>
      <c r="D83" s="5">
        <v>0</v>
      </c>
      <c r="E83" s="14" t="str">
        <f t="shared" si="5"/>
        <v/>
      </c>
      <c r="F83" s="14" t="str">
        <f t="shared" si="6"/>
        <v/>
      </c>
      <c r="G83" s="13" t="str">
        <f t="shared" si="7"/>
        <v>0</v>
      </c>
      <c r="H83" s="17" t="str">
        <f t="shared" si="8"/>
        <v/>
      </c>
    </row>
    <row r="84" spans="2:8" ht="15" x14ac:dyDescent="0.2">
      <c r="B84" s="6" t="s">
        <v>230</v>
      </c>
      <c r="C84" s="5">
        <v>0</v>
      </c>
      <c r="D84" s="5">
        <v>0</v>
      </c>
      <c r="E84" s="14" t="str">
        <f t="shared" si="5"/>
        <v/>
      </c>
      <c r="F84" s="14" t="str">
        <f t="shared" si="6"/>
        <v/>
      </c>
      <c r="G84" s="13" t="str">
        <f t="shared" si="7"/>
        <v>0</v>
      </c>
      <c r="H84" s="17" t="str">
        <f t="shared" si="8"/>
        <v/>
      </c>
    </row>
    <row r="85" spans="2:8" ht="15" x14ac:dyDescent="0.2">
      <c r="B85" s="6" t="s">
        <v>28</v>
      </c>
      <c r="C85" s="5">
        <v>0</v>
      </c>
      <c r="D85" s="5">
        <v>0</v>
      </c>
      <c r="E85" s="14" t="str">
        <f t="shared" si="5"/>
        <v/>
      </c>
      <c r="F85" s="14" t="str">
        <f t="shared" si="6"/>
        <v/>
      </c>
      <c r="G85" s="13" t="str">
        <f t="shared" si="7"/>
        <v>0</v>
      </c>
      <c r="H85" s="17" t="str">
        <f t="shared" si="8"/>
        <v/>
      </c>
    </row>
    <row r="86" spans="2:8" ht="15" x14ac:dyDescent="0.2">
      <c r="B86" s="6" t="s">
        <v>231</v>
      </c>
      <c r="C86" s="5">
        <v>0</v>
      </c>
      <c r="D86" s="5">
        <v>0</v>
      </c>
      <c r="E86" s="14" t="str">
        <f t="shared" si="5"/>
        <v/>
      </c>
      <c r="F86" s="14" t="str">
        <f t="shared" si="6"/>
        <v/>
      </c>
      <c r="G86" s="13" t="str">
        <f t="shared" si="7"/>
        <v>0</v>
      </c>
      <c r="H86" s="17" t="str">
        <f t="shared" si="8"/>
        <v/>
      </c>
    </row>
    <row r="87" spans="2:8" ht="15" x14ac:dyDescent="0.2">
      <c r="B87" s="6" t="s">
        <v>232</v>
      </c>
      <c r="C87" s="5">
        <v>0</v>
      </c>
      <c r="D87" s="5">
        <v>0</v>
      </c>
      <c r="E87" s="14" t="str">
        <f t="shared" si="5"/>
        <v/>
      </c>
      <c r="F87" s="14" t="str">
        <f t="shared" si="6"/>
        <v/>
      </c>
      <c r="G87" s="13" t="str">
        <f t="shared" si="7"/>
        <v>0</v>
      </c>
      <c r="H87" s="17" t="str">
        <f t="shared" si="8"/>
        <v/>
      </c>
    </row>
    <row r="88" spans="2:8" ht="15" x14ac:dyDescent="0.2">
      <c r="B88" s="6" t="s">
        <v>233</v>
      </c>
      <c r="C88" s="5">
        <v>0</v>
      </c>
      <c r="D88" s="5">
        <v>0</v>
      </c>
      <c r="E88" s="14" t="str">
        <f t="shared" si="5"/>
        <v/>
      </c>
      <c r="F88" s="14" t="str">
        <f t="shared" si="6"/>
        <v/>
      </c>
      <c r="G88" s="13" t="str">
        <f t="shared" si="7"/>
        <v>0</v>
      </c>
      <c r="H88" s="17" t="str">
        <f t="shared" si="8"/>
        <v/>
      </c>
    </row>
    <row r="89" spans="2:8" ht="15" x14ac:dyDescent="0.2">
      <c r="B89" s="6" t="s">
        <v>26</v>
      </c>
      <c r="C89" s="5">
        <v>0</v>
      </c>
      <c r="D89" s="5">
        <v>0</v>
      </c>
      <c r="E89" s="14" t="str">
        <f t="shared" si="5"/>
        <v/>
      </c>
      <c r="F89" s="14" t="str">
        <f t="shared" si="6"/>
        <v/>
      </c>
      <c r="G89" s="13" t="str">
        <f t="shared" si="7"/>
        <v>0</v>
      </c>
      <c r="H89" s="17" t="str">
        <f t="shared" si="8"/>
        <v/>
      </c>
    </row>
    <row r="90" spans="2:8" ht="15" x14ac:dyDescent="0.2">
      <c r="B90" s="6" t="s">
        <v>29</v>
      </c>
      <c r="C90" s="5">
        <v>0</v>
      </c>
      <c r="D90" s="5">
        <v>0</v>
      </c>
      <c r="E90" s="14" t="str">
        <f t="shared" si="5"/>
        <v/>
      </c>
      <c r="F90" s="14" t="str">
        <f t="shared" si="6"/>
        <v/>
      </c>
      <c r="G90" s="13" t="str">
        <f t="shared" si="7"/>
        <v>0</v>
      </c>
      <c r="H90" s="17" t="str">
        <f t="shared" si="8"/>
        <v/>
      </c>
    </row>
    <row r="91" spans="2:8" ht="15" x14ac:dyDescent="0.2">
      <c r="B91" s="6" t="s">
        <v>234</v>
      </c>
      <c r="C91" s="5">
        <v>0</v>
      </c>
      <c r="D91" s="5">
        <v>0</v>
      </c>
      <c r="E91" s="14" t="str">
        <f t="shared" si="5"/>
        <v/>
      </c>
      <c r="F91" s="14" t="str">
        <f t="shared" si="6"/>
        <v/>
      </c>
      <c r="G91" s="13" t="str">
        <f t="shared" si="7"/>
        <v>0</v>
      </c>
      <c r="H91" s="17" t="str">
        <f t="shared" si="8"/>
        <v/>
      </c>
    </row>
    <row r="92" spans="2:8" ht="15" x14ac:dyDescent="0.2">
      <c r="B92" s="6" t="s">
        <v>235</v>
      </c>
      <c r="C92" s="5">
        <v>0</v>
      </c>
      <c r="D92" s="5">
        <v>0</v>
      </c>
      <c r="E92" s="14" t="str">
        <f t="shared" si="5"/>
        <v/>
      </c>
      <c r="F92" s="14" t="str">
        <f t="shared" si="6"/>
        <v/>
      </c>
      <c r="G92" s="13" t="str">
        <f t="shared" si="7"/>
        <v>0</v>
      </c>
      <c r="H92" s="17" t="str">
        <f t="shared" si="8"/>
        <v/>
      </c>
    </row>
    <row r="93" spans="2:8" ht="15" x14ac:dyDescent="0.2">
      <c r="B93" s="6" t="s">
        <v>529</v>
      </c>
      <c r="C93" s="5">
        <v>0</v>
      </c>
      <c r="D93" s="5">
        <v>0</v>
      </c>
      <c r="E93" s="14" t="str">
        <f t="shared" si="5"/>
        <v/>
      </c>
      <c r="F93" s="14" t="str">
        <f t="shared" si="6"/>
        <v/>
      </c>
      <c r="G93" s="13" t="str">
        <f t="shared" si="7"/>
        <v>0</v>
      </c>
      <c r="H93" s="17" t="str">
        <f t="shared" si="8"/>
        <v/>
      </c>
    </row>
    <row r="94" spans="2:8" ht="15" x14ac:dyDescent="0.2">
      <c r="B94" s="6" t="s">
        <v>25</v>
      </c>
      <c r="C94" s="5">
        <v>0</v>
      </c>
      <c r="D94" s="5">
        <v>0</v>
      </c>
      <c r="E94" s="14" t="str">
        <f t="shared" si="5"/>
        <v/>
      </c>
      <c r="F94" s="14" t="str">
        <f t="shared" si="6"/>
        <v/>
      </c>
      <c r="G94" s="13" t="str">
        <f t="shared" si="7"/>
        <v>0</v>
      </c>
      <c r="H94" s="17" t="str">
        <f t="shared" si="8"/>
        <v/>
      </c>
    </row>
    <row r="95" spans="2:8" ht="15" x14ac:dyDescent="0.2">
      <c r="B95" s="6" t="s">
        <v>27</v>
      </c>
      <c r="C95" s="5">
        <v>0</v>
      </c>
      <c r="D95" s="5">
        <v>0</v>
      </c>
      <c r="E95" s="14" t="str">
        <f t="shared" si="5"/>
        <v/>
      </c>
      <c r="F95" s="14" t="str">
        <f t="shared" si="6"/>
        <v/>
      </c>
      <c r="G95" s="13" t="str">
        <f t="shared" si="7"/>
        <v>0</v>
      </c>
      <c r="H95" s="17" t="str">
        <f t="shared" si="8"/>
        <v/>
      </c>
    </row>
    <row r="96" spans="2:8" ht="15" x14ac:dyDescent="0.2">
      <c r="B96" s="6" t="s">
        <v>236</v>
      </c>
      <c r="C96" s="5">
        <v>0</v>
      </c>
      <c r="D96" s="5">
        <v>0</v>
      </c>
      <c r="E96" s="14" t="str">
        <f t="shared" si="5"/>
        <v/>
      </c>
      <c r="F96" s="14" t="str">
        <f t="shared" si="6"/>
        <v/>
      </c>
      <c r="G96" s="13" t="str">
        <f t="shared" si="7"/>
        <v>0</v>
      </c>
      <c r="H96" s="17" t="str">
        <f t="shared" si="8"/>
        <v/>
      </c>
    </row>
    <row r="97" spans="2:8" ht="15" x14ac:dyDescent="0.2">
      <c r="B97" s="6" t="s">
        <v>237</v>
      </c>
      <c r="C97" s="5">
        <v>0</v>
      </c>
      <c r="D97" s="5">
        <v>0</v>
      </c>
      <c r="E97" s="14" t="str">
        <f t="shared" si="5"/>
        <v/>
      </c>
      <c r="F97" s="14" t="str">
        <f t="shared" si="6"/>
        <v/>
      </c>
      <c r="G97" s="13" t="str">
        <f t="shared" si="7"/>
        <v>0</v>
      </c>
      <c r="H97" s="17" t="str">
        <f t="shared" si="8"/>
        <v/>
      </c>
    </row>
    <row r="98" spans="2:8" ht="15" x14ac:dyDescent="0.2">
      <c r="B98" s="6" t="s">
        <v>238</v>
      </c>
      <c r="C98" s="5">
        <v>0</v>
      </c>
      <c r="D98" s="5">
        <v>0</v>
      </c>
      <c r="E98" s="14" t="str">
        <f t="shared" si="5"/>
        <v/>
      </c>
      <c r="F98" s="14" t="str">
        <f t="shared" si="6"/>
        <v/>
      </c>
      <c r="G98" s="13" t="str">
        <f t="shared" si="7"/>
        <v>0</v>
      </c>
      <c r="H98" s="17" t="str">
        <f t="shared" si="8"/>
        <v/>
      </c>
    </row>
    <row r="99" spans="2:8" ht="15" x14ac:dyDescent="0.2">
      <c r="B99" s="6" t="s">
        <v>239</v>
      </c>
      <c r="C99" s="5">
        <v>0</v>
      </c>
      <c r="D99" s="5">
        <v>0</v>
      </c>
      <c r="E99" s="14" t="str">
        <f t="shared" si="5"/>
        <v/>
      </c>
      <c r="F99" s="14" t="str">
        <f t="shared" si="6"/>
        <v/>
      </c>
      <c r="G99" s="13" t="str">
        <f t="shared" si="7"/>
        <v>0</v>
      </c>
      <c r="H99" s="17" t="str">
        <f t="shared" si="8"/>
        <v/>
      </c>
    </row>
    <row r="100" spans="2:8" ht="15" x14ac:dyDescent="0.2">
      <c r="B100" s="6" t="s">
        <v>240</v>
      </c>
      <c r="C100" s="5">
        <v>0</v>
      </c>
      <c r="D100" s="5">
        <v>0</v>
      </c>
      <c r="E100" s="14" t="str">
        <f t="shared" si="5"/>
        <v/>
      </c>
      <c r="F100" s="14" t="str">
        <f t="shared" si="6"/>
        <v/>
      </c>
      <c r="G100" s="13" t="str">
        <f t="shared" si="7"/>
        <v>0</v>
      </c>
      <c r="H100" s="17" t="str">
        <f t="shared" si="8"/>
        <v/>
      </c>
    </row>
    <row r="101" spans="2:8" ht="15" x14ac:dyDescent="0.2">
      <c r="B101" s="6" t="s">
        <v>241</v>
      </c>
      <c r="C101" s="5">
        <v>0</v>
      </c>
      <c r="D101" s="5">
        <v>0</v>
      </c>
      <c r="E101" s="14" t="str">
        <f t="shared" si="5"/>
        <v/>
      </c>
      <c r="F101" s="14" t="str">
        <f t="shared" si="6"/>
        <v/>
      </c>
      <c r="G101" s="13" t="str">
        <f t="shared" si="7"/>
        <v>0</v>
      </c>
      <c r="H101" s="17" t="str">
        <f t="shared" si="8"/>
        <v/>
      </c>
    </row>
    <row r="102" spans="2:8" ht="15" x14ac:dyDescent="0.2">
      <c r="B102" s="6" t="s">
        <v>242</v>
      </c>
      <c r="C102" s="5">
        <v>0</v>
      </c>
      <c r="D102" s="5">
        <v>2</v>
      </c>
      <c r="E102" s="14" t="str">
        <f t="shared" si="5"/>
        <v/>
      </c>
      <c r="F102" s="14">
        <f t="shared" si="6"/>
        <v>0.15384615384615385</v>
      </c>
      <c r="G102" s="13" t="str">
        <f t="shared" si="7"/>
        <v>0</v>
      </c>
      <c r="H102" s="17" t="str">
        <f t="shared" si="8"/>
        <v/>
      </c>
    </row>
    <row r="103" spans="2:8" ht="15" x14ac:dyDescent="0.2">
      <c r="B103" s="6" t="s">
        <v>243</v>
      </c>
      <c r="C103" s="5">
        <v>0</v>
      </c>
      <c r="D103" s="5">
        <v>0</v>
      </c>
      <c r="E103" s="14" t="str">
        <f t="shared" si="5"/>
        <v/>
      </c>
      <c r="F103" s="14" t="str">
        <f t="shared" si="6"/>
        <v/>
      </c>
      <c r="G103" s="13" t="str">
        <f t="shared" si="7"/>
        <v>0</v>
      </c>
      <c r="H103" s="17" t="str">
        <f t="shared" si="8"/>
        <v/>
      </c>
    </row>
    <row r="104" spans="2:8" ht="15" x14ac:dyDescent="0.2">
      <c r="B104" s="6" t="s">
        <v>34</v>
      </c>
      <c r="C104" s="5">
        <v>1</v>
      </c>
      <c r="D104" s="5">
        <v>0</v>
      </c>
      <c r="E104" s="14">
        <f t="shared" si="5"/>
        <v>0.2</v>
      </c>
      <c r="F104" s="14" t="str">
        <f t="shared" si="6"/>
        <v/>
      </c>
      <c r="G104" s="13" t="str">
        <f t="shared" si="7"/>
        <v>0</v>
      </c>
      <c r="H104" s="17">
        <f t="shared" si="8"/>
        <v>0</v>
      </c>
    </row>
    <row r="105" spans="2:8" ht="15" x14ac:dyDescent="0.2">
      <c r="B105" s="6" t="s">
        <v>244</v>
      </c>
      <c r="C105" s="5">
        <v>0</v>
      </c>
      <c r="D105" s="5">
        <v>0</v>
      </c>
      <c r="E105" s="14" t="str">
        <f t="shared" si="5"/>
        <v/>
      </c>
      <c r="F105" s="14" t="str">
        <f t="shared" si="6"/>
        <v/>
      </c>
      <c r="G105" s="13" t="str">
        <f t="shared" si="7"/>
        <v>0</v>
      </c>
      <c r="H105" s="17" t="str">
        <f t="shared" si="8"/>
        <v/>
      </c>
    </row>
    <row r="106" spans="2:8" ht="30" x14ac:dyDescent="0.2">
      <c r="B106" s="6" t="s">
        <v>245</v>
      </c>
      <c r="C106" s="5">
        <v>0</v>
      </c>
      <c r="D106" s="5">
        <v>0</v>
      </c>
      <c r="E106" s="14" t="str">
        <f t="shared" si="5"/>
        <v/>
      </c>
      <c r="F106" s="14" t="str">
        <f t="shared" si="6"/>
        <v/>
      </c>
      <c r="G106" s="13" t="str">
        <f t="shared" si="7"/>
        <v>0</v>
      </c>
      <c r="H106" s="17" t="str">
        <f t="shared" si="8"/>
        <v/>
      </c>
    </row>
    <row r="107" spans="2:8" ht="15" x14ac:dyDescent="0.2">
      <c r="B107" s="6" t="s">
        <v>246</v>
      </c>
      <c r="C107" s="5">
        <v>0</v>
      </c>
      <c r="D107" s="5">
        <v>1</v>
      </c>
      <c r="E107" s="14" t="str">
        <f t="shared" si="5"/>
        <v/>
      </c>
      <c r="F107" s="14">
        <f t="shared" si="6"/>
        <v>7.6923076923076927E-2</v>
      </c>
      <c r="G107" s="13" t="str">
        <f t="shared" si="7"/>
        <v>0</v>
      </c>
      <c r="H107" s="17" t="str">
        <f t="shared" si="8"/>
        <v/>
      </c>
    </row>
    <row r="108" spans="2:8" ht="15" x14ac:dyDescent="0.2">
      <c r="B108" s="6" t="s">
        <v>31</v>
      </c>
      <c r="C108" s="5">
        <v>0</v>
      </c>
      <c r="D108" s="5">
        <v>1</v>
      </c>
      <c r="E108" s="14" t="str">
        <f t="shared" si="5"/>
        <v/>
      </c>
      <c r="F108" s="14">
        <f t="shared" si="6"/>
        <v>7.6923076923076927E-2</v>
      </c>
      <c r="G108" s="13" t="str">
        <f t="shared" si="7"/>
        <v>0</v>
      </c>
      <c r="H108" s="17" t="str">
        <f t="shared" si="8"/>
        <v/>
      </c>
    </row>
    <row r="109" spans="2:8" ht="15" x14ac:dyDescent="0.2">
      <c r="B109" s="6" t="s">
        <v>247</v>
      </c>
      <c r="C109" s="5">
        <v>0</v>
      </c>
      <c r="D109" s="5">
        <v>0</v>
      </c>
      <c r="E109" s="14" t="str">
        <f t="shared" si="5"/>
        <v/>
      </c>
      <c r="F109" s="14" t="str">
        <f t="shared" si="6"/>
        <v/>
      </c>
      <c r="G109" s="13" t="str">
        <f t="shared" si="7"/>
        <v>0</v>
      </c>
      <c r="H109" s="17" t="str">
        <f t="shared" si="8"/>
        <v/>
      </c>
    </row>
    <row r="110" spans="2:8" ht="15" x14ac:dyDescent="0.2">
      <c r="B110" s="6" t="s">
        <v>32</v>
      </c>
      <c r="C110" s="5">
        <v>0</v>
      </c>
      <c r="D110" s="5">
        <v>0</v>
      </c>
      <c r="E110" s="14" t="str">
        <f t="shared" si="5"/>
        <v/>
      </c>
      <c r="F110" s="14" t="str">
        <f t="shared" si="6"/>
        <v/>
      </c>
      <c r="G110" s="13" t="str">
        <f t="shared" si="7"/>
        <v>0</v>
      </c>
      <c r="H110" s="17" t="str">
        <f t="shared" si="8"/>
        <v/>
      </c>
    </row>
    <row r="111" spans="2:8" ht="15" x14ac:dyDescent="0.2">
      <c r="B111" s="6" t="s">
        <v>30</v>
      </c>
      <c r="C111" s="5">
        <v>0</v>
      </c>
      <c r="D111" s="5">
        <v>0</v>
      </c>
      <c r="E111" s="14" t="str">
        <f t="shared" si="5"/>
        <v/>
      </c>
      <c r="F111" s="14" t="str">
        <f t="shared" si="6"/>
        <v/>
      </c>
      <c r="G111" s="13" t="str">
        <f t="shared" si="7"/>
        <v>0</v>
      </c>
      <c r="H111" s="17" t="str">
        <f t="shared" si="8"/>
        <v/>
      </c>
    </row>
    <row r="112" spans="2:8" ht="15" x14ac:dyDescent="0.2">
      <c r="B112" s="6" t="s">
        <v>33</v>
      </c>
      <c r="C112" s="5">
        <v>0</v>
      </c>
      <c r="D112" s="5">
        <v>0</v>
      </c>
      <c r="E112" s="14" t="str">
        <f t="shared" si="5"/>
        <v/>
      </c>
      <c r="F112" s="14" t="str">
        <f t="shared" si="6"/>
        <v/>
      </c>
      <c r="G112" s="13" t="str">
        <f t="shared" si="7"/>
        <v>0</v>
      </c>
      <c r="H112" s="17" t="str">
        <f t="shared" si="8"/>
        <v/>
      </c>
    </row>
    <row r="113" spans="2:8" ht="15" x14ac:dyDescent="0.2">
      <c r="B113" s="6" t="s">
        <v>248</v>
      </c>
      <c r="C113" s="5">
        <v>1</v>
      </c>
      <c r="D113" s="5">
        <v>2</v>
      </c>
      <c r="E113" s="14">
        <f t="shared" si="5"/>
        <v>0.2</v>
      </c>
      <c r="F113" s="14">
        <f t="shared" si="6"/>
        <v>0.15384615384615385</v>
      </c>
      <c r="G113" s="13">
        <f t="shared" si="7"/>
        <v>1</v>
      </c>
      <c r="H113" s="17">
        <f t="shared" si="8"/>
        <v>0.2</v>
      </c>
    </row>
    <row r="114" spans="2:8" ht="15" x14ac:dyDescent="0.2">
      <c r="B114" s="6" t="s">
        <v>38</v>
      </c>
      <c r="C114" s="5">
        <v>0</v>
      </c>
      <c r="D114" s="5">
        <v>0</v>
      </c>
      <c r="E114" s="14" t="str">
        <f t="shared" si="5"/>
        <v/>
      </c>
      <c r="F114" s="14" t="str">
        <f t="shared" si="6"/>
        <v/>
      </c>
      <c r="G114" s="13" t="str">
        <f t="shared" si="7"/>
        <v>0</v>
      </c>
      <c r="H114" s="17" t="str">
        <f t="shared" si="8"/>
        <v/>
      </c>
    </row>
    <row r="115" spans="2:8" ht="15" x14ac:dyDescent="0.2">
      <c r="B115" s="6" t="s">
        <v>40</v>
      </c>
      <c r="C115" s="5">
        <v>0</v>
      </c>
      <c r="D115" s="5">
        <v>1</v>
      </c>
      <c r="E115" s="14" t="str">
        <f t="shared" si="5"/>
        <v/>
      </c>
      <c r="F115" s="14">
        <f t="shared" si="6"/>
        <v>7.6923076923076927E-2</v>
      </c>
      <c r="G115" s="13" t="str">
        <f t="shared" si="7"/>
        <v>0</v>
      </c>
      <c r="H115" s="17" t="str">
        <f t="shared" si="8"/>
        <v/>
      </c>
    </row>
    <row r="116" spans="2:8" ht="15" x14ac:dyDescent="0.2">
      <c r="B116" s="6" t="s">
        <v>249</v>
      </c>
      <c r="C116" s="5">
        <v>0</v>
      </c>
      <c r="D116" s="5">
        <v>0</v>
      </c>
      <c r="E116" s="14" t="str">
        <f t="shared" si="5"/>
        <v/>
      </c>
      <c r="F116" s="14" t="str">
        <f t="shared" si="6"/>
        <v/>
      </c>
      <c r="G116" s="13" t="str">
        <f t="shared" si="7"/>
        <v>0</v>
      </c>
      <c r="H116" s="17" t="str">
        <f t="shared" si="8"/>
        <v/>
      </c>
    </row>
    <row r="117" spans="2:8" ht="15" x14ac:dyDescent="0.2">
      <c r="B117" s="6" t="s">
        <v>250</v>
      </c>
      <c r="C117" s="5">
        <v>0</v>
      </c>
      <c r="D117" s="5">
        <v>0</v>
      </c>
      <c r="E117" s="14" t="str">
        <f t="shared" si="5"/>
        <v/>
      </c>
      <c r="F117" s="14" t="str">
        <f t="shared" si="6"/>
        <v/>
      </c>
      <c r="G117" s="13" t="str">
        <f t="shared" si="7"/>
        <v>0</v>
      </c>
      <c r="H117" s="17" t="str">
        <f t="shared" si="8"/>
        <v/>
      </c>
    </row>
    <row r="118" spans="2:8" ht="15" x14ac:dyDescent="0.2">
      <c r="B118" s="6" t="s">
        <v>251</v>
      </c>
      <c r="C118" s="5">
        <v>0</v>
      </c>
      <c r="D118" s="5">
        <v>1</v>
      </c>
      <c r="E118" s="14" t="str">
        <f t="shared" si="5"/>
        <v/>
      </c>
      <c r="F118" s="14">
        <f t="shared" si="6"/>
        <v>7.6923076923076927E-2</v>
      </c>
      <c r="G118" s="13" t="str">
        <f t="shared" si="7"/>
        <v>0</v>
      </c>
      <c r="H118" s="17" t="str">
        <f t="shared" si="8"/>
        <v/>
      </c>
    </row>
    <row r="119" spans="2:8" ht="15" x14ac:dyDescent="0.2">
      <c r="B119" s="6" t="s">
        <v>252</v>
      </c>
      <c r="C119" s="5">
        <v>0</v>
      </c>
      <c r="D119" s="5">
        <v>0</v>
      </c>
      <c r="E119" s="14" t="str">
        <f t="shared" si="5"/>
        <v/>
      </c>
      <c r="F119" s="14" t="str">
        <f t="shared" si="6"/>
        <v/>
      </c>
      <c r="G119" s="13" t="str">
        <f t="shared" si="7"/>
        <v>0</v>
      </c>
      <c r="H119" s="17" t="str">
        <f t="shared" si="8"/>
        <v/>
      </c>
    </row>
    <row r="120" spans="2:8" ht="15" x14ac:dyDescent="0.2">
      <c r="B120" s="6" t="s">
        <v>253</v>
      </c>
      <c r="C120" s="5">
        <v>0</v>
      </c>
      <c r="D120" s="5">
        <v>0</v>
      </c>
      <c r="E120" s="14" t="str">
        <f t="shared" si="5"/>
        <v/>
      </c>
      <c r="F120" s="14" t="str">
        <f t="shared" si="6"/>
        <v/>
      </c>
      <c r="G120" s="13" t="str">
        <f t="shared" si="7"/>
        <v>0</v>
      </c>
      <c r="H120" s="17" t="str">
        <f t="shared" si="8"/>
        <v/>
      </c>
    </row>
    <row r="121" spans="2:8" ht="15" x14ac:dyDescent="0.2">
      <c r="B121" s="6" t="s">
        <v>35</v>
      </c>
      <c r="C121" s="5">
        <v>0</v>
      </c>
      <c r="D121" s="5">
        <v>0</v>
      </c>
      <c r="E121" s="14" t="str">
        <f t="shared" si="5"/>
        <v/>
      </c>
      <c r="F121" s="14" t="str">
        <f t="shared" si="6"/>
        <v/>
      </c>
      <c r="G121" s="13" t="str">
        <f t="shared" si="7"/>
        <v>0</v>
      </c>
      <c r="H121" s="17" t="str">
        <f t="shared" si="8"/>
        <v/>
      </c>
    </row>
    <row r="122" spans="2:8" ht="15" x14ac:dyDescent="0.2">
      <c r="B122" s="6" t="s">
        <v>39</v>
      </c>
      <c r="C122" s="5">
        <v>0</v>
      </c>
      <c r="D122" s="5">
        <v>0</v>
      </c>
      <c r="E122" s="14" t="str">
        <f t="shared" si="5"/>
        <v/>
      </c>
      <c r="F122" s="14" t="str">
        <f t="shared" si="6"/>
        <v/>
      </c>
      <c r="G122" s="13" t="str">
        <f t="shared" si="7"/>
        <v>0</v>
      </c>
      <c r="H122" s="17" t="str">
        <f t="shared" si="8"/>
        <v/>
      </c>
    </row>
    <row r="123" spans="2:8" ht="15" x14ac:dyDescent="0.2">
      <c r="B123" s="6" t="s">
        <v>37</v>
      </c>
      <c r="C123" s="5">
        <v>0</v>
      </c>
      <c r="D123" s="5">
        <v>1</v>
      </c>
      <c r="E123" s="14" t="str">
        <f t="shared" si="5"/>
        <v/>
      </c>
      <c r="F123" s="14">
        <f t="shared" si="6"/>
        <v>7.6923076923076927E-2</v>
      </c>
      <c r="G123" s="13" t="str">
        <f t="shared" si="7"/>
        <v>0</v>
      </c>
      <c r="H123" s="17" t="str">
        <f t="shared" si="8"/>
        <v/>
      </c>
    </row>
    <row r="124" spans="2:8" ht="15" x14ac:dyDescent="0.2">
      <c r="B124" s="6" t="s">
        <v>36</v>
      </c>
      <c r="C124" s="5">
        <v>0</v>
      </c>
      <c r="D124" s="5">
        <v>0</v>
      </c>
      <c r="E124" s="14" t="str">
        <f t="shared" si="5"/>
        <v/>
      </c>
      <c r="F124" s="14" t="str">
        <f t="shared" si="6"/>
        <v/>
      </c>
      <c r="G124" s="13" t="str">
        <f t="shared" si="7"/>
        <v>0</v>
      </c>
      <c r="H124" s="17" t="str">
        <f t="shared" si="8"/>
        <v/>
      </c>
    </row>
    <row r="125" spans="2:8" ht="15" x14ac:dyDescent="0.2">
      <c r="B125" s="6" t="s">
        <v>254</v>
      </c>
      <c r="C125" s="5">
        <v>0</v>
      </c>
      <c r="D125" s="5">
        <v>0</v>
      </c>
      <c r="E125" s="14" t="str">
        <f t="shared" si="5"/>
        <v/>
      </c>
      <c r="F125" s="14" t="str">
        <f t="shared" si="6"/>
        <v/>
      </c>
      <c r="G125" s="13" t="str">
        <f t="shared" si="7"/>
        <v>0</v>
      </c>
      <c r="H125" s="17" t="str">
        <f t="shared" si="8"/>
        <v/>
      </c>
    </row>
    <row r="126" spans="2:8" ht="15" x14ac:dyDescent="0.2">
      <c r="B126" s="6" t="s">
        <v>255</v>
      </c>
      <c r="C126" s="5">
        <v>0</v>
      </c>
      <c r="D126" s="5">
        <v>0</v>
      </c>
      <c r="E126" s="14" t="str">
        <f t="shared" si="5"/>
        <v/>
      </c>
      <c r="F126" s="14" t="str">
        <f t="shared" si="6"/>
        <v/>
      </c>
      <c r="G126" s="13" t="str">
        <f t="shared" si="7"/>
        <v>0</v>
      </c>
      <c r="H126" s="17" t="str">
        <f t="shared" si="8"/>
        <v/>
      </c>
    </row>
    <row r="127" spans="2:8" ht="15" x14ac:dyDescent="0.2">
      <c r="B127" s="6" t="s">
        <v>256</v>
      </c>
      <c r="C127" s="5">
        <v>1</v>
      </c>
      <c r="D127" s="5">
        <v>0</v>
      </c>
      <c r="E127" s="14">
        <f t="shared" si="5"/>
        <v>0.2</v>
      </c>
      <c r="F127" s="14" t="str">
        <f t="shared" si="6"/>
        <v/>
      </c>
      <c r="G127" s="13" t="str">
        <f t="shared" si="7"/>
        <v>0</v>
      </c>
      <c r="H127" s="17">
        <f t="shared" si="8"/>
        <v>0</v>
      </c>
    </row>
    <row r="128" spans="2:8" ht="15" x14ac:dyDescent="0.2">
      <c r="B128" s="6" t="s">
        <v>257</v>
      </c>
      <c r="C128" s="5">
        <v>0</v>
      </c>
      <c r="D128" s="5">
        <v>0</v>
      </c>
      <c r="E128" s="14" t="str">
        <f t="shared" si="5"/>
        <v/>
      </c>
      <c r="F128" s="14" t="str">
        <f t="shared" si="6"/>
        <v/>
      </c>
      <c r="G128" s="13" t="str">
        <f t="shared" si="7"/>
        <v>0</v>
      </c>
      <c r="H128" s="17" t="str">
        <f t="shared" si="8"/>
        <v/>
      </c>
    </row>
    <row r="129" spans="2:8" ht="30" x14ac:dyDescent="0.2">
      <c r="B129" s="6" t="s">
        <v>258</v>
      </c>
      <c r="C129" s="5">
        <v>0</v>
      </c>
      <c r="D129" s="5">
        <v>2</v>
      </c>
      <c r="E129" s="14" t="str">
        <f t="shared" si="5"/>
        <v/>
      </c>
      <c r="F129" s="14">
        <f t="shared" si="6"/>
        <v>0.15384615384615385</v>
      </c>
      <c r="G129" s="13" t="str">
        <f t="shared" si="7"/>
        <v>0</v>
      </c>
      <c r="H129" s="17" t="str">
        <f t="shared" si="8"/>
        <v/>
      </c>
    </row>
    <row r="130" spans="2:8" ht="30" x14ac:dyDescent="0.2">
      <c r="B130" s="6" t="s">
        <v>259</v>
      </c>
      <c r="C130" s="5">
        <v>0</v>
      </c>
      <c r="D130" s="5">
        <v>0</v>
      </c>
      <c r="E130" s="14" t="str">
        <f t="shared" si="5"/>
        <v/>
      </c>
      <c r="F130" s="14" t="str">
        <f t="shared" si="6"/>
        <v/>
      </c>
      <c r="G130" s="13" t="str">
        <f t="shared" si="7"/>
        <v>0</v>
      </c>
      <c r="H130" s="17" t="str">
        <f t="shared" si="8"/>
        <v/>
      </c>
    </row>
    <row r="131" spans="2:8" ht="30" x14ac:dyDescent="0.2">
      <c r="B131" s="6" t="s">
        <v>260</v>
      </c>
      <c r="C131" s="5">
        <v>0</v>
      </c>
      <c r="D131" s="5">
        <v>0</v>
      </c>
      <c r="E131" s="14" t="str">
        <f t="shared" si="5"/>
        <v/>
      </c>
      <c r="F131" s="14" t="str">
        <f t="shared" si="6"/>
        <v/>
      </c>
      <c r="G131" s="13" t="str">
        <f t="shared" si="7"/>
        <v>0</v>
      </c>
      <c r="H131" s="17" t="str">
        <f t="shared" si="8"/>
        <v/>
      </c>
    </row>
    <row r="132" spans="2:8" ht="15" x14ac:dyDescent="0.2">
      <c r="B132" s="6" t="s">
        <v>50</v>
      </c>
      <c r="C132" s="5">
        <v>0</v>
      </c>
      <c r="D132" s="5">
        <v>0</v>
      </c>
      <c r="E132" s="14" t="str">
        <f t="shared" si="5"/>
        <v/>
      </c>
      <c r="F132" s="14" t="str">
        <f t="shared" si="6"/>
        <v/>
      </c>
      <c r="G132" s="13" t="str">
        <f t="shared" si="7"/>
        <v>0</v>
      </c>
      <c r="H132" s="17" t="str">
        <f t="shared" si="8"/>
        <v/>
      </c>
    </row>
    <row r="133" spans="2:8" ht="15" x14ac:dyDescent="0.2">
      <c r="B133" s="6" t="s">
        <v>45</v>
      </c>
      <c r="C133" s="5">
        <v>0</v>
      </c>
      <c r="D133" s="5">
        <v>0</v>
      </c>
      <c r="E133" s="14" t="str">
        <f t="shared" si="5"/>
        <v/>
      </c>
      <c r="F133" s="14" t="str">
        <f t="shared" si="6"/>
        <v/>
      </c>
      <c r="G133" s="13" t="str">
        <f t="shared" si="7"/>
        <v>0</v>
      </c>
      <c r="H133" s="17" t="str">
        <f t="shared" si="8"/>
        <v/>
      </c>
    </row>
    <row r="134" spans="2:8" ht="15" x14ac:dyDescent="0.2">
      <c r="B134" s="6" t="s">
        <v>42</v>
      </c>
      <c r="C134" s="5">
        <v>0</v>
      </c>
      <c r="D134" s="5">
        <v>0</v>
      </c>
      <c r="E134" s="14" t="str">
        <f t="shared" si="5"/>
        <v/>
      </c>
      <c r="F134" s="14" t="str">
        <f t="shared" si="6"/>
        <v/>
      </c>
      <c r="G134" s="13" t="str">
        <f t="shared" si="7"/>
        <v>0</v>
      </c>
      <c r="H134" s="17" t="str">
        <f t="shared" si="8"/>
        <v/>
      </c>
    </row>
    <row r="135" spans="2:8" ht="15" x14ac:dyDescent="0.2">
      <c r="B135" s="6" t="s">
        <v>43</v>
      </c>
      <c r="C135" s="5">
        <v>0</v>
      </c>
      <c r="D135" s="5">
        <v>0</v>
      </c>
      <c r="E135" s="14" t="str">
        <f t="shared" si="5"/>
        <v/>
      </c>
      <c r="F135" s="14" t="str">
        <f t="shared" si="6"/>
        <v/>
      </c>
      <c r="G135" s="13" t="str">
        <f t="shared" si="7"/>
        <v>0</v>
      </c>
      <c r="H135" s="17" t="str">
        <f t="shared" si="8"/>
        <v/>
      </c>
    </row>
    <row r="136" spans="2:8" ht="15" x14ac:dyDescent="0.2">
      <c r="B136" s="6" t="s">
        <v>44</v>
      </c>
      <c r="C136" s="5">
        <v>0</v>
      </c>
      <c r="D136" s="5">
        <v>0</v>
      </c>
      <c r="E136" s="14" t="str">
        <f t="shared" ref="E136:E145" si="9">+IF(C136=0,"",C136/C$70)</f>
        <v/>
      </c>
      <c r="F136" s="14" t="str">
        <f t="shared" ref="F136:F145" si="10">+IF(D136=0,"",D136/D$70)</f>
        <v/>
      </c>
      <c r="G136" s="13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6" t="s">
        <v>41</v>
      </c>
      <c r="C137" s="5">
        <v>0</v>
      </c>
      <c r="D137" s="5">
        <v>0</v>
      </c>
      <c r="E137" s="14" t="str">
        <f t="shared" si="9"/>
        <v/>
      </c>
      <c r="F137" s="14" t="str">
        <f t="shared" si="10"/>
        <v/>
      </c>
      <c r="G137" s="13" t="str">
        <f t="shared" si="11"/>
        <v>0</v>
      </c>
      <c r="H137" s="17" t="str">
        <f t="shared" si="12"/>
        <v/>
      </c>
    </row>
    <row r="138" spans="2:8" ht="15" x14ac:dyDescent="0.2">
      <c r="B138" s="6" t="s">
        <v>261</v>
      </c>
      <c r="C138" s="5">
        <v>0</v>
      </c>
      <c r="D138" s="5">
        <v>0</v>
      </c>
      <c r="E138" s="14" t="str">
        <f t="shared" si="9"/>
        <v/>
      </c>
      <c r="F138" s="14" t="str">
        <f t="shared" si="10"/>
        <v/>
      </c>
      <c r="G138" s="13" t="str">
        <f t="shared" si="11"/>
        <v>0</v>
      </c>
      <c r="H138" s="17" t="str">
        <f t="shared" si="12"/>
        <v/>
      </c>
    </row>
    <row r="139" spans="2:8" ht="30" x14ac:dyDescent="0.2">
      <c r="B139" s="6" t="s">
        <v>262</v>
      </c>
      <c r="C139" s="5">
        <v>0</v>
      </c>
      <c r="D139" s="5">
        <v>0</v>
      </c>
      <c r="E139" s="14" t="str">
        <f t="shared" si="9"/>
        <v/>
      </c>
      <c r="F139" s="14" t="str">
        <f t="shared" si="10"/>
        <v/>
      </c>
      <c r="G139" s="13" t="str">
        <f t="shared" si="11"/>
        <v>0</v>
      </c>
      <c r="H139" s="17" t="str">
        <f t="shared" si="12"/>
        <v/>
      </c>
    </row>
    <row r="140" spans="2:8" ht="30" x14ac:dyDescent="0.2">
      <c r="B140" s="6" t="s">
        <v>263</v>
      </c>
      <c r="C140" s="5">
        <v>0</v>
      </c>
      <c r="D140" s="5">
        <v>0</v>
      </c>
      <c r="E140" s="14" t="str">
        <f t="shared" si="9"/>
        <v/>
      </c>
      <c r="F140" s="14" t="str">
        <f t="shared" si="10"/>
        <v/>
      </c>
      <c r="G140" s="13" t="str">
        <f t="shared" si="11"/>
        <v>0</v>
      </c>
      <c r="H140" s="17" t="str">
        <f t="shared" si="12"/>
        <v/>
      </c>
    </row>
    <row r="141" spans="2:8" ht="15" x14ac:dyDescent="0.2">
      <c r="B141" s="6" t="s">
        <v>48</v>
      </c>
      <c r="C141" s="5">
        <v>0</v>
      </c>
      <c r="D141" s="5">
        <v>0</v>
      </c>
      <c r="E141" s="14" t="str">
        <f t="shared" si="9"/>
        <v/>
      </c>
      <c r="F141" s="14" t="str">
        <f t="shared" si="10"/>
        <v/>
      </c>
      <c r="G141" s="13" t="str">
        <f t="shared" si="11"/>
        <v>0</v>
      </c>
      <c r="H141" s="17" t="str">
        <f t="shared" si="12"/>
        <v/>
      </c>
    </row>
    <row r="142" spans="2:8" ht="15" x14ac:dyDescent="0.2">
      <c r="B142" s="6" t="s">
        <v>264</v>
      </c>
      <c r="C142" s="5">
        <v>0</v>
      </c>
      <c r="D142" s="5">
        <v>0</v>
      </c>
      <c r="E142" s="14" t="str">
        <f t="shared" si="9"/>
        <v/>
      </c>
      <c r="F142" s="14" t="str">
        <f t="shared" si="10"/>
        <v/>
      </c>
      <c r="G142" s="13" t="str">
        <f t="shared" si="11"/>
        <v>0</v>
      </c>
      <c r="H142" s="17" t="str">
        <f t="shared" si="12"/>
        <v/>
      </c>
    </row>
    <row r="143" spans="2:8" ht="15" x14ac:dyDescent="0.2">
      <c r="B143" s="6" t="s">
        <v>49</v>
      </c>
      <c r="C143" s="5">
        <v>0</v>
      </c>
      <c r="D143" s="5">
        <v>0</v>
      </c>
      <c r="E143" s="14" t="str">
        <f t="shared" si="9"/>
        <v/>
      </c>
      <c r="F143" s="14" t="str">
        <f t="shared" si="10"/>
        <v/>
      </c>
      <c r="G143" s="13" t="str">
        <f t="shared" si="11"/>
        <v>0</v>
      </c>
      <c r="H143" s="17" t="str">
        <f t="shared" si="12"/>
        <v/>
      </c>
    </row>
    <row r="144" spans="2:8" ht="15" x14ac:dyDescent="0.2">
      <c r="B144" s="6" t="s">
        <v>46</v>
      </c>
      <c r="C144" s="5">
        <v>0</v>
      </c>
      <c r="D144" s="5">
        <v>0</v>
      </c>
      <c r="E144" s="14" t="str">
        <f t="shared" si="9"/>
        <v/>
      </c>
      <c r="F144" s="14" t="str">
        <f t="shared" si="10"/>
        <v/>
      </c>
      <c r="G144" s="13" t="str">
        <f t="shared" si="11"/>
        <v>0</v>
      </c>
      <c r="H144" s="17" t="str">
        <f t="shared" si="12"/>
        <v/>
      </c>
    </row>
    <row r="145" spans="2:8" ht="13.5" customHeight="1" x14ac:dyDescent="0.2">
      <c r="B145" s="6" t="s">
        <v>47</v>
      </c>
      <c r="C145" s="5">
        <v>0</v>
      </c>
      <c r="D145" s="5">
        <v>0</v>
      </c>
      <c r="E145" s="14" t="str">
        <f t="shared" si="9"/>
        <v/>
      </c>
      <c r="F145" s="14" t="str">
        <f t="shared" si="10"/>
        <v/>
      </c>
      <c r="G145" s="13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39" t="s">
        <v>517</v>
      </c>
      <c r="C149" s="40" t="s">
        <v>518</v>
      </c>
      <c r="D149" s="41"/>
      <c r="E149" s="44" t="s">
        <v>482</v>
      </c>
      <c r="F149" s="41"/>
      <c r="G149" s="42" t="s">
        <v>567</v>
      </c>
      <c r="H149" s="42" t="s">
        <v>481</v>
      </c>
    </row>
    <row r="150" spans="2:8" s="4" customFormat="1" ht="22.5" customHeight="1" x14ac:dyDescent="0.2">
      <c r="B150" s="39"/>
      <c r="C150" s="37">
        <v>2014</v>
      </c>
      <c r="D150" s="37">
        <v>2015</v>
      </c>
      <c r="E150" s="37">
        <v>2014</v>
      </c>
      <c r="F150" s="37">
        <v>2015</v>
      </c>
      <c r="G150" s="43"/>
      <c r="H150" s="43"/>
    </row>
    <row r="151" spans="2:8" s="4" customFormat="1" ht="26.25" customHeight="1" x14ac:dyDescent="0.2">
      <c r="B151" s="32" t="s">
        <v>521</v>
      </c>
      <c r="C151" s="33">
        <f>SUM(C152:C288)</f>
        <v>3</v>
      </c>
      <c r="D151" s="34">
        <f>SUM(D152:D288)</f>
        <v>3</v>
      </c>
      <c r="E151" s="35">
        <f>+IF(C151=0,"",C151/C$151)</f>
        <v>1</v>
      </c>
      <c r="F151" s="35">
        <f>+IF(D151=0,"",D151/D$151)</f>
        <v>1</v>
      </c>
      <c r="G151" s="35">
        <f>+IF(OR(AND(D151=0),(C151=0)),"0",((D151-C151)/C151))</f>
        <v>0</v>
      </c>
      <c r="H151" s="35">
        <f>+IF(OR(AND(E151=""),(G151="")),"",E151*G151)</f>
        <v>0</v>
      </c>
    </row>
    <row r="152" spans="2:8" ht="15" x14ac:dyDescent="0.2">
      <c r="B152" s="8" t="s">
        <v>54</v>
      </c>
      <c r="C152" s="5">
        <v>0</v>
      </c>
      <c r="D152" s="5">
        <v>0</v>
      </c>
      <c r="E152" s="14" t="str">
        <f>+IF(C152=0,"",C152/C$151)</f>
        <v/>
      </c>
      <c r="F152" s="14" t="str">
        <f>+IF(D152=0,"",D152/D$151)</f>
        <v/>
      </c>
      <c r="G152" s="13" t="str">
        <f>+IF(OR(AND(D152=0),(C152=0)),"0",((D152-C152)/C152))</f>
        <v>0</v>
      </c>
      <c r="H152" s="17" t="str">
        <f>+IF(OR(AND(E152=""),(G152="")),"",E152*G152)</f>
        <v/>
      </c>
    </row>
    <row r="153" spans="2:8" ht="15" x14ac:dyDescent="0.2">
      <c r="B153" s="8" t="s">
        <v>58</v>
      </c>
      <c r="C153" s="5">
        <v>0</v>
      </c>
      <c r="D153" s="5">
        <v>0</v>
      </c>
      <c r="E153" s="14" t="str">
        <f t="shared" ref="E153:E216" si="13">+IF(C153=0,"",C153/C$151)</f>
        <v/>
      </c>
      <c r="F153" s="14" t="str">
        <f t="shared" ref="F153:F216" si="14">+IF(D153=0,"",D153/D$151)</f>
        <v/>
      </c>
      <c r="G153" s="13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15" x14ac:dyDescent="0.2">
      <c r="B154" s="8" t="s">
        <v>265</v>
      </c>
      <c r="C154" s="5">
        <v>0</v>
      </c>
      <c r="D154" s="5">
        <v>0</v>
      </c>
      <c r="E154" s="14" t="str">
        <f t="shared" si="13"/>
        <v/>
      </c>
      <c r="F154" s="14" t="str">
        <f t="shared" si="14"/>
        <v/>
      </c>
      <c r="G154" s="13" t="str">
        <f t="shared" si="15"/>
        <v>0</v>
      </c>
      <c r="H154" s="17" t="str">
        <f t="shared" si="16"/>
        <v/>
      </c>
    </row>
    <row r="155" spans="2:8" ht="15" x14ac:dyDescent="0.2">
      <c r="B155" s="8" t="s">
        <v>266</v>
      </c>
      <c r="C155" s="5">
        <v>0</v>
      </c>
      <c r="D155" s="5">
        <v>0</v>
      </c>
      <c r="E155" s="14" t="str">
        <f t="shared" si="13"/>
        <v/>
      </c>
      <c r="F155" s="14" t="str">
        <f t="shared" si="14"/>
        <v/>
      </c>
      <c r="G155" s="13" t="str">
        <f t="shared" si="15"/>
        <v>0</v>
      </c>
      <c r="H155" s="17" t="str">
        <f t="shared" si="16"/>
        <v/>
      </c>
    </row>
    <row r="156" spans="2:8" ht="30" x14ac:dyDescent="0.2">
      <c r="B156" s="8" t="s">
        <v>267</v>
      </c>
      <c r="C156" s="5">
        <v>0</v>
      </c>
      <c r="D156" s="5">
        <v>0</v>
      </c>
      <c r="E156" s="14" t="str">
        <f t="shared" si="13"/>
        <v/>
      </c>
      <c r="F156" s="14" t="str">
        <f t="shared" si="14"/>
        <v/>
      </c>
      <c r="G156" s="13" t="str">
        <f t="shared" si="15"/>
        <v>0</v>
      </c>
      <c r="H156" s="17" t="str">
        <f t="shared" si="16"/>
        <v/>
      </c>
    </row>
    <row r="157" spans="2:8" ht="15" x14ac:dyDescent="0.2">
      <c r="B157" s="8" t="s">
        <v>53</v>
      </c>
      <c r="C157" s="5">
        <v>0</v>
      </c>
      <c r="D157" s="5">
        <v>0</v>
      </c>
      <c r="E157" s="14" t="str">
        <f t="shared" si="13"/>
        <v/>
      </c>
      <c r="F157" s="14" t="str">
        <f t="shared" si="14"/>
        <v/>
      </c>
      <c r="G157" s="13" t="str">
        <f t="shared" si="15"/>
        <v>0</v>
      </c>
      <c r="H157" s="17" t="str">
        <f t="shared" si="16"/>
        <v/>
      </c>
    </row>
    <row r="158" spans="2:8" ht="15" x14ac:dyDescent="0.2">
      <c r="B158" s="8" t="s">
        <v>59</v>
      </c>
      <c r="C158" s="5">
        <v>0</v>
      </c>
      <c r="D158" s="5">
        <v>0</v>
      </c>
      <c r="E158" s="14" t="str">
        <f t="shared" si="13"/>
        <v/>
      </c>
      <c r="F158" s="14" t="str">
        <f t="shared" si="14"/>
        <v/>
      </c>
      <c r="G158" s="13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5">
        <v>0</v>
      </c>
      <c r="D159" s="5">
        <v>0</v>
      </c>
      <c r="E159" s="14" t="str">
        <f t="shared" si="13"/>
        <v/>
      </c>
      <c r="F159" s="14" t="str">
        <f t="shared" si="14"/>
        <v/>
      </c>
      <c r="G159" s="13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5">
        <v>0</v>
      </c>
      <c r="D160" s="5">
        <v>0</v>
      </c>
      <c r="E160" s="14" t="str">
        <f t="shared" si="13"/>
        <v/>
      </c>
      <c r="F160" s="14" t="str">
        <f t="shared" si="14"/>
        <v/>
      </c>
      <c r="G160" s="13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5">
        <v>0</v>
      </c>
      <c r="D161" s="5">
        <v>0</v>
      </c>
      <c r="E161" s="14" t="str">
        <f t="shared" si="13"/>
        <v/>
      </c>
      <c r="F161" s="14" t="str">
        <f t="shared" si="14"/>
        <v/>
      </c>
      <c r="G161" s="13" t="str">
        <f t="shared" si="15"/>
        <v>0</v>
      </c>
      <c r="H161" s="17" t="str">
        <f t="shared" si="16"/>
        <v/>
      </c>
    </row>
    <row r="162" spans="2:8" ht="30" x14ac:dyDescent="0.2">
      <c r="B162" s="8" t="s">
        <v>269</v>
      </c>
      <c r="C162" s="5">
        <v>0</v>
      </c>
      <c r="D162" s="5">
        <v>0</v>
      </c>
      <c r="E162" s="14" t="str">
        <f t="shared" si="13"/>
        <v/>
      </c>
      <c r="F162" s="14" t="str">
        <f t="shared" si="14"/>
        <v/>
      </c>
      <c r="G162" s="13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5">
        <v>0</v>
      </c>
      <c r="D163" s="5">
        <v>0</v>
      </c>
      <c r="E163" s="14" t="str">
        <f t="shared" si="13"/>
        <v/>
      </c>
      <c r="F163" s="14" t="str">
        <f t="shared" si="14"/>
        <v/>
      </c>
      <c r="G163" s="13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5">
        <v>0</v>
      </c>
      <c r="D164" s="5">
        <v>0</v>
      </c>
      <c r="E164" s="14" t="str">
        <f t="shared" si="13"/>
        <v/>
      </c>
      <c r="F164" s="14" t="str">
        <f t="shared" si="14"/>
        <v/>
      </c>
      <c r="G164" s="13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5">
        <v>0</v>
      </c>
      <c r="D165" s="5">
        <v>0</v>
      </c>
      <c r="E165" s="14" t="str">
        <f t="shared" si="13"/>
        <v/>
      </c>
      <c r="F165" s="14" t="str">
        <f t="shared" si="14"/>
        <v/>
      </c>
      <c r="G165" s="13" t="str">
        <f t="shared" si="15"/>
        <v>0</v>
      </c>
      <c r="H165" s="17" t="str">
        <f t="shared" si="16"/>
        <v/>
      </c>
    </row>
    <row r="166" spans="2:8" ht="15" x14ac:dyDescent="0.2">
      <c r="B166" s="8" t="s">
        <v>270</v>
      </c>
      <c r="C166" s="5">
        <v>0</v>
      </c>
      <c r="D166" s="5">
        <v>0</v>
      </c>
      <c r="E166" s="14" t="str">
        <f t="shared" si="13"/>
        <v/>
      </c>
      <c r="F166" s="14" t="str">
        <f t="shared" si="14"/>
        <v/>
      </c>
      <c r="G166" s="13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5">
        <v>0</v>
      </c>
      <c r="D167" s="5">
        <v>0</v>
      </c>
      <c r="E167" s="14" t="str">
        <f t="shared" si="13"/>
        <v/>
      </c>
      <c r="F167" s="14" t="str">
        <f t="shared" si="14"/>
        <v/>
      </c>
      <c r="G167" s="13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5">
        <v>0</v>
      </c>
      <c r="D168" s="5">
        <v>0</v>
      </c>
      <c r="E168" s="14" t="str">
        <f t="shared" si="13"/>
        <v/>
      </c>
      <c r="F168" s="14" t="str">
        <f t="shared" si="14"/>
        <v/>
      </c>
      <c r="G168" s="13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5">
        <v>0</v>
      </c>
      <c r="D169" s="5">
        <v>0</v>
      </c>
      <c r="E169" s="14" t="str">
        <f t="shared" si="13"/>
        <v/>
      </c>
      <c r="F169" s="14" t="str">
        <f t="shared" si="14"/>
        <v/>
      </c>
      <c r="G169" s="13" t="str">
        <f t="shared" si="15"/>
        <v>0</v>
      </c>
      <c r="H169" s="17" t="str">
        <f t="shared" si="16"/>
        <v/>
      </c>
    </row>
    <row r="170" spans="2:8" ht="15" x14ac:dyDescent="0.2">
      <c r="B170" s="8" t="s">
        <v>272</v>
      </c>
      <c r="C170" s="5">
        <v>0</v>
      </c>
      <c r="D170" s="5">
        <v>0</v>
      </c>
      <c r="E170" s="14" t="str">
        <f t="shared" si="13"/>
        <v/>
      </c>
      <c r="F170" s="14" t="str">
        <f t="shared" si="14"/>
        <v/>
      </c>
      <c r="G170" s="13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5">
        <v>0</v>
      </c>
      <c r="D171" s="5">
        <v>0</v>
      </c>
      <c r="E171" s="14" t="str">
        <f t="shared" si="13"/>
        <v/>
      </c>
      <c r="F171" s="14" t="str">
        <f t="shared" si="14"/>
        <v/>
      </c>
      <c r="G171" s="13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5">
        <v>0</v>
      </c>
      <c r="D172" s="5">
        <v>0</v>
      </c>
      <c r="E172" s="14" t="str">
        <f t="shared" si="13"/>
        <v/>
      </c>
      <c r="F172" s="14" t="str">
        <f t="shared" si="14"/>
        <v/>
      </c>
      <c r="G172" s="13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5">
        <v>0</v>
      </c>
      <c r="D173" s="5">
        <v>0</v>
      </c>
      <c r="E173" s="14" t="str">
        <f t="shared" si="13"/>
        <v/>
      </c>
      <c r="F173" s="14" t="str">
        <f t="shared" si="14"/>
        <v/>
      </c>
      <c r="G173" s="13" t="str">
        <f t="shared" si="15"/>
        <v>0</v>
      </c>
      <c r="H173" s="17" t="str">
        <f t="shared" si="16"/>
        <v/>
      </c>
    </row>
    <row r="174" spans="2:8" ht="15" x14ac:dyDescent="0.2">
      <c r="B174" s="8" t="s">
        <v>276</v>
      </c>
      <c r="C174" s="5">
        <v>1</v>
      </c>
      <c r="D174" s="5">
        <v>0</v>
      </c>
      <c r="E174" s="14">
        <f t="shared" si="13"/>
        <v>0.33333333333333331</v>
      </c>
      <c r="F174" s="14" t="str">
        <f t="shared" si="14"/>
        <v/>
      </c>
      <c r="G174" s="13" t="str">
        <f t="shared" si="15"/>
        <v>0</v>
      </c>
      <c r="H174" s="17">
        <f t="shared" si="16"/>
        <v>0</v>
      </c>
    </row>
    <row r="175" spans="2:8" ht="15" x14ac:dyDescent="0.2">
      <c r="B175" s="8" t="s">
        <v>277</v>
      </c>
      <c r="C175" s="5">
        <v>0</v>
      </c>
      <c r="D175" s="5">
        <v>0</v>
      </c>
      <c r="E175" s="14" t="str">
        <f t="shared" si="13"/>
        <v/>
      </c>
      <c r="F175" s="14" t="str">
        <f t="shared" si="14"/>
        <v/>
      </c>
      <c r="G175" s="13" t="str">
        <f t="shared" si="15"/>
        <v>0</v>
      </c>
      <c r="H175" s="17" t="str">
        <f t="shared" si="16"/>
        <v/>
      </c>
    </row>
    <row r="176" spans="2:8" ht="15" x14ac:dyDescent="0.2">
      <c r="B176" s="8" t="s">
        <v>278</v>
      </c>
      <c r="C176" s="5">
        <v>0</v>
      </c>
      <c r="D176" s="5">
        <v>0</v>
      </c>
      <c r="E176" s="14" t="str">
        <f t="shared" si="13"/>
        <v/>
      </c>
      <c r="F176" s="14" t="str">
        <f t="shared" si="14"/>
        <v/>
      </c>
      <c r="G176" s="13" t="str">
        <f t="shared" si="15"/>
        <v>0</v>
      </c>
      <c r="H176" s="17" t="str">
        <f t="shared" si="16"/>
        <v/>
      </c>
    </row>
    <row r="177" spans="2:8" ht="15" x14ac:dyDescent="0.2">
      <c r="B177" s="8" t="s">
        <v>279</v>
      </c>
      <c r="C177" s="5">
        <v>0</v>
      </c>
      <c r="D177" s="5">
        <v>0</v>
      </c>
      <c r="E177" s="14" t="str">
        <f t="shared" si="13"/>
        <v/>
      </c>
      <c r="F177" s="14" t="str">
        <f t="shared" si="14"/>
        <v/>
      </c>
      <c r="G177" s="13" t="str">
        <f t="shared" si="15"/>
        <v>0</v>
      </c>
      <c r="H177" s="17" t="str">
        <f t="shared" si="16"/>
        <v/>
      </c>
    </row>
    <row r="178" spans="2:8" ht="15" x14ac:dyDescent="0.2">
      <c r="B178" s="8" t="s">
        <v>280</v>
      </c>
      <c r="C178" s="5">
        <v>0</v>
      </c>
      <c r="D178" s="5">
        <v>0</v>
      </c>
      <c r="E178" s="14" t="str">
        <f t="shared" si="13"/>
        <v/>
      </c>
      <c r="F178" s="14" t="str">
        <f t="shared" si="14"/>
        <v/>
      </c>
      <c r="G178" s="13" t="str">
        <f t="shared" si="15"/>
        <v>0</v>
      </c>
      <c r="H178" s="17" t="str">
        <f t="shared" si="16"/>
        <v/>
      </c>
    </row>
    <row r="179" spans="2:8" ht="15" x14ac:dyDescent="0.2">
      <c r="B179" s="8" t="s">
        <v>281</v>
      </c>
      <c r="C179" s="5">
        <v>0</v>
      </c>
      <c r="D179" s="5">
        <v>0</v>
      </c>
      <c r="E179" s="14" t="str">
        <f t="shared" si="13"/>
        <v/>
      </c>
      <c r="F179" s="14" t="str">
        <f t="shared" si="14"/>
        <v/>
      </c>
      <c r="G179" s="13" t="str">
        <f t="shared" si="15"/>
        <v>0</v>
      </c>
      <c r="H179" s="17" t="str">
        <f t="shared" si="16"/>
        <v/>
      </c>
    </row>
    <row r="180" spans="2:8" ht="15" x14ac:dyDescent="0.2">
      <c r="B180" s="8" t="s">
        <v>282</v>
      </c>
      <c r="C180" s="5">
        <v>0</v>
      </c>
      <c r="D180" s="5">
        <v>0</v>
      </c>
      <c r="E180" s="14" t="str">
        <f t="shared" si="13"/>
        <v/>
      </c>
      <c r="F180" s="14" t="str">
        <f t="shared" si="14"/>
        <v/>
      </c>
      <c r="G180" s="13" t="str">
        <f t="shared" si="15"/>
        <v>0</v>
      </c>
      <c r="H180" s="17" t="str">
        <f t="shared" si="16"/>
        <v/>
      </c>
    </row>
    <row r="181" spans="2:8" ht="15" x14ac:dyDescent="0.2">
      <c r="B181" s="8" t="s">
        <v>283</v>
      </c>
      <c r="C181" s="5">
        <v>0</v>
      </c>
      <c r="D181" s="5">
        <v>0</v>
      </c>
      <c r="E181" s="14" t="str">
        <f t="shared" si="13"/>
        <v/>
      </c>
      <c r="F181" s="14" t="str">
        <f t="shared" si="14"/>
        <v/>
      </c>
      <c r="G181" s="13" t="str">
        <f t="shared" si="15"/>
        <v>0</v>
      </c>
      <c r="H181" s="17" t="str">
        <f t="shared" si="16"/>
        <v/>
      </c>
    </row>
    <row r="182" spans="2:8" ht="15" x14ac:dyDescent="0.2">
      <c r="B182" s="8" t="s">
        <v>284</v>
      </c>
      <c r="C182" s="5">
        <v>0</v>
      </c>
      <c r="D182" s="5">
        <v>0</v>
      </c>
      <c r="E182" s="14" t="str">
        <f t="shared" si="13"/>
        <v/>
      </c>
      <c r="F182" s="14" t="str">
        <f t="shared" si="14"/>
        <v/>
      </c>
      <c r="G182" s="13" t="str">
        <f t="shared" si="15"/>
        <v>0</v>
      </c>
      <c r="H182" s="17" t="str">
        <f t="shared" si="16"/>
        <v/>
      </c>
    </row>
    <row r="183" spans="2:8" ht="15" x14ac:dyDescent="0.2">
      <c r="B183" s="8" t="s">
        <v>285</v>
      </c>
      <c r="C183" s="5">
        <v>1</v>
      </c>
      <c r="D183" s="5">
        <v>0</v>
      </c>
      <c r="E183" s="14">
        <f t="shared" si="13"/>
        <v>0.33333333333333331</v>
      </c>
      <c r="F183" s="14" t="str">
        <f t="shared" si="14"/>
        <v/>
      </c>
      <c r="G183" s="13" t="str">
        <f t="shared" si="15"/>
        <v>0</v>
      </c>
      <c r="H183" s="17">
        <f t="shared" si="16"/>
        <v>0</v>
      </c>
    </row>
    <row r="184" spans="2:8" ht="15" x14ac:dyDescent="0.2">
      <c r="B184" s="8" t="s">
        <v>286</v>
      </c>
      <c r="C184" s="5">
        <v>0</v>
      </c>
      <c r="D184" s="5">
        <v>0</v>
      </c>
      <c r="E184" s="14" t="str">
        <f t="shared" si="13"/>
        <v/>
      </c>
      <c r="F184" s="14" t="str">
        <f t="shared" si="14"/>
        <v/>
      </c>
      <c r="G184" s="13" t="str">
        <f t="shared" si="15"/>
        <v>0</v>
      </c>
      <c r="H184" s="17" t="str">
        <f t="shared" si="16"/>
        <v/>
      </c>
    </row>
    <row r="185" spans="2:8" ht="15" x14ac:dyDescent="0.2">
      <c r="B185" s="8" t="s">
        <v>62</v>
      </c>
      <c r="C185" s="5">
        <v>0</v>
      </c>
      <c r="D185" s="5">
        <v>0</v>
      </c>
      <c r="E185" s="14" t="str">
        <f t="shared" si="13"/>
        <v/>
      </c>
      <c r="F185" s="14" t="str">
        <f t="shared" si="14"/>
        <v/>
      </c>
      <c r="G185" s="13" t="str">
        <f t="shared" si="15"/>
        <v>0</v>
      </c>
      <c r="H185" s="17" t="str">
        <f t="shared" si="16"/>
        <v/>
      </c>
    </row>
    <row r="186" spans="2:8" ht="15" x14ac:dyDescent="0.2">
      <c r="B186" s="8" t="s">
        <v>63</v>
      </c>
      <c r="C186" s="5">
        <v>0</v>
      </c>
      <c r="D186" s="5">
        <v>1</v>
      </c>
      <c r="E186" s="14" t="str">
        <f t="shared" si="13"/>
        <v/>
      </c>
      <c r="F186" s="14">
        <f t="shared" si="14"/>
        <v>0.33333333333333331</v>
      </c>
      <c r="G186" s="13" t="str">
        <f t="shared" si="15"/>
        <v>0</v>
      </c>
      <c r="H186" s="17" t="str">
        <f t="shared" si="16"/>
        <v/>
      </c>
    </row>
    <row r="187" spans="2:8" ht="15" x14ac:dyDescent="0.2">
      <c r="B187" s="8" t="s">
        <v>287</v>
      </c>
      <c r="C187" s="5">
        <v>0</v>
      </c>
      <c r="D187" s="5">
        <v>0</v>
      </c>
      <c r="E187" s="14" t="str">
        <f t="shared" si="13"/>
        <v/>
      </c>
      <c r="F187" s="14" t="str">
        <f t="shared" si="14"/>
        <v/>
      </c>
      <c r="G187" s="13" t="str">
        <f t="shared" si="15"/>
        <v>0</v>
      </c>
      <c r="H187" s="17" t="str">
        <f t="shared" si="16"/>
        <v/>
      </c>
    </row>
    <row r="188" spans="2:8" ht="30" x14ac:dyDescent="0.2">
      <c r="B188" s="8" t="s">
        <v>288</v>
      </c>
      <c r="C188" s="5">
        <v>0</v>
      </c>
      <c r="D188" s="5">
        <v>0</v>
      </c>
      <c r="E188" s="14" t="str">
        <f t="shared" si="13"/>
        <v/>
      </c>
      <c r="F188" s="14" t="str">
        <f t="shared" si="14"/>
        <v/>
      </c>
      <c r="G188" s="13" t="str">
        <f t="shared" si="15"/>
        <v>0</v>
      </c>
      <c r="H188" s="17" t="str">
        <f t="shared" si="16"/>
        <v/>
      </c>
    </row>
    <row r="189" spans="2:8" ht="15" x14ac:dyDescent="0.2">
      <c r="B189" s="8" t="s">
        <v>289</v>
      </c>
      <c r="C189" s="5">
        <v>0</v>
      </c>
      <c r="D189" s="5">
        <v>0</v>
      </c>
      <c r="E189" s="14" t="str">
        <f t="shared" si="13"/>
        <v/>
      </c>
      <c r="F189" s="14" t="str">
        <f t="shared" si="14"/>
        <v/>
      </c>
      <c r="G189" s="13" t="str">
        <f t="shared" si="15"/>
        <v>0</v>
      </c>
      <c r="H189" s="17" t="str">
        <f t="shared" si="16"/>
        <v/>
      </c>
    </row>
    <row r="190" spans="2:8" ht="15" x14ac:dyDescent="0.2">
      <c r="B190" s="8" t="s">
        <v>65</v>
      </c>
      <c r="C190" s="5">
        <v>0</v>
      </c>
      <c r="D190" s="5">
        <v>0</v>
      </c>
      <c r="E190" s="14" t="str">
        <f t="shared" si="13"/>
        <v/>
      </c>
      <c r="F190" s="14" t="str">
        <f t="shared" si="14"/>
        <v/>
      </c>
      <c r="G190" s="13" t="str">
        <f t="shared" si="15"/>
        <v>0</v>
      </c>
      <c r="H190" s="17" t="str">
        <f t="shared" si="16"/>
        <v/>
      </c>
    </row>
    <row r="191" spans="2:8" ht="15" x14ac:dyDescent="0.2">
      <c r="B191" s="8" t="s">
        <v>290</v>
      </c>
      <c r="C191" s="5">
        <v>0</v>
      </c>
      <c r="D191" s="5">
        <v>0</v>
      </c>
      <c r="E191" s="14" t="str">
        <f t="shared" si="13"/>
        <v/>
      </c>
      <c r="F191" s="14" t="str">
        <f t="shared" si="14"/>
        <v/>
      </c>
      <c r="G191" s="13" t="str">
        <f t="shared" si="15"/>
        <v>0</v>
      </c>
      <c r="H191" s="17" t="str">
        <f t="shared" si="16"/>
        <v/>
      </c>
    </row>
    <row r="192" spans="2:8" ht="15" x14ac:dyDescent="0.2">
      <c r="B192" s="8" t="s">
        <v>64</v>
      </c>
      <c r="C192" s="5">
        <v>0</v>
      </c>
      <c r="D192" s="5">
        <v>0</v>
      </c>
      <c r="E192" s="14" t="str">
        <f t="shared" si="13"/>
        <v/>
      </c>
      <c r="F192" s="14" t="str">
        <f t="shared" si="14"/>
        <v/>
      </c>
      <c r="G192" s="13" t="str">
        <f t="shared" si="15"/>
        <v>0</v>
      </c>
      <c r="H192" s="17" t="str">
        <f t="shared" si="16"/>
        <v/>
      </c>
    </row>
    <row r="193" spans="2:8" ht="15" x14ac:dyDescent="0.2">
      <c r="B193" s="8" t="s">
        <v>291</v>
      </c>
      <c r="C193" s="5">
        <v>0</v>
      </c>
      <c r="D193" s="5">
        <v>0</v>
      </c>
      <c r="E193" s="14" t="str">
        <f t="shared" si="13"/>
        <v/>
      </c>
      <c r="F193" s="14" t="str">
        <f t="shared" si="14"/>
        <v/>
      </c>
      <c r="G193" s="13" t="str">
        <f t="shared" si="15"/>
        <v>0</v>
      </c>
      <c r="H193" s="17" t="str">
        <f t="shared" si="16"/>
        <v/>
      </c>
    </row>
    <row r="194" spans="2:8" ht="15" x14ac:dyDescent="0.2">
      <c r="B194" s="8" t="s">
        <v>292</v>
      </c>
      <c r="C194" s="5">
        <v>0</v>
      </c>
      <c r="D194" s="5">
        <v>0</v>
      </c>
      <c r="E194" s="14" t="str">
        <f t="shared" si="13"/>
        <v/>
      </c>
      <c r="F194" s="14" t="str">
        <f t="shared" si="14"/>
        <v/>
      </c>
      <c r="G194" s="13" t="str">
        <f t="shared" si="15"/>
        <v>0</v>
      </c>
      <c r="H194" s="17" t="str">
        <f t="shared" si="16"/>
        <v/>
      </c>
    </row>
    <row r="195" spans="2:8" ht="15" x14ac:dyDescent="0.2">
      <c r="B195" s="8" t="s">
        <v>468</v>
      </c>
      <c r="C195" s="5">
        <v>0</v>
      </c>
      <c r="D195" s="5">
        <v>0</v>
      </c>
      <c r="E195" s="14" t="str">
        <f t="shared" si="13"/>
        <v/>
      </c>
      <c r="F195" s="14" t="str">
        <f t="shared" si="14"/>
        <v/>
      </c>
      <c r="G195" s="13" t="str">
        <f t="shared" si="15"/>
        <v>0</v>
      </c>
      <c r="H195" s="17" t="str">
        <f t="shared" si="16"/>
        <v/>
      </c>
    </row>
    <row r="196" spans="2:8" ht="15" x14ac:dyDescent="0.2">
      <c r="B196" s="8" t="s">
        <v>293</v>
      </c>
      <c r="C196" s="5">
        <v>1</v>
      </c>
      <c r="D196" s="5">
        <v>0</v>
      </c>
      <c r="E196" s="14">
        <f t="shared" si="13"/>
        <v>0.33333333333333331</v>
      </c>
      <c r="F196" s="14" t="str">
        <f t="shared" si="14"/>
        <v/>
      </c>
      <c r="G196" s="13" t="str">
        <f t="shared" si="15"/>
        <v>0</v>
      </c>
      <c r="H196" s="17">
        <f t="shared" si="16"/>
        <v>0</v>
      </c>
    </row>
    <row r="197" spans="2:8" ht="15" x14ac:dyDescent="0.2">
      <c r="B197" s="8" t="s">
        <v>294</v>
      </c>
      <c r="C197" s="5">
        <v>0</v>
      </c>
      <c r="D197" s="5">
        <v>0</v>
      </c>
      <c r="E197" s="14" t="str">
        <f t="shared" si="13"/>
        <v/>
      </c>
      <c r="F197" s="14" t="str">
        <f t="shared" si="14"/>
        <v/>
      </c>
      <c r="G197" s="13" t="str">
        <f t="shared" si="15"/>
        <v>0</v>
      </c>
      <c r="H197" s="17" t="str">
        <f t="shared" si="16"/>
        <v/>
      </c>
    </row>
    <row r="198" spans="2:8" ht="15" x14ac:dyDescent="0.2">
      <c r="B198" s="8" t="s">
        <v>295</v>
      </c>
      <c r="C198" s="5">
        <v>0</v>
      </c>
      <c r="D198" s="5">
        <v>0</v>
      </c>
      <c r="E198" s="14" t="str">
        <f t="shared" si="13"/>
        <v/>
      </c>
      <c r="F198" s="14" t="str">
        <f t="shared" si="14"/>
        <v/>
      </c>
      <c r="G198" s="13" t="str">
        <f t="shared" si="15"/>
        <v>0</v>
      </c>
      <c r="H198" s="17" t="str">
        <f t="shared" si="16"/>
        <v/>
      </c>
    </row>
    <row r="199" spans="2:8" ht="15" x14ac:dyDescent="0.2">
      <c r="B199" s="8" t="s">
        <v>296</v>
      </c>
      <c r="C199" s="5">
        <v>0</v>
      </c>
      <c r="D199" s="5">
        <v>0</v>
      </c>
      <c r="E199" s="14" t="str">
        <f t="shared" si="13"/>
        <v/>
      </c>
      <c r="F199" s="14" t="str">
        <f t="shared" si="14"/>
        <v/>
      </c>
      <c r="G199" s="13" t="str">
        <f t="shared" si="15"/>
        <v>0</v>
      </c>
      <c r="H199" s="17" t="str">
        <f t="shared" si="16"/>
        <v/>
      </c>
    </row>
    <row r="200" spans="2:8" ht="15" x14ac:dyDescent="0.2">
      <c r="B200" s="8" t="s">
        <v>297</v>
      </c>
      <c r="C200" s="5">
        <v>0</v>
      </c>
      <c r="D200" s="5">
        <v>0</v>
      </c>
      <c r="E200" s="14" t="str">
        <f t="shared" si="13"/>
        <v/>
      </c>
      <c r="F200" s="14" t="str">
        <f t="shared" si="14"/>
        <v/>
      </c>
      <c r="G200" s="13" t="str">
        <f t="shared" si="15"/>
        <v>0</v>
      </c>
      <c r="H200" s="17" t="str">
        <f t="shared" si="16"/>
        <v/>
      </c>
    </row>
    <row r="201" spans="2:8" ht="15" x14ac:dyDescent="0.2">
      <c r="B201" s="8" t="s">
        <v>298</v>
      </c>
      <c r="C201" s="5">
        <v>0</v>
      </c>
      <c r="D201" s="5">
        <v>0</v>
      </c>
      <c r="E201" s="14" t="str">
        <f t="shared" si="13"/>
        <v/>
      </c>
      <c r="F201" s="14" t="str">
        <f t="shared" si="14"/>
        <v/>
      </c>
      <c r="G201" s="13" t="str">
        <f t="shared" si="15"/>
        <v>0</v>
      </c>
      <c r="H201" s="17" t="str">
        <f t="shared" si="16"/>
        <v/>
      </c>
    </row>
    <row r="202" spans="2:8" ht="15" x14ac:dyDescent="0.2">
      <c r="B202" s="8" t="s">
        <v>299</v>
      </c>
      <c r="C202" s="5">
        <v>0</v>
      </c>
      <c r="D202" s="5">
        <v>0</v>
      </c>
      <c r="E202" s="14" t="str">
        <f t="shared" si="13"/>
        <v/>
      </c>
      <c r="F202" s="14" t="str">
        <f t="shared" si="14"/>
        <v/>
      </c>
      <c r="G202" s="13" t="str">
        <f t="shared" si="15"/>
        <v>0</v>
      </c>
      <c r="H202" s="17" t="str">
        <f t="shared" si="16"/>
        <v/>
      </c>
    </row>
    <row r="203" spans="2:8" ht="15" x14ac:dyDescent="0.2">
      <c r="B203" s="8" t="s">
        <v>67</v>
      </c>
      <c r="C203" s="5">
        <v>0</v>
      </c>
      <c r="D203" s="5">
        <v>0</v>
      </c>
      <c r="E203" s="14" t="str">
        <f t="shared" si="13"/>
        <v/>
      </c>
      <c r="F203" s="14" t="str">
        <f t="shared" si="14"/>
        <v/>
      </c>
      <c r="G203" s="13" t="str">
        <f t="shared" si="15"/>
        <v>0</v>
      </c>
      <c r="H203" s="17" t="str">
        <f t="shared" si="16"/>
        <v/>
      </c>
    </row>
    <row r="204" spans="2:8" ht="15" x14ac:dyDescent="0.2">
      <c r="B204" s="8" t="s">
        <v>300</v>
      </c>
      <c r="C204" s="5">
        <v>0</v>
      </c>
      <c r="D204" s="5">
        <v>0</v>
      </c>
      <c r="E204" s="14" t="str">
        <f t="shared" si="13"/>
        <v/>
      </c>
      <c r="F204" s="14" t="str">
        <f t="shared" si="14"/>
        <v/>
      </c>
      <c r="G204" s="13" t="str">
        <f t="shared" si="15"/>
        <v>0</v>
      </c>
      <c r="H204" s="17" t="str">
        <f t="shared" si="16"/>
        <v/>
      </c>
    </row>
    <row r="205" spans="2:8" ht="15" x14ac:dyDescent="0.2">
      <c r="B205" s="8" t="s">
        <v>66</v>
      </c>
      <c r="C205" s="5">
        <v>0</v>
      </c>
      <c r="D205" s="5">
        <v>0</v>
      </c>
      <c r="E205" s="14" t="str">
        <f t="shared" si="13"/>
        <v/>
      </c>
      <c r="F205" s="14" t="str">
        <f t="shared" si="14"/>
        <v/>
      </c>
      <c r="G205" s="13" t="str">
        <f t="shared" si="15"/>
        <v>0</v>
      </c>
      <c r="H205" s="17" t="str">
        <f t="shared" si="16"/>
        <v/>
      </c>
    </row>
    <row r="206" spans="2:8" ht="15" x14ac:dyDescent="0.2">
      <c r="B206" s="8" t="s">
        <v>301</v>
      </c>
      <c r="C206" s="5">
        <v>0</v>
      </c>
      <c r="D206" s="5">
        <v>0</v>
      </c>
      <c r="E206" s="14" t="str">
        <f t="shared" si="13"/>
        <v/>
      </c>
      <c r="F206" s="14" t="str">
        <f t="shared" si="14"/>
        <v/>
      </c>
      <c r="G206" s="13" t="str">
        <f t="shared" si="15"/>
        <v>0</v>
      </c>
      <c r="H206" s="17" t="str">
        <f t="shared" si="16"/>
        <v/>
      </c>
    </row>
    <row r="207" spans="2:8" ht="15" x14ac:dyDescent="0.2">
      <c r="B207" s="8" t="s">
        <v>530</v>
      </c>
      <c r="C207" s="5">
        <v>0</v>
      </c>
      <c r="D207" s="5">
        <v>0</v>
      </c>
      <c r="E207" s="14" t="str">
        <f t="shared" si="13"/>
        <v/>
      </c>
      <c r="F207" s="14" t="str">
        <f t="shared" si="14"/>
        <v/>
      </c>
      <c r="G207" s="13" t="str">
        <f t="shared" si="15"/>
        <v>0</v>
      </c>
      <c r="H207" s="17" t="str">
        <f t="shared" si="16"/>
        <v/>
      </c>
    </row>
    <row r="208" spans="2:8" ht="15" x14ac:dyDescent="0.2">
      <c r="B208" s="8" t="s">
        <v>72</v>
      </c>
      <c r="C208" s="5">
        <v>0</v>
      </c>
      <c r="D208" s="5">
        <v>1</v>
      </c>
      <c r="E208" s="14" t="str">
        <f t="shared" si="13"/>
        <v/>
      </c>
      <c r="F208" s="14">
        <f t="shared" si="14"/>
        <v>0.33333333333333331</v>
      </c>
      <c r="G208" s="13" t="str">
        <f t="shared" si="15"/>
        <v>0</v>
      </c>
      <c r="H208" s="17" t="str">
        <f t="shared" si="16"/>
        <v/>
      </c>
    </row>
    <row r="209" spans="2:8" ht="15" x14ac:dyDescent="0.2">
      <c r="B209" s="8" t="s">
        <v>71</v>
      </c>
      <c r="C209" s="5">
        <v>0</v>
      </c>
      <c r="D209" s="5">
        <v>0</v>
      </c>
      <c r="E209" s="14" t="str">
        <f t="shared" si="13"/>
        <v/>
      </c>
      <c r="F209" s="14" t="str">
        <f t="shared" si="14"/>
        <v/>
      </c>
      <c r="G209" s="13" t="str">
        <f t="shared" si="15"/>
        <v>0</v>
      </c>
      <c r="H209" s="17" t="str">
        <f t="shared" si="16"/>
        <v/>
      </c>
    </row>
    <row r="210" spans="2:8" ht="15" x14ac:dyDescent="0.2">
      <c r="B210" s="8" t="s">
        <v>73</v>
      </c>
      <c r="C210" s="5">
        <v>0</v>
      </c>
      <c r="D210" s="5">
        <v>0</v>
      </c>
      <c r="E210" s="14" t="str">
        <f t="shared" si="13"/>
        <v/>
      </c>
      <c r="F210" s="14" t="str">
        <f t="shared" si="14"/>
        <v/>
      </c>
      <c r="G210" s="13" t="str">
        <f t="shared" si="15"/>
        <v>0</v>
      </c>
      <c r="H210" s="17" t="str">
        <f t="shared" si="16"/>
        <v/>
      </c>
    </row>
    <row r="211" spans="2:8" ht="15" x14ac:dyDescent="0.2">
      <c r="B211" s="8" t="s">
        <v>69</v>
      </c>
      <c r="C211" s="5">
        <v>0</v>
      </c>
      <c r="D211" s="5">
        <v>0</v>
      </c>
      <c r="E211" s="14" t="str">
        <f t="shared" si="13"/>
        <v/>
      </c>
      <c r="F211" s="14" t="str">
        <f t="shared" si="14"/>
        <v/>
      </c>
      <c r="G211" s="13" t="str">
        <f t="shared" si="15"/>
        <v>0</v>
      </c>
      <c r="H211" s="17" t="str">
        <f t="shared" si="16"/>
        <v/>
      </c>
    </row>
    <row r="212" spans="2:8" ht="15" x14ac:dyDescent="0.2">
      <c r="B212" s="8" t="s">
        <v>68</v>
      </c>
      <c r="C212" s="5">
        <v>0</v>
      </c>
      <c r="D212" s="5">
        <v>0</v>
      </c>
      <c r="E212" s="14" t="str">
        <f t="shared" si="13"/>
        <v/>
      </c>
      <c r="F212" s="14" t="str">
        <f t="shared" si="14"/>
        <v/>
      </c>
      <c r="G212" s="13" t="str">
        <f t="shared" si="15"/>
        <v>0</v>
      </c>
      <c r="H212" s="17" t="str">
        <f t="shared" si="16"/>
        <v/>
      </c>
    </row>
    <row r="213" spans="2:8" ht="15" x14ac:dyDescent="0.2">
      <c r="B213" s="8" t="s">
        <v>302</v>
      </c>
      <c r="C213" s="5">
        <v>0</v>
      </c>
      <c r="D213" s="5">
        <v>0</v>
      </c>
      <c r="E213" s="14" t="str">
        <f t="shared" si="13"/>
        <v/>
      </c>
      <c r="F213" s="14" t="str">
        <f t="shared" si="14"/>
        <v/>
      </c>
      <c r="G213" s="13" t="str">
        <f t="shared" si="15"/>
        <v>0</v>
      </c>
      <c r="H213" s="17" t="str">
        <f t="shared" si="16"/>
        <v/>
      </c>
    </row>
    <row r="214" spans="2:8" ht="15" x14ac:dyDescent="0.2">
      <c r="B214" s="8" t="s">
        <v>70</v>
      </c>
      <c r="C214" s="5">
        <v>0</v>
      </c>
      <c r="D214" s="5">
        <v>0</v>
      </c>
      <c r="E214" s="14" t="str">
        <f t="shared" si="13"/>
        <v/>
      </c>
      <c r="F214" s="14" t="str">
        <f t="shared" si="14"/>
        <v/>
      </c>
      <c r="G214" s="13" t="str">
        <f t="shared" si="15"/>
        <v>0</v>
      </c>
      <c r="H214" s="17" t="str">
        <f t="shared" si="16"/>
        <v/>
      </c>
    </row>
    <row r="215" spans="2:8" ht="15" x14ac:dyDescent="0.2">
      <c r="B215" s="8" t="s">
        <v>303</v>
      </c>
      <c r="C215" s="5">
        <v>0</v>
      </c>
      <c r="D215" s="5">
        <v>0</v>
      </c>
      <c r="E215" s="14" t="str">
        <f t="shared" si="13"/>
        <v/>
      </c>
      <c r="F215" s="14" t="str">
        <f t="shared" si="14"/>
        <v/>
      </c>
      <c r="G215" s="13" t="str">
        <f t="shared" si="15"/>
        <v>0</v>
      </c>
      <c r="H215" s="17" t="str">
        <f t="shared" si="16"/>
        <v/>
      </c>
    </row>
    <row r="216" spans="2:8" ht="15" x14ac:dyDescent="0.2">
      <c r="B216" s="8" t="s">
        <v>304</v>
      </c>
      <c r="C216" s="5">
        <v>0</v>
      </c>
      <c r="D216" s="5">
        <v>0</v>
      </c>
      <c r="E216" s="14" t="str">
        <f t="shared" si="13"/>
        <v/>
      </c>
      <c r="F216" s="14" t="str">
        <f t="shared" si="14"/>
        <v/>
      </c>
      <c r="G216" s="13" t="str">
        <f t="shared" si="15"/>
        <v>0</v>
      </c>
      <c r="H216" s="17" t="str">
        <f t="shared" si="16"/>
        <v/>
      </c>
    </row>
    <row r="217" spans="2:8" ht="15" x14ac:dyDescent="0.2">
      <c r="B217" s="8" t="s">
        <v>469</v>
      </c>
      <c r="C217" s="5">
        <v>0</v>
      </c>
      <c r="D217" s="5">
        <v>0</v>
      </c>
      <c r="E217" s="14" t="str">
        <f t="shared" ref="E217:E280" si="17">+IF(C217=0,"",C217/C$151)</f>
        <v/>
      </c>
      <c r="F217" s="14" t="str">
        <f t="shared" ref="F217:F280" si="18">+IF(D217=0,"",D217/D$151)</f>
        <v/>
      </c>
      <c r="G217" s="13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15" x14ac:dyDescent="0.2">
      <c r="B218" s="8" t="s">
        <v>305</v>
      </c>
      <c r="C218" s="5">
        <v>0</v>
      </c>
      <c r="D218" s="5">
        <v>0</v>
      </c>
      <c r="E218" s="14" t="str">
        <f t="shared" si="17"/>
        <v/>
      </c>
      <c r="F218" s="14" t="str">
        <f t="shared" si="18"/>
        <v/>
      </c>
      <c r="G218" s="13" t="str">
        <f t="shared" si="19"/>
        <v>0</v>
      </c>
      <c r="H218" s="17" t="str">
        <f t="shared" si="20"/>
        <v/>
      </c>
    </row>
    <row r="219" spans="2:8" ht="15" x14ac:dyDescent="0.2">
      <c r="B219" s="8" t="s">
        <v>306</v>
      </c>
      <c r="C219" s="5">
        <v>0</v>
      </c>
      <c r="D219" s="5">
        <v>0</v>
      </c>
      <c r="E219" s="14" t="str">
        <f t="shared" si="17"/>
        <v/>
      </c>
      <c r="F219" s="14" t="str">
        <f t="shared" si="18"/>
        <v/>
      </c>
      <c r="G219" s="13" t="str">
        <f t="shared" si="19"/>
        <v>0</v>
      </c>
      <c r="H219" s="17" t="str">
        <f t="shared" si="20"/>
        <v/>
      </c>
    </row>
    <row r="220" spans="2:8" ht="15" x14ac:dyDescent="0.2">
      <c r="B220" s="8" t="s">
        <v>307</v>
      </c>
      <c r="C220" s="5">
        <v>0</v>
      </c>
      <c r="D220" s="5">
        <v>0</v>
      </c>
      <c r="E220" s="14" t="str">
        <f t="shared" si="17"/>
        <v/>
      </c>
      <c r="F220" s="14" t="str">
        <f t="shared" si="18"/>
        <v/>
      </c>
      <c r="G220" s="13" t="str">
        <f t="shared" si="19"/>
        <v>0</v>
      </c>
      <c r="H220" s="17" t="str">
        <f t="shared" si="20"/>
        <v/>
      </c>
    </row>
    <row r="221" spans="2:8" ht="15" x14ac:dyDescent="0.2">
      <c r="B221" s="8" t="s">
        <v>308</v>
      </c>
      <c r="C221" s="5">
        <v>0</v>
      </c>
      <c r="D221" s="5">
        <v>0</v>
      </c>
      <c r="E221" s="14" t="str">
        <f t="shared" si="17"/>
        <v/>
      </c>
      <c r="F221" s="14" t="str">
        <f t="shared" si="18"/>
        <v/>
      </c>
      <c r="G221" s="13" t="str">
        <f t="shared" si="19"/>
        <v>0</v>
      </c>
      <c r="H221" s="17" t="str">
        <f t="shared" si="20"/>
        <v/>
      </c>
    </row>
    <row r="222" spans="2:8" ht="15" x14ac:dyDescent="0.2">
      <c r="B222" s="8" t="s">
        <v>309</v>
      </c>
      <c r="C222" s="5">
        <v>0</v>
      </c>
      <c r="D222" s="5">
        <v>0</v>
      </c>
      <c r="E222" s="14" t="str">
        <f t="shared" si="17"/>
        <v/>
      </c>
      <c r="F222" s="14" t="str">
        <f t="shared" si="18"/>
        <v/>
      </c>
      <c r="G222" s="13" t="str">
        <f t="shared" si="19"/>
        <v>0</v>
      </c>
      <c r="H222" s="17" t="str">
        <f t="shared" si="20"/>
        <v/>
      </c>
    </row>
    <row r="223" spans="2:8" ht="15" x14ac:dyDescent="0.2">
      <c r="B223" s="8" t="s">
        <v>531</v>
      </c>
      <c r="C223" s="5">
        <v>0</v>
      </c>
      <c r="D223" s="5">
        <v>0</v>
      </c>
      <c r="E223" s="14" t="str">
        <f t="shared" si="17"/>
        <v/>
      </c>
      <c r="F223" s="14" t="str">
        <f t="shared" si="18"/>
        <v/>
      </c>
      <c r="G223" s="13" t="str">
        <f t="shared" si="19"/>
        <v>0</v>
      </c>
      <c r="H223" s="17" t="str">
        <f t="shared" si="20"/>
        <v/>
      </c>
    </row>
    <row r="224" spans="2:8" ht="15" x14ac:dyDescent="0.2">
      <c r="B224" s="8" t="s">
        <v>310</v>
      </c>
      <c r="C224" s="5">
        <v>0</v>
      </c>
      <c r="D224" s="5">
        <v>0</v>
      </c>
      <c r="E224" s="14" t="str">
        <f t="shared" si="17"/>
        <v/>
      </c>
      <c r="F224" s="14" t="str">
        <f t="shared" si="18"/>
        <v/>
      </c>
      <c r="G224" s="13" t="str">
        <f t="shared" si="19"/>
        <v>0</v>
      </c>
      <c r="H224" s="17" t="str">
        <f t="shared" si="20"/>
        <v/>
      </c>
    </row>
    <row r="225" spans="2:8" ht="15" x14ac:dyDescent="0.2">
      <c r="B225" s="8" t="s">
        <v>470</v>
      </c>
      <c r="C225" s="5">
        <v>0</v>
      </c>
      <c r="D225" s="5">
        <v>0</v>
      </c>
      <c r="E225" s="14" t="str">
        <f t="shared" si="17"/>
        <v/>
      </c>
      <c r="F225" s="14" t="str">
        <f t="shared" si="18"/>
        <v/>
      </c>
      <c r="G225" s="13" t="str">
        <f t="shared" si="19"/>
        <v>0</v>
      </c>
      <c r="H225" s="17" t="str">
        <f t="shared" si="20"/>
        <v/>
      </c>
    </row>
    <row r="226" spans="2:8" ht="15" x14ac:dyDescent="0.2">
      <c r="B226" s="8" t="s">
        <v>525</v>
      </c>
      <c r="C226" s="5">
        <v>0</v>
      </c>
      <c r="D226" s="5">
        <v>0</v>
      </c>
      <c r="E226" s="14" t="str">
        <f t="shared" si="17"/>
        <v/>
      </c>
      <c r="F226" s="14" t="str">
        <f t="shared" si="18"/>
        <v/>
      </c>
      <c r="G226" s="13" t="str">
        <f t="shared" si="19"/>
        <v>0</v>
      </c>
      <c r="H226" s="17" t="str">
        <f t="shared" si="20"/>
        <v/>
      </c>
    </row>
    <row r="227" spans="2:8" ht="15" x14ac:dyDescent="0.2">
      <c r="B227" s="8" t="s">
        <v>471</v>
      </c>
      <c r="C227" s="5">
        <v>0</v>
      </c>
      <c r="D227" s="5">
        <v>0</v>
      </c>
      <c r="E227" s="14" t="str">
        <f t="shared" si="17"/>
        <v/>
      </c>
      <c r="F227" s="14" t="str">
        <f t="shared" si="18"/>
        <v/>
      </c>
      <c r="G227" s="13" t="str">
        <f t="shared" si="19"/>
        <v>0</v>
      </c>
      <c r="H227" s="17" t="str">
        <f t="shared" si="20"/>
        <v/>
      </c>
    </row>
    <row r="228" spans="2:8" ht="15" x14ac:dyDescent="0.2">
      <c r="B228" s="8" t="s">
        <v>76</v>
      </c>
      <c r="C228" s="5">
        <v>0</v>
      </c>
      <c r="D228" s="5">
        <v>0</v>
      </c>
      <c r="E228" s="14" t="str">
        <f t="shared" si="17"/>
        <v/>
      </c>
      <c r="F228" s="14" t="str">
        <f t="shared" si="18"/>
        <v/>
      </c>
      <c r="G228" s="13" t="str">
        <f t="shared" si="19"/>
        <v>0</v>
      </c>
      <c r="H228" s="17" t="str">
        <f t="shared" si="20"/>
        <v/>
      </c>
    </row>
    <row r="229" spans="2:8" ht="15" x14ac:dyDescent="0.2">
      <c r="B229" s="8" t="s">
        <v>311</v>
      </c>
      <c r="C229" s="5">
        <v>0</v>
      </c>
      <c r="D229" s="5">
        <v>0</v>
      </c>
      <c r="E229" s="14" t="str">
        <f t="shared" si="17"/>
        <v/>
      </c>
      <c r="F229" s="14" t="str">
        <f t="shared" si="18"/>
        <v/>
      </c>
      <c r="G229" s="13" t="str">
        <f t="shared" si="19"/>
        <v>0</v>
      </c>
      <c r="H229" s="17" t="str">
        <f t="shared" si="20"/>
        <v/>
      </c>
    </row>
    <row r="230" spans="2:8" ht="15" x14ac:dyDescent="0.2">
      <c r="B230" s="8" t="s">
        <v>312</v>
      </c>
      <c r="C230" s="5">
        <v>0</v>
      </c>
      <c r="D230" s="5">
        <v>0</v>
      </c>
      <c r="E230" s="14" t="str">
        <f t="shared" si="17"/>
        <v/>
      </c>
      <c r="F230" s="14" t="str">
        <f t="shared" si="18"/>
        <v/>
      </c>
      <c r="G230" s="13" t="str">
        <f t="shared" si="19"/>
        <v>0</v>
      </c>
      <c r="H230" s="17" t="str">
        <f t="shared" si="20"/>
        <v/>
      </c>
    </row>
    <row r="231" spans="2:8" ht="30" x14ac:dyDescent="0.2">
      <c r="B231" s="8" t="s">
        <v>313</v>
      </c>
      <c r="C231" s="5">
        <v>0</v>
      </c>
      <c r="D231" s="5">
        <v>0</v>
      </c>
      <c r="E231" s="14" t="str">
        <f t="shared" si="17"/>
        <v/>
      </c>
      <c r="F231" s="14" t="str">
        <f t="shared" si="18"/>
        <v/>
      </c>
      <c r="G231" s="13" t="str">
        <f t="shared" si="19"/>
        <v>0</v>
      </c>
      <c r="H231" s="17" t="str">
        <f t="shared" si="20"/>
        <v/>
      </c>
    </row>
    <row r="232" spans="2:8" ht="15" x14ac:dyDescent="0.2">
      <c r="B232" s="8" t="s">
        <v>77</v>
      </c>
      <c r="C232" s="5">
        <v>0</v>
      </c>
      <c r="D232" s="5">
        <v>0</v>
      </c>
      <c r="E232" s="14" t="str">
        <f t="shared" si="17"/>
        <v/>
      </c>
      <c r="F232" s="14" t="str">
        <f t="shared" si="18"/>
        <v/>
      </c>
      <c r="G232" s="13" t="str">
        <f t="shared" si="19"/>
        <v>0</v>
      </c>
      <c r="H232" s="17" t="str">
        <f t="shared" si="20"/>
        <v/>
      </c>
    </row>
    <row r="233" spans="2:8" ht="15" x14ac:dyDescent="0.2">
      <c r="B233" s="8" t="s">
        <v>74</v>
      </c>
      <c r="C233" s="5">
        <v>0</v>
      </c>
      <c r="D233" s="5">
        <v>0</v>
      </c>
      <c r="E233" s="14" t="str">
        <f t="shared" si="17"/>
        <v/>
      </c>
      <c r="F233" s="14" t="str">
        <f t="shared" si="18"/>
        <v/>
      </c>
      <c r="G233" s="13" t="str">
        <f t="shared" si="19"/>
        <v>0</v>
      </c>
      <c r="H233" s="17" t="str">
        <f t="shared" si="20"/>
        <v/>
      </c>
    </row>
    <row r="234" spans="2:8" ht="15" x14ac:dyDescent="0.2">
      <c r="B234" s="8" t="s">
        <v>75</v>
      </c>
      <c r="C234" s="5">
        <v>0</v>
      </c>
      <c r="D234" s="5">
        <v>0</v>
      </c>
      <c r="E234" s="14" t="str">
        <f t="shared" si="17"/>
        <v/>
      </c>
      <c r="F234" s="14" t="str">
        <f t="shared" si="18"/>
        <v/>
      </c>
      <c r="G234" s="13" t="str">
        <f t="shared" si="19"/>
        <v>0</v>
      </c>
      <c r="H234" s="17" t="str">
        <f t="shared" si="20"/>
        <v/>
      </c>
    </row>
    <row r="235" spans="2:8" ht="15" x14ac:dyDescent="0.2">
      <c r="B235" s="8" t="s">
        <v>314</v>
      </c>
      <c r="C235" s="5">
        <v>0</v>
      </c>
      <c r="D235" s="5">
        <v>1</v>
      </c>
      <c r="E235" s="14" t="str">
        <f t="shared" si="17"/>
        <v/>
      </c>
      <c r="F235" s="14">
        <f t="shared" si="18"/>
        <v>0.33333333333333331</v>
      </c>
      <c r="G235" s="13" t="str">
        <f t="shared" si="19"/>
        <v>0</v>
      </c>
      <c r="H235" s="17" t="str">
        <f t="shared" si="20"/>
        <v/>
      </c>
    </row>
    <row r="236" spans="2:8" ht="15" x14ac:dyDescent="0.2">
      <c r="B236" s="8" t="s">
        <v>315</v>
      </c>
      <c r="C236" s="5">
        <v>0</v>
      </c>
      <c r="D236" s="5">
        <v>0</v>
      </c>
      <c r="E236" s="14" t="str">
        <f t="shared" si="17"/>
        <v/>
      </c>
      <c r="F236" s="14" t="str">
        <f t="shared" si="18"/>
        <v/>
      </c>
      <c r="G236" s="13" t="str">
        <f t="shared" si="19"/>
        <v>0</v>
      </c>
      <c r="H236" s="17" t="str">
        <f t="shared" si="20"/>
        <v/>
      </c>
    </row>
    <row r="237" spans="2:8" ht="15" x14ac:dyDescent="0.2">
      <c r="B237" s="8" t="s">
        <v>80</v>
      </c>
      <c r="C237" s="5">
        <v>0</v>
      </c>
      <c r="D237" s="5">
        <v>0</v>
      </c>
      <c r="E237" s="14" t="str">
        <f t="shared" si="17"/>
        <v/>
      </c>
      <c r="F237" s="14" t="str">
        <f t="shared" si="18"/>
        <v/>
      </c>
      <c r="G237" s="13" t="str">
        <f t="shared" si="19"/>
        <v>0</v>
      </c>
      <c r="H237" s="17" t="str">
        <f t="shared" si="20"/>
        <v/>
      </c>
    </row>
    <row r="238" spans="2:8" ht="15" x14ac:dyDescent="0.2">
      <c r="B238" s="8" t="s">
        <v>85</v>
      </c>
      <c r="C238" s="5">
        <v>0</v>
      </c>
      <c r="D238" s="5">
        <v>0</v>
      </c>
      <c r="E238" s="14" t="str">
        <f t="shared" si="17"/>
        <v/>
      </c>
      <c r="F238" s="14" t="str">
        <f t="shared" si="18"/>
        <v/>
      </c>
      <c r="G238" s="13" t="str">
        <f t="shared" si="19"/>
        <v>0</v>
      </c>
      <c r="H238" s="17" t="str">
        <f t="shared" si="20"/>
        <v/>
      </c>
    </row>
    <row r="239" spans="2:8" ht="15" x14ac:dyDescent="0.2">
      <c r="B239" s="8" t="s">
        <v>81</v>
      </c>
      <c r="C239" s="5">
        <v>0</v>
      </c>
      <c r="D239" s="5">
        <v>0</v>
      </c>
      <c r="E239" s="14" t="str">
        <f t="shared" si="17"/>
        <v/>
      </c>
      <c r="F239" s="14" t="str">
        <f t="shared" si="18"/>
        <v/>
      </c>
      <c r="G239" s="13" t="str">
        <f t="shared" si="19"/>
        <v>0</v>
      </c>
      <c r="H239" s="17" t="str">
        <f t="shared" si="20"/>
        <v/>
      </c>
    </row>
    <row r="240" spans="2:8" ht="15" x14ac:dyDescent="0.2">
      <c r="B240" s="8" t="s">
        <v>316</v>
      </c>
      <c r="C240" s="5">
        <v>0</v>
      </c>
      <c r="D240" s="5">
        <v>0</v>
      </c>
      <c r="E240" s="14" t="str">
        <f t="shared" si="17"/>
        <v/>
      </c>
      <c r="F240" s="14" t="str">
        <f t="shared" si="18"/>
        <v/>
      </c>
      <c r="G240" s="13" t="str">
        <f t="shared" si="19"/>
        <v>0</v>
      </c>
      <c r="H240" s="17" t="str">
        <f t="shared" si="20"/>
        <v/>
      </c>
    </row>
    <row r="241" spans="2:8" ht="15" x14ac:dyDescent="0.2">
      <c r="B241" s="8" t="s">
        <v>78</v>
      </c>
      <c r="C241" s="5">
        <v>0</v>
      </c>
      <c r="D241" s="5">
        <v>0</v>
      </c>
      <c r="E241" s="14" t="str">
        <f t="shared" si="17"/>
        <v/>
      </c>
      <c r="F241" s="14" t="str">
        <f t="shared" si="18"/>
        <v/>
      </c>
      <c r="G241" s="13" t="str">
        <f t="shared" si="19"/>
        <v>0</v>
      </c>
      <c r="H241" s="17" t="str">
        <f t="shared" si="20"/>
        <v/>
      </c>
    </row>
    <row r="242" spans="2:8" ht="15" x14ac:dyDescent="0.2">
      <c r="B242" s="8" t="s">
        <v>83</v>
      </c>
      <c r="C242" s="5">
        <v>0</v>
      </c>
      <c r="D242" s="5">
        <v>0</v>
      </c>
      <c r="E242" s="14" t="str">
        <f t="shared" si="17"/>
        <v/>
      </c>
      <c r="F242" s="14" t="str">
        <f t="shared" si="18"/>
        <v/>
      </c>
      <c r="G242" s="13" t="str">
        <f t="shared" si="19"/>
        <v>0</v>
      </c>
      <c r="H242" s="17" t="str">
        <f t="shared" si="20"/>
        <v/>
      </c>
    </row>
    <row r="243" spans="2:8" ht="15" x14ac:dyDescent="0.2">
      <c r="B243" s="8" t="s">
        <v>317</v>
      </c>
      <c r="C243" s="5">
        <v>0</v>
      </c>
      <c r="D243" s="5">
        <v>0</v>
      </c>
      <c r="E243" s="14" t="str">
        <f t="shared" si="17"/>
        <v/>
      </c>
      <c r="F243" s="14" t="str">
        <f t="shared" si="18"/>
        <v/>
      </c>
      <c r="G243" s="13" t="str">
        <f t="shared" si="19"/>
        <v>0</v>
      </c>
      <c r="H243" s="17" t="str">
        <f t="shared" si="20"/>
        <v/>
      </c>
    </row>
    <row r="244" spans="2:8" ht="15" x14ac:dyDescent="0.2">
      <c r="B244" s="8" t="s">
        <v>79</v>
      </c>
      <c r="C244" s="5">
        <v>0</v>
      </c>
      <c r="D244" s="5">
        <v>0</v>
      </c>
      <c r="E244" s="14" t="str">
        <f t="shared" si="17"/>
        <v/>
      </c>
      <c r="F244" s="14" t="str">
        <f t="shared" si="18"/>
        <v/>
      </c>
      <c r="G244" s="13" t="str">
        <f t="shared" si="19"/>
        <v>0</v>
      </c>
      <c r="H244" s="17" t="str">
        <f t="shared" si="20"/>
        <v/>
      </c>
    </row>
    <row r="245" spans="2:8" ht="15" x14ac:dyDescent="0.2">
      <c r="B245" s="8" t="s">
        <v>84</v>
      </c>
      <c r="C245" s="5">
        <v>0</v>
      </c>
      <c r="D245" s="5">
        <v>0</v>
      </c>
      <c r="E245" s="14" t="str">
        <f t="shared" si="17"/>
        <v/>
      </c>
      <c r="F245" s="14" t="str">
        <f t="shared" si="18"/>
        <v/>
      </c>
      <c r="G245" s="13" t="str">
        <f t="shared" si="19"/>
        <v>0</v>
      </c>
      <c r="H245" s="17" t="str">
        <f t="shared" si="20"/>
        <v/>
      </c>
    </row>
    <row r="246" spans="2:8" ht="15" x14ac:dyDescent="0.2">
      <c r="B246" s="8" t="s">
        <v>318</v>
      </c>
      <c r="C246" s="5">
        <v>0</v>
      </c>
      <c r="D246" s="5">
        <v>0</v>
      </c>
      <c r="E246" s="14" t="str">
        <f t="shared" si="17"/>
        <v/>
      </c>
      <c r="F246" s="14" t="str">
        <f t="shared" si="18"/>
        <v/>
      </c>
      <c r="G246" s="13" t="str">
        <f t="shared" si="19"/>
        <v>0</v>
      </c>
      <c r="H246" s="17" t="str">
        <f t="shared" si="20"/>
        <v/>
      </c>
    </row>
    <row r="247" spans="2:8" ht="15" x14ac:dyDescent="0.2">
      <c r="B247" s="8" t="s">
        <v>319</v>
      </c>
      <c r="C247" s="5">
        <v>0</v>
      </c>
      <c r="D247" s="5">
        <v>0</v>
      </c>
      <c r="E247" s="14" t="str">
        <f t="shared" si="17"/>
        <v/>
      </c>
      <c r="F247" s="14" t="str">
        <f t="shared" si="18"/>
        <v/>
      </c>
      <c r="G247" s="13" t="str">
        <f t="shared" si="19"/>
        <v>0</v>
      </c>
      <c r="H247" s="17" t="str">
        <f t="shared" si="20"/>
        <v/>
      </c>
    </row>
    <row r="248" spans="2:8" ht="15" x14ac:dyDescent="0.2">
      <c r="B248" s="8" t="s">
        <v>86</v>
      </c>
      <c r="C248" s="5">
        <v>0</v>
      </c>
      <c r="D248" s="5">
        <v>0</v>
      </c>
      <c r="E248" s="14" t="str">
        <f t="shared" si="17"/>
        <v/>
      </c>
      <c r="F248" s="14" t="str">
        <f t="shared" si="18"/>
        <v/>
      </c>
      <c r="G248" s="13" t="str">
        <f t="shared" si="19"/>
        <v>0</v>
      </c>
      <c r="H248" s="17" t="str">
        <f t="shared" si="20"/>
        <v/>
      </c>
    </row>
    <row r="249" spans="2:8" ht="15" x14ac:dyDescent="0.2">
      <c r="B249" s="8" t="s">
        <v>87</v>
      </c>
      <c r="C249" s="5">
        <v>0</v>
      </c>
      <c r="D249" s="5">
        <v>0</v>
      </c>
      <c r="E249" s="14" t="str">
        <f t="shared" si="17"/>
        <v/>
      </c>
      <c r="F249" s="14" t="str">
        <f t="shared" si="18"/>
        <v/>
      </c>
      <c r="G249" s="13" t="str">
        <f t="shared" si="19"/>
        <v>0</v>
      </c>
      <c r="H249" s="17" t="str">
        <f t="shared" si="20"/>
        <v/>
      </c>
    </row>
    <row r="250" spans="2:8" ht="15" x14ac:dyDescent="0.2">
      <c r="B250" s="8" t="s">
        <v>82</v>
      </c>
      <c r="C250" s="5">
        <v>0</v>
      </c>
      <c r="D250" s="5">
        <v>0</v>
      </c>
      <c r="E250" s="14" t="str">
        <f t="shared" si="17"/>
        <v/>
      </c>
      <c r="F250" s="14" t="str">
        <f t="shared" si="18"/>
        <v/>
      </c>
      <c r="G250" s="13" t="str">
        <f t="shared" si="19"/>
        <v>0</v>
      </c>
      <c r="H250" s="17" t="str">
        <f t="shared" si="20"/>
        <v/>
      </c>
    </row>
    <row r="251" spans="2:8" ht="15" x14ac:dyDescent="0.2">
      <c r="B251" s="8" t="s">
        <v>320</v>
      </c>
      <c r="C251" s="5">
        <v>0</v>
      </c>
      <c r="D251" s="5">
        <v>0</v>
      </c>
      <c r="E251" s="14" t="str">
        <f t="shared" si="17"/>
        <v/>
      </c>
      <c r="F251" s="14" t="str">
        <f t="shared" si="18"/>
        <v/>
      </c>
      <c r="G251" s="13" t="str">
        <f t="shared" si="19"/>
        <v>0</v>
      </c>
      <c r="H251" s="17" t="str">
        <f t="shared" si="20"/>
        <v/>
      </c>
    </row>
    <row r="252" spans="2:8" ht="15" x14ac:dyDescent="0.2">
      <c r="B252" s="8" t="s">
        <v>321</v>
      </c>
      <c r="C252" s="5">
        <v>0</v>
      </c>
      <c r="D252" s="5">
        <v>0</v>
      </c>
      <c r="E252" s="14" t="str">
        <f t="shared" si="17"/>
        <v/>
      </c>
      <c r="F252" s="14" t="str">
        <f t="shared" si="18"/>
        <v/>
      </c>
      <c r="G252" s="13" t="str">
        <f t="shared" si="19"/>
        <v>0</v>
      </c>
      <c r="H252" s="17" t="str">
        <f t="shared" si="20"/>
        <v/>
      </c>
    </row>
    <row r="253" spans="2:8" ht="15" x14ac:dyDescent="0.2">
      <c r="B253" s="8" t="s">
        <v>322</v>
      </c>
      <c r="C253" s="5">
        <v>0</v>
      </c>
      <c r="D253" s="5">
        <v>0</v>
      </c>
      <c r="E253" s="14" t="str">
        <f t="shared" si="17"/>
        <v/>
      </c>
      <c r="F253" s="14" t="str">
        <f t="shared" si="18"/>
        <v/>
      </c>
      <c r="G253" s="13" t="str">
        <f t="shared" si="19"/>
        <v>0</v>
      </c>
      <c r="H253" s="17" t="str">
        <f t="shared" si="20"/>
        <v/>
      </c>
    </row>
    <row r="254" spans="2:8" ht="15" x14ac:dyDescent="0.2">
      <c r="B254" s="8" t="s">
        <v>323</v>
      </c>
      <c r="C254" s="5">
        <v>0</v>
      </c>
      <c r="D254" s="5">
        <v>0</v>
      </c>
      <c r="E254" s="14" t="str">
        <f t="shared" si="17"/>
        <v/>
      </c>
      <c r="F254" s="14" t="str">
        <f t="shared" si="18"/>
        <v/>
      </c>
      <c r="G254" s="13" t="str">
        <f t="shared" si="19"/>
        <v>0</v>
      </c>
      <c r="H254" s="17" t="str">
        <f t="shared" si="20"/>
        <v/>
      </c>
    </row>
    <row r="255" spans="2:8" ht="15" x14ac:dyDescent="0.2">
      <c r="B255" s="8" t="s">
        <v>324</v>
      </c>
      <c r="C255" s="5">
        <v>0</v>
      </c>
      <c r="D255" s="5">
        <v>0</v>
      </c>
      <c r="E255" s="14" t="str">
        <f t="shared" si="17"/>
        <v/>
      </c>
      <c r="F255" s="14" t="str">
        <f t="shared" si="18"/>
        <v/>
      </c>
      <c r="G255" s="13" t="str">
        <f t="shared" si="19"/>
        <v>0</v>
      </c>
      <c r="H255" s="17" t="str">
        <f t="shared" si="20"/>
        <v/>
      </c>
    </row>
    <row r="256" spans="2:8" ht="15" x14ac:dyDescent="0.2">
      <c r="B256" s="8" t="s">
        <v>88</v>
      </c>
      <c r="C256" s="5">
        <v>0</v>
      </c>
      <c r="D256" s="5">
        <v>0</v>
      </c>
      <c r="E256" s="14" t="str">
        <f t="shared" si="17"/>
        <v/>
      </c>
      <c r="F256" s="14" t="str">
        <f t="shared" si="18"/>
        <v/>
      </c>
      <c r="G256" s="13" t="str">
        <f t="shared" si="19"/>
        <v>0</v>
      </c>
      <c r="H256" s="17" t="str">
        <f t="shared" si="20"/>
        <v/>
      </c>
    </row>
    <row r="257" spans="2:8" ht="15" x14ac:dyDescent="0.2">
      <c r="B257" s="8" t="s">
        <v>325</v>
      </c>
      <c r="C257" s="5">
        <v>0</v>
      </c>
      <c r="D257" s="5">
        <v>0</v>
      </c>
      <c r="E257" s="14" t="str">
        <f t="shared" si="17"/>
        <v/>
      </c>
      <c r="F257" s="14" t="str">
        <f t="shared" si="18"/>
        <v/>
      </c>
      <c r="G257" s="13" t="str">
        <f t="shared" si="19"/>
        <v>0</v>
      </c>
      <c r="H257" s="17" t="str">
        <f t="shared" si="20"/>
        <v/>
      </c>
    </row>
    <row r="258" spans="2:8" ht="30" x14ac:dyDescent="0.2">
      <c r="B258" s="8" t="s">
        <v>326</v>
      </c>
      <c r="C258" s="5">
        <v>0</v>
      </c>
      <c r="D258" s="5">
        <v>0</v>
      </c>
      <c r="E258" s="14" t="str">
        <f t="shared" si="17"/>
        <v/>
      </c>
      <c r="F258" s="14" t="str">
        <f t="shared" si="18"/>
        <v/>
      </c>
      <c r="G258" s="13" t="str">
        <f t="shared" si="19"/>
        <v>0</v>
      </c>
      <c r="H258" s="17" t="str">
        <f t="shared" si="20"/>
        <v/>
      </c>
    </row>
    <row r="259" spans="2:8" ht="15" x14ac:dyDescent="0.2">
      <c r="B259" s="8" t="s">
        <v>327</v>
      </c>
      <c r="C259" s="5">
        <v>0</v>
      </c>
      <c r="D259" s="5">
        <v>0</v>
      </c>
      <c r="E259" s="14" t="str">
        <f t="shared" si="17"/>
        <v/>
      </c>
      <c r="F259" s="14" t="str">
        <f t="shared" si="18"/>
        <v/>
      </c>
      <c r="G259" s="13" t="str">
        <f t="shared" si="19"/>
        <v>0</v>
      </c>
      <c r="H259" s="17" t="str">
        <f t="shared" si="20"/>
        <v/>
      </c>
    </row>
    <row r="260" spans="2:8" ht="15" x14ac:dyDescent="0.2">
      <c r="B260" s="8" t="s">
        <v>89</v>
      </c>
      <c r="C260" s="5">
        <v>0</v>
      </c>
      <c r="D260" s="5">
        <v>0</v>
      </c>
      <c r="E260" s="14" t="str">
        <f t="shared" si="17"/>
        <v/>
      </c>
      <c r="F260" s="14" t="str">
        <f t="shared" si="18"/>
        <v/>
      </c>
      <c r="G260" s="13" t="str">
        <f t="shared" si="19"/>
        <v>0</v>
      </c>
      <c r="H260" s="17" t="str">
        <f t="shared" si="20"/>
        <v/>
      </c>
    </row>
    <row r="261" spans="2:8" ht="30" x14ac:dyDescent="0.2">
      <c r="B261" s="8" t="s">
        <v>328</v>
      </c>
      <c r="C261" s="5">
        <v>0</v>
      </c>
      <c r="D261" s="5">
        <v>0</v>
      </c>
      <c r="E261" s="14" t="str">
        <f t="shared" si="17"/>
        <v/>
      </c>
      <c r="F261" s="14" t="str">
        <f t="shared" si="18"/>
        <v/>
      </c>
      <c r="G261" s="13" t="str">
        <f t="shared" si="19"/>
        <v>0</v>
      </c>
      <c r="H261" s="17" t="str">
        <f t="shared" si="20"/>
        <v/>
      </c>
    </row>
    <row r="262" spans="2:8" ht="15" x14ac:dyDescent="0.2">
      <c r="B262" s="8" t="s">
        <v>90</v>
      </c>
      <c r="C262" s="5">
        <v>0</v>
      </c>
      <c r="D262" s="5">
        <v>0</v>
      </c>
      <c r="E262" s="14" t="str">
        <f t="shared" si="17"/>
        <v/>
      </c>
      <c r="F262" s="14" t="str">
        <f t="shared" si="18"/>
        <v/>
      </c>
      <c r="G262" s="13" t="str">
        <f t="shared" si="19"/>
        <v>0</v>
      </c>
      <c r="H262" s="17" t="str">
        <f t="shared" si="20"/>
        <v/>
      </c>
    </row>
    <row r="263" spans="2:8" ht="15" x14ac:dyDescent="0.2">
      <c r="B263" s="8" t="s">
        <v>329</v>
      </c>
      <c r="C263" s="5">
        <v>0</v>
      </c>
      <c r="D263" s="5">
        <v>0</v>
      </c>
      <c r="E263" s="14" t="str">
        <f t="shared" si="17"/>
        <v/>
      </c>
      <c r="F263" s="14" t="str">
        <f t="shared" si="18"/>
        <v/>
      </c>
      <c r="G263" s="13" t="str">
        <f t="shared" si="19"/>
        <v>0</v>
      </c>
      <c r="H263" s="17" t="str">
        <f t="shared" si="20"/>
        <v/>
      </c>
    </row>
    <row r="264" spans="2:8" ht="30" x14ac:dyDescent="0.2">
      <c r="B264" s="8" t="s">
        <v>330</v>
      </c>
      <c r="C264" s="5">
        <v>0</v>
      </c>
      <c r="D264" s="5">
        <v>0</v>
      </c>
      <c r="E264" s="14" t="str">
        <f t="shared" si="17"/>
        <v/>
      </c>
      <c r="F264" s="14" t="str">
        <f t="shared" si="18"/>
        <v/>
      </c>
      <c r="G264" s="13" t="str">
        <f t="shared" si="19"/>
        <v>0</v>
      </c>
      <c r="H264" s="17" t="str">
        <f t="shared" si="20"/>
        <v/>
      </c>
    </row>
    <row r="265" spans="2:8" ht="15" x14ac:dyDescent="0.2">
      <c r="B265" s="8" t="s">
        <v>331</v>
      </c>
      <c r="C265" s="5">
        <v>0</v>
      </c>
      <c r="D265" s="5">
        <v>0</v>
      </c>
      <c r="E265" s="14" t="str">
        <f t="shared" si="17"/>
        <v/>
      </c>
      <c r="F265" s="14" t="str">
        <f t="shared" si="18"/>
        <v/>
      </c>
      <c r="G265" s="13" t="str">
        <f t="shared" si="19"/>
        <v>0</v>
      </c>
      <c r="H265" s="17" t="str">
        <f t="shared" si="20"/>
        <v/>
      </c>
    </row>
    <row r="266" spans="2:8" ht="15" x14ac:dyDescent="0.2">
      <c r="B266" s="8" t="s">
        <v>332</v>
      </c>
      <c r="C266" s="5">
        <v>0</v>
      </c>
      <c r="D266" s="5">
        <v>0</v>
      </c>
      <c r="E266" s="14" t="str">
        <f t="shared" si="17"/>
        <v/>
      </c>
      <c r="F266" s="14" t="str">
        <f t="shared" si="18"/>
        <v/>
      </c>
      <c r="G266" s="13" t="str">
        <f t="shared" si="19"/>
        <v>0</v>
      </c>
      <c r="H266" s="17" t="str">
        <f t="shared" si="20"/>
        <v/>
      </c>
    </row>
    <row r="267" spans="2:8" ht="15" x14ac:dyDescent="0.2">
      <c r="B267" s="8" t="s">
        <v>333</v>
      </c>
      <c r="C267" s="5">
        <v>0</v>
      </c>
      <c r="D267" s="5">
        <v>0</v>
      </c>
      <c r="E267" s="14" t="str">
        <f t="shared" si="17"/>
        <v/>
      </c>
      <c r="F267" s="14" t="str">
        <f t="shared" si="18"/>
        <v/>
      </c>
      <c r="G267" s="13" t="str">
        <f t="shared" si="19"/>
        <v>0</v>
      </c>
      <c r="H267" s="17" t="str">
        <f t="shared" si="20"/>
        <v/>
      </c>
    </row>
    <row r="268" spans="2:8" ht="30" x14ac:dyDescent="0.2">
      <c r="B268" s="8" t="s">
        <v>334</v>
      </c>
      <c r="C268" s="5">
        <v>0</v>
      </c>
      <c r="D268" s="5">
        <v>0</v>
      </c>
      <c r="E268" s="14" t="str">
        <f t="shared" si="17"/>
        <v/>
      </c>
      <c r="F268" s="14" t="str">
        <f t="shared" si="18"/>
        <v/>
      </c>
      <c r="G268" s="13" t="str">
        <f t="shared" si="19"/>
        <v>0</v>
      </c>
      <c r="H268" s="17" t="str">
        <f t="shared" si="20"/>
        <v/>
      </c>
    </row>
    <row r="269" spans="2:8" ht="15" x14ac:dyDescent="0.2">
      <c r="B269" s="8" t="s">
        <v>335</v>
      </c>
      <c r="C269" s="5">
        <v>0</v>
      </c>
      <c r="D269" s="5">
        <v>0</v>
      </c>
      <c r="E269" s="14" t="str">
        <f t="shared" si="17"/>
        <v/>
      </c>
      <c r="F269" s="14" t="str">
        <f t="shared" si="18"/>
        <v/>
      </c>
      <c r="G269" s="13" t="str">
        <f t="shared" si="19"/>
        <v>0</v>
      </c>
      <c r="H269" s="17" t="str">
        <f t="shared" si="20"/>
        <v/>
      </c>
    </row>
    <row r="270" spans="2:8" ht="30" x14ac:dyDescent="0.2">
      <c r="B270" s="8" t="s">
        <v>336</v>
      </c>
      <c r="C270" s="5">
        <v>0</v>
      </c>
      <c r="D270" s="5">
        <v>0</v>
      </c>
      <c r="E270" s="14" t="str">
        <f t="shared" si="17"/>
        <v/>
      </c>
      <c r="F270" s="14" t="str">
        <f t="shared" si="18"/>
        <v/>
      </c>
      <c r="G270" s="13" t="str">
        <f t="shared" si="19"/>
        <v>0</v>
      </c>
      <c r="H270" s="17" t="str">
        <f t="shared" si="20"/>
        <v/>
      </c>
    </row>
    <row r="271" spans="2:8" ht="15" x14ac:dyDescent="0.2">
      <c r="B271" s="8" t="s">
        <v>93</v>
      </c>
      <c r="C271" s="5">
        <v>0</v>
      </c>
      <c r="D271" s="5">
        <v>0</v>
      </c>
      <c r="E271" s="14" t="str">
        <f t="shared" si="17"/>
        <v/>
      </c>
      <c r="F271" s="14" t="str">
        <f t="shared" si="18"/>
        <v/>
      </c>
      <c r="G271" s="13" t="str">
        <f t="shared" si="19"/>
        <v>0</v>
      </c>
      <c r="H271" s="17" t="str">
        <f t="shared" si="20"/>
        <v/>
      </c>
    </row>
    <row r="272" spans="2:8" ht="30" x14ac:dyDescent="0.2">
      <c r="B272" s="8" t="s">
        <v>337</v>
      </c>
      <c r="C272" s="5">
        <v>0</v>
      </c>
      <c r="D272" s="5">
        <v>0</v>
      </c>
      <c r="E272" s="14" t="str">
        <f t="shared" si="17"/>
        <v/>
      </c>
      <c r="F272" s="14" t="str">
        <f t="shared" si="18"/>
        <v/>
      </c>
      <c r="G272" s="13" t="str">
        <f t="shared" si="19"/>
        <v>0</v>
      </c>
      <c r="H272" s="17" t="str">
        <f t="shared" si="20"/>
        <v/>
      </c>
    </row>
    <row r="273" spans="2:8" ht="15" x14ac:dyDescent="0.2">
      <c r="B273" s="8" t="s">
        <v>91</v>
      </c>
      <c r="C273" s="5">
        <v>0</v>
      </c>
      <c r="D273" s="5">
        <v>0</v>
      </c>
      <c r="E273" s="14" t="str">
        <f t="shared" si="17"/>
        <v/>
      </c>
      <c r="F273" s="14" t="str">
        <f t="shared" si="18"/>
        <v/>
      </c>
      <c r="G273" s="13" t="str">
        <f t="shared" si="19"/>
        <v>0</v>
      </c>
      <c r="H273" s="17" t="str">
        <f t="shared" si="20"/>
        <v/>
      </c>
    </row>
    <row r="274" spans="2:8" ht="15" x14ac:dyDescent="0.2">
      <c r="B274" s="8" t="s">
        <v>338</v>
      </c>
      <c r="C274" s="5">
        <v>0</v>
      </c>
      <c r="D274" s="5">
        <v>0</v>
      </c>
      <c r="E274" s="14" t="str">
        <f t="shared" si="17"/>
        <v/>
      </c>
      <c r="F274" s="14" t="str">
        <f t="shared" si="18"/>
        <v/>
      </c>
      <c r="G274" s="13" t="str">
        <f t="shared" si="19"/>
        <v>0</v>
      </c>
      <c r="H274" s="17" t="str">
        <f t="shared" si="20"/>
        <v/>
      </c>
    </row>
    <row r="275" spans="2:8" ht="30" x14ac:dyDescent="0.2">
      <c r="B275" s="8" t="s">
        <v>339</v>
      </c>
      <c r="C275" s="5">
        <v>0</v>
      </c>
      <c r="D275" s="5">
        <v>0</v>
      </c>
      <c r="E275" s="14" t="str">
        <f t="shared" si="17"/>
        <v/>
      </c>
      <c r="F275" s="14" t="str">
        <f t="shared" si="18"/>
        <v/>
      </c>
      <c r="G275" s="13" t="str">
        <f t="shared" si="19"/>
        <v>0</v>
      </c>
      <c r="H275" s="17" t="str">
        <f t="shared" si="20"/>
        <v/>
      </c>
    </row>
    <row r="276" spans="2:8" ht="15" x14ac:dyDescent="0.2">
      <c r="B276" s="8" t="s">
        <v>92</v>
      </c>
      <c r="C276" s="5">
        <v>0</v>
      </c>
      <c r="D276" s="5">
        <v>0</v>
      </c>
      <c r="E276" s="14" t="str">
        <f t="shared" si="17"/>
        <v/>
      </c>
      <c r="F276" s="14" t="str">
        <f t="shared" si="18"/>
        <v/>
      </c>
      <c r="G276" s="13" t="str">
        <f t="shared" si="19"/>
        <v>0</v>
      </c>
      <c r="H276" s="17" t="str">
        <f t="shared" si="20"/>
        <v/>
      </c>
    </row>
    <row r="277" spans="2:8" ht="15" x14ac:dyDescent="0.2">
      <c r="B277" s="8" t="s">
        <v>340</v>
      </c>
      <c r="C277" s="5">
        <v>0</v>
      </c>
      <c r="D277" s="5">
        <v>0</v>
      </c>
      <c r="E277" s="14" t="str">
        <f t="shared" si="17"/>
        <v/>
      </c>
      <c r="F277" s="14" t="str">
        <f t="shared" si="18"/>
        <v/>
      </c>
      <c r="G277" s="13" t="str">
        <f t="shared" si="19"/>
        <v>0</v>
      </c>
      <c r="H277" s="17" t="str">
        <f t="shared" si="20"/>
        <v/>
      </c>
    </row>
    <row r="278" spans="2:8" ht="15" x14ac:dyDescent="0.2">
      <c r="B278" s="8" t="s">
        <v>341</v>
      </c>
      <c r="C278" s="5">
        <v>0</v>
      </c>
      <c r="D278" s="5">
        <v>0</v>
      </c>
      <c r="E278" s="14" t="str">
        <f t="shared" si="17"/>
        <v/>
      </c>
      <c r="F278" s="14" t="str">
        <f t="shared" si="18"/>
        <v/>
      </c>
      <c r="G278" s="13" t="str">
        <f t="shared" si="19"/>
        <v>0</v>
      </c>
      <c r="H278" s="17" t="str">
        <f t="shared" si="20"/>
        <v/>
      </c>
    </row>
    <row r="279" spans="2:8" ht="15" x14ac:dyDescent="0.2">
      <c r="B279" s="8" t="s">
        <v>342</v>
      </c>
      <c r="C279" s="5">
        <v>0</v>
      </c>
      <c r="D279" s="5">
        <v>0</v>
      </c>
      <c r="E279" s="14" t="str">
        <f t="shared" si="17"/>
        <v/>
      </c>
      <c r="F279" s="14" t="str">
        <f t="shared" si="18"/>
        <v/>
      </c>
      <c r="G279" s="13" t="str">
        <f t="shared" si="19"/>
        <v>0</v>
      </c>
      <c r="H279" s="17" t="str">
        <f t="shared" si="20"/>
        <v/>
      </c>
    </row>
    <row r="280" spans="2:8" ht="15" x14ac:dyDescent="0.2">
      <c r="B280" s="8" t="s">
        <v>343</v>
      </c>
      <c r="C280" s="5">
        <v>0</v>
      </c>
      <c r="D280" s="5">
        <v>0</v>
      </c>
      <c r="E280" s="14" t="str">
        <f t="shared" si="17"/>
        <v/>
      </c>
      <c r="F280" s="14" t="str">
        <f t="shared" si="18"/>
        <v/>
      </c>
      <c r="G280" s="13" t="str">
        <f t="shared" si="19"/>
        <v>0</v>
      </c>
      <c r="H280" s="17" t="str">
        <f t="shared" si="20"/>
        <v/>
      </c>
    </row>
    <row r="281" spans="2:8" ht="15" x14ac:dyDescent="0.2">
      <c r="B281" s="8" t="s">
        <v>344</v>
      </c>
      <c r="C281" s="5">
        <v>0</v>
      </c>
      <c r="D281" s="5">
        <v>0</v>
      </c>
      <c r="E281" s="14" t="str">
        <f t="shared" ref="E281:E288" si="21">+IF(C281=0,"",C281/C$151)</f>
        <v/>
      </c>
      <c r="F281" s="14" t="str">
        <f t="shared" ref="F281:F288" si="22">+IF(D281=0,"",D281/D$151)</f>
        <v/>
      </c>
      <c r="G281" s="13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15" x14ac:dyDescent="0.2">
      <c r="B282" s="8" t="s">
        <v>345</v>
      </c>
      <c r="C282" s="5">
        <v>0</v>
      </c>
      <c r="D282" s="5">
        <v>0</v>
      </c>
      <c r="E282" s="14" t="str">
        <f t="shared" si="21"/>
        <v/>
      </c>
      <c r="F282" s="14" t="str">
        <f t="shared" si="22"/>
        <v/>
      </c>
      <c r="G282" s="13" t="str">
        <f t="shared" si="23"/>
        <v>0</v>
      </c>
      <c r="H282" s="17" t="str">
        <f t="shared" si="24"/>
        <v/>
      </c>
    </row>
    <row r="283" spans="2:8" ht="30" x14ac:dyDescent="0.2">
      <c r="B283" s="8" t="s">
        <v>346</v>
      </c>
      <c r="C283" s="5">
        <v>0</v>
      </c>
      <c r="D283" s="5">
        <v>0</v>
      </c>
      <c r="E283" s="14" t="str">
        <f t="shared" si="21"/>
        <v/>
      </c>
      <c r="F283" s="14" t="str">
        <f t="shared" si="22"/>
        <v/>
      </c>
      <c r="G283" s="13" t="str">
        <f t="shared" si="23"/>
        <v>0</v>
      </c>
      <c r="H283" s="17" t="str">
        <f t="shared" si="24"/>
        <v/>
      </c>
    </row>
    <row r="284" spans="2:8" ht="13.5" customHeight="1" x14ac:dyDescent="0.2">
      <c r="B284" s="8" t="s">
        <v>347</v>
      </c>
      <c r="C284" s="5">
        <v>0</v>
      </c>
      <c r="D284" s="5">
        <v>0</v>
      </c>
      <c r="E284" s="14" t="str">
        <f t="shared" si="21"/>
        <v/>
      </c>
      <c r="F284" s="14" t="str">
        <f t="shared" si="22"/>
        <v/>
      </c>
      <c r="G284" s="13" t="str">
        <f t="shared" si="23"/>
        <v>0</v>
      </c>
      <c r="H284" s="17" t="str">
        <f t="shared" si="24"/>
        <v/>
      </c>
    </row>
    <row r="285" spans="2:8" ht="13.5" customHeight="1" x14ac:dyDescent="0.2">
      <c r="B285" s="8" t="s">
        <v>94</v>
      </c>
      <c r="C285" s="5">
        <v>0</v>
      </c>
      <c r="D285" s="5">
        <v>0</v>
      </c>
      <c r="E285" s="14" t="str">
        <f t="shared" si="21"/>
        <v/>
      </c>
      <c r="F285" s="14" t="str">
        <f t="shared" si="22"/>
        <v/>
      </c>
      <c r="G285" s="13" t="str">
        <f t="shared" si="23"/>
        <v>0</v>
      </c>
      <c r="H285" s="17" t="str">
        <f t="shared" si="24"/>
        <v/>
      </c>
    </row>
    <row r="286" spans="2:8" ht="25.5" customHeight="1" x14ac:dyDescent="0.2">
      <c r="B286" s="8" t="s">
        <v>348</v>
      </c>
      <c r="C286" s="5">
        <v>0</v>
      </c>
      <c r="D286" s="5">
        <v>0</v>
      </c>
      <c r="E286" s="14" t="str">
        <f t="shared" si="21"/>
        <v/>
      </c>
      <c r="F286" s="14" t="str">
        <f t="shared" si="22"/>
        <v/>
      </c>
      <c r="G286" s="13" t="str">
        <f t="shared" si="23"/>
        <v>0</v>
      </c>
      <c r="H286" s="17" t="str">
        <f t="shared" si="24"/>
        <v/>
      </c>
    </row>
    <row r="287" spans="2:8" ht="13.5" customHeight="1" x14ac:dyDescent="0.2">
      <c r="B287" s="8" t="s">
        <v>349</v>
      </c>
      <c r="C287" s="5">
        <v>0</v>
      </c>
      <c r="D287" s="5">
        <v>0</v>
      </c>
      <c r="E287" s="14" t="str">
        <f t="shared" si="21"/>
        <v/>
      </c>
      <c r="F287" s="14" t="str">
        <f t="shared" si="22"/>
        <v/>
      </c>
      <c r="G287" s="13" t="str">
        <f t="shared" si="23"/>
        <v>0</v>
      </c>
      <c r="H287" s="17" t="str">
        <f t="shared" si="24"/>
        <v/>
      </c>
    </row>
    <row r="288" spans="2:8" ht="15" x14ac:dyDescent="0.2">
      <c r="B288" s="8" t="s">
        <v>350</v>
      </c>
      <c r="C288" s="5">
        <v>0</v>
      </c>
      <c r="D288" s="5">
        <v>0</v>
      </c>
      <c r="E288" s="14" t="str">
        <f t="shared" si="21"/>
        <v/>
      </c>
      <c r="F288" s="14" t="str">
        <f t="shared" si="22"/>
        <v/>
      </c>
      <c r="G288" s="13" t="str">
        <f t="shared" si="23"/>
        <v>0</v>
      </c>
      <c r="H288" s="17" t="str">
        <f t="shared" si="24"/>
        <v/>
      </c>
    </row>
    <row r="289" spans="2:8" ht="15" x14ac:dyDescent="0.2">
      <c r="B289" s="22"/>
      <c r="C289" s="25"/>
      <c r="D289" s="25"/>
      <c r="E289" s="26"/>
      <c r="F289" s="26"/>
      <c r="G289" s="23"/>
      <c r="H289" s="24"/>
    </row>
    <row r="290" spans="2:8" ht="15" x14ac:dyDescent="0.2">
      <c r="B290" s="22"/>
      <c r="C290" s="25"/>
      <c r="D290" s="25"/>
      <c r="E290" s="26"/>
      <c r="F290" s="26"/>
      <c r="G290" s="23"/>
      <c r="H290" s="24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22.5" customHeight="1" x14ac:dyDescent="0.2">
      <c r="B292" s="39" t="s">
        <v>517</v>
      </c>
      <c r="C292" s="40" t="s">
        <v>518</v>
      </c>
      <c r="D292" s="41"/>
      <c r="E292" s="44" t="s">
        <v>482</v>
      </c>
      <c r="F292" s="41"/>
      <c r="G292" s="42" t="s">
        <v>567</v>
      </c>
      <c r="H292" s="42" t="s">
        <v>481</v>
      </c>
    </row>
    <row r="293" spans="2:8" ht="22.5" customHeight="1" x14ac:dyDescent="0.2">
      <c r="B293" s="39"/>
      <c r="C293" s="37">
        <v>2014</v>
      </c>
      <c r="D293" s="37">
        <v>2015</v>
      </c>
      <c r="E293" s="37">
        <v>2014</v>
      </c>
      <c r="F293" s="37">
        <v>2015</v>
      </c>
      <c r="G293" s="43"/>
      <c r="H293" s="43"/>
    </row>
    <row r="294" spans="2:8" x14ac:dyDescent="0.2">
      <c r="B294" s="32" t="s">
        <v>522</v>
      </c>
      <c r="C294" s="33">
        <f>SUM(C295:C499)</f>
        <v>31</v>
      </c>
      <c r="D294" s="34">
        <f>SUM(D295:D499)</f>
        <v>8</v>
      </c>
      <c r="E294" s="35">
        <f>+IF(C294=0,"",C294/C$294)</f>
        <v>1</v>
      </c>
      <c r="F294" s="35">
        <f>+IF(D294=0,"",D294/D$294)</f>
        <v>1</v>
      </c>
      <c r="G294" s="35">
        <f>+IF(OR(AND(D294=0),(C294=0)),"0",((D294-C294)/C294))</f>
        <v>-0.74193548387096775</v>
      </c>
      <c r="H294" s="35">
        <f>+IF(OR(AND(E294=""),(G294="")),"",E294*G294)</f>
        <v>-0.74193548387096775</v>
      </c>
    </row>
    <row r="295" spans="2:8" ht="15" x14ac:dyDescent="0.2">
      <c r="B295" s="6" t="s">
        <v>100</v>
      </c>
      <c r="C295" s="5">
        <v>1</v>
      </c>
      <c r="D295" s="5">
        <v>0</v>
      </c>
      <c r="E295" s="14">
        <f>+IF(C295=0,"",C295/C$294)</f>
        <v>3.2258064516129031E-2</v>
      </c>
      <c r="F295" s="14" t="str">
        <f>+IF(D295=0,"",D295/D$294)</f>
        <v/>
      </c>
      <c r="G295" s="13" t="str">
        <f>+IF(OR(AND(D295=0),(C295=0)),"0",((D295-C295)/C295))</f>
        <v>0</v>
      </c>
      <c r="H295" s="17">
        <f>+IF(OR(AND(E295=""),(G295="")),"",E295*G295)</f>
        <v>0</v>
      </c>
    </row>
    <row r="296" spans="2:8" ht="15" x14ac:dyDescent="0.2">
      <c r="B296" s="6" t="s">
        <v>113</v>
      </c>
      <c r="C296" s="5">
        <v>0</v>
      </c>
      <c r="D296" s="5">
        <v>0</v>
      </c>
      <c r="E296" s="14" t="str">
        <f t="shared" ref="E296:E359" si="25">+IF(C296=0,"",C296/C$294)</f>
        <v/>
      </c>
      <c r="F296" s="14" t="str">
        <f t="shared" ref="F296:F359" si="26">+IF(D296=0,"",D296/D$294)</f>
        <v/>
      </c>
      <c r="G296" s="13" t="str">
        <f t="shared" ref="G296:G359" si="27">+IF(OR(AND(D296=0),(C296=0)),"0",((D296-C296)/C296))</f>
        <v>0</v>
      </c>
      <c r="H296" s="17" t="str">
        <f t="shared" ref="H296:H359" si="28">+IF(OR(AND(E296=""),(G296="")),"",E296*G296)</f>
        <v/>
      </c>
    </row>
    <row r="297" spans="2:8" ht="15" x14ac:dyDescent="0.2">
      <c r="B297" s="6" t="s">
        <v>104</v>
      </c>
      <c r="C297" s="5">
        <v>0</v>
      </c>
      <c r="D297" s="5">
        <v>0</v>
      </c>
      <c r="E297" s="14" t="str">
        <f t="shared" si="25"/>
        <v/>
      </c>
      <c r="F297" s="14" t="str">
        <f t="shared" si="26"/>
        <v/>
      </c>
      <c r="G297" s="13" t="str">
        <f t="shared" si="27"/>
        <v>0</v>
      </c>
      <c r="H297" s="17" t="str">
        <f t="shared" si="28"/>
        <v/>
      </c>
    </row>
    <row r="298" spans="2:8" ht="15" x14ac:dyDescent="0.2">
      <c r="B298" s="6" t="s">
        <v>95</v>
      </c>
      <c r="C298" s="5">
        <v>0</v>
      </c>
      <c r="D298" s="5">
        <v>0</v>
      </c>
      <c r="E298" s="14" t="str">
        <f t="shared" si="25"/>
        <v/>
      </c>
      <c r="F298" s="14" t="str">
        <f t="shared" si="26"/>
        <v/>
      </c>
      <c r="G298" s="13" t="str">
        <f t="shared" si="27"/>
        <v>0</v>
      </c>
      <c r="H298" s="17" t="str">
        <f t="shared" si="28"/>
        <v/>
      </c>
    </row>
    <row r="299" spans="2:8" ht="15" x14ac:dyDescent="0.2">
      <c r="B299" s="6" t="s">
        <v>112</v>
      </c>
      <c r="C299" s="5">
        <v>0</v>
      </c>
      <c r="D299" s="5">
        <v>0</v>
      </c>
      <c r="E299" s="14" t="str">
        <f t="shared" si="25"/>
        <v/>
      </c>
      <c r="F299" s="14" t="str">
        <f t="shared" si="26"/>
        <v/>
      </c>
      <c r="G299" s="13" t="str">
        <f t="shared" si="27"/>
        <v>0</v>
      </c>
      <c r="H299" s="17" t="str">
        <f t="shared" si="28"/>
        <v/>
      </c>
    </row>
    <row r="300" spans="2:8" ht="15" x14ac:dyDescent="0.2">
      <c r="B300" s="6" t="s">
        <v>111</v>
      </c>
      <c r="C300" s="5">
        <v>0</v>
      </c>
      <c r="D300" s="5">
        <v>0</v>
      </c>
      <c r="E300" s="14" t="str">
        <f t="shared" si="25"/>
        <v/>
      </c>
      <c r="F300" s="14" t="str">
        <f t="shared" si="26"/>
        <v/>
      </c>
      <c r="G300" s="13" t="str">
        <f t="shared" si="27"/>
        <v>0</v>
      </c>
      <c r="H300" s="17" t="str">
        <f t="shared" si="28"/>
        <v/>
      </c>
    </row>
    <row r="301" spans="2:8" ht="15" x14ac:dyDescent="0.2">
      <c r="B301" s="6" t="s">
        <v>105</v>
      </c>
      <c r="C301" s="5">
        <v>0</v>
      </c>
      <c r="D301" s="5">
        <v>1</v>
      </c>
      <c r="E301" s="14" t="str">
        <f t="shared" si="25"/>
        <v/>
      </c>
      <c r="F301" s="14">
        <f t="shared" si="26"/>
        <v>0.125</v>
      </c>
      <c r="G301" s="13" t="str">
        <f t="shared" si="27"/>
        <v>0</v>
      </c>
      <c r="H301" s="17" t="str">
        <f t="shared" si="28"/>
        <v/>
      </c>
    </row>
    <row r="302" spans="2:8" ht="15" x14ac:dyDescent="0.2">
      <c r="B302" s="6" t="s">
        <v>109</v>
      </c>
      <c r="C302" s="5">
        <v>1</v>
      </c>
      <c r="D302" s="5">
        <v>0</v>
      </c>
      <c r="E302" s="14">
        <f t="shared" si="25"/>
        <v>3.2258064516129031E-2</v>
      </c>
      <c r="F302" s="14" t="str">
        <f t="shared" si="26"/>
        <v/>
      </c>
      <c r="G302" s="13" t="str">
        <f t="shared" si="27"/>
        <v>0</v>
      </c>
      <c r="H302" s="17">
        <f t="shared" si="28"/>
        <v>0</v>
      </c>
    </row>
    <row r="303" spans="2:8" ht="15" x14ac:dyDescent="0.2">
      <c r="B303" s="6" t="s">
        <v>108</v>
      </c>
      <c r="C303" s="5">
        <v>0</v>
      </c>
      <c r="D303" s="5">
        <v>0</v>
      </c>
      <c r="E303" s="14" t="str">
        <f t="shared" si="25"/>
        <v/>
      </c>
      <c r="F303" s="14" t="str">
        <f t="shared" si="26"/>
        <v/>
      </c>
      <c r="G303" s="13" t="str">
        <f t="shared" si="27"/>
        <v>0</v>
      </c>
      <c r="H303" s="17" t="str">
        <f t="shared" si="28"/>
        <v/>
      </c>
    </row>
    <row r="304" spans="2:8" ht="15" x14ac:dyDescent="0.2">
      <c r="B304" s="6" t="s">
        <v>107</v>
      </c>
      <c r="C304" s="5">
        <v>0</v>
      </c>
      <c r="D304" s="5">
        <v>0</v>
      </c>
      <c r="E304" s="14" t="str">
        <f t="shared" si="25"/>
        <v/>
      </c>
      <c r="F304" s="14" t="str">
        <f t="shared" si="26"/>
        <v/>
      </c>
      <c r="G304" s="13" t="str">
        <f t="shared" si="27"/>
        <v>0</v>
      </c>
      <c r="H304" s="17" t="str">
        <f t="shared" si="28"/>
        <v/>
      </c>
    </row>
    <row r="305" spans="2:8" ht="15" x14ac:dyDescent="0.2">
      <c r="B305" s="6" t="s">
        <v>351</v>
      </c>
      <c r="C305" s="5">
        <v>0</v>
      </c>
      <c r="D305" s="5">
        <v>0</v>
      </c>
      <c r="E305" s="14" t="str">
        <f t="shared" si="25"/>
        <v/>
      </c>
      <c r="F305" s="14" t="str">
        <f t="shared" si="26"/>
        <v/>
      </c>
      <c r="G305" s="13" t="str">
        <f t="shared" si="27"/>
        <v>0</v>
      </c>
      <c r="H305" s="17" t="str">
        <f t="shared" si="28"/>
        <v/>
      </c>
    </row>
    <row r="306" spans="2:8" ht="15" x14ac:dyDescent="0.2">
      <c r="B306" s="6" t="s">
        <v>524</v>
      </c>
      <c r="C306" s="5">
        <v>0</v>
      </c>
      <c r="D306" s="5">
        <v>0</v>
      </c>
      <c r="E306" s="14" t="str">
        <f t="shared" si="25"/>
        <v/>
      </c>
      <c r="F306" s="14" t="str">
        <f t="shared" si="26"/>
        <v/>
      </c>
      <c r="G306" s="13" t="str">
        <f t="shared" si="27"/>
        <v>0</v>
      </c>
      <c r="H306" s="17" t="str">
        <f t="shared" si="28"/>
        <v/>
      </c>
    </row>
    <row r="307" spans="2:8" ht="15" x14ac:dyDescent="0.2">
      <c r="B307" s="6" t="s">
        <v>110</v>
      </c>
      <c r="C307" s="5">
        <v>0</v>
      </c>
      <c r="D307" s="5">
        <v>1</v>
      </c>
      <c r="E307" s="14" t="str">
        <f t="shared" si="25"/>
        <v/>
      </c>
      <c r="F307" s="14">
        <f t="shared" si="26"/>
        <v>0.125</v>
      </c>
      <c r="G307" s="13" t="str">
        <f t="shared" si="27"/>
        <v>0</v>
      </c>
      <c r="H307" s="17" t="str">
        <f t="shared" si="28"/>
        <v/>
      </c>
    </row>
    <row r="308" spans="2:8" ht="15" x14ac:dyDescent="0.2">
      <c r="B308" s="6" t="s">
        <v>99</v>
      </c>
      <c r="C308" s="5">
        <v>0</v>
      </c>
      <c r="D308" s="5">
        <v>0</v>
      </c>
      <c r="E308" s="14" t="str">
        <f t="shared" si="25"/>
        <v/>
      </c>
      <c r="F308" s="14" t="str">
        <f t="shared" si="26"/>
        <v/>
      </c>
      <c r="G308" s="13" t="str">
        <f t="shared" si="27"/>
        <v>0</v>
      </c>
      <c r="H308" s="17" t="str">
        <f t="shared" si="28"/>
        <v/>
      </c>
    </row>
    <row r="309" spans="2:8" ht="15" x14ac:dyDescent="0.2">
      <c r="B309" s="6" t="s">
        <v>96</v>
      </c>
      <c r="C309" s="5">
        <v>0</v>
      </c>
      <c r="D309" s="5">
        <v>0</v>
      </c>
      <c r="E309" s="14" t="str">
        <f t="shared" si="25"/>
        <v/>
      </c>
      <c r="F309" s="14" t="str">
        <f t="shared" si="26"/>
        <v/>
      </c>
      <c r="G309" s="13" t="str">
        <f t="shared" si="27"/>
        <v>0</v>
      </c>
      <c r="H309" s="17" t="str">
        <f t="shared" si="28"/>
        <v/>
      </c>
    </row>
    <row r="310" spans="2:8" ht="15" x14ac:dyDescent="0.2">
      <c r="B310" s="6" t="s">
        <v>106</v>
      </c>
      <c r="C310" s="5">
        <v>1</v>
      </c>
      <c r="D310" s="5">
        <v>1</v>
      </c>
      <c r="E310" s="14">
        <f t="shared" si="25"/>
        <v>3.2258064516129031E-2</v>
      </c>
      <c r="F310" s="14">
        <f t="shared" si="26"/>
        <v>0.125</v>
      </c>
      <c r="G310" s="13">
        <f t="shared" si="27"/>
        <v>0</v>
      </c>
      <c r="H310" s="17">
        <f t="shared" si="28"/>
        <v>0</v>
      </c>
    </row>
    <row r="311" spans="2:8" ht="15" x14ac:dyDescent="0.2">
      <c r="B311" s="6" t="s">
        <v>102</v>
      </c>
      <c r="C311" s="5">
        <v>0</v>
      </c>
      <c r="D311" s="5">
        <v>0</v>
      </c>
      <c r="E311" s="14" t="str">
        <f t="shared" si="25"/>
        <v/>
      </c>
      <c r="F311" s="14" t="str">
        <f t="shared" si="26"/>
        <v/>
      </c>
      <c r="G311" s="13" t="str">
        <f t="shared" si="27"/>
        <v>0</v>
      </c>
      <c r="H311" s="17" t="str">
        <f t="shared" si="28"/>
        <v/>
      </c>
    </row>
    <row r="312" spans="2:8" ht="15" x14ac:dyDescent="0.2">
      <c r="B312" s="6" t="s">
        <v>97</v>
      </c>
      <c r="C312" s="5">
        <v>0</v>
      </c>
      <c r="D312" s="5">
        <v>0</v>
      </c>
      <c r="E312" s="14" t="str">
        <f t="shared" si="25"/>
        <v/>
      </c>
      <c r="F312" s="14" t="str">
        <f t="shared" si="26"/>
        <v/>
      </c>
      <c r="G312" s="13" t="str">
        <f t="shared" si="27"/>
        <v>0</v>
      </c>
      <c r="H312" s="17" t="str">
        <f t="shared" si="28"/>
        <v/>
      </c>
    </row>
    <row r="313" spans="2:8" ht="15" x14ac:dyDescent="0.2">
      <c r="B313" s="6" t="s">
        <v>352</v>
      </c>
      <c r="C313" s="5">
        <v>0</v>
      </c>
      <c r="D313" s="5">
        <v>0</v>
      </c>
      <c r="E313" s="14" t="str">
        <f t="shared" si="25"/>
        <v/>
      </c>
      <c r="F313" s="14" t="str">
        <f t="shared" si="26"/>
        <v/>
      </c>
      <c r="G313" s="13" t="str">
        <f t="shared" si="27"/>
        <v>0</v>
      </c>
      <c r="H313" s="17" t="str">
        <f t="shared" si="28"/>
        <v/>
      </c>
    </row>
    <row r="314" spans="2:8" ht="15" x14ac:dyDescent="0.2">
      <c r="B314" s="6" t="s">
        <v>353</v>
      </c>
      <c r="C314" s="5">
        <v>0</v>
      </c>
      <c r="D314" s="5">
        <v>0</v>
      </c>
      <c r="E314" s="14" t="str">
        <f t="shared" si="25"/>
        <v/>
      </c>
      <c r="F314" s="14" t="str">
        <f t="shared" si="26"/>
        <v/>
      </c>
      <c r="G314" s="13" t="str">
        <f t="shared" si="27"/>
        <v>0</v>
      </c>
      <c r="H314" s="17" t="str">
        <f t="shared" si="28"/>
        <v/>
      </c>
    </row>
    <row r="315" spans="2:8" ht="15" x14ac:dyDescent="0.2">
      <c r="B315" s="6" t="s">
        <v>354</v>
      </c>
      <c r="C315" s="5">
        <v>0</v>
      </c>
      <c r="D315" s="5">
        <v>0</v>
      </c>
      <c r="E315" s="14" t="str">
        <f t="shared" si="25"/>
        <v/>
      </c>
      <c r="F315" s="14" t="str">
        <f t="shared" si="26"/>
        <v/>
      </c>
      <c r="G315" s="13" t="str">
        <f t="shared" si="27"/>
        <v>0</v>
      </c>
      <c r="H315" s="17" t="str">
        <f t="shared" si="28"/>
        <v/>
      </c>
    </row>
    <row r="316" spans="2:8" ht="15" x14ac:dyDescent="0.2">
      <c r="B316" s="6" t="s">
        <v>101</v>
      </c>
      <c r="C316" s="5">
        <v>0</v>
      </c>
      <c r="D316" s="5">
        <v>0</v>
      </c>
      <c r="E316" s="14" t="str">
        <f t="shared" si="25"/>
        <v/>
      </c>
      <c r="F316" s="14" t="str">
        <f t="shared" si="26"/>
        <v/>
      </c>
      <c r="G316" s="13" t="str">
        <f t="shared" si="27"/>
        <v>0</v>
      </c>
      <c r="H316" s="17" t="str">
        <f t="shared" si="28"/>
        <v/>
      </c>
    </row>
    <row r="317" spans="2:8" ht="15" x14ac:dyDescent="0.2">
      <c r="B317" s="6" t="s">
        <v>103</v>
      </c>
      <c r="C317" s="5">
        <v>0</v>
      </c>
      <c r="D317" s="5">
        <v>0</v>
      </c>
      <c r="E317" s="14" t="str">
        <f t="shared" si="25"/>
        <v/>
      </c>
      <c r="F317" s="14" t="str">
        <f t="shared" si="26"/>
        <v/>
      </c>
      <c r="G317" s="13" t="str">
        <f t="shared" si="27"/>
        <v>0</v>
      </c>
      <c r="H317" s="17" t="str">
        <f t="shared" si="28"/>
        <v/>
      </c>
    </row>
    <row r="318" spans="2:8" ht="15" x14ac:dyDescent="0.2">
      <c r="B318" s="6" t="s">
        <v>355</v>
      </c>
      <c r="C318" s="5">
        <v>9</v>
      </c>
      <c r="D318" s="5">
        <v>0</v>
      </c>
      <c r="E318" s="14">
        <f t="shared" si="25"/>
        <v>0.29032258064516131</v>
      </c>
      <c r="F318" s="14" t="str">
        <f t="shared" si="26"/>
        <v/>
      </c>
      <c r="G318" s="13" t="str">
        <f t="shared" si="27"/>
        <v>0</v>
      </c>
      <c r="H318" s="17">
        <f t="shared" si="28"/>
        <v>0</v>
      </c>
    </row>
    <row r="319" spans="2:8" ht="15" x14ac:dyDescent="0.2">
      <c r="B319" s="6" t="s">
        <v>115</v>
      </c>
      <c r="C319" s="5">
        <v>0</v>
      </c>
      <c r="D319" s="5">
        <v>0</v>
      </c>
      <c r="E319" s="14" t="str">
        <f t="shared" si="25"/>
        <v/>
      </c>
      <c r="F319" s="14" t="str">
        <f t="shared" si="26"/>
        <v/>
      </c>
      <c r="G319" s="13" t="str">
        <f t="shared" si="27"/>
        <v>0</v>
      </c>
      <c r="H319" s="17" t="str">
        <f t="shared" si="28"/>
        <v/>
      </c>
    </row>
    <row r="320" spans="2:8" ht="15" x14ac:dyDescent="0.2">
      <c r="B320" s="6" t="s">
        <v>114</v>
      </c>
      <c r="C320" s="5">
        <v>0</v>
      </c>
      <c r="D320" s="5">
        <v>0</v>
      </c>
      <c r="E320" s="14" t="str">
        <f t="shared" si="25"/>
        <v/>
      </c>
      <c r="F320" s="14" t="str">
        <f t="shared" si="26"/>
        <v/>
      </c>
      <c r="G320" s="13" t="str">
        <f t="shared" si="27"/>
        <v>0</v>
      </c>
      <c r="H320" s="17" t="str">
        <f t="shared" si="28"/>
        <v/>
      </c>
    </row>
    <row r="321" spans="2:8" ht="15" x14ac:dyDescent="0.2">
      <c r="B321" s="6" t="s">
        <v>98</v>
      </c>
      <c r="C321" s="5">
        <v>0</v>
      </c>
      <c r="D321" s="5">
        <v>0</v>
      </c>
      <c r="E321" s="14" t="str">
        <f t="shared" si="25"/>
        <v/>
      </c>
      <c r="F321" s="14" t="str">
        <f t="shared" si="26"/>
        <v/>
      </c>
      <c r="G321" s="13" t="str">
        <f t="shared" si="27"/>
        <v>0</v>
      </c>
      <c r="H321" s="17" t="str">
        <f t="shared" si="28"/>
        <v/>
      </c>
    </row>
    <row r="322" spans="2:8" ht="15" x14ac:dyDescent="0.2">
      <c r="B322" s="6" t="s">
        <v>356</v>
      </c>
      <c r="C322" s="5">
        <v>0</v>
      </c>
      <c r="D322" s="5">
        <v>0</v>
      </c>
      <c r="E322" s="14" t="str">
        <f t="shared" si="25"/>
        <v/>
      </c>
      <c r="F322" s="14" t="str">
        <f t="shared" si="26"/>
        <v/>
      </c>
      <c r="G322" s="13" t="str">
        <f t="shared" si="27"/>
        <v>0</v>
      </c>
      <c r="H322" s="17" t="str">
        <f t="shared" si="28"/>
        <v/>
      </c>
    </row>
    <row r="323" spans="2:8" ht="15" x14ac:dyDescent="0.2">
      <c r="B323" s="6" t="s">
        <v>472</v>
      </c>
      <c r="C323" s="5">
        <v>0</v>
      </c>
      <c r="D323" s="5">
        <v>0</v>
      </c>
      <c r="E323" s="14" t="str">
        <f t="shared" si="25"/>
        <v/>
      </c>
      <c r="F323" s="14" t="str">
        <f t="shared" si="26"/>
        <v/>
      </c>
      <c r="G323" s="13" t="str">
        <f t="shared" si="27"/>
        <v>0</v>
      </c>
      <c r="H323" s="17" t="str">
        <f t="shared" si="28"/>
        <v/>
      </c>
    </row>
    <row r="324" spans="2:8" ht="15" x14ac:dyDescent="0.2">
      <c r="B324" s="6" t="s">
        <v>473</v>
      </c>
      <c r="C324" s="5">
        <v>0</v>
      </c>
      <c r="D324" s="5">
        <v>0</v>
      </c>
      <c r="E324" s="14" t="str">
        <f t="shared" si="25"/>
        <v/>
      </c>
      <c r="F324" s="14" t="str">
        <f t="shared" si="26"/>
        <v/>
      </c>
      <c r="G324" s="13" t="str">
        <f t="shared" si="27"/>
        <v>0</v>
      </c>
      <c r="H324" s="17" t="str">
        <f t="shared" si="28"/>
        <v/>
      </c>
    </row>
    <row r="325" spans="2:8" ht="15" x14ac:dyDescent="0.2">
      <c r="B325" s="6" t="s">
        <v>474</v>
      </c>
      <c r="C325" s="5">
        <v>0</v>
      </c>
      <c r="D325" s="5">
        <v>0</v>
      </c>
      <c r="E325" s="14" t="str">
        <f t="shared" si="25"/>
        <v/>
      </c>
      <c r="F325" s="14" t="str">
        <f t="shared" si="26"/>
        <v/>
      </c>
      <c r="G325" s="13" t="str">
        <f t="shared" si="27"/>
        <v>0</v>
      </c>
      <c r="H325" s="17" t="str">
        <f t="shared" si="28"/>
        <v/>
      </c>
    </row>
    <row r="326" spans="2:8" ht="15" x14ac:dyDescent="0.2">
      <c r="B326" s="6" t="s">
        <v>357</v>
      </c>
      <c r="C326" s="5">
        <v>0</v>
      </c>
      <c r="D326" s="5">
        <v>0</v>
      </c>
      <c r="E326" s="14" t="str">
        <f t="shared" si="25"/>
        <v/>
      </c>
      <c r="F326" s="14" t="str">
        <f t="shared" si="26"/>
        <v/>
      </c>
      <c r="G326" s="13" t="str">
        <f t="shared" si="27"/>
        <v>0</v>
      </c>
      <c r="H326" s="17" t="str">
        <f t="shared" si="28"/>
        <v/>
      </c>
    </row>
    <row r="327" spans="2:8" ht="15" x14ac:dyDescent="0.2">
      <c r="B327" s="6" t="s">
        <v>358</v>
      </c>
      <c r="C327" s="5">
        <v>0</v>
      </c>
      <c r="D327" s="5">
        <v>0</v>
      </c>
      <c r="E327" s="14" t="str">
        <f t="shared" si="25"/>
        <v/>
      </c>
      <c r="F327" s="14" t="str">
        <f t="shared" si="26"/>
        <v/>
      </c>
      <c r="G327" s="13" t="str">
        <f t="shared" si="27"/>
        <v>0</v>
      </c>
      <c r="H327" s="17" t="str">
        <f t="shared" si="28"/>
        <v/>
      </c>
    </row>
    <row r="328" spans="2:8" ht="15" x14ac:dyDescent="0.2">
      <c r="B328" s="6" t="s">
        <v>116</v>
      </c>
      <c r="C328" s="5">
        <v>0</v>
      </c>
      <c r="D328" s="5">
        <v>0</v>
      </c>
      <c r="E328" s="14" t="str">
        <f t="shared" si="25"/>
        <v/>
      </c>
      <c r="F328" s="14" t="str">
        <f t="shared" si="26"/>
        <v/>
      </c>
      <c r="G328" s="13" t="str">
        <f t="shared" si="27"/>
        <v>0</v>
      </c>
      <c r="H328" s="17" t="str">
        <f t="shared" si="28"/>
        <v/>
      </c>
    </row>
    <row r="329" spans="2:8" ht="15" x14ac:dyDescent="0.2">
      <c r="B329" s="6" t="s">
        <v>359</v>
      </c>
      <c r="C329" s="5">
        <v>0</v>
      </c>
      <c r="D329" s="5">
        <v>0</v>
      </c>
      <c r="E329" s="14" t="str">
        <f t="shared" si="25"/>
        <v/>
      </c>
      <c r="F329" s="14" t="str">
        <f t="shared" si="26"/>
        <v/>
      </c>
      <c r="G329" s="13" t="str">
        <f t="shared" si="27"/>
        <v>0</v>
      </c>
      <c r="H329" s="17" t="str">
        <f t="shared" si="28"/>
        <v/>
      </c>
    </row>
    <row r="330" spans="2:8" ht="15" x14ac:dyDescent="0.2">
      <c r="B330" s="6" t="s">
        <v>360</v>
      </c>
      <c r="C330" s="5">
        <v>0</v>
      </c>
      <c r="D330" s="5">
        <v>0</v>
      </c>
      <c r="E330" s="14" t="str">
        <f t="shared" si="25"/>
        <v/>
      </c>
      <c r="F330" s="14" t="str">
        <f t="shared" si="26"/>
        <v/>
      </c>
      <c r="G330" s="13" t="str">
        <f t="shared" si="27"/>
        <v>0</v>
      </c>
      <c r="H330" s="17" t="str">
        <f t="shared" si="28"/>
        <v/>
      </c>
    </row>
    <row r="331" spans="2:8" ht="15" x14ac:dyDescent="0.2">
      <c r="B331" s="6" t="s">
        <v>117</v>
      </c>
      <c r="C331" s="5">
        <v>0</v>
      </c>
      <c r="D331" s="5">
        <v>0</v>
      </c>
      <c r="E331" s="14" t="str">
        <f t="shared" si="25"/>
        <v/>
      </c>
      <c r="F331" s="14" t="str">
        <f t="shared" si="26"/>
        <v/>
      </c>
      <c r="G331" s="13" t="str">
        <f t="shared" si="27"/>
        <v>0</v>
      </c>
      <c r="H331" s="17" t="str">
        <f t="shared" si="28"/>
        <v/>
      </c>
    </row>
    <row r="332" spans="2:8" ht="15" x14ac:dyDescent="0.2">
      <c r="B332" s="6" t="s">
        <v>361</v>
      </c>
      <c r="C332" s="5">
        <v>1</v>
      </c>
      <c r="D332" s="5">
        <v>0</v>
      </c>
      <c r="E332" s="14">
        <f t="shared" si="25"/>
        <v>3.2258064516129031E-2</v>
      </c>
      <c r="F332" s="14" t="str">
        <f t="shared" si="26"/>
        <v/>
      </c>
      <c r="G332" s="13" t="str">
        <f t="shared" si="27"/>
        <v>0</v>
      </c>
      <c r="H332" s="17">
        <f t="shared" si="28"/>
        <v>0</v>
      </c>
    </row>
    <row r="333" spans="2:8" ht="15" x14ac:dyDescent="0.2">
      <c r="B333" s="6" t="s">
        <v>130</v>
      </c>
      <c r="C333" s="5">
        <v>1</v>
      </c>
      <c r="D333" s="5">
        <v>0</v>
      </c>
      <c r="E333" s="14">
        <f t="shared" si="25"/>
        <v>3.2258064516129031E-2</v>
      </c>
      <c r="F333" s="14" t="str">
        <f t="shared" si="26"/>
        <v/>
      </c>
      <c r="G333" s="13" t="str">
        <f t="shared" si="27"/>
        <v>0</v>
      </c>
      <c r="H333" s="17">
        <f t="shared" si="28"/>
        <v>0</v>
      </c>
    </row>
    <row r="334" spans="2:8" ht="15" x14ac:dyDescent="0.2">
      <c r="B334" s="6" t="s">
        <v>119</v>
      </c>
      <c r="C334" s="5">
        <v>5</v>
      </c>
      <c r="D334" s="5">
        <v>0</v>
      </c>
      <c r="E334" s="14">
        <f t="shared" si="25"/>
        <v>0.16129032258064516</v>
      </c>
      <c r="F334" s="14" t="str">
        <f t="shared" si="26"/>
        <v/>
      </c>
      <c r="G334" s="13" t="str">
        <f t="shared" si="27"/>
        <v>0</v>
      </c>
      <c r="H334" s="17">
        <f t="shared" si="28"/>
        <v>0</v>
      </c>
    </row>
    <row r="335" spans="2:8" ht="15" x14ac:dyDescent="0.2">
      <c r="B335" s="6" t="s">
        <v>128</v>
      </c>
      <c r="C335" s="5">
        <v>6</v>
      </c>
      <c r="D335" s="5">
        <v>0</v>
      </c>
      <c r="E335" s="14">
        <f t="shared" si="25"/>
        <v>0.19354838709677419</v>
      </c>
      <c r="F335" s="14" t="str">
        <f t="shared" si="26"/>
        <v/>
      </c>
      <c r="G335" s="13" t="str">
        <f t="shared" si="27"/>
        <v>0</v>
      </c>
      <c r="H335" s="17">
        <f t="shared" si="28"/>
        <v>0</v>
      </c>
    </row>
    <row r="336" spans="2:8" ht="15" x14ac:dyDescent="0.2">
      <c r="B336" s="6" t="s">
        <v>132</v>
      </c>
      <c r="C336" s="5">
        <v>0</v>
      </c>
      <c r="D336" s="5">
        <v>0</v>
      </c>
      <c r="E336" s="14" t="str">
        <f t="shared" si="25"/>
        <v/>
      </c>
      <c r="F336" s="14" t="str">
        <f t="shared" si="26"/>
        <v/>
      </c>
      <c r="G336" s="13" t="str">
        <f t="shared" si="27"/>
        <v>0</v>
      </c>
      <c r="H336" s="17" t="str">
        <f t="shared" si="28"/>
        <v/>
      </c>
    </row>
    <row r="337" spans="2:8" ht="15" x14ac:dyDescent="0.2">
      <c r="B337" s="6" t="s">
        <v>133</v>
      </c>
      <c r="C337" s="5">
        <v>0</v>
      </c>
      <c r="D337" s="5">
        <v>0</v>
      </c>
      <c r="E337" s="14" t="str">
        <f t="shared" si="25"/>
        <v/>
      </c>
      <c r="F337" s="14" t="str">
        <f t="shared" si="26"/>
        <v/>
      </c>
      <c r="G337" s="13" t="str">
        <f t="shared" si="27"/>
        <v>0</v>
      </c>
      <c r="H337" s="17" t="str">
        <f t="shared" si="28"/>
        <v/>
      </c>
    </row>
    <row r="338" spans="2:8" ht="30" x14ac:dyDescent="0.2">
      <c r="B338" s="6" t="s">
        <v>362</v>
      </c>
      <c r="C338" s="5">
        <v>0</v>
      </c>
      <c r="D338" s="5">
        <v>0</v>
      </c>
      <c r="E338" s="14" t="str">
        <f t="shared" si="25"/>
        <v/>
      </c>
      <c r="F338" s="14" t="str">
        <f t="shared" si="26"/>
        <v/>
      </c>
      <c r="G338" s="13" t="str">
        <f t="shared" si="27"/>
        <v>0</v>
      </c>
      <c r="H338" s="17" t="str">
        <f t="shared" si="28"/>
        <v/>
      </c>
    </row>
    <row r="339" spans="2:8" ht="15" x14ac:dyDescent="0.2">
      <c r="B339" s="6" t="s">
        <v>363</v>
      </c>
      <c r="C339" s="5">
        <v>0</v>
      </c>
      <c r="D339" s="5">
        <v>0</v>
      </c>
      <c r="E339" s="14" t="str">
        <f t="shared" si="25"/>
        <v/>
      </c>
      <c r="F339" s="14" t="str">
        <f t="shared" si="26"/>
        <v/>
      </c>
      <c r="G339" s="13" t="str">
        <f t="shared" si="27"/>
        <v>0</v>
      </c>
      <c r="H339" s="17" t="str">
        <f t="shared" si="28"/>
        <v/>
      </c>
    </row>
    <row r="340" spans="2:8" ht="15" x14ac:dyDescent="0.2">
      <c r="B340" s="6" t="s">
        <v>364</v>
      </c>
      <c r="C340" s="5">
        <v>0</v>
      </c>
      <c r="D340" s="5">
        <v>0</v>
      </c>
      <c r="E340" s="14" t="str">
        <f t="shared" si="25"/>
        <v/>
      </c>
      <c r="F340" s="14" t="str">
        <f t="shared" si="26"/>
        <v/>
      </c>
      <c r="G340" s="13" t="str">
        <f t="shared" si="27"/>
        <v>0</v>
      </c>
      <c r="H340" s="17" t="str">
        <f t="shared" si="28"/>
        <v/>
      </c>
    </row>
    <row r="341" spans="2:8" ht="15" x14ac:dyDescent="0.2">
      <c r="B341" s="6" t="s">
        <v>118</v>
      </c>
      <c r="C341" s="5">
        <v>0</v>
      </c>
      <c r="D341" s="5">
        <v>0</v>
      </c>
      <c r="E341" s="14" t="str">
        <f t="shared" si="25"/>
        <v/>
      </c>
      <c r="F341" s="14" t="str">
        <f t="shared" si="26"/>
        <v/>
      </c>
      <c r="G341" s="13" t="str">
        <f t="shared" si="27"/>
        <v>0</v>
      </c>
      <c r="H341" s="17" t="str">
        <f t="shared" si="28"/>
        <v/>
      </c>
    </row>
    <row r="342" spans="2:8" ht="15" x14ac:dyDescent="0.2">
      <c r="B342" s="6" t="s">
        <v>365</v>
      </c>
      <c r="C342" s="5">
        <v>0</v>
      </c>
      <c r="D342" s="5">
        <v>0</v>
      </c>
      <c r="E342" s="14" t="str">
        <f t="shared" si="25"/>
        <v/>
      </c>
      <c r="F342" s="14" t="str">
        <f t="shared" si="26"/>
        <v/>
      </c>
      <c r="G342" s="13" t="str">
        <f t="shared" si="27"/>
        <v>0</v>
      </c>
      <c r="H342" s="17" t="str">
        <f t="shared" si="28"/>
        <v/>
      </c>
    </row>
    <row r="343" spans="2:8" ht="15" x14ac:dyDescent="0.2">
      <c r="B343" s="6" t="s">
        <v>129</v>
      </c>
      <c r="C343" s="5">
        <v>0</v>
      </c>
      <c r="D343" s="5">
        <v>0</v>
      </c>
      <c r="E343" s="14" t="str">
        <f t="shared" si="25"/>
        <v/>
      </c>
      <c r="F343" s="14" t="str">
        <f t="shared" si="26"/>
        <v/>
      </c>
      <c r="G343" s="13" t="str">
        <f t="shared" si="27"/>
        <v>0</v>
      </c>
      <c r="H343" s="17" t="str">
        <f t="shared" si="28"/>
        <v/>
      </c>
    </row>
    <row r="344" spans="2:8" ht="15" x14ac:dyDescent="0.2">
      <c r="B344" s="6" t="s">
        <v>131</v>
      </c>
      <c r="C344" s="5">
        <v>0</v>
      </c>
      <c r="D344" s="5">
        <v>0</v>
      </c>
      <c r="E344" s="14" t="str">
        <f t="shared" si="25"/>
        <v/>
      </c>
      <c r="F344" s="14" t="str">
        <f t="shared" si="26"/>
        <v/>
      </c>
      <c r="G344" s="13" t="str">
        <f t="shared" si="27"/>
        <v>0</v>
      </c>
      <c r="H344" s="17" t="str">
        <f t="shared" si="28"/>
        <v/>
      </c>
    </row>
    <row r="345" spans="2:8" ht="15" x14ac:dyDescent="0.2">
      <c r="B345" s="6" t="s">
        <v>366</v>
      </c>
      <c r="C345" s="5">
        <v>0</v>
      </c>
      <c r="D345" s="5">
        <v>2</v>
      </c>
      <c r="E345" s="14" t="str">
        <f t="shared" si="25"/>
        <v/>
      </c>
      <c r="F345" s="14">
        <f t="shared" si="26"/>
        <v>0.25</v>
      </c>
      <c r="G345" s="13" t="str">
        <f t="shared" si="27"/>
        <v>0</v>
      </c>
      <c r="H345" s="17" t="str">
        <f t="shared" si="28"/>
        <v/>
      </c>
    </row>
    <row r="346" spans="2:8" ht="15" x14ac:dyDescent="0.2">
      <c r="B346" s="6" t="s">
        <v>122</v>
      </c>
      <c r="C346" s="5">
        <v>0</v>
      </c>
      <c r="D346" s="5">
        <v>0</v>
      </c>
      <c r="E346" s="14" t="str">
        <f t="shared" si="25"/>
        <v/>
      </c>
      <c r="F346" s="14" t="str">
        <f t="shared" si="26"/>
        <v/>
      </c>
      <c r="G346" s="13" t="str">
        <f t="shared" si="27"/>
        <v>0</v>
      </c>
      <c r="H346" s="17" t="str">
        <f t="shared" si="28"/>
        <v/>
      </c>
    </row>
    <row r="347" spans="2:8" ht="15" x14ac:dyDescent="0.2">
      <c r="B347" s="6" t="s">
        <v>121</v>
      </c>
      <c r="C347" s="5">
        <v>0</v>
      </c>
      <c r="D347" s="5">
        <v>1</v>
      </c>
      <c r="E347" s="14" t="str">
        <f t="shared" si="25"/>
        <v/>
      </c>
      <c r="F347" s="14">
        <f t="shared" si="26"/>
        <v>0.125</v>
      </c>
      <c r="G347" s="13" t="str">
        <f t="shared" si="27"/>
        <v>0</v>
      </c>
      <c r="H347" s="17" t="str">
        <f t="shared" si="28"/>
        <v/>
      </c>
    </row>
    <row r="348" spans="2:8" ht="15" x14ac:dyDescent="0.2">
      <c r="B348" s="6" t="s">
        <v>367</v>
      </c>
      <c r="C348" s="5">
        <v>0</v>
      </c>
      <c r="D348" s="5">
        <v>0</v>
      </c>
      <c r="E348" s="14" t="str">
        <f t="shared" si="25"/>
        <v/>
      </c>
      <c r="F348" s="14" t="str">
        <f t="shared" si="26"/>
        <v/>
      </c>
      <c r="G348" s="13" t="str">
        <f t="shared" si="27"/>
        <v>0</v>
      </c>
      <c r="H348" s="17" t="str">
        <f t="shared" si="28"/>
        <v/>
      </c>
    </row>
    <row r="349" spans="2:8" ht="15" x14ac:dyDescent="0.2">
      <c r="B349" s="6" t="s">
        <v>368</v>
      </c>
      <c r="C349" s="5">
        <v>0</v>
      </c>
      <c r="D349" s="5">
        <v>0</v>
      </c>
      <c r="E349" s="14" t="str">
        <f t="shared" si="25"/>
        <v/>
      </c>
      <c r="F349" s="14" t="str">
        <f t="shared" si="26"/>
        <v/>
      </c>
      <c r="G349" s="13" t="str">
        <f t="shared" si="27"/>
        <v>0</v>
      </c>
      <c r="H349" s="17" t="str">
        <f t="shared" si="28"/>
        <v/>
      </c>
    </row>
    <row r="350" spans="2:8" ht="15" x14ac:dyDescent="0.2">
      <c r="B350" s="6" t="s">
        <v>369</v>
      </c>
      <c r="C350" s="5">
        <v>0</v>
      </c>
      <c r="D350" s="5">
        <v>0</v>
      </c>
      <c r="E350" s="14" t="str">
        <f t="shared" si="25"/>
        <v/>
      </c>
      <c r="F350" s="14" t="str">
        <f t="shared" si="26"/>
        <v/>
      </c>
      <c r="G350" s="13" t="str">
        <f t="shared" si="27"/>
        <v>0</v>
      </c>
      <c r="H350" s="17" t="str">
        <f t="shared" si="28"/>
        <v/>
      </c>
    </row>
    <row r="351" spans="2:8" ht="15" x14ac:dyDescent="0.2">
      <c r="B351" s="6" t="s">
        <v>120</v>
      </c>
      <c r="C351" s="5">
        <v>0</v>
      </c>
      <c r="D351" s="5">
        <v>0</v>
      </c>
      <c r="E351" s="14" t="str">
        <f t="shared" si="25"/>
        <v/>
      </c>
      <c r="F351" s="14" t="str">
        <f t="shared" si="26"/>
        <v/>
      </c>
      <c r="G351" s="13" t="str">
        <f t="shared" si="27"/>
        <v>0</v>
      </c>
      <c r="H351" s="17" t="str">
        <f t="shared" si="28"/>
        <v/>
      </c>
    </row>
    <row r="352" spans="2:8" ht="15" x14ac:dyDescent="0.2">
      <c r="B352" s="6" t="s">
        <v>370</v>
      </c>
      <c r="C352" s="5">
        <v>0</v>
      </c>
      <c r="D352" s="5">
        <v>0</v>
      </c>
      <c r="E352" s="14" t="str">
        <f t="shared" si="25"/>
        <v/>
      </c>
      <c r="F352" s="14" t="str">
        <f t="shared" si="26"/>
        <v/>
      </c>
      <c r="G352" s="13" t="str">
        <f t="shared" si="27"/>
        <v>0</v>
      </c>
      <c r="H352" s="17" t="str">
        <f t="shared" si="28"/>
        <v/>
      </c>
    </row>
    <row r="353" spans="2:8" ht="15" x14ac:dyDescent="0.2">
      <c r="B353" s="6" t="s">
        <v>125</v>
      </c>
      <c r="C353" s="5">
        <v>0</v>
      </c>
      <c r="D353" s="5">
        <v>0</v>
      </c>
      <c r="E353" s="14" t="str">
        <f t="shared" si="25"/>
        <v/>
      </c>
      <c r="F353" s="14" t="str">
        <f t="shared" si="26"/>
        <v/>
      </c>
      <c r="G353" s="13" t="str">
        <f t="shared" si="27"/>
        <v>0</v>
      </c>
      <c r="H353" s="17" t="str">
        <f t="shared" si="28"/>
        <v/>
      </c>
    </row>
    <row r="354" spans="2:8" ht="15" x14ac:dyDescent="0.2">
      <c r="B354" s="6" t="s">
        <v>124</v>
      </c>
      <c r="C354" s="5">
        <v>0</v>
      </c>
      <c r="D354" s="5">
        <v>0</v>
      </c>
      <c r="E354" s="14" t="str">
        <f t="shared" si="25"/>
        <v/>
      </c>
      <c r="F354" s="14" t="str">
        <f t="shared" si="26"/>
        <v/>
      </c>
      <c r="G354" s="13" t="str">
        <f t="shared" si="27"/>
        <v>0</v>
      </c>
      <c r="H354" s="17" t="str">
        <f t="shared" si="28"/>
        <v/>
      </c>
    </row>
    <row r="355" spans="2:8" ht="15" x14ac:dyDescent="0.2">
      <c r="B355" s="6" t="s">
        <v>126</v>
      </c>
      <c r="C355" s="5">
        <v>0</v>
      </c>
      <c r="D355" s="5">
        <v>0</v>
      </c>
      <c r="E355" s="14" t="str">
        <f t="shared" si="25"/>
        <v/>
      </c>
      <c r="F355" s="14" t="str">
        <f t="shared" si="26"/>
        <v/>
      </c>
      <c r="G355" s="13" t="str">
        <f t="shared" si="27"/>
        <v>0</v>
      </c>
      <c r="H355" s="17" t="str">
        <f t="shared" si="28"/>
        <v/>
      </c>
    </row>
    <row r="356" spans="2:8" ht="15" x14ac:dyDescent="0.2">
      <c r="B356" s="6" t="s">
        <v>371</v>
      </c>
      <c r="C356" s="5">
        <v>0</v>
      </c>
      <c r="D356" s="5">
        <v>0</v>
      </c>
      <c r="E356" s="14" t="str">
        <f t="shared" si="25"/>
        <v/>
      </c>
      <c r="F356" s="14" t="str">
        <f t="shared" si="26"/>
        <v/>
      </c>
      <c r="G356" s="13" t="str">
        <f t="shared" si="27"/>
        <v>0</v>
      </c>
      <c r="H356" s="17" t="str">
        <f t="shared" si="28"/>
        <v/>
      </c>
    </row>
    <row r="357" spans="2:8" ht="15" x14ac:dyDescent="0.2">
      <c r="B357" s="6" t="s">
        <v>372</v>
      </c>
      <c r="C357" s="5">
        <v>0</v>
      </c>
      <c r="D357" s="5">
        <v>1</v>
      </c>
      <c r="E357" s="14" t="str">
        <f t="shared" si="25"/>
        <v/>
      </c>
      <c r="F357" s="14">
        <f t="shared" si="26"/>
        <v>0.125</v>
      </c>
      <c r="G357" s="13" t="str">
        <f t="shared" si="27"/>
        <v>0</v>
      </c>
      <c r="H357" s="17" t="str">
        <f t="shared" si="28"/>
        <v/>
      </c>
    </row>
    <row r="358" spans="2:8" ht="15" x14ac:dyDescent="0.2">
      <c r="B358" s="6" t="s">
        <v>127</v>
      </c>
      <c r="C358" s="5">
        <v>0</v>
      </c>
      <c r="D358" s="5">
        <v>0</v>
      </c>
      <c r="E358" s="14" t="str">
        <f t="shared" si="25"/>
        <v/>
      </c>
      <c r="F358" s="14" t="str">
        <f t="shared" si="26"/>
        <v/>
      </c>
      <c r="G358" s="13" t="str">
        <f t="shared" si="27"/>
        <v>0</v>
      </c>
      <c r="H358" s="17" t="str">
        <f t="shared" si="28"/>
        <v/>
      </c>
    </row>
    <row r="359" spans="2:8" ht="15" x14ac:dyDescent="0.2">
      <c r="B359" s="6" t="s">
        <v>123</v>
      </c>
      <c r="C359" s="5">
        <v>0</v>
      </c>
      <c r="D359" s="5">
        <v>0</v>
      </c>
      <c r="E359" s="14" t="str">
        <f t="shared" si="25"/>
        <v/>
      </c>
      <c r="F359" s="14" t="str">
        <f t="shared" si="26"/>
        <v/>
      </c>
      <c r="G359" s="13" t="str">
        <f t="shared" si="27"/>
        <v>0</v>
      </c>
      <c r="H359" s="17" t="str">
        <f t="shared" si="28"/>
        <v/>
      </c>
    </row>
    <row r="360" spans="2:8" ht="15" x14ac:dyDescent="0.2">
      <c r="B360" s="6" t="s">
        <v>373</v>
      </c>
      <c r="C360" s="5">
        <v>0</v>
      </c>
      <c r="D360" s="5">
        <v>0</v>
      </c>
      <c r="E360" s="14" t="str">
        <f t="shared" ref="E360:E423" si="29">+IF(C360=0,"",C360/C$294)</f>
        <v/>
      </c>
      <c r="F360" s="14" t="str">
        <f t="shared" ref="F360:F423" si="30">+IF(D360=0,"",D360/D$294)</f>
        <v/>
      </c>
      <c r="G360" s="13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6" t="s">
        <v>374</v>
      </c>
      <c r="C361" s="5">
        <v>0</v>
      </c>
      <c r="D361" s="5">
        <v>0</v>
      </c>
      <c r="E361" s="14" t="str">
        <f t="shared" si="29"/>
        <v/>
      </c>
      <c r="F361" s="14" t="str">
        <f t="shared" si="30"/>
        <v/>
      </c>
      <c r="G361" s="13" t="str">
        <f t="shared" si="31"/>
        <v>0</v>
      </c>
      <c r="H361" s="17" t="str">
        <f t="shared" si="32"/>
        <v/>
      </c>
    </row>
    <row r="362" spans="2:8" ht="15" x14ac:dyDescent="0.2">
      <c r="B362" s="6" t="s">
        <v>375</v>
      </c>
      <c r="C362" s="5">
        <v>0</v>
      </c>
      <c r="D362" s="5">
        <v>0</v>
      </c>
      <c r="E362" s="14" t="str">
        <f t="shared" si="29"/>
        <v/>
      </c>
      <c r="F362" s="14" t="str">
        <f t="shared" si="30"/>
        <v/>
      </c>
      <c r="G362" s="13" t="str">
        <f t="shared" si="31"/>
        <v>0</v>
      </c>
      <c r="H362" s="17" t="str">
        <f t="shared" si="32"/>
        <v/>
      </c>
    </row>
    <row r="363" spans="2:8" ht="15" x14ac:dyDescent="0.2">
      <c r="B363" s="6" t="s">
        <v>376</v>
      </c>
      <c r="C363" s="5">
        <v>0</v>
      </c>
      <c r="D363" s="5">
        <v>0</v>
      </c>
      <c r="E363" s="14" t="str">
        <f t="shared" si="29"/>
        <v/>
      </c>
      <c r="F363" s="14" t="str">
        <f t="shared" si="30"/>
        <v/>
      </c>
      <c r="G363" s="13" t="str">
        <f t="shared" si="31"/>
        <v>0</v>
      </c>
      <c r="H363" s="17" t="str">
        <f t="shared" si="32"/>
        <v/>
      </c>
    </row>
    <row r="364" spans="2:8" ht="15" x14ac:dyDescent="0.2">
      <c r="B364" s="6" t="s">
        <v>377</v>
      </c>
      <c r="C364" s="5">
        <v>0</v>
      </c>
      <c r="D364" s="5">
        <v>0</v>
      </c>
      <c r="E364" s="14" t="str">
        <f t="shared" si="29"/>
        <v/>
      </c>
      <c r="F364" s="14" t="str">
        <f t="shared" si="30"/>
        <v/>
      </c>
      <c r="G364" s="13" t="str">
        <f t="shared" si="31"/>
        <v>0</v>
      </c>
      <c r="H364" s="17" t="str">
        <f t="shared" si="32"/>
        <v/>
      </c>
    </row>
    <row r="365" spans="2:8" ht="30" x14ac:dyDescent="0.2">
      <c r="B365" s="6" t="s">
        <v>378</v>
      </c>
      <c r="C365" s="5">
        <v>0</v>
      </c>
      <c r="D365" s="5">
        <v>0</v>
      </c>
      <c r="E365" s="14" t="str">
        <f t="shared" si="29"/>
        <v/>
      </c>
      <c r="F365" s="14" t="str">
        <f t="shared" si="30"/>
        <v/>
      </c>
      <c r="G365" s="13" t="str">
        <f t="shared" si="31"/>
        <v>0</v>
      </c>
      <c r="H365" s="17" t="str">
        <f t="shared" si="32"/>
        <v/>
      </c>
    </row>
    <row r="366" spans="2:8" ht="15" x14ac:dyDescent="0.2">
      <c r="B366" s="6" t="s">
        <v>475</v>
      </c>
      <c r="C366" s="5">
        <v>0</v>
      </c>
      <c r="D366" s="5">
        <v>0</v>
      </c>
      <c r="E366" s="14" t="str">
        <f t="shared" si="29"/>
        <v/>
      </c>
      <c r="F366" s="14" t="str">
        <f t="shared" si="30"/>
        <v/>
      </c>
      <c r="G366" s="13" t="str">
        <f t="shared" si="31"/>
        <v>0</v>
      </c>
      <c r="H366" s="17" t="str">
        <f t="shared" si="32"/>
        <v/>
      </c>
    </row>
    <row r="367" spans="2:8" ht="15" x14ac:dyDescent="0.2">
      <c r="B367" s="6" t="s">
        <v>379</v>
      </c>
      <c r="C367" s="5">
        <v>0</v>
      </c>
      <c r="D367" s="5">
        <v>0</v>
      </c>
      <c r="E367" s="14" t="str">
        <f t="shared" si="29"/>
        <v/>
      </c>
      <c r="F367" s="14" t="str">
        <f t="shared" si="30"/>
        <v/>
      </c>
      <c r="G367" s="13" t="str">
        <f t="shared" si="31"/>
        <v>0</v>
      </c>
      <c r="H367" s="17" t="str">
        <f t="shared" si="32"/>
        <v/>
      </c>
    </row>
    <row r="368" spans="2:8" ht="15" x14ac:dyDescent="0.2">
      <c r="B368" s="6" t="s">
        <v>380</v>
      </c>
      <c r="C368" s="5">
        <v>0</v>
      </c>
      <c r="D368" s="5">
        <v>0</v>
      </c>
      <c r="E368" s="14" t="str">
        <f t="shared" si="29"/>
        <v/>
      </c>
      <c r="F368" s="14" t="str">
        <f t="shared" si="30"/>
        <v/>
      </c>
      <c r="G368" s="13" t="str">
        <f t="shared" si="31"/>
        <v>0</v>
      </c>
      <c r="H368" s="17" t="str">
        <f t="shared" si="32"/>
        <v/>
      </c>
    </row>
    <row r="369" spans="2:8" ht="15" x14ac:dyDescent="0.2">
      <c r="B369" s="6" t="s">
        <v>381</v>
      </c>
      <c r="C369" s="5">
        <v>0</v>
      </c>
      <c r="D369" s="5">
        <v>0</v>
      </c>
      <c r="E369" s="14" t="str">
        <f t="shared" si="29"/>
        <v/>
      </c>
      <c r="F369" s="14" t="str">
        <f t="shared" si="30"/>
        <v/>
      </c>
      <c r="G369" s="13" t="str">
        <f t="shared" si="31"/>
        <v>0</v>
      </c>
      <c r="H369" s="17" t="str">
        <f t="shared" si="32"/>
        <v/>
      </c>
    </row>
    <row r="370" spans="2:8" ht="15" x14ac:dyDescent="0.2">
      <c r="B370" s="6" t="s">
        <v>135</v>
      </c>
      <c r="C370" s="5">
        <v>0</v>
      </c>
      <c r="D370" s="5">
        <v>0</v>
      </c>
      <c r="E370" s="14" t="str">
        <f t="shared" si="29"/>
        <v/>
      </c>
      <c r="F370" s="14" t="str">
        <f t="shared" si="30"/>
        <v/>
      </c>
      <c r="G370" s="13" t="str">
        <f t="shared" si="31"/>
        <v>0</v>
      </c>
      <c r="H370" s="17" t="str">
        <f t="shared" si="32"/>
        <v/>
      </c>
    </row>
    <row r="371" spans="2:8" ht="15" x14ac:dyDescent="0.2">
      <c r="B371" s="6" t="s">
        <v>136</v>
      </c>
      <c r="C371" s="5">
        <v>0</v>
      </c>
      <c r="D371" s="5">
        <v>0</v>
      </c>
      <c r="E371" s="14" t="str">
        <f t="shared" si="29"/>
        <v/>
      </c>
      <c r="F371" s="14" t="str">
        <f t="shared" si="30"/>
        <v/>
      </c>
      <c r="G371" s="13" t="str">
        <f t="shared" si="31"/>
        <v>0</v>
      </c>
      <c r="H371" s="17" t="str">
        <f t="shared" si="32"/>
        <v/>
      </c>
    </row>
    <row r="372" spans="2:8" ht="15" x14ac:dyDescent="0.2">
      <c r="B372" s="6" t="s">
        <v>137</v>
      </c>
      <c r="C372" s="5">
        <v>0</v>
      </c>
      <c r="D372" s="5">
        <v>0</v>
      </c>
      <c r="E372" s="14" t="str">
        <f t="shared" si="29"/>
        <v/>
      </c>
      <c r="F372" s="14" t="str">
        <f t="shared" si="30"/>
        <v/>
      </c>
      <c r="G372" s="13" t="str">
        <f t="shared" si="31"/>
        <v>0</v>
      </c>
      <c r="H372" s="17" t="str">
        <f t="shared" si="32"/>
        <v/>
      </c>
    </row>
    <row r="373" spans="2:8" ht="15" x14ac:dyDescent="0.2">
      <c r="B373" s="6" t="s">
        <v>382</v>
      </c>
      <c r="C373" s="5">
        <v>0</v>
      </c>
      <c r="D373" s="5">
        <v>0</v>
      </c>
      <c r="E373" s="14" t="str">
        <f t="shared" si="29"/>
        <v/>
      </c>
      <c r="F373" s="14" t="str">
        <f t="shared" si="30"/>
        <v/>
      </c>
      <c r="G373" s="13" t="str">
        <f t="shared" si="31"/>
        <v>0</v>
      </c>
      <c r="H373" s="17" t="str">
        <f t="shared" si="32"/>
        <v/>
      </c>
    </row>
    <row r="374" spans="2:8" ht="15" x14ac:dyDescent="0.2">
      <c r="B374" s="6" t="s">
        <v>134</v>
      </c>
      <c r="C374" s="5">
        <v>0</v>
      </c>
      <c r="D374" s="5">
        <v>0</v>
      </c>
      <c r="E374" s="14" t="str">
        <f t="shared" si="29"/>
        <v/>
      </c>
      <c r="F374" s="14" t="str">
        <f t="shared" si="30"/>
        <v/>
      </c>
      <c r="G374" s="13" t="str">
        <f t="shared" si="31"/>
        <v>0</v>
      </c>
      <c r="H374" s="17" t="str">
        <f t="shared" si="32"/>
        <v/>
      </c>
    </row>
    <row r="375" spans="2:8" ht="15" x14ac:dyDescent="0.2">
      <c r="B375" s="6" t="s">
        <v>383</v>
      </c>
      <c r="C375" s="5">
        <v>0</v>
      </c>
      <c r="D375" s="5">
        <v>0</v>
      </c>
      <c r="E375" s="14" t="str">
        <f t="shared" si="29"/>
        <v/>
      </c>
      <c r="F375" s="14" t="str">
        <f t="shared" si="30"/>
        <v/>
      </c>
      <c r="G375" s="13" t="str">
        <f t="shared" si="31"/>
        <v>0</v>
      </c>
      <c r="H375" s="17" t="str">
        <f t="shared" si="32"/>
        <v/>
      </c>
    </row>
    <row r="376" spans="2:8" ht="15" x14ac:dyDescent="0.2">
      <c r="B376" s="6" t="s">
        <v>141</v>
      </c>
      <c r="C376" s="5">
        <v>0</v>
      </c>
      <c r="D376" s="5">
        <v>0</v>
      </c>
      <c r="E376" s="14" t="str">
        <f t="shared" si="29"/>
        <v/>
      </c>
      <c r="F376" s="14" t="str">
        <f t="shared" si="30"/>
        <v/>
      </c>
      <c r="G376" s="13" t="str">
        <f t="shared" si="31"/>
        <v>0</v>
      </c>
      <c r="H376" s="17" t="str">
        <f t="shared" si="32"/>
        <v/>
      </c>
    </row>
    <row r="377" spans="2:8" ht="15" x14ac:dyDescent="0.2">
      <c r="B377" s="6" t="s">
        <v>150</v>
      </c>
      <c r="C377" s="5">
        <v>0</v>
      </c>
      <c r="D377" s="5">
        <v>0</v>
      </c>
      <c r="E377" s="14" t="str">
        <f t="shared" si="29"/>
        <v/>
      </c>
      <c r="F377" s="14" t="str">
        <f t="shared" si="30"/>
        <v/>
      </c>
      <c r="G377" s="13" t="str">
        <f t="shared" si="31"/>
        <v>0</v>
      </c>
      <c r="H377" s="17" t="str">
        <f t="shared" si="32"/>
        <v/>
      </c>
    </row>
    <row r="378" spans="2:8" ht="15" x14ac:dyDescent="0.2">
      <c r="B378" s="6" t="s">
        <v>149</v>
      </c>
      <c r="C378" s="5">
        <v>0</v>
      </c>
      <c r="D378" s="5">
        <v>0</v>
      </c>
      <c r="E378" s="14" t="str">
        <f t="shared" si="29"/>
        <v/>
      </c>
      <c r="F378" s="14" t="str">
        <f t="shared" si="30"/>
        <v/>
      </c>
      <c r="G378" s="13" t="str">
        <f t="shared" si="31"/>
        <v>0</v>
      </c>
      <c r="H378" s="17" t="str">
        <f t="shared" si="32"/>
        <v/>
      </c>
    </row>
    <row r="379" spans="2:8" ht="15" x14ac:dyDescent="0.2">
      <c r="B379" s="6" t="s">
        <v>384</v>
      </c>
      <c r="C379" s="5">
        <v>0</v>
      </c>
      <c r="D379" s="5">
        <v>0</v>
      </c>
      <c r="E379" s="14" t="str">
        <f t="shared" si="29"/>
        <v/>
      </c>
      <c r="F379" s="14" t="str">
        <f t="shared" si="30"/>
        <v/>
      </c>
      <c r="G379" s="13" t="str">
        <f t="shared" si="31"/>
        <v>0</v>
      </c>
      <c r="H379" s="17" t="str">
        <f t="shared" si="32"/>
        <v/>
      </c>
    </row>
    <row r="380" spans="2:8" ht="30" x14ac:dyDescent="0.2">
      <c r="B380" s="6" t="s">
        <v>385</v>
      </c>
      <c r="C380" s="5">
        <v>0</v>
      </c>
      <c r="D380" s="5">
        <v>0</v>
      </c>
      <c r="E380" s="14" t="str">
        <f t="shared" si="29"/>
        <v/>
      </c>
      <c r="F380" s="14" t="str">
        <f t="shared" si="30"/>
        <v/>
      </c>
      <c r="G380" s="13" t="str">
        <f t="shared" si="31"/>
        <v>0</v>
      </c>
      <c r="H380" s="17" t="str">
        <f t="shared" si="32"/>
        <v/>
      </c>
    </row>
    <row r="381" spans="2:8" ht="30" x14ac:dyDescent="0.2">
      <c r="B381" s="6" t="s">
        <v>386</v>
      </c>
      <c r="C381" s="5">
        <v>0</v>
      </c>
      <c r="D381" s="5">
        <v>0</v>
      </c>
      <c r="E381" s="14" t="str">
        <f t="shared" si="29"/>
        <v/>
      </c>
      <c r="F381" s="14" t="str">
        <f t="shared" si="30"/>
        <v/>
      </c>
      <c r="G381" s="13" t="str">
        <f t="shared" si="31"/>
        <v>0</v>
      </c>
      <c r="H381" s="17" t="str">
        <f t="shared" si="32"/>
        <v/>
      </c>
    </row>
    <row r="382" spans="2:8" ht="15" x14ac:dyDescent="0.2">
      <c r="B382" s="6" t="s">
        <v>387</v>
      </c>
      <c r="C382" s="5">
        <v>0</v>
      </c>
      <c r="D382" s="5">
        <v>0</v>
      </c>
      <c r="E382" s="14" t="str">
        <f t="shared" si="29"/>
        <v/>
      </c>
      <c r="F382" s="14" t="str">
        <f t="shared" si="30"/>
        <v/>
      </c>
      <c r="G382" s="13" t="str">
        <f t="shared" si="31"/>
        <v>0</v>
      </c>
      <c r="H382" s="17" t="str">
        <f t="shared" si="32"/>
        <v/>
      </c>
    </row>
    <row r="383" spans="2:8" ht="15" x14ac:dyDescent="0.2">
      <c r="B383" s="6" t="s">
        <v>145</v>
      </c>
      <c r="C383" s="5">
        <v>0</v>
      </c>
      <c r="D383" s="5">
        <v>0</v>
      </c>
      <c r="E383" s="14" t="str">
        <f t="shared" si="29"/>
        <v/>
      </c>
      <c r="F383" s="14" t="str">
        <f t="shared" si="30"/>
        <v/>
      </c>
      <c r="G383" s="13" t="str">
        <f t="shared" si="31"/>
        <v>0</v>
      </c>
      <c r="H383" s="17" t="str">
        <f t="shared" si="32"/>
        <v/>
      </c>
    </row>
    <row r="384" spans="2:8" ht="15" x14ac:dyDescent="0.2">
      <c r="B384" s="6" t="s">
        <v>388</v>
      </c>
      <c r="C384" s="5">
        <v>0</v>
      </c>
      <c r="D384" s="5">
        <v>0</v>
      </c>
      <c r="E384" s="14" t="str">
        <f t="shared" si="29"/>
        <v/>
      </c>
      <c r="F384" s="14" t="str">
        <f t="shared" si="30"/>
        <v/>
      </c>
      <c r="G384" s="13" t="str">
        <f t="shared" si="31"/>
        <v>0</v>
      </c>
      <c r="H384" s="17" t="str">
        <f t="shared" si="32"/>
        <v/>
      </c>
    </row>
    <row r="385" spans="2:8" ht="15" x14ac:dyDescent="0.2">
      <c r="B385" s="6" t="s">
        <v>146</v>
      </c>
      <c r="C385" s="5">
        <v>0</v>
      </c>
      <c r="D385" s="5">
        <v>0</v>
      </c>
      <c r="E385" s="14" t="str">
        <f t="shared" si="29"/>
        <v/>
      </c>
      <c r="F385" s="14" t="str">
        <f t="shared" si="30"/>
        <v/>
      </c>
      <c r="G385" s="13" t="str">
        <f t="shared" si="31"/>
        <v>0</v>
      </c>
      <c r="H385" s="17" t="str">
        <f t="shared" si="32"/>
        <v/>
      </c>
    </row>
    <row r="386" spans="2:8" ht="15" x14ac:dyDescent="0.2">
      <c r="B386" s="6" t="s">
        <v>532</v>
      </c>
      <c r="C386" s="5">
        <v>0</v>
      </c>
      <c r="D386" s="5">
        <v>0</v>
      </c>
      <c r="E386" s="14" t="str">
        <f t="shared" si="29"/>
        <v/>
      </c>
      <c r="F386" s="14" t="str">
        <f t="shared" si="30"/>
        <v/>
      </c>
      <c r="G386" s="13" t="str">
        <f t="shared" si="31"/>
        <v>0</v>
      </c>
      <c r="H386" s="17" t="str">
        <f t="shared" si="32"/>
        <v/>
      </c>
    </row>
    <row r="387" spans="2:8" ht="15" x14ac:dyDescent="0.2">
      <c r="B387" s="6" t="s">
        <v>144</v>
      </c>
      <c r="C387" s="5">
        <v>0</v>
      </c>
      <c r="D387" s="5">
        <v>0</v>
      </c>
      <c r="E387" s="14" t="str">
        <f t="shared" si="29"/>
        <v/>
      </c>
      <c r="F387" s="14" t="str">
        <f t="shared" si="30"/>
        <v/>
      </c>
      <c r="G387" s="13" t="str">
        <f t="shared" si="31"/>
        <v>0</v>
      </c>
      <c r="H387" s="17" t="str">
        <f t="shared" si="32"/>
        <v/>
      </c>
    </row>
    <row r="388" spans="2:8" ht="15" x14ac:dyDescent="0.2">
      <c r="B388" s="6" t="s">
        <v>389</v>
      </c>
      <c r="C388" s="5">
        <v>0</v>
      </c>
      <c r="D388" s="5">
        <v>0</v>
      </c>
      <c r="E388" s="14" t="str">
        <f t="shared" si="29"/>
        <v/>
      </c>
      <c r="F388" s="14" t="str">
        <f t="shared" si="30"/>
        <v/>
      </c>
      <c r="G388" s="13" t="str">
        <f t="shared" si="31"/>
        <v>0</v>
      </c>
      <c r="H388" s="17" t="str">
        <f t="shared" si="32"/>
        <v/>
      </c>
    </row>
    <row r="389" spans="2:8" ht="15" x14ac:dyDescent="0.2">
      <c r="B389" s="6" t="s">
        <v>143</v>
      </c>
      <c r="C389" s="5">
        <v>0</v>
      </c>
      <c r="D389" s="5">
        <v>0</v>
      </c>
      <c r="E389" s="14" t="str">
        <f t="shared" si="29"/>
        <v/>
      </c>
      <c r="F389" s="14" t="str">
        <f t="shared" si="30"/>
        <v/>
      </c>
      <c r="G389" s="13" t="str">
        <f t="shared" si="31"/>
        <v>0</v>
      </c>
      <c r="H389" s="17" t="str">
        <f t="shared" si="32"/>
        <v/>
      </c>
    </row>
    <row r="390" spans="2:8" ht="15" x14ac:dyDescent="0.2">
      <c r="B390" s="6" t="s">
        <v>476</v>
      </c>
      <c r="C390" s="5">
        <v>0</v>
      </c>
      <c r="D390" s="5">
        <v>0</v>
      </c>
      <c r="E390" s="14" t="str">
        <f t="shared" si="29"/>
        <v/>
      </c>
      <c r="F390" s="14" t="str">
        <f t="shared" si="30"/>
        <v/>
      </c>
      <c r="G390" s="13" t="str">
        <f t="shared" si="31"/>
        <v>0</v>
      </c>
      <c r="H390" s="17" t="str">
        <f t="shared" si="32"/>
        <v/>
      </c>
    </row>
    <row r="391" spans="2:8" ht="15" x14ac:dyDescent="0.2">
      <c r="B391" s="6" t="s">
        <v>153</v>
      </c>
      <c r="C391" s="5">
        <v>0</v>
      </c>
      <c r="D391" s="5">
        <v>0</v>
      </c>
      <c r="E391" s="14" t="str">
        <f t="shared" si="29"/>
        <v/>
      </c>
      <c r="F391" s="14" t="str">
        <f t="shared" si="30"/>
        <v/>
      </c>
      <c r="G391" s="13" t="str">
        <f t="shared" si="31"/>
        <v>0</v>
      </c>
      <c r="H391" s="17" t="str">
        <f t="shared" si="32"/>
        <v/>
      </c>
    </row>
    <row r="392" spans="2:8" ht="15" x14ac:dyDescent="0.2">
      <c r="B392" s="6" t="s">
        <v>140</v>
      </c>
      <c r="C392" s="5">
        <v>0</v>
      </c>
      <c r="D392" s="5">
        <v>0</v>
      </c>
      <c r="E392" s="14" t="str">
        <f t="shared" si="29"/>
        <v/>
      </c>
      <c r="F392" s="14" t="str">
        <f t="shared" si="30"/>
        <v/>
      </c>
      <c r="G392" s="13" t="str">
        <f t="shared" si="31"/>
        <v>0</v>
      </c>
      <c r="H392" s="17" t="str">
        <f t="shared" si="32"/>
        <v/>
      </c>
    </row>
    <row r="393" spans="2:8" ht="15" x14ac:dyDescent="0.2">
      <c r="B393" s="6" t="s">
        <v>390</v>
      </c>
      <c r="C393" s="5">
        <v>2</v>
      </c>
      <c r="D393" s="5">
        <v>0</v>
      </c>
      <c r="E393" s="14">
        <f t="shared" si="29"/>
        <v>6.4516129032258063E-2</v>
      </c>
      <c r="F393" s="14" t="str">
        <f t="shared" si="30"/>
        <v/>
      </c>
      <c r="G393" s="13" t="str">
        <f t="shared" si="31"/>
        <v>0</v>
      </c>
      <c r="H393" s="17">
        <f t="shared" si="32"/>
        <v>0</v>
      </c>
    </row>
    <row r="394" spans="2:8" ht="15" x14ac:dyDescent="0.2">
      <c r="B394" s="6" t="s">
        <v>391</v>
      </c>
      <c r="C394" s="5">
        <v>0</v>
      </c>
      <c r="D394" s="5">
        <v>0</v>
      </c>
      <c r="E394" s="14" t="str">
        <f t="shared" si="29"/>
        <v/>
      </c>
      <c r="F394" s="14" t="str">
        <f t="shared" si="30"/>
        <v/>
      </c>
      <c r="G394" s="13" t="str">
        <f t="shared" si="31"/>
        <v>0</v>
      </c>
      <c r="H394" s="17" t="str">
        <f t="shared" si="32"/>
        <v/>
      </c>
    </row>
    <row r="395" spans="2:8" ht="15" x14ac:dyDescent="0.2">
      <c r="B395" s="6" t="s">
        <v>147</v>
      </c>
      <c r="C395" s="5">
        <v>0</v>
      </c>
      <c r="D395" s="5">
        <v>0</v>
      </c>
      <c r="E395" s="14" t="str">
        <f t="shared" si="29"/>
        <v/>
      </c>
      <c r="F395" s="14" t="str">
        <f t="shared" si="30"/>
        <v/>
      </c>
      <c r="G395" s="13" t="str">
        <f t="shared" si="31"/>
        <v>0</v>
      </c>
      <c r="H395" s="17" t="str">
        <f t="shared" si="32"/>
        <v/>
      </c>
    </row>
    <row r="396" spans="2:8" ht="15" x14ac:dyDescent="0.2">
      <c r="B396" s="6" t="s">
        <v>151</v>
      </c>
      <c r="C396" s="5">
        <v>0</v>
      </c>
      <c r="D396" s="5">
        <v>0</v>
      </c>
      <c r="E396" s="14" t="str">
        <f t="shared" si="29"/>
        <v/>
      </c>
      <c r="F396" s="14" t="str">
        <f t="shared" si="30"/>
        <v/>
      </c>
      <c r="G396" s="13" t="str">
        <f t="shared" si="31"/>
        <v>0</v>
      </c>
      <c r="H396" s="17" t="str">
        <f t="shared" si="32"/>
        <v/>
      </c>
    </row>
    <row r="397" spans="2:8" ht="15" x14ac:dyDescent="0.2">
      <c r="B397" s="6" t="s">
        <v>138</v>
      </c>
      <c r="C397" s="5">
        <v>0</v>
      </c>
      <c r="D397" s="5">
        <v>0</v>
      </c>
      <c r="E397" s="14" t="str">
        <f t="shared" si="29"/>
        <v/>
      </c>
      <c r="F397" s="14" t="str">
        <f t="shared" si="30"/>
        <v/>
      </c>
      <c r="G397" s="13" t="str">
        <f t="shared" si="31"/>
        <v>0</v>
      </c>
      <c r="H397" s="17" t="str">
        <f t="shared" si="32"/>
        <v/>
      </c>
    </row>
    <row r="398" spans="2:8" ht="15" x14ac:dyDescent="0.2">
      <c r="B398" s="6" t="s">
        <v>142</v>
      </c>
      <c r="C398" s="5">
        <v>0</v>
      </c>
      <c r="D398" s="5">
        <v>0</v>
      </c>
      <c r="E398" s="14" t="str">
        <f t="shared" si="29"/>
        <v/>
      </c>
      <c r="F398" s="14" t="str">
        <f t="shared" si="30"/>
        <v/>
      </c>
      <c r="G398" s="13" t="str">
        <f t="shared" si="31"/>
        <v>0</v>
      </c>
      <c r="H398" s="17" t="str">
        <f t="shared" si="32"/>
        <v/>
      </c>
    </row>
    <row r="399" spans="2:8" ht="15" x14ac:dyDescent="0.2">
      <c r="B399" s="6" t="s">
        <v>148</v>
      </c>
      <c r="C399" s="5">
        <v>0</v>
      </c>
      <c r="D399" s="5">
        <v>0</v>
      </c>
      <c r="E399" s="14" t="str">
        <f t="shared" si="29"/>
        <v/>
      </c>
      <c r="F399" s="14" t="str">
        <f t="shared" si="30"/>
        <v/>
      </c>
      <c r="G399" s="13" t="str">
        <f t="shared" si="31"/>
        <v>0</v>
      </c>
      <c r="H399" s="17" t="str">
        <f t="shared" si="32"/>
        <v/>
      </c>
    </row>
    <row r="400" spans="2:8" ht="15" x14ac:dyDescent="0.2">
      <c r="B400" s="6" t="s">
        <v>152</v>
      </c>
      <c r="C400" s="5">
        <v>0</v>
      </c>
      <c r="D400" s="5">
        <v>0</v>
      </c>
      <c r="E400" s="14" t="str">
        <f t="shared" si="29"/>
        <v/>
      </c>
      <c r="F400" s="14" t="str">
        <f t="shared" si="30"/>
        <v/>
      </c>
      <c r="G400" s="13" t="str">
        <f t="shared" si="31"/>
        <v>0</v>
      </c>
      <c r="H400" s="17" t="str">
        <f t="shared" si="32"/>
        <v/>
      </c>
    </row>
    <row r="401" spans="2:8" ht="15" x14ac:dyDescent="0.2">
      <c r="B401" s="6" t="s">
        <v>392</v>
      </c>
      <c r="C401" s="5">
        <v>0</v>
      </c>
      <c r="D401" s="5">
        <v>0</v>
      </c>
      <c r="E401" s="14" t="str">
        <f t="shared" si="29"/>
        <v/>
      </c>
      <c r="F401" s="14" t="str">
        <f t="shared" si="30"/>
        <v/>
      </c>
      <c r="G401" s="13" t="str">
        <f t="shared" si="31"/>
        <v>0</v>
      </c>
      <c r="H401" s="17" t="str">
        <f t="shared" si="32"/>
        <v/>
      </c>
    </row>
    <row r="402" spans="2:8" ht="15" x14ac:dyDescent="0.2">
      <c r="B402" s="6" t="s">
        <v>393</v>
      </c>
      <c r="C402" s="5">
        <v>0</v>
      </c>
      <c r="D402" s="5">
        <v>0</v>
      </c>
      <c r="E402" s="14" t="str">
        <f t="shared" si="29"/>
        <v/>
      </c>
      <c r="F402" s="14" t="str">
        <f t="shared" si="30"/>
        <v/>
      </c>
      <c r="G402" s="13" t="str">
        <f t="shared" si="31"/>
        <v>0</v>
      </c>
      <c r="H402" s="17" t="str">
        <f t="shared" si="32"/>
        <v/>
      </c>
    </row>
    <row r="403" spans="2:8" ht="15" x14ac:dyDescent="0.2">
      <c r="B403" s="6" t="s">
        <v>394</v>
      </c>
      <c r="C403" s="5">
        <v>0</v>
      </c>
      <c r="D403" s="5">
        <v>0</v>
      </c>
      <c r="E403" s="14" t="str">
        <f t="shared" si="29"/>
        <v/>
      </c>
      <c r="F403" s="14" t="str">
        <f t="shared" si="30"/>
        <v/>
      </c>
      <c r="G403" s="13" t="str">
        <f t="shared" si="31"/>
        <v>0</v>
      </c>
      <c r="H403" s="17" t="str">
        <f t="shared" si="32"/>
        <v/>
      </c>
    </row>
    <row r="404" spans="2:8" ht="15" x14ac:dyDescent="0.2">
      <c r="B404" s="6" t="s">
        <v>395</v>
      </c>
      <c r="C404" s="5">
        <v>0</v>
      </c>
      <c r="D404" s="5">
        <v>0</v>
      </c>
      <c r="E404" s="14" t="str">
        <f t="shared" si="29"/>
        <v/>
      </c>
      <c r="F404" s="14" t="str">
        <f t="shared" si="30"/>
        <v/>
      </c>
      <c r="G404" s="13" t="str">
        <f t="shared" si="31"/>
        <v>0</v>
      </c>
      <c r="H404" s="17" t="str">
        <f t="shared" si="32"/>
        <v/>
      </c>
    </row>
    <row r="405" spans="2:8" ht="15" x14ac:dyDescent="0.2">
      <c r="B405" s="6" t="s">
        <v>396</v>
      </c>
      <c r="C405" s="5">
        <v>0</v>
      </c>
      <c r="D405" s="5">
        <v>0</v>
      </c>
      <c r="E405" s="14" t="str">
        <f t="shared" si="29"/>
        <v/>
      </c>
      <c r="F405" s="14" t="str">
        <f t="shared" si="30"/>
        <v/>
      </c>
      <c r="G405" s="13" t="str">
        <f t="shared" si="31"/>
        <v>0</v>
      </c>
      <c r="H405" s="17" t="str">
        <f t="shared" si="32"/>
        <v/>
      </c>
    </row>
    <row r="406" spans="2:8" ht="15" x14ac:dyDescent="0.2">
      <c r="B406" s="6" t="s">
        <v>397</v>
      </c>
      <c r="C406" s="5">
        <v>0</v>
      </c>
      <c r="D406" s="5">
        <v>0</v>
      </c>
      <c r="E406" s="14" t="str">
        <f t="shared" si="29"/>
        <v/>
      </c>
      <c r="F406" s="14" t="str">
        <f t="shared" si="30"/>
        <v/>
      </c>
      <c r="G406" s="13" t="str">
        <f t="shared" si="31"/>
        <v>0</v>
      </c>
      <c r="H406" s="17" t="str">
        <f t="shared" si="32"/>
        <v/>
      </c>
    </row>
    <row r="407" spans="2:8" ht="15" x14ac:dyDescent="0.2">
      <c r="B407" s="6" t="s">
        <v>398</v>
      </c>
      <c r="C407" s="5">
        <v>0</v>
      </c>
      <c r="D407" s="5">
        <v>0</v>
      </c>
      <c r="E407" s="14" t="str">
        <f t="shared" si="29"/>
        <v/>
      </c>
      <c r="F407" s="14" t="str">
        <f t="shared" si="30"/>
        <v/>
      </c>
      <c r="G407" s="13" t="str">
        <f t="shared" si="31"/>
        <v>0</v>
      </c>
      <c r="H407" s="17" t="str">
        <f t="shared" si="32"/>
        <v/>
      </c>
    </row>
    <row r="408" spans="2:8" ht="15" x14ac:dyDescent="0.2">
      <c r="B408" s="6" t="s">
        <v>399</v>
      </c>
      <c r="C408" s="5">
        <v>1</v>
      </c>
      <c r="D408" s="5">
        <v>0</v>
      </c>
      <c r="E408" s="14">
        <f t="shared" si="29"/>
        <v>3.2258064516129031E-2</v>
      </c>
      <c r="F408" s="14" t="str">
        <f t="shared" si="30"/>
        <v/>
      </c>
      <c r="G408" s="13" t="str">
        <f t="shared" si="31"/>
        <v>0</v>
      </c>
      <c r="H408" s="17">
        <f t="shared" si="32"/>
        <v>0</v>
      </c>
    </row>
    <row r="409" spans="2:8" ht="15" x14ac:dyDescent="0.2">
      <c r="B409" s="6" t="s">
        <v>139</v>
      </c>
      <c r="C409" s="5">
        <v>0</v>
      </c>
      <c r="D409" s="5">
        <v>0</v>
      </c>
      <c r="E409" s="14" t="str">
        <f t="shared" si="29"/>
        <v/>
      </c>
      <c r="F409" s="14" t="str">
        <f t="shared" si="30"/>
        <v/>
      </c>
      <c r="G409" s="13" t="str">
        <f t="shared" si="31"/>
        <v>0</v>
      </c>
      <c r="H409" s="17" t="str">
        <f t="shared" si="32"/>
        <v/>
      </c>
    </row>
    <row r="410" spans="2:8" ht="15" x14ac:dyDescent="0.2">
      <c r="B410" s="6" t="s">
        <v>400</v>
      </c>
      <c r="C410" s="5">
        <v>0</v>
      </c>
      <c r="D410" s="5">
        <v>0</v>
      </c>
      <c r="E410" s="14" t="str">
        <f t="shared" si="29"/>
        <v/>
      </c>
      <c r="F410" s="14" t="str">
        <f t="shared" si="30"/>
        <v/>
      </c>
      <c r="G410" s="13" t="str">
        <f t="shared" si="31"/>
        <v>0</v>
      </c>
      <c r="H410" s="17" t="str">
        <f t="shared" si="32"/>
        <v/>
      </c>
    </row>
    <row r="411" spans="2:8" ht="15" x14ac:dyDescent="0.2">
      <c r="B411" s="6" t="s">
        <v>401</v>
      </c>
      <c r="C411" s="5">
        <v>0</v>
      </c>
      <c r="D411" s="5">
        <v>0</v>
      </c>
      <c r="E411" s="14" t="str">
        <f t="shared" si="29"/>
        <v/>
      </c>
      <c r="F411" s="14" t="str">
        <f t="shared" si="30"/>
        <v/>
      </c>
      <c r="G411" s="13" t="str">
        <f t="shared" si="31"/>
        <v>0</v>
      </c>
      <c r="H411" s="17" t="str">
        <f t="shared" si="32"/>
        <v/>
      </c>
    </row>
    <row r="412" spans="2:8" ht="15" x14ac:dyDescent="0.2">
      <c r="B412" s="6" t="s">
        <v>402</v>
      </c>
      <c r="C412" s="5">
        <v>0</v>
      </c>
      <c r="D412" s="5">
        <v>0</v>
      </c>
      <c r="E412" s="14" t="str">
        <f t="shared" si="29"/>
        <v/>
      </c>
      <c r="F412" s="14" t="str">
        <f t="shared" si="30"/>
        <v/>
      </c>
      <c r="G412" s="13" t="str">
        <f t="shared" si="31"/>
        <v>0</v>
      </c>
      <c r="H412" s="17" t="str">
        <f t="shared" si="32"/>
        <v/>
      </c>
    </row>
    <row r="413" spans="2:8" ht="15" x14ac:dyDescent="0.2">
      <c r="B413" s="6" t="s">
        <v>403</v>
      </c>
      <c r="C413" s="5">
        <v>0</v>
      </c>
      <c r="D413" s="5">
        <v>0</v>
      </c>
      <c r="E413" s="14" t="str">
        <f t="shared" si="29"/>
        <v/>
      </c>
      <c r="F413" s="14" t="str">
        <f t="shared" si="30"/>
        <v/>
      </c>
      <c r="G413" s="13" t="str">
        <f t="shared" si="31"/>
        <v>0</v>
      </c>
      <c r="H413" s="17" t="str">
        <f t="shared" si="32"/>
        <v/>
      </c>
    </row>
    <row r="414" spans="2:8" ht="15" x14ac:dyDescent="0.2">
      <c r="B414" s="6" t="s">
        <v>404</v>
      </c>
      <c r="C414" s="5">
        <v>0</v>
      </c>
      <c r="D414" s="5">
        <v>0</v>
      </c>
      <c r="E414" s="14" t="str">
        <f t="shared" si="29"/>
        <v/>
      </c>
      <c r="F414" s="14" t="str">
        <f t="shared" si="30"/>
        <v/>
      </c>
      <c r="G414" s="13" t="str">
        <f t="shared" si="31"/>
        <v>0</v>
      </c>
      <c r="H414" s="17" t="str">
        <f t="shared" si="32"/>
        <v/>
      </c>
    </row>
    <row r="415" spans="2:8" ht="15" x14ac:dyDescent="0.2">
      <c r="B415" s="6" t="s">
        <v>405</v>
      </c>
      <c r="C415" s="5">
        <v>0</v>
      </c>
      <c r="D415" s="5">
        <v>0</v>
      </c>
      <c r="E415" s="14" t="str">
        <f t="shared" si="29"/>
        <v/>
      </c>
      <c r="F415" s="14" t="str">
        <f t="shared" si="30"/>
        <v/>
      </c>
      <c r="G415" s="13" t="str">
        <f t="shared" si="31"/>
        <v>0</v>
      </c>
      <c r="H415" s="17" t="str">
        <f t="shared" si="32"/>
        <v/>
      </c>
    </row>
    <row r="416" spans="2:8" ht="15" x14ac:dyDescent="0.2">
      <c r="B416" s="6" t="s">
        <v>406</v>
      </c>
      <c r="C416" s="5">
        <v>0</v>
      </c>
      <c r="D416" s="5">
        <v>0</v>
      </c>
      <c r="E416" s="14" t="str">
        <f t="shared" si="29"/>
        <v/>
      </c>
      <c r="F416" s="14" t="str">
        <f t="shared" si="30"/>
        <v/>
      </c>
      <c r="G416" s="13" t="str">
        <f t="shared" si="31"/>
        <v>0</v>
      </c>
      <c r="H416" s="17" t="str">
        <f t="shared" si="32"/>
        <v/>
      </c>
    </row>
    <row r="417" spans="2:8" ht="15" x14ac:dyDescent="0.2">
      <c r="B417" s="6" t="s">
        <v>165</v>
      </c>
      <c r="C417" s="5">
        <v>0</v>
      </c>
      <c r="D417" s="5">
        <v>0</v>
      </c>
      <c r="E417" s="14" t="str">
        <f t="shared" si="29"/>
        <v/>
      </c>
      <c r="F417" s="14" t="str">
        <f t="shared" si="30"/>
        <v/>
      </c>
      <c r="G417" s="13" t="str">
        <f t="shared" si="31"/>
        <v>0</v>
      </c>
      <c r="H417" s="17" t="str">
        <f t="shared" si="32"/>
        <v/>
      </c>
    </row>
    <row r="418" spans="2:8" ht="30" x14ac:dyDescent="0.2">
      <c r="B418" s="6" t="s">
        <v>166</v>
      </c>
      <c r="C418" s="5">
        <v>0</v>
      </c>
      <c r="D418" s="5">
        <v>0</v>
      </c>
      <c r="E418" s="14" t="str">
        <f t="shared" si="29"/>
        <v/>
      </c>
      <c r="F418" s="14" t="str">
        <f t="shared" si="30"/>
        <v/>
      </c>
      <c r="G418" s="13" t="str">
        <f t="shared" si="31"/>
        <v>0</v>
      </c>
      <c r="H418" s="17" t="str">
        <f t="shared" si="32"/>
        <v/>
      </c>
    </row>
    <row r="419" spans="2:8" ht="15" x14ac:dyDescent="0.2">
      <c r="B419" s="6" t="s">
        <v>407</v>
      </c>
      <c r="C419" s="5">
        <v>0</v>
      </c>
      <c r="D419" s="5">
        <v>0</v>
      </c>
      <c r="E419" s="14" t="str">
        <f t="shared" si="29"/>
        <v/>
      </c>
      <c r="F419" s="14" t="str">
        <f t="shared" si="30"/>
        <v/>
      </c>
      <c r="G419" s="13" t="str">
        <f t="shared" si="31"/>
        <v>0</v>
      </c>
      <c r="H419" s="17" t="str">
        <f t="shared" si="32"/>
        <v/>
      </c>
    </row>
    <row r="420" spans="2:8" ht="15" x14ac:dyDescent="0.2">
      <c r="B420" s="6" t="s">
        <v>408</v>
      </c>
      <c r="C420" s="5">
        <v>0</v>
      </c>
      <c r="D420" s="5">
        <v>0</v>
      </c>
      <c r="E420" s="14" t="str">
        <f t="shared" si="29"/>
        <v/>
      </c>
      <c r="F420" s="14" t="str">
        <f t="shared" si="30"/>
        <v/>
      </c>
      <c r="G420" s="13" t="str">
        <f t="shared" si="31"/>
        <v>0</v>
      </c>
      <c r="H420" s="17" t="str">
        <f t="shared" si="32"/>
        <v/>
      </c>
    </row>
    <row r="421" spans="2:8" ht="30" x14ac:dyDescent="0.2">
      <c r="B421" s="6" t="s">
        <v>409</v>
      </c>
      <c r="C421" s="5">
        <v>0</v>
      </c>
      <c r="D421" s="5">
        <v>0</v>
      </c>
      <c r="E421" s="14" t="str">
        <f t="shared" si="29"/>
        <v/>
      </c>
      <c r="F421" s="14" t="str">
        <f t="shared" si="30"/>
        <v/>
      </c>
      <c r="G421" s="13" t="str">
        <f t="shared" si="31"/>
        <v>0</v>
      </c>
      <c r="H421" s="17" t="str">
        <f t="shared" si="32"/>
        <v/>
      </c>
    </row>
    <row r="422" spans="2:8" ht="15" x14ac:dyDescent="0.2">
      <c r="B422" s="6" t="s">
        <v>163</v>
      </c>
      <c r="C422" s="5">
        <v>0</v>
      </c>
      <c r="D422" s="5">
        <v>0</v>
      </c>
      <c r="E422" s="14" t="str">
        <f t="shared" si="29"/>
        <v/>
      </c>
      <c r="F422" s="14" t="str">
        <f t="shared" si="30"/>
        <v/>
      </c>
      <c r="G422" s="13" t="str">
        <f t="shared" si="31"/>
        <v>0</v>
      </c>
      <c r="H422" s="17" t="str">
        <f t="shared" si="32"/>
        <v/>
      </c>
    </row>
    <row r="423" spans="2:8" ht="15" x14ac:dyDescent="0.2">
      <c r="B423" s="6" t="s">
        <v>410</v>
      </c>
      <c r="C423" s="5">
        <v>0</v>
      </c>
      <c r="D423" s="5">
        <v>0</v>
      </c>
      <c r="E423" s="14" t="str">
        <f t="shared" si="29"/>
        <v/>
      </c>
      <c r="F423" s="14" t="str">
        <f t="shared" si="30"/>
        <v/>
      </c>
      <c r="G423" s="13" t="str">
        <f t="shared" si="31"/>
        <v>0</v>
      </c>
      <c r="H423" s="17" t="str">
        <f t="shared" si="32"/>
        <v/>
      </c>
    </row>
    <row r="424" spans="2:8" ht="15" x14ac:dyDescent="0.2">
      <c r="B424" s="6" t="s">
        <v>411</v>
      </c>
      <c r="C424" s="5">
        <v>0</v>
      </c>
      <c r="D424" s="5">
        <v>0</v>
      </c>
      <c r="E424" s="14" t="str">
        <f t="shared" ref="E424:E487" si="33">+IF(C424=0,"",C424/C$294)</f>
        <v/>
      </c>
      <c r="F424" s="14" t="str">
        <f t="shared" ref="F424:F487" si="34">+IF(D424=0,"",D424/D$294)</f>
        <v/>
      </c>
      <c r="G424" s="13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15" x14ac:dyDescent="0.2">
      <c r="B425" s="6" t="s">
        <v>412</v>
      </c>
      <c r="C425" s="5">
        <v>0</v>
      </c>
      <c r="D425" s="5">
        <v>0</v>
      </c>
      <c r="E425" s="14" t="str">
        <f t="shared" si="33"/>
        <v/>
      </c>
      <c r="F425" s="14" t="str">
        <f t="shared" si="34"/>
        <v/>
      </c>
      <c r="G425" s="13" t="str">
        <f t="shared" si="35"/>
        <v>0</v>
      </c>
      <c r="H425" s="17" t="str">
        <f t="shared" si="36"/>
        <v/>
      </c>
    </row>
    <row r="426" spans="2:8" ht="30" x14ac:dyDescent="0.2">
      <c r="B426" s="6" t="s">
        <v>413</v>
      </c>
      <c r="C426" s="5">
        <v>0</v>
      </c>
      <c r="D426" s="5">
        <v>0</v>
      </c>
      <c r="E426" s="14" t="str">
        <f t="shared" si="33"/>
        <v/>
      </c>
      <c r="F426" s="14" t="str">
        <f t="shared" si="34"/>
        <v/>
      </c>
      <c r="G426" s="13" t="str">
        <f t="shared" si="35"/>
        <v>0</v>
      </c>
      <c r="H426" s="17" t="str">
        <f t="shared" si="36"/>
        <v/>
      </c>
    </row>
    <row r="427" spans="2:8" ht="15" x14ac:dyDescent="0.2">
      <c r="B427" s="6" t="s">
        <v>160</v>
      </c>
      <c r="C427" s="5">
        <v>0</v>
      </c>
      <c r="D427" s="5">
        <v>0</v>
      </c>
      <c r="E427" s="14" t="str">
        <f t="shared" si="33"/>
        <v/>
      </c>
      <c r="F427" s="14" t="str">
        <f t="shared" si="34"/>
        <v/>
      </c>
      <c r="G427" s="13" t="str">
        <f t="shared" si="35"/>
        <v>0</v>
      </c>
      <c r="H427" s="17" t="str">
        <f t="shared" si="36"/>
        <v/>
      </c>
    </row>
    <row r="428" spans="2:8" ht="15" x14ac:dyDescent="0.2">
      <c r="B428" s="6" t="s">
        <v>414</v>
      </c>
      <c r="C428" s="5">
        <v>0</v>
      </c>
      <c r="D428" s="5">
        <v>0</v>
      </c>
      <c r="E428" s="14" t="str">
        <f t="shared" si="33"/>
        <v/>
      </c>
      <c r="F428" s="14" t="str">
        <f t="shared" si="34"/>
        <v/>
      </c>
      <c r="G428" s="13" t="str">
        <f t="shared" si="35"/>
        <v>0</v>
      </c>
      <c r="H428" s="17" t="str">
        <f t="shared" si="36"/>
        <v/>
      </c>
    </row>
    <row r="429" spans="2:8" ht="15" x14ac:dyDescent="0.2">
      <c r="B429" s="6" t="s">
        <v>415</v>
      </c>
      <c r="C429" s="5">
        <v>0</v>
      </c>
      <c r="D429" s="5">
        <v>0</v>
      </c>
      <c r="E429" s="14" t="str">
        <f t="shared" si="33"/>
        <v/>
      </c>
      <c r="F429" s="14" t="str">
        <f t="shared" si="34"/>
        <v/>
      </c>
      <c r="G429" s="13" t="str">
        <f t="shared" si="35"/>
        <v>0</v>
      </c>
      <c r="H429" s="17" t="str">
        <f t="shared" si="36"/>
        <v/>
      </c>
    </row>
    <row r="430" spans="2:8" ht="15" x14ac:dyDescent="0.2">
      <c r="B430" s="6" t="s">
        <v>416</v>
      </c>
      <c r="C430" s="5">
        <v>0</v>
      </c>
      <c r="D430" s="5">
        <v>0</v>
      </c>
      <c r="E430" s="14" t="str">
        <f t="shared" si="33"/>
        <v/>
      </c>
      <c r="F430" s="14" t="str">
        <f t="shared" si="34"/>
        <v/>
      </c>
      <c r="G430" s="13" t="str">
        <f t="shared" si="35"/>
        <v>0</v>
      </c>
      <c r="H430" s="17" t="str">
        <f t="shared" si="36"/>
        <v/>
      </c>
    </row>
    <row r="431" spans="2:8" ht="15" x14ac:dyDescent="0.2">
      <c r="B431" s="6" t="s">
        <v>169</v>
      </c>
      <c r="C431" s="5">
        <v>0</v>
      </c>
      <c r="D431" s="5">
        <v>0</v>
      </c>
      <c r="E431" s="14" t="str">
        <f t="shared" si="33"/>
        <v/>
      </c>
      <c r="F431" s="14" t="str">
        <f t="shared" si="34"/>
        <v/>
      </c>
      <c r="G431" s="13" t="str">
        <f t="shared" si="35"/>
        <v>0</v>
      </c>
      <c r="H431" s="17" t="str">
        <f t="shared" si="36"/>
        <v/>
      </c>
    </row>
    <row r="432" spans="2:8" ht="15" x14ac:dyDescent="0.2">
      <c r="B432" s="6" t="s">
        <v>417</v>
      </c>
      <c r="C432" s="5">
        <v>0</v>
      </c>
      <c r="D432" s="5">
        <v>0</v>
      </c>
      <c r="E432" s="14" t="str">
        <f t="shared" si="33"/>
        <v/>
      </c>
      <c r="F432" s="14" t="str">
        <f t="shared" si="34"/>
        <v/>
      </c>
      <c r="G432" s="13" t="str">
        <f t="shared" si="35"/>
        <v>0</v>
      </c>
      <c r="H432" s="17" t="str">
        <f t="shared" si="36"/>
        <v/>
      </c>
    </row>
    <row r="433" spans="2:8" ht="15" x14ac:dyDescent="0.2">
      <c r="B433" s="6" t="s">
        <v>162</v>
      </c>
      <c r="C433" s="5">
        <v>0</v>
      </c>
      <c r="D433" s="5">
        <v>0</v>
      </c>
      <c r="E433" s="14" t="str">
        <f t="shared" si="33"/>
        <v/>
      </c>
      <c r="F433" s="14" t="str">
        <f t="shared" si="34"/>
        <v/>
      </c>
      <c r="G433" s="13" t="str">
        <f t="shared" si="35"/>
        <v>0</v>
      </c>
      <c r="H433" s="17" t="str">
        <f t="shared" si="36"/>
        <v/>
      </c>
    </row>
    <row r="434" spans="2:8" ht="30" x14ac:dyDescent="0.2">
      <c r="B434" s="6" t="s">
        <v>418</v>
      </c>
      <c r="C434" s="5">
        <v>0</v>
      </c>
      <c r="D434" s="5">
        <v>0</v>
      </c>
      <c r="E434" s="14" t="str">
        <f t="shared" si="33"/>
        <v/>
      </c>
      <c r="F434" s="14" t="str">
        <f t="shared" si="34"/>
        <v/>
      </c>
      <c r="G434" s="13" t="str">
        <f t="shared" si="35"/>
        <v>0</v>
      </c>
      <c r="H434" s="17" t="str">
        <f t="shared" si="36"/>
        <v/>
      </c>
    </row>
    <row r="435" spans="2:8" ht="15" x14ac:dyDescent="0.2">
      <c r="B435" s="6" t="s">
        <v>164</v>
      </c>
      <c r="C435" s="5">
        <v>0</v>
      </c>
      <c r="D435" s="5">
        <v>0</v>
      </c>
      <c r="E435" s="14" t="str">
        <f t="shared" si="33"/>
        <v/>
      </c>
      <c r="F435" s="14" t="str">
        <f t="shared" si="34"/>
        <v/>
      </c>
      <c r="G435" s="13" t="str">
        <f t="shared" si="35"/>
        <v>0</v>
      </c>
      <c r="H435" s="17" t="str">
        <f t="shared" si="36"/>
        <v/>
      </c>
    </row>
    <row r="436" spans="2:8" ht="30" x14ac:dyDescent="0.2">
      <c r="B436" s="6" t="s">
        <v>419</v>
      </c>
      <c r="C436" s="5">
        <v>0</v>
      </c>
      <c r="D436" s="5">
        <v>0</v>
      </c>
      <c r="E436" s="14" t="str">
        <f t="shared" si="33"/>
        <v/>
      </c>
      <c r="F436" s="14" t="str">
        <f t="shared" si="34"/>
        <v/>
      </c>
      <c r="G436" s="13" t="str">
        <f t="shared" si="35"/>
        <v>0</v>
      </c>
      <c r="H436" s="17" t="str">
        <f t="shared" si="36"/>
        <v/>
      </c>
    </row>
    <row r="437" spans="2:8" ht="30" x14ac:dyDescent="0.2">
      <c r="B437" s="6" t="s">
        <v>420</v>
      </c>
      <c r="C437" s="5">
        <v>0</v>
      </c>
      <c r="D437" s="5">
        <v>1</v>
      </c>
      <c r="E437" s="14" t="str">
        <f t="shared" si="33"/>
        <v/>
      </c>
      <c r="F437" s="14">
        <f t="shared" si="34"/>
        <v>0.125</v>
      </c>
      <c r="G437" s="13" t="str">
        <f t="shared" si="35"/>
        <v>0</v>
      </c>
      <c r="H437" s="17" t="str">
        <f t="shared" si="36"/>
        <v/>
      </c>
    </row>
    <row r="438" spans="2:8" ht="15" x14ac:dyDescent="0.2">
      <c r="B438" s="6" t="s">
        <v>155</v>
      </c>
      <c r="C438" s="5">
        <v>0</v>
      </c>
      <c r="D438" s="5">
        <v>0</v>
      </c>
      <c r="E438" s="14" t="str">
        <f t="shared" si="33"/>
        <v/>
      </c>
      <c r="F438" s="14" t="str">
        <f t="shared" si="34"/>
        <v/>
      </c>
      <c r="G438" s="13" t="str">
        <f t="shared" si="35"/>
        <v>0</v>
      </c>
      <c r="H438" s="17" t="str">
        <f t="shared" si="36"/>
        <v/>
      </c>
    </row>
    <row r="439" spans="2:8" ht="15" x14ac:dyDescent="0.2">
      <c r="B439" s="6" t="s">
        <v>154</v>
      </c>
      <c r="C439" s="5">
        <v>0</v>
      </c>
      <c r="D439" s="5">
        <v>0</v>
      </c>
      <c r="E439" s="14" t="str">
        <f t="shared" si="33"/>
        <v/>
      </c>
      <c r="F439" s="14" t="str">
        <f t="shared" si="34"/>
        <v/>
      </c>
      <c r="G439" s="13" t="str">
        <f t="shared" si="35"/>
        <v>0</v>
      </c>
      <c r="H439" s="17" t="str">
        <f t="shared" si="36"/>
        <v/>
      </c>
    </row>
    <row r="440" spans="2:8" ht="30" x14ac:dyDescent="0.2">
      <c r="B440" s="6" t="s">
        <v>421</v>
      </c>
      <c r="C440" s="5">
        <v>0</v>
      </c>
      <c r="D440" s="5">
        <v>0</v>
      </c>
      <c r="E440" s="14" t="str">
        <f t="shared" si="33"/>
        <v/>
      </c>
      <c r="F440" s="14" t="str">
        <f t="shared" si="34"/>
        <v/>
      </c>
      <c r="G440" s="13" t="str">
        <f t="shared" si="35"/>
        <v>0</v>
      </c>
      <c r="H440" s="17" t="str">
        <f t="shared" si="36"/>
        <v/>
      </c>
    </row>
    <row r="441" spans="2:8" ht="30" x14ac:dyDescent="0.2">
      <c r="B441" s="6" t="s">
        <v>159</v>
      </c>
      <c r="C441" s="5">
        <v>0</v>
      </c>
      <c r="D441" s="5">
        <v>0</v>
      </c>
      <c r="E441" s="14" t="str">
        <f t="shared" si="33"/>
        <v/>
      </c>
      <c r="F441" s="14" t="str">
        <f t="shared" si="34"/>
        <v/>
      </c>
      <c r="G441" s="13" t="str">
        <f t="shared" si="35"/>
        <v>0</v>
      </c>
      <c r="H441" s="17" t="str">
        <f t="shared" si="36"/>
        <v/>
      </c>
    </row>
    <row r="442" spans="2:8" ht="15" x14ac:dyDescent="0.2">
      <c r="B442" s="6" t="s">
        <v>422</v>
      </c>
      <c r="C442" s="5">
        <v>0</v>
      </c>
      <c r="D442" s="5">
        <v>0</v>
      </c>
      <c r="E442" s="14" t="str">
        <f t="shared" si="33"/>
        <v/>
      </c>
      <c r="F442" s="14" t="str">
        <f t="shared" si="34"/>
        <v/>
      </c>
      <c r="G442" s="13" t="str">
        <f t="shared" si="35"/>
        <v>0</v>
      </c>
      <c r="H442" s="17" t="str">
        <f t="shared" si="36"/>
        <v/>
      </c>
    </row>
    <row r="443" spans="2:8" ht="15" x14ac:dyDescent="0.2">
      <c r="B443" s="6" t="s">
        <v>423</v>
      </c>
      <c r="C443" s="5">
        <v>0</v>
      </c>
      <c r="D443" s="5">
        <v>0</v>
      </c>
      <c r="E443" s="14" t="str">
        <f t="shared" si="33"/>
        <v/>
      </c>
      <c r="F443" s="14" t="str">
        <f t="shared" si="34"/>
        <v/>
      </c>
      <c r="G443" s="13" t="str">
        <f t="shared" si="35"/>
        <v>0</v>
      </c>
      <c r="H443" s="17" t="str">
        <f t="shared" si="36"/>
        <v/>
      </c>
    </row>
    <row r="444" spans="2:8" ht="15" x14ac:dyDescent="0.2">
      <c r="B444" s="6" t="s">
        <v>424</v>
      </c>
      <c r="C444" s="5">
        <v>0</v>
      </c>
      <c r="D444" s="5">
        <v>0</v>
      </c>
      <c r="E444" s="14" t="str">
        <f t="shared" si="33"/>
        <v/>
      </c>
      <c r="F444" s="14" t="str">
        <f t="shared" si="34"/>
        <v/>
      </c>
      <c r="G444" s="13" t="str">
        <f t="shared" si="35"/>
        <v>0</v>
      </c>
      <c r="H444" s="17" t="str">
        <f t="shared" si="36"/>
        <v/>
      </c>
    </row>
    <row r="445" spans="2:8" ht="15" x14ac:dyDescent="0.2">
      <c r="B445" s="6" t="s">
        <v>425</v>
      </c>
      <c r="C445" s="5">
        <v>0</v>
      </c>
      <c r="D445" s="5">
        <v>0</v>
      </c>
      <c r="E445" s="14" t="str">
        <f t="shared" si="33"/>
        <v/>
      </c>
      <c r="F445" s="14" t="str">
        <f t="shared" si="34"/>
        <v/>
      </c>
      <c r="G445" s="13" t="str">
        <f t="shared" si="35"/>
        <v>0</v>
      </c>
      <c r="H445" s="17" t="str">
        <f t="shared" si="36"/>
        <v/>
      </c>
    </row>
    <row r="446" spans="2:8" ht="15" x14ac:dyDescent="0.2">
      <c r="B446" s="6" t="s">
        <v>426</v>
      </c>
      <c r="C446" s="5">
        <v>0</v>
      </c>
      <c r="D446" s="5">
        <v>0</v>
      </c>
      <c r="E446" s="14" t="str">
        <f t="shared" si="33"/>
        <v/>
      </c>
      <c r="F446" s="14" t="str">
        <f t="shared" si="34"/>
        <v/>
      </c>
      <c r="G446" s="13" t="str">
        <f t="shared" si="35"/>
        <v>0</v>
      </c>
      <c r="H446" s="17" t="str">
        <f t="shared" si="36"/>
        <v/>
      </c>
    </row>
    <row r="447" spans="2:8" ht="30" x14ac:dyDescent="0.2">
      <c r="B447" s="6" t="s">
        <v>427</v>
      </c>
      <c r="C447" s="5">
        <v>0</v>
      </c>
      <c r="D447" s="5">
        <v>0</v>
      </c>
      <c r="E447" s="14" t="str">
        <f t="shared" si="33"/>
        <v/>
      </c>
      <c r="F447" s="14" t="str">
        <f t="shared" si="34"/>
        <v/>
      </c>
      <c r="G447" s="13" t="str">
        <f t="shared" si="35"/>
        <v>0</v>
      </c>
      <c r="H447" s="17" t="str">
        <f t="shared" si="36"/>
        <v/>
      </c>
    </row>
    <row r="448" spans="2:8" ht="15" x14ac:dyDescent="0.2">
      <c r="B448" s="6" t="s">
        <v>428</v>
      </c>
      <c r="C448" s="5">
        <v>0</v>
      </c>
      <c r="D448" s="5">
        <v>0</v>
      </c>
      <c r="E448" s="14" t="str">
        <f t="shared" si="33"/>
        <v/>
      </c>
      <c r="F448" s="14" t="str">
        <f t="shared" si="34"/>
        <v/>
      </c>
      <c r="G448" s="13" t="str">
        <f t="shared" si="35"/>
        <v>0</v>
      </c>
      <c r="H448" s="17" t="str">
        <f t="shared" si="36"/>
        <v/>
      </c>
    </row>
    <row r="449" spans="2:8" ht="30" x14ac:dyDescent="0.2">
      <c r="B449" s="6" t="s">
        <v>429</v>
      </c>
      <c r="C449" s="5">
        <v>0</v>
      </c>
      <c r="D449" s="5">
        <v>0</v>
      </c>
      <c r="E449" s="14" t="str">
        <f t="shared" si="33"/>
        <v/>
      </c>
      <c r="F449" s="14" t="str">
        <f t="shared" si="34"/>
        <v/>
      </c>
      <c r="G449" s="13" t="str">
        <f t="shared" si="35"/>
        <v>0</v>
      </c>
      <c r="H449" s="17" t="str">
        <f t="shared" si="36"/>
        <v/>
      </c>
    </row>
    <row r="450" spans="2:8" ht="15" x14ac:dyDescent="0.2">
      <c r="B450" s="6" t="s">
        <v>430</v>
      </c>
      <c r="C450" s="5">
        <v>0</v>
      </c>
      <c r="D450" s="5">
        <v>0</v>
      </c>
      <c r="E450" s="14" t="str">
        <f t="shared" si="33"/>
        <v/>
      </c>
      <c r="F450" s="14" t="str">
        <f t="shared" si="34"/>
        <v/>
      </c>
      <c r="G450" s="13" t="str">
        <f t="shared" si="35"/>
        <v>0</v>
      </c>
      <c r="H450" s="17" t="str">
        <f t="shared" si="36"/>
        <v/>
      </c>
    </row>
    <row r="451" spans="2:8" ht="15" x14ac:dyDescent="0.2">
      <c r="B451" s="6" t="s">
        <v>157</v>
      </c>
      <c r="C451" s="5">
        <v>0</v>
      </c>
      <c r="D451" s="5">
        <v>0</v>
      </c>
      <c r="E451" s="14" t="str">
        <f t="shared" si="33"/>
        <v/>
      </c>
      <c r="F451" s="14" t="str">
        <f t="shared" si="34"/>
        <v/>
      </c>
      <c r="G451" s="13" t="str">
        <f t="shared" si="35"/>
        <v>0</v>
      </c>
      <c r="H451" s="17" t="str">
        <f t="shared" si="36"/>
        <v/>
      </c>
    </row>
    <row r="452" spans="2:8" ht="30" x14ac:dyDescent="0.2">
      <c r="B452" s="6" t="s">
        <v>431</v>
      </c>
      <c r="C452" s="5">
        <v>0</v>
      </c>
      <c r="D452" s="5">
        <v>0</v>
      </c>
      <c r="E452" s="14" t="str">
        <f t="shared" si="33"/>
        <v/>
      </c>
      <c r="F452" s="14" t="str">
        <f t="shared" si="34"/>
        <v/>
      </c>
      <c r="G452" s="13" t="str">
        <f t="shared" si="35"/>
        <v>0</v>
      </c>
      <c r="H452" s="17" t="str">
        <f t="shared" si="36"/>
        <v/>
      </c>
    </row>
    <row r="453" spans="2:8" ht="15" x14ac:dyDescent="0.2">
      <c r="B453" s="6" t="s">
        <v>167</v>
      </c>
      <c r="C453" s="5">
        <v>0</v>
      </c>
      <c r="D453" s="5">
        <v>0</v>
      </c>
      <c r="E453" s="14" t="str">
        <f t="shared" si="33"/>
        <v/>
      </c>
      <c r="F453" s="14" t="str">
        <f t="shared" si="34"/>
        <v/>
      </c>
      <c r="G453" s="13" t="str">
        <f t="shared" si="35"/>
        <v>0</v>
      </c>
      <c r="H453" s="17" t="str">
        <f t="shared" si="36"/>
        <v/>
      </c>
    </row>
    <row r="454" spans="2:8" ht="15" x14ac:dyDescent="0.2">
      <c r="B454" s="6" t="s">
        <v>156</v>
      </c>
      <c r="C454" s="5">
        <v>0</v>
      </c>
      <c r="D454" s="5">
        <v>0</v>
      </c>
      <c r="E454" s="14" t="str">
        <f t="shared" si="33"/>
        <v/>
      </c>
      <c r="F454" s="14" t="str">
        <f t="shared" si="34"/>
        <v/>
      </c>
      <c r="G454" s="13" t="str">
        <f t="shared" si="35"/>
        <v>0</v>
      </c>
      <c r="H454" s="17" t="str">
        <f t="shared" si="36"/>
        <v/>
      </c>
    </row>
    <row r="455" spans="2:8" ht="15" x14ac:dyDescent="0.2">
      <c r="B455" s="6" t="s">
        <v>158</v>
      </c>
      <c r="C455" s="5">
        <v>0</v>
      </c>
      <c r="D455" s="5">
        <v>0</v>
      </c>
      <c r="E455" s="14" t="str">
        <f t="shared" si="33"/>
        <v/>
      </c>
      <c r="F455" s="14" t="str">
        <f t="shared" si="34"/>
        <v/>
      </c>
      <c r="G455" s="13" t="str">
        <f t="shared" si="35"/>
        <v>0</v>
      </c>
      <c r="H455" s="17" t="str">
        <f t="shared" si="36"/>
        <v/>
      </c>
    </row>
    <row r="456" spans="2:8" ht="15" x14ac:dyDescent="0.2">
      <c r="B456" s="6" t="s">
        <v>432</v>
      </c>
      <c r="C456" s="5">
        <v>0</v>
      </c>
      <c r="D456" s="5">
        <v>0</v>
      </c>
      <c r="E456" s="14" t="str">
        <f t="shared" si="33"/>
        <v/>
      </c>
      <c r="F456" s="14" t="str">
        <f t="shared" si="34"/>
        <v/>
      </c>
      <c r="G456" s="13" t="str">
        <f t="shared" si="35"/>
        <v>0</v>
      </c>
      <c r="H456" s="17" t="str">
        <f t="shared" si="36"/>
        <v/>
      </c>
    </row>
    <row r="457" spans="2:8" ht="15" x14ac:dyDescent="0.2">
      <c r="B457" s="6" t="s">
        <v>433</v>
      </c>
      <c r="C457" s="5">
        <v>0</v>
      </c>
      <c r="D457" s="5">
        <v>0</v>
      </c>
      <c r="E457" s="14" t="str">
        <f t="shared" si="33"/>
        <v/>
      </c>
      <c r="F457" s="14" t="str">
        <f t="shared" si="34"/>
        <v/>
      </c>
      <c r="G457" s="13" t="str">
        <f t="shared" si="35"/>
        <v>0</v>
      </c>
      <c r="H457" s="17" t="str">
        <f t="shared" si="36"/>
        <v/>
      </c>
    </row>
    <row r="458" spans="2:8" ht="15" x14ac:dyDescent="0.2">
      <c r="B458" s="6" t="s">
        <v>168</v>
      </c>
      <c r="C458" s="5">
        <v>0</v>
      </c>
      <c r="D458" s="5">
        <v>0</v>
      </c>
      <c r="E458" s="14" t="str">
        <f t="shared" si="33"/>
        <v/>
      </c>
      <c r="F458" s="14" t="str">
        <f t="shared" si="34"/>
        <v/>
      </c>
      <c r="G458" s="13" t="str">
        <f t="shared" si="35"/>
        <v>0</v>
      </c>
      <c r="H458" s="17" t="str">
        <f t="shared" si="36"/>
        <v/>
      </c>
    </row>
    <row r="459" spans="2:8" ht="15" x14ac:dyDescent="0.2">
      <c r="B459" s="6" t="s">
        <v>161</v>
      </c>
      <c r="C459" s="5">
        <v>0</v>
      </c>
      <c r="D459" s="5">
        <v>0</v>
      </c>
      <c r="E459" s="14" t="str">
        <f t="shared" si="33"/>
        <v/>
      </c>
      <c r="F459" s="14" t="str">
        <f t="shared" si="34"/>
        <v/>
      </c>
      <c r="G459" s="13" t="str">
        <f t="shared" si="35"/>
        <v>0</v>
      </c>
      <c r="H459" s="17" t="str">
        <f t="shared" si="36"/>
        <v/>
      </c>
    </row>
    <row r="460" spans="2:8" ht="15" x14ac:dyDescent="0.2">
      <c r="B460" s="6" t="s">
        <v>176</v>
      </c>
      <c r="C460" s="5">
        <v>0</v>
      </c>
      <c r="D460" s="5">
        <v>0</v>
      </c>
      <c r="E460" s="14" t="str">
        <f t="shared" si="33"/>
        <v/>
      </c>
      <c r="F460" s="14" t="str">
        <f t="shared" si="34"/>
        <v/>
      </c>
      <c r="G460" s="13" t="str">
        <f t="shared" si="35"/>
        <v>0</v>
      </c>
      <c r="H460" s="17" t="str">
        <f t="shared" si="36"/>
        <v/>
      </c>
    </row>
    <row r="461" spans="2:8" ht="30" x14ac:dyDescent="0.2">
      <c r="B461" s="6" t="s">
        <v>173</v>
      </c>
      <c r="C461" s="5">
        <v>0</v>
      </c>
      <c r="D461" s="5">
        <v>0</v>
      </c>
      <c r="E461" s="14" t="str">
        <f t="shared" si="33"/>
        <v/>
      </c>
      <c r="F461" s="14" t="str">
        <f t="shared" si="34"/>
        <v/>
      </c>
      <c r="G461" s="13" t="str">
        <f t="shared" si="35"/>
        <v>0</v>
      </c>
      <c r="H461" s="17" t="str">
        <f t="shared" si="36"/>
        <v/>
      </c>
    </row>
    <row r="462" spans="2:8" ht="15" x14ac:dyDescent="0.2">
      <c r="B462" s="6" t="s">
        <v>174</v>
      </c>
      <c r="C462" s="5">
        <v>0</v>
      </c>
      <c r="D462" s="5">
        <v>0</v>
      </c>
      <c r="E462" s="14" t="str">
        <f t="shared" si="33"/>
        <v/>
      </c>
      <c r="F462" s="14" t="str">
        <f t="shared" si="34"/>
        <v/>
      </c>
      <c r="G462" s="13" t="str">
        <f t="shared" si="35"/>
        <v>0</v>
      </c>
      <c r="H462" s="17" t="str">
        <f t="shared" si="36"/>
        <v/>
      </c>
    </row>
    <row r="463" spans="2:8" ht="15" x14ac:dyDescent="0.2">
      <c r="B463" s="6" t="s">
        <v>477</v>
      </c>
      <c r="C463" s="5">
        <v>0</v>
      </c>
      <c r="D463" s="5">
        <v>0</v>
      </c>
      <c r="E463" s="14" t="str">
        <f t="shared" si="33"/>
        <v/>
      </c>
      <c r="F463" s="14" t="str">
        <f t="shared" si="34"/>
        <v/>
      </c>
      <c r="G463" s="13" t="str">
        <f t="shared" si="35"/>
        <v>0</v>
      </c>
      <c r="H463" s="17" t="str">
        <f t="shared" si="36"/>
        <v/>
      </c>
    </row>
    <row r="464" spans="2:8" ht="15" x14ac:dyDescent="0.2">
      <c r="B464" s="6" t="s">
        <v>478</v>
      </c>
      <c r="C464" s="5">
        <v>0</v>
      </c>
      <c r="D464" s="5">
        <v>0</v>
      </c>
      <c r="E464" s="14" t="str">
        <f t="shared" si="33"/>
        <v/>
      </c>
      <c r="F464" s="14" t="str">
        <f t="shared" si="34"/>
        <v/>
      </c>
      <c r="G464" s="13" t="str">
        <f t="shared" si="35"/>
        <v>0</v>
      </c>
      <c r="H464" s="17" t="str">
        <f t="shared" si="36"/>
        <v/>
      </c>
    </row>
    <row r="465" spans="2:8" ht="15" x14ac:dyDescent="0.2">
      <c r="B465" s="6" t="s">
        <v>183</v>
      </c>
      <c r="C465" s="5">
        <v>0</v>
      </c>
      <c r="D465" s="5">
        <v>0</v>
      </c>
      <c r="E465" s="14" t="str">
        <f t="shared" si="33"/>
        <v/>
      </c>
      <c r="F465" s="14" t="str">
        <f t="shared" si="34"/>
        <v/>
      </c>
      <c r="G465" s="13" t="str">
        <f t="shared" si="35"/>
        <v>0</v>
      </c>
      <c r="H465" s="17" t="str">
        <f t="shared" si="36"/>
        <v/>
      </c>
    </row>
    <row r="466" spans="2:8" ht="15" x14ac:dyDescent="0.2">
      <c r="B466" s="6" t="s">
        <v>178</v>
      </c>
      <c r="C466" s="5">
        <v>0</v>
      </c>
      <c r="D466" s="5">
        <v>0</v>
      </c>
      <c r="E466" s="14" t="str">
        <f t="shared" si="33"/>
        <v/>
      </c>
      <c r="F466" s="14" t="str">
        <f t="shared" si="34"/>
        <v/>
      </c>
      <c r="G466" s="13" t="str">
        <f t="shared" si="35"/>
        <v>0</v>
      </c>
      <c r="H466" s="17" t="str">
        <f t="shared" si="36"/>
        <v/>
      </c>
    </row>
    <row r="467" spans="2:8" ht="15" x14ac:dyDescent="0.2">
      <c r="B467" s="6" t="s">
        <v>479</v>
      </c>
      <c r="C467" s="5">
        <v>0</v>
      </c>
      <c r="D467" s="5">
        <v>0</v>
      </c>
      <c r="E467" s="14" t="str">
        <f t="shared" si="33"/>
        <v/>
      </c>
      <c r="F467" s="14" t="str">
        <f t="shared" si="34"/>
        <v/>
      </c>
      <c r="G467" s="13" t="str">
        <f t="shared" si="35"/>
        <v>0</v>
      </c>
      <c r="H467" s="17" t="str">
        <f t="shared" si="36"/>
        <v/>
      </c>
    </row>
    <row r="468" spans="2:8" ht="15" x14ac:dyDescent="0.2">
      <c r="B468" s="6" t="s">
        <v>182</v>
      </c>
      <c r="C468" s="5">
        <v>0</v>
      </c>
      <c r="D468" s="5">
        <v>0</v>
      </c>
      <c r="E468" s="14" t="str">
        <f t="shared" si="33"/>
        <v/>
      </c>
      <c r="F468" s="14" t="str">
        <f t="shared" si="34"/>
        <v/>
      </c>
      <c r="G468" s="13" t="str">
        <f t="shared" si="35"/>
        <v>0</v>
      </c>
      <c r="H468" s="17" t="str">
        <f t="shared" si="36"/>
        <v/>
      </c>
    </row>
    <row r="469" spans="2:8" ht="15" x14ac:dyDescent="0.2">
      <c r="B469" s="6" t="s">
        <v>175</v>
      </c>
      <c r="C469" s="5">
        <v>0</v>
      </c>
      <c r="D469" s="5">
        <v>0</v>
      </c>
      <c r="E469" s="14" t="str">
        <f t="shared" si="33"/>
        <v/>
      </c>
      <c r="F469" s="14" t="str">
        <f t="shared" si="34"/>
        <v/>
      </c>
      <c r="G469" s="13" t="str">
        <f t="shared" si="35"/>
        <v>0</v>
      </c>
      <c r="H469" s="17" t="str">
        <f t="shared" si="36"/>
        <v/>
      </c>
    </row>
    <row r="470" spans="2:8" ht="15" x14ac:dyDescent="0.2">
      <c r="B470" s="6" t="s">
        <v>434</v>
      </c>
      <c r="C470" s="5">
        <v>0</v>
      </c>
      <c r="D470" s="5">
        <v>0</v>
      </c>
      <c r="E470" s="14" t="str">
        <f t="shared" si="33"/>
        <v/>
      </c>
      <c r="F470" s="14" t="str">
        <f t="shared" si="34"/>
        <v/>
      </c>
      <c r="G470" s="13" t="str">
        <f t="shared" si="35"/>
        <v>0</v>
      </c>
      <c r="H470" s="17" t="str">
        <f t="shared" si="36"/>
        <v/>
      </c>
    </row>
    <row r="471" spans="2:8" ht="15" x14ac:dyDescent="0.2">
      <c r="B471" s="6" t="s">
        <v>170</v>
      </c>
      <c r="C471" s="5">
        <v>0</v>
      </c>
      <c r="D471" s="5">
        <v>0</v>
      </c>
      <c r="E471" s="14" t="str">
        <f t="shared" si="33"/>
        <v/>
      </c>
      <c r="F471" s="14" t="str">
        <f t="shared" si="34"/>
        <v/>
      </c>
      <c r="G471" s="13" t="str">
        <f t="shared" si="35"/>
        <v>0</v>
      </c>
      <c r="H471" s="17" t="str">
        <f t="shared" si="36"/>
        <v/>
      </c>
    </row>
    <row r="472" spans="2:8" ht="15" x14ac:dyDescent="0.2">
      <c r="B472" s="6" t="s">
        <v>185</v>
      </c>
      <c r="C472" s="5">
        <v>0</v>
      </c>
      <c r="D472" s="5">
        <v>0</v>
      </c>
      <c r="E472" s="14" t="str">
        <f t="shared" si="33"/>
        <v/>
      </c>
      <c r="F472" s="14" t="str">
        <f t="shared" si="34"/>
        <v/>
      </c>
      <c r="G472" s="13" t="str">
        <f t="shared" si="35"/>
        <v>0</v>
      </c>
      <c r="H472" s="17" t="str">
        <f t="shared" si="36"/>
        <v/>
      </c>
    </row>
    <row r="473" spans="2:8" ht="15" x14ac:dyDescent="0.2">
      <c r="B473" s="6" t="s">
        <v>435</v>
      </c>
      <c r="C473" s="5">
        <v>0</v>
      </c>
      <c r="D473" s="5">
        <v>0</v>
      </c>
      <c r="E473" s="14" t="str">
        <f t="shared" si="33"/>
        <v/>
      </c>
      <c r="F473" s="14" t="str">
        <f t="shared" si="34"/>
        <v/>
      </c>
      <c r="G473" s="13" t="str">
        <f t="shared" si="35"/>
        <v>0</v>
      </c>
      <c r="H473" s="17" t="str">
        <f t="shared" si="36"/>
        <v/>
      </c>
    </row>
    <row r="474" spans="2:8" ht="15" x14ac:dyDescent="0.2">
      <c r="B474" s="6" t="s">
        <v>436</v>
      </c>
      <c r="C474" s="5">
        <v>0</v>
      </c>
      <c r="D474" s="5">
        <v>0</v>
      </c>
      <c r="E474" s="14" t="str">
        <f t="shared" si="33"/>
        <v/>
      </c>
      <c r="F474" s="14" t="str">
        <f t="shared" si="34"/>
        <v/>
      </c>
      <c r="G474" s="13" t="str">
        <f t="shared" si="35"/>
        <v>0</v>
      </c>
      <c r="H474" s="17" t="str">
        <f t="shared" si="36"/>
        <v/>
      </c>
    </row>
    <row r="475" spans="2:8" ht="15" x14ac:dyDescent="0.2">
      <c r="B475" s="6" t="s">
        <v>437</v>
      </c>
      <c r="C475" s="5">
        <v>0</v>
      </c>
      <c r="D475" s="5">
        <v>0</v>
      </c>
      <c r="E475" s="14" t="str">
        <f t="shared" si="33"/>
        <v/>
      </c>
      <c r="F475" s="14" t="str">
        <f t="shared" si="34"/>
        <v/>
      </c>
      <c r="G475" s="13" t="str">
        <f t="shared" si="35"/>
        <v>0</v>
      </c>
      <c r="H475" s="17" t="str">
        <f t="shared" si="36"/>
        <v/>
      </c>
    </row>
    <row r="476" spans="2:8" ht="30" x14ac:dyDescent="0.2">
      <c r="B476" s="6" t="s">
        <v>438</v>
      </c>
      <c r="C476" s="5">
        <v>0</v>
      </c>
      <c r="D476" s="5">
        <v>0</v>
      </c>
      <c r="E476" s="14" t="str">
        <f t="shared" si="33"/>
        <v/>
      </c>
      <c r="F476" s="14" t="str">
        <f t="shared" si="34"/>
        <v/>
      </c>
      <c r="G476" s="13" t="str">
        <f t="shared" si="35"/>
        <v>0</v>
      </c>
      <c r="H476" s="17" t="str">
        <f t="shared" si="36"/>
        <v/>
      </c>
    </row>
    <row r="477" spans="2:8" ht="15" x14ac:dyDescent="0.2">
      <c r="B477" s="6" t="s">
        <v>181</v>
      </c>
      <c r="C477" s="5">
        <v>0</v>
      </c>
      <c r="D477" s="5">
        <v>0</v>
      </c>
      <c r="E477" s="14" t="str">
        <f t="shared" si="33"/>
        <v/>
      </c>
      <c r="F477" s="14" t="str">
        <f t="shared" si="34"/>
        <v/>
      </c>
      <c r="G477" s="13" t="str">
        <f t="shared" si="35"/>
        <v>0</v>
      </c>
      <c r="H477" s="17" t="str">
        <f t="shared" si="36"/>
        <v/>
      </c>
    </row>
    <row r="478" spans="2:8" ht="15" x14ac:dyDescent="0.2">
      <c r="B478" s="6" t="s">
        <v>439</v>
      </c>
      <c r="C478" s="5">
        <v>0</v>
      </c>
      <c r="D478" s="5">
        <v>0</v>
      </c>
      <c r="E478" s="14" t="str">
        <f t="shared" si="33"/>
        <v/>
      </c>
      <c r="F478" s="14" t="str">
        <f t="shared" si="34"/>
        <v/>
      </c>
      <c r="G478" s="13" t="str">
        <f t="shared" si="35"/>
        <v>0</v>
      </c>
      <c r="H478" s="17" t="str">
        <f t="shared" si="36"/>
        <v/>
      </c>
    </row>
    <row r="479" spans="2:8" ht="15" x14ac:dyDescent="0.2">
      <c r="B479" s="6" t="s">
        <v>440</v>
      </c>
      <c r="C479" s="5">
        <v>0</v>
      </c>
      <c r="D479" s="5">
        <v>0</v>
      </c>
      <c r="E479" s="14" t="str">
        <f t="shared" si="33"/>
        <v/>
      </c>
      <c r="F479" s="14" t="str">
        <f t="shared" si="34"/>
        <v/>
      </c>
      <c r="G479" s="13" t="str">
        <f t="shared" si="35"/>
        <v>0</v>
      </c>
      <c r="H479" s="17" t="str">
        <f t="shared" si="36"/>
        <v/>
      </c>
    </row>
    <row r="480" spans="2:8" ht="15" x14ac:dyDescent="0.2">
      <c r="B480" s="6" t="s">
        <v>441</v>
      </c>
      <c r="C480" s="5">
        <v>0</v>
      </c>
      <c r="D480" s="5">
        <v>0</v>
      </c>
      <c r="E480" s="14" t="str">
        <f t="shared" si="33"/>
        <v/>
      </c>
      <c r="F480" s="14" t="str">
        <f t="shared" si="34"/>
        <v/>
      </c>
      <c r="G480" s="13" t="str">
        <f t="shared" si="35"/>
        <v>0</v>
      </c>
      <c r="H480" s="17" t="str">
        <f t="shared" si="36"/>
        <v/>
      </c>
    </row>
    <row r="481" spans="2:8" ht="15" x14ac:dyDescent="0.2">
      <c r="B481" s="6" t="s">
        <v>177</v>
      </c>
      <c r="C481" s="5">
        <v>0</v>
      </c>
      <c r="D481" s="5">
        <v>0</v>
      </c>
      <c r="E481" s="14" t="str">
        <f t="shared" si="33"/>
        <v/>
      </c>
      <c r="F481" s="14" t="str">
        <f t="shared" si="34"/>
        <v/>
      </c>
      <c r="G481" s="13" t="str">
        <f t="shared" si="35"/>
        <v>0</v>
      </c>
      <c r="H481" s="17" t="str">
        <f t="shared" si="36"/>
        <v/>
      </c>
    </row>
    <row r="482" spans="2:8" ht="15" x14ac:dyDescent="0.2">
      <c r="B482" s="6" t="s">
        <v>179</v>
      </c>
      <c r="C482" s="5">
        <v>0</v>
      </c>
      <c r="D482" s="5">
        <v>0</v>
      </c>
      <c r="E482" s="14" t="str">
        <f t="shared" si="33"/>
        <v/>
      </c>
      <c r="F482" s="14" t="str">
        <f t="shared" si="34"/>
        <v/>
      </c>
      <c r="G482" s="13" t="str">
        <f t="shared" si="35"/>
        <v>0</v>
      </c>
      <c r="H482" s="17" t="str">
        <f t="shared" si="36"/>
        <v/>
      </c>
    </row>
    <row r="483" spans="2:8" ht="15" x14ac:dyDescent="0.2">
      <c r="B483" s="6" t="s">
        <v>442</v>
      </c>
      <c r="C483" s="5">
        <v>1</v>
      </c>
      <c r="D483" s="5">
        <v>0</v>
      </c>
      <c r="E483" s="14">
        <f t="shared" si="33"/>
        <v>3.2258064516129031E-2</v>
      </c>
      <c r="F483" s="14" t="str">
        <f t="shared" si="34"/>
        <v/>
      </c>
      <c r="G483" s="13" t="str">
        <f t="shared" si="35"/>
        <v>0</v>
      </c>
      <c r="H483" s="17">
        <f t="shared" si="36"/>
        <v>0</v>
      </c>
    </row>
    <row r="484" spans="2:8" ht="30" x14ac:dyDescent="0.2">
      <c r="B484" s="6" t="s">
        <v>184</v>
      </c>
      <c r="C484" s="5">
        <v>0</v>
      </c>
      <c r="D484" s="5">
        <v>0</v>
      </c>
      <c r="E484" s="14" t="str">
        <f t="shared" si="33"/>
        <v/>
      </c>
      <c r="F484" s="14" t="str">
        <f t="shared" si="34"/>
        <v/>
      </c>
      <c r="G484" s="13" t="str">
        <f t="shared" si="35"/>
        <v>0</v>
      </c>
      <c r="H484" s="17" t="str">
        <f t="shared" si="36"/>
        <v/>
      </c>
    </row>
    <row r="485" spans="2:8" ht="15" x14ac:dyDescent="0.2">
      <c r="B485" s="6" t="s">
        <v>443</v>
      </c>
      <c r="C485" s="5">
        <v>2</v>
      </c>
      <c r="D485" s="5">
        <v>0</v>
      </c>
      <c r="E485" s="14">
        <f t="shared" si="33"/>
        <v>6.4516129032258063E-2</v>
      </c>
      <c r="F485" s="14" t="str">
        <f t="shared" si="34"/>
        <v/>
      </c>
      <c r="G485" s="13" t="str">
        <f t="shared" si="35"/>
        <v>0</v>
      </c>
      <c r="H485" s="17">
        <f t="shared" si="36"/>
        <v>0</v>
      </c>
    </row>
    <row r="486" spans="2:8" ht="15" x14ac:dyDescent="0.2">
      <c r="B486" s="6" t="s">
        <v>171</v>
      </c>
      <c r="C486" s="5">
        <v>0</v>
      </c>
      <c r="D486" s="5">
        <v>0</v>
      </c>
      <c r="E486" s="14" t="str">
        <f t="shared" si="33"/>
        <v/>
      </c>
      <c r="F486" s="14" t="str">
        <f t="shared" si="34"/>
        <v/>
      </c>
      <c r="G486" s="13" t="str">
        <f t="shared" si="35"/>
        <v>0</v>
      </c>
      <c r="H486" s="17" t="str">
        <f t="shared" si="36"/>
        <v/>
      </c>
    </row>
    <row r="487" spans="2:8" ht="15" x14ac:dyDescent="0.2">
      <c r="B487" s="6" t="s">
        <v>444</v>
      </c>
      <c r="C487" s="5">
        <v>0</v>
      </c>
      <c r="D487" s="5">
        <v>0</v>
      </c>
      <c r="E487" s="14" t="str">
        <f t="shared" si="33"/>
        <v/>
      </c>
      <c r="F487" s="14" t="str">
        <f t="shared" si="34"/>
        <v/>
      </c>
      <c r="G487" s="13" t="str">
        <f t="shared" si="35"/>
        <v>0</v>
      </c>
      <c r="H487" s="17" t="str">
        <f t="shared" si="36"/>
        <v/>
      </c>
    </row>
    <row r="488" spans="2:8" ht="13.5" customHeight="1" x14ac:dyDescent="0.2">
      <c r="B488" s="6" t="s">
        <v>445</v>
      </c>
      <c r="C488" s="5">
        <v>0</v>
      </c>
      <c r="D488" s="5">
        <v>0</v>
      </c>
      <c r="E488" s="14" t="str">
        <f t="shared" ref="E488:E499" si="37">+IF(C488=0,"",C488/C$294)</f>
        <v/>
      </c>
      <c r="F488" s="14" t="str">
        <f t="shared" ref="F488:F499" si="38">+IF(D488=0,"",D488/D$294)</f>
        <v/>
      </c>
      <c r="G488" s="13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6" t="s">
        <v>446</v>
      </c>
      <c r="C489" s="5">
        <v>0</v>
      </c>
      <c r="D489" s="5">
        <v>0</v>
      </c>
      <c r="E489" s="14" t="str">
        <f t="shared" si="37"/>
        <v/>
      </c>
      <c r="F489" s="14" t="str">
        <f t="shared" si="38"/>
        <v/>
      </c>
      <c r="G489" s="13" t="str">
        <f t="shared" si="39"/>
        <v>0</v>
      </c>
      <c r="H489" s="17" t="str">
        <f t="shared" si="40"/>
        <v/>
      </c>
    </row>
    <row r="490" spans="2:8" ht="25.5" customHeight="1" x14ac:dyDescent="0.2">
      <c r="B490" s="6" t="s">
        <v>172</v>
      </c>
      <c r="C490" s="5">
        <v>0</v>
      </c>
      <c r="D490" s="5">
        <v>0</v>
      </c>
      <c r="E490" s="14" t="str">
        <f t="shared" si="37"/>
        <v/>
      </c>
      <c r="F490" s="14" t="str">
        <f t="shared" si="38"/>
        <v/>
      </c>
      <c r="G490" s="13" t="str">
        <f t="shared" si="39"/>
        <v>0</v>
      </c>
      <c r="H490" s="17" t="str">
        <f t="shared" si="40"/>
        <v/>
      </c>
    </row>
    <row r="491" spans="2:8" ht="13.5" customHeight="1" x14ac:dyDescent="0.2">
      <c r="B491" s="6" t="s">
        <v>180</v>
      </c>
      <c r="C491" s="5">
        <v>0</v>
      </c>
      <c r="D491" s="5">
        <v>0</v>
      </c>
      <c r="E491" s="14" t="str">
        <f t="shared" si="37"/>
        <v/>
      </c>
      <c r="F491" s="14" t="str">
        <f t="shared" si="38"/>
        <v/>
      </c>
      <c r="G491" s="13" t="str">
        <f t="shared" si="39"/>
        <v>0</v>
      </c>
      <c r="H491" s="17" t="str">
        <f t="shared" si="40"/>
        <v/>
      </c>
    </row>
    <row r="492" spans="2:8" ht="15" x14ac:dyDescent="0.2">
      <c r="B492" s="6" t="s">
        <v>480</v>
      </c>
      <c r="C492" s="5">
        <v>0</v>
      </c>
      <c r="D492" s="5">
        <v>0</v>
      </c>
      <c r="E492" s="14" t="str">
        <f t="shared" si="37"/>
        <v/>
      </c>
      <c r="F492" s="14" t="str">
        <f t="shared" si="38"/>
        <v/>
      </c>
      <c r="G492" s="13" t="str">
        <f t="shared" si="39"/>
        <v>0</v>
      </c>
      <c r="H492" s="17" t="str">
        <f t="shared" si="40"/>
        <v/>
      </c>
    </row>
    <row r="493" spans="2:8" ht="15" x14ac:dyDescent="0.2">
      <c r="B493" s="6" t="s">
        <v>447</v>
      </c>
      <c r="C493" s="5">
        <v>0</v>
      </c>
      <c r="D493" s="5">
        <v>0</v>
      </c>
      <c r="E493" s="14" t="str">
        <f t="shared" si="37"/>
        <v/>
      </c>
      <c r="F493" s="14" t="str">
        <f t="shared" si="38"/>
        <v/>
      </c>
      <c r="G493" s="13" t="str">
        <f t="shared" si="39"/>
        <v>0</v>
      </c>
      <c r="H493" s="17" t="str">
        <f t="shared" si="40"/>
        <v/>
      </c>
    </row>
    <row r="494" spans="2:8" ht="15" x14ac:dyDescent="0.2">
      <c r="B494" s="6" t="s">
        <v>448</v>
      </c>
      <c r="C494" s="5">
        <v>0</v>
      </c>
      <c r="D494" s="5">
        <v>0</v>
      </c>
      <c r="E494" s="14" t="str">
        <f t="shared" si="37"/>
        <v/>
      </c>
      <c r="F494" s="14" t="str">
        <f t="shared" si="38"/>
        <v/>
      </c>
      <c r="G494" s="13" t="str">
        <f t="shared" si="39"/>
        <v>0</v>
      </c>
      <c r="H494" s="17" t="str">
        <f t="shared" si="40"/>
        <v/>
      </c>
    </row>
    <row r="495" spans="2:8" ht="13.5" customHeight="1" x14ac:dyDescent="0.2">
      <c r="B495" s="6" t="s">
        <v>449</v>
      </c>
      <c r="C495" s="5">
        <v>0</v>
      </c>
      <c r="D495" s="5">
        <v>0</v>
      </c>
      <c r="E495" s="14" t="str">
        <f t="shared" si="37"/>
        <v/>
      </c>
      <c r="F495" s="14" t="str">
        <f t="shared" si="38"/>
        <v/>
      </c>
      <c r="G495" s="13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6" t="s">
        <v>450</v>
      </c>
      <c r="C496" s="5">
        <v>0</v>
      </c>
      <c r="D496" s="5">
        <v>0</v>
      </c>
      <c r="E496" s="14" t="str">
        <f t="shared" si="37"/>
        <v/>
      </c>
      <c r="F496" s="14" t="str">
        <f t="shared" si="38"/>
        <v/>
      </c>
      <c r="G496" s="13" t="str">
        <f t="shared" si="39"/>
        <v>0</v>
      </c>
      <c r="H496" s="17" t="str">
        <f t="shared" si="40"/>
        <v/>
      </c>
    </row>
    <row r="497" spans="2:8" ht="15" x14ac:dyDescent="0.2">
      <c r="B497" s="6" t="s">
        <v>451</v>
      </c>
      <c r="C497" s="5">
        <v>0</v>
      </c>
      <c r="D497" s="5">
        <v>0</v>
      </c>
      <c r="E497" s="14" t="str">
        <f t="shared" si="37"/>
        <v/>
      </c>
      <c r="F497" s="14" t="str">
        <f t="shared" si="38"/>
        <v/>
      </c>
      <c r="G497" s="13" t="str">
        <f t="shared" si="39"/>
        <v>0</v>
      </c>
      <c r="H497" s="17" t="str">
        <f t="shared" si="40"/>
        <v/>
      </c>
    </row>
    <row r="498" spans="2:8" ht="30" x14ac:dyDescent="0.2">
      <c r="B498" s="6" t="s">
        <v>452</v>
      </c>
      <c r="C498" s="5">
        <v>0</v>
      </c>
      <c r="D498" s="5">
        <v>0</v>
      </c>
      <c r="E498" s="14" t="str">
        <f t="shared" si="37"/>
        <v/>
      </c>
      <c r="F498" s="14" t="str">
        <f t="shared" si="38"/>
        <v/>
      </c>
      <c r="G498" s="13" t="str">
        <f t="shared" si="39"/>
        <v>0</v>
      </c>
      <c r="H498" s="17" t="str">
        <f t="shared" si="40"/>
        <v/>
      </c>
    </row>
    <row r="499" spans="2:8" ht="15" x14ac:dyDescent="0.2">
      <c r="B499" s="6" t="s">
        <v>453</v>
      </c>
      <c r="C499" s="5">
        <v>0</v>
      </c>
      <c r="D499" s="5">
        <v>0</v>
      </c>
      <c r="E499" s="14" t="str">
        <f t="shared" si="37"/>
        <v/>
      </c>
      <c r="F499" s="14" t="str">
        <f t="shared" si="38"/>
        <v/>
      </c>
      <c r="G499" s="13" t="str">
        <f t="shared" si="39"/>
        <v>0</v>
      </c>
      <c r="H499" s="17" t="str">
        <f t="shared" si="40"/>
        <v/>
      </c>
    </row>
    <row r="502" spans="2:8" x14ac:dyDescent="0.2">
      <c r="B502" s="21"/>
      <c r="C502" s="21"/>
      <c r="D502" s="21"/>
      <c r="E502" s="21"/>
      <c r="F502" s="21"/>
    </row>
    <row r="503" spans="2:8" ht="22.5" customHeight="1" x14ac:dyDescent="0.2">
      <c r="B503" s="39" t="s">
        <v>517</v>
      </c>
      <c r="C503" s="40" t="s">
        <v>518</v>
      </c>
      <c r="D503" s="41"/>
      <c r="E503" s="44" t="s">
        <v>482</v>
      </c>
      <c r="F503" s="41"/>
      <c r="G503" s="42" t="s">
        <v>567</v>
      </c>
      <c r="H503" s="42" t="s">
        <v>481</v>
      </c>
    </row>
    <row r="504" spans="2:8" ht="22.5" customHeight="1" x14ac:dyDescent="0.2">
      <c r="B504" s="39"/>
      <c r="C504" s="37">
        <v>2014</v>
      </c>
      <c r="D504" s="37">
        <v>2015</v>
      </c>
      <c r="E504" s="37">
        <v>2014</v>
      </c>
      <c r="F504" s="37">
        <v>2015</v>
      </c>
      <c r="G504" s="43"/>
      <c r="H504" s="43"/>
    </row>
    <row r="505" spans="2:8" x14ac:dyDescent="0.2">
      <c r="B505" s="32" t="s">
        <v>523</v>
      </c>
      <c r="C505" s="33">
        <f>SUM(C506:C530)</f>
        <v>6</v>
      </c>
      <c r="D505" s="34">
        <f>SUM(D506:D530)</f>
        <v>2</v>
      </c>
      <c r="E505" s="35">
        <f>+IF(C505=0,"",C505/C$505)</f>
        <v>1</v>
      </c>
      <c r="F505" s="35">
        <f>+IF(D505=0,"",D505/D$505)</f>
        <v>1</v>
      </c>
      <c r="G505" s="35">
        <f>+IF(OR(AND(D505=0),(C505=0)),"0",((D505-C505)/C505))</f>
        <v>-0.66666666666666663</v>
      </c>
      <c r="H505" s="35">
        <f>+IF(OR(AND(E505=""),(G505="")),"",E505*G505)</f>
        <v>-0.66666666666666663</v>
      </c>
    </row>
    <row r="506" spans="2:8" ht="15" x14ac:dyDescent="0.2">
      <c r="B506" s="6" t="s">
        <v>454</v>
      </c>
      <c r="C506" s="5">
        <v>0</v>
      </c>
      <c r="D506" s="5">
        <v>0</v>
      </c>
      <c r="E506" s="14" t="str">
        <f>+IF(C506=0,"",C506/C$505)</f>
        <v/>
      </c>
      <c r="F506" s="14" t="str">
        <f>+IF(D506=0,"",D506/D$505)</f>
        <v/>
      </c>
      <c r="G506" s="13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6" t="s">
        <v>187</v>
      </c>
      <c r="C507" s="5">
        <v>0</v>
      </c>
      <c r="D507" s="5">
        <v>0</v>
      </c>
      <c r="E507" s="14" t="str">
        <f t="shared" ref="E507:E530" si="41">+IF(C507=0,"",C507/C$505)</f>
        <v/>
      </c>
      <c r="F507" s="14" t="str">
        <f t="shared" ref="F507:F530" si="42">+IF(D507=0,"",D507/D$505)</f>
        <v/>
      </c>
      <c r="G507" s="13" t="str">
        <f t="shared" ref="G507:G530" si="43">+IF(OR(AND(D507=0),(C507=0)),"0",((D507-C507)/C507))</f>
        <v>0</v>
      </c>
      <c r="H507" s="17" t="str">
        <f t="shared" ref="H507:H530" si="44">+IF(OR(AND(E507=""),(G507="")),"",E507*G507)</f>
        <v/>
      </c>
    </row>
    <row r="508" spans="2:8" ht="15" x14ac:dyDescent="0.2">
      <c r="B508" s="6" t="s">
        <v>455</v>
      </c>
      <c r="C508" s="5">
        <v>1</v>
      </c>
      <c r="D508" s="5">
        <v>1</v>
      </c>
      <c r="E508" s="14">
        <f t="shared" si="41"/>
        <v>0.16666666666666666</v>
      </c>
      <c r="F508" s="14">
        <f t="shared" si="42"/>
        <v>0.5</v>
      </c>
      <c r="G508" s="13">
        <f t="shared" si="43"/>
        <v>0</v>
      </c>
      <c r="H508" s="17">
        <f t="shared" si="44"/>
        <v>0</v>
      </c>
    </row>
    <row r="509" spans="2:8" ht="15" x14ac:dyDescent="0.2">
      <c r="B509" s="6" t="s">
        <v>456</v>
      </c>
      <c r="C509" s="5">
        <v>1</v>
      </c>
      <c r="D509" s="5">
        <v>0</v>
      </c>
      <c r="E509" s="14">
        <f t="shared" si="41"/>
        <v>0.16666666666666666</v>
      </c>
      <c r="F509" s="14" t="str">
        <f t="shared" si="42"/>
        <v/>
      </c>
      <c r="G509" s="13" t="str">
        <f t="shared" si="43"/>
        <v>0</v>
      </c>
      <c r="H509" s="17">
        <f t="shared" si="44"/>
        <v>0</v>
      </c>
    </row>
    <row r="510" spans="2:8" ht="15" x14ac:dyDescent="0.2">
      <c r="B510" s="6" t="s">
        <v>188</v>
      </c>
      <c r="C510" s="5">
        <v>0</v>
      </c>
      <c r="D510" s="5">
        <v>0</v>
      </c>
      <c r="E510" s="14" t="str">
        <f t="shared" si="41"/>
        <v/>
      </c>
      <c r="F510" s="14" t="str">
        <f t="shared" si="42"/>
        <v/>
      </c>
      <c r="G510" s="13" t="str">
        <f t="shared" si="43"/>
        <v>0</v>
      </c>
      <c r="H510" s="17" t="str">
        <f t="shared" si="44"/>
        <v/>
      </c>
    </row>
    <row r="511" spans="2:8" ht="15" x14ac:dyDescent="0.2">
      <c r="B511" s="6" t="s">
        <v>186</v>
      </c>
      <c r="C511" s="5">
        <v>0</v>
      </c>
      <c r="D511" s="5">
        <v>0</v>
      </c>
      <c r="E511" s="14" t="str">
        <f t="shared" si="41"/>
        <v/>
      </c>
      <c r="F511" s="14" t="str">
        <f t="shared" si="42"/>
        <v/>
      </c>
      <c r="G511" s="13" t="str">
        <f t="shared" si="43"/>
        <v>0</v>
      </c>
      <c r="H511" s="17" t="str">
        <f t="shared" si="44"/>
        <v/>
      </c>
    </row>
    <row r="512" spans="2:8" ht="15" x14ac:dyDescent="0.2">
      <c r="B512" s="6" t="s">
        <v>189</v>
      </c>
      <c r="C512" s="5">
        <v>0</v>
      </c>
      <c r="D512" s="5">
        <v>0</v>
      </c>
      <c r="E512" s="14" t="str">
        <f t="shared" si="41"/>
        <v/>
      </c>
      <c r="F512" s="14" t="str">
        <f t="shared" si="42"/>
        <v/>
      </c>
      <c r="G512" s="13" t="str">
        <f t="shared" si="43"/>
        <v>0</v>
      </c>
      <c r="H512" s="17" t="str">
        <f t="shared" si="44"/>
        <v/>
      </c>
    </row>
    <row r="513" spans="2:8" ht="15" x14ac:dyDescent="0.2">
      <c r="B513" s="6" t="s">
        <v>457</v>
      </c>
      <c r="C513" s="5">
        <v>0</v>
      </c>
      <c r="D513" s="5">
        <v>0</v>
      </c>
      <c r="E513" s="14" t="str">
        <f t="shared" si="41"/>
        <v/>
      </c>
      <c r="F513" s="14" t="str">
        <f t="shared" si="42"/>
        <v/>
      </c>
      <c r="G513" s="13" t="str">
        <f t="shared" si="43"/>
        <v>0</v>
      </c>
      <c r="H513" s="17" t="str">
        <f t="shared" si="44"/>
        <v/>
      </c>
    </row>
    <row r="514" spans="2:8" ht="15" x14ac:dyDescent="0.2">
      <c r="B514" s="6" t="s">
        <v>458</v>
      </c>
      <c r="C514" s="5">
        <v>0</v>
      </c>
      <c r="D514" s="5">
        <v>0</v>
      </c>
      <c r="E514" s="14" t="str">
        <f t="shared" si="41"/>
        <v/>
      </c>
      <c r="F514" s="14" t="str">
        <f t="shared" si="42"/>
        <v/>
      </c>
      <c r="G514" s="13" t="str">
        <f t="shared" si="43"/>
        <v>0</v>
      </c>
      <c r="H514" s="17" t="str">
        <f t="shared" si="44"/>
        <v/>
      </c>
    </row>
    <row r="515" spans="2:8" ht="15" x14ac:dyDescent="0.2">
      <c r="B515" s="6" t="s">
        <v>533</v>
      </c>
      <c r="C515" s="5">
        <v>0</v>
      </c>
      <c r="D515" s="5">
        <v>0</v>
      </c>
      <c r="E515" s="14" t="str">
        <f t="shared" si="41"/>
        <v/>
      </c>
      <c r="F515" s="14" t="str">
        <f t="shared" si="42"/>
        <v/>
      </c>
      <c r="G515" s="13" t="str">
        <f t="shared" si="43"/>
        <v>0</v>
      </c>
      <c r="H515" s="17" t="str">
        <f t="shared" si="44"/>
        <v/>
      </c>
    </row>
    <row r="516" spans="2:8" ht="15" x14ac:dyDescent="0.2">
      <c r="B516" s="6" t="s">
        <v>459</v>
      </c>
      <c r="C516" s="5">
        <v>0</v>
      </c>
      <c r="D516" s="5">
        <v>0</v>
      </c>
      <c r="E516" s="14" t="str">
        <f t="shared" si="41"/>
        <v/>
      </c>
      <c r="F516" s="14" t="str">
        <f t="shared" si="42"/>
        <v/>
      </c>
      <c r="G516" s="13" t="str">
        <f t="shared" si="43"/>
        <v>0</v>
      </c>
      <c r="H516" s="17" t="str">
        <f t="shared" si="44"/>
        <v/>
      </c>
    </row>
    <row r="517" spans="2:8" ht="15" x14ac:dyDescent="0.2">
      <c r="B517" s="6" t="s">
        <v>460</v>
      </c>
      <c r="C517" s="5">
        <v>0</v>
      </c>
      <c r="D517" s="5">
        <v>0</v>
      </c>
      <c r="E517" s="14" t="str">
        <f t="shared" si="41"/>
        <v/>
      </c>
      <c r="F517" s="14" t="str">
        <f t="shared" si="42"/>
        <v/>
      </c>
      <c r="G517" s="13" t="str">
        <f t="shared" si="43"/>
        <v>0</v>
      </c>
      <c r="H517" s="17" t="str">
        <f t="shared" si="44"/>
        <v/>
      </c>
    </row>
    <row r="518" spans="2:8" ht="15" x14ac:dyDescent="0.2">
      <c r="B518" s="6" t="s">
        <v>190</v>
      </c>
      <c r="C518" s="5">
        <v>0</v>
      </c>
      <c r="D518" s="5">
        <v>0</v>
      </c>
      <c r="E518" s="14" t="str">
        <f t="shared" si="41"/>
        <v/>
      </c>
      <c r="F518" s="14" t="str">
        <f t="shared" si="42"/>
        <v/>
      </c>
      <c r="G518" s="13" t="str">
        <f t="shared" si="43"/>
        <v>0</v>
      </c>
      <c r="H518" s="17" t="str">
        <f t="shared" si="44"/>
        <v/>
      </c>
    </row>
    <row r="519" spans="2:8" ht="15" x14ac:dyDescent="0.2">
      <c r="B519" s="6" t="s">
        <v>192</v>
      </c>
      <c r="C519" s="5">
        <v>0</v>
      </c>
      <c r="D519" s="5">
        <v>0</v>
      </c>
      <c r="E519" s="14" t="str">
        <f t="shared" si="41"/>
        <v/>
      </c>
      <c r="F519" s="14" t="str">
        <f t="shared" si="42"/>
        <v/>
      </c>
      <c r="G519" s="13" t="str">
        <f t="shared" si="43"/>
        <v>0</v>
      </c>
      <c r="H519" s="17" t="str">
        <f t="shared" si="44"/>
        <v/>
      </c>
    </row>
    <row r="520" spans="2:8" ht="13.5" customHeight="1" x14ac:dyDescent="0.2">
      <c r="B520" s="6" t="s">
        <v>191</v>
      </c>
      <c r="C520" s="5">
        <v>0</v>
      </c>
      <c r="D520" s="5">
        <v>0</v>
      </c>
      <c r="E520" s="14" t="str">
        <f t="shared" si="41"/>
        <v/>
      </c>
      <c r="F520" s="14" t="str">
        <f t="shared" si="42"/>
        <v/>
      </c>
      <c r="G520" s="13" t="str">
        <f t="shared" si="43"/>
        <v>0</v>
      </c>
      <c r="H520" s="17" t="str">
        <f t="shared" si="44"/>
        <v/>
      </c>
    </row>
    <row r="521" spans="2:8" ht="13.5" customHeight="1" x14ac:dyDescent="0.2">
      <c r="B521" s="6" t="s">
        <v>461</v>
      </c>
      <c r="C521" s="5">
        <v>4</v>
      </c>
      <c r="D521" s="5">
        <v>1</v>
      </c>
      <c r="E521" s="14">
        <f t="shared" si="41"/>
        <v>0.66666666666666663</v>
      </c>
      <c r="F521" s="14">
        <f t="shared" si="42"/>
        <v>0.5</v>
      </c>
      <c r="G521" s="13">
        <f t="shared" si="43"/>
        <v>-0.75</v>
      </c>
      <c r="H521" s="17">
        <f t="shared" si="44"/>
        <v>-0.5</v>
      </c>
    </row>
    <row r="522" spans="2:8" ht="25.5" customHeight="1" x14ac:dyDescent="0.2">
      <c r="B522" s="6" t="s">
        <v>193</v>
      </c>
      <c r="C522" s="5">
        <v>0</v>
      </c>
      <c r="D522" s="5">
        <v>0</v>
      </c>
      <c r="E522" s="14" t="str">
        <f t="shared" si="41"/>
        <v/>
      </c>
      <c r="F522" s="14" t="str">
        <f t="shared" si="42"/>
        <v/>
      </c>
      <c r="G522" s="13" t="str">
        <f t="shared" si="43"/>
        <v>0</v>
      </c>
      <c r="H522" s="17" t="str">
        <f t="shared" si="44"/>
        <v/>
      </c>
    </row>
    <row r="523" spans="2:8" ht="13.5" customHeight="1" x14ac:dyDescent="0.2">
      <c r="B523" s="6" t="s">
        <v>462</v>
      </c>
      <c r="C523" s="5">
        <v>0</v>
      </c>
      <c r="D523" s="5">
        <v>0</v>
      </c>
      <c r="E523" s="14" t="str">
        <f t="shared" si="41"/>
        <v/>
      </c>
      <c r="F523" s="14" t="str">
        <f t="shared" si="42"/>
        <v/>
      </c>
      <c r="G523" s="13" t="str">
        <f t="shared" si="43"/>
        <v>0</v>
      </c>
      <c r="H523" s="17" t="str">
        <f t="shared" si="44"/>
        <v/>
      </c>
    </row>
    <row r="524" spans="2:8" ht="12" customHeight="1" x14ac:dyDescent="0.2">
      <c r="B524" s="6" t="s">
        <v>194</v>
      </c>
      <c r="C524" s="5">
        <v>0</v>
      </c>
      <c r="D524" s="5">
        <v>0</v>
      </c>
      <c r="E524" s="14" t="str">
        <f t="shared" si="41"/>
        <v/>
      </c>
      <c r="F524" s="14" t="str">
        <f t="shared" si="42"/>
        <v/>
      </c>
      <c r="G524" s="13" t="str">
        <f t="shared" si="43"/>
        <v>0</v>
      </c>
      <c r="H524" s="17" t="str">
        <f t="shared" si="44"/>
        <v/>
      </c>
    </row>
    <row r="525" spans="2:8" ht="13.5" customHeight="1" x14ac:dyDescent="0.2">
      <c r="B525" s="6" t="s">
        <v>195</v>
      </c>
      <c r="C525" s="5">
        <v>0</v>
      </c>
      <c r="D525" s="5">
        <v>0</v>
      </c>
      <c r="E525" s="14" t="str">
        <f t="shared" si="41"/>
        <v/>
      </c>
      <c r="F525" s="14" t="str">
        <f t="shared" si="42"/>
        <v/>
      </c>
      <c r="G525" s="13" t="str">
        <f t="shared" si="43"/>
        <v>0</v>
      </c>
      <c r="H525" s="17" t="str">
        <f t="shared" si="44"/>
        <v/>
      </c>
    </row>
    <row r="526" spans="2:8" ht="13.5" customHeight="1" x14ac:dyDescent="0.2">
      <c r="B526" s="6" t="s">
        <v>463</v>
      </c>
      <c r="C526" s="5">
        <v>0</v>
      </c>
      <c r="D526" s="5">
        <v>0</v>
      </c>
      <c r="E526" s="14" t="str">
        <f t="shared" si="41"/>
        <v/>
      </c>
      <c r="F526" s="14" t="str">
        <f t="shared" si="42"/>
        <v/>
      </c>
      <c r="G526" s="13" t="str">
        <f t="shared" si="43"/>
        <v>0</v>
      </c>
      <c r="H526" s="17" t="str">
        <f t="shared" si="44"/>
        <v/>
      </c>
    </row>
    <row r="527" spans="2:8" ht="15" x14ac:dyDescent="0.2">
      <c r="B527" s="6" t="s">
        <v>464</v>
      </c>
      <c r="C527" s="5">
        <v>0</v>
      </c>
      <c r="D527" s="5">
        <v>0</v>
      </c>
      <c r="E527" s="14" t="str">
        <f t="shared" si="41"/>
        <v/>
      </c>
      <c r="F527" s="14" t="str">
        <f t="shared" si="42"/>
        <v/>
      </c>
      <c r="G527" s="13" t="str">
        <f t="shared" si="43"/>
        <v>0</v>
      </c>
      <c r="H527" s="17" t="str">
        <f t="shared" si="44"/>
        <v/>
      </c>
    </row>
    <row r="528" spans="2:8" ht="30" x14ac:dyDescent="0.2">
      <c r="B528" s="6" t="s">
        <v>465</v>
      </c>
      <c r="C528" s="5">
        <v>0</v>
      </c>
      <c r="D528" s="5">
        <v>0</v>
      </c>
      <c r="E528" s="14" t="str">
        <f t="shared" si="41"/>
        <v/>
      </c>
      <c r="F528" s="14" t="str">
        <f t="shared" si="42"/>
        <v/>
      </c>
      <c r="G528" s="13" t="str">
        <f t="shared" si="43"/>
        <v>0</v>
      </c>
      <c r="H528" s="17" t="str">
        <f t="shared" si="44"/>
        <v/>
      </c>
    </row>
    <row r="529" spans="2:8" ht="15" x14ac:dyDescent="0.2">
      <c r="B529" s="6" t="s">
        <v>466</v>
      </c>
      <c r="C529" s="5">
        <v>0</v>
      </c>
      <c r="D529" s="5">
        <v>0</v>
      </c>
      <c r="E529" s="14" t="str">
        <f t="shared" si="41"/>
        <v/>
      </c>
      <c r="F529" s="14" t="str">
        <f t="shared" si="42"/>
        <v/>
      </c>
      <c r="G529" s="13" t="str">
        <f t="shared" si="43"/>
        <v>0</v>
      </c>
      <c r="H529" s="17" t="str">
        <f t="shared" si="44"/>
        <v/>
      </c>
    </row>
    <row r="530" spans="2:8" ht="15" x14ac:dyDescent="0.2">
      <c r="B530" s="6" t="s">
        <v>467</v>
      </c>
      <c r="C530" s="5">
        <v>0</v>
      </c>
      <c r="D530" s="5">
        <v>0</v>
      </c>
      <c r="E530" s="14" t="str">
        <f t="shared" si="41"/>
        <v/>
      </c>
      <c r="F530" s="14" t="str">
        <f t="shared" si="42"/>
        <v/>
      </c>
      <c r="G530" s="13" t="str">
        <f t="shared" si="43"/>
        <v>0</v>
      </c>
      <c r="H530" s="17" t="str">
        <f t="shared" si="44"/>
        <v/>
      </c>
    </row>
    <row r="531" spans="2:8" x14ac:dyDescent="0.2">
      <c r="B531" s="15" t="s">
        <v>526</v>
      </c>
    </row>
  </sheetData>
  <mergeCells count="33">
    <mergeCell ref="D4:H5"/>
    <mergeCell ref="D1:H1"/>
    <mergeCell ref="D2:H3"/>
    <mergeCell ref="B292:B293"/>
    <mergeCell ref="E292:F292"/>
    <mergeCell ref="G6:G7"/>
    <mergeCell ref="H6:H7"/>
    <mergeCell ref="C16:D16"/>
    <mergeCell ref="B6:B7"/>
    <mergeCell ref="C6:D6"/>
    <mergeCell ref="E6:F6"/>
    <mergeCell ref="B16:B17"/>
    <mergeCell ref="E16:F16"/>
    <mergeCell ref="E68:F68"/>
    <mergeCell ref="H16:H17"/>
    <mergeCell ref="G16:G17"/>
    <mergeCell ref="G149:G150"/>
    <mergeCell ref="B503:B504"/>
    <mergeCell ref="C503:D503"/>
    <mergeCell ref="G68:G69"/>
    <mergeCell ref="H68:H69"/>
    <mergeCell ref="C149:D149"/>
    <mergeCell ref="B149:B150"/>
    <mergeCell ref="B68:B69"/>
    <mergeCell ref="C68:D68"/>
    <mergeCell ref="C292:D292"/>
    <mergeCell ref="H503:H504"/>
    <mergeCell ref="E503:F503"/>
    <mergeCell ref="G503:G504"/>
    <mergeCell ref="G292:G293"/>
    <mergeCell ref="H292:H293"/>
    <mergeCell ref="H149:H150"/>
    <mergeCell ref="E149:F149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/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38.25" customHeight="1" x14ac:dyDescent="0.2">
      <c r="C1" s="16"/>
      <c r="D1" s="51" t="s">
        <v>527</v>
      </c>
      <c r="E1" s="52"/>
      <c r="F1" s="52"/>
      <c r="G1" s="52"/>
      <c r="H1" s="53"/>
    </row>
    <row r="2" spans="2:8" ht="18" customHeight="1" x14ac:dyDescent="0.2">
      <c r="C2" s="16"/>
      <c r="D2" s="54" t="s">
        <v>528</v>
      </c>
      <c r="E2" s="55"/>
      <c r="F2" s="55"/>
      <c r="G2" s="55"/>
      <c r="H2" s="56"/>
    </row>
    <row r="3" spans="2:8" ht="18" customHeight="1" thickBot="1" x14ac:dyDescent="0.25">
      <c r="C3" s="16"/>
      <c r="D3" s="48"/>
      <c r="E3" s="49"/>
      <c r="F3" s="49"/>
      <c r="G3" s="49"/>
      <c r="H3" s="50"/>
    </row>
    <row r="4" spans="2:8" ht="18" customHeight="1" x14ac:dyDescent="0.2">
      <c r="D4" s="45" t="s">
        <v>550</v>
      </c>
      <c r="E4" s="46"/>
      <c r="F4" s="46"/>
      <c r="G4" s="46"/>
      <c r="H4" s="47"/>
    </row>
    <row r="5" spans="2:8" ht="18" customHeight="1" thickBot="1" x14ac:dyDescent="0.25">
      <c r="D5" s="48"/>
      <c r="E5" s="49"/>
      <c r="F5" s="49"/>
      <c r="G5" s="49"/>
      <c r="H5" s="50"/>
    </row>
    <row r="6" spans="2:8" ht="22.5" customHeight="1" x14ac:dyDescent="0.2">
      <c r="B6" s="39" t="s">
        <v>517</v>
      </c>
      <c r="C6" s="40" t="s">
        <v>518</v>
      </c>
      <c r="D6" s="41"/>
      <c r="E6" s="44" t="s">
        <v>482</v>
      </c>
      <c r="F6" s="41"/>
      <c r="G6" s="42" t="s">
        <v>567</v>
      </c>
      <c r="H6" s="42" t="s">
        <v>481</v>
      </c>
    </row>
    <row r="7" spans="2:8" ht="22.5" customHeight="1" x14ac:dyDescent="0.2">
      <c r="B7" s="39"/>
      <c r="C7" s="31">
        <v>2014</v>
      </c>
      <c r="D7" s="31">
        <v>2015</v>
      </c>
      <c r="E7" s="31">
        <v>2014</v>
      </c>
      <c r="F7" s="31">
        <v>2015</v>
      </c>
      <c r="G7" s="43"/>
      <c r="H7" s="43"/>
    </row>
    <row r="8" spans="2:8" x14ac:dyDescent="0.2">
      <c r="B8" s="32" t="s">
        <v>500</v>
      </c>
      <c r="C8" s="33">
        <f>+C18+C70+C151+C294+C505</f>
        <v>539</v>
      </c>
      <c r="D8" s="34">
        <f>+D18+D70+D151+D294+D505</f>
        <v>254</v>
      </c>
      <c r="E8" s="35">
        <f>+C8/C$8</f>
        <v>1</v>
      </c>
      <c r="F8" s="35">
        <f>+D8/D$8</f>
        <v>1</v>
      </c>
      <c r="G8" s="35">
        <f>+(D8-C8)/C8</f>
        <v>-0.5287569573283859</v>
      </c>
      <c r="H8" s="35">
        <f>+E8*G8</f>
        <v>-0.5287569573283859</v>
      </c>
    </row>
    <row r="9" spans="2:8" x14ac:dyDescent="0.2">
      <c r="B9" s="30" t="str">
        <f>+B18</f>
        <v>Total Vacantes en ocupaciones de nivel Directivo</v>
      </c>
      <c r="C9" s="28">
        <f>+C18</f>
        <v>7</v>
      </c>
      <c r="D9" s="28">
        <f>+D18</f>
        <v>1</v>
      </c>
      <c r="E9" s="29">
        <f t="shared" ref="E9:E13" si="0">C9/$C$8</f>
        <v>1.2987012987012988E-2</v>
      </c>
      <c r="F9" s="29">
        <f>D9/$D$8</f>
        <v>3.937007874015748E-3</v>
      </c>
      <c r="G9" s="13">
        <f>+IF(OR(AND(D9=0),(C9=0)),"0",((D9-C9)/C9))</f>
        <v>-0.8571428571428571</v>
      </c>
      <c r="H9" s="17">
        <f>+IF(OR(AND(E9=""),(G9="")),"",E9*G9)</f>
        <v>-1.1131725417439703E-2</v>
      </c>
    </row>
    <row r="10" spans="2:8" x14ac:dyDescent="0.2">
      <c r="B10" s="30" t="str">
        <f>+B70</f>
        <v xml:space="preserve">Total Vacantes en ocupaciones de nivel Profesional </v>
      </c>
      <c r="C10" s="28">
        <f>+C70</f>
        <v>105</v>
      </c>
      <c r="D10" s="28">
        <f>+D70</f>
        <v>72</v>
      </c>
      <c r="E10" s="29">
        <f t="shared" si="0"/>
        <v>0.19480519480519481</v>
      </c>
      <c r="F10" s="29">
        <f>D10/$D$8</f>
        <v>0.28346456692913385</v>
      </c>
      <c r="G10" s="13">
        <f>+IF(OR(AND(D10=0),(C10=0)),"0",((D10-C10)/C10))</f>
        <v>-0.31428571428571428</v>
      </c>
      <c r="H10" s="17">
        <f>+IF(OR(AND(E10=""),(G10="")),"",E10*G10)</f>
        <v>-6.1224489795918366E-2</v>
      </c>
    </row>
    <row r="11" spans="2:8" ht="24" x14ac:dyDescent="0.2">
      <c r="B11" s="30" t="str">
        <f>+B151</f>
        <v>Total Vacantes en ocupaciones de nivel Técnicos Profesionales - Tecnólogos</v>
      </c>
      <c r="C11" s="28">
        <f>+C151</f>
        <v>142</v>
      </c>
      <c r="D11" s="28">
        <f>+D151</f>
        <v>51</v>
      </c>
      <c r="E11" s="29">
        <f t="shared" si="0"/>
        <v>0.26345083487940629</v>
      </c>
      <c r="F11" s="29">
        <f>D11/$D$8</f>
        <v>0.20078740157480315</v>
      </c>
      <c r="G11" s="13">
        <f>+IF(OR(AND(D11=0),(C11=0)),"0",((D11-C11)/C11))</f>
        <v>-0.64084507042253525</v>
      </c>
      <c r="H11" s="17">
        <f>+IF(OR(AND(E11=""),(G11="")),"",E11*G11)</f>
        <v>-0.16883116883116883</v>
      </c>
    </row>
    <row r="12" spans="2:8" x14ac:dyDescent="0.2">
      <c r="B12" s="30" t="str">
        <f>+B294</f>
        <v>Total Vacantes  en ocupaciones de nivel Calificados</v>
      </c>
      <c r="C12" s="28">
        <f>+C294</f>
        <v>235</v>
      </c>
      <c r="D12" s="28">
        <f>+D294</f>
        <v>118</v>
      </c>
      <c r="E12" s="29">
        <f t="shared" si="0"/>
        <v>0.4359925788497217</v>
      </c>
      <c r="F12" s="29">
        <f>D12/$D$8</f>
        <v>0.46456692913385828</v>
      </c>
      <c r="G12" s="13">
        <f>+IF(OR(AND(D12=0),(C12=0)),"0",((D12-C12)/C12))</f>
        <v>-0.49787234042553191</v>
      </c>
      <c r="H12" s="17">
        <f>+IF(OR(AND(E12=""),(G12="")),"",E12*G12)</f>
        <v>-0.21706864564007422</v>
      </c>
    </row>
    <row r="13" spans="2:8" x14ac:dyDescent="0.2">
      <c r="B13" s="30" t="str">
        <f>+B505</f>
        <v>Total Vacantes en ocupaciones de nivel Elemental</v>
      </c>
      <c r="C13" s="28">
        <f>+C505</f>
        <v>50</v>
      </c>
      <c r="D13" s="28">
        <f>+D505</f>
        <v>12</v>
      </c>
      <c r="E13" s="29">
        <f t="shared" si="0"/>
        <v>9.2764378478664186E-2</v>
      </c>
      <c r="F13" s="29">
        <f>D13/$D$8</f>
        <v>4.7244094488188976E-2</v>
      </c>
      <c r="G13" s="13">
        <f>+IF(OR(AND(D13=0),(C13=0)),"0",((D13-C13)/C13))</f>
        <v>-0.76</v>
      </c>
      <c r="H13" s="17">
        <f>+IF(OR(AND(E13=""),(G13="")),"",E13*G13)</f>
        <v>-7.050092764378478E-2</v>
      </c>
    </row>
    <row r="16" spans="2:8" ht="27.75" customHeight="1" x14ac:dyDescent="0.2">
      <c r="B16" s="39" t="s">
        <v>517</v>
      </c>
      <c r="C16" s="40" t="s">
        <v>518</v>
      </c>
      <c r="D16" s="41"/>
      <c r="E16" s="44" t="s">
        <v>482</v>
      </c>
      <c r="F16" s="41"/>
      <c r="G16" s="42" t="s">
        <v>567</v>
      </c>
      <c r="H16" s="42" t="s">
        <v>481</v>
      </c>
    </row>
    <row r="17" spans="2:8" s="4" customFormat="1" ht="26.25" customHeight="1" x14ac:dyDescent="0.2">
      <c r="B17" s="39"/>
      <c r="C17" s="37">
        <v>2014</v>
      </c>
      <c r="D17" s="37">
        <v>2015</v>
      </c>
      <c r="E17" s="37">
        <v>2014</v>
      </c>
      <c r="F17" s="37">
        <v>2015</v>
      </c>
      <c r="G17" s="43"/>
      <c r="H17" s="43"/>
    </row>
    <row r="18" spans="2:8" s="4" customFormat="1" ht="26.25" customHeight="1" x14ac:dyDescent="0.2">
      <c r="B18" s="32" t="s">
        <v>519</v>
      </c>
      <c r="C18" s="33">
        <f>SUM(C19:C64)</f>
        <v>7</v>
      </c>
      <c r="D18" s="34">
        <f>SUM(D19:D64)</f>
        <v>1</v>
      </c>
      <c r="E18" s="35">
        <f>+IF(C18=0,"",C18/C$18)</f>
        <v>1</v>
      </c>
      <c r="F18" s="35">
        <f>+IF(D18=0,"",D18/D$18)</f>
        <v>1</v>
      </c>
      <c r="G18" s="35">
        <f>+IF(OR(AND(D18=0),(C18=0)),"0",((D18-C18)/C18))</f>
        <v>-0.8571428571428571</v>
      </c>
      <c r="H18" s="35">
        <f>+IF(OR(AND(E18=""),(G18="")),"",E18*G18)</f>
        <v>-0.8571428571428571</v>
      </c>
    </row>
    <row r="19" spans="2:8" ht="20.100000000000001" customHeight="1" x14ac:dyDescent="0.2">
      <c r="B19" s="6" t="s">
        <v>0</v>
      </c>
      <c r="C19" s="5">
        <v>0</v>
      </c>
      <c r="D19" s="5">
        <v>0</v>
      </c>
      <c r="E19" s="12" t="str">
        <f>+IF(C19=0,"",C19/C$18)</f>
        <v/>
      </c>
      <c r="F19" s="12" t="str">
        <f>+IF(D19=0,"",D19/D$18)</f>
        <v/>
      </c>
      <c r="G19" s="13" t="str">
        <f>+IF(OR(AND(D19=0),(C19=0)),"0",((D19-C19)/C19))</f>
        <v>0</v>
      </c>
      <c r="H19" s="17" t="str">
        <f>+IF(OR(AND(E19=""),(G19="")),"",E19*G19)</f>
        <v/>
      </c>
    </row>
    <row r="20" spans="2:8" ht="20.100000000000001" customHeight="1" x14ac:dyDescent="0.2">
      <c r="B20" s="6" t="s">
        <v>196</v>
      </c>
      <c r="C20" s="5">
        <v>0</v>
      </c>
      <c r="D20" s="5">
        <v>0</v>
      </c>
      <c r="E20" s="12" t="str">
        <f t="shared" ref="E20:E64" si="1">+IF(C20=0,"",C20/C$18)</f>
        <v/>
      </c>
      <c r="F20" s="12" t="str">
        <f t="shared" ref="F20:F64" si="2">+IF(D20=0,"",D20/D$18)</f>
        <v/>
      </c>
      <c r="G20" s="13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20.100000000000001" customHeight="1" x14ac:dyDescent="0.2">
      <c r="B21" s="6" t="s">
        <v>1</v>
      </c>
      <c r="C21" s="5">
        <v>0</v>
      </c>
      <c r="D21" s="5">
        <v>0</v>
      </c>
      <c r="E21" s="12" t="str">
        <f t="shared" si="1"/>
        <v/>
      </c>
      <c r="F21" s="12" t="str">
        <f t="shared" si="2"/>
        <v/>
      </c>
      <c r="G21" s="13" t="str">
        <f t="shared" si="3"/>
        <v>0</v>
      </c>
      <c r="H21" s="17" t="str">
        <f t="shared" si="4"/>
        <v/>
      </c>
    </row>
    <row r="22" spans="2:8" ht="20.100000000000001" customHeight="1" x14ac:dyDescent="0.2">
      <c r="B22" s="6" t="s">
        <v>197</v>
      </c>
      <c r="C22" s="5">
        <v>0</v>
      </c>
      <c r="D22" s="5">
        <v>0</v>
      </c>
      <c r="E22" s="12" t="str">
        <f t="shared" si="1"/>
        <v/>
      </c>
      <c r="F22" s="12" t="str">
        <f t="shared" si="2"/>
        <v/>
      </c>
      <c r="G22" s="13" t="str">
        <f t="shared" si="3"/>
        <v>0</v>
      </c>
      <c r="H22" s="17" t="str">
        <f t="shared" si="4"/>
        <v/>
      </c>
    </row>
    <row r="23" spans="2:8" ht="20.100000000000001" customHeight="1" x14ac:dyDescent="0.2">
      <c r="B23" s="6" t="s">
        <v>198</v>
      </c>
      <c r="C23" s="5">
        <v>0</v>
      </c>
      <c r="D23" s="5">
        <v>0</v>
      </c>
      <c r="E23" s="12" t="str">
        <f t="shared" si="1"/>
        <v/>
      </c>
      <c r="F23" s="12" t="str">
        <f t="shared" si="2"/>
        <v/>
      </c>
      <c r="G23" s="13" t="str">
        <f t="shared" si="3"/>
        <v>0</v>
      </c>
      <c r="H23" s="17" t="str">
        <f t="shared" si="4"/>
        <v/>
      </c>
    </row>
    <row r="24" spans="2:8" ht="20.100000000000001" customHeight="1" x14ac:dyDescent="0.2">
      <c r="B24" s="6" t="s">
        <v>199</v>
      </c>
      <c r="C24" s="5">
        <v>0</v>
      </c>
      <c r="D24" s="5">
        <v>0</v>
      </c>
      <c r="E24" s="12" t="str">
        <f t="shared" si="1"/>
        <v/>
      </c>
      <c r="F24" s="12" t="str">
        <f t="shared" si="2"/>
        <v/>
      </c>
      <c r="G24" s="13" t="str">
        <f t="shared" si="3"/>
        <v>0</v>
      </c>
      <c r="H24" s="17" t="str">
        <f t="shared" si="4"/>
        <v/>
      </c>
    </row>
    <row r="25" spans="2:8" ht="20.100000000000001" customHeight="1" x14ac:dyDescent="0.2">
      <c r="B25" s="6" t="s">
        <v>2</v>
      </c>
      <c r="C25" s="5">
        <v>0</v>
      </c>
      <c r="D25" s="5">
        <v>0</v>
      </c>
      <c r="E25" s="12" t="str">
        <f t="shared" si="1"/>
        <v/>
      </c>
      <c r="F25" s="12" t="str">
        <f t="shared" si="2"/>
        <v/>
      </c>
      <c r="G25" s="13" t="str">
        <f t="shared" si="3"/>
        <v>0</v>
      </c>
      <c r="H25" s="17" t="str">
        <f t="shared" si="4"/>
        <v/>
      </c>
    </row>
    <row r="26" spans="2:8" ht="20.100000000000001" customHeight="1" x14ac:dyDescent="0.2">
      <c r="B26" s="6" t="s">
        <v>6</v>
      </c>
      <c r="C26" s="5">
        <v>1</v>
      </c>
      <c r="D26" s="5">
        <v>0</v>
      </c>
      <c r="E26" s="12">
        <f t="shared" si="1"/>
        <v>0.14285714285714285</v>
      </c>
      <c r="F26" s="12" t="str">
        <f t="shared" si="2"/>
        <v/>
      </c>
      <c r="G26" s="13" t="str">
        <f t="shared" si="3"/>
        <v>0</v>
      </c>
      <c r="H26" s="17">
        <f t="shared" si="4"/>
        <v>0</v>
      </c>
    </row>
    <row r="27" spans="2:8" ht="20.100000000000001" customHeight="1" x14ac:dyDescent="0.2">
      <c r="B27" s="6" t="s">
        <v>3</v>
      </c>
      <c r="C27" s="5">
        <v>0</v>
      </c>
      <c r="D27" s="5">
        <v>0</v>
      </c>
      <c r="E27" s="12" t="str">
        <f t="shared" si="1"/>
        <v/>
      </c>
      <c r="F27" s="12" t="str">
        <f t="shared" si="2"/>
        <v/>
      </c>
      <c r="G27" s="13" t="str">
        <f t="shared" si="3"/>
        <v>0</v>
      </c>
      <c r="H27" s="17" t="str">
        <f t="shared" si="4"/>
        <v/>
      </c>
    </row>
    <row r="28" spans="2:8" ht="20.100000000000001" customHeight="1" x14ac:dyDescent="0.2">
      <c r="B28" s="6" t="s">
        <v>5</v>
      </c>
      <c r="C28" s="5">
        <v>1</v>
      </c>
      <c r="D28" s="5">
        <v>0</v>
      </c>
      <c r="E28" s="12">
        <f t="shared" si="1"/>
        <v>0.14285714285714285</v>
      </c>
      <c r="F28" s="12" t="str">
        <f t="shared" si="2"/>
        <v/>
      </c>
      <c r="G28" s="13" t="str">
        <f t="shared" si="3"/>
        <v>0</v>
      </c>
      <c r="H28" s="17">
        <f t="shared" si="4"/>
        <v>0</v>
      </c>
    </row>
    <row r="29" spans="2:8" ht="20.100000000000001" customHeight="1" x14ac:dyDescent="0.2">
      <c r="B29" s="6" t="s">
        <v>200</v>
      </c>
      <c r="C29" s="5">
        <v>0</v>
      </c>
      <c r="D29" s="5">
        <v>0</v>
      </c>
      <c r="E29" s="12" t="str">
        <f t="shared" si="1"/>
        <v/>
      </c>
      <c r="F29" s="12" t="str">
        <f t="shared" si="2"/>
        <v/>
      </c>
      <c r="G29" s="13" t="str">
        <f t="shared" si="3"/>
        <v>0</v>
      </c>
      <c r="H29" s="17" t="str">
        <f t="shared" si="4"/>
        <v/>
      </c>
    </row>
    <row r="30" spans="2:8" ht="20.100000000000001" customHeight="1" x14ac:dyDescent="0.2">
      <c r="B30" s="6" t="s">
        <v>201</v>
      </c>
      <c r="C30" s="5">
        <v>0</v>
      </c>
      <c r="D30" s="5">
        <v>0</v>
      </c>
      <c r="E30" s="12" t="str">
        <f t="shared" si="1"/>
        <v/>
      </c>
      <c r="F30" s="12" t="str">
        <f t="shared" si="2"/>
        <v/>
      </c>
      <c r="G30" s="13" t="str">
        <f t="shared" si="3"/>
        <v>0</v>
      </c>
      <c r="H30" s="17" t="str">
        <f t="shared" si="4"/>
        <v/>
      </c>
    </row>
    <row r="31" spans="2:8" ht="20.100000000000001" customHeight="1" x14ac:dyDescent="0.2">
      <c r="B31" s="6" t="s">
        <v>4</v>
      </c>
      <c r="C31" s="5">
        <v>0</v>
      </c>
      <c r="D31" s="5">
        <v>0</v>
      </c>
      <c r="E31" s="12" t="str">
        <f t="shared" si="1"/>
        <v/>
      </c>
      <c r="F31" s="12" t="str">
        <f t="shared" si="2"/>
        <v/>
      </c>
      <c r="G31" s="13" t="str">
        <f t="shared" si="3"/>
        <v>0</v>
      </c>
      <c r="H31" s="17" t="str">
        <f t="shared" si="4"/>
        <v/>
      </c>
    </row>
    <row r="32" spans="2:8" ht="20.100000000000001" customHeight="1" x14ac:dyDescent="0.2">
      <c r="B32" s="6" t="s">
        <v>7</v>
      </c>
      <c r="C32" s="5">
        <v>0</v>
      </c>
      <c r="D32" s="5">
        <v>0</v>
      </c>
      <c r="E32" s="12" t="str">
        <f t="shared" si="1"/>
        <v/>
      </c>
      <c r="F32" s="12" t="str">
        <f t="shared" si="2"/>
        <v/>
      </c>
      <c r="G32" s="13" t="str">
        <f t="shared" si="3"/>
        <v>0</v>
      </c>
      <c r="H32" s="17" t="str">
        <f t="shared" si="4"/>
        <v/>
      </c>
    </row>
    <row r="33" spans="2:8" ht="20.100000000000001" customHeight="1" x14ac:dyDescent="0.2">
      <c r="B33" s="6" t="s">
        <v>202</v>
      </c>
      <c r="C33" s="5">
        <v>0</v>
      </c>
      <c r="D33" s="5">
        <v>0</v>
      </c>
      <c r="E33" s="12" t="str">
        <f t="shared" si="1"/>
        <v/>
      </c>
      <c r="F33" s="12" t="str">
        <f t="shared" si="2"/>
        <v/>
      </c>
      <c r="G33" s="13" t="str">
        <f t="shared" si="3"/>
        <v>0</v>
      </c>
      <c r="H33" s="17" t="str">
        <f t="shared" si="4"/>
        <v/>
      </c>
    </row>
    <row r="34" spans="2:8" ht="20.100000000000001" customHeight="1" x14ac:dyDescent="0.2">
      <c r="B34" s="6" t="s">
        <v>203</v>
      </c>
      <c r="C34" s="5">
        <v>0</v>
      </c>
      <c r="D34" s="5">
        <v>0</v>
      </c>
      <c r="E34" s="12" t="str">
        <f t="shared" si="1"/>
        <v/>
      </c>
      <c r="F34" s="12" t="str">
        <f t="shared" si="2"/>
        <v/>
      </c>
      <c r="G34" s="13" t="str">
        <f t="shared" si="3"/>
        <v>0</v>
      </c>
      <c r="H34" s="17" t="str">
        <f t="shared" si="4"/>
        <v/>
      </c>
    </row>
    <row r="35" spans="2:8" ht="20.100000000000001" customHeight="1" x14ac:dyDescent="0.2">
      <c r="B35" s="6" t="s">
        <v>204</v>
      </c>
      <c r="C35" s="5">
        <v>0</v>
      </c>
      <c r="D35" s="5">
        <v>0</v>
      </c>
      <c r="E35" s="12" t="str">
        <f t="shared" si="1"/>
        <v/>
      </c>
      <c r="F35" s="12" t="str">
        <f t="shared" si="2"/>
        <v/>
      </c>
      <c r="G35" s="13" t="str">
        <f t="shared" si="3"/>
        <v>0</v>
      </c>
      <c r="H35" s="17" t="str">
        <f t="shared" si="4"/>
        <v/>
      </c>
    </row>
    <row r="36" spans="2:8" ht="20.100000000000001" customHeight="1" x14ac:dyDescent="0.2">
      <c r="B36" s="6" t="s">
        <v>205</v>
      </c>
      <c r="C36" s="5">
        <v>0</v>
      </c>
      <c r="D36" s="5">
        <v>0</v>
      </c>
      <c r="E36" s="12" t="str">
        <f t="shared" si="1"/>
        <v/>
      </c>
      <c r="F36" s="12" t="str">
        <f t="shared" si="2"/>
        <v/>
      </c>
      <c r="G36" s="13" t="str">
        <f t="shared" si="3"/>
        <v>0</v>
      </c>
      <c r="H36" s="17" t="str">
        <f t="shared" si="4"/>
        <v/>
      </c>
    </row>
    <row r="37" spans="2:8" ht="20.100000000000001" customHeight="1" x14ac:dyDescent="0.2">
      <c r="B37" s="6" t="s">
        <v>8</v>
      </c>
      <c r="C37" s="5">
        <v>1</v>
      </c>
      <c r="D37" s="5">
        <v>0</v>
      </c>
      <c r="E37" s="12">
        <f t="shared" si="1"/>
        <v>0.14285714285714285</v>
      </c>
      <c r="F37" s="12" t="str">
        <f t="shared" si="2"/>
        <v/>
      </c>
      <c r="G37" s="13" t="str">
        <f t="shared" si="3"/>
        <v>0</v>
      </c>
      <c r="H37" s="17">
        <f t="shared" si="4"/>
        <v>0</v>
      </c>
    </row>
    <row r="38" spans="2:8" ht="20.100000000000001" customHeight="1" x14ac:dyDescent="0.2">
      <c r="B38" s="6" t="s">
        <v>206</v>
      </c>
      <c r="C38" s="5">
        <v>0</v>
      </c>
      <c r="D38" s="5">
        <v>0</v>
      </c>
      <c r="E38" s="12" t="str">
        <f t="shared" si="1"/>
        <v/>
      </c>
      <c r="F38" s="12" t="str">
        <f t="shared" si="2"/>
        <v/>
      </c>
      <c r="G38" s="13" t="str">
        <f t="shared" si="3"/>
        <v>0</v>
      </c>
      <c r="H38" s="17" t="str">
        <f t="shared" si="4"/>
        <v/>
      </c>
    </row>
    <row r="39" spans="2:8" ht="20.100000000000001" customHeight="1" x14ac:dyDescent="0.2">
      <c r="B39" s="6" t="s">
        <v>207</v>
      </c>
      <c r="C39" s="5">
        <v>0</v>
      </c>
      <c r="D39" s="5">
        <v>0</v>
      </c>
      <c r="E39" s="12" t="str">
        <f t="shared" si="1"/>
        <v/>
      </c>
      <c r="F39" s="12" t="str">
        <f t="shared" si="2"/>
        <v/>
      </c>
      <c r="G39" s="13" t="str">
        <f t="shared" si="3"/>
        <v>0</v>
      </c>
      <c r="H39" s="17" t="str">
        <f t="shared" si="4"/>
        <v/>
      </c>
    </row>
    <row r="40" spans="2:8" ht="20.100000000000001" customHeight="1" x14ac:dyDescent="0.2">
      <c r="B40" s="6" t="s">
        <v>208</v>
      </c>
      <c r="C40" s="5">
        <v>0</v>
      </c>
      <c r="D40" s="5">
        <v>0</v>
      </c>
      <c r="E40" s="12" t="str">
        <f t="shared" si="1"/>
        <v/>
      </c>
      <c r="F40" s="12" t="str">
        <f t="shared" si="2"/>
        <v/>
      </c>
      <c r="G40" s="13" t="str">
        <f t="shared" si="3"/>
        <v>0</v>
      </c>
      <c r="H40" s="17" t="str">
        <f t="shared" si="4"/>
        <v/>
      </c>
    </row>
    <row r="41" spans="2:8" ht="20.100000000000001" customHeight="1" x14ac:dyDescent="0.2">
      <c r="B41" s="6" t="s">
        <v>209</v>
      </c>
      <c r="C41" s="5">
        <v>0</v>
      </c>
      <c r="D41" s="5">
        <v>0</v>
      </c>
      <c r="E41" s="12" t="str">
        <f t="shared" si="1"/>
        <v/>
      </c>
      <c r="F41" s="12" t="str">
        <f t="shared" si="2"/>
        <v/>
      </c>
      <c r="G41" s="13" t="str">
        <f t="shared" si="3"/>
        <v>0</v>
      </c>
      <c r="H41" s="17" t="str">
        <f t="shared" si="4"/>
        <v/>
      </c>
    </row>
    <row r="42" spans="2:8" ht="20.100000000000001" customHeight="1" x14ac:dyDescent="0.2">
      <c r="B42" s="6" t="s">
        <v>210</v>
      </c>
      <c r="C42" s="5">
        <v>0</v>
      </c>
      <c r="D42" s="5">
        <v>0</v>
      </c>
      <c r="E42" s="12" t="str">
        <f t="shared" si="1"/>
        <v/>
      </c>
      <c r="F42" s="12" t="str">
        <f t="shared" si="2"/>
        <v/>
      </c>
      <c r="G42" s="13" t="str">
        <f t="shared" si="3"/>
        <v>0</v>
      </c>
      <c r="H42" s="17" t="str">
        <f t="shared" si="4"/>
        <v/>
      </c>
    </row>
    <row r="43" spans="2:8" ht="20.100000000000001" customHeight="1" x14ac:dyDescent="0.2">
      <c r="B43" s="6" t="s">
        <v>211</v>
      </c>
      <c r="C43" s="5">
        <v>0</v>
      </c>
      <c r="D43" s="5">
        <v>0</v>
      </c>
      <c r="E43" s="12" t="str">
        <f t="shared" si="1"/>
        <v/>
      </c>
      <c r="F43" s="12" t="str">
        <f t="shared" si="2"/>
        <v/>
      </c>
      <c r="G43" s="13" t="str">
        <f t="shared" si="3"/>
        <v>0</v>
      </c>
      <c r="H43" s="17" t="str">
        <f t="shared" si="4"/>
        <v/>
      </c>
    </row>
    <row r="44" spans="2:8" ht="20.100000000000001" customHeight="1" x14ac:dyDescent="0.2">
      <c r="B44" s="6" t="s">
        <v>9</v>
      </c>
      <c r="C44" s="5">
        <v>0</v>
      </c>
      <c r="D44" s="5">
        <v>0</v>
      </c>
      <c r="E44" s="12" t="str">
        <f t="shared" si="1"/>
        <v/>
      </c>
      <c r="F44" s="12" t="str">
        <f t="shared" si="2"/>
        <v/>
      </c>
      <c r="G44" s="13" t="str">
        <f t="shared" si="3"/>
        <v>0</v>
      </c>
      <c r="H44" s="17" t="str">
        <f t="shared" si="4"/>
        <v/>
      </c>
    </row>
    <row r="45" spans="2:8" ht="20.100000000000001" customHeight="1" x14ac:dyDescent="0.2">
      <c r="B45" s="6" t="s">
        <v>212</v>
      </c>
      <c r="C45" s="5">
        <v>0</v>
      </c>
      <c r="D45" s="5">
        <v>0</v>
      </c>
      <c r="E45" s="12" t="str">
        <f t="shared" si="1"/>
        <v/>
      </c>
      <c r="F45" s="12" t="str">
        <f t="shared" si="2"/>
        <v/>
      </c>
      <c r="G45" s="13" t="str">
        <f t="shared" si="3"/>
        <v>0</v>
      </c>
      <c r="H45" s="17" t="str">
        <f t="shared" si="4"/>
        <v/>
      </c>
    </row>
    <row r="46" spans="2:8" ht="20.100000000000001" customHeight="1" x14ac:dyDescent="0.2">
      <c r="B46" s="6" t="s">
        <v>213</v>
      </c>
      <c r="C46" s="5">
        <v>0</v>
      </c>
      <c r="D46" s="5">
        <v>0</v>
      </c>
      <c r="E46" s="12" t="str">
        <f t="shared" si="1"/>
        <v/>
      </c>
      <c r="F46" s="12" t="str">
        <f t="shared" si="2"/>
        <v/>
      </c>
      <c r="G46" s="13" t="str">
        <f t="shared" si="3"/>
        <v>0</v>
      </c>
      <c r="H46" s="17" t="str">
        <f t="shared" si="4"/>
        <v/>
      </c>
    </row>
    <row r="47" spans="2:8" ht="20.100000000000001" customHeight="1" x14ac:dyDescent="0.2">
      <c r="B47" s="6" t="s">
        <v>10</v>
      </c>
      <c r="C47" s="5">
        <v>0</v>
      </c>
      <c r="D47" s="5">
        <v>0</v>
      </c>
      <c r="E47" s="12" t="str">
        <f t="shared" si="1"/>
        <v/>
      </c>
      <c r="F47" s="12" t="str">
        <f t="shared" si="2"/>
        <v/>
      </c>
      <c r="G47" s="13" t="str">
        <f t="shared" si="3"/>
        <v>0</v>
      </c>
      <c r="H47" s="17" t="str">
        <f t="shared" si="4"/>
        <v/>
      </c>
    </row>
    <row r="48" spans="2:8" ht="20.100000000000001" customHeight="1" x14ac:dyDescent="0.2">
      <c r="B48" s="6" t="s">
        <v>11</v>
      </c>
      <c r="C48" s="5">
        <v>2</v>
      </c>
      <c r="D48" s="5">
        <v>1</v>
      </c>
      <c r="E48" s="12">
        <f t="shared" si="1"/>
        <v>0.2857142857142857</v>
      </c>
      <c r="F48" s="12">
        <f t="shared" si="2"/>
        <v>1</v>
      </c>
      <c r="G48" s="13">
        <f t="shared" si="3"/>
        <v>-0.5</v>
      </c>
      <c r="H48" s="17">
        <f t="shared" si="4"/>
        <v>-0.14285714285714285</v>
      </c>
    </row>
    <row r="49" spans="2:8" ht="20.100000000000001" customHeight="1" x14ac:dyDescent="0.2">
      <c r="B49" s="6" t="s">
        <v>16</v>
      </c>
      <c r="C49" s="5">
        <v>0</v>
      </c>
      <c r="D49" s="5">
        <v>0</v>
      </c>
      <c r="E49" s="12" t="str">
        <f t="shared" si="1"/>
        <v/>
      </c>
      <c r="F49" s="12" t="str">
        <f t="shared" si="2"/>
        <v/>
      </c>
      <c r="G49" s="13" t="str">
        <f t="shared" si="3"/>
        <v>0</v>
      </c>
      <c r="H49" s="17" t="str">
        <f t="shared" si="4"/>
        <v/>
      </c>
    </row>
    <row r="50" spans="2:8" ht="20.100000000000001" customHeight="1" x14ac:dyDescent="0.2">
      <c r="B50" s="6" t="s">
        <v>15</v>
      </c>
      <c r="C50" s="5">
        <v>0</v>
      </c>
      <c r="D50" s="5">
        <v>0</v>
      </c>
      <c r="E50" s="12" t="str">
        <f t="shared" si="1"/>
        <v/>
      </c>
      <c r="F50" s="12" t="str">
        <f t="shared" si="2"/>
        <v/>
      </c>
      <c r="G50" s="13" t="str">
        <f t="shared" si="3"/>
        <v>0</v>
      </c>
      <c r="H50" s="17" t="str">
        <f t="shared" si="4"/>
        <v/>
      </c>
    </row>
    <row r="51" spans="2:8" ht="20.100000000000001" customHeight="1" x14ac:dyDescent="0.2">
      <c r="B51" s="6" t="s">
        <v>13</v>
      </c>
      <c r="C51" s="5">
        <v>0</v>
      </c>
      <c r="D51" s="5">
        <v>0</v>
      </c>
      <c r="E51" s="12" t="str">
        <f t="shared" si="1"/>
        <v/>
      </c>
      <c r="F51" s="12" t="str">
        <f t="shared" si="2"/>
        <v/>
      </c>
      <c r="G51" s="13" t="str">
        <f t="shared" si="3"/>
        <v>0</v>
      </c>
      <c r="H51" s="17" t="str">
        <f t="shared" si="4"/>
        <v/>
      </c>
    </row>
    <row r="52" spans="2:8" ht="20.100000000000001" customHeight="1" x14ac:dyDescent="0.2">
      <c r="B52" s="6" t="s">
        <v>14</v>
      </c>
      <c r="C52" s="5">
        <v>1</v>
      </c>
      <c r="D52" s="5">
        <v>0</v>
      </c>
      <c r="E52" s="12">
        <f t="shared" si="1"/>
        <v>0.14285714285714285</v>
      </c>
      <c r="F52" s="12" t="str">
        <f t="shared" si="2"/>
        <v/>
      </c>
      <c r="G52" s="13" t="str">
        <f t="shared" si="3"/>
        <v>0</v>
      </c>
      <c r="H52" s="17">
        <f t="shared" si="4"/>
        <v>0</v>
      </c>
    </row>
    <row r="53" spans="2:8" ht="20.100000000000001" customHeight="1" x14ac:dyDescent="0.2">
      <c r="B53" s="6" t="s">
        <v>12</v>
      </c>
      <c r="C53" s="5">
        <v>0</v>
      </c>
      <c r="D53" s="5">
        <v>0</v>
      </c>
      <c r="E53" s="12" t="str">
        <f t="shared" si="1"/>
        <v/>
      </c>
      <c r="F53" s="12" t="str">
        <f t="shared" si="2"/>
        <v/>
      </c>
      <c r="G53" s="13" t="str">
        <f t="shared" si="3"/>
        <v>0</v>
      </c>
      <c r="H53" s="17" t="str">
        <f t="shared" si="4"/>
        <v/>
      </c>
    </row>
    <row r="54" spans="2:8" ht="20.100000000000001" customHeight="1" x14ac:dyDescent="0.2">
      <c r="B54" s="6" t="s">
        <v>214</v>
      </c>
      <c r="C54" s="5">
        <v>0</v>
      </c>
      <c r="D54" s="5">
        <v>0</v>
      </c>
      <c r="E54" s="12" t="str">
        <f t="shared" si="1"/>
        <v/>
      </c>
      <c r="F54" s="12" t="str">
        <f t="shared" si="2"/>
        <v/>
      </c>
      <c r="G54" s="13" t="str">
        <f t="shared" si="3"/>
        <v>0</v>
      </c>
      <c r="H54" s="17" t="str">
        <f t="shared" si="4"/>
        <v/>
      </c>
    </row>
    <row r="55" spans="2:8" ht="20.100000000000001" customHeight="1" x14ac:dyDescent="0.2">
      <c r="B55" s="6" t="s">
        <v>17</v>
      </c>
      <c r="C55" s="5">
        <v>0</v>
      </c>
      <c r="D55" s="5">
        <v>0</v>
      </c>
      <c r="E55" s="12" t="str">
        <f t="shared" si="1"/>
        <v/>
      </c>
      <c r="F55" s="12" t="str">
        <f t="shared" si="2"/>
        <v/>
      </c>
      <c r="G55" s="13" t="str">
        <f t="shared" si="3"/>
        <v>0</v>
      </c>
      <c r="H55" s="17" t="str">
        <f t="shared" si="4"/>
        <v/>
      </c>
    </row>
    <row r="56" spans="2:8" ht="20.100000000000001" customHeight="1" x14ac:dyDescent="0.2">
      <c r="B56" s="6" t="s">
        <v>18</v>
      </c>
      <c r="C56" s="5">
        <v>0</v>
      </c>
      <c r="D56" s="5">
        <v>0</v>
      </c>
      <c r="E56" s="12" t="str">
        <f t="shared" si="1"/>
        <v/>
      </c>
      <c r="F56" s="12" t="str">
        <f t="shared" si="2"/>
        <v/>
      </c>
      <c r="G56" s="13" t="str">
        <f t="shared" si="3"/>
        <v>0</v>
      </c>
      <c r="H56" s="17" t="str">
        <f t="shared" si="4"/>
        <v/>
      </c>
    </row>
    <row r="57" spans="2:8" ht="20.100000000000001" customHeight="1" x14ac:dyDescent="0.2">
      <c r="B57" s="6" t="s">
        <v>215</v>
      </c>
      <c r="C57" s="5">
        <v>0</v>
      </c>
      <c r="D57" s="5">
        <v>0</v>
      </c>
      <c r="E57" s="12" t="str">
        <f t="shared" si="1"/>
        <v/>
      </c>
      <c r="F57" s="12" t="str">
        <f t="shared" si="2"/>
        <v/>
      </c>
      <c r="G57" s="13" t="str">
        <f t="shared" si="3"/>
        <v>0</v>
      </c>
      <c r="H57" s="17" t="str">
        <f t="shared" si="4"/>
        <v/>
      </c>
    </row>
    <row r="58" spans="2:8" ht="20.100000000000001" customHeight="1" x14ac:dyDescent="0.2">
      <c r="B58" s="6" t="s">
        <v>216</v>
      </c>
      <c r="C58" s="5">
        <v>0</v>
      </c>
      <c r="D58" s="5">
        <v>0</v>
      </c>
      <c r="E58" s="12" t="str">
        <f t="shared" si="1"/>
        <v/>
      </c>
      <c r="F58" s="12" t="str">
        <f t="shared" si="2"/>
        <v/>
      </c>
      <c r="G58" s="13" t="str">
        <f t="shared" si="3"/>
        <v>0</v>
      </c>
      <c r="H58" s="17" t="str">
        <f t="shared" si="4"/>
        <v/>
      </c>
    </row>
    <row r="59" spans="2:8" ht="20.100000000000001" customHeight="1" x14ac:dyDescent="0.2">
      <c r="B59" s="6" t="s">
        <v>217</v>
      </c>
      <c r="C59" s="5">
        <v>0</v>
      </c>
      <c r="D59" s="5">
        <v>0</v>
      </c>
      <c r="E59" s="12" t="str">
        <f t="shared" si="1"/>
        <v/>
      </c>
      <c r="F59" s="12" t="str">
        <f t="shared" si="2"/>
        <v/>
      </c>
      <c r="G59" s="13" t="str">
        <f t="shared" si="3"/>
        <v>0</v>
      </c>
      <c r="H59" s="17" t="str">
        <f t="shared" si="4"/>
        <v/>
      </c>
    </row>
    <row r="60" spans="2:8" ht="20.100000000000001" customHeight="1" x14ac:dyDescent="0.2">
      <c r="B60" s="6" t="s">
        <v>218</v>
      </c>
      <c r="C60" s="5">
        <v>1</v>
      </c>
      <c r="D60" s="5">
        <v>0</v>
      </c>
      <c r="E60" s="12">
        <f t="shared" si="1"/>
        <v>0.14285714285714285</v>
      </c>
      <c r="F60" s="12" t="str">
        <f t="shared" si="2"/>
        <v/>
      </c>
      <c r="G60" s="13" t="str">
        <f t="shared" si="3"/>
        <v>0</v>
      </c>
      <c r="H60" s="17">
        <f t="shared" si="4"/>
        <v>0</v>
      </c>
    </row>
    <row r="61" spans="2:8" ht="20.100000000000001" customHeight="1" x14ac:dyDescent="0.2">
      <c r="B61" s="6" t="s">
        <v>219</v>
      </c>
      <c r="C61" s="5">
        <v>0</v>
      </c>
      <c r="D61" s="5">
        <v>0</v>
      </c>
      <c r="E61" s="12" t="str">
        <f t="shared" si="1"/>
        <v/>
      </c>
      <c r="F61" s="12" t="str">
        <f t="shared" si="2"/>
        <v/>
      </c>
      <c r="G61" s="13" t="str">
        <f t="shared" si="3"/>
        <v>0</v>
      </c>
      <c r="H61" s="17" t="str">
        <f t="shared" si="4"/>
        <v/>
      </c>
    </row>
    <row r="62" spans="2:8" ht="20.100000000000001" customHeight="1" x14ac:dyDescent="0.2">
      <c r="B62" s="6" t="s">
        <v>19</v>
      </c>
      <c r="C62" s="5">
        <v>0</v>
      </c>
      <c r="D62" s="5">
        <v>0</v>
      </c>
      <c r="E62" s="12" t="str">
        <f t="shared" si="1"/>
        <v/>
      </c>
      <c r="F62" s="12" t="str">
        <f t="shared" si="2"/>
        <v/>
      </c>
      <c r="G62" s="13" t="str">
        <f t="shared" si="3"/>
        <v>0</v>
      </c>
      <c r="H62" s="17" t="str">
        <f t="shared" si="4"/>
        <v/>
      </c>
    </row>
    <row r="63" spans="2:8" ht="20.100000000000001" customHeight="1" x14ac:dyDescent="0.2">
      <c r="B63" s="6" t="s">
        <v>220</v>
      </c>
      <c r="C63" s="5">
        <v>0</v>
      </c>
      <c r="D63" s="5">
        <v>0</v>
      </c>
      <c r="E63" s="12" t="str">
        <f t="shared" si="1"/>
        <v/>
      </c>
      <c r="F63" s="12" t="str">
        <f t="shared" si="2"/>
        <v/>
      </c>
      <c r="G63" s="13" t="str">
        <f t="shared" si="3"/>
        <v>0</v>
      </c>
      <c r="H63" s="17" t="str">
        <f t="shared" si="4"/>
        <v/>
      </c>
    </row>
    <row r="64" spans="2:8" ht="20.100000000000001" customHeight="1" x14ac:dyDescent="0.2">
      <c r="B64" s="6" t="s">
        <v>221</v>
      </c>
      <c r="C64" s="5">
        <v>0</v>
      </c>
      <c r="D64" s="5">
        <v>0</v>
      </c>
      <c r="E64" s="12" t="str">
        <f t="shared" si="1"/>
        <v/>
      </c>
      <c r="F64" s="12" t="str">
        <f t="shared" si="2"/>
        <v/>
      </c>
      <c r="G64" s="13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1"/>
      <c r="C67" s="2"/>
      <c r="D67" s="2"/>
    </row>
    <row r="68" spans="2:8" ht="22.5" customHeight="1" x14ac:dyDescent="0.2">
      <c r="B68" s="39" t="s">
        <v>517</v>
      </c>
      <c r="C68" s="40" t="s">
        <v>518</v>
      </c>
      <c r="D68" s="41"/>
      <c r="E68" s="44" t="s">
        <v>482</v>
      </c>
      <c r="F68" s="41"/>
      <c r="G68" s="42" t="s">
        <v>567</v>
      </c>
      <c r="H68" s="42" t="s">
        <v>481</v>
      </c>
    </row>
    <row r="69" spans="2:8" s="4" customFormat="1" ht="22.5" customHeight="1" x14ac:dyDescent="0.2">
      <c r="B69" s="39"/>
      <c r="C69" s="37">
        <v>2014</v>
      </c>
      <c r="D69" s="37">
        <v>2015</v>
      </c>
      <c r="E69" s="37">
        <v>2014</v>
      </c>
      <c r="F69" s="37">
        <v>2015</v>
      </c>
      <c r="G69" s="43"/>
      <c r="H69" s="43"/>
    </row>
    <row r="70" spans="2:8" s="4" customFormat="1" ht="26.25" customHeight="1" x14ac:dyDescent="0.2">
      <c r="B70" s="32" t="s">
        <v>520</v>
      </c>
      <c r="C70" s="33">
        <f>SUM(C71:C145)</f>
        <v>105</v>
      </c>
      <c r="D70" s="34">
        <f>SUM(D71:D145)</f>
        <v>72</v>
      </c>
      <c r="E70" s="35">
        <f>+IF(C70=0,"",C70/C$70)</f>
        <v>1</v>
      </c>
      <c r="F70" s="35">
        <f>+IF(D70=0,"",D70/D$70)</f>
        <v>1</v>
      </c>
      <c r="G70" s="35">
        <f>+IF(OR(AND(D70=0),(C70=0)),"0",((D70-C70)/C70))</f>
        <v>-0.31428571428571428</v>
      </c>
      <c r="H70" s="35">
        <f>+IF(OR(AND(E70=""),(G70="")),"",E70*G70)</f>
        <v>-0.31428571428571428</v>
      </c>
    </row>
    <row r="71" spans="2:8" ht="15" x14ac:dyDescent="0.2">
      <c r="B71" s="6" t="s">
        <v>20</v>
      </c>
      <c r="C71" s="5">
        <v>4</v>
      </c>
      <c r="D71" s="5">
        <v>4</v>
      </c>
      <c r="E71" s="14">
        <f>+IF(C71=0,"",C71/C$70)</f>
        <v>3.8095238095238099E-2</v>
      </c>
      <c r="F71" s="14">
        <f>+IF(D71=0,"",D71/D$70)</f>
        <v>5.5555555555555552E-2</v>
      </c>
      <c r="G71" s="13">
        <f>+IF(OR(AND(D71=0),(C71=0)),"0",((D71-C71)/C71))</f>
        <v>0</v>
      </c>
      <c r="H71" s="17">
        <f>+IF(OR(AND(E71=""),(G71="")),"",E71*G71)</f>
        <v>0</v>
      </c>
    </row>
    <row r="72" spans="2:8" ht="15" x14ac:dyDescent="0.2">
      <c r="B72" s="6" t="s">
        <v>21</v>
      </c>
      <c r="C72" s="5">
        <v>0</v>
      </c>
      <c r="D72" s="5">
        <v>0</v>
      </c>
      <c r="E72" s="14" t="str">
        <f t="shared" ref="E72:E135" si="5">+IF(C72=0,"",C72/C$70)</f>
        <v/>
      </c>
      <c r="F72" s="14" t="str">
        <f t="shared" ref="F72:F135" si="6">+IF(D72=0,"",D72/D$70)</f>
        <v/>
      </c>
      <c r="G72" s="13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6" t="s">
        <v>22</v>
      </c>
      <c r="C73" s="5">
        <v>12</v>
      </c>
      <c r="D73" s="5">
        <v>1</v>
      </c>
      <c r="E73" s="14">
        <f t="shared" si="5"/>
        <v>0.11428571428571428</v>
      </c>
      <c r="F73" s="14">
        <f t="shared" si="6"/>
        <v>1.3888888888888888E-2</v>
      </c>
      <c r="G73" s="13">
        <f t="shared" si="7"/>
        <v>-0.91666666666666663</v>
      </c>
      <c r="H73" s="17">
        <f t="shared" si="8"/>
        <v>-0.10476190476190475</v>
      </c>
    </row>
    <row r="74" spans="2:8" ht="15" x14ac:dyDescent="0.2">
      <c r="B74" s="6" t="s">
        <v>222</v>
      </c>
      <c r="C74" s="5">
        <v>6</v>
      </c>
      <c r="D74" s="5">
        <v>9</v>
      </c>
      <c r="E74" s="14">
        <f t="shared" si="5"/>
        <v>5.7142857142857141E-2</v>
      </c>
      <c r="F74" s="14">
        <f t="shared" si="6"/>
        <v>0.125</v>
      </c>
      <c r="G74" s="13">
        <f t="shared" si="7"/>
        <v>0.5</v>
      </c>
      <c r="H74" s="17">
        <f t="shared" si="8"/>
        <v>2.8571428571428571E-2</v>
      </c>
    </row>
    <row r="75" spans="2:8" ht="15" x14ac:dyDescent="0.2">
      <c r="B75" s="6" t="s">
        <v>23</v>
      </c>
      <c r="C75" s="5">
        <v>1</v>
      </c>
      <c r="D75" s="5">
        <v>0</v>
      </c>
      <c r="E75" s="14">
        <f t="shared" si="5"/>
        <v>9.5238095238095247E-3</v>
      </c>
      <c r="F75" s="14" t="str">
        <f t="shared" si="6"/>
        <v/>
      </c>
      <c r="G75" s="13" t="str">
        <f t="shared" si="7"/>
        <v>0</v>
      </c>
      <c r="H75" s="17">
        <f t="shared" si="8"/>
        <v>0</v>
      </c>
    </row>
    <row r="76" spans="2:8" ht="15" x14ac:dyDescent="0.2">
      <c r="B76" s="6" t="s">
        <v>223</v>
      </c>
      <c r="C76" s="5">
        <v>0</v>
      </c>
      <c r="D76" s="5">
        <v>0</v>
      </c>
      <c r="E76" s="14" t="str">
        <f t="shared" si="5"/>
        <v/>
      </c>
      <c r="F76" s="14" t="str">
        <f t="shared" si="6"/>
        <v/>
      </c>
      <c r="G76" s="13" t="str">
        <f t="shared" si="7"/>
        <v>0</v>
      </c>
      <c r="H76" s="17" t="str">
        <f t="shared" si="8"/>
        <v/>
      </c>
    </row>
    <row r="77" spans="2:8" ht="15" x14ac:dyDescent="0.2">
      <c r="B77" s="6" t="s">
        <v>224</v>
      </c>
      <c r="C77" s="5">
        <v>0</v>
      </c>
      <c r="D77" s="5">
        <v>0</v>
      </c>
      <c r="E77" s="14" t="str">
        <f t="shared" si="5"/>
        <v/>
      </c>
      <c r="F77" s="14" t="str">
        <f t="shared" si="6"/>
        <v/>
      </c>
      <c r="G77" s="13" t="str">
        <f t="shared" si="7"/>
        <v>0</v>
      </c>
      <c r="H77" s="17" t="str">
        <f t="shared" si="8"/>
        <v/>
      </c>
    </row>
    <row r="78" spans="2:8" ht="15" x14ac:dyDescent="0.2">
      <c r="B78" s="6" t="s">
        <v>225</v>
      </c>
      <c r="C78" s="5">
        <v>0</v>
      </c>
      <c r="D78" s="5">
        <v>0</v>
      </c>
      <c r="E78" s="14" t="str">
        <f t="shared" si="5"/>
        <v/>
      </c>
      <c r="F78" s="14" t="str">
        <f t="shared" si="6"/>
        <v/>
      </c>
      <c r="G78" s="13" t="str">
        <f t="shared" si="7"/>
        <v>0</v>
      </c>
      <c r="H78" s="17" t="str">
        <f t="shared" si="8"/>
        <v/>
      </c>
    </row>
    <row r="79" spans="2:8" ht="15" x14ac:dyDescent="0.2">
      <c r="B79" s="6" t="s">
        <v>226</v>
      </c>
      <c r="C79" s="5">
        <v>0</v>
      </c>
      <c r="D79" s="5">
        <v>0</v>
      </c>
      <c r="E79" s="14" t="str">
        <f t="shared" si="5"/>
        <v/>
      </c>
      <c r="F79" s="14" t="str">
        <f t="shared" si="6"/>
        <v/>
      </c>
      <c r="G79" s="13" t="str">
        <f t="shared" si="7"/>
        <v>0</v>
      </c>
      <c r="H79" s="17" t="str">
        <f t="shared" si="8"/>
        <v/>
      </c>
    </row>
    <row r="80" spans="2:8" ht="15" x14ac:dyDescent="0.2">
      <c r="B80" s="6" t="s">
        <v>227</v>
      </c>
      <c r="C80" s="5">
        <v>0</v>
      </c>
      <c r="D80" s="5">
        <v>0</v>
      </c>
      <c r="E80" s="14" t="str">
        <f t="shared" si="5"/>
        <v/>
      </c>
      <c r="F80" s="14" t="str">
        <f t="shared" si="6"/>
        <v/>
      </c>
      <c r="G80" s="13" t="str">
        <f t="shared" si="7"/>
        <v>0</v>
      </c>
      <c r="H80" s="17" t="str">
        <f t="shared" si="8"/>
        <v/>
      </c>
    </row>
    <row r="81" spans="2:8" ht="15" x14ac:dyDescent="0.2">
      <c r="B81" s="6" t="s">
        <v>24</v>
      </c>
      <c r="C81" s="5">
        <v>0</v>
      </c>
      <c r="D81" s="5">
        <v>0</v>
      </c>
      <c r="E81" s="14" t="str">
        <f t="shared" si="5"/>
        <v/>
      </c>
      <c r="F81" s="14" t="str">
        <f t="shared" si="6"/>
        <v/>
      </c>
      <c r="G81" s="13" t="str">
        <f t="shared" si="7"/>
        <v>0</v>
      </c>
      <c r="H81" s="17" t="str">
        <f t="shared" si="8"/>
        <v/>
      </c>
    </row>
    <row r="82" spans="2:8" ht="15" x14ac:dyDescent="0.2">
      <c r="B82" s="6" t="s">
        <v>228</v>
      </c>
      <c r="C82" s="5">
        <v>0</v>
      </c>
      <c r="D82" s="5">
        <v>2</v>
      </c>
      <c r="E82" s="14" t="str">
        <f t="shared" si="5"/>
        <v/>
      </c>
      <c r="F82" s="14">
        <f t="shared" si="6"/>
        <v>2.7777777777777776E-2</v>
      </c>
      <c r="G82" s="13" t="str">
        <f t="shared" si="7"/>
        <v>0</v>
      </c>
      <c r="H82" s="17" t="str">
        <f t="shared" si="8"/>
        <v/>
      </c>
    </row>
    <row r="83" spans="2:8" ht="15" x14ac:dyDescent="0.2">
      <c r="B83" s="6" t="s">
        <v>229</v>
      </c>
      <c r="C83" s="5">
        <v>0</v>
      </c>
      <c r="D83" s="5">
        <v>9</v>
      </c>
      <c r="E83" s="14" t="str">
        <f t="shared" si="5"/>
        <v/>
      </c>
      <c r="F83" s="14">
        <f t="shared" si="6"/>
        <v>0.125</v>
      </c>
      <c r="G83" s="13" t="str">
        <f t="shared" si="7"/>
        <v>0</v>
      </c>
      <c r="H83" s="17" t="str">
        <f t="shared" si="8"/>
        <v/>
      </c>
    </row>
    <row r="84" spans="2:8" ht="15" x14ac:dyDescent="0.2">
      <c r="B84" s="6" t="s">
        <v>230</v>
      </c>
      <c r="C84" s="5">
        <v>1</v>
      </c>
      <c r="D84" s="5">
        <v>1</v>
      </c>
      <c r="E84" s="14">
        <f t="shared" si="5"/>
        <v>9.5238095238095247E-3</v>
      </c>
      <c r="F84" s="14">
        <f t="shared" si="6"/>
        <v>1.3888888888888888E-2</v>
      </c>
      <c r="G84" s="13">
        <f t="shared" si="7"/>
        <v>0</v>
      </c>
      <c r="H84" s="17">
        <f t="shared" si="8"/>
        <v>0</v>
      </c>
    </row>
    <row r="85" spans="2:8" ht="15" x14ac:dyDescent="0.2">
      <c r="B85" s="6" t="s">
        <v>28</v>
      </c>
      <c r="C85" s="5">
        <v>0</v>
      </c>
      <c r="D85" s="5">
        <v>0</v>
      </c>
      <c r="E85" s="14" t="str">
        <f t="shared" si="5"/>
        <v/>
      </c>
      <c r="F85" s="14" t="str">
        <f t="shared" si="6"/>
        <v/>
      </c>
      <c r="G85" s="13" t="str">
        <f t="shared" si="7"/>
        <v>0</v>
      </c>
      <c r="H85" s="17" t="str">
        <f t="shared" si="8"/>
        <v/>
      </c>
    </row>
    <row r="86" spans="2:8" ht="15" x14ac:dyDescent="0.2">
      <c r="B86" s="6" t="s">
        <v>231</v>
      </c>
      <c r="C86" s="5">
        <v>1</v>
      </c>
      <c r="D86" s="5">
        <v>0</v>
      </c>
      <c r="E86" s="14">
        <f t="shared" si="5"/>
        <v>9.5238095238095247E-3</v>
      </c>
      <c r="F86" s="14" t="str">
        <f t="shared" si="6"/>
        <v/>
      </c>
      <c r="G86" s="13" t="str">
        <f t="shared" si="7"/>
        <v>0</v>
      </c>
      <c r="H86" s="17">
        <f t="shared" si="8"/>
        <v>0</v>
      </c>
    </row>
    <row r="87" spans="2:8" ht="15" x14ac:dyDescent="0.2">
      <c r="B87" s="6" t="s">
        <v>232</v>
      </c>
      <c r="C87" s="5">
        <v>0</v>
      </c>
      <c r="D87" s="5">
        <v>1</v>
      </c>
      <c r="E87" s="14" t="str">
        <f t="shared" si="5"/>
        <v/>
      </c>
      <c r="F87" s="14">
        <f t="shared" si="6"/>
        <v>1.3888888888888888E-2</v>
      </c>
      <c r="G87" s="13" t="str">
        <f t="shared" si="7"/>
        <v>0</v>
      </c>
      <c r="H87" s="17" t="str">
        <f t="shared" si="8"/>
        <v/>
      </c>
    </row>
    <row r="88" spans="2:8" ht="15" x14ac:dyDescent="0.2">
      <c r="B88" s="6" t="s">
        <v>233</v>
      </c>
      <c r="C88" s="5">
        <v>2</v>
      </c>
      <c r="D88" s="5">
        <v>3</v>
      </c>
      <c r="E88" s="14">
        <f t="shared" si="5"/>
        <v>1.9047619047619049E-2</v>
      </c>
      <c r="F88" s="14">
        <f t="shared" si="6"/>
        <v>4.1666666666666664E-2</v>
      </c>
      <c r="G88" s="13">
        <f t="shared" si="7"/>
        <v>0.5</v>
      </c>
      <c r="H88" s="17">
        <f t="shared" si="8"/>
        <v>9.5238095238095247E-3</v>
      </c>
    </row>
    <row r="89" spans="2:8" ht="15" x14ac:dyDescent="0.2">
      <c r="B89" s="6" t="s">
        <v>26</v>
      </c>
      <c r="C89" s="5">
        <v>0</v>
      </c>
      <c r="D89" s="5">
        <v>0</v>
      </c>
      <c r="E89" s="14" t="str">
        <f t="shared" si="5"/>
        <v/>
      </c>
      <c r="F89" s="14" t="str">
        <f t="shared" si="6"/>
        <v/>
      </c>
      <c r="G89" s="13" t="str">
        <f t="shared" si="7"/>
        <v>0</v>
      </c>
      <c r="H89" s="17" t="str">
        <f t="shared" si="8"/>
        <v/>
      </c>
    </row>
    <row r="90" spans="2:8" ht="15" x14ac:dyDescent="0.2">
      <c r="B90" s="6" t="s">
        <v>29</v>
      </c>
      <c r="C90" s="5">
        <v>0</v>
      </c>
      <c r="D90" s="5">
        <v>0</v>
      </c>
      <c r="E90" s="14" t="str">
        <f t="shared" si="5"/>
        <v/>
      </c>
      <c r="F90" s="14" t="str">
        <f t="shared" si="6"/>
        <v/>
      </c>
      <c r="G90" s="13" t="str">
        <f t="shared" si="7"/>
        <v>0</v>
      </c>
      <c r="H90" s="17" t="str">
        <f t="shared" si="8"/>
        <v/>
      </c>
    </row>
    <row r="91" spans="2:8" ht="15" x14ac:dyDescent="0.2">
      <c r="B91" s="6" t="s">
        <v>234</v>
      </c>
      <c r="C91" s="5">
        <v>0</v>
      </c>
      <c r="D91" s="5">
        <v>0</v>
      </c>
      <c r="E91" s="14" t="str">
        <f t="shared" si="5"/>
        <v/>
      </c>
      <c r="F91" s="14" t="str">
        <f t="shared" si="6"/>
        <v/>
      </c>
      <c r="G91" s="13" t="str">
        <f t="shared" si="7"/>
        <v>0</v>
      </c>
      <c r="H91" s="17" t="str">
        <f t="shared" si="8"/>
        <v/>
      </c>
    </row>
    <row r="92" spans="2:8" ht="15" x14ac:dyDescent="0.2">
      <c r="B92" s="6" t="s">
        <v>235</v>
      </c>
      <c r="C92" s="5">
        <v>9</v>
      </c>
      <c r="D92" s="5">
        <v>0</v>
      </c>
      <c r="E92" s="14">
        <f t="shared" si="5"/>
        <v>8.5714285714285715E-2</v>
      </c>
      <c r="F92" s="14" t="str">
        <f t="shared" si="6"/>
        <v/>
      </c>
      <c r="G92" s="13" t="str">
        <f t="shared" si="7"/>
        <v>0</v>
      </c>
      <c r="H92" s="17">
        <f t="shared" si="8"/>
        <v>0</v>
      </c>
    </row>
    <row r="93" spans="2:8" ht="15" x14ac:dyDescent="0.2">
      <c r="B93" s="6" t="s">
        <v>529</v>
      </c>
      <c r="C93" s="5">
        <v>7</v>
      </c>
      <c r="D93" s="5">
        <v>8</v>
      </c>
      <c r="E93" s="14">
        <f t="shared" si="5"/>
        <v>6.6666666666666666E-2</v>
      </c>
      <c r="F93" s="14">
        <f t="shared" si="6"/>
        <v>0.1111111111111111</v>
      </c>
      <c r="G93" s="13">
        <f t="shared" si="7"/>
        <v>0.14285714285714285</v>
      </c>
      <c r="H93" s="17">
        <f t="shared" si="8"/>
        <v>9.5238095238095229E-3</v>
      </c>
    </row>
    <row r="94" spans="2:8" ht="15" x14ac:dyDescent="0.2">
      <c r="B94" s="6" t="s">
        <v>25</v>
      </c>
      <c r="C94" s="5">
        <v>1</v>
      </c>
      <c r="D94" s="5">
        <v>3</v>
      </c>
      <c r="E94" s="14">
        <f t="shared" si="5"/>
        <v>9.5238095238095247E-3</v>
      </c>
      <c r="F94" s="14">
        <f t="shared" si="6"/>
        <v>4.1666666666666664E-2</v>
      </c>
      <c r="G94" s="13">
        <f t="shared" si="7"/>
        <v>2</v>
      </c>
      <c r="H94" s="17">
        <f t="shared" si="8"/>
        <v>1.9047619047619049E-2</v>
      </c>
    </row>
    <row r="95" spans="2:8" ht="15" x14ac:dyDescent="0.2">
      <c r="B95" s="6" t="s">
        <v>27</v>
      </c>
      <c r="C95" s="5">
        <v>0</v>
      </c>
      <c r="D95" s="5">
        <v>0</v>
      </c>
      <c r="E95" s="14" t="str">
        <f t="shared" si="5"/>
        <v/>
      </c>
      <c r="F95" s="14" t="str">
        <f t="shared" si="6"/>
        <v/>
      </c>
      <c r="G95" s="13" t="str">
        <f t="shared" si="7"/>
        <v>0</v>
      </c>
      <c r="H95" s="17" t="str">
        <f t="shared" si="8"/>
        <v/>
      </c>
    </row>
    <row r="96" spans="2:8" ht="15" x14ac:dyDescent="0.2">
      <c r="B96" s="6" t="s">
        <v>236</v>
      </c>
      <c r="C96" s="5">
        <v>0</v>
      </c>
      <c r="D96" s="5">
        <v>0</v>
      </c>
      <c r="E96" s="14" t="str">
        <f t="shared" si="5"/>
        <v/>
      </c>
      <c r="F96" s="14" t="str">
        <f t="shared" si="6"/>
        <v/>
      </c>
      <c r="G96" s="13" t="str">
        <f t="shared" si="7"/>
        <v>0</v>
      </c>
      <c r="H96" s="17" t="str">
        <f t="shared" si="8"/>
        <v/>
      </c>
    </row>
    <row r="97" spans="2:8" ht="15" x14ac:dyDescent="0.2">
      <c r="B97" s="6" t="s">
        <v>237</v>
      </c>
      <c r="C97" s="5">
        <v>0</v>
      </c>
      <c r="D97" s="5">
        <v>0</v>
      </c>
      <c r="E97" s="14" t="str">
        <f t="shared" si="5"/>
        <v/>
      </c>
      <c r="F97" s="14" t="str">
        <f t="shared" si="6"/>
        <v/>
      </c>
      <c r="G97" s="13" t="str">
        <f t="shared" si="7"/>
        <v>0</v>
      </c>
      <c r="H97" s="17" t="str">
        <f t="shared" si="8"/>
        <v/>
      </c>
    </row>
    <row r="98" spans="2:8" ht="15" x14ac:dyDescent="0.2">
      <c r="B98" s="6" t="s">
        <v>238</v>
      </c>
      <c r="C98" s="5">
        <v>1</v>
      </c>
      <c r="D98" s="5">
        <v>0</v>
      </c>
      <c r="E98" s="14">
        <f t="shared" si="5"/>
        <v>9.5238095238095247E-3</v>
      </c>
      <c r="F98" s="14" t="str">
        <f t="shared" si="6"/>
        <v/>
      </c>
      <c r="G98" s="13" t="str">
        <f t="shared" si="7"/>
        <v>0</v>
      </c>
      <c r="H98" s="17">
        <f t="shared" si="8"/>
        <v>0</v>
      </c>
    </row>
    <row r="99" spans="2:8" ht="15" x14ac:dyDescent="0.2">
      <c r="B99" s="6" t="s">
        <v>239</v>
      </c>
      <c r="C99" s="5">
        <v>0</v>
      </c>
      <c r="D99" s="5">
        <v>0</v>
      </c>
      <c r="E99" s="14" t="str">
        <f t="shared" si="5"/>
        <v/>
      </c>
      <c r="F99" s="14" t="str">
        <f t="shared" si="6"/>
        <v/>
      </c>
      <c r="G99" s="13" t="str">
        <f t="shared" si="7"/>
        <v>0</v>
      </c>
      <c r="H99" s="17" t="str">
        <f t="shared" si="8"/>
        <v/>
      </c>
    </row>
    <row r="100" spans="2:8" ht="15" x14ac:dyDescent="0.2">
      <c r="B100" s="6" t="s">
        <v>240</v>
      </c>
      <c r="C100" s="5">
        <v>0</v>
      </c>
      <c r="D100" s="5">
        <v>0</v>
      </c>
      <c r="E100" s="14" t="str">
        <f t="shared" si="5"/>
        <v/>
      </c>
      <c r="F100" s="14" t="str">
        <f t="shared" si="6"/>
        <v/>
      </c>
      <c r="G100" s="13" t="str">
        <f t="shared" si="7"/>
        <v>0</v>
      </c>
      <c r="H100" s="17" t="str">
        <f t="shared" si="8"/>
        <v/>
      </c>
    </row>
    <row r="101" spans="2:8" ht="15" x14ac:dyDescent="0.2">
      <c r="B101" s="6" t="s">
        <v>241</v>
      </c>
      <c r="C101" s="5">
        <v>0</v>
      </c>
      <c r="D101" s="5">
        <v>0</v>
      </c>
      <c r="E101" s="14" t="str">
        <f t="shared" si="5"/>
        <v/>
      </c>
      <c r="F101" s="14" t="str">
        <f t="shared" si="6"/>
        <v/>
      </c>
      <c r="G101" s="13" t="str">
        <f t="shared" si="7"/>
        <v>0</v>
      </c>
      <c r="H101" s="17" t="str">
        <f t="shared" si="8"/>
        <v/>
      </c>
    </row>
    <row r="102" spans="2:8" ht="15" x14ac:dyDescent="0.2">
      <c r="B102" s="6" t="s">
        <v>242</v>
      </c>
      <c r="C102" s="5">
        <v>2</v>
      </c>
      <c r="D102" s="5">
        <v>4</v>
      </c>
      <c r="E102" s="14">
        <f t="shared" si="5"/>
        <v>1.9047619047619049E-2</v>
      </c>
      <c r="F102" s="14">
        <f t="shared" si="6"/>
        <v>5.5555555555555552E-2</v>
      </c>
      <c r="G102" s="13">
        <f t="shared" si="7"/>
        <v>1</v>
      </c>
      <c r="H102" s="17">
        <f t="shared" si="8"/>
        <v>1.9047619047619049E-2</v>
      </c>
    </row>
    <row r="103" spans="2:8" ht="15" x14ac:dyDescent="0.2">
      <c r="B103" s="6" t="s">
        <v>243</v>
      </c>
      <c r="C103" s="5">
        <v>0</v>
      </c>
      <c r="D103" s="5">
        <v>0</v>
      </c>
      <c r="E103" s="14" t="str">
        <f t="shared" si="5"/>
        <v/>
      </c>
      <c r="F103" s="14" t="str">
        <f t="shared" si="6"/>
        <v/>
      </c>
      <c r="G103" s="13" t="str">
        <f t="shared" si="7"/>
        <v>0</v>
      </c>
      <c r="H103" s="17" t="str">
        <f t="shared" si="8"/>
        <v/>
      </c>
    </row>
    <row r="104" spans="2:8" ht="15" x14ac:dyDescent="0.2">
      <c r="B104" s="6" t="s">
        <v>34</v>
      </c>
      <c r="C104" s="5">
        <v>1</v>
      </c>
      <c r="D104" s="5">
        <v>1</v>
      </c>
      <c r="E104" s="14">
        <f t="shared" si="5"/>
        <v>9.5238095238095247E-3</v>
      </c>
      <c r="F104" s="14">
        <f t="shared" si="6"/>
        <v>1.3888888888888888E-2</v>
      </c>
      <c r="G104" s="13">
        <f t="shared" si="7"/>
        <v>0</v>
      </c>
      <c r="H104" s="17">
        <f t="shared" si="8"/>
        <v>0</v>
      </c>
    </row>
    <row r="105" spans="2:8" ht="15" x14ac:dyDescent="0.2">
      <c r="B105" s="6" t="s">
        <v>244</v>
      </c>
      <c r="C105" s="5">
        <v>0</v>
      </c>
      <c r="D105" s="5">
        <v>0</v>
      </c>
      <c r="E105" s="14" t="str">
        <f t="shared" si="5"/>
        <v/>
      </c>
      <c r="F105" s="14" t="str">
        <f t="shared" si="6"/>
        <v/>
      </c>
      <c r="G105" s="13" t="str">
        <f t="shared" si="7"/>
        <v>0</v>
      </c>
      <c r="H105" s="17" t="str">
        <f t="shared" si="8"/>
        <v/>
      </c>
    </row>
    <row r="106" spans="2:8" ht="30" x14ac:dyDescent="0.2">
      <c r="B106" s="6" t="s">
        <v>245</v>
      </c>
      <c r="C106" s="5">
        <v>0</v>
      </c>
      <c r="D106" s="5">
        <v>0</v>
      </c>
      <c r="E106" s="14" t="str">
        <f t="shared" si="5"/>
        <v/>
      </c>
      <c r="F106" s="14" t="str">
        <f t="shared" si="6"/>
        <v/>
      </c>
      <c r="G106" s="13" t="str">
        <f t="shared" si="7"/>
        <v>0</v>
      </c>
      <c r="H106" s="17" t="str">
        <f t="shared" si="8"/>
        <v/>
      </c>
    </row>
    <row r="107" spans="2:8" ht="15" x14ac:dyDescent="0.2">
      <c r="B107" s="6" t="s">
        <v>246</v>
      </c>
      <c r="C107" s="5">
        <v>0</v>
      </c>
      <c r="D107" s="5">
        <v>2</v>
      </c>
      <c r="E107" s="14" t="str">
        <f t="shared" si="5"/>
        <v/>
      </c>
      <c r="F107" s="14">
        <f t="shared" si="6"/>
        <v>2.7777777777777776E-2</v>
      </c>
      <c r="G107" s="13" t="str">
        <f t="shared" si="7"/>
        <v>0</v>
      </c>
      <c r="H107" s="17" t="str">
        <f t="shared" si="8"/>
        <v/>
      </c>
    </row>
    <row r="108" spans="2:8" ht="15" x14ac:dyDescent="0.2">
      <c r="B108" s="6" t="s">
        <v>31</v>
      </c>
      <c r="C108" s="5">
        <v>0</v>
      </c>
      <c r="D108" s="5">
        <v>0</v>
      </c>
      <c r="E108" s="14" t="str">
        <f t="shared" si="5"/>
        <v/>
      </c>
      <c r="F108" s="14" t="str">
        <f t="shared" si="6"/>
        <v/>
      </c>
      <c r="G108" s="13" t="str">
        <f t="shared" si="7"/>
        <v>0</v>
      </c>
      <c r="H108" s="17" t="str">
        <f t="shared" si="8"/>
        <v/>
      </c>
    </row>
    <row r="109" spans="2:8" ht="15" x14ac:dyDescent="0.2">
      <c r="B109" s="6" t="s">
        <v>247</v>
      </c>
      <c r="C109" s="5">
        <v>0</v>
      </c>
      <c r="D109" s="5">
        <v>0</v>
      </c>
      <c r="E109" s="14" t="str">
        <f t="shared" si="5"/>
        <v/>
      </c>
      <c r="F109" s="14" t="str">
        <f t="shared" si="6"/>
        <v/>
      </c>
      <c r="G109" s="13" t="str">
        <f t="shared" si="7"/>
        <v>0</v>
      </c>
      <c r="H109" s="17" t="str">
        <f t="shared" si="8"/>
        <v/>
      </c>
    </row>
    <row r="110" spans="2:8" ht="15" x14ac:dyDescent="0.2">
      <c r="B110" s="6" t="s">
        <v>32</v>
      </c>
      <c r="C110" s="5">
        <v>1</v>
      </c>
      <c r="D110" s="5">
        <v>0</v>
      </c>
      <c r="E110" s="14">
        <f t="shared" si="5"/>
        <v>9.5238095238095247E-3</v>
      </c>
      <c r="F110" s="14" t="str">
        <f t="shared" si="6"/>
        <v/>
      </c>
      <c r="G110" s="13" t="str">
        <f t="shared" si="7"/>
        <v>0</v>
      </c>
      <c r="H110" s="17">
        <f t="shared" si="8"/>
        <v>0</v>
      </c>
    </row>
    <row r="111" spans="2:8" ht="15" x14ac:dyDescent="0.2">
      <c r="B111" s="6" t="s">
        <v>30</v>
      </c>
      <c r="C111" s="5">
        <v>0</v>
      </c>
      <c r="D111" s="5">
        <v>0</v>
      </c>
      <c r="E111" s="14" t="str">
        <f t="shared" si="5"/>
        <v/>
      </c>
      <c r="F111" s="14" t="str">
        <f t="shared" si="6"/>
        <v/>
      </c>
      <c r="G111" s="13" t="str">
        <f t="shared" si="7"/>
        <v>0</v>
      </c>
      <c r="H111" s="17" t="str">
        <f t="shared" si="8"/>
        <v/>
      </c>
    </row>
    <row r="112" spans="2:8" ht="15" x14ac:dyDescent="0.2">
      <c r="B112" s="6" t="s">
        <v>33</v>
      </c>
      <c r="C112" s="5">
        <v>11</v>
      </c>
      <c r="D112" s="5">
        <v>0</v>
      </c>
      <c r="E112" s="14">
        <f t="shared" si="5"/>
        <v>0.10476190476190476</v>
      </c>
      <c r="F112" s="14" t="str">
        <f t="shared" si="6"/>
        <v/>
      </c>
      <c r="G112" s="13" t="str">
        <f t="shared" si="7"/>
        <v>0</v>
      </c>
      <c r="H112" s="17">
        <f t="shared" si="8"/>
        <v>0</v>
      </c>
    </row>
    <row r="113" spans="2:8" ht="15" x14ac:dyDescent="0.2">
      <c r="B113" s="6" t="s">
        <v>248</v>
      </c>
      <c r="C113" s="5">
        <v>2</v>
      </c>
      <c r="D113" s="5">
        <v>3</v>
      </c>
      <c r="E113" s="14">
        <f t="shared" si="5"/>
        <v>1.9047619047619049E-2</v>
      </c>
      <c r="F113" s="14">
        <f t="shared" si="6"/>
        <v>4.1666666666666664E-2</v>
      </c>
      <c r="G113" s="13">
        <f t="shared" si="7"/>
        <v>0.5</v>
      </c>
      <c r="H113" s="17">
        <f t="shared" si="8"/>
        <v>9.5238095238095247E-3</v>
      </c>
    </row>
    <row r="114" spans="2:8" ht="15" x14ac:dyDescent="0.2">
      <c r="B114" s="6" t="s">
        <v>38</v>
      </c>
      <c r="C114" s="5">
        <v>0</v>
      </c>
      <c r="D114" s="5">
        <v>0</v>
      </c>
      <c r="E114" s="14" t="str">
        <f t="shared" si="5"/>
        <v/>
      </c>
      <c r="F114" s="14" t="str">
        <f t="shared" si="6"/>
        <v/>
      </c>
      <c r="G114" s="13" t="str">
        <f t="shared" si="7"/>
        <v>0</v>
      </c>
      <c r="H114" s="17" t="str">
        <f t="shared" si="8"/>
        <v/>
      </c>
    </row>
    <row r="115" spans="2:8" ht="15" x14ac:dyDescent="0.2">
      <c r="B115" s="6" t="s">
        <v>40</v>
      </c>
      <c r="C115" s="5">
        <v>1</v>
      </c>
      <c r="D115" s="5">
        <v>4</v>
      </c>
      <c r="E115" s="14">
        <f t="shared" si="5"/>
        <v>9.5238095238095247E-3</v>
      </c>
      <c r="F115" s="14">
        <f t="shared" si="6"/>
        <v>5.5555555555555552E-2</v>
      </c>
      <c r="G115" s="13">
        <f t="shared" si="7"/>
        <v>3</v>
      </c>
      <c r="H115" s="17">
        <f t="shared" si="8"/>
        <v>2.8571428571428574E-2</v>
      </c>
    </row>
    <row r="116" spans="2:8" ht="15" x14ac:dyDescent="0.2">
      <c r="B116" s="6" t="s">
        <v>249</v>
      </c>
      <c r="C116" s="5">
        <v>0</v>
      </c>
      <c r="D116" s="5">
        <v>0</v>
      </c>
      <c r="E116" s="14" t="str">
        <f t="shared" si="5"/>
        <v/>
      </c>
      <c r="F116" s="14" t="str">
        <f t="shared" si="6"/>
        <v/>
      </c>
      <c r="G116" s="13" t="str">
        <f t="shared" si="7"/>
        <v>0</v>
      </c>
      <c r="H116" s="17" t="str">
        <f t="shared" si="8"/>
        <v/>
      </c>
    </row>
    <row r="117" spans="2:8" ht="15" x14ac:dyDescent="0.2">
      <c r="B117" s="6" t="s">
        <v>250</v>
      </c>
      <c r="C117" s="5">
        <v>0</v>
      </c>
      <c r="D117" s="5">
        <v>0</v>
      </c>
      <c r="E117" s="14" t="str">
        <f t="shared" si="5"/>
        <v/>
      </c>
      <c r="F117" s="14" t="str">
        <f t="shared" si="6"/>
        <v/>
      </c>
      <c r="G117" s="13" t="str">
        <f t="shared" si="7"/>
        <v>0</v>
      </c>
      <c r="H117" s="17" t="str">
        <f t="shared" si="8"/>
        <v/>
      </c>
    </row>
    <row r="118" spans="2:8" ht="15" x14ac:dyDescent="0.2">
      <c r="B118" s="6" t="s">
        <v>251</v>
      </c>
      <c r="C118" s="5">
        <v>26</v>
      </c>
      <c r="D118" s="5">
        <v>9</v>
      </c>
      <c r="E118" s="14">
        <f t="shared" si="5"/>
        <v>0.24761904761904763</v>
      </c>
      <c r="F118" s="14">
        <f t="shared" si="6"/>
        <v>0.125</v>
      </c>
      <c r="G118" s="13">
        <f t="shared" si="7"/>
        <v>-0.65384615384615385</v>
      </c>
      <c r="H118" s="17">
        <f t="shared" si="8"/>
        <v>-0.16190476190476191</v>
      </c>
    </row>
    <row r="119" spans="2:8" ht="15" x14ac:dyDescent="0.2">
      <c r="B119" s="6" t="s">
        <v>252</v>
      </c>
      <c r="C119" s="5">
        <v>0</v>
      </c>
      <c r="D119" s="5">
        <v>0</v>
      </c>
      <c r="E119" s="14" t="str">
        <f t="shared" si="5"/>
        <v/>
      </c>
      <c r="F119" s="14" t="str">
        <f t="shared" si="6"/>
        <v/>
      </c>
      <c r="G119" s="13" t="str">
        <f t="shared" si="7"/>
        <v>0</v>
      </c>
      <c r="H119" s="17" t="str">
        <f t="shared" si="8"/>
        <v/>
      </c>
    </row>
    <row r="120" spans="2:8" ht="15" x14ac:dyDescent="0.2">
      <c r="B120" s="6" t="s">
        <v>253</v>
      </c>
      <c r="C120" s="5">
        <v>0</v>
      </c>
      <c r="D120" s="5">
        <v>0</v>
      </c>
      <c r="E120" s="14" t="str">
        <f t="shared" si="5"/>
        <v/>
      </c>
      <c r="F120" s="14" t="str">
        <f t="shared" si="6"/>
        <v/>
      </c>
      <c r="G120" s="13" t="str">
        <f t="shared" si="7"/>
        <v>0</v>
      </c>
      <c r="H120" s="17" t="str">
        <f t="shared" si="8"/>
        <v/>
      </c>
    </row>
    <row r="121" spans="2:8" ht="15" x14ac:dyDescent="0.2">
      <c r="B121" s="6" t="s">
        <v>35</v>
      </c>
      <c r="C121" s="5">
        <v>2</v>
      </c>
      <c r="D121" s="5">
        <v>0</v>
      </c>
      <c r="E121" s="14">
        <f t="shared" si="5"/>
        <v>1.9047619047619049E-2</v>
      </c>
      <c r="F121" s="14" t="str">
        <f t="shared" si="6"/>
        <v/>
      </c>
      <c r="G121" s="13" t="str">
        <f t="shared" si="7"/>
        <v>0</v>
      </c>
      <c r="H121" s="17">
        <f t="shared" si="8"/>
        <v>0</v>
      </c>
    </row>
    <row r="122" spans="2:8" ht="15" x14ac:dyDescent="0.2">
      <c r="B122" s="6" t="s">
        <v>39</v>
      </c>
      <c r="C122" s="5">
        <v>0</v>
      </c>
      <c r="D122" s="5">
        <v>0</v>
      </c>
      <c r="E122" s="14" t="str">
        <f t="shared" si="5"/>
        <v/>
      </c>
      <c r="F122" s="14" t="str">
        <f t="shared" si="6"/>
        <v/>
      </c>
      <c r="G122" s="13" t="str">
        <f t="shared" si="7"/>
        <v>0</v>
      </c>
      <c r="H122" s="17" t="str">
        <f t="shared" si="8"/>
        <v/>
      </c>
    </row>
    <row r="123" spans="2:8" ht="15" x14ac:dyDescent="0.2">
      <c r="B123" s="6" t="s">
        <v>37</v>
      </c>
      <c r="C123" s="5">
        <v>4</v>
      </c>
      <c r="D123" s="5">
        <v>4</v>
      </c>
      <c r="E123" s="14">
        <f t="shared" si="5"/>
        <v>3.8095238095238099E-2</v>
      </c>
      <c r="F123" s="14">
        <f t="shared" si="6"/>
        <v>5.5555555555555552E-2</v>
      </c>
      <c r="G123" s="13">
        <f t="shared" si="7"/>
        <v>0</v>
      </c>
      <c r="H123" s="17">
        <f t="shared" si="8"/>
        <v>0</v>
      </c>
    </row>
    <row r="124" spans="2:8" ht="15" x14ac:dyDescent="0.2">
      <c r="B124" s="6" t="s">
        <v>36</v>
      </c>
      <c r="C124" s="5">
        <v>0</v>
      </c>
      <c r="D124" s="5">
        <v>0</v>
      </c>
      <c r="E124" s="14" t="str">
        <f t="shared" si="5"/>
        <v/>
      </c>
      <c r="F124" s="14" t="str">
        <f t="shared" si="6"/>
        <v/>
      </c>
      <c r="G124" s="13" t="str">
        <f t="shared" si="7"/>
        <v>0</v>
      </c>
      <c r="H124" s="17" t="str">
        <f t="shared" si="8"/>
        <v/>
      </c>
    </row>
    <row r="125" spans="2:8" ht="15" x14ac:dyDescent="0.2">
      <c r="B125" s="6" t="s">
        <v>254</v>
      </c>
      <c r="C125" s="5">
        <v>0</v>
      </c>
      <c r="D125" s="5">
        <v>0</v>
      </c>
      <c r="E125" s="14" t="str">
        <f t="shared" si="5"/>
        <v/>
      </c>
      <c r="F125" s="14" t="str">
        <f t="shared" si="6"/>
        <v/>
      </c>
      <c r="G125" s="13" t="str">
        <f t="shared" si="7"/>
        <v>0</v>
      </c>
      <c r="H125" s="17" t="str">
        <f t="shared" si="8"/>
        <v/>
      </c>
    </row>
    <row r="126" spans="2:8" ht="15" x14ac:dyDescent="0.2">
      <c r="B126" s="6" t="s">
        <v>255</v>
      </c>
      <c r="C126" s="5">
        <v>0</v>
      </c>
      <c r="D126" s="5">
        <v>0</v>
      </c>
      <c r="E126" s="14" t="str">
        <f t="shared" si="5"/>
        <v/>
      </c>
      <c r="F126" s="14" t="str">
        <f t="shared" si="6"/>
        <v/>
      </c>
      <c r="G126" s="13" t="str">
        <f t="shared" si="7"/>
        <v>0</v>
      </c>
      <c r="H126" s="17" t="str">
        <f t="shared" si="8"/>
        <v/>
      </c>
    </row>
    <row r="127" spans="2:8" ht="15" x14ac:dyDescent="0.2">
      <c r="B127" s="6" t="s">
        <v>256</v>
      </c>
      <c r="C127" s="5">
        <v>0</v>
      </c>
      <c r="D127" s="5">
        <v>0</v>
      </c>
      <c r="E127" s="14" t="str">
        <f t="shared" si="5"/>
        <v/>
      </c>
      <c r="F127" s="14" t="str">
        <f t="shared" si="6"/>
        <v/>
      </c>
      <c r="G127" s="13" t="str">
        <f t="shared" si="7"/>
        <v>0</v>
      </c>
      <c r="H127" s="17" t="str">
        <f t="shared" si="8"/>
        <v/>
      </c>
    </row>
    <row r="128" spans="2:8" ht="15" x14ac:dyDescent="0.2">
      <c r="B128" s="6" t="s">
        <v>257</v>
      </c>
      <c r="C128" s="5">
        <v>0</v>
      </c>
      <c r="D128" s="5">
        <v>0</v>
      </c>
      <c r="E128" s="14" t="str">
        <f t="shared" si="5"/>
        <v/>
      </c>
      <c r="F128" s="14" t="str">
        <f t="shared" si="6"/>
        <v/>
      </c>
      <c r="G128" s="13" t="str">
        <f t="shared" si="7"/>
        <v>0</v>
      </c>
      <c r="H128" s="17" t="str">
        <f t="shared" si="8"/>
        <v/>
      </c>
    </row>
    <row r="129" spans="2:8" ht="30" x14ac:dyDescent="0.2">
      <c r="B129" s="6" t="s">
        <v>258</v>
      </c>
      <c r="C129" s="5">
        <v>0</v>
      </c>
      <c r="D129" s="5">
        <v>1</v>
      </c>
      <c r="E129" s="14" t="str">
        <f t="shared" si="5"/>
        <v/>
      </c>
      <c r="F129" s="14">
        <f t="shared" si="6"/>
        <v>1.3888888888888888E-2</v>
      </c>
      <c r="G129" s="13" t="str">
        <f t="shared" si="7"/>
        <v>0</v>
      </c>
      <c r="H129" s="17" t="str">
        <f t="shared" si="8"/>
        <v/>
      </c>
    </row>
    <row r="130" spans="2:8" ht="30" x14ac:dyDescent="0.2">
      <c r="B130" s="6" t="s">
        <v>259</v>
      </c>
      <c r="C130" s="5">
        <v>0</v>
      </c>
      <c r="D130" s="5">
        <v>0</v>
      </c>
      <c r="E130" s="14" t="str">
        <f t="shared" si="5"/>
        <v/>
      </c>
      <c r="F130" s="14" t="str">
        <f t="shared" si="6"/>
        <v/>
      </c>
      <c r="G130" s="13" t="str">
        <f t="shared" si="7"/>
        <v>0</v>
      </c>
      <c r="H130" s="17" t="str">
        <f t="shared" si="8"/>
        <v/>
      </c>
    </row>
    <row r="131" spans="2:8" ht="30" x14ac:dyDescent="0.2">
      <c r="B131" s="6" t="s">
        <v>260</v>
      </c>
      <c r="C131" s="5">
        <v>1</v>
      </c>
      <c r="D131" s="5">
        <v>2</v>
      </c>
      <c r="E131" s="14">
        <f t="shared" si="5"/>
        <v>9.5238095238095247E-3</v>
      </c>
      <c r="F131" s="14">
        <f t="shared" si="6"/>
        <v>2.7777777777777776E-2</v>
      </c>
      <c r="G131" s="13">
        <f t="shared" si="7"/>
        <v>1</v>
      </c>
      <c r="H131" s="17">
        <f t="shared" si="8"/>
        <v>9.5238095238095247E-3</v>
      </c>
    </row>
    <row r="132" spans="2:8" ht="15" x14ac:dyDescent="0.2">
      <c r="B132" s="6" t="s">
        <v>50</v>
      </c>
      <c r="C132" s="5">
        <v>0</v>
      </c>
      <c r="D132" s="5">
        <v>0</v>
      </c>
      <c r="E132" s="14" t="str">
        <f t="shared" si="5"/>
        <v/>
      </c>
      <c r="F132" s="14" t="str">
        <f t="shared" si="6"/>
        <v/>
      </c>
      <c r="G132" s="13" t="str">
        <f t="shared" si="7"/>
        <v>0</v>
      </c>
      <c r="H132" s="17" t="str">
        <f t="shared" si="8"/>
        <v/>
      </c>
    </row>
    <row r="133" spans="2:8" ht="15" x14ac:dyDescent="0.2">
      <c r="B133" s="6" t="s">
        <v>45</v>
      </c>
      <c r="C133" s="5">
        <v>0</v>
      </c>
      <c r="D133" s="5">
        <v>0</v>
      </c>
      <c r="E133" s="14" t="str">
        <f t="shared" si="5"/>
        <v/>
      </c>
      <c r="F133" s="14" t="str">
        <f t="shared" si="6"/>
        <v/>
      </c>
      <c r="G133" s="13" t="str">
        <f t="shared" si="7"/>
        <v>0</v>
      </c>
      <c r="H133" s="17" t="str">
        <f t="shared" si="8"/>
        <v/>
      </c>
    </row>
    <row r="134" spans="2:8" ht="15" x14ac:dyDescent="0.2">
      <c r="B134" s="6" t="s">
        <v>42</v>
      </c>
      <c r="C134" s="5">
        <v>9</v>
      </c>
      <c r="D134" s="5">
        <v>0</v>
      </c>
      <c r="E134" s="14">
        <f t="shared" si="5"/>
        <v>8.5714285714285715E-2</v>
      </c>
      <c r="F134" s="14" t="str">
        <f t="shared" si="6"/>
        <v/>
      </c>
      <c r="G134" s="13" t="str">
        <f t="shared" si="7"/>
        <v>0</v>
      </c>
      <c r="H134" s="17">
        <f t="shared" si="8"/>
        <v>0</v>
      </c>
    </row>
    <row r="135" spans="2:8" ht="15" x14ac:dyDescent="0.2">
      <c r="B135" s="6" t="s">
        <v>43</v>
      </c>
      <c r="C135" s="5">
        <v>0</v>
      </c>
      <c r="D135" s="5">
        <v>0</v>
      </c>
      <c r="E135" s="14" t="str">
        <f t="shared" si="5"/>
        <v/>
      </c>
      <c r="F135" s="14" t="str">
        <f t="shared" si="6"/>
        <v/>
      </c>
      <c r="G135" s="13" t="str">
        <f t="shared" si="7"/>
        <v>0</v>
      </c>
      <c r="H135" s="17" t="str">
        <f t="shared" si="8"/>
        <v/>
      </c>
    </row>
    <row r="136" spans="2:8" ht="15" x14ac:dyDescent="0.2">
      <c r="B136" s="6" t="s">
        <v>44</v>
      </c>
      <c r="C136" s="5">
        <v>0</v>
      </c>
      <c r="D136" s="5">
        <v>0</v>
      </c>
      <c r="E136" s="14" t="str">
        <f t="shared" ref="E136:E145" si="9">+IF(C136=0,"",C136/C$70)</f>
        <v/>
      </c>
      <c r="F136" s="14" t="str">
        <f t="shared" ref="F136:F145" si="10">+IF(D136=0,"",D136/D$70)</f>
        <v/>
      </c>
      <c r="G136" s="13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6" t="s">
        <v>41</v>
      </c>
      <c r="C137" s="5">
        <v>0</v>
      </c>
      <c r="D137" s="5">
        <v>1</v>
      </c>
      <c r="E137" s="14" t="str">
        <f t="shared" si="9"/>
        <v/>
      </c>
      <c r="F137" s="14">
        <f t="shared" si="10"/>
        <v>1.3888888888888888E-2</v>
      </c>
      <c r="G137" s="13" t="str">
        <f t="shared" si="11"/>
        <v>0</v>
      </c>
      <c r="H137" s="17" t="str">
        <f t="shared" si="12"/>
        <v/>
      </c>
    </row>
    <row r="138" spans="2:8" ht="15" x14ac:dyDescent="0.2">
      <c r="B138" s="6" t="s">
        <v>261</v>
      </c>
      <c r="C138" s="5">
        <v>0</v>
      </c>
      <c r="D138" s="5">
        <v>0</v>
      </c>
      <c r="E138" s="14" t="str">
        <f t="shared" si="9"/>
        <v/>
      </c>
      <c r="F138" s="14" t="str">
        <f t="shared" si="10"/>
        <v/>
      </c>
      <c r="G138" s="13" t="str">
        <f t="shared" si="11"/>
        <v>0</v>
      </c>
      <c r="H138" s="17" t="str">
        <f t="shared" si="12"/>
        <v/>
      </c>
    </row>
    <row r="139" spans="2:8" ht="30" x14ac:dyDescent="0.2">
      <c r="B139" s="6" t="s">
        <v>262</v>
      </c>
      <c r="C139" s="5">
        <v>0</v>
      </c>
      <c r="D139" s="5">
        <v>0</v>
      </c>
      <c r="E139" s="14" t="str">
        <f t="shared" si="9"/>
        <v/>
      </c>
      <c r="F139" s="14" t="str">
        <f t="shared" si="10"/>
        <v/>
      </c>
      <c r="G139" s="13" t="str">
        <f t="shared" si="11"/>
        <v>0</v>
      </c>
      <c r="H139" s="17" t="str">
        <f t="shared" si="12"/>
        <v/>
      </c>
    </row>
    <row r="140" spans="2:8" ht="30" x14ac:dyDescent="0.2">
      <c r="B140" s="6" t="s">
        <v>263</v>
      </c>
      <c r="C140" s="5">
        <v>0</v>
      </c>
      <c r="D140" s="5">
        <v>0</v>
      </c>
      <c r="E140" s="14" t="str">
        <f t="shared" si="9"/>
        <v/>
      </c>
      <c r="F140" s="14" t="str">
        <f t="shared" si="10"/>
        <v/>
      </c>
      <c r="G140" s="13" t="str">
        <f t="shared" si="11"/>
        <v>0</v>
      </c>
      <c r="H140" s="17" t="str">
        <f t="shared" si="12"/>
        <v/>
      </c>
    </row>
    <row r="141" spans="2:8" ht="15" x14ac:dyDescent="0.2">
      <c r="B141" s="6" t="s">
        <v>48</v>
      </c>
      <c r="C141" s="5">
        <v>0</v>
      </c>
      <c r="D141" s="5">
        <v>0</v>
      </c>
      <c r="E141" s="14" t="str">
        <f t="shared" si="9"/>
        <v/>
      </c>
      <c r="F141" s="14" t="str">
        <f t="shared" si="10"/>
        <v/>
      </c>
      <c r="G141" s="13" t="str">
        <f t="shared" si="11"/>
        <v>0</v>
      </c>
      <c r="H141" s="17" t="str">
        <f t="shared" si="12"/>
        <v/>
      </c>
    </row>
    <row r="142" spans="2:8" ht="15" x14ac:dyDescent="0.2">
      <c r="B142" s="6" t="s">
        <v>264</v>
      </c>
      <c r="C142" s="5">
        <v>0</v>
      </c>
      <c r="D142" s="5">
        <v>0</v>
      </c>
      <c r="E142" s="14" t="str">
        <f t="shared" si="9"/>
        <v/>
      </c>
      <c r="F142" s="14" t="str">
        <f t="shared" si="10"/>
        <v/>
      </c>
      <c r="G142" s="13" t="str">
        <f t="shared" si="11"/>
        <v>0</v>
      </c>
      <c r="H142" s="17" t="str">
        <f t="shared" si="12"/>
        <v/>
      </c>
    </row>
    <row r="143" spans="2:8" ht="15" x14ac:dyDescent="0.2">
      <c r="B143" s="6" t="s">
        <v>49</v>
      </c>
      <c r="C143" s="5">
        <v>0</v>
      </c>
      <c r="D143" s="5">
        <v>0</v>
      </c>
      <c r="E143" s="14" t="str">
        <f t="shared" si="9"/>
        <v/>
      </c>
      <c r="F143" s="14" t="str">
        <f t="shared" si="10"/>
        <v/>
      </c>
      <c r="G143" s="13" t="str">
        <f t="shared" si="11"/>
        <v>0</v>
      </c>
      <c r="H143" s="17" t="str">
        <f t="shared" si="12"/>
        <v/>
      </c>
    </row>
    <row r="144" spans="2:8" ht="15" x14ac:dyDescent="0.2">
      <c r="B144" s="6" t="s">
        <v>46</v>
      </c>
      <c r="C144" s="5">
        <v>0</v>
      </c>
      <c r="D144" s="5">
        <v>0</v>
      </c>
      <c r="E144" s="14" t="str">
        <f t="shared" si="9"/>
        <v/>
      </c>
      <c r="F144" s="14" t="str">
        <f t="shared" si="10"/>
        <v/>
      </c>
      <c r="G144" s="13" t="str">
        <f t="shared" si="11"/>
        <v>0</v>
      </c>
      <c r="H144" s="17" t="str">
        <f t="shared" si="12"/>
        <v/>
      </c>
    </row>
    <row r="145" spans="2:8" ht="13.5" customHeight="1" x14ac:dyDescent="0.2">
      <c r="B145" s="6" t="s">
        <v>47</v>
      </c>
      <c r="C145" s="5">
        <v>0</v>
      </c>
      <c r="D145" s="5">
        <v>0</v>
      </c>
      <c r="E145" s="14" t="str">
        <f t="shared" si="9"/>
        <v/>
      </c>
      <c r="F145" s="14" t="str">
        <f t="shared" si="10"/>
        <v/>
      </c>
      <c r="G145" s="13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39" t="s">
        <v>517</v>
      </c>
      <c r="C149" s="40" t="s">
        <v>518</v>
      </c>
      <c r="D149" s="41"/>
      <c r="E149" s="44" t="s">
        <v>482</v>
      </c>
      <c r="F149" s="41"/>
      <c r="G149" s="42" t="s">
        <v>567</v>
      </c>
      <c r="H149" s="42" t="s">
        <v>481</v>
      </c>
    </row>
    <row r="150" spans="2:8" s="4" customFormat="1" ht="22.5" customHeight="1" x14ac:dyDescent="0.2">
      <c r="B150" s="39"/>
      <c r="C150" s="37">
        <v>2014</v>
      </c>
      <c r="D150" s="37">
        <v>2015</v>
      </c>
      <c r="E150" s="37">
        <v>2014</v>
      </c>
      <c r="F150" s="37">
        <v>2015</v>
      </c>
      <c r="G150" s="43"/>
      <c r="H150" s="43"/>
    </row>
    <row r="151" spans="2:8" s="4" customFormat="1" ht="35.25" customHeight="1" x14ac:dyDescent="0.2">
      <c r="B151" s="32" t="s">
        <v>521</v>
      </c>
      <c r="C151" s="33">
        <f>SUM(C152:C288)</f>
        <v>142</v>
      </c>
      <c r="D151" s="34">
        <f>SUM(D152:D288)</f>
        <v>51</v>
      </c>
      <c r="E151" s="35">
        <f>+IF(C151=0,"",C151/C$151)</f>
        <v>1</v>
      </c>
      <c r="F151" s="35">
        <f>+IF(D151=0,"",D151/D$151)</f>
        <v>1</v>
      </c>
      <c r="G151" s="35">
        <f>+IF(OR(AND(D151=0),(C151=0)),"0",((D151-C151)/C151))</f>
        <v>-0.64084507042253525</v>
      </c>
      <c r="H151" s="35">
        <f>+IF(OR(AND(E151=""),(G151="")),"",E151*G151)</f>
        <v>-0.64084507042253525</v>
      </c>
    </row>
    <row r="152" spans="2:8" ht="15" x14ac:dyDescent="0.2">
      <c r="B152" s="8" t="s">
        <v>54</v>
      </c>
      <c r="C152" s="5">
        <v>0</v>
      </c>
      <c r="D152" s="5">
        <v>0</v>
      </c>
      <c r="E152" s="14" t="str">
        <f>+IF(C152=0,"",C152/C$151)</f>
        <v/>
      </c>
      <c r="F152" s="14" t="str">
        <f>+IF(D152=0,"",D152/D$151)</f>
        <v/>
      </c>
      <c r="G152" s="13" t="str">
        <f>+IF(OR(AND(D152=0),(C152=0)),"0",((D152-C152)/C152))</f>
        <v>0</v>
      </c>
      <c r="H152" s="17" t="str">
        <f>+IF(OR(AND(E152=""),(G152="")),"",E152*G152)</f>
        <v/>
      </c>
    </row>
    <row r="153" spans="2:8" ht="15" x14ac:dyDescent="0.2">
      <c r="B153" s="8" t="s">
        <v>58</v>
      </c>
      <c r="C153" s="5">
        <v>0</v>
      </c>
      <c r="D153" s="5">
        <v>0</v>
      </c>
      <c r="E153" s="14" t="str">
        <f t="shared" ref="E153:E216" si="13">+IF(C153=0,"",C153/C$151)</f>
        <v/>
      </c>
      <c r="F153" s="14" t="str">
        <f t="shared" ref="F153:F216" si="14">+IF(D153=0,"",D153/D$151)</f>
        <v/>
      </c>
      <c r="G153" s="13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15" x14ac:dyDescent="0.2">
      <c r="B154" s="8" t="s">
        <v>265</v>
      </c>
      <c r="C154" s="5">
        <v>0</v>
      </c>
      <c r="D154" s="5">
        <v>0</v>
      </c>
      <c r="E154" s="14" t="str">
        <f t="shared" si="13"/>
        <v/>
      </c>
      <c r="F154" s="14" t="str">
        <f t="shared" si="14"/>
        <v/>
      </c>
      <c r="G154" s="13" t="str">
        <f t="shared" si="15"/>
        <v>0</v>
      </c>
      <c r="H154" s="17" t="str">
        <f t="shared" si="16"/>
        <v/>
      </c>
    </row>
    <row r="155" spans="2:8" ht="15" x14ac:dyDescent="0.2">
      <c r="B155" s="8" t="s">
        <v>266</v>
      </c>
      <c r="C155" s="5">
        <v>0</v>
      </c>
      <c r="D155" s="5">
        <v>0</v>
      </c>
      <c r="E155" s="14" t="str">
        <f t="shared" si="13"/>
        <v/>
      </c>
      <c r="F155" s="14" t="str">
        <f t="shared" si="14"/>
        <v/>
      </c>
      <c r="G155" s="13" t="str">
        <f t="shared" si="15"/>
        <v>0</v>
      </c>
      <c r="H155" s="17" t="str">
        <f t="shared" si="16"/>
        <v/>
      </c>
    </row>
    <row r="156" spans="2:8" ht="30" x14ac:dyDescent="0.2">
      <c r="B156" s="8" t="s">
        <v>267</v>
      </c>
      <c r="C156" s="5">
        <v>12</v>
      </c>
      <c r="D156" s="5">
        <v>7</v>
      </c>
      <c r="E156" s="14">
        <f t="shared" si="13"/>
        <v>8.4507042253521125E-2</v>
      </c>
      <c r="F156" s="14">
        <f t="shared" si="14"/>
        <v>0.13725490196078433</v>
      </c>
      <c r="G156" s="13">
        <f t="shared" si="15"/>
        <v>-0.41666666666666669</v>
      </c>
      <c r="H156" s="17">
        <f t="shared" si="16"/>
        <v>-3.5211267605633804E-2</v>
      </c>
    </row>
    <row r="157" spans="2:8" ht="15" x14ac:dyDescent="0.2">
      <c r="B157" s="8" t="s">
        <v>53</v>
      </c>
      <c r="C157" s="5">
        <v>41</v>
      </c>
      <c r="D157" s="5">
        <v>4</v>
      </c>
      <c r="E157" s="14">
        <f t="shared" si="13"/>
        <v>0.28873239436619719</v>
      </c>
      <c r="F157" s="14">
        <f t="shared" si="14"/>
        <v>7.8431372549019607E-2</v>
      </c>
      <c r="G157" s="13">
        <f t="shared" si="15"/>
        <v>-0.90243902439024393</v>
      </c>
      <c r="H157" s="17">
        <f t="shared" si="16"/>
        <v>-0.26056338028169013</v>
      </c>
    </row>
    <row r="158" spans="2:8" ht="15" x14ac:dyDescent="0.2">
      <c r="B158" s="8" t="s">
        <v>59</v>
      </c>
      <c r="C158" s="5">
        <v>0</v>
      </c>
      <c r="D158" s="5">
        <v>0</v>
      </c>
      <c r="E158" s="14" t="str">
        <f t="shared" si="13"/>
        <v/>
      </c>
      <c r="F158" s="14" t="str">
        <f t="shared" si="14"/>
        <v/>
      </c>
      <c r="G158" s="13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5">
        <v>1</v>
      </c>
      <c r="D159" s="5">
        <v>0</v>
      </c>
      <c r="E159" s="14">
        <f t="shared" si="13"/>
        <v>7.0422535211267607E-3</v>
      </c>
      <c r="F159" s="14" t="str">
        <f t="shared" si="14"/>
        <v/>
      </c>
      <c r="G159" s="13" t="str">
        <f t="shared" si="15"/>
        <v>0</v>
      </c>
      <c r="H159" s="17">
        <f t="shared" si="16"/>
        <v>0</v>
      </c>
    </row>
    <row r="160" spans="2:8" ht="15" x14ac:dyDescent="0.2">
      <c r="B160" s="8" t="s">
        <v>55</v>
      </c>
      <c r="C160" s="5">
        <v>0</v>
      </c>
      <c r="D160" s="5">
        <v>0</v>
      </c>
      <c r="E160" s="14" t="str">
        <f t="shared" si="13"/>
        <v/>
      </c>
      <c r="F160" s="14" t="str">
        <f t="shared" si="14"/>
        <v/>
      </c>
      <c r="G160" s="13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5">
        <v>0</v>
      </c>
      <c r="D161" s="5">
        <v>0</v>
      </c>
      <c r="E161" s="14" t="str">
        <f t="shared" si="13"/>
        <v/>
      </c>
      <c r="F161" s="14" t="str">
        <f t="shared" si="14"/>
        <v/>
      </c>
      <c r="G161" s="13" t="str">
        <f t="shared" si="15"/>
        <v>0</v>
      </c>
      <c r="H161" s="17" t="str">
        <f t="shared" si="16"/>
        <v/>
      </c>
    </row>
    <row r="162" spans="2:8" ht="30" x14ac:dyDescent="0.2">
      <c r="B162" s="8" t="s">
        <v>269</v>
      </c>
      <c r="C162" s="5">
        <v>0</v>
      </c>
      <c r="D162" s="5">
        <v>0</v>
      </c>
      <c r="E162" s="14" t="str">
        <f t="shared" si="13"/>
        <v/>
      </c>
      <c r="F162" s="14" t="str">
        <f t="shared" si="14"/>
        <v/>
      </c>
      <c r="G162" s="13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5">
        <v>0</v>
      </c>
      <c r="D163" s="5">
        <v>0</v>
      </c>
      <c r="E163" s="14" t="str">
        <f t="shared" si="13"/>
        <v/>
      </c>
      <c r="F163" s="14" t="str">
        <f t="shared" si="14"/>
        <v/>
      </c>
      <c r="G163" s="13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5">
        <v>0</v>
      </c>
      <c r="D164" s="5">
        <v>0</v>
      </c>
      <c r="E164" s="14" t="str">
        <f t="shared" si="13"/>
        <v/>
      </c>
      <c r="F164" s="14" t="str">
        <f t="shared" si="14"/>
        <v/>
      </c>
      <c r="G164" s="13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5">
        <v>5</v>
      </c>
      <c r="D165" s="5">
        <v>1</v>
      </c>
      <c r="E165" s="14">
        <f t="shared" si="13"/>
        <v>3.5211267605633804E-2</v>
      </c>
      <c r="F165" s="14">
        <f t="shared" si="14"/>
        <v>1.9607843137254902E-2</v>
      </c>
      <c r="G165" s="13">
        <f t="shared" si="15"/>
        <v>-0.8</v>
      </c>
      <c r="H165" s="17">
        <f t="shared" si="16"/>
        <v>-2.8169014084507046E-2</v>
      </c>
    </row>
    <row r="166" spans="2:8" ht="15" x14ac:dyDescent="0.2">
      <c r="B166" s="8" t="s">
        <v>270</v>
      </c>
      <c r="C166" s="5">
        <v>0</v>
      </c>
      <c r="D166" s="5">
        <v>0</v>
      </c>
      <c r="E166" s="14" t="str">
        <f t="shared" si="13"/>
        <v/>
      </c>
      <c r="F166" s="14" t="str">
        <f t="shared" si="14"/>
        <v/>
      </c>
      <c r="G166" s="13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5">
        <v>0</v>
      </c>
      <c r="D167" s="5">
        <v>0</v>
      </c>
      <c r="E167" s="14" t="str">
        <f t="shared" si="13"/>
        <v/>
      </c>
      <c r="F167" s="14" t="str">
        <f t="shared" si="14"/>
        <v/>
      </c>
      <c r="G167" s="13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5">
        <v>0</v>
      </c>
      <c r="D168" s="5">
        <v>0</v>
      </c>
      <c r="E168" s="14" t="str">
        <f t="shared" si="13"/>
        <v/>
      </c>
      <c r="F168" s="14" t="str">
        <f t="shared" si="14"/>
        <v/>
      </c>
      <c r="G168" s="13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5">
        <v>1</v>
      </c>
      <c r="D169" s="5">
        <v>0</v>
      </c>
      <c r="E169" s="14">
        <f t="shared" si="13"/>
        <v>7.0422535211267607E-3</v>
      </c>
      <c r="F169" s="14" t="str">
        <f t="shared" si="14"/>
        <v/>
      </c>
      <c r="G169" s="13" t="str">
        <f t="shared" si="15"/>
        <v>0</v>
      </c>
      <c r="H169" s="17">
        <f t="shared" si="16"/>
        <v>0</v>
      </c>
    </row>
    <row r="170" spans="2:8" ht="15" x14ac:dyDescent="0.2">
      <c r="B170" s="8" t="s">
        <v>272</v>
      </c>
      <c r="C170" s="5">
        <v>0</v>
      </c>
      <c r="D170" s="5">
        <v>0</v>
      </c>
      <c r="E170" s="14" t="str">
        <f t="shared" si="13"/>
        <v/>
      </c>
      <c r="F170" s="14" t="str">
        <f t="shared" si="14"/>
        <v/>
      </c>
      <c r="G170" s="13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5">
        <v>0</v>
      </c>
      <c r="D171" s="5">
        <v>0</v>
      </c>
      <c r="E171" s="14" t="str">
        <f t="shared" si="13"/>
        <v/>
      </c>
      <c r="F171" s="14" t="str">
        <f t="shared" si="14"/>
        <v/>
      </c>
      <c r="G171" s="13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5">
        <v>0</v>
      </c>
      <c r="D172" s="5">
        <v>0</v>
      </c>
      <c r="E172" s="14" t="str">
        <f t="shared" si="13"/>
        <v/>
      </c>
      <c r="F172" s="14" t="str">
        <f t="shared" si="14"/>
        <v/>
      </c>
      <c r="G172" s="13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5">
        <v>3</v>
      </c>
      <c r="D173" s="5">
        <v>0</v>
      </c>
      <c r="E173" s="14">
        <f t="shared" si="13"/>
        <v>2.1126760563380281E-2</v>
      </c>
      <c r="F173" s="14" t="str">
        <f t="shared" si="14"/>
        <v/>
      </c>
      <c r="G173" s="13" t="str">
        <f t="shared" si="15"/>
        <v>0</v>
      </c>
      <c r="H173" s="17">
        <f t="shared" si="16"/>
        <v>0</v>
      </c>
    </row>
    <row r="174" spans="2:8" ht="15" x14ac:dyDescent="0.2">
      <c r="B174" s="8" t="s">
        <v>276</v>
      </c>
      <c r="C174" s="5">
        <v>12</v>
      </c>
      <c r="D174" s="5">
        <v>0</v>
      </c>
      <c r="E174" s="14">
        <f t="shared" si="13"/>
        <v>8.4507042253521125E-2</v>
      </c>
      <c r="F174" s="14" t="str">
        <f t="shared" si="14"/>
        <v/>
      </c>
      <c r="G174" s="13" t="str">
        <f t="shared" si="15"/>
        <v>0</v>
      </c>
      <c r="H174" s="17">
        <f t="shared" si="16"/>
        <v>0</v>
      </c>
    </row>
    <row r="175" spans="2:8" ht="15" x14ac:dyDescent="0.2">
      <c r="B175" s="8" t="s">
        <v>277</v>
      </c>
      <c r="C175" s="5">
        <v>3</v>
      </c>
      <c r="D175" s="5">
        <v>0</v>
      </c>
      <c r="E175" s="14">
        <f t="shared" si="13"/>
        <v>2.1126760563380281E-2</v>
      </c>
      <c r="F175" s="14" t="str">
        <f t="shared" si="14"/>
        <v/>
      </c>
      <c r="G175" s="13" t="str">
        <f t="shared" si="15"/>
        <v>0</v>
      </c>
      <c r="H175" s="17">
        <f t="shared" si="16"/>
        <v>0</v>
      </c>
    </row>
    <row r="176" spans="2:8" ht="15" x14ac:dyDescent="0.2">
      <c r="B176" s="8" t="s">
        <v>278</v>
      </c>
      <c r="C176" s="5">
        <v>0</v>
      </c>
      <c r="D176" s="5">
        <v>0</v>
      </c>
      <c r="E176" s="14" t="str">
        <f t="shared" si="13"/>
        <v/>
      </c>
      <c r="F176" s="14" t="str">
        <f t="shared" si="14"/>
        <v/>
      </c>
      <c r="G176" s="13" t="str">
        <f t="shared" si="15"/>
        <v>0</v>
      </c>
      <c r="H176" s="17" t="str">
        <f t="shared" si="16"/>
        <v/>
      </c>
    </row>
    <row r="177" spans="2:8" ht="15" x14ac:dyDescent="0.2">
      <c r="B177" s="8" t="s">
        <v>279</v>
      </c>
      <c r="C177" s="5">
        <v>2</v>
      </c>
      <c r="D177" s="5">
        <v>0</v>
      </c>
      <c r="E177" s="14">
        <f t="shared" si="13"/>
        <v>1.4084507042253521E-2</v>
      </c>
      <c r="F177" s="14" t="str">
        <f t="shared" si="14"/>
        <v/>
      </c>
      <c r="G177" s="13" t="str">
        <f t="shared" si="15"/>
        <v>0</v>
      </c>
      <c r="H177" s="17">
        <f t="shared" si="16"/>
        <v>0</v>
      </c>
    </row>
    <row r="178" spans="2:8" ht="15" x14ac:dyDescent="0.2">
      <c r="B178" s="8" t="s">
        <v>280</v>
      </c>
      <c r="C178" s="5">
        <v>5</v>
      </c>
      <c r="D178" s="5">
        <v>1</v>
      </c>
      <c r="E178" s="14">
        <f t="shared" si="13"/>
        <v>3.5211267605633804E-2</v>
      </c>
      <c r="F178" s="14">
        <f t="shared" si="14"/>
        <v>1.9607843137254902E-2</v>
      </c>
      <c r="G178" s="13">
        <f t="shared" si="15"/>
        <v>-0.8</v>
      </c>
      <c r="H178" s="17">
        <f t="shared" si="16"/>
        <v>-2.8169014084507046E-2</v>
      </c>
    </row>
    <row r="179" spans="2:8" ht="15" x14ac:dyDescent="0.2">
      <c r="B179" s="8" t="s">
        <v>281</v>
      </c>
      <c r="C179" s="5">
        <v>2</v>
      </c>
      <c r="D179" s="5">
        <v>0</v>
      </c>
      <c r="E179" s="14">
        <f t="shared" si="13"/>
        <v>1.4084507042253521E-2</v>
      </c>
      <c r="F179" s="14" t="str">
        <f t="shared" si="14"/>
        <v/>
      </c>
      <c r="G179" s="13" t="str">
        <f t="shared" si="15"/>
        <v>0</v>
      </c>
      <c r="H179" s="17">
        <f t="shared" si="16"/>
        <v>0</v>
      </c>
    </row>
    <row r="180" spans="2:8" ht="15" x14ac:dyDescent="0.2">
      <c r="B180" s="8" t="s">
        <v>282</v>
      </c>
      <c r="C180" s="5">
        <v>0</v>
      </c>
      <c r="D180" s="5">
        <v>0</v>
      </c>
      <c r="E180" s="14" t="str">
        <f t="shared" si="13"/>
        <v/>
      </c>
      <c r="F180" s="14" t="str">
        <f t="shared" si="14"/>
        <v/>
      </c>
      <c r="G180" s="13" t="str">
        <f t="shared" si="15"/>
        <v>0</v>
      </c>
      <c r="H180" s="17" t="str">
        <f t="shared" si="16"/>
        <v/>
      </c>
    </row>
    <row r="181" spans="2:8" ht="15" x14ac:dyDescent="0.2">
      <c r="B181" s="8" t="s">
        <v>283</v>
      </c>
      <c r="C181" s="5">
        <v>0</v>
      </c>
      <c r="D181" s="5">
        <v>0</v>
      </c>
      <c r="E181" s="14" t="str">
        <f t="shared" si="13"/>
        <v/>
      </c>
      <c r="F181" s="14" t="str">
        <f t="shared" si="14"/>
        <v/>
      </c>
      <c r="G181" s="13" t="str">
        <f t="shared" si="15"/>
        <v>0</v>
      </c>
      <c r="H181" s="17" t="str">
        <f t="shared" si="16"/>
        <v/>
      </c>
    </row>
    <row r="182" spans="2:8" ht="15" x14ac:dyDescent="0.2">
      <c r="B182" s="8" t="s">
        <v>284</v>
      </c>
      <c r="C182" s="5">
        <v>0</v>
      </c>
      <c r="D182" s="5">
        <v>1</v>
      </c>
      <c r="E182" s="14" t="str">
        <f t="shared" si="13"/>
        <v/>
      </c>
      <c r="F182" s="14">
        <f t="shared" si="14"/>
        <v>1.9607843137254902E-2</v>
      </c>
      <c r="G182" s="13" t="str">
        <f t="shared" si="15"/>
        <v>0</v>
      </c>
      <c r="H182" s="17" t="str">
        <f t="shared" si="16"/>
        <v/>
      </c>
    </row>
    <row r="183" spans="2:8" ht="15" x14ac:dyDescent="0.2">
      <c r="B183" s="8" t="s">
        <v>285</v>
      </c>
      <c r="C183" s="5">
        <v>4</v>
      </c>
      <c r="D183" s="5">
        <v>2</v>
      </c>
      <c r="E183" s="14">
        <f t="shared" si="13"/>
        <v>2.8169014084507043E-2</v>
      </c>
      <c r="F183" s="14">
        <f t="shared" si="14"/>
        <v>3.9215686274509803E-2</v>
      </c>
      <c r="G183" s="13">
        <f t="shared" si="15"/>
        <v>-0.5</v>
      </c>
      <c r="H183" s="17">
        <f t="shared" si="16"/>
        <v>-1.4084507042253521E-2</v>
      </c>
    </row>
    <row r="184" spans="2:8" ht="15" x14ac:dyDescent="0.2">
      <c r="B184" s="8" t="s">
        <v>286</v>
      </c>
      <c r="C184" s="5">
        <v>0</v>
      </c>
      <c r="D184" s="5">
        <v>0</v>
      </c>
      <c r="E184" s="14" t="str">
        <f t="shared" si="13"/>
        <v/>
      </c>
      <c r="F184" s="14" t="str">
        <f t="shared" si="14"/>
        <v/>
      </c>
      <c r="G184" s="13" t="str">
        <f t="shared" si="15"/>
        <v>0</v>
      </c>
      <c r="H184" s="17" t="str">
        <f t="shared" si="16"/>
        <v/>
      </c>
    </row>
    <row r="185" spans="2:8" ht="15" x14ac:dyDescent="0.2">
      <c r="B185" s="8" t="s">
        <v>62</v>
      </c>
      <c r="C185" s="5">
        <v>0</v>
      </c>
      <c r="D185" s="5">
        <v>0</v>
      </c>
      <c r="E185" s="14" t="str">
        <f t="shared" si="13"/>
        <v/>
      </c>
      <c r="F185" s="14" t="str">
        <f t="shared" si="14"/>
        <v/>
      </c>
      <c r="G185" s="13" t="str">
        <f t="shared" si="15"/>
        <v>0</v>
      </c>
      <c r="H185" s="17" t="str">
        <f t="shared" si="16"/>
        <v/>
      </c>
    </row>
    <row r="186" spans="2:8" ht="15" x14ac:dyDescent="0.2">
      <c r="B186" s="8" t="s">
        <v>63</v>
      </c>
      <c r="C186" s="5">
        <v>7</v>
      </c>
      <c r="D186" s="5">
        <v>7</v>
      </c>
      <c r="E186" s="14">
        <f t="shared" si="13"/>
        <v>4.9295774647887321E-2</v>
      </c>
      <c r="F186" s="14">
        <f t="shared" si="14"/>
        <v>0.13725490196078433</v>
      </c>
      <c r="G186" s="13">
        <f t="shared" si="15"/>
        <v>0</v>
      </c>
      <c r="H186" s="17">
        <f t="shared" si="16"/>
        <v>0</v>
      </c>
    </row>
    <row r="187" spans="2:8" ht="15" x14ac:dyDescent="0.2">
      <c r="B187" s="8" t="s">
        <v>287</v>
      </c>
      <c r="C187" s="5">
        <v>2</v>
      </c>
      <c r="D187" s="5">
        <v>0</v>
      </c>
      <c r="E187" s="14">
        <f t="shared" si="13"/>
        <v>1.4084507042253521E-2</v>
      </c>
      <c r="F187" s="14" t="str">
        <f t="shared" si="14"/>
        <v/>
      </c>
      <c r="G187" s="13" t="str">
        <f t="shared" si="15"/>
        <v>0</v>
      </c>
      <c r="H187" s="17">
        <f t="shared" si="16"/>
        <v>0</v>
      </c>
    </row>
    <row r="188" spans="2:8" ht="30" x14ac:dyDescent="0.2">
      <c r="B188" s="8" t="s">
        <v>288</v>
      </c>
      <c r="C188" s="5">
        <v>0</v>
      </c>
      <c r="D188" s="5">
        <v>0</v>
      </c>
      <c r="E188" s="14" t="str">
        <f t="shared" si="13"/>
        <v/>
      </c>
      <c r="F188" s="14" t="str">
        <f t="shared" si="14"/>
        <v/>
      </c>
      <c r="G188" s="13" t="str">
        <f t="shared" si="15"/>
        <v>0</v>
      </c>
      <c r="H188" s="17" t="str">
        <f t="shared" si="16"/>
        <v/>
      </c>
    </row>
    <row r="189" spans="2:8" ht="15" x14ac:dyDescent="0.2">
      <c r="B189" s="8" t="s">
        <v>289</v>
      </c>
      <c r="C189" s="5">
        <v>0</v>
      </c>
      <c r="D189" s="5">
        <v>0</v>
      </c>
      <c r="E189" s="14" t="str">
        <f t="shared" si="13"/>
        <v/>
      </c>
      <c r="F189" s="14" t="str">
        <f t="shared" si="14"/>
        <v/>
      </c>
      <c r="G189" s="13" t="str">
        <f t="shared" si="15"/>
        <v>0</v>
      </c>
      <c r="H189" s="17" t="str">
        <f t="shared" si="16"/>
        <v/>
      </c>
    </row>
    <row r="190" spans="2:8" ht="15" x14ac:dyDescent="0.2">
      <c r="B190" s="8" t="s">
        <v>65</v>
      </c>
      <c r="C190" s="5">
        <v>0</v>
      </c>
      <c r="D190" s="5">
        <v>0</v>
      </c>
      <c r="E190" s="14" t="str">
        <f t="shared" si="13"/>
        <v/>
      </c>
      <c r="F190" s="14" t="str">
        <f t="shared" si="14"/>
        <v/>
      </c>
      <c r="G190" s="13" t="str">
        <f t="shared" si="15"/>
        <v>0</v>
      </c>
      <c r="H190" s="17" t="str">
        <f t="shared" si="16"/>
        <v/>
      </c>
    </row>
    <row r="191" spans="2:8" ht="15" x14ac:dyDescent="0.2">
      <c r="B191" s="8" t="s">
        <v>290</v>
      </c>
      <c r="C191" s="5">
        <v>0</v>
      </c>
      <c r="D191" s="5">
        <v>0</v>
      </c>
      <c r="E191" s="14" t="str">
        <f t="shared" si="13"/>
        <v/>
      </c>
      <c r="F191" s="14" t="str">
        <f t="shared" si="14"/>
        <v/>
      </c>
      <c r="G191" s="13" t="str">
        <f t="shared" si="15"/>
        <v>0</v>
      </c>
      <c r="H191" s="17" t="str">
        <f t="shared" si="16"/>
        <v/>
      </c>
    </row>
    <row r="192" spans="2:8" ht="15" x14ac:dyDescent="0.2">
      <c r="B192" s="8" t="s">
        <v>64</v>
      </c>
      <c r="C192" s="5">
        <v>0</v>
      </c>
      <c r="D192" s="5">
        <v>0</v>
      </c>
      <c r="E192" s="14" t="str">
        <f t="shared" si="13"/>
        <v/>
      </c>
      <c r="F192" s="14" t="str">
        <f t="shared" si="14"/>
        <v/>
      </c>
      <c r="G192" s="13" t="str">
        <f t="shared" si="15"/>
        <v>0</v>
      </c>
      <c r="H192" s="17" t="str">
        <f t="shared" si="16"/>
        <v/>
      </c>
    </row>
    <row r="193" spans="2:8" ht="15" x14ac:dyDescent="0.2">
      <c r="B193" s="8" t="s">
        <v>291</v>
      </c>
      <c r="C193" s="5">
        <v>0</v>
      </c>
      <c r="D193" s="5">
        <v>0</v>
      </c>
      <c r="E193" s="14" t="str">
        <f t="shared" si="13"/>
        <v/>
      </c>
      <c r="F193" s="14" t="str">
        <f t="shared" si="14"/>
        <v/>
      </c>
      <c r="G193" s="13" t="str">
        <f t="shared" si="15"/>
        <v>0</v>
      </c>
      <c r="H193" s="17" t="str">
        <f t="shared" si="16"/>
        <v/>
      </c>
    </row>
    <row r="194" spans="2:8" ht="15" x14ac:dyDescent="0.2">
      <c r="B194" s="8" t="s">
        <v>292</v>
      </c>
      <c r="C194" s="5">
        <v>0</v>
      </c>
      <c r="D194" s="5">
        <v>0</v>
      </c>
      <c r="E194" s="14" t="str">
        <f t="shared" si="13"/>
        <v/>
      </c>
      <c r="F194" s="14" t="str">
        <f t="shared" si="14"/>
        <v/>
      </c>
      <c r="G194" s="13" t="str">
        <f t="shared" si="15"/>
        <v>0</v>
      </c>
      <c r="H194" s="17" t="str">
        <f t="shared" si="16"/>
        <v/>
      </c>
    </row>
    <row r="195" spans="2:8" ht="15" x14ac:dyDescent="0.2">
      <c r="B195" s="8" t="s">
        <v>468</v>
      </c>
      <c r="C195" s="5">
        <v>0</v>
      </c>
      <c r="D195" s="5">
        <v>0</v>
      </c>
      <c r="E195" s="14" t="str">
        <f t="shared" si="13"/>
        <v/>
      </c>
      <c r="F195" s="14" t="str">
        <f t="shared" si="14"/>
        <v/>
      </c>
      <c r="G195" s="13" t="str">
        <f t="shared" si="15"/>
        <v>0</v>
      </c>
      <c r="H195" s="17" t="str">
        <f t="shared" si="16"/>
        <v/>
      </c>
    </row>
    <row r="196" spans="2:8" ht="15" x14ac:dyDescent="0.2">
      <c r="B196" s="8" t="s">
        <v>293</v>
      </c>
      <c r="C196" s="5">
        <v>12</v>
      </c>
      <c r="D196" s="5">
        <v>5</v>
      </c>
      <c r="E196" s="14">
        <f t="shared" si="13"/>
        <v>8.4507042253521125E-2</v>
      </c>
      <c r="F196" s="14">
        <f t="shared" si="14"/>
        <v>9.8039215686274508E-2</v>
      </c>
      <c r="G196" s="13">
        <f t="shared" si="15"/>
        <v>-0.58333333333333337</v>
      </c>
      <c r="H196" s="17">
        <f t="shared" si="16"/>
        <v>-4.9295774647887328E-2</v>
      </c>
    </row>
    <row r="197" spans="2:8" ht="15" x14ac:dyDescent="0.2">
      <c r="B197" s="8" t="s">
        <v>294</v>
      </c>
      <c r="C197" s="5">
        <v>0</v>
      </c>
      <c r="D197" s="5">
        <v>0</v>
      </c>
      <c r="E197" s="14" t="str">
        <f t="shared" si="13"/>
        <v/>
      </c>
      <c r="F197" s="14" t="str">
        <f t="shared" si="14"/>
        <v/>
      </c>
      <c r="G197" s="13" t="str">
        <f t="shared" si="15"/>
        <v>0</v>
      </c>
      <c r="H197" s="17" t="str">
        <f t="shared" si="16"/>
        <v/>
      </c>
    </row>
    <row r="198" spans="2:8" ht="15" x14ac:dyDescent="0.2">
      <c r="B198" s="8" t="s">
        <v>295</v>
      </c>
      <c r="C198" s="5">
        <v>0</v>
      </c>
      <c r="D198" s="5">
        <v>0</v>
      </c>
      <c r="E198" s="14" t="str">
        <f t="shared" si="13"/>
        <v/>
      </c>
      <c r="F198" s="14" t="str">
        <f t="shared" si="14"/>
        <v/>
      </c>
      <c r="G198" s="13" t="str">
        <f t="shared" si="15"/>
        <v>0</v>
      </c>
      <c r="H198" s="17" t="str">
        <f t="shared" si="16"/>
        <v/>
      </c>
    </row>
    <row r="199" spans="2:8" ht="15" x14ac:dyDescent="0.2">
      <c r="B199" s="8" t="s">
        <v>296</v>
      </c>
      <c r="C199" s="5">
        <v>0</v>
      </c>
      <c r="D199" s="5">
        <v>0</v>
      </c>
      <c r="E199" s="14" t="str">
        <f t="shared" si="13"/>
        <v/>
      </c>
      <c r="F199" s="14" t="str">
        <f t="shared" si="14"/>
        <v/>
      </c>
      <c r="G199" s="13" t="str">
        <f t="shared" si="15"/>
        <v>0</v>
      </c>
      <c r="H199" s="17" t="str">
        <f t="shared" si="16"/>
        <v/>
      </c>
    </row>
    <row r="200" spans="2:8" ht="15" x14ac:dyDescent="0.2">
      <c r="B200" s="8" t="s">
        <v>297</v>
      </c>
      <c r="C200" s="5">
        <v>0</v>
      </c>
      <c r="D200" s="5">
        <v>0</v>
      </c>
      <c r="E200" s="14" t="str">
        <f t="shared" si="13"/>
        <v/>
      </c>
      <c r="F200" s="14" t="str">
        <f t="shared" si="14"/>
        <v/>
      </c>
      <c r="G200" s="13" t="str">
        <f t="shared" si="15"/>
        <v>0</v>
      </c>
      <c r="H200" s="17" t="str">
        <f t="shared" si="16"/>
        <v/>
      </c>
    </row>
    <row r="201" spans="2:8" ht="15" x14ac:dyDescent="0.2">
      <c r="B201" s="8" t="s">
        <v>298</v>
      </c>
      <c r="C201" s="5">
        <v>0</v>
      </c>
      <c r="D201" s="5">
        <v>0</v>
      </c>
      <c r="E201" s="14" t="str">
        <f t="shared" si="13"/>
        <v/>
      </c>
      <c r="F201" s="14" t="str">
        <f t="shared" si="14"/>
        <v/>
      </c>
      <c r="G201" s="13" t="str">
        <f t="shared" si="15"/>
        <v>0</v>
      </c>
      <c r="H201" s="17" t="str">
        <f t="shared" si="16"/>
        <v/>
      </c>
    </row>
    <row r="202" spans="2:8" ht="15" x14ac:dyDescent="0.2">
      <c r="B202" s="8" t="s">
        <v>299</v>
      </c>
      <c r="C202" s="5">
        <v>0</v>
      </c>
      <c r="D202" s="5">
        <v>0</v>
      </c>
      <c r="E202" s="14" t="str">
        <f t="shared" si="13"/>
        <v/>
      </c>
      <c r="F202" s="14" t="str">
        <f t="shared" si="14"/>
        <v/>
      </c>
      <c r="G202" s="13" t="str">
        <f t="shared" si="15"/>
        <v>0</v>
      </c>
      <c r="H202" s="17" t="str">
        <f t="shared" si="16"/>
        <v/>
      </c>
    </row>
    <row r="203" spans="2:8" ht="15" x14ac:dyDescent="0.2">
      <c r="B203" s="8" t="s">
        <v>67</v>
      </c>
      <c r="C203" s="5">
        <v>0</v>
      </c>
      <c r="D203" s="5">
        <v>0</v>
      </c>
      <c r="E203" s="14" t="str">
        <f t="shared" si="13"/>
        <v/>
      </c>
      <c r="F203" s="14" t="str">
        <f t="shared" si="14"/>
        <v/>
      </c>
      <c r="G203" s="13" t="str">
        <f t="shared" si="15"/>
        <v>0</v>
      </c>
      <c r="H203" s="17" t="str">
        <f t="shared" si="16"/>
        <v/>
      </c>
    </row>
    <row r="204" spans="2:8" ht="15" x14ac:dyDescent="0.2">
      <c r="B204" s="8" t="s">
        <v>300</v>
      </c>
      <c r="C204" s="5">
        <v>0</v>
      </c>
      <c r="D204" s="5">
        <v>0</v>
      </c>
      <c r="E204" s="14" t="str">
        <f t="shared" si="13"/>
        <v/>
      </c>
      <c r="F204" s="14" t="str">
        <f t="shared" si="14"/>
        <v/>
      </c>
      <c r="G204" s="13" t="str">
        <f t="shared" si="15"/>
        <v>0</v>
      </c>
      <c r="H204" s="17" t="str">
        <f t="shared" si="16"/>
        <v/>
      </c>
    </row>
    <row r="205" spans="2:8" ht="15" x14ac:dyDescent="0.2">
      <c r="B205" s="8" t="s">
        <v>66</v>
      </c>
      <c r="C205" s="5">
        <v>0</v>
      </c>
      <c r="D205" s="5">
        <v>0</v>
      </c>
      <c r="E205" s="14" t="str">
        <f t="shared" si="13"/>
        <v/>
      </c>
      <c r="F205" s="14" t="str">
        <f t="shared" si="14"/>
        <v/>
      </c>
      <c r="G205" s="13" t="str">
        <f t="shared" si="15"/>
        <v>0</v>
      </c>
      <c r="H205" s="17" t="str">
        <f t="shared" si="16"/>
        <v/>
      </c>
    </row>
    <row r="206" spans="2:8" ht="15" x14ac:dyDescent="0.2">
      <c r="B206" s="8" t="s">
        <v>301</v>
      </c>
      <c r="C206" s="5">
        <v>0</v>
      </c>
      <c r="D206" s="5">
        <v>0</v>
      </c>
      <c r="E206" s="14" t="str">
        <f t="shared" si="13"/>
        <v/>
      </c>
      <c r="F206" s="14" t="str">
        <f t="shared" si="14"/>
        <v/>
      </c>
      <c r="G206" s="13" t="str">
        <f t="shared" si="15"/>
        <v>0</v>
      </c>
      <c r="H206" s="17" t="str">
        <f t="shared" si="16"/>
        <v/>
      </c>
    </row>
    <row r="207" spans="2:8" ht="15" x14ac:dyDescent="0.2">
      <c r="B207" s="8" t="s">
        <v>530</v>
      </c>
      <c r="C207" s="5">
        <v>0</v>
      </c>
      <c r="D207" s="5">
        <v>0</v>
      </c>
      <c r="E207" s="14" t="str">
        <f t="shared" si="13"/>
        <v/>
      </c>
      <c r="F207" s="14" t="str">
        <f t="shared" si="14"/>
        <v/>
      </c>
      <c r="G207" s="13" t="str">
        <f t="shared" si="15"/>
        <v>0</v>
      </c>
      <c r="H207" s="17" t="str">
        <f t="shared" si="16"/>
        <v/>
      </c>
    </row>
    <row r="208" spans="2:8" ht="15" x14ac:dyDescent="0.2">
      <c r="B208" s="8" t="s">
        <v>72</v>
      </c>
      <c r="C208" s="5">
        <v>4</v>
      </c>
      <c r="D208" s="5">
        <v>4</v>
      </c>
      <c r="E208" s="14">
        <f t="shared" si="13"/>
        <v>2.8169014084507043E-2</v>
      </c>
      <c r="F208" s="14">
        <f t="shared" si="14"/>
        <v>7.8431372549019607E-2</v>
      </c>
      <c r="G208" s="13">
        <f t="shared" si="15"/>
        <v>0</v>
      </c>
      <c r="H208" s="17">
        <f t="shared" si="16"/>
        <v>0</v>
      </c>
    </row>
    <row r="209" spans="2:8" ht="15" x14ac:dyDescent="0.2">
      <c r="B209" s="8" t="s">
        <v>71</v>
      </c>
      <c r="C209" s="5">
        <v>0</v>
      </c>
      <c r="D209" s="5">
        <v>0</v>
      </c>
      <c r="E209" s="14" t="str">
        <f t="shared" si="13"/>
        <v/>
      </c>
      <c r="F209" s="14" t="str">
        <f t="shared" si="14"/>
        <v/>
      </c>
      <c r="G209" s="13" t="str">
        <f t="shared" si="15"/>
        <v>0</v>
      </c>
      <c r="H209" s="17" t="str">
        <f t="shared" si="16"/>
        <v/>
      </c>
    </row>
    <row r="210" spans="2:8" ht="15" x14ac:dyDescent="0.2">
      <c r="B210" s="8" t="s">
        <v>73</v>
      </c>
      <c r="C210" s="5">
        <v>0</v>
      </c>
      <c r="D210" s="5">
        <v>0</v>
      </c>
      <c r="E210" s="14" t="str">
        <f t="shared" si="13"/>
        <v/>
      </c>
      <c r="F210" s="14" t="str">
        <f t="shared" si="14"/>
        <v/>
      </c>
      <c r="G210" s="13" t="str">
        <f t="shared" si="15"/>
        <v>0</v>
      </c>
      <c r="H210" s="17" t="str">
        <f t="shared" si="16"/>
        <v/>
      </c>
    </row>
    <row r="211" spans="2:8" ht="15" x14ac:dyDescent="0.2">
      <c r="B211" s="8" t="s">
        <v>69</v>
      </c>
      <c r="C211" s="5">
        <v>0</v>
      </c>
      <c r="D211" s="5">
        <v>0</v>
      </c>
      <c r="E211" s="14" t="str">
        <f t="shared" si="13"/>
        <v/>
      </c>
      <c r="F211" s="14" t="str">
        <f t="shared" si="14"/>
        <v/>
      </c>
      <c r="G211" s="13" t="str">
        <f t="shared" si="15"/>
        <v>0</v>
      </c>
      <c r="H211" s="17" t="str">
        <f t="shared" si="16"/>
        <v/>
      </c>
    </row>
    <row r="212" spans="2:8" ht="15" x14ac:dyDescent="0.2">
      <c r="B212" s="8" t="s">
        <v>68</v>
      </c>
      <c r="C212" s="5">
        <v>0</v>
      </c>
      <c r="D212" s="5">
        <v>0</v>
      </c>
      <c r="E212" s="14" t="str">
        <f t="shared" si="13"/>
        <v/>
      </c>
      <c r="F212" s="14" t="str">
        <f t="shared" si="14"/>
        <v/>
      </c>
      <c r="G212" s="13" t="str">
        <f t="shared" si="15"/>
        <v>0</v>
      </c>
      <c r="H212" s="17" t="str">
        <f t="shared" si="16"/>
        <v/>
      </c>
    </row>
    <row r="213" spans="2:8" ht="15" x14ac:dyDescent="0.2">
      <c r="B213" s="8" t="s">
        <v>302</v>
      </c>
      <c r="C213" s="5">
        <v>0</v>
      </c>
      <c r="D213" s="5">
        <v>0</v>
      </c>
      <c r="E213" s="14" t="str">
        <f t="shared" si="13"/>
        <v/>
      </c>
      <c r="F213" s="14" t="str">
        <f t="shared" si="14"/>
        <v/>
      </c>
      <c r="G213" s="13" t="str">
        <f t="shared" si="15"/>
        <v>0</v>
      </c>
      <c r="H213" s="17" t="str">
        <f t="shared" si="16"/>
        <v/>
      </c>
    </row>
    <row r="214" spans="2:8" ht="15" x14ac:dyDescent="0.2">
      <c r="B214" s="8" t="s">
        <v>70</v>
      </c>
      <c r="C214" s="5">
        <v>0</v>
      </c>
      <c r="D214" s="5">
        <v>0</v>
      </c>
      <c r="E214" s="14" t="str">
        <f t="shared" si="13"/>
        <v/>
      </c>
      <c r="F214" s="14" t="str">
        <f t="shared" si="14"/>
        <v/>
      </c>
      <c r="G214" s="13" t="str">
        <f t="shared" si="15"/>
        <v>0</v>
      </c>
      <c r="H214" s="17" t="str">
        <f t="shared" si="16"/>
        <v/>
      </c>
    </row>
    <row r="215" spans="2:8" ht="15" x14ac:dyDescent="0.2">
      <c r="B215" s="8" t="s">
        <v>303</v>
      </c>
      <c r="C215" s="5">
        <v>0</v>
      </c>
      <c r="D215" s="5">
        <v>0</v>
      </c>
      <c r="E215" s="14" t="str">
        <f t="shared" si="13"/>
        <v/>
      </c>
      <c r="F215" s="14" t="str">
        <f t="shared" si="14"/>
        <v/>
      </c>
      <c r="G215" s="13" t="str">
        <f t="shared" si="15"/>
        <v>0</v>
      </c>
      <c r="H215" s="17" t="str">
        <f t="shared" si="16"/>
        <v/>
      </c>
    </row>
    <row r="216" spans="2:8" ht="15" x14ac:dyDescent="0.2">
      <c r="B216" s="8" t="s">
        <v>304</v>
      </c>
      <c r="C216" s="5">
        <v>3</v>
      </c>
      <c r="D216" s="5">
        <v>2</v>
      </c>
      <c r="E216" s="14">
        <f t="shared" si="13"/>
        <v>2.1126760563380281E-2</v>
      </c>
      <c r="F216" s="14">
        <f t="shared" si="14"/>
        <v>3.9215686274509803E-2</v>
      </c>
      <c r="G216" s="13">
        <f t="shared" si="15"/>
        <v>-0.33333333333333331</v>
      </c>
      <c r="H216" s="17">
        <f t="shared" si="16"/>
        <v>-7.0422535211267599E-3</v>
      </c>
    </row>
    <row r="217" spans="2:8" ht="15" x14ac:dyDescent="0.2">
      <c r="B217" s="8" t="s">
        <v>469</v>
      </c>
      <c r="C217" s="5">
        <v>0</v>
      </c>
      <c r="D217" s="5">
        <v>0</v>
      </c>
      <c r="E217" s="14" t="str">
        <f t="shared" ref="E217:E280" si="17">+IF(C217=0,"",C217/C$151)</f>
        <v/>
      </c>
      <c r="F217" s="14" t="str">
        <f t="shared" ref="F217:F280" si="18">+IF(D217=0,"",D217/D$151)</f>
        <v/>
      </c>
      <c r="G217" s="13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15" x14ac:dyDescent="0.2">
      <c r="B218" s="8" t="s">
        <v>305</v>
      </c>
      <c r="C218" s="5">
        <v>0</v>
      </c>
      <c r="D218" s="5">
        <v>0</v>
      </c>
      <c r="E218" s="14" t="str">
        <f t="shared" si="17"/>
        <v/>
      </c>
      <c r="F218" s="14" t="str">
        <f t="shared" si="18"/>
        <v/>
      </c>
      <c r="G218" s="13" t="str">
        <f t="shared" si="19"/>
        <v>0</v>
      </c>
      <c r="H218" s="17" t="str">
        <f t="shared" si="20"/>
        <v/>
      </c>
    </row>
    <row r="219" spans="2:8" ht="15" x14ac:dyDescent="0.2">
      <c r="B219" s="8" t="s">
        <v>306</v>
      </c>
      <c r="C219" s="5">
        <v>0</v>
      </c>
      <c r="D219" s="5">
        <v>0</v>
      </c>
      <c r="E219" s="14" t="str">
        <f t="shared" si="17"/>
        <v/>
      </c>
      <c r="F219" s="14" t="str">
        <f t="shared" si="18"/>
        <v/>
      </c>
      <c r="G219" s="13" t="str">
        <f t="shared" si="19"/>
        <v>0</v>
      </c>
      <c r="H219" s="17" t="str">
        <f t="shared" si="20"/>
        <v/>
      </c>
    </row>
    <row r="220" spans="2:8" ht="15" x14ac:dyDescent="0.2">
      <c r="B220" s="8" t="s">
        <v>307</v>
      </c>
      <c r="C220" s="5">
        <v>0</v>
      </c>
      <c r="D220" s="5">
        <v>0</v>
      </c>
      <c r="E220" s="14" t="str">
        <f t="shared" si="17"/>
        <v/>
      </c>
      <c r="F220" s="14" t="str">
        <f t="shared" si="18"/>
        <v/>
      </c>
      <c r="G220" s="13" t="str">
        <f t="shared" si="19"/>
        <v>0</v>
      </c>
      <c r="H220" s="17" t="str">
        <f t="shared" si="20"/>
        <v/>
      </c>
    </row>
    <row r="221" spans="2:8" ht="15" x14ac:dyDescent="0.2">
      <c r="B221" s="8" t="s">
        <v>308</v>
      </c>
      <c r="C221" s="5">
        <v>0</v>
      </c>
      <c r="D221" s="5">
        <v>0</v>
      </c>
      <c r="E221" s="14" t="str">
        <f t="shared" si="17"/>
        <v/>
      </c>
      <c r="F221" s="14" t="str">
        <f t="shared" si="18"/>
        <v/>
      </c>
      <c r="G221" s="13" t="str">
        <f t="shared" si="19"/>
        <v>0</v>
      </c>
      <c r="H221" s="17" t="str">
        <f t="shared" si="20"/>
        <v/>
      </c>
    </row>
    <row r="222" spans="2:8" ht="15" x14ac:dyDescent="0.2">
      <c r="B222" s="8" t="s">
        <v>309</v>
      </c>
      <c r="C222" s="5">
        <v>0</v>
      </c>
      <c r="D222" s="5">
        <v>0</v>
      </c>
      <c r="E222" s="14" t="str">
        <f t="shared" si="17"/>
        <v/>
      </c>
      <c r="F222" s="14" t="str">
        <f t="shared" si="18"/>
        <v/>
      </c>
      <c r="G222" s="13" t="str">
        <f t="shared" si="19"/>
        <v>0</v>
      </c>
      <c r="H222" s="17" t="str">
        <f t="shared" si="20"/>
        <v/>
      </c>
    </row>
    <row r="223" spans="2:8" ht="15" x14ac:dyDescent="0.2">
      <c r="B223" s="8" t="s">
        <v>531</v>
      </c>
      <c r="C223" s="5">
        <v>0</v>
      </c>
      <c r="D223" s="5">
        <v>0</v>
      </c>
      <c r="E223" s="14" t="str">
        <f t="shared" si="17"/>
        <v/>
      </c>
      <c r="F223" s="14" t="str">
        <f t="shared" si="18"/>
        <v/>
      </c>
      <c r="G223" s="13" t="str">
        <f t="shared" si="19"/>
        <v>0</v>
      </c>
      <c r="H223" s="17" t="str">
        <f t="shared" si="20"/>
        <v/>
      </c>
    </row>
    <row r="224" spans="2:8" ht="15" x14ac:dyDescent="0.2">
      <c r="B224" s="8" t="s">
        <v>310</v>
      </c>
      <c r="C224" s="5">
        <v>0</v>
      </c>
      <c r="D224" s="5">
        <v>0</v>
      </c>
      <c r="E224" s="14" t="str">
        <f t="shared" si="17"/>
        <v/>
      </c>
      <c r="F224" s="14" t="str">
        <f t="shared" si="18"/>
        <v/>
      </c>
      <c r="G224" s="13" t="str">
        <f t="shared" si="19"/>
        <v>0</v>
      </c>
      <c r="H224" s="17" t="str">
        <f t="shared" si="20"/>
        <v/>
      </c>
    </row>
    <row r="225" spans="2:8" ht="15" x14ac:dyDescent="0.2">
      <c r="B225" s="8" t="s">
        <v>470</v>
      </c>
      <c r="C225" s="5">
        <v>0</v>
      </c>
      <c r="D225" s="5">
        <v>0</v>
      </c>
      <c r="E225" s="14" t="str">
        <f t="shared" si="17"/>
        <v/>
      </c>
      <c r="F225" s="14" t="str">
        <f t="shared" si="18"/>
        <v/>
      </c>
      <c r="G225" s="13" t="str">
        <f t="shared" si="19"/>
        <v>0</v>
      </c>
      <c r="H225" s="17" t="str">
        <f t="shared" si="20"/>
        <v/>
      </c>
    </row>
    <row r="226" spans="2:8" ht="15" x14ac:dyDescent="0.2">
      <c r="B226" s="8" t="s">
        <v>525</v>
      </c>
      <c r="C226" s="5">
        <v>0</v>
      </c>
      <c r="D226" s="5">
        <v>0</v>
      </c>
      <c r="E226" s="14" t="str">
        <f t="shared" si="17"/>
        <v/>
      </c>
      <c r="F226" s="14" t="str">
        <f t="shared" si="18"/>
        <v/>
      </c>
      <c r="G226" s="13" t="str">
        <f t="shared" si="19"/>
        <v>0</v>
      </c>
      <c r="H226" s="17" t="str">
        <f t="shared" si="20"/>
        <v/>
      </c>
    </row>
    <row r="227" spans="2:8" ht="15" x14ac:dyDescent="0.2">
      <c r="B227" s="8" t="s">
        <v>471</v>
      </c>
      <c r="C227" s="5">
        <v>0</v>
      </c>
      <c r="D227" s="5">
        <v>0</v>
      </c>
      <c r="E227" s="14" t="str">
        <f t="shared" si="17"/>
        <v/>
      </c>
      <c r="F227" s="14" t="str">
        <f t="shared" si="18"/>
        <v/>
      </c>
      <c r="G227" s="13" t="str">
        <f t="shared" si="19"/>
        <v>0</v>
      </c>
      <c r="H227" s="17" t="str">
        <f t="shared" si="20"/>
        <v/>
      </c>
    </row>
    <row r="228" spans="2:8" ht="15" x14ac:dyDescent="0.2">
      <c r="B228" s="8" t="s">
        <v>76</v>
      </c>
      <c r="C228" s="5">
        <v>0</v>
      </c>
      <c r="D228" s="5">
        <v>0</v>
      </c>
      <c r="E228" s="14" t="str">
        <f t="shared" si="17"/>
        <v/>
      </c>
      <c r="F228" s="14" t="str">
        <f t="shared" si="18"/>
        <v/>
      </c>
      <c r="G228" s="13" t="str">
        <f t="shared" si="19"/>
        <v>0</v>
      </c>
      <c r="H228" s="17" t="str">
        <f t="shared" si="20"/>
        <v/>
      </c>
    </row>
    <row r="229" spans="2:8" ht="15" x14ac:dyDescent="0.2">
      <c r="B229" s="8" t="s">
        <v>311</v>
      </c>
      <c r="C229" s="5">
        <v>1</v>
      </c>
      <c r="D229" s="5">
        <v>0</v>
      </c>
      <c r="E229" s="14">
        <f t="shared" si="17"/>
        <v>7.0422535211267607E-3</v>
      </c>
      <c r="F229" s="14" t="str">
        <f t="shared" si="18"/>
        <v/>
      </c>
      <c r="G229" s="13" t="str">
        <f t="shared" si="19"/>
        <v>0</v>
      </c>
      <c r="H229" s="17">
        <f t="shared" si="20"/>
        <v>0</v>
      </c>
    </row>
    <row r="230" spans="2:8" ht="15" x14ac:dyDescent="0.2">
      <c r="B230" s="8" t="s">
        <v>312</v>
      </c>
      <c r="C230" s="5">
        <v>0</v>
      </c>
      <c r="D230" s="5">
        <v>0</v>
      </c>
      <c r="E230" s="14" t="str">
        <f t="shared" si="17"/>
        <v/>
      </c>
      <c r="F230" s="14" t="str">
        <f t="shared" si="18"/>
        <v/>
      </c>
      <c r="G230" s="13" t="str">
        <f t="shared" si="19"/>
        <v>0</v>
      </c>
      <c r="H230" s="17" t="str">
        <f t="shared" si="20"/>
        <v/>
      </c>
    </row>
    <row r="231" spans="2:8" ht="30" x14ac:dyDescent="0.2">
      <c r="B231" s="8" t="s">
        <v>313</v>
      </c>
      <c r="C231" s="5">
        <v>1</v>
      </c>
      <c r="D231" s="5">
        <v>0</v>
      </c>
      <c r="E231" s="14">
        <f t="shared" si="17"/>
        <v>7.0422535211267607E-3</v>
      </c>
      <c r="F231" s="14" t="str">
        <f t="shared" si="18"/>
        <v/>
      </c>
      <c r="G231" s="13" t="str">
        <f t="shared" si="19"/>
        <v>0</v>
      </c>
      <c r="H231" s="17">
        <f t="shared" si="20"/>
        <v>0</v>
      </c>
    </row>
    <row r="232" spans="2:8" ht="15" x14ac:dyDescent="0.2">
      <c r="B232" s="8" t="s">
        <v>77</v>
      </c>
      <c r="C232" s="5">
        <v>9</v>
      </c>
      <c r="D232" s="5">
        <v>12</v>
      </c>
      <c r="E232" s="14">
        <f t="shared" si="17"/>
        <v>6.3380281690140844E-2</v>
      </c>
      <c r="F232" s="14">
        <f t="shared" si="18"/>
        <v>0.23529411764705882</v>
      </c>
      <c r="G232" s="13">
        <f t="shared" si="19"/>
        <v>0.33333333333333331</v>
      </c>
      <c r="H232" s="17">
        <f t="shared" si="20"/>
        <v>2.1126760563380281E-2</v>
      </c>
    </row>
    <row r="233" spans="2:8" ht="15" x14ac:dyDescent="0.2">
      <c r="B233" s="8" t="s">
        <v>74</v>
      </c>
      <c r="C233" s="5">
        <v>0</v>
      </c>
      <c r="D233" s="5">
        <v>0</v>
      </c>
      <c r="E233" s="14" t="str">
        <f t="shared" si="17"/>
        <v/>
      </c>
      <c r="F233" s="14" t="str">
        <f t="shared" si="18"/>
        <v/>
      </c>
      <c r="G233" s="13" t="str">
        <f t="shared" si="19"/>
        <v>0</v>
      </c>
      <c r="H233" s="17" t="str">
        <f t="shared" si="20"/>
        <v/>
      </c>
    </row>
    <row r="234" spans="2:8" ht="15" x14ac:dyDescent="0.2">
      <c r="B234" s="8" t="s">
        <v>75</v>
      </c>
      <c r="C234" s="5">
        <v>0</v>
      </c>
      <c r="D234" s="5">
        <v>0</v>
      </c>
      <c r="E234" s="14" t="str">
        <f t="shared" si="17"/>
        <v/>
      </c>
      <c r="F234" s="14" t="str">
        <f t="shared" si="18"/>
        <v/>
      </c>
      <c r="G234" s="13" t="str">
        <f t="shared" si="19"/>
        <v>0</v>
      </c>
      <c r="H234" s="17" t="str">
        <f t="shared" si="20"/>
        <v/>
      </c>
    </row>
    <row r="235" spans="2:8" ht="15" x14ac:dyDescent="0.2">
      <c r="B235" s="8" t="s">
        <v>314</v>
      </c>
      <c r="C235" s="5">
        <v>2</v>
      </c>
      <c r="D235" s="5">
        <v>0</v>
      </c>
      <c r="E235" s="14">
        <f t="shared" si="17"/>
        <v>1.4084507042253521E-2</v>
      </c>
      <c r="F235" s="14" t="str">
        <f t="shared" si="18"/>
        <v/>
      </c>
      <c r="G235" s="13" t="str">
        <f t="shared" si="19"/>
        <v>0</v>
      </c>
      <c r="H235" s="17">
        <f t="shared" si="20"/>
        <v>0</v>
      </c>
    </row>
    <row r="236" spans="2:8" ht="15" x14ac:dyDescent="0.2">
      <c r="B236" s="8" t="s">
        <v>315</v>
      </c>
      <c r="C236" s="5">
        <v>0</v>
      </c>
      <c r="D236" s="5">
        <v>0</v>
      </c>
      <c r="E236" s="14" t="str">
        <f t="shared" si="17"/>
        <v/>
      </c>
      <c r="F236" s="14" t="str">
        <f t="shared" si="18"/>
        <v/>
      </c>
      <c r="G236" s="13" t="str">
        <f t="shared" si="19"/>
        <v>0</v>
      </c>
      <c r="H236" s="17" t="str">
        <f t="shared" si="20"/>
        <v/>
      </c>
    </row>
    <row r="237" spans="2:8" ht="15" x14ac:dyDescent="0.2">
      <c r="B237" s="8" t="s">
        <v>80</v>
      </c>
      <c r="C237" s="5">
        <v>3</v>
      </c>
      <c r="D237" s="5">
        <v>2</v>
      </c>
      <c r="E237" s="14">
        <f t="shared" si="17"/>
        <v>2.1126760563380281E-2</v>
      </c>
      <c r="F237" s="14">
        <f t="shared" si="18"/>
        <v>3.9215686274509803E-2</v>
      </c>
      <c r="G237" s="13">
        <f t="shared" si="19"/>
        <v>-0.33333333333333331</v>
      </c>
      <c r="H237" s="17">
        <f t="shared" si="20"/>
        <v>-7.0422535211267599E-3</v>
      </c>
    </row>
    <row r="238" spans="2:8" ht="15" x14ac:dyDescent="0.2">
      <c r="B238" s="8" t="s">
        <v>85</v>
      </c>
      <c r="C238" s="5">
        <v>0</v>
      </c>
      <c r="D238" s="5">
        <v>0</v>
      </c>
      <c r="E238" s="14" t="str">
        <f t="shared" si="17"/>
        <v/>
      </c>
      <c r="F238" s="14" t="str">
        <f t="shared" si="18"/>
        <v/>
      </c>
      <c r="G238" s="13" t="str">
        <f t="shared" si="19"/>
        <v>0</v>
      </c>
      <c r="H238" s="17" t="str">
        <f t="shared" si="20"/>
        <v/>
      </c>
    </row>
    <row r="239" spans="2:8" ht="15" x14ac:dyDescent="0.2">
      <c r="B239" s="8" t="s">
        <v>81</v>
      </c>
      <c r="C239" s="5">
        <v>0</v>
      </c>
      <c r="D239" s="5">
        <v>0</v>
      </c>
      <c r="E239" s="14" t="str">
        <f t="shared" si="17"/>
        <v/>
      </c>
      <c r="F239" s="14" t="str">
        <f t="shared" si="18"/>
        <v/>
      </c>
      <c r="G239" s="13" t="str">
        <f t="shared" si="19"/>
        <v>0</v>
      </c>
      <c r="H239" s="17" t="str">
        <f t="shared" si="20"/>
        <v/>
      </c>
    </row>
    <row r="240" spans="2:8" ht="15" x14ac:dyDescent="0.2">
      <c r="B240" s="8" t="s">
        <v>316</v>
      </c>
      <c r="C240" s="5">
        <v>0</v>
      </c>
      <c r="D240" s="5">
        <v>0</v>
      </c>
      <c r="E240" s="14" t="str">
        <f t="shared" si="17"/>
        <v/>
      </c>
      <c r="F240" s="14" t="str">
        <f t="shared" si="18"/>
        <v/>
      </c>
      <c r="G240" s="13" t="str">
        <f t="shared" si="19"/>
        <v>0</v>
      </c>
      <c r="H240" s="17" t="str">
        <f t="shared" si="20"/>
        <v/>
      </c>
    </row>
    <row r="241" spans="2:8" ht="15" x14ac:dyDescent="0.2">
      <c r="B241" s="8" t="s">
        <v>78</v>
      </c>
      <c r="C241" s="5">
        <v>0</v>
      </c>
      <c r="D241" s="5">
        <v>0</v>
      </c>
      <c r="E241" s="14" t="str">
        <f t="shared" si="17"/>
        <v/>
      </c>
      <c r="F241" s="14" t="str">
        <f t="shared" si="18"/>
        <v/>
      </c>
      <c r="G241" s="13" t="str">
        <f t="shared" si="19"/>
        <v>0</v>
      </c>
      <c r="H241" s="17" t="str">
        <f t="shared" si="20"/>
        <v/>
      </c>
    </row>
    <row r="242" spans="2:8" ht="15" x14ac:dyDescent="0.2">
      <c r="B242" s="8" t="s">
        <v>83</v>
      </c>
      <c r="C242" s="5">
        <v>0</v>
      </c>
      <c r="D242" s="5">
        <v>0</v>
      </c>
      <c r="E242" s="14" t="str">
        <f t="shared" si="17"/>
        <v/>
      </c>
      <c r="F242" s="14" t="str">
        <f t="shared" si="18"/>
        <v/>
      </c>
      <c r="G242" s="13" t="str">
        <f t="shared" si="19"/>
        <v>0</v>
      </c>
      <c r="H242" s="17" t="str">
        <f t="shared" si="20"/>
        <v/>
      </c>
    </row>
    <row r="243" spans="2:8" ht="15" x14ac:dyDescent="0.2">
      <c r="B243" s="8" t="s">
        <v>317</v>
      </c>
      <c r="C243" s="5">
        <v>0</v>
      </c>
      <c r="D243" s="5">
        <v>0</v>
      </c>
      <c r="E243" s="14" t="str">
        <f t="shared" si="17"/>
        <v/>
      </c>
      <c r="F243" s="14" t="str">
        <f t="shared" si="18"/>
        <v/>
      </c>
      <c r="G243" s="13" t="str">
        <f t="shared" si="19"/>
        <v>0</v>
      </c>
      <c r="H243" s="17" t="str">
        <f t="shared" si="20"/>
        <v/>
      </c>
    </row>
    <row r="244" spans="2:8" ht="15" x14ac:dyDescent="0.2">
      <c r="B244" s="8" t="s">
        <v>79</v>
      </c>
      <c r="C244" s="5">
        <v>0</v>
      </c>
      <c r="D244" s="5">
        <v>0</v>
      </c>
      <c r="E244" s="14" t="str">
        <f t="shared" si="17"/>
        <v/>
      </c>
      <c r="F244" s="14" t="str">
        <f t="shared" si="18"/>
        <v/>
      </c>
      <c r="G244" s="13" t="str">
        <f t="shared" si="19"/>
        <v>0</v>
      </c>
      <c r="H244" s="17" t="str">
        <f t="shared" si="20"/>
        <v/>
      </c>
    </row>
    <row r="245" spans="2:8" ht="15" x14ac:dyDescent="0.2">
      <c r="B245" s="8" t="s">
        <v>84</v>
      </c>
      <c r="C245" s="5">
        <v>0</v>
      </c>
      <c r="D245" s="5">
        <v>0</v>
      </c>
      <c r="E245" s="14" t="str">
        <f t="shared" si="17"/>
        <v/>
      </c>
      <c r="F245" s="14" t="str">
        <f t="shared" si="18"/>
        <v/>
      </c>
      <c r="G245" s="13" t="str">
        <f t="shared" si="19"/>
        <v>0</v>
      </c>
      <c r="H245" s="17" t="str">
        <f t="shared" si="20"/>
        <v/>
      </c>
    </row>
    <row r="246" spans="2:8" ht="15" x14ac:dyDescent="0.2">
      <c r="B246" s="8" t="s">
        <v>318</v>
      </c>
      <c r="C246" s="5">
        <v>0</v>
      </c>
      <c r="D246" s="5">
        <v>0</v>
      </c>
      <c r="E246" s="14" t="str">
        <f t="shared" si="17"/>
        <v/>
      </c>
      <c r="F246" s="14" t="str">
        <f t="shared" si="18"/>
        <v/>
      </c>
      <c r="G246" s="13" t="str">
        <f t="shared" si="19"/>
        <v>0</v>
      </c>
      <c r="H246" s="17" t="str">
        <f t="shared" si="20"/>
        <v/>
      </c>
    </row>
    <row r="247" spans="2:8" ht="15" x14ac:dyDescent="0.2">
      <c r="B247" s="8" t="s">
        <v>319</v>
      </c>
      <c r="C247" s="5">
        <v>1</v>
      </c>
      <c r="D247" s="5">
        <v>0</v>
      </c>
      <c r="E247" s="14">
        <f t="shared" si="17"/>
        <v>7.0422535211267607E-3</v>
      </c>
      <c r="F247" s="14" t="str">
        <f t="shared" si="18"/>
        <v/>
      </c>
      <c r="G247" s="13" t="str">
        <f t="shared" si="19"/>
        <v>0</v>
      </c>
      <c r="H247" s="17">
        <f t="shared" si="20"/>
        <v>0</v>
      </c>
    </row>
    <row r="248" spans="2:8" ht="15" x14ac:dyDescent="0.2">
      <c r="B248" s="8" t="s">
        <v>86</v>
      </c>
      <c r="C248" s="5">
        <v>3</v>
      </c>
      <c r="D248" s="5">
        <v>0</v>
      </c>
      <c r="E248" s="14">
        <f t="shared" si="17"/>
        <v>2.1126760563380281E-2</v>
      </c>
      <c r="F248" s="14" t="str">
        <f t="shared" si="18"/>
        <v/>
      </c>
      <c r="G248" s="13" t="str">
        <f t="shared" si="19"/>
        <v>0</v>
      </c>
      <c r="H248" s="17">
        <f t="shared" si="20"/>
        <v>0</v>
      </c>
    </row>
    <row r="249" spans="2:8" ht="15" x14ac:dyDescent="0.2">
      <c r="B249" s="8" t="s">
        <v>87</v>
      </c>
      <c r="C249" s="5">
        <v>2</v>
      </c>
      <c r="D249" s="5">
        <v>0</v>
      </c>
      <c r="E249" s="14">
        <f t="shared" si="17"/>
        <v>1.4084507042253521E-2</v>
      </c>
      <c r="F249" s="14" t="str">
        <f t="shared" si="18"/>
        <v/>
      </c>
      <c r="G249" s="13" t="str">
        <f t="shared" si="19"/>
        <v>0</v>
      </c>
      <c r="H249" s="17">
        <f t="shared" si="20"/>
        <v>0</v>
      </c>
    </row>
    <row r="250" spans="2:8" ht="15" x14ac:dyDescent="0.2">
      <c r="B250" s="8" t="s">
        <v>82</v>
      </c>
      <c r="C250" s="5">
        <v>0</v>
      </c>
      <c r="D250" s="5">
        <v>0</v>
      </c>
      <c r="E250" s="14" t="str">
        <f t="shared" si="17"/>
        <v/>
      </c>
      <c r="F250" s="14" t="str">
        <f t="shared" si="18"/>
        <v/>
      </c>
      <c r="G250" s="13" t="str">
        <f t="shared" si="19"/>
        <v>0</v>
      </c>
      <c r="H250" s="17" t="str">
        <f t="shared" si="20"/>
        <v/>
      </c>
    </row>
    <row r="251" spans="2:8" ht="15" x14ac:dyDescent="0.2">
      <c r="B251" s="8" t="s">
        <v>320</v>
      </c>
      <c r="C251" s="5">
        <v>0</v>
      </c>
      <c r="D251" s="5">
        <v>0</v>
      </c>
      <c r="E251" s="14" t="str">
        <f t="shared" si="17"/>
        <v/>
      </c>
      <c r="F251" s="14" t="str">
        <f t="shared" si="18"/>
        <v/>
      </c>
      <c r="G251" s="13" t="str">
        <f t="shared" si="19"/>
        <v>0</v>
      </c>
      <c r="H251" s="17" t="str">
        <f t="shared" si="20"/>
        <v/>
      </c>
    </row>
    <row r="252" spans="2:8" ht="15" x14ac:dyDescent="0.2">
      <c r="B252" s="8" t="s">
        <v>321</v>
      </c>
      <c r="C252" s="5">
        <v>0</v>
      </c>
      <c r="D252" s="5">
        <v>0</v>
      </c>
      <c r="E252" s="14" t="str">
        <f t="shared" si="17"/>
        <v/>
      </c>
      <c r="F252" s="14" t="str">
        <f t="shared" si="18"/>
        <v/>
      </c>
      <c r="G252" s="13" t="str">
        <f t="shared" si="19"/>
        <v>0</v>
      </c>
      <c r="H252" s="17" t="str">
        <f t="shared" si="20"/>
        <v/>
      </c>
    </row>
    <row r="253" spans="2:8" ht="15" x14ac:dyDescent="0.2">
      <c r="B253" s="8" t="s">
        <v>322</v>
      </c>
      <c r="C253" s="5">
        <v>0</v>
      </c>
      <c r="D253" s="5">
        <v>2</v>
      </c>
      <c r="E253" s="14" t="str">
        <f t="shared" si="17"/>
        <v/>
      </c>
      <c r="F253" s="14">
        <f t="shared" si="18"/>
        <v>3.9215686274509803E-2</v>
      </c>
      <c r="G253" s="13" t="str">
        <f t="shared" si="19"/>
        <v>0</v>
      </c>
      <c r="H253" s="17" t="str">
        <f t="shared" si="20"/>
        <v/>
      </c>
    </row>
    <row r="254" spans="2:8" ht="15" x14ac:dyDescent="0.2">
      <c r="B254" s="8" t="s">
        <v>323</v>
      </c>
      <c r="C254" s="5">
        <v>0</v>
      </c>
      <c r="D254" s="5">
        <v>0</v>
      </c>
      <c r="E254" s="14" t="str">
        <f t="shared" si="17"/>
        <v/>
      </c>
      <c r="F254" s="14" t="str">
        <f t="shared" si="18"/>
        <v/>
      </c>
      <c r="G254" s="13" t="str">
        <f t="shared" si="19"/>
        <v>0</v>
      </c>
      <c r="H254" s="17" t="str">
        <f t="shared" si="20"/>
        <v/>
      </c>
    </row>
    <row r="255" spans="2:8" ht="15" x14ac:dyDescent="0.2">
      <c r="B255" s="8" t="s">
        <v>324</v>
      </c>
      <c r="C255" s="5">
        <v>0</v>
      </c>
      <c r="D255" s="5">
        <v>0</v>
      </c>
      <c r="E255" s="14" t="str">
        <f t="shared" si="17"/>
        <v/>
      </c>
      <c r="F255" s="14" t="str">
        <f t="shared" si="18"/>
        <v/>
      </c>
      <c r="G255" s="13" t="str">
        <f t="shared" si="19"/>
        <v>0</v>
      </c>
      <c r="H255" s="17" t="str">
        <f t="shared" si="20"/>
        <v/>
      </c>
    </row>
    <row r="256" spans="2:8" ht="15" x14ac:dyDescent="0.2">
      <c r="B256" s="8" t="s">
        <v>88</v>
      </c>
      <c r="C256" s="5">
        <v>0</v>
      </c>
      <c r="D256" s="5">
        <v>0</v>
      </c>
      <c r="E256" s="14" t="str">
        <f t="shared" si="17"/>
        <v/>
      </c>
      <c r="F256" s="14" t="str">
        <f t="shared" si="18"/>
        <v/>
      </c>
      <c r="G256" s="13" t="str">
        <f t="shared" si="19"/>
        <v>0</v>
      </c>
      <c r="H256" s="17" t="str">
        <f t="shared" si="20"/>
        <v/>
      </c>
    </row>
    <row r="257" spans="2:8" ht="15" x14ac:dyDescent="0.2">
      <c r="B257" s="8" t="s">
        <v>325</v>
      </c>
      <c r="C257" s="5">
        <v>0</v>
      </c>
      <c r="D257" s="5">
        <v>0</v>
      </c>
      <c r="E257" s="14" t="str">
        <f t="shared" si="17"/>
        <v/>
      </c>
      <c r="F257" s="14" t="str">
        <f t="shared" si="18"/>
        <v/>
      </c>
      <c r="G257" s="13" t="str">
        <f t="shared" si="19"/>
        <v>0</v>
      </c>
      <c r="H257" s="17" t="str">
        <f t="shared" si="20"/>
        <v/>
      </c>
    </row>
    <row r="258" spans="2:8" ht="30" x14ac:dyDescent="0.2">
      <c r="B258" s="8" t="s">
        <v>326</v>
      </c>
      <c r="C258" s="5">
        <v>0</v>
      </c>
      <c r="D258" s="5">
        <v>0</v>
      </c>
      <c r="E258" s="14" t="str">
        <f t="shared" si="17"/>
        <v/>
      </c>
      <c r="F258" s="14" t="str">
        <f t="shared" si="18"/>
        <v/>
      </c>
      <c r="G258" s="13" t="str">
        <f t="shared" si="19"/>
        <v>0</v>
      </c>
      <c r="H258" s="17" t="str">
        <f t="shared" si="20"/>
        <v/>
      </c>
    </row>
    <row r="259" spans="2:8" ht="15" x14ac:dyDescent="0.2">
      <c r="B259" s="8" t="s">
        <v>327</v>
      </c>
      <c r="C259" s="5">
        <v>1</v>
      </c>
      <c r="D259" s="5">
        <v>1</v>
      </c>
      <c r="E259" s="14">
        <f t="shared" si="17"/>
        <v>7.0422535211267607E-3</v>
      </c>
      <c r="F259" s="14">
        <f t="shared" si="18"/>
        <v>1.9607843137254902E-2</v>
      </c>
      <c r="G259" s="13">
        <f t="shared" si="19"/>
        <v>0</v>
      </c>
      <c r="H259" s="17">
        <f t="shared" si="20"/>
        <v>0</v>
      </c>
    </row>
    <row r="260" spans="2:8" ht="15" x14ac:dyDescent="0.2">
      <c r="B260" s="8" t="s">
        <v>89</v>
      </c>
      <c r="C260" s="5">
        <v>0</v>
      </c>
      <c r="D260" s="5">
        <v>0</v>
      </c>
      <c r="E260" s="14" t="str">
        <f t="shared" si="17"/>
        <v/>
      </c>
      <c r="F260" s="14" t="str">
        <f t="shared" si="18"/>
        <v/>
      </c>
      <c r="G260" s="13" t="str">
        <f t="shared" si="19"/>
        <v>0</v>
      </c>
      <c r="H260" s="17" t="str">
        <f t="shared" si="20"/>
        <v/>
      </c>
    </row>
    <row r="261" spans="2:8" ht="30" x14ac:dyDescent="0.2">
      <c r="B261" s="8" t="s">
        <v>328</v>
      </c>
      <c r="C261" s="5">
        <v>0</v>
      </c>
      <c r="D261" s="5">
        <v>0</v>
      </c>
      <c r="E261" s="14" t="str">
        <f t="shared" si="17"/>
        <v/>
      </c>
      <c r="F261" s="14" t="str">
        <f t="shared" si="18"/>
        <v/>
      </c>
      <c r="G261" s="13" t="str">
        <f t="shared" si="19"/>
        <v>0</v>
      </c>
      <c r="H261" s="17" t="str">
        <f t="shared" si="20"/>
        <v/>
      </c>
    </row>
    <row r="262" spans="2:8" ht="15" x14ac:dyDescent="0.2">
      <c r="B262" s="8" t="s">
        <v>90</v>
      </c>
      <c r="C262" s="5">
        <v>0</v>
      </c>
      <c r="D262" s="5">
        <v>0</v>
      </c>
      <c r="E262" s="14" t="str">
        <f t="shared" si="17"/>
        <v/>
      </c>
      <c r="F262" s="14" t="str">
        <f t="shared" si="18"/>
        <v/>
      </c>
      <c r="G262" s="13" t="str">
        <f t="shared" si="19"/>
        <v>0</v>
      </c>
      <c r="H262" s="17" t="str">
        <f t="shared" si="20"/>
        <v/>
      </c>
    </row>
    <row r="263" spans="2:8" ht="15" x14ac:dyDescent="0.2">
      <c r="B263" s="8" t="s">
        <v>329</v>
      </c>
      <c r="C263" s="5">
        <v>0</v>
      </c>
      <c r="D263" s="5">
        <v>0</v>
      </c>
      <c r="E263" s="14" t="str">
        <f t="shared" si="17"/>
        <v/>
      </c>
      <c r="F263" s="14" t="str">
        <f t="shared" si="18"/>
        <v/>
      </c>
      <c r="G263" s="13" t="str">
        <f t="shared" si="19"/>
        <v>0</v>
      </c>
      <c r="H263" s="17" t="str">
        <f t="shared" si="20"/>
        <v/>
      </c>
    </row>
    <row r="264" spans="2:8" ht="30" x14ac:dyDescent="0.2">
      <c r="B264" s="8" t="s">
        <v>330</v>
      </c>
      <c r="C264" s="5">
        <v>0</v>
      </c>
      <c r="D264" s="5">
        <v>0</v>
      </c>
      <c r="E264" s="14" t="str">
        <f t="shared" si="17"/>
        <v/>
      </c>
      <c r="F264" s="14" t="str">
        <f t="shared" si="18"/>
        <v/>
      </c>
      <c r="G264" s="13" t="str">
        <f t="shared" si="19"/>
        <v>0</v>
      </c>
      <c r="H264" s="17" t="str">
        <f t="shared" si="20"/>
        <v/>
      </c>
    </row>
    <row r="265" spans="2:8" ht="15" x14ac:dyDescent="0.2">
      <c r="B265" s="8" t="s">
        <v>331</v>
      </c>
      <c r="C265" s="5">
        <v>0</v>
      </c>
      <c r="D265" s="5">
        <v>0</v>
      </c>
      <c r="E265" s="14" t="str">
        <f t="shared" si="17"/>
        <v/>
      </c>
      <c r="F265" s="14" t="str">
        <f t="shared" si="18"/>
        <v/>
      </c>
      <c r="G265" s="13" t="str">
        <f t="shared" si="19"/>
        <v>0</v>
      </c>
      <c r="H265" s="17" t="str">
        <f t="shared" si="20"/>
        <v/>
      </c>
    </row>
    <row r="266" spans="2:8" ht="15" x14ac:dyDescent="0.2">
      <c r="B266" s="8" t="s">
        <v>332</v>
      </c>
      <c r="C266" s="5">
        <v>0</v>
      </c>
      <c r="D266" s="5">
        <v>0</v>
      </c>
      <c r="E266" s="14" t="str">
        <f t="shared" si="17"/>
        <v/>
      </c>
      <c r="F266" s="14" t="str">
        <f t="shared" si="18"/>
        <v/>
      </c>
      <c r="G266" s="13" t="str">
        <f t="shared" si="19"/>
        <v>0</v>
      </c>
      <c r="H266" s="17" t="str">
        <f t="shared" si="20"/>
        <v/>
      </c>
    </row>
    <row r="267" spans="2:8" ht="15" x14ac:dyDescent="0.2">
      <c r="B267" s="8" t="s">
        <v>333</v>
      </c>
      <c r="C267" s="5">
        <v>0</v>
      </c>
      <c r="D267" s="5">
        <v>0</v>
      </c>
      <c r="E267" s="14" t="str">
        <f t="shared" si="17"/>
        <v/>
      </c>
      <c r="F267" s="14" t="str">
        <f t="shared" si="18"/>
        <v/>
      </c>
      <c r="G267" s="13" t="str">
        <f t="shared" si="19"/>
        <v>0</v>
      </c>
      <c r="H267" s="17" t="str">
        <f t="shared" si="20"/>
        <v/>
      </c>
    </row>
    <row r="268" spans="2:8" ht="30" x14ac:dyDescent="0.2">
      <c r="B268" s="8" t="s">
        <v>334</v>
      </c>
      <c r="C268" s="5">
        <v>0</v>
      </c>
      <c r="D268" s="5">
        <v>0</v>
      </c>
      <c r="E268" s="14" t="str">
        <f t="shared" si="17"/>
        <v/>
      </c>
      <c r="F268" s="14" t="str">
        <f t="shared" si="18"/>
        <v/>
      </c>
      <c r="G268" s="13" t="str">
        <f t="shared" si="19"/>
        <v>0</v>
      </c>
      <c r="H268" s="17" t="str">
        <f t="shared" si="20"/>
        <v/>
      </c>
    </row>
    <row r="269" spans="2:8" ht="15" x14ac:dyDescent="0.2">
      <c r="B269" s="8" t="s">
        <v>335</v>
      </c>
      <c r="C269" s="5">
        <v>0</v>
      </c>
      <c r="D269" s="5">
        <v>0</v>
      </c>
      <c r="E269" s="14" t="str">
        <f t="shared" si="17"/>
        <v/>
      </c>
      <c r="F269" s="14" t="str">
        <f t="shared" si="18"/>
        <v/>
      </c>
      <c r="G269" s="13" t="str">
        <f t="shared" si="19"/>
        <v>0</v>
      </c>
      <c r="H269" s="17" t="str">
        <f t="shared" si="20"/>
        <v/>
      </c>
    </row>
    <row r="270" spans="2:8" ht="30" x14ac:dyDescent="0.2">
      <c r="B270" s="8" t="s">
        <v>336</v>
      </c>
      <c r="C270" s="5">
        <v>0</v>
      </c>
      <c r="D270" s="5">
        <v>0</v>
      </c>
      <c r="E270" s="14" t="str">
        <f t="shared" si="17"/>
        <v/>
      </c>
      <c r="F270" s="14" t="str">
        <f t="shared" si="18"/>
        <v/>
      </c>
      <c r="G270" s="13" t="str">
        <f t="shared" si="19"/>
        <v>0</v>
      </c>
      <c r="H270" s="17" t="str">
        <f t="shared" si="20"/>
        <v/>
      </c>
    </row>
    <row r="271" spans="2:8" ht="15" x14ac:dyDescent="0.2">
      <c r="B271" s="8" t="s">
        <v>93</v>
      </c>
      <c r="C271" s="5">
        <v>0</v>
      </c>
      <c r="D271" s="5">
        <v>0</v>
      </c>
      <c r="E271" s="14" t="str">
        <f t="shared" si="17"/>
        <v/>
      </c>
      <c r="F271" s="14" t="str">
        <f t="shared" si="18"/>
        <v/>
      </c>
      <c r="G271" s="13" t="str">
        <f t="shared" si="19"/>
        <v>0</v>
      </c>
      <c r="H271" s="17" t="str">
        <f t="shared" si="20"/>
        <v/>
      </c>
    </row>
    <row r="272" spans="2:8" ht="30" x14ac:dyDescent="0.2">
      <c r="B272" s="8" t="s">
        <v>337</v>
      </c>
      <c r="C272" s="5">
        <v>0</v>
      </c>
      <c r="D272" s="5">
        <v>0</v>
      </c>
      <c r="E272" s="14" t="str">
        <f t="shared" si="17"/>
        <v/>
      </c>
      <c r="F272" s="14" t="str">
        <f t="shared" si="18"/>
        <v/>
      </c>
      <c r="G272" s="13" t="str">
        <f t="shared" si="19"/>
        <v>0</v>
      </c>
      <c r="H272" s="17" t="str">
        <f t="shared" si="20"/>
        <v/>
      </c>
    </row>
    <row r="273" spans="2:8" ht="15" x14ac:dyDescent="0.2">
      <c r="B273" s="8" t="s">
        <v>91</v>
      </c>
      <c r="C273" s="5">
        <v>0</v>
      </c>
      <c r="D273" s="5">
        <v>0</v>
      </c>
      <c r="E273" s="14" t="str">
        <f t="shared" si="17"/>
        <v/>
      </c>
      <c r="F273" s="14" t="str">
        <f t="shared" si="18"/>
        <v/>
      </c>
      <c r="G273" s="13" t="str">
        <f t="shared" si="19"/>
        <v>0</v>
      </c>
      <c r="H273" s="17" t="str">
        <f t="shared" si="20"/>
        <v/>
      </c>
    </row>
    <row r="274" spans="2:8" ht="15" x14ac:dyDescent="0.2">
      <c r="B274" s="8" t="s">
        <v>338</v>
      </c>
      <c r="C274" s="5">
        <v>0</v>
      </c>
      <c r="D274" s="5">
        <v>0</v>
      </c>
      <c r="E274" s="14" t="str">
        <f t="shared" si="17"/>
        <v/>
      </c>
      <c r="F274" s="14" t="str">
        <f t="shared" si="18"/>
        <v/>
      </c>
      <c r="G274" s="13" t="str">
        <f t="shared" si="19"/>
        <v>0</v>
      </c>
      <c r="H274" s="17" t="str">
        <f t="shared" si="20"/>
        <v/>
      </c>
    </row>
    <row r="275" spans="2:8" ht="30" x14ac:dyDescent="0.2">
      <c r="B275" s="8" t="s">
        <v>339</v>
      </c>
      <c r="C275" s="5">
        <v>0</v>
      </c>
      <c r="D275" s="5">
        <v>0</v>
      </c>
      <c r="E275" s="14" t="str">
        <f t="shared" si="17"/>
        <v/>
      </c>
      <c r="F275" s="14" t="str">
        <f t="shared" si="18"/>
        <v/>
      </c>
      <c r="G275" s="13" t="str">
        <f t="shared" si="19"/>
        <v>0</v>
      </c>
      <c r="H275" s="17" t="str">
        <f t="shared" si="20"/>
        <v/>
      </c>
    </row>
    <row r="276" spans="2:8" ht="15" x14ac:dyDescent="0.2">
      <c r="B276" s="8" t="s">
        <v>92</v>
      </c>
      <c r="C276" s="5">
        <v>0</v>
      </c>
      <c r="D276" s="5">
        <v>0</v>
      </c>
      <c r="E276" s="14" t="str">
        <f t="shared" si="17"/>
        <v/>
      </c>
      <c r="F276" s="14" t="str">
        <f t="shared" si="18"/>
        <v/>
      </c>
      <c r="G276" s="13" t="str">
        <f t="shared" si="19"/>
        <v>0</v>
      </c>
      <c r="H276" s="17" t="str">
        <f t="shared" si="20"/>
        <v/>
      </c>
    </row>
    <row r="277" spans="2:8" ht="15" x14ac:dyDescent="0.2">
      <c r="B277" s="8" t="s">
        <v>340</v>
      </c>
      <c r="C277" s="5">
        <v>0</v>
      </c>
      <c r="D277" s="5">
        <v>0</v>
      </c>
      <c r="E277" s="14" t="str">
        <f t="shared" si="17"/>
        <v/>
      </c>
      <c r="F277" s="14" t="str">
        <f t="shared" si="18"/>
        <v/>
      </c>
      <c r="G277" s="13" t="str">
        <f t="shared" si="19"/>
        <v>0</v>
      </c>
      <c r="H277" s="17" t="str">
        <f t="shared" si="20"/>
        <v/>
      </c>
    </row>
    <row r="278" spans="2:8" ht="15" x14ac:dyDescent="0.2">
      <c r="B278" s="8" t="s">
        <v>341</v>
      </c>
      <c r="C278" s="5">
        <v>0</v>
      </c>
      <c r="D278" s="5">
        <v>0</v>
      </c>
      <c r="E278" s="14" t="str">
        <f t="shared" si="17"/>
        <v/>
      </c>
      <c r="F278" s="14" t="str">
        <f t="shared" si="18"/>
        <v/>
      </c>
      <c r="G278" s="13" t="str">
        <f t="shared" si="19"/>
        <v>0</v>
      </c>
      <c r="H278" s="17" t="str">
        <f t="shared" si="20"/>
        <v/>
      </c>
    </row>
    <row r="279" spans="2:8" ht="15" x14ac:dyDescent="0.2">
      <c r="B279" s="8" t="s">
        <v>342</v>
      </c>
      <c r="C279" s="5">
        <v>0</v>
      </c>
      <c r="D279" s="5">
        <v>0</v>
      </c>
      <c r="E279" s="14" t="str">
        <f t="shared" si="17"/>
        <v/>
      </c>
      <c r="F279" s="14" t="str">
        <f t="shared" si="18"/>
        <v/>
      </c>
      <c r="G279" s="13" t="str">
        <f t="shared" si="19"/>
        <v>0</v>
      </c>
      <c r="H279" s="17" t="str">
        <f t="shared" si="20"/>
        <v/>
      </c>
    </row>
    <row r="280" spans="2:8" ht="15" x14ac:dyDescent="0.2">
      <c r="B280" s="8" t="s">
        <v>343</v>
      </c>
      <c r="C280" s="5">
        <v>0</v>
      </c>
      <c r="D280" s="5">
        <v>0</v>
      </c>
      <c r="E280" s="14" t="str">
        <f t="shared" si="17"/>
        <v/>
      </c>
      <c r="F280" s="14" t="str">
        <f t="shared" si="18"/>
        <v/>
      </c>
      <c r="G280" s="13" t="str">
        <f t="shared" si="19"/>
        <v>0</v>
      </c>
      <c r="H280" s="17" t="str">
        <f t="shared" si="20"/>
        <v/>
      </c>
    </row>
    <row r="281" spans="2:8" ht="15" x14ac:dyDescent="0.2">
      <c r="B281" s="8" t="s">
        <v>344</v>
      </c>
      <c r="C281" s="5">
        <v>0</v>
      </c>
      <c r="D281" s="5">
        <v>0</v>
      </c>
      <c r="E281" s="14" t="str">
        <f t="shared" ref="E281:E288" si="21">+IF(C281=0,"",C281/C$151)</f>
        <v/>
      </c>
      <c r="F281" s="14" t="str">
        <f t="shared" ref="F281:F288" si="22">+IF(D281=0,"",D281/D$151)</f>
        <v/>
      </c>
      <c r="G281" s="13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15" x14ac:dyDescent="0.2">
      <c r="B282" s="8" t="s">
        <v>345</v>
      </c>
      <c r="C282" s="5">
        <v>0</v>
      </c>
      <c r="D282" s="5">
        <v>0</v>
      </c>
      <c r="E282" s="14" t="str">
        <f t="shared" si="21"/>
        <v/>
      </c>
      <c r="F282" s="14" t="str">
        <f t="shared" si="22"/>
        <v/>
      </c>
      <c r="G282" s="13" t="str">
        <f t="shared" si="23"/>
        <v>0</v>
      </c>
      <c r="H282" s="17" t="str">
        <f t="shared" si="24"/>
        <v/>
      </c>
    </row>
    <row r="283" spans="2:8" ht="30" x14ac:dyDescent="0.2">
      <c r="B283" s="8" t="s">
        <v>346</v>
      </c>
      <c r="C283" s="5">
        <v>0</v>
      </c>
      <c r="D283" s="5">
        <v>0</v>
      </c>
      <c r="E283" s="14" t="str">
        <f t="shared" si="21"/>
        <v/>
      </c>
      <c r="F283" s="14" t="str">
        <f t="shared" si="22"/>
        <v/>
      </c>
      <c r="G283" s="13" t="str">
        <f t="shared" si="23"/>
        <v>0</v>
      </c>
      <c r="H283" s="17" t="str">
        <f t="shared" si="24"/>
        <v/>
      </c>
    </row>
    <row r="284" spans="2:8" ht="13.5" customHeight="1" x14ac:dyDescent="0.2">
      <c r="B284" s="8" t="s">
        <v>347</v>
      </c>
      <c r="C284" s="5">
        <v>0</v>
      </c>
      <c r="D284" s="5">
        <v>0</v>
      </c>
      <c r="E284" s="14" t="str">
        <f t="shared" si="21"/>
        <v/>
      </c>
      <c r="F284" s="14" t="str">
        <f t="shared" si="22"/>
        <v/>
      </c>
      <c r="G284" s="13" t="str">
        <f t="shared" si="23"/>
        <v>0</v>
      </c>
      <c r="H284" s="17" t="str">
        <f t="shared" si="24"/>
        <v/>
      </c>
    </row>
    <row r="285" spans="2:8" ht="13.5" customHeight="1" x14ac:dyDescent="0.2">
      <c r="B285" s="8" t="s">
        <v>94</v>
      </c>
      <c r="C285" s="5">
        <v>0</v>
      </c>
      <c r="D285" s="5">
        <v>0</v>
      </c>
      <c r="E285" s="14" t="str">
        <f t="shared" si="21"/>
        <v/>
      </c>
      <c r="F285" s="14" t="str">
        <f t="shared" si="22"/>
        <v/>
      </c>
      <c r="G285" s="13" t="str">
        <f t="shared" si="23"/>
        <v>0</v>
      </c>
      <c r="H285" s="17" t="str">
        <f t="shared" si="24"/>
        <v/>
      </c>
    </row>
    <row r="286" spans="2:8" ht="25.5" customHeight="1" x14ac:dyDescent="0.2">
      <c r="B286" s="8" t="s">
        <v>348</v>
      </c>
      <c r="C286" s="5">
        <v>0</v>
      </c>
      <c r="D286" s="5">
        <v>0</v>
      </c>
      <c r="E286" s="14" t="str">
        <f t="shared" si="21"/>
        <v/>
      </c>
      <c r="F286" s="14" t="str">
        <f t="shared" si="22"/>
        <v/>
      </c>
      <c r="G286" s="13" t="str">
        <f t="shared" si="23"/>
        <v>0</v>
      </c>
      <c r="H286" s="17" t="str">
        <f t="shared" si="24"/>
        <v/>
      </c>
    </row>
    <row r="287" spans="2:8" ht="13.5" customHeight="1" x14ac:dyDescent="0.2">
      <c r="B287" s="8" t="s">
        <v>349</v>
      </c>
      <c r="C287" s="5">
        <v>0</v>
      </c>
      <c r="D287" s="5">
        <v>0</v>
      </c>
      <c r="E287" s="14" t="str">
        <f t="shared" si="21"/>
        <v/>
      </c>
      <c r="F287" s="14" t="str">
        <f t="shared" si="22"/>
        <v/>
      </c>
      <c r="G287" s="13" t="str">
        <f t="shared" si="23"/>
        <v>0</v>
      </c>
      <c r="H287" s="17" t="str">
        <f t="shared" si="24"/>
        <v/>
      </c>
    </row>
    <row r="288" spans="2:8" ht="15" x14ac:dyDescent="0.2">
      <c r="B288" s="8" t="s">
        <v>350</v>
      </c>
      <c r="C288" s="5">
        <v>0</v>
      </c>
      <c r="D288" s="5">
        <v>0</v>
      </c>
      <c r="E288" s="14" t="str">
        <f t="shared" si="21"/>
        <v/>
      </c>
      <c r="F288" s="14" t="str">
        <f t="shared" si="22"/>
        <v/>
      </c>
      <c r="G288" s="13" t="str">
        <f t="shared" si="23"/>
        <v>0</v>
      </c>
      <c r="H288" s="17" t="str">
        <f t="shared" si="24"/>
        <v/>
      </c>
    </row>
    <row r="289" spans="2:8" ht="15" x14ac:dyDescent="0.2">
      <c r="B289" s="22"/>
      <c r="C289" s="25"/>
      <c r="D289" s="25"/>
      <c r="E289" s="26"/>
      <c r="F289" s="26"/>
      <c r="G289" s="23"/>
      <c r="H289" s="24"/>
    </row>
    <row r="290" spans="2:8" ht="15" x14ac:dyDescent="0.2">
      <c r="B290" s="22"/>
      <c r="C290" s="25"/>
      <c r="D290" s="25"/>
      <c r="E290" s="26"/>
      <c r="F290" s="26"/>
      <c r="G290" s="23"/>
      <c r="H290" s="24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22.5" customHeight="1" x14ac:dyDescent="0.2">
      <c r="B292" s="39" t="s">
        <v>517</v>
      </c>
      <c r="C292" s="40" t="s">
        <v>518</v>
      </c>
      <c r="D292" s="41"/>
      <c r="E292" s="44" t="s">
        <v>482</v>
      </c>
      <c r="F292" s="41"/>
      <c r="G292" s="42" t="s">
        <v>567</v>
      </c>
      <c r="H292" s="42" t="s">
        <v>481</v>
      </c>
    </row>
    <row r="293" spans="2:8" ht="22.5" customHeight="1" x14ac:dyDescent="0.2">
      <c r="B293" s="39"/>
      <c r="C293" s="37">
        <v>2014</v>
      </c>
      <c r="D293" s="37">
        <v>2015</v>
      </c>
      <c r="E293" s="37">
        <v>2014</v>
      </c>
      <c r="F293" s="37">
        <v>2015</v>
      </c>
      <c r="G293" s="43"/>
      <c r="H293" s="43"/>
    </row>
    <row r="294" spans="2:8" x14ac:dyDescent="0.2">
      <c r="B294" s="32" t="s">
        <v>522</v>
      </c>
      <c r="C294" s="33">
        <f>SUM(C295:C499)</f>
        <v>235</v>
      </c>
      <c r="D294" s="34">
        <f>SUM(D295:D499)</f>
        <v>118</v>
      </c>
      <c r="E294" s="35">
        <f>+IF(C294=0,"",C294/C$294)</f>
        <v>1</v>
      </c>
      <c r="F294" s="35">
        <f>+IF(D294=0,"",D294/D$294)</f>
        <v>1</v>
      </c>
      <c r="G294" s="35">
        <f>+IF(OR(AND(D294=0),(C294=0)),"0",((D294-C294)/C294))</f>
        <v>-0.49787234042553191</v>
      </c>
      <c r="H294" s="35">
        <f>+IF(OR(AND(E294=""),(G294="")),"",E294*G294)</f>
        <v>-0.49787234042553191</v>
      </c>
    </row>
    <row r="295" spans="2:8" ht="15" x14ac:dyDescent="0.2">
      <c r="B295" s="6" t="s">
        <v>100</v>
      </c>
      <c r="C295" s="5">
        <v>0</v>
      </c>
      <c r="D295" s="5">
        <v>1</v>
      </c>
      <c r="E295" s="14" t="str">
        <f>+IF(C295=0,"",C295/C$294)</f>
        <v/>
      </c>
      <c r="F295" s="14">
        <f>+IF(D295=0,"",D295/D$294)</f>
        <v>8.4745762711864406E-3</v>
      </c>
      <c r="G295" s="13" t="str">
        <f>+IF(OR(AND(D295=0),(C295=0)),"0",((D295-C295)/C295))</f>
        <v>0</v>
      </c>
      <c r="H295" s="17" t="str">
        <f>+IF(OR(AND(E295=""),(G295="")),"",E295*G295)</f>
        <v/>
      </c>
    </row>
    <row r="296" spans="2:8" ht="15" x14ac:dyDescent="0.2">
      <c r="B296" s="6" t="s">
        <v>113</v>
      </c>
      <c r="C296" s="5">
        <v>0</v>
      </c>
      <c r="D296" s="5">
        <v>0</v>
      </c>
      <c r="E296" s="14" t="str">
        <f t="shared" ref="E296:E359" si="25">+IF(C296=0,"",C296/C$294)</f>
        <v/>
      </c>
      <c r="F296" s="14" t="str">
        <f t="shared" ref="F296:F359" si="26">+IF(D296=0,"",D296/D$294)</f>
        <v/>
      </c>
      <c r="G296" s="13" t="str">
        <f t="shared" ref="G296:G359" si="27">+IF(OR(AND(D296=0),(C296=0)),"0",((D296-C296)/C296))</f>
        <v>0</v>
      </c>
      <c r="H296" s="17" t="str">
        <f t="shared" ref="H296:H359" si="28">+IF(OR(AND(E296=""),(G296="")),"",E296*G296)</f>
        <v/>
      </c>
    </row>
    <row r="297" spans="2:8" ht="15" x14ac:dyDescent="0.2">
      <c r="B297" s="6" t="s">
        <v>104</v>
      </c>
      <c r="C297" s="5">
        <v>3</v>
      </c>
      <c r="D297" s="5">
        <v>0</v>
      </c>
      <c r="E297" s="14">
        <f t="shared" si="25"/>
        <v>1.276595744680851E-2</v>
      </c>
      <c r="F297" s="14" t="str">
        <f t="shared" si="26"/>
        <v/>
      </c>
      <c r="G297" s="13" t="str">
        <f t="shared" si="27"/>
        <v>0</v>
      </c>
      <c r="H297" s="17">
        <f t="shared" si="28"/>
        <v>0</v>
      </c>
    </row>
    <row r="298" spans="2:8" ht="15" x14ac:dyDescent="0.2">
      <c r="B298" s="6" t="s">
        <v>95</v>
      </c>
      <c r="C298" s="5">
        <v>1</v>
      </c>
      <c r="D298" s="5">
        <v>1</v>
      </c>
      <c r="E298" s="14">
        <f t="shared" si="25"/>
        <v>4.2553191489361703E-3</v>
      </c>
      <c r="F298" s="14">
        <f t="shared" si="26"/>
        <v>8.4745762711864406E-3</v>
      </c>
      <c r="G298" s="13">
        <f t="shared" si="27"/>
        <v>0</v>
      </c>
      <c r="H298" s="17">
        <f t="shared" si="28"/>
        <v>0</v>
      </c>
    </row>
    <row r="299" spans="2:8" ht="15" x14ac:dyDescent="0.2">
      <c r="B299" s="6" t="s">
        <v>112</v>
      </c>
      <c r="C299" s="5">
        <v>0</v>
      </c>
      <c r="D299" s="5">
        <v>0</v>
      </c>
      <c r="E299" s="14" t="str">
        <f t="shared" si="25"/>
        <v/>
      </c>
      <c r="F299" s="14" t="str">
        <f t="shared" si="26"/>
        <v/>
      </c>
      <c r="G299" s="13" t="str">
        <f t="shared" si="27"/>
        <v>0</v>
      </c>
      <c r="H299" s="17" t="str">
        <f t="shared" si="28"/>
        <v/>
      </c>
    </row>
    <row r="300" spans="2:8" ht="15" x14ac:dyDescent="0.2">
      <c r="B300" s="6" t="s">
        <v>111</v>
      </c>
      <c r="C300" s="5">
        <v>0</v>
      </c>
      <c r="D300" s="5">
        <v>0</v>
      </c>
      <c r="E300" s="14" t="str">
        <f t="shared" si="25"/>
        <v/>
      </c>
      <c r="F300" s="14" t="str">
        <f t="shared" si="26"/>
        <v/>
      </c>
      <c r="G300" s="13" t="str">
        <f t="shared" si="27"/>
        <v>0</v>
      </c>
      <c r="H300" s="17" t="str">
        <f t="shared" si="28"/>
        <v/>
      </c>
    </row>
    <row r="301" spans="2:8" ht="15" x14ac:dyDescent="0.2">
      <c r="B301" s="6" t="s">
        <v>105</v>
      </c>
      <c r="C301" s="5">
        <v>30</v>
      </c>
      <c r="D301" s="5">
        <v>9</v>
      </c>
      <c r="E301" s="14">
        <f t="shared" si="25"/>
        <v>0.1276595744680851</v>
      </c>
      <c r="F301" s="14">
        <f t="shared" si="26"/>
        <v>7.6271186440677971E-2</v>
      </c>
      <c r="G301" s="13">
        <f t="shared" si="27"/>
        <v>-0.7</v>
      </c>
      <c r="H301" s="17">
        <f t="shared" si="28"/>
        <v>-8.9361702127659565E-2</v>
      </c>
    </row>
    <row r="302" spans="2:8" ht="15" x14ac:dyDescent="0.2">
      <c r="B302" s="6" t="s">
        <v>109</v>
      </c>
      <c r="C302" s="5">
        <v>0</v>
      </c>
      <c r="D302" s="5">
        <v>0</v>
      </c>
      <c r="E302" s="14" t="str">
        <f t="shared" si="25"/>
        <v/>
      </c>
      <c r="F302" s="14" t="str">
        <f t="shared" si="26"/>
        <v/>
      </c>
      <c r="G302" s="13" t="str">
        <f t="shared" si="27"/>
        <v>0</v>
      </c>
      <c r="H302" s="17" t="str">
        <f t="shared" si="28"/>
        <v/>
      </c>
    </row>
    <row r="303" spans="2:8" ht="15" x14ac:dyDescent="0.2">
      <c r="B303" s="6" t="s">
        <v>108</v>
      </c>
      <c r="C303" s="5">
        <v>2</v>
      </c>
      <c r="D303" s="5">
        <v>1</v>
      </c>
      <c r="E303" s="14">
        <f t="shared" si="25"/>
        <v>8.5106382978723406E-3</v>
      </c>
      <c r="F303" s="14">
        <f t="shared" si="26"/>
        <v>8.4745762711864406E-3</v>
      </c>
      <c r="G303" s="13">
        <f t="shared" si="27"/>
        <v>-0.5</v>
      </c>
      <c r="H303" s="17">
        <f t="shared" si="28"/>
        <v>-4.2553191489361703E-3</v>
      </c>
    </row>
    <row r="304" spans="2:8" ht="15" x14ac:dyDescent="0.2">
      <c r="B304" s="6" t="s">
        <v>107</v>
      </c>
      <c r="C304" s="5">
        <v>1</v>
      </c>
      <c r="D304" s="5">
        <v>0</v>
      </c>
      <c r="E304" s="14">
        <f t="shared" si="25"/>
        <v>4.2553191489361703E-3</v>
      </c>
      <c r="F304" s="14" t="str">
        <f t="shared" si="26"/>
        <v/>
      </c>
      <c r="G304" s="13" t="str">
        <f t="shared" si="27"/>
        <v>0</v>
      </c>
      <c r="H304" s="17">
        <f t="shared" si="28"/>
        <v>0</v>
      </c>
    </row>
    <row r="305" spans="2:8" ht="15" x14ac:dyDescent="0.2">
      <c r="B305" s="6" t="s">
        <v>351</v>
      </c>
      <c r="C305" s="5">
        <v>2</v>
      </c>
      <c r="D305" s="5">
        <v>0</v>
      </c>
      <c r="E305" s="14">
        <f t="shared" si="25"/>
        <v>8.5106382978723406E-3</v>
      </c>
      <c r="F305" s="14" t="str">
        <f t="shared" si="26"/>
        <v/>
      </c>
      <c r="G305" s="13" t="str">
        <f t="shared" si="27"/>
        <v>0</v>
      </c>
      <c r="H305" s="17">
        <f t="shared" si="28"/>
        <v>0</v>
      </c>
    </row>
    <row r="306" spans="2:8" ht="15" x14ac:dyDescent="0.2">
      <c r="B306" s="6" t="s">
        <v>524</v>
      </c>
      <c r="C306" s="5">
        <v>0</v>
      </c>
      <c r="D306" s="5">
        <v>0</v>
      </c>
      <c r="E306" s="14" t="str">
        <f t="shared" si="25"/>
        <v/>
      </c>
      <c r="F306" s="14" t="str">
        <f t="shared" si="26"/>
        <v/>
      </c>
      <c r="G306" s="13" t="str">
        <f t="shared" si="27"/>
        <v>0</v>
      </c>
      <c r="H306" s="17" t="str">
        <f t="shared" si="28"/>
        <v/>
      </c>
    </row>
    <row r="307" spans="2:8" ht="15" x14ac:dyDescent="0.2">
      <c r="B307" s="6" t="s">
        <v>110</v>
      </c>
      <c r="C307" s="5">
        <v>7</v>
      </c>
      <c r="D307" s="5">
        <v>1</v>
      </c>
      <c r="E307" s="14">
        <f t="shared" si="25"/>
        <v>2.9787234042553193E-2</v>
      </c>
      <c r="F307" s="14">
        <f t="shared" si="26"/>
        <v>8.4745762711864406E-3</v>
      </c>
      <c r="G307" s="13">
        <f t="shared" si="27"/>
        <v>-0.8571428571428571</v>
      </c>
      <c r="H307" s="17">
        <f t="shared" si="28"/>
        <v>-2.553191489361702E-2</v>
      </c>
    </row>
    <row r="308" spans="2:8" ht="15" x14ac:dyDescent="0.2">
      <c r="B308" s="6" t="s">
        <v>99</v>
      </c>
      <c r="C308" s="5">
        <v>3</v>
      </c>
      <c r="D308" s="5">
        <v>1</v>
      </c>
      <c r="E308" s="14">
        <f t="shared" si="25"/>
        <v>1.276595744680851E-2</v>
      </c>
      <c r="F308" s="14">
        <f t="shared" si="26"/>
        <v>8.4745762711864406E-3</v>
      </c>
      <c r="G308" s="13">
        <f t="shared" si="27"/>
        <v>-0.66666666666666663</v>
      </c>
      <c r="H308" s="17">
        <f t="shared" si="28"/>
        <v>-8.5106382978723388E-3</v>
      </c>
    </row>
    <row r="309" spans="2:8" ht="15" x14ac:dyDescent="0.2">
      <c r="B309" s="6" t="s">
        <v>96</v>
      </c>
      <c r="C309" s="5">
        <v>0</v>
      </c>
      <c r="D309" s="5">
        <v>0</v>
      </c>
      <c r="E309" s="14" t="str">
        <f t="shared" si="25"/>
        <v/>
      </c>
      <c r="F309" s="14" t="str">
        <f t="shared" si="26"/>
        <v/>
      </c>
      <c r="G309" s="13" t="str">
        <f t="shared" si="27"/>
        <v>0</v>
      </c>
      <c r="H309" s="17" t="str">
        <f t="shared" si="28"/>
        <v/>
      </c>
    </row>
    <row r="310" spans="2:8" ht="15" x14ac:dyDescent="0.2">
      <c r="B310" s="6" t="s">
        <v>106</v>
      </c>
      <c r="C310" s="5">
        <v>16</v>
      </c>
      <c r="D310" s="5">
        <v>2</v>
      </c>
      <c r="E310" s="14">
        <f t="shared" si="25"/>
        <v>6.8085106382978725E-2</v>
      </c>
      <c r="F310" s="14">
        <f t="shared" si="26"/>
        <v>1.6949152542372881E-2</v>
      </c>
      <c r="G310" s="13">
        <f t="shared" si="27"/>
        <v>-0.875</v>
      </c>
      <c r="H310" s="17">
        <f t="shared" si="28"/>
        <v>-5.9574468085106386E-2</v>
      </c>
    </row>
    <row r="311" spans="2:8" ht="15" x14ac:dyDescent="0.2">
      <c r="B311" s="6" t="s">
        <v>102</v>
      </c>
      <c r="C311" s="5">
        <v>0</v>
      </c>
      <c r="D311" s="5">
        <v>0</v>
      </c>
      <c r="E311" s="14" t="str">
        <f t="shared" si="25"/>
        <v/>
      </c>
      <c r="F311" s="14" t="str">
        <f t="shared" si="26"/>
        <v/>
      </c>
      <c r="G311" s="13" t="str">
        <f t="shared" si="27"/>
        <v>0</v>
      </c>
      <c r="H311" s="17" t="str">
        <f t="shared" si="28"/>
        <v/>
      </c>
    </row>
    <row r="312" spans="2:8" ht="15" x14ac:dyDescent="0.2">
      <c r="B312" s="6" t="s">
        <v>97</v>
      </c>
      <c r="C312" s="5">
        <v>0</v>
      </c>
      <c r="D312" s="5">
        <v>0</v>
      </c>
      <c r="E312" s="14" t="str">
        <f t="shared" si="25"/>
        <v/>
      </c>
      <c r="F312" s="14" t="str">
        <f t="shared" si="26"/>
        <v/>
      </c>
      <c r="G312" s="13" t="str">
        <f t="shared" si="27"/>
        <v>0</v>
      </c>
      <c r="H312" s="17" t="str">
        <f t="shared" si="28"/>
        <v/>
      </c>
    </row>
    <row r="313" spans="2:8" ht="15" x14ac:dyDescent="0.2">
      <c r="B313" s="6" t="s">
        <v>352</v>
      </c>
      <c r="C313" s="5">
        <v>0</v>
      </c>
      <c r="D313" s="5">
        <v>0</v>
      </c>
      <c r="E313" s="14" t="str">
        <f t="shared" si="25"/>
        <v/>
      </c>
      <c r="F313" s="14" t="str">
        <f t="shared" si="26"/>
        <v/>
      </c>
      <c r="G313" s="13" t="str">
        <f t="shared" si="27"/>
        <v>0</v>
      </c>
      <c r="H313" s="17" t="str">
        <f t="shared" si="28"/>
        <v/>
      </c>
    </row>
    <row r="314" spans="2:8" ht="15" x14ac:dyDescent="0.2">
      <c r="B314" s="6" t="s">
        <v>353</v>
      </c>
      <c r="C314" s="5">
        <v>5</v>
      </c>
      <c r="D314" s="5">
        <v>15</v>
      </c>
      <c r="E314" s="14">
        <f t="shared" si="25"/>
        <v>2.1276595744680851E-2</v>
      </c>
      <c r="F314" s="14">
        <f t="shared" si="26"/>
        <v>0.1271186440677966</v>
      </c>
      <c r="G314" s="13">
        <f t="shared" si="27"/>
        <v>2</v>
      </c>
      <c r="H314" s="17">
        <f t="shared" si="28"/>
        <v>4.2553191489361701E-2</v>
      </c>
    </row>
    <row r="315" spans="2:8" ht="15" x14ac:dyDescent="0.2">
      <c r="B315" s="6" t="s">
        <v>354</v>
      </c>
      <c r="C315" s="5">
        <v>1</v>
      </c>
      <c r="D315" s="5">
        <v>3</v>
      </c>
      <c r="E315" s="14">
        <f t="shared" si="25"/>
        <v>4.2553191489361703E-3</v>
      </c>
      <c r="F315" s="14">
        <f t="shared" si="26"/>
        <v>2.5423728813559324E-2</v>
      </c>
      <c r="G315" s="13">
        <f t="shared" si="27"/>
        <v>2</v>
      </c>
      <c r="H315" s="17">
        <f t="shared" si="28"/>
        <v>8.5106382978723406E-3</v>
      </c>
    </row>
    <row r="316" spans="2:8" ht="15" x14ac:dyDescent="0.2">
      <c r="B316" s="6" t="s">
        <v>101</v>
      </c>
      <c r="C316" s="5">
        <v>0</v>
      </c>
      <c r="D316" s="5">
        <v>0</v>
      </c>
      <c r="E316" s="14" t="str">
        <f t="shared" si="25"/>
        <v/>
      </c>
      <c r="F316" s="14" t="str">
        <f t="shared" si="26"/>
        <v/>
      </c>
      <c r="G316" s="13" t="str">
        <f t="shared" si="27"/>
        <v>0</v>
      </c>
      <c r="H316" s="17" t="str">
        <f t="shared" si="28"/>
        <v/>
      </c>
    </row>
    <row r="317" spans="2:8" ht="15" x14ac:dyDescent="0.2">
      <c r="B317" s="6" t="s">
        <v>103</v>
      </c>
      <c r="C317" s="5">
        <v>0</v>
      </c>
      <c r="D317" s="5">
        <v>0</v>
      </c>
      <c r="E317" s="14" t="str">
        <f t="shared" si="25"/>
        <v/>
      </c>
      <c r="F317" s="14" t="str">
        <f t="shared" si="26"/>
        <v/>
      </c>
      <c r="G317" s="13" t="str">
        <f t="shared" si="27"/>
        <v>0</v>
      </c>
      <c r="H317" s="17" t="str">
        <f t="shared" si="28"/>
        <v/>
      </c>
    </row>
    <row r="318" spans="2:8" ht="15" x14ac:dyDescent="0.2">
      <c r="B318" s="6" t="s">
        <v>355</v>
      </c>
      <c r="C318" s="5">
        <v>3</v>
      </c>
      <c r="D318" s="5">
        <v>5</v>
      </c>
      <c r="E318" s="14">
        <f t="shared" si="25"/>
        <v>1.276595744680851E-2</v>
      </c>
      <c r="F318" s="14">
        <f t="shared" si="26"/>
        <v>4.2372881355932202E-2</v>
      </c>
      <c r="G318" s="13">
        <f t="shared" si="27"/>
        <v>0.66666666666666663</v>
      </c>
      <c r="H318" s="17">
        <f t="shared" si="28"/>
        <v>8.5106382978723388E-3</v>
      </c>
    </row>
    <row r="319" spans="2:8" ht="15" x14ac:dyDescent="0.2">
      <c r="B319" s="6" t="s">
        <v>115</v>
      </c>
      <c r="C319" s="5">
        <v>0</v>
      </c>
      <c r="D319" s="5">
        <v>0</v>
      </c>
      <c r="E319" s="14" t="str">
        <f t="shared" si="25"/>
        <v/>
      </c>
      <c r="F319" s="14" t="str">
        <f t="shared" si="26"/>
        <v/>
      </c>
      <c r="G319" s="13" t="str">
        <f t="shared" si="27"/>
        <v>0</v>
      </c>
      <c r="H319" s="17" t="str">
        <f t="shared" si="28"/>
        <v/>
      </c>
    </row>
    <row r="320" spans="2:8" ht="15" x14ac:dyDescent="0.2">
      <c r="B320" s="6" t="s">
        <v>114</v>
      </c>
      <c r="C320" s="5">
        <v>0</v>
      </c>
      <c r="D320" s="5">
        <v>0</v>
      </c>
      <c r="E320" s="14" t="str">
        <f t="shared" si="25"/>
        <v/>
      </c>
      <c r="F320" s="14" t="str">
        <f t="shared" si="26"/>
        <v/>
      </c>
      <c r="G320" s="13" t="str">
        <f t="shared" si="27"/>
        <v>0</v>
      </c>
      <c r="H320" s="17" t="str">
        <f t="shared" si="28"/>
        <v/>
      </c>
    </row>
    <row r="321" spans="2:8" ht="15" x14ac:dyDescent="0.2">
      <c r="B321" s="6" t="s">
        <v>98</v>
      </c>
      <c r="C321" s="5">
        <v>0</v>
      </c>
      <c r="D321" s="5">
        <v>0</v>
      </c>
      <c r="E321" s="14" t="str">
        <f t="shared" si="25"/>
        <v/>
      </c>
      <c r="F321" s="14" t="str">
        <f t="shared" si="26"/>
        <v/>
      </c>
      <c r="G321" s="13" t="str">
        <f t="shared" si="27"/>
        <v>0</v>
      </c>
      <c r="H321" s="17" t="str">
        <f t="shared" si="28"/>
        <v/>
      </c>
    </row>
    <row r="322" spans="2:8" ht="15" x14ac:dyDescent="0.2">
      <c r="B322" s="6" t="s">
        <v>356</v>
      </c>
      <c r="C322" s="5">
        <v>0</v>
      </c>
      <c r="D322" s="5">
        <v>0</v>
      </c>
      <c r="E322" s="14" t="str">
        <f t="shared" si="25"/>
        <v/>
      </c>
      <c r="F322" s="14" t="str">
        <f t="shared" si="26"/>
        <v/>
      </c>
      <c r="G322" s="13" t="str">
        <f t="shared" si="27"/>
        <v>0</v>
      </c>
      <c r="H322" s="17" t="str">
        <f t="shared" si="28"/>
        <v/>
      </c>
    </row>
    <row r="323" spans="2:8" ht="15" x14ac:dyDescent="0.2">
      <c r="B323" s="6" t="s">
        <v>472</v>
      </c>
      <c r="C323" s="5">
        <v>2</v>
      </c>
      <c r="D323" s="5">
        <v>2</v>
      </c>
      <c r="E323" s="14">
        <f t="shared" si="25"/>
        <v>8.5106382978723406E-3</v>
      </c>
      <c r="F323" s="14">
        <f t="shared" si="26"/>
        <v>1.6949152542372881E-2</v>
      </c>
      <c r="G323" s="13">
        <f t="shared" si="27"/>
        <v>0</v>
      </c>
      <c r="H323" s="17">
        <f t="shared" si="28"/>
        <v>0</v>
      </c>
    </row>
    <row r="324" spans="2:8" ht="15" x14ac:dyDescent="0.2">
      <c r="B324" s="6" t="s">
        <v>473</v>
      </c>
      <c r="C324" s="5">
        <v>0</v>
      </c>
      <c r="D324" s="5">
        <v>0</v>
      </c>
      <c r="E324" s="14" t="str">
        <f t="shared" si="25"/>
        <v/>
      </c>
      <c r="F324" s="14" t="str">
        <f t="shared" si="26"/>
        <v/>
      </c>
      <c r="G324" s="13" t="str">
        <f t="shared" si="27"/>
        <v>0</v>
      </c>
      <c r="H324" s="17" t="str">
        <f t="shared" si="28"/>
        <v/>
      </c>
    </row>
    <row r="325" spans="2:8" ht="15" x14ac:dyDescent="0.2">
      <c r="B325" s="6" t="s">
        <v>474</v>
      </c>
      <c r="C325" s="5">
        <v>0</v>
      </c>
      <c r="D325" s="5">
        <v>0</v>
      </c>
      <c r="E325" s="14" t="str">
        <f t="shared" si="25"/>
        <v/>
      </c>
      <c r="F325" s="14" t="str">
        <f t="shared" si="26"/>
        <v/>
      </c>
      <c r="G325" s="13" t="str">
        <f t="shared" si="27"/>
        <v>0</v>
      </c>
      <c r="H325" s="17" t="str">
        <f t="shared" si="28"/>
        <v/>
      </c>
    </row>
    <row r="326" spans="2:8" ht="15" x14ac:dyDescent="0.2">
      <c r="B326" s="6" t="s">
        <v>357</v>
      </c>
      <c r="C326" s="5">
        <v>4</v>
      </c>
      <c r="D326" s="5">
        <v>0</v>
      </c>
      <c r="E326" s="14">
        <f t="shared" si="25"/>
        <v>1.7021276595744681E-2</v>
      </c>
      <c r="F326" s="14" t="str">
        <f t="shared" si="26"/>
        <v/>
      </c>
      <c r="G326" s="13" t="str">
        <f t="shared" si="27"/>
        <v>0</v>
      </c>
      <c r="H326" s="17">
        <f t="shared" si="28"/>
        <v>0</v>
      </c>
    </row>
    <row r="327" spans="2:8" ht="15" x14ac:dyDescent="0.2">
      <c r="B327" s="6" t="s">
        <v>358</v>
      </c>
      <c r="C327" s="5">
        <v>1</v>
      </c>
      <c r="D327" s="5">
        <v>0</v>
      </c>
      <c r="E327" s="14">
        <f t="shared" si="25"/>
        <v>4.2553191489361703E-3</v>
      </c>
      <c r="F327" s="14" t="str">
        <f t="shared" si="26"/>
        <v/>
      </c>
      <c r="G327" s="13" t="str">
        <f t="shared" si="27"/>
        <v>0</v>
      </c>
      <c r="H327" s="17">
        <f t="shared" si="28"/>
        <v>0</v>
      </c>
    </row>
    <row r="328" spans="2:8" ht="15" x14ac:dyDescent="0.2">
      <c r="B328" s="6" t="s">
        <v>116</v>
      </c>
      <c r="C328" s="5">
        <v>1</v>
      </c>
      <c r="D328" s="5">
        <v>1</v>
      </c>
      <c r="E328" s="14">
        <f t="shared" si="25"/>
        <v>4.2553191489361703E-3</v>
      </c>
      <c r="F328" s="14">
        <f t="shared" si="26"/>
        <v>8.4745762711864406E-3</v>
      </c>
      <c r="G328" s="13">
        <f t="shared" si="27"/>
        <v>0</v>
      </c>
      <c r="H328" s="17">
        <f t="shared" si="28"/>
        <v>0</v>
      </c>
    </row>
    <row r="329" spans="2:8" ht="15" x14ac:dyDescent="0.2">
      <c r="B329" s="6" t="s">
        <v>359</v>
      </c>
      <c r="C329" s="5">
        <v>1</v>
      </c>
      <c r="D329" s="5">
        <v>0</v>
      </c>
      <c r="E329" s="14">
        <f t="shared" si="25"/>
        <v>4.2553191489361703E-3</v>
      </c>
      <c r="F329" s="14" t="str">
        <f t="shared" si="26"/>
        <v/>
      </c>
      <c r="G329" s="13" t="str">
        <f t="shared" si="27"/>
        <v>0</v>
      </c>
      <c r="H329" s="17">
        <f t="shared" si="28"/>
        <v>0</v>
      </c>
    </row>
    <row r="330" spans="2:8" ht="15" x14ac:dyDescent="0.2">
      <c r="B330" s="6" t="s">
        <v>360</v>
      </c>
      <c r="C330" s="5">
        <v>0</v>
      </c>
      <c r="D330" s="5">
        <v>0</v>
      </c>
      <c r="E330" s="14" t="str">
        <f t="shared" si="25"/>
        <v/>
      </c>
      <c r="F330" s="14" t="str">
        <f t="shared" si="26"/>
        <v/>
      </c>
      <c r="G330" s="13" t="str">
        <f t="shared" si="27"/>
        <v>0</v>
      </c>
      <c r="H330" s="17" t="str">
        <f t="shared" si="28"/>
        <v/>
      </c>
    </row>
    <row r="331" spans="2:8" ht="15" x14ac:dyDescent="0.2">
      <c r="B331" s="6" t="s">
        <v>117</v>
      </c>
      <c r="C331" s="5">
        <v>0</v>
      </c>
      <c r="D331" s="5">
        <v>0</v>
      </c>
      <c r="E331" s="14" t="str">
        <f t="shared" si="25"/>
        <v/>
      </c>
      <c r="F331" s="14" t="str">
        <f t="shared" si="26"/>
        <v/>
      </c>
      <c r="G331" s="13" t="str">
        <f t="shared" si="27"/>
        <v>0</v>
      </c>
      <c r="H331" s="17" t="str">
        <f t="shared" si="28"/>
        <v/>
      </c>
    </row>
    <row r="332" spans="2:8" ht="15" x14ac:dyDescent="0.2">
      <c r="B332" s="6" t="s">
        <v>361</v>
      </c>
      <c r="C332" s="5">
        <v>20</v>
      </c>
      <c r="D332" s="5">
        <v>7</v>
      </c>
      <c r="E332" s="14">
        <f t="shared" si="25"/>
        <v>8.5106382978723402E-2</v>
      </c>
      <c r="F332" s="14">
        <f t="shared" si="26"/>
        <v>5.9322033898305086E-2</v>
      </c>
      <c r="G332" s="13">
        <f t="shared" si="27"/>
        <v>-0.65</v>
      </c>
      <c r="H332" s="17">
        <f t="shared" si="28"/>
        <v>-5.5319148936170216E-2</v>
      </c>
    </row>
    <row r="333" spans="2:8" ht="15" x14ac:dyDescent="0.2">
      <c r="B333" s="6" t="s">
        <v>130</v>
      </c>
      <c r="C333" s="5">
        <v>5</v>
      </c>
      <c r="D333" s="5">
        <v>1</v>
      </c>
      <c r="E333" s="14">
        <f t="shared" si="25"/>
        <v>2.1276595744680851E-2</v>
      </c>
      <c r="F333" s="14">
        <f t="shared" si="26"/>
        <v>8.4745762711864406E-3</v>
      </c>
      <c r="G333" s="13">
        <f t="shared" si="27"/>
        <v>-0.8</v>
      </c>
      <c r="H333" s="17">
        <f t="shared" si="28"/>
        <v>-1.7021276595744681E-2</v>
      </c>
    </row>
    <row r="334" spans="2:8" ht="15" x14ac:dyDescent="0.2">
      <c r="B334" s="6" t="s">
        <v>119</v>
      </c>
      <c r="C334" s="5">
        <v>1</v>
      </c>
      <c r="D334" s="5">
        <v>0</v>
      </c>
      <c r="E334" s="14">
        <f t="shared" si="25"/>
        <v>4.2553191489361703E-3</v>
      </c>
      <c r="F334" s="14" t="str">
        <f t="shared" si="26"/>
        <v/>
      </c>
      <c r="G334" s="13" t="str">
        <f t="shared" si="27"/>
        <v>0</v>
      </c>
      <c r="H334" s="17">
        <f t="shared" si="28"/>
        <v>0</v>
      </c>
    </row>
    <row r="335" spans="2:8" ht="15" x14ac:dyDescent="0.2">
      <c r="B335" s="6" t="s">
        <v>128</v>
      </c>
      <c r="C335" s="5">
        <v>1</v>
      </c>
      <c r="D335" s="5">
        <v>0</v>
      </c>
      <c r="E335" s="14">
        <f t="shared" si="25"/>
        <v>4.2553191489361703E-3</v>
      </c>
      <c r="F335" s="14" t="str">
        <f t="shared" si="26"/>
        <v/>
      </c>
      <c r="G335" s="13" t="str">
        <f t="shared" si="27"/>
        <v>0</v>
      </c>
      <c r="H335" s="17">
        <f t="shared" si="28"/>
        <v>0</v>
      </c>
    </row>
    <row r="336" spans="2:8" ht="15" x14ac:dyDescent="0.2">
      <c r="B336" s="6" t="s">
        <v>132</v>
      </c>
      <c r="C336" s="5">
        <v>0</v>
      </c>
      <c r="D336" s="5">
        <v>0</v>
      </c>
      <c r="E336" s="14" t="str">
        <f t="shared" si="25"/>
        <v/>
      </c>
      <c r="F336" s="14" t="str">
        <f t="shared" si="26"/>
        <v/>
      </c>
      <c r="G336" s="13" t="str">
        <f t="shared" si="27"/>
        <v>0</v>
      </c>
      <c r="H336" s="17" t="str">
        <f t="shared" si="28"/>
        <v/>
      </c>
    </row>
    <row r="337" spans="2:8" ht="15" x14ac:dyDescent="0.2">
      <c r="B337" s="6" t="s">
        <v>133</v>
      </c>
      <c r="C337" s="5">
        <v>0</v>
      </c>
      <c r="D337" s="5">
        <v>0</v>
      </c>
      <c r="E337" s="14" t="str">
        <f t="shared" si="25"/>
        <v/>
      </c>
      <c r="F337" s="14" t="str">
        <f t="shared" si="26"/>
        <v/>
      </c>
      <c r="G337" s="13" t="str">
        <f t="shared" si="27"/>
        <v>0</v>
      </c>
      <c r="H337" s="17" t="str">
        <f t="shared" si="28"/>
        <v/>
      </c>
    </row>
    <row r="338" spans="2:8" ht="30" x14ac:dyDescent="0.2">
      <c r="B338" s="6" t="s">
        <v>362</v>
      </c>
      <c r="C338" s="5">
        <v>0</v>
      </c>
      <c r="D338" s="5">
        <v>0</v>
      </c>
      <c r="E338" s="14" t="str">
        <f t="shared" si="25"/>
        <v/>
      </c>
      <c r="F338" s="14" t="str">
        <f t="shared" si="26"/>
        <v/>
      </c>
      <c r="G338" s="13" t="str">
        <f t="shared" si="27"/>
        <v>0</v>
      </c>
      <c r="H338" s="17" t="str">
        <f t="shared" si="28"/>
        <v/>
      </c>
    </row>
    <row r="339" spans="2:8" ht="15" x14ac:dyDescent="0.2">
      <c r="B339" s="6" t="s">
        <v>363</v>
      </c>
      <c r="C339" s="5">
        <v>5</v>
      </c>
      <c r="D339" s="5">
        <v>0</v>
      </c>
      <c r="E339" s="14">
        <f t="shared" si="25"/>
        <v>2.1276595744680851E-2</v>
      </c>
      <c r="F339" s="14" t="str">
        <f t="shared" si="26"/>
        <v/>
      </c>
      <c r="G339" s="13" t="str">
        <f t="shared" si="27"/>
        <v>0</v>
      </c>
      <c r="H339" s="17">
        <f t="shared" si="28"/>
        <v>0</v>
      </c>
    </row>
    <row r="340" spans="2:8" ht="15" x14ac:dyDescent="0.2">
      <c r="B340" s="6" t="s">
        <v>364</v>
      </c>
      <c r="C340" s="5">
        <v>1</v>
      </c>
      <c r="D340" s="5">
        <v>2</v>
      </c>
      <c r="E340" s="14">
        <f t="shared" si="25"/>
        <v>4.2553191489361703E-3</v>
      </c>
      <c r="F340" s="14">
        <f t="shared" si="26"/>
        <v>1.6949152542372881E-2</v>
      </c>
      <c r="G340" s="13">
        <f t="shared" si="27"/>
        <v>1</v>
      </c>
      <c r="H340" s="17">
        <f t="shared" si="28"/>
        <v>4.2553191489361703E-3</v>
      </c>
    </row>
    <row r="341" spans="2:8" ht="15" x14ac:dyDescent="0.2">
      <c r="B341" s="6" t="s">
        <v>118</v>
      </c>
      <c r="C341" s="5">
        <v>0</v>
      </c>
      <c r="D341" s="5">
        <v>0</v>
      </c>
      <c r="E341" s="14" t="str">
        <f t="shared" si="25"/>
        <v/>
      </c>
      <c r="F341" s="14" t="str">
        <f t="shared" si="26"/>
        <v/>
      </c>
      <c r="G341" s="13" t="str">
        <f t="shared" si="27"/>
        <v>0</v>
      </c>
      <c r="H341" s="17" t="str">
        <f t="shared" si="28"/>
        <v/>
      </c>
    </row>
    <row r="342" spans="2:8" ht="15" x14ac:dyDescent="0.2">
      <c r="B342" s="6" t="s">
        <v>365</v>
      </c>
      <c r="C342" s="5">
        <v>0</v>
      </c>
      <c r="D342" s="5">
        <v>0</v>
      </c>
      <c r="E342" s="14" t="str">
        <f t="shared" si="25"/>
        <v/>
      </c>
      <c r="F342" s="14" t="str">
        <f t="shared" si="26"/>
        <v/>
      </c>
      <c r="G342" s="13" t="str">
        <f t="shared" si="27"/>
        <v>0</v>
      </c>
      <c r="H342" s="17" t="str">
        <f t="shared" si="28"/>
        <v/>
      </c>
    </row>
    <row r="343" spans="2:8" ht="15" x14ac:dyDescent="0.2">
      <c r="B343" s="6" t="s">
        <v>129</v>
      </c>
      <c r="C343" s="5">
        <v>0</v>
      </c>
      <c r="D343" s="5">
        <v>1</v>
      </c>
      <c r="E343" s="14" t="str">
        <f t="shared" si="25"/>
        <v/>
      </c>
      <c r="F343" s="14">
        <f t="shared" si="26"/>
        <v>8.4745762711864406E-3</v>
      </c>
      <c r="G343" s="13" t="str">
        <f t="shared" si="27"/>
        <v>0</v>
      </c>
      <c r="H343" s="17" t="str">
        <f t="shared" si="28"/>
        <v/>
      </c>
    </row>
    <row r="344" spans="2:8" ht="15" x14ac:dyDescent="0.2">
      <c r="B344" s="6" t="s">
        <v>131</v>
      </c>
      <c r="C344" s="5">
        <v>0</v>
      </c>
      <c r="D344" s="5">
        <v>1</v>
      </c>
      <c r="E344" s="14" t="str">
        <f t="shared" si="25"/>
        <v/>
      </c>
      <c r="F344" s="14">
        <f t="shared" si="26"/>
        <v>8.4745762711864406E-3</v>
      </c>
      <c r="G344" s="13" t="str">
        <f t="shared" si="27"/>
        <v>0</v>
      </c>
      <c r="H344" s="17" t="str">
        <f t="shared" si="28"/>
        <v/>
      </c>
    </row>
    <row r="345" spans="2:8" ht="15" x14ac:dyDescent="0.2">
      <c r="B345" s="6" t="s">
        <v>366</v>
      </c>
      <c r="C345" s="5">
        <v>1</v>
      </c>
      <c r="D345" s="5">
        <v>0</v>
      </c>
      <c r="E345" s="14">
        <f t="shared" si="25"/>
        <v>4.2553191489361703E-3</v>
      </c>
      <c r="F345" s="14" t="str">
        <f t="shared" si="26"/>
        <v/>
      </c>
      <c r="G345" s="13" t="str">
        <f t="shared" si="27"/>
        <v>0</v>
      </c>
      <c r="H345" s="17">
        <f t="shared" si="28"/>
        <v>0</v>
      </c>
    </row>
    <row r="346" spans="2:8" ht="15" x14ac:dyDescent="0.2">
      <c r="B346" s="6" t="s">
        <v>122</v>
      </c>
      <c r="C346" s="5">
        <v>1</v>
      </c>
      <c r="D346" s="5">
        <v>0</v>
      </c>
      <c r="E346" s="14">
        <f t="shared" si="25"/>
        <v>4.2553191489361703E-3</v>
      </c>
      <c r="F346" s="14" t="str">
        <f t="shared" si="26"/>
        <v/>
      </c>
      <c r="G346" s="13" t="str">
        <f t="shared" si="27"/>
        <v>0</v>
      </c>
      <c r="H346" s="17">
        <f t="shared" si="28"/>
        <v>0</v>
      </c>
    </row>
    <row r="347" spans="2:8" ht="15" x14ac:dyDescent="0.2">
      <c r="B347" s="6" t="s">
        <v>121</v>
      </c>
      <c r="C347" s="5">
        <v>1</v>
      </c>
      <c r="D347" s="5">
        <v>0</v>
      </c>
      <c r="E347" s="14">
        <f t="shared" si="25"/>
        <v>4.2553191489361703E-3</v>
      </c>
      <c r="F347" s="14" t="str">
        <f t="shared" si="26"/>
        <v/>
      </c>
      <c r="G347" s="13" t="str">
        <f t="shared" si="27"/>
        <v>0</v>
      </c>
      <c r="H347" s="17">
        <f t="shared" si="28"/>
        <v>0</v>
      </c>
    </row>
    <row r="348" spans="2:8" ht="15" x14ac:dyDescent="0.2">
      <c r="B348" s="6" t="s">
        <v>367</v>
      </c>
      <c r="C348" s="5">
        <v>0</v>
      </c>
      <c r="D348" s="5">
        <v>0</v>
      </c>
      <c r="E348" s="14" t="str">
        <f t="shared" si="25"/>
        <v/>
      </c>
      <c r="F348" s="14" t="str">
        <f t="shared" si="26"/>
        <v/>
      </c>
      <c r="G348" s="13" t="str">
        <f t="shared" si="27"/>
        <v>0</v>
      </c>
      <c r="H348" s="17" t="str">
        <f t="shared" si="28"/>
        <v/>
      </c>
    </row>
    <row r="349" spans="2:8" ht="15" x14ac:dyDescent="0.2">
      <c r="B349" s="6" t="s">
        <v>368</v>
      </c>
      <c r="C349" s="5">
        <v>0</v>
      </c>
      <c r="D349" s="5">
        <v>0</v>
      </c>
      <c r="E349" s="14" t="str">
        <f t="shared" si="25"/>
        <v/>
      </c>
      <c r="F349" s="14" t="str">
        <f t="shared" si="26"/>
        <v/>
      </c>
      <c r="G349" s="13" t="str">
        <f t="shared" si="27"/>
        <v>0</v>
      </c>
      <c r="H349" s="17" t="str">
        <f t="shared" si="28"/>
        <v/>
      </c>
    </row>
    <row r="350" spans="2:8" ht="15" x14ac:dyDescent="0.2">
      <c r="B350" s="6" t="s">
        <v>369</v>
      </c>
      <c r="C350" s="5">
        <v>0</v>
      </c>
      <c r="D350" s="5">
        <v>0</v>
      </c>
      <c r="E350" s="14" t="str">
        <f t="shared" si="25"/>
        <v/>
      </c>
      <c r="F350" s="14" t="str">
        <f t="shared" si="26"/>
        <v/>
      </c>
      <c r="G350" s="13" t="str">
        <f t="shared" si="27"/>
        <v>0</v>
      </c>
      <c r="H350" s="17" t="str">
        <f t="shared" si="28"/>
        <v/>
      </c>
    </row>
    <row r="351" spans="2:8" ht="15" x14ac:dyDescent="0.2">
      <c r="B351" s="6" t="s">
        <v>120</v>
      </c>
      <c r="C351" s="5">
        <v>0</v>
      </c>
      <c r="D351" s="5">
        <v>0</v>
      </c>
      <c r="E351" s="14" t="str">
        <f t="shared" si="25"/>
        <v/>
      </c>
      <c r="F351" s="14" t="str">
        <f t="shared" si="26"/>
        <v/>
      </c>
      <c r="G351" s="13" t="str">
        <f t="shared" si="27"/>
        <v>0</v>
      </c>
      <c r="H351" s="17" t="str">
        <f t="shared" si="28"/>
        <v/>
      </c>
    </row>
    <row r="352" spans="2:8" ht="15" x14ac:dyDescent="0.2">
      <c r="B352" s="6" t="s">
        <v>370</v>
      </c>
      <c r="C352" s="5">
        <v>0</v>
      </c>
      <c r="D352" s="5">
        <v>0</v>
      </c>
      <c r="E352" s="14" t="str">
        <f t="shared" si="25"/>
        <v/>
      </c>
      <c r="F352" s="14" t="str">
        <f t="shared" si="26"/>
        <v/>
      </c>
      <c r="G352" s="13" t="str">
        <f t="shared" si="27"/>
        <v>0</v>
      </c>
      <c r="H352" s="17" t="str">
        <f t="shared" si="28"/>
        <v/>
      </c>
    </row>
    <row r="353" spans="2:8" ht="15" x14ac:dyDescent="0.2">
      <c r="B353" s="6" t="s">
        <v>125</v>
      </c>
      <c r="C353" s="5">
        <v>0</v>
      </c>
      <c r="D353" s="5">
        <v>0</v>
      </c>
      <c r="E353" s="14" t="str">
        <f t="shared" si="25"/>
        <v/>
      </c>
      <c r="F353" s="14" t="str">
        <f t="shared" si="26"/>
        <v/>
      </c>
      <c r="G353" s="13" t="str">
        <f t="shared" si="27"/>
        <v>0</v>
      </c>
      <c r="H353" s="17" t="str">
        <f t="shared" si="28"/>
        <v/>
      </c>
    </row>
    <row r="354" spans="2:8" ht="15" x14ac:dyDescent="0.2">
      <c r="B354" s="6" t="s">
        <v>124</v>
      </c>
      <c r="C354" s="5">
        <v>0</v>
      </c>
      <c r="D354" s="5">
        <v>0</v>
      </c>
      <c r="E354" s="14" t="str">
        <f t="shared" si="25"/>
        <v/>
      </c>
      <c r="F354" s="14" t="str">
        <f t="shared" si="26"/>
        <v/>
      </c>
      <c r="G354" s="13" t="str">
        <f t="shared" si="27"/>
        <v>0</v>
      </c>
      <c r="H354" s="17" t="str">
        <f t="shared" si="28"/>
        <v/>
      </c>
    </row>
    <row r="355" spans="2:8" ht="15" x14ac:dyDescent="0.2">
      <c r="B355" s="6" t="s">
        <v>126</v>
      </c>
      <c r="C355" s="5">
        <v>0</v>
      </c>
      <c r="D355" s="5">
        <v>0</v>
      </c>
      <c r="E355" s="14" t="str">
        <f t="shared" si="25"/>
        <v/>
      </c>
      <c r="F355" s="14" t="str">
        <f t="shared" si="26"/>
        <v/>
      </c>
      <c r="G355" s="13" t="str">
        <f t="shared" si="27"/>
        <v>0</v>
      </c>
      <c r="H355" s="17" t="str">
        <f t="shared" si="28"/>
        <v/>
      </c>
    </row>
    <row r="356" spans="2:8" ht="15" x14ac:dyDescent="0.2">
      <c r="B356" s="6" t="s">
        <v>371</v>
      </c>
      <c r="C356" s="5">
        <v>0</v>
      </c>
      <c r="D356" s="5">
        <v>0</v>
      </c>
      <c r="E356" s="14" t="str">
        <f t="shared" si="25"/>
        <v/>
      </c>
      <c r="F356" s="14" t="str">
        <f t="shared" si="26"/>
        <v/>
      </c>
      <c r="G356" s="13" t="str">
        <f t="shared" si="27"/>
        <v>0</v>
      </c>
      <c r="H356" s="17" t="str">
        <f t="shared" si="28"/>
        <v/>
      </c>
    </row>
    <row r="357" spans="2:8" ht="15" x14ac:dyDescent="0.2">
      <c r="B357" s="6" t="s">
        <v>372</v>
      </c>
      <c r="C357" s="5">
        <v>0</v>
      </c>
      <c r="D357" s="5">
        <v>0</v>
      </c>
      <c r="E357" s="14" t="str">
        <f t="shared" si="25"/>
        <v/>
      </c>
      <c r="F357" s="14" t="str">
        <f t="shared" si="26"/>
        <v/>
      </c>
      <c r="G357" s="13" t="str">
        <f t="shared" si="27"/>
        <v>0</v>
      </c>
      <c r="H357" s="17" t="str">
        <f t="shared" si="28"/>
        <v/>
      </c>
    </row>
    <row r="358" spans="2:8" ht="15" x14ac:dyDescent="0.2">
      <c r="B358" s="6" t="s">
        <v>127</v>
      </c>
      <c r="C358" s="5">
        <v>0</v>
      </c>
      <c r="D358" s="5">
        <v>0</v>
      </c>
      <c r="E358" s="14" t="str">
        <f t="shared" si="25"/>
        <v/>
      </c>
      <c r="F358" s="14" t="str">
        <f t="shared" si="26"/>
        <v/>
      </c>
      <c r="G358" s="13" t="str">
        <f t="shared" si="27"/>
        <v>0</v>
      </c>
      <c r="H358" s="17" t="str">
        <f t="shared" si="28"/>
        <v/>
      </c>
    </row>
    <row r="359" spans="2:8" ht="15" x14ac:dyDescent="0.2">
      <c r="B359" s="6" t="s">
        <v>123</v>
      </c>
      <c r="C359" s="5">
        <v>0</v>
      </c>
      <c r="D359" s="5">
        <v>0</v>
      </c>
      <c r="E359" s="14" t="str">
        <f t="shared" si="25"/>
        <v/>
      </c>
      <c r="F359" s="14" t="str">
        <f t="shared" si="26"/>
        <v/>
      </c>
      <c r="G359" s="13" t="str">
        <f t="shared" si="27"/>
        <v>0</v>
      </c>
      <c r="H359" s="17" t="str">
        <f t="shared" si="28"/>
        <v/>
      </c>
    </row>
    <row r="360" spans="2:8" ht="15" x14ac:dyDescent="0.2">
      <c r="B360" s="6" t="s">
        <v>373</v>
      </c>
      <c r="C360" s="5">
        <v>0</v>
      </c>
      <c r="D360" s="5">
        <v>0</v>
      </c>
      <c r="E360" s="14" t="str">
        <f t="shared" ref="E360:E423" si="29">+IF(C360=0,"",C360/C$294)</f>
        <v/>
      </c>
      <c r="F360" s="14" t="str">
        <f t="shared" ref="F360:F423" si="30">+IF(D360=0,"",D360/D$294)</f>
        <v/>
      </c>
      <c r="G360" s="13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6" t="s">
        <v>374</v>
      </c>
      <c r="C361" s="5">
        <v>0</v>
      </c>
      <c r="D361" s="5">
        <v>0</v>
      </c>
      <c r="E361" s="14" t="str">
        <f t="shared" si="29"/>
        <v/>
      </c>
      <c r="F361" s="14" t="str">
        <f t="shared" si="30"/>
        <v/>
      </c>
      <c r="G361" s="13" t="str">
        <f t="shared" si="31"/>
        <v>0</v>
      </c>
      <c r="H361" s="17" t="str">
        <f t="shared" si="32"/>
        <v/>
      </c>
    </row>
    <row r="362" spans="2:8" ht="15" x14ac:dyDescent="0.2">
      <c r="B362" s="6" t="s">
        <v>375</v>
      </c>
      <c r="C362" s="5">
        <v>0</v>
      </c>
      <c r="D362" s="5">
        <v>0</v>
      </c>
      <c r="E362" s="14" t="str">
        <f t="shared" si="29"/>
        <v/>
      </c>
      <c r="F362" s="14" t="str">
        <f t="shared" si="30"/>
        <v/>
      </c>
      <c r="G362" s="13" t="str">
        <f t="shared" si="31"/>
        <v>0</v>
      </c>
      <c r="H362" s="17" t="str">
        <f t="shared" si="32"/>
        <v/>
      </c>
    </row>
    <row r="363" spans="2:8" ht="15" x14ac:dyDescent="0.2">
      <c r="B363" s="6" t="s">
        <v>376</v>
      </c>
      <c r="C363" s="5">
        <v>0</v>
      </c>
      <c r="D363" s="5">
        <v>0</v>
      </c>
      <c r="E363" s="14" t="str">
        <f t="shared" si="29"/>
        <v/>
      </c>
      <c r="F363" s="14" t="str">
        <f t="shared" si="30"/>
        <v/>
      </c>
      <c r="G363" s="13" t="str">
        <f t="shared" si="31"/>
        <v>0</v>
      </c>
      <c r="H363" s="17" t="str">
        <f t="shared" si="32"/>
        <v/>
      </c>
    </row>
    <row r="364" spans="2:8" ht="15" x14ac:dyDescent="0.2">
      <c r="B364" s="6" t="s">
        <v>377</v>
      </c>
      <c r="C364" s="5">
        <v>0</v>
      </c>
      <c r="D364" s="5">
        <v>0</v>
      </c>
      <c r="E364" s="14" t="str">
        <f t="shared" si="29"/>
        <v/>
      </c>
      <c r="F364" s="14" t="str">
        <f t="shared" si="30"/>
        <v/>
      </c>
      <c r="G364" s="13" t="str">
        <f t="shared" si="31"/>
        <v>0</v>
      </c>
      <c r="H364" s="17" t="str">
        <f t="shared" si="32"/>
        <v/>
      </c>
    </row>
    <row r="365" spans="2:8" ht="30" x14ac:dyDescent="0.2">
      <c r="B365" s="6" t="s">
        <v>378</v>
      </c>
      <c r="C365" s="5">
        <v>0</v>
      </c>
      <c r="D365" s="5">
        <v>0</v>
      </c>
      <c r="E365" s="14" t="str">
        <f t="shared" si="29"/>
        <v/>
      </c>
      <c r="F365" s="14" t="str">
        <f t="shared" si="30"/>
        <v/>
      </c>
      <c r="G365" s="13" t="str">
        <f t="shared" si="31"/>
        <v>0</v>
      </c>
      <c r="H365" s="17" t="str">
        <f t="shared" si="32"/>
        <v/>
      </c>
    </row>
    <row r="366" spans="2:8" ht="15" x14ac:dyDescent="0.2">
      <c r="B366" s="6" t="s">
        <v>475</v>
      </c>
      <c r="C366" s="5">
        <v>0</v>
      </c>
      <c r="D366" s="5">
        <v>0</v>
      </c>
      <c r="E366" s="14" t="str">
        <f t="shared" si="29"/>
        <v/>
      </c>
      <c r="F366" s="14" t="str">
        <f t="shared" si="30"/>
        <v/>
      </c>
      <c r="G366" s="13" t="str">
        <f t="shared" si="31"/>
        <v>0</v>
      </c>
      <c r="H366" s="17" t="str">
        <f t="shared" si="32"/>
        <v/>
      </c>
    </row>
    <row r="367" spans="2:8" ht="15" x14ac:dyDescent="0.2">
      <c r="B367" s="6" t="s">
        <v>379</v>
      </c>
      <c r="C367" s="5">
        <v>0</v>
      </c>
      <c r="D367" s="5">
        <v>0</v>
      </c>
      <c r="E367" s="14" t="str">
        <f t="shared" si="29"/>
        <v/>
      </c>
      <c r="F367" s="14" t="str">
        <f t="shared" si="30"/>
        <v/>
      </c>
      <c r="G367" s="13" t="str">
        <f t="shared" si="31"/>
        <v>0</v>
      </c>
      <c r="H367" s="17" t="str">
        <f t="shared" si="32"/>
        <v/>
      </c>
    </row>
    <row r="368" spans="2:8" ht="15" x14ac:dyDescent="0.2">
      <c r="B368" s="6" t="s">
        <v>380</v>
      </c>
      <c r="C368" s="5">
        <v>0</v>
      </c>
      <c r="D368" s="5">
        <v>0</v>
      </c>
      <c r="E368" s="14" t="str">
        <f t="shared" si="29"/>
        <v/>
      </c>
      <c r="F368" s="14" t="str">
        <f t="shared" si="30"/>
        <v/>
      </c>
      <c r="G368" s="13" t="str">
        <f t="shared" si="31"/>
        <v>0</v>
      </c>
      <c r="H368" s="17" t="str">
        <f t="shared" si="32"/>
        <v/>
      </c>
    </row>
    <row r="369" spans="2:8" ht="15" x14ac:dyDescent="0.2">
      <c r="B369" s="6" t="s">
        <v>381</v>
      </c>
      <c r="C369" s="5">
        <v>0</v>
      </c>
      <c r="D369" s="5">
        <v>0</v>
      </c>
      <c r="E369" s="14" t="str">
        <f t="shared" si="29"/>
        <v/>
      </c>
      <c r="F369" s="14" t="str">
        <f t="shared" si="30"/>
        <v/>
      </c>
      <c r="G369" s="13" t="str">
        <f t="shared" si="31"/>
        <v>0</v>
      </c>
      <c r="H369" s="17" t="str">
        <f t="shared" si="32"/>
        <v/>
      </c>
    </row>
    <row r="370" spans="2:8" ht="15" x14ac:dyDescent="0.2">
      <c r="B370" s="6" t="s">
        <v>135</v>
      </c>
      <c r="C370" s="5">
        <v>0</v>
      </c>
      <c r="D370" s="5">
        <v>0</v>
      </c>
      <c r="E370" s="14" t="str">
        <f t="shared" si="29"/>
        <v/>
      </c>
      <c r="F370" s="14" t="str">
        <f t="shared" si="30"/>
        <v/>
      </c>
      <c r="G370" s="13" t="str">
        <f t="shared" si="31"/>
        <v>0</v>
      </c>
      <c r="H370" s="17" t="str">
        <f t="shared" si="32"/>
        <v/>
      </c>
    </row>
    <row r="371" spans="2:8" ht="15" x14ac:dyDescent="0.2">
      <c r="B371" s="6" t="s">
        <v>136</v>
      </c>
      <c r="C371" s="5">
        <v>0</v>
      </c>
      <c r="D371" s="5">
        <v>0</v>
      </c>
      <c r="E371" s="14" t="str">
        <f t="shared" si="29"/>
        <v/>
      </c>
      <c r="F371" s="14" t="str">
        <f t="shared" si="30"/>
        <v/>
      </c>
      <c r="G371" s="13" t="str">
        <f t="shared" si="31"/>
        <v>0</v>
      </c>
      <c r="H371" s="17" t="str">
        <f t="shared" si="32"/>
        <v/>
      </c>
    </row>
    <row r="372" spans="2:8" ht="15" x14ac:dyDescent="0.2">
      <c r="B372" s="6" t="s">
        <v>137</v>
      </c>
      <c r="C372" s="5">
        <v>0</v>
      </c>
      <c r="D372" s="5">
        <v>0</v>
      </c>
      <c r="E372" s="14" t="str">
        <f t="shared" si="29"/>
        <v/>
      </c>
      <c r="F372" s="14" t="str">
        <f t="shared" si="30"/>
        <v/>
      </c>
      <c r="G372" s="13" t="str">
        <f t="shared" si="31"/>
        <v>0</v>
      </c>
      <c r="H372" s="17" t="str">
        <f t="shared" si="32"/>
        <v/>
      </c>
    </row>
    <row r="373" spans="2:8" ht="15" x14ac:dyDescent="0.2">
      <c r="B373" s="6" t="s">
        <v>382</v>
      </c>
      <c r="C373" s="5">
        <v>0</v>
      </c>
      <c r="D373" s="5">
        <v>0</v>
      </c>
      <c r="E373" s="14" t="str">
        <f t="shared" si="29"/>
        <v/>
      </c>
      <c r="F373" s="14" t="str">
        <f t="shared" si="30"/>
        <v/>
      </c>
      <c r="G373" s="13" t="str">
        <f t="shared" si="31"/>
        <v>0</v>
      </c>
      <c r="H373" s="17" t="str">
        <f t="shared" si="32"/>
        <v/>
      </c>
    </row>
    <row r="374" spans="2:8" ht="15" x14ac:dyDescent="0.2">
      <c r="B374" s="6" t="s">
        <v>134</v>
      </c>
      <c r="C374" s="5">
        <v>0</v>
      </c>
      <c r="D374" s="5">
        <v>0</v>
      </c>
      <c r="E374" s="14" t="str">
        <f t="shared" si="29"/>
        <v/>
      </c>
      <c r="F374" s="14" t="str">
        <f t="shared" si="30"/>
        <v/>
      </c>
      <c r="G374" s="13" t="str">
        <f t="shared" si="31"/>
        <v>0</v>
      </c>
      <c r="H374" s="17" t="str">
        <f t="shared" si="32"/>
        <v/>
      </c>
    </row>
    <row r="375" spans="2:8" ht="15" x14ac:dyDescent="0.2">
      <c r="B375" s="6" t="s">
        <v>383</v>
      </c>
      <c r="C375" s="5">
        <v>0</v>
      </c>
      <c r="D375" s="5">
        <v>0</v>
      </c>
      <c r="E375" s="14" t="str">
        <f t="shared" si="29"/>
        <v/>
      </c>
      <c r="F375" s="14" t="str">
        <f t="shared" si="30"/>
        <v/>
      </c>
      <c r="G375" s="13" t="str">
        <f t="shared" si="31"/>
        <v>0</v>
      </c>
      <c r="H375" s="17" t="str">
        <f t="shared" si="32"/>
        <v/>
      </c>
    </row>
    <row r="376" spans="2:8" ht="15" x14ac:dyDescent="0.2">
      <c r="B376" s="6" t="s">
        <v>141</v>
      </c>
      <c r="C376" s="5">
        <v>0</v>
      </c>
      <c r="D376" s="5">
        <v>0</v>
      </c>
      <c r="E376" s="14" t="str">
        <f t="shared" si="29"/>
        <v/>
      </c>
      <c r="F376" s="14" t="str">
        <f t="shared" si="30"/>
        <v/>
      </c>
      <c r="G376" s="13" t="str">
        <f t="shared" si="31"/>
        <v>0</v>
      </c>
      <c r="H376" s="17" t="str">
        <f t="shared" si="32"/>
        <v/>
      </c>
    </row>
    <row r="377" spans="2:8" ht="15" x14ac:dyDescent="0.2">
      <c r="B377" s="6" t="s">
        <v>150</v>
      </c>
      <c r="C377" s="5">
        <v>0</v>
      </c>
      <c r="D377" s="5">
        <v>0</v>
      </c>
      <c r="E377" s="14" t="str">
        <f t="shared" si="29"/>
        <v/>
      </c>
      <c r="F377" s="14" t="str">
        <f t="shared" si="30"/>
        <v/>
      </c>
      <c r="G377" s="13" t="str">
        <f t="shared" si="31"/>
        <v>0</v>
      </c>
      <c r="H377" s="17" t="str">
        <f t="shared" si="32"/>
        <v/>
      </c>
    </row>
    <row r="378" spans="2:8" ht="15" x14ac:dyDescent="0.2">
      <c r="B378" s="6" t="s">
        <v>149</v>
      </c>
      <c r="C378" s="5">
        <v>0</v>
      </c>
      <c r="D378" s="5">
        <v>0</v>
      </c>
      <c r="E378" s="14" t="str">
        <f t="shared" si="29"/>
        <v/>
      </c>
      <c r="F378" s="14" t="str">
        <f t="shared" si="30"/>
        <v/>
      </c>
      <c r="G378" s="13" t="str">
        <f t="shared" si="31"/>
        <v>0</v>
      </c>
      <c r="H378" s="17" t="str">
        <f t="shared" si="32"/>
        <v/>
      </c>
    </row>
    <row r="379" spans="2:8" ht="15" x14ac:dyDescent="0.2">
      <c r="B379" s="6" t="s">
        <v>384</v>
      </c>
      <c r="C379" s="5">
        <v>0</v>
      </c>
      <c r="D379" s="5">
        <v>0</v>
      </c>
      <c r="E379" s="14" t="str">
        <f t="shared" si="29"/>
        <v/>
      </c>
      <c r="F379" s="14" t="str">
        <f t="shared" si="30"/>
        <v/>
      </c>
      <c r="G379" s="13" t="str">
        <f t="shared" si="31"/>
        <v>0</v>
      </c>
      <c r="H379" s="17" t="str">
        <f t="shared" si="32"/>
        <v/>
      </c>
    </row>
    <row r="380" spans="2:8" ht="30" x14ac:dyDescent="0.2">
      <c r="B380" s="6" t="s">
        <v>385</v>
      </c>
      <c r="C380" s="5">
        <v>0</v>
      </c>
      <c r="D380" s="5">
        <v>30</v>
      </c>
      <c r="E380" s="14" t="str">
        <f t="shared" si="29"/>
        <v/>
      </c>
      <c r="F380" s="14">
        <f t="shared" si="30"/>
        <v>0.25423728813559321</v>
      </c>
      <c r="G380" s="13" t="str">
        <f t="shared" si="31"/>
        <v>0</v>
      </c>
      <c r="H380" s="17" t="str">
        <f t="shared" si="32"/>
        <v/>
      </c>
    </row>
    <row r="381" spans="2:8" ht="30" x14ac:dyDescent="0.2">
      <c r="B381" s="6" t="s">
        <v>386</v>
      </c>
      <c r="C381" s="5">
        <v>0</v>
      </c>
      <c r="D381" s="5">
        <v>1</v>
      </c>
      <c r="E381" s="14" t="str">
        <f t="shared" si="29"/>
        <v/>
      </c>
      <c r="F381" s="14">
        <f t="shared" si="30"/>
        <v>8.4745762711864406E-3</v>
      </c>
      <c r="G381" s="13" t="str">
        <f t="shared" si="31"/>
        <v>0</v>
      </c>
      <c r="H381" s="17" t="str">
        <f t="shared" si="32"/>
        <v/>
      </c>
    </row>
    <row r="382" spans="2:8" ht="15" x14ac:dyDescent="0.2">
      <c r="B382" s="6" t="s">
        <v>387</v>
      </c>
      <c r="C382" s="5">
        <v>0</v>
      </c>
      <c r="D382" s="5">
        <v>0</v>
      </c>
      <c r="E382" s="14" t="str">
        <f t="shared" si="29"/>
        <v/>
      </c>
      <c r="F382" s="14" t="str">
        <f t="shared" si="30"/>
        <v/>
      </c>
      <c r="G382" s="13" t="str">
        <f t="shared" si="31"/>
        <v>0</v>
      </c>
      <c r="H382" s="17" t="str">
        <f t="shared" si="32"/>
        <v/>
      </c>
    </row>
    <row r="383" spans="2:8" ht="15" x14ac:dyDescent="0.2">
      <c r="B383" s="6" t="s">
        <v>145</v>
      </c>
      <c r="C383" s="5">
        <v>0</v>
      </c>
      <c r="D383" s="5">
        <v>0</v>
      </c>
      <c r="E383" s="14" t="str">
        <f t="shared" si="29"/>
        <v/>
      </c>
      <c r="F383" s="14" t="str">
        <f t="shared" si="30"/>
        <v/>
      </c>
      <c r="G383" s="13" t="str">
        <f t="shared" si="31"/>
        <v>0</v>
      </c>
      <c r="H383" s="17" t="str">
        <f t="shared" si="32"/>
        <v/>
      </c>
    </row>
    <row r="384" spans="2:8" ht="15" x14ac:dyDescent="0.2">
      <c r="B384" s="6" t="s">
        <v>388</v>
      </c>
      <c r="C384" s="5">
        <v>0</v>
      </c>
      <c r="D384" s="5">
        <v>0</v>
      </c>
      <c r="E384" s="14" t="str">
        <f t="shared" si="29"/>
        <v/>
      </c>
      <c r="F384" s="14" t="str">
        <f t="shared" si="30"/>
        <v/>
      </c>
      <c r="G384" s="13" t="str">
        <f t="shared" si="31"/>
        <v>0</v>
      </c>
      <c r="H384" s="17" t="str">
        <f t="shared" si="32"/>
        <v/>
      </c>
    </row>
    <row r="385" spans="2:8" ht="15" x14ac:dyDescent="0.2">
      <c r="B385" s="6" t="s">
        <v>146</v>
      </c>
      <c r="C385" s="5">
        <v>0</v>
      </c>
      <c r="D385" s="5">
        <v>0</v>
      </c>
      <c r="E385" s="14" t="str">
        <f t="shared" si="29"/>
        <v/>
      </c>
      <c r="F385" s="14" t="str">
        <f t="shared" si="30"/>
        <v/>
      </c>
      <c r="G385" s="13" t="str">
        <f t="shared" si="31"/>
        <v>0</v>
      </c>
      <c r="H385" s="17" t="str">
        <f t="shared" si="32"/>
        <v/>
      </c>
    </row>
    <row r="386" spans="2:8" ht="15" x14ac:dyDescent="0.2">
      <c r="B386" s="6" t="s">
        <v>532</v>
      </c>
      <c r="C386" s="5">
        <v>0</v>
      </c>
      <c r="D386" s="5">
        <v>0</v>
      </c>
      <c r="E386" s="14" t="str">
        <f t="shared" si="29"/>
        <v/>
      </c>
      <c r="F386" s="14" t="str">
        <f t="shared" si="30"/>
        <v/>
      </c>
      <c r="G386" s="13" t="str">
        <f t="shared" si="31"/>
        <v>0</v>
      </c>
      <c r="H386" s="17" t="str">
        <f t="shared" si="32"/>
        <v/>
      </c>
    </row>
    <row r="387" spans="2:8" ht="15" x14ac:dyDescent="0.2">
      <c r="B387" s="6" t="s">
        <v>144</v>
      </c>
      <c r="C387" s="5">
        <v>10</v>
      </c>
      <c r="D387" s="5">
        <v>0</v>
      </c>
      <c r="E387" s="14">
        <f t="shared" si="29"/>
        <v>4.2553191489361701E-2</v>
      </c>
      <c r="F387" s="14" t="str">
        <f t="shared" si="30"/>
        <v/>
      </c>
      <c r="G387" s="13" t="str">
        <f t="shared" si="31"/>
        <v>0</v>
      </c>
      <c r="H387" s="17">
        <f t="shared" si="32"/>
        <v>0</v>
      </c>
    </row>
    <row r="388" spans="2:8" ht="15" x14ac:dyDescent="0.2">
      <c r="B388" s="6" t="s">
        <v>389</v>
      </c>
      <c r="C388" s="5">
        <v>0</v>
      </c>
      <c r="D388" s="5">
        <v>1</v>
      </c>
      <c r="E388" s="14" t="str">
        <f t="shared" si="29"/>
        <v/>
      </c>
      <c r="F388" s="14">
        <f t="shared" si="30"/>
        <v>8.4745762711864406E-3</v>
      </c>
      <c r="G388" s="13" t="str">
        <f t="shared" si="31"/>
        <v>0</v>
      </c>
      <c r="H388" s="17" t="str">
        <f t="shared" si="32"/>
        <v/>
      </c>
    </row>
    <row r="389" spans="2:8" ht="15" x14ac:dyDescent="0.2">
      <c r="B389" s="6" t="s">
        <v>143</v>
      </c>
      <c r="C389" s="5">
        <v>0</v>
      </c>
      <c r="D389" s="5">
        <v>0</v>
      </c>
      <c r="E389" s="14" t="str">
        <f t="shared" si="29"/>
        <v/>
      </c>
      <c r="F389" s="14" t="str">
        <f t="shared" si="30"/>
        <v/>
      </c>
      <c r="G389" s="13" t="str">
        <f t="shared" si="31"/>
        <v>0</v>
      </c>
      <c r="H389" s="17" t="str">
        <f t="shared" si="32"/>
        <v/>
      </c>
    </row>
    <row r="390" spans="2:8" ht="15" x14ac:dyDescent="0.2">
      <c r="B390" s="6" t="s">
        <v>476</v>
      </c>
      <c r="C390" s="5">
        <v>0</v>
      </c>
      <c r="D390" s="5">
        <v>0</v>
      </c>
      <c r="E390" s="14" t="str">
        <f t="shared" si="29"/>
        <v/>
      </c>
      <c r="F390" s="14" t="str">
        <f t="shared" si="30"/>
        <v/>
      </c>
      <c r="G390" s="13" t="str">
        <f t="shared" si="31"/>
        <v>0</v>
      </c>
      <c r="H390" s="17" t="str">
        <f t="shared" si="32"/>
        <v/>
      </c>
    </row>
    <row r="391" spans="2:8" ht="15" x14ac:dyDescent="0.2">
      <c r="B391" s="6" t="s">
        <v>153</v>
      </c>
      <c r="C391" s="5">
        <v>0</v>
      </c>
      <c r="D391" s="5">
        <v>0</v>
      </c>
      <c r="E391" s="14" t="str">
        <f t="shared" si="29"/>
        <v/>
      </c>
      <c r="F391" s="14" t="str">
        <f t="shared" si="30"/>
        <v/>
      </c>
      <c r="G391" s="13" t="str">
        <f t="shared" si="31"/>
        <v>0</v>
      </c>
      <c r="H391" s="17" t="str">
        <f t="shared" si="32"/>
        <v/>
      </c>
    </row>
    <row r="392" spans="2:8" ht="15" x14ac:dyDescent="0.2">
      <c r="B392" s="6" t="s">
        <v>140</v>
      </c>
      <c r="C392" s="5">
        <v>0</v>
      </c>
      <c r="D392" s="5">
        <v>0</v>
      </c>
      <c r="E392" s="14" t="str">
        <f t="shared" si="29"/>
        <v/>
      </c>
      <c r="F392" s="14" t="str">
        <f t="shared" si="30"/>
        <v/>
      </c>
      <c r="G392" s="13" t="str">
        <f t="shared" si="31"/>
        <v>0</v>
      </c>
      <c r="H392" s="17" t="str">
        <f t="shared" si="32"/>
        <v/>
      </c>
    </row>
    <row r="393" spans="2:8" ht="15" x14ac:dyDescent="0.2">
      <c r="B393" s="6" t="s">
        <v>390</v>
      </c>
      <c r="C393" s="5">
        <v>7</v>
      </c>
      <c r="D393" s="5">
        <v>5</v>
      </c>
      <c r="E393" s="14">
        <f t="shared" si="29"/>
        <v>2.9787234042553193E-2</v>
      </c>
      <c r="F393" s="14">
        <f t="shared" si="30"/>
        <v>4.2372881355932202E-2</v>
      </c>
      <c r="G393" s="13">
        <f t="shared" si="31"/>
        <v>-0.2857142857142857</v>
      </c>
      <c r="H393" s="17">
        <f t="shared" si="32"/>
        <v>-8.5106382978723406E-3</v>
      </c>
    </row>
    <row r="394" spans="2:8" ht="15" x14ac:dyDescent="0.2">
      <c r="B394" s="6" t="s">
        <v>391</v>
      </c>
      <c r="C394" s="5">
        <v>1</v>
      </c>
      <c r="D394" s="5">
        <v>0</v>
      </c>
      <c r="E394" s="14">
        <f t="shared" si="29"/>
        <v>4.2553191489361703E-3</v>
      </c>
      <c r="F394" s="14" t="str">
        <f t="shared" si="30"/>
        <v/>
      </c>
      <c r="G394" s="13" t="str">
        <f t="shared" si="31"/>
        <v>0</v>
      </c>
      <c r="H394" s="17">
        <f t="shared" si="32"/>
        <v>0</v>
      </c>
    </row>
    <row r="395" spans="2:8" ht="15" x14ac:dyDescent="0.2">
      <c r="B395" s="6" t="s">
        <v>147</v>
      </c>
      <c r="C395" s="5">
        <v>0</v>
      </c>
      <c r="D395" s="5">
        <v>0</v>
      </c>
      <c r="E395" s="14" t="str">
        <f t="shared" si="29"/>
        <v/>
      </c>
      <c r="F395" s="14" t="str">
        <f t="shared" si="30"/>
        <v/>
      </c>
      <c r="G395" s="13" t="str">
        <f t="shared" si="31"/>
        <v>0</v>
      </c>
      <c r="H395" s="17" t="str">
        <f t="shared" si="32"/>
        <v/>
      </c>
    </row>
    <row r="396" spans="2:8" ht="15" x14ac:dyDescent="0.2">
      <c r="B396" s="6" t="s">
        <v>151</v>
      </c>
      <c r="C396" s="5">
        <v>0</v>
      </c>
      <c r="D396" s="5">
        <v>0</v>
      </c>
      <c r="E396" s="14" t="str">
        <f t="shared" si="29"/>
        <v/>
      </c>
      <c r="F396" s="14" t="str">
        <f t="shared" si="30"/>
        <v/>
      </c>
      <c r="G396" s="13" t="str">
        <f t="shared" si="31"/>
        <v>0</v>
      </c>
      <c r="H396" s="17" t="str">
        <f t="shared" si="32"/>
        <v/>
      </c>
    </row>
    <row r="397" spans="2:8" ht="15" x14ac:dyDescent="0.2">
      <c r="B397" s="6" t="s">
        <v>138</v>
      </c>
      <c r="C397" s="5">
        <v>0</v>
      </c>
      <c r="D397" s="5">
        <v>0</v>
      </c>
      <c r="E397" s="14" t="str">
        <f t="shared" si="29"/>
        <v/>
      </c>
      <c r="F397" s="14" t="str">
        <f t="shared" si="30"/>
        <v/>
      </c>
      <c r="G397" s="13" t="str">
        <f t="shared" si="31"/>
        <v>0</v>
      </c>
      <c r="H397" s="17" t="str">
        <f t="shared" si="32"/>
        <v/>
      </c>
    </row>
    <row r="398" spans="2:8" ht="15" x14ac:dyDescent="0.2">
      <c r="B398" s="6" t="s">
        <v>142</v>
      </c>
      <c r="C398" s="5">
        <v>0</v>
      </c>
      <c r="D398" s="5">
        <v>0</v>
      </c>
      <c r="E398" s="14" t="str">
        <f t="shared" si="29"/>
        <v/>
      </c>
      <c r="F398" s="14" t="str">
        <f t="shared" si="30"/>
        <v/>
      </c>
      <c r="G398" s="13" t="str">
        <f t="shared" si="31"/>
        <v>0</v>
      </c>
      <c r="H398" s="17" t="str">
        <f t="shared" si="32"/>
        <v/>
      </c>
    </row>
    <row r="399" spans="2:8" ht="15" x14ac:dyDescent="0.2">
      <c r="B399" s="6" t="s">
        <v>148</v>
      </c>
      <c r="C399" s="5">
        <v>0</v>
      </c>
      <c r="D399" s="5">
        <v>0</v>
      </c>
      <c r="E399" s="14" t="str">
        <f t="shared" si="29"/>
        <v/>
      </c>
      <c r="F399" s="14" t="str">
        <f t="shared" si="30"/>
        <v/>
      </c>
      <c r="G399" s="13" t="str">
        <f t="shared" si="31"/>
        <v>0</v>
      </c>
      <c r="H399" s="17" t="str">
        <f t="shared" si="32"/>
        <v/>
      </c>
    </row>
    <row r="400" spans="2:8" ht="15" x14ac:dyDescent="0.2">
      <c r="B400" s="6" t="s">
        <v>152</v>
      </c>
      <c r="C400" s="5">
        <v>0</v>
      </c>
      <c r="D400" s="5">
        <v>0</v>
      </c>
      <c r="E400" s="14" t="str">
        <f t="shared" si="29"/>
        <v/>
      </c>
      <c r="F400" s="14" t="str">
        <f t="shared" si="30"/>
        <v/>
      </c>
      <c r="G400" s="13" t="str">
        <f t="shared" si="31"/>
        <v>0</v>
      </c>
      <c r="H400" s="17" t="str">
        <f t="shared" si="32"/>
        <v/>
      </c>
    </row>
    <row r="401" spans="2:8" ht="15" x14ac:dyDescent="0.2">
      <c r="B401" s="6" t="s">
        <v>392</v>
      </c>
      <c r="C401" s="5">
        <v>3</v>
      </c>
      <c r="D401" s="5">
        <v>0</v>
      </c>
      <c r="E401" s="14">
        <f t="shared" si="29"/>
        <v>1.276595744680851E-2</v>
      </c>
      <c r="F401" s="14" t="str">
        <f t="shared" si="30"/>
        <v/>
      </c>
      <c r="G401" s="13" t="str">
        <f t="shared" si="31"/>
        <v>0</v>
      </c>
      <c r="H401" s="17">
        <f t="shared" si="32"/>
        <v>0</v>
      </c>
    </row>
    <row r="402" spans="2:8" ht="15" x14ac:dyDescent="0.2">
      <c r="B402" s="6" t="s">
        <v>393</v>
      </c>
      <c r="C402" s="5">
        <v>0</v>
      </c>
      <c r="D402" s="5">
        <v>0</v>
      </c>
      <c r="E402" s="14" t="str">
        <f t="shared" si="29"/>
        <v/>
      </c>
      <c r="F402" s="14" t="str">
        <f t="shared" si="30"/>
        <v/>
      </c>
      <c r="G402" s="13" t="str">
        <f t="shared" si="31"/>
        <v>0</v>
      </c>
      <c r="H402" s="17" t="str">
        <f t="shared" si="32"/>
        <v/>
      </c>
    </row>
    <row r="403" spans="2:8" ht="15" x14ac:dyDescent="0.2">
      <c r="B403" s="6" t="s">
        <v>394</v>
      </c>
      <c r="C403" s="5">
        <v>4</v>
      </c>
      <c r="D403" s="5">
        <v>0</v>
      </c>
      <c r="E403" s="14">
        <f t="shared" si="29"/>
        <v>1.7021276595744681E-2</v>
      </c>
      <c r="F403" s="14" t="str">
        <f t="shared" si="30"/>
        <v/>
      </c>
      <c r="G403" s="13" t="str">
        <f t="shared" si="31"/>
        <v>0</v>
      </c>
      <c r="H403" s="17">
        <f t="shared" si="32"/>
        <v>0</v>
      </c>
    </row>
    <row r="404" spans="2:8" ht="15" x14ac:dyDescent="0.2">
      <c r="B404" s="6" t="s">
        <v>395</v>
      </c>
      <c r="C404" s="5">
        <v>0</v>
      </c>
      <c r="D404" s="5">
        <v>0</v>
      </c>
      <c r="E404" s="14" t="str">
        <f t="shared" si="29"/>
        <v/>
      </c>
      <c r="F404" s="14" t="str">
        <f t="shared" si="30"/>
        <v/>
      </c>
      <c r="G404" s="13" t="str">
        <f t="shared" si="31"/>
        <v>0</v>
      </c>
      <c r="H404" s="17" t="str">
        <f t="shared" si="32"/>
        <v/>
      </c>
    </row>
    <row r="405" spans="2:8" ht="15" x14ac:dyDescent="0.2">
      <c r="B405" s="6" t="s">
        <v>396</v>
      </c>
      <c r="C405" s="5">
        <v>1</v>
      </c>
      <c r="D405" s="5">
        <v>0</v>
      </c>
      <c r="E405" s="14">
        <f t="shared" si="29"/>
        <v>4.2553191489361703E-3</v>
      </c>
      <c r="F405" s="14" t="str">
        <f t="shared" si="30"/>
        <v/>
      </c>
      <c r="G405" s="13" t="str">
        <f t="shared" si="31"/>
        <v>0</v>
      </c>
      <c r="H405" s="17">
        <f t="shared" si="32"/>
        <v>0</v>
      </c>
    </row>
    <row r="406" spans="2:8" ht="15" x14ac:dyDescent="0.2">
      <c r="B406" s="6" t="s">
        <v>397</v>
      </c>
      <c r="C406" s="5">
        <v>1</v>
      </c>
      <c r="D406" s="5">
        <v>0</v>
      </c>
      <c r="E406" s="14">
        <f t="shared" si="29"/>
        <v>4.2553191489361703E-3</v>
      </c>
      <c r="F406" s="14" t="str">
        <f t="shared" si="30"/>
        <v/>
      </c>
      <c r="G406" s="13" t="str">
        <f t="shared" si="31"/>
        <v>0</v>
      </c>
      <c r="H406" s="17">
        <f t="shared" si="32"/>
        <v>0</v>
      </c>
    </row>
    <row r="407" spans="2:8" ht="15" x14ac:dyDescent="0.2">
      <c r="B407" s="6" t="s">
        <v>398</v>
      </c>
      <c r="C407" s="5">
        <v>0</v>
      </c>
      <c r="D407" s="5">
        <v>0</v>
      </c>
      <c r="E407" s="14" t="str">
        <f t="shared" si="29"/>
        <v/>
      </c>
      <c r="F407" s="14" t="str">
        <f t="shared" si="30"/>
        <v/>
      </c>
      <c r="G407" s="13" t="str">
        <f t="shared" si="31"/>
        <v>0</v>
      </c>
      <c r="H407" s="17" t="str">
        <f t="shared" si="32"/>
        <v/>
      </c>
    </row>
    <row r="408" spans="2:8" ht="15" x14ac:dyDescent="0.2">
      <c r="B408" s="6" t="s">
        <v>399</v>
      </c>
      <c r="C408" s="5">
        <v>0</v>
      </c>
      <c r="D408" s="5">
        <v>0</v>
      </c>
      <c r="E408" s="14" t="str">
        <f t="shared" si="29"/>
        <v/>
      </c>
      <c r="F408" s="14" t="str">
        <f t="shared" si="30"/>
        <v/>
      </c>
      <c r="G408" s="13" t="str">
        <f t="shared" si="31"/>
        <v>0</v>
      </c>
      <c r="H408" s="17" t="str">
        <f t="shared" si="32"/>
        <v/>
      </c>
    </row>
    <row r="409" spans="2:8" ht="15" x14ac:dyDescent="0.2">
      <c r="B409" s="6" t="s">
        <v>139</v>
      </c>
      <c r="C409" s="5">
        <v>0</v>
      </c>
      <c r="D409" s="5">
        <v>0</v>
      </c>
      <c r="E409" s="14" t="str">
        <f t="shared" si="29"/>
        <v/>
      </c>
      <c r="F409" s="14" t="str">
        <f t="shared" si="30"/>
        <v/>
      </c>
      <c r="G409" s="13" t="str">
        <f t="shared" si="31"/>
        <v>0</v>
      </c>
      <c r="H409" s="17" t="str">
        <f t="shared" si="32"/>
        <v/>
      </c>
    </row>
    <row r="410" spans="2:8" ht="15" x14ac:dyDescent="0.2">
      <c r="B410" s="6" t="s">
        <v>400</v>
      </c>
      <c r="C410" s="5">
        <v>0</v>
      </c>
      <c r="D410" s="5">
        <v>0</v>
      </c>
      <c r="E410" s="14" t="str">
        <f t="shared" si="29"/>
        <v/>
      </c>
      <c r="F410" s="14" t="str">
        <f t="shared" si="30"/>
        <v/>
      </c>
      <c r="G410" s="13" t="str">
        <f t="shared" si="31"/>
        <v>0</v>
      </c>
      <c r="H410" s="17" t="str">
        <f t="shared" si="32"/>
        <v/>
      </c>
    </row>
    <row r="411" spans="2:8" ht="15" x14ac:dyDescent="0.2">
      <c r="B411" s="6" t="s">
        <v>401</v>
      </c>
      <c r="C411" s="5">
        <v>6</v>
      </c>
      <c r="D411" s="5">
        <v>9</v>
      </c>
      <c r="E411" s="14">
        <f t="shared" si="29"/>
        <v>2.553191489361702E-2</v>
      </c>
      <c r="F411" s="14">
        <f t="shared" si="30"/>
        <v>7.6271186440677971E-2</v>
      </c>
      <c r="G411" s="13">
        <f t="shared" si="31"/>
        <v>0.5</v>
      </c>
      <c r="H411" s="17">
        <f t="shared" si="32"/>
        <v>1.276595744680851E-2</v>
      </c>
    </row>
    <row r="412" spans="2:8" ht="15" x14ac:dyDescent="0.2">
      <c r="B412" s="6" t="s">
        <v>402</v>
      </c>
      <c r="C412" s="5">
        <v>7</v>
      </c>
      <c r="D412" s="5">
        <v>0</v>
      </c>
      <c r="E412" s="14">
        <f t="shared" si="29"/>
        <v>2.9787234042553193E-2</v>
      </c>
      <c r="F412" s="14" t="str">
        <f t="shared" si="30"/>
        <v/>
      </c>
      <c r="G412" s="13" t="str">
        <f t="shared" si="31"/>
        <v>0</v>
      </c>
      <c r="H412" s="17">
        <f t="shared" si="32"/>
        <v>0</v>
      </c>
    </row>
    <row r="413" spans="2:8" ht="15" x14ac:dyDescent="0.2">
      <c r="B413" s="6" t="s">
        <v>403</v>
      </c>
      <c r="C413" s="5">
        <v>0</v>
      </c>
      <c r="D413" s="5">
        <v>0</v>
      </c>
      <c r="E413" s="14" t="str">
        <f t="shared" si="29"/>
        <v/>
      </c>
      <c r="F413" s="14" t="str">
        <f t="shared" si="30"/>
        <v/>
      </c>
      <c r="G413" s="13" t="str">
        <f t="shared" si="31"/>
        <v>0</v>
      </c>
      <c r="H413" s="17" t="str">
        <f t="shared" si="32"/>
        <v/>
      </c>
    </row>
    <row r="414" spans="2:8" ht="15" x14ac:dyDescent="0.2">
      <c r="B414" s="6" t="s">
        <v>404</v>
      </c>
      <c r="C414" s="5">
        <v>0</v>
      </c>
      <c r="D414" s="5">
        <v>0</v>
      </c>
      <c r="E414" s="14" t="str">
        <f t="shared" si="29"/>
        <v/>
      </c>
      <c r="F414" s="14" t="str">
        <f t="shared" si="30"/>
        <v/>
      </c>
      <c r="G414" s="13" t="str">
        <f t="shared" si="31"/>
        <v>0</v>
      </c>
      <c r="H414" s="17" t="str">
        <f t="shared" si="32"/>
        <v/>
      </c>
    </row>
    <row r="415" spans="2:8" ht="15" x14ac:dyDescent="0.2">
      <c r="B415" s="6" t="s">
        <v>405</v>
      </c>
      <c r="C415" s="5">
        <v>0</v>
      </c>
      <c r="D415" s="5">
        <v>0</v>
      </c>
      <c r="E415" s="14" t="str">
        <f t="shared" si="29"/>
        <v/>
      </c>
      <c r="F415" s="14" t="str">
        <f t="shared" si="30"/>
        <v/>
      </c>
      <c r="G415" s="13" t="str">
        <f t="shared" si="31"/>
        <v>0</v>
      </c>
      <c r="H415" s="17" t="str">
        <f t="shared" si="32"/>
        <v/>
      </c>
    </row>
    <row r="416" spans="2:8" ht="15" x14ac:dyDescent="0.2">
      <c r="B416" s="6" t="s">
        <v>406</v>
      </c>
      <c r="C416" s="5">
        <v>0</v>
      </c>
      <c r="D416" s="5">
        <v>0</v>
      </c>
      <c r="E416" s="14" t="str">
        <f t="shared" si="29"/>
        <v/>
      </c>
      <c r="F416" s="14" t="str">
        <f t="shared" si="30"/>
        <v/>
      </c>
      <c r="G416" s="13" t="str">
        <f t="shared" si="31"/>
        <v>0</v>
      </c>
      <c r="H416" s="17" t="str">
        <f t="shared" si="32"/>
        <v/>
      </c>
    </row>
    <row r="417" spans="2:8" ht="15" x14ac:dyDescent="0.2">
      <c r="B417" s="6" t="s">
        <v>165</v>
      </c>
      <c r="C417" s="5">
        <v>1</v>
      </c>
      <c r="D417" s="5">
        <v>3</v>
      </c>
      <c r="E417" s="14">
        <f t="shared" si="29"/>
        <v>4.2553191489361703E-3</v>
      </c>
      <c r="F417" s="14">
        <f t="shared" si="30"/>
        <v>2.5423728813559324E-2</v>
      </c>
      <c r="G417" s="13">
        <f t="shared" si="31"/>
        <v>2</v>
      </c>
      <c r="H417" s="17">
        <f t="shared" si="32"/>
        <v>8.5106382978723406E-3</v>
      </c>
    </row>
    <row r="418" spans="2:8" ht="30" x14ac:dyDescent="0.2">
      <c r="B418" s="6" t="s">
        <v>166</v>
      </c>
      <c r="C418" s="5">
        <v>0</v>
      </c>
      <c r="D418" s="5">
        <v>0</v>
      </c>
      <c r="E418" s="14" t="str">
        <f t="shared" si="29"/>
        <v/>
      </c>
      <c r="F418" s="14" t="str">
        <f t="shared" si="30"/>
        <v/>
      </c>
      <c r="G418" s="13" t="str">
        <f t="shared" si="31"/>
        <v>0</v>
      </c>
      <c r="H418" s="17" t="str">
        <f t="shared" si="32"/>
        <v/>
      </c>
    </row>
    <row r="419" spans="2:8" ht="15" x14ac:dyDescent="0.2">
      <c r="B419" s="6" t="s">
        <v>407</v>
      </c>
      <c r="C419" s="5">
        <v>0</v>
      </c>
      <c r="D419" s="5">
        <v>0</v>
      </c>
      <c r="E419" s="14" t="str">
        <f t="shared" si="29"/>
        <v/>
      </c>
      <c r="F419" s="14" t="str">
        <f t="shared" si="30"/>
        <v/>
      </c>
      <c r="G419" s="13" t="str">
        <f t="shared" si="31"/>
        <v>0</v>
      </c>
      <c r="H419" s="17" t="str">
        <f t="shared" si="32"/>
        <v/>
      </c>
    </row>
    <row r="420" spans="2:8" ht="15" x14ac:dyDescent="0.2">
      <c r="B420" s="6" t="s">
        <v>408</v>
      </c>
      <c r="C420" s="5">
        <v>0</v>
      </c>
      <c r="D420" s="5">
        <v>0</v>
      </c>
      <c r="E420" s="14" t="str">
        <f t="shared" si="29"/>
        <v/>
      </c>
      <c r="F420" s="14" t="str">
        <f t="shared" si="30"/>
        <v/>
      </c>
      <c r="G420" s="13" t="str">
        <f t="shared" si="31"/>
        <v>0</v>
      </c>
      <c r="H420" s="17" t="str">
        <f t="shared" si="32"/>
        <v/>
      </c>
    </row>
    <row r="421" spans="2:8" ht="30" x14ac:dyDescent="0.2">
      <c r="B421" s="6" t="s">
        <v>409</v>
      </c>
      <c r="C421" s="5">
        <v>0</v>
      </c>
      <c r="D421" s="5">
        <v>0</v>
      </c>
      <c r="E421" s="14" t="str">
        <f t="shared" si="29"/>
        <v/>
      </c>
      <c r="F421" s="14" t="str">
        <f t="shared" si="30"/>
        <v/>
      </c>
      <c r="G421" s="13" t="str">
        <f t="shared" si="31"/>
        <v>0</v>
      </c>
      <c r="H421" s="17" t="str">
        <f t="shared" si="32"/>
        <v/>
      </c>
    </row>
    <row r="422" spans="2:8" ht="15" x14ac:dyDescent="0.2">
      <c r="B422" s="6" t="s">
        <v>163</v>
      </c>
      <c r="C422" s="5">
        <v>1</v>
      </c>
      <c r="D422" s="5">
        <v>0</v>
      </c>
      <c r="E422" s="14">
        <f t="shared" si="29"/>
        <v>4.2553191489361703E-3</v>
      </c>
      <c r="F422" s="14" t="str">
        <f t="shared" si="30"/>
        <v/>
      </c>
      <c r="G422" s="13" t="str">
        <f t="shared" si="31"/>
        <v>0</v>
      </c>
      <c r="H422" s="17">
        <f t="shared" si="32"/>
        <v>0</v>
      </c>
    </row>
    <row r="423" spans="2:8" ht="15" x14ac:dyDescent="0.2">
      <c r="B423" s="6" t="s">
        <v>410</v>
      </c>
      <c r="C423" s="5">
        <v>0</v>
      </c>
      <c r="D423" s="5">
        <v>0</v>
      </c>
      <c r="E423" s="14" t="str">
        <f t="shared" si="29"/>
        <v/>
      </c>
      <c r="F423" s="14" t="str">
        <f t="shared" si="30"/>
        <v/>
      </c>
      <c r="G423" s="13" t="str">
        <f t="shared" si="31"/>
        <v>0</v>
      </c>
      <c r="H423" s="17" t="str">
        <f t="shared" si="32"/>
        <v/>
      </c>
    </row>
    <row r="424" spans="2:8" ht="15" x14ac:dyDescent="0.2">
      <c r="B424" s="6" t="s">
        <v>411</v>
      </c>
      <c r="C424" s="5">
        <v>0</v>
      </c>
      <c r="D424" s="5">
        <v>0</v>
      </c>
      <c r="E424" s="14" t="str">
        <f t="shared" ref="E424:E487" si="33">+IF(C424=0,"",C424/C$294)</f>
        <v/>
      </c>
      <c r="F424" s="14" t="str">
        <f t="shared" ref="F424:F487" si="34">+IF(D424=0,"",D424/D$294)</f>
        <v/>
      </c>
      <c r="G424" s="13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15" x14ac:dyDescent="0.2">
      <c r="B425" s="6" t="s">
        <v>412</v>
      </c>
      <c r="C425" s="5">
        <v>0</v>
      </c>
      <c r="D425" s="5">
        <v>0</v>
      </c>
      <c r="E425" s="14" t="str">
        <f t="shared" si="33"/>
        <v/>
      </c>
      <c r="F425" s="14" t="str">
        <f t="shared" si="34"/>
        <v/>
      </c>
      <c r="G425" s="13" t="str">
        <f t="shared" si="35"/>
        <v>0</v>
      </c>
      <c r="H425" s="17" t="str">
        <f t="shared" si="36"/>
        <v/>
      </c>
    </row>
    <row r="426" spans="2:8" ht="30" x14ac:dyDescent="0.2">
      <c r="B426" s="6" t="s">
        <v>413</v>
      </c>
      <c r="C426" s="5">
        <v>0</v>
      </c>
      <c r="D426" s="5">
        <v>0</v>
      </c>
      <c r="E426" s="14" t="str">
        <f t="shared" si="33"/>
        <v/>
      </c>
      <c r="F426" s="14" t="str">
        <f t="shared" si="34"/>
        <v/>
      </c>
      <c r="G426" s="13" t="str">
        <f t="shared" si="35"/>
        <v>0</v>
      </c>
      <c r="H426" s="17" t="str">
        <f t="shared" si="36"/>
        <v/>
      </c>
    </row>
    <row r="427" spans="2:8" ht="15" x14ac:dyDescent="0.2">
      <c r="B427" s="6" t="s">
        <v>160</v>
      </c>
      <c r="C427" s="5">
        <v>0</v>
      </c>
      <c r="D427" s="5">
        <v>0</v>
      </c>
      <c r="E427" s="14" t="str">
        <f t="shared" si="33"/>
        <v/>
      </c>
      <c r="F427" s="14" t="str">
        <f t="shared" si="34"/>
        <v/>
      </c>
      <c r="G427" s="13" t="str">
        <f t="shared" si="35"/>
        <v>0</v>
      </c>
      <c r="H427" s="17" t="str">
        <f t="shared" si="36"/>
        <v/>
      </c>
    </row>
    <row r="428" spans="2:8" ht="15" x14ac:dyDescent="0.2">
      <c r="B428" s="6" t="s">
        <v>414</v>
      </c>
      <c r="C428" s="5">
        <v>0</v>
      </c>
      <c r="D428" s="5">
        <v>0</v>
      </c>
      <c r="E428" s="14" t="str">
        <f t="shared" si="33"/>
        <v/>
      </c>
      <c r="F428" s="14" t="str">
        <f t="shared" si="34"/>
        <v/>
      </c>
      <c r="G428" s="13" t="str">
        <f t="shared" si="35"/>
        <v>0</v>
      </c>
      <c r="H428" s="17" t="str">
        <f t="shared" si="36"/>
        <v/>
      </c>
    </row>
    <row r="429" spans="2:8" ht="15" x14ac:dyDescent="0.2">
      <c r="B429" s="6" t="s">
        <v>415</v>
      </c>
      <c r="C429" s="5">
        <v>0</v>
      </c>
      <c r="D429" s="5">
        <v>0</v>
      </c>
      <c r="E429" s="14" t="str">
        <f t="shared" si="33"/>
        <v/>
      </c>
      <c r="F429" s="14" t="str">
        <f t="shared" si="34"/>
        <v/>
      </c>
      <c r="G429" s="13" t="str">
        <f t="shared" si="35"/>
        <v>0</v>
      </c>
      <c r="H429" s="17" t="str">
        <f t="shared" si="36"/>
        <v/>
      </c>
    </row>
    <row r="430" spans="2:8" ht="15" x14ac:dyDescent="0.2">
      <c r="B430" s="6" t="s">
        <v>416</v>
      </c>
      <c r="C430" s="5">
        <v>0</v>
      </c>
      <c r="D430" s="5">
        <v>1</v>
      </c>
      <c r="E430" s="14" t="str">
        <f t="shared" si="33"/>
        <v/>
      </c>
      <c r="F430" s="14">
        <f t="shared" si="34"/>
        <v>8.4745762711864406E-3</v>
      </c>
      <c r="G430" s="13" t="str">
        <f t="shared" si="35"/>
        <v>0</v>
      </c>
      <c r="H430" s="17" t="str">
        <f t="shared" si="36"/>
        <v/>
      </c>
    </row>
    <row r="431" spans="2:8" ht="15" x14ac:dyDescent="0.2">
      <c r="B431" s="6" t="s">
        <v>169</v>
      </c>
      <c r="C431" s="5">
        <v>0</v>
      </c>
      <c r="D431" s="5">
        <v>0</v>
      </c>
      <c r="E431" s="14" t="str">
        <f t="shared" si="33"/>
        <v/>
      </c>
      <c r="F431" s="14" t="str">
        <f t="shared" si="34"/>
        <v/>
      </c>
      <c r="G431" s="13" t="str">
        <f t="shared" si="35"/>
        <v>0</v>
      </c>
      <c r="H431" s="17" t="str">
        <f t="shared" si="36"/>
        <v/>
      </c>
    </row>
    <row r="432" spans="2:8" ht="15" x14ac:dyDescent="0.2">
      <c r="B432" s="6" t="s">
        <v>417</v>
      </c>
      <c r="C432" s="5">
        <v>0</v>
      </c>
      <c r="D432" s="5">
        <v>1</v>
      </c>
      <c r="E432" s="14" t="str">
        <f t="shared" si="33"/>
        <v/>
      </c>
      <c r="F432" s="14">
        <f t="shared" si="34"/>
        <v>8.4745762711864406E-3</v>
      </c>
      <c r="G432" s="13" t="str">
        <f t="shared" si="35"/>
        <v>0</v>
      </c>
      <c r="H432" s="17" t="str">
        <f t="shared" si="36"/>
        <v/>
      </c>
    </row>
    <row r="433" spans="2:8" ht="15" x14ac:dyDescent="0.2">
      <c r="B433" s="6" t="s">
        <v>162</v>
      </c>
      <c r="C433" s="5">
        <v>0</v>
      </c>
      <c r="D433" s="5">
        <v>0</v>
      </c>
      <c r="E433" s="14" t="str">
        <f t="shared" si="33"/>
        <v/>
      </c>
      <c r="F433" s="14" t="str">
        <f t="shared" si="34"/>
        <v/>
      </c>
      <c r="G433" s="13" t="str">
        <f t="shared" si="35"/>
        <v>0</v>
      </c>
      <c r="H433" s="17" t="str">
        <f t="shared" si="36"/>
        <v/>
      </c>
    </row>
    <row r="434" spans="2:8" ht="30" x14ac:dyDescent="0.2">
      <c r="B434" s="6" t="s">
        <v>418</v>
      </c>
      <c r="C434" s="5">
        <v>0</v>
      </c>
      <c r="D434" s="5">
        <v>1</v>
      </c>
      <c r="E434" s="14" t="str">
        <f t="shared" si="33"/>
        <v/>
      </c>
      <c r="F434" s="14">
        <f t="shared" si="34"/>
        <v>8.4745762711864406E-3</v>
      </c>
      <c r="G434" s="13" t="str">
        <f t="shared" si="35"/>
        <v>0</v>
      </c>
      <c r="H434" s="17" t="str">
        <f t="shared" si="36"/>
        <v/>
      </c>
    </row>
    <row r="435" spans="2:8" ht="15" x14ac:dyDescent="0.2">
      <c r="B435" s="6" t="s">
        <v>164</v>
      </c>
      <c r="C435" s="5">
        <v>0</v>
      </c>
      <c r="D435" s="5">
        <v>0</v>
      </c>
      <c r="E435" s="14" t="str">
        <f t="shared" si="33"/>
        <v/>
      </c>
      <c r="F435" s="14" t="str">
        <f t="shared" si="34"/>
        <v/>
      </c>
      <c r="G435" s="13" t="str">
        <f t="shared" si="35"/>
        <v>0</v>
      </c>
      <c r="H435" s="17" t="str">
        <f t="shared" si="36"/>
        <v/>
      </c>
    </row>
    <row r="436" spans="2:8" ht="30" x14ac:dyDescent="0.2">
      <c r="B436" s="6" t="s">
        <v>419</v>
      </c>
      <c r="C436" s="5">
        <v>0</v>
      </c>
      <c r="D436" s="5">
        <v>0</v>
      </c>
      <c r="E436" s="14" t="str">
        <f t="shared" si="33"/>
        <v/>
      </c>
      <c r="F436" s="14" t="str">
        <f t="shared" si="34"/>
        <v/>
      </c>
      <c r="G436" s="13" t="str">
        <f t="shared" si="35"/>
        <v>0</v>
      </c>
      <c r="H436" s="17" t="str">
        <f t="shared" si="36"/>
        <v/>
      </c>
    </row>
    <row r="437" spans="2:8" ht="30" x14ac:dyDescent="0.2">
      <c r="B437" s="6" t="s">
        <v>420</v>
      </c>
      <c r="C437" s="5">
        <v>0</v>
      </c>
      <c r="D437" s="5">
        <v>0</v>
      </c>
      <c r="E437" s="14" t="str">
        <f t="shared" si="33"/>
        <v/>
      </c>
      <c r="F437" s="14" t="str">
        <f t="shared" si="34"/>
        <v/>
      </c>
      <c r="G437" s="13" t="str">
        <f t="shared" si="35"/>
        <v>0</v>
      </c>
      <c r="H437" s="17" t="str">
        <f t="shared" si="36"/>
        <v/>
      </c>
    </row>
    <row r="438" spans="2:8" ht="15" x14ac:dyDescent="0.2">
      <c r="B438" s="6" t="s">
        <v>155</v>
      </c>
      <c r="C438" s="5">
        <v>0</v>
      </c>
      <c r="D438" s="5">
        <v>0</v>
      </c>
      <c r="E438" s="14" t="str">
        <f t="shared" si="33"/>
        <v/>
      </c>
      <c r="F438" s="14" t="str">
        <f t="shared" si="34"/>
        <v/>
      </c>
      <c r="G438" s="13" t="str">
        <f t="shared" si="35"/>
        <v>0</v>
      </c>
      <c r="H438" s="17" t="str">
        <f t="shared" si="36"/>
        <v/>
      </c>
    </row>
    <row r="439" spans="2:8" ht="15" x14ac:dyDescent="0.2">
      <c r="B439" s="6" t="s">
        <v>154</v>
      </c>
      <c r="C439" s="5">
        <v>0</v>
      </c>
      <c r="D439" s="5">
        <v>0</v>
      </c>
      <c r="E439" s="14" t="str">
        <f t="shared" si="33"/>
        <v/>
      </c>
      <c r="F439" s="14" t="str">
        <f t="shared" si="34"/>
        <v/>
      </c>
      <c r="G439" s="13" t="str">
        <f t="shared" si="35"/>
        <v>0</v>
      </c>
      <c r="H439" s="17" t="str">
        <f t="shared" si="36"/>
        <v/>
      </c>
    </row>
    <row r="440" spans="2:8" ht="30" x14ac:dyDescent="0.2">
      <c r="B440" s="6" t="s">
        <v>421</v>
      </c>
      <c r="C440" s="5">
        <v>0</v>
      </c>
      <c r="D440" s="5">
        <v>0</v>
      </c>
      <c r="E440" s="14" t="str">
        <f t="shared" si="33"/>
        <v/>
      </c>
      <c r="F440" s="14" t="str">
        <f t="shared" si="34"/>
        <v/>
      </c>
      <c r="G440" s="13" t="str">
        <f t="shared" si="35"/>
        <v>0</v>
      </c>
      <c r="H440" s="17" t="str">
        <f t="shared" si="36"/>
        <v/>
      </c>
    </row>
    <row r="441" spans="2:8" ht="30" x14ac:dyDescent="0.2">
      <c r="B441" s="6" t="s">
        <v>159</v>
      </c>
      <c r="C441" s="5">
        <v>0</v>
      </c>
      <c r="D441" s="5">
        <v>0</v>
      </c>
      <c r="E441" s="14" t="str">
        <f t="shared" si="33"/>
        <v/>
      </c>
      <c r="F441" s="14" t="str">
        <f t="shared" si="34"/>
        <v/>
      </c>
      <c r="G441" s="13" t="str">
        <f t="shared" si="35"/>
        <v>0</v>
      </c>
      <c r="H441" s="17" t="str">
        <f t="shared" si="36"/>
        <v/>
      </c>
    </row>
    <row r="442" spans="2:8" ht="15" x14ac:dyDescent="0.2">
      <c r="B442" s="6" t="s">
        <v>422</v>
      </c>
      <c r="C442" s="5">
        <v>0</v>
      </c>
      <c r="D442" s="5">
        <v>0</v>
      </c>
      <c r="E442" s="14" t="str">
        <f t="shared" si="33"/>
        <v/>
      </c>
      <c r="F442" s="14" t="str">
        <f t="shared" si="34"/>
        <v/>
      </c>
      <c r="G442" s="13" t="str">
        <f t="shared" si="35"/>
        <v>0</v>
      </c>
      <c r="H442" s="17" t="str">
        <f t="shared" si="36"/>
        <v/>
      </c>
    </row>
    <row r="443" spans="2:8" ht="15" x14ac:dyDescent="0.2">
      <c r="B443" s="6" t="s">
        <v>423</v>
      </c>
      <c r="C443" s="5">
        <v>0</v>
      </c>
      <c r="D443" s="5">
        <v>0</v>
      </c>
      <c r="E443" s="14" t="str">
        <f t="shared" si="33"/>
        <v/>
      </c>
      <c r="F443" s="14" t="str">
        <f t="shared" si="34"/>
        <v/>
      </c>
      <c r="G443" s="13" t="str">
        <f t="shared" si="35"/>
        <v>0</v>
      </c>
      <c r="H443" s="17" t="str">
        <f t="shared" si="36"/>
        <v/>
      </c>
    </row>
    <row r="444" spans="2:8" ht="15" x14ac:dyDescent="0.2">
      <c r="B444" s="6" t="s">
        <v>424</v>
      </c>
      <c r="C444" s="5">
        <v>0</v>
      </c>
      <c r="D444" s="5">
        <v>0</v>
      </c>
      <c r="E444" s="14" t="str">
        <f t="shared" si="33"/>
        <v/>
      </c>
      <c r="F444" s="14" t="str">
        <f t="shared" si="34"/>
        <v/>
      </c>
      <c r="G444" s="13" t="str">
        <f t="shared" si="35"/>
        <v>0</v>
      </c>
      <c r="H444" s="17" t="str">
        <f t="shared" si="36"/>
        <v/>
      </c>
    </row>
    <row r="445" spans="2:8" ht="15" x14ac:dyDescent="0.2">
      <c r="B445" s="6" t="s">
        <v>425</v>
      </c>
      <c r="C445" s="5">
        <v>0</v>
      </c>
      <c r="D445" s="5">
        <v>0</v>
      </c>
      <c r="E445" s="14" t="str">
        <f t="shared" si="33"/>
        <v/>
      </c>
      <c r="F445" s="14" t="str">
        <f t="shared" si="34"/>
        <v/>
      </c>
      <c r="G445" s="13" t="str">
        <f t="shared" si="35"/>
        <v>0</v>
      </c>
      <c r="H445" s="17" t="str">
        <f t="shared" si="36"/>
        <v/>
      </c>
    </row>
    <row r="446" spans="2:8" ht="15" x14ac:dyDescent="0.2">
      <c r="B446" s="6" t="s">
        <v>426</v>
      </c>
      <c r="C446" s="5">
        <v>0</v>
      </c>
      <c r="D446" s="5">
        <v>0</v>
      </c>
      <c r="E446" s="14" t="str">
        <f t="shared" si="33"/>
        <v/>
      </c>
      <c r="F446" s="14" t="str">
        <f t="shared" si="34"/>
        <v/>
      </c>
      <c r="G446" s="13" t="str">
        <f t="shared" si="35"/>
        <v>0</v>
      </c>
      <c r="H446" s="17" t="str">
        <f t="shared" si="36"/>
        <v/>
      </c>
    </row>
    <row r="447" spans="2:8" ht="30" x14ac:dyDescent="0.2">
      <c r="B447" s="6" t="s">
        <v>427</v>
      </c>
      <c r="C447" s="5">
        <v>0</v>
      </c>
      <c r="D447" s="5">
        <v>0</v>
      </c>
      <c r="E447" s="14" t="str">
        <f t="shared" si="33"/>
        <v/>
      </c>
      <c r="F447" s="14" t="str">
        <f t="shared" si="34"/>
        <v/>
      </c>
      <c r="G447" s="13" t="str">
        <f t="shared" si="35"/>
        <v>0</v>
      </c>
      <c r="H447" s="17" t="str">
        <f t="shared" si="36"/>
        <v/>
      </c>
    </row>
    <row r="448" spans="2:8" ht="15" x14ac:dyDescent="0.2">
      <c r="B448" s="6" t="s">
        <v>428</v>
      </c>
      <c r="C448" s="5">
        <v>0</v>
      </c>
      <c r="D448" s="5">
        <v>0</v>
      </c>
      <c r="E448" s="14" t="str">
        <f t="shared" si="33"/>
        <v/>
      </c>
      <c r="F448" s="14" t="str">
        <f t="shared" si="34"/>
        <v/>
      </c>
      <c r="G448" s="13" t="str">
        <f t="shared" si="35"/>
        <v>0</v>
      </c>
      <c r="H448" s="17" t="str">
        <f t="shared" si="36"/>
        <v/>
      </c>
    </row>
    <row r="449" spans="2:8" ht="30" x14ac:dyDescent="0.2">
      <c r="B449" s="6" t="s">
        <v>429</v>
      </c>
      <c r="C449" s="5">
        <v>0</v>
      </c>
      <c r="D449" s="5">
        <v>0</v>
      </c>
      <c r="E449" s="14" t="str">
        <f t="shared" si="33"/>
        <v/>
      </c>
      <c r="F449" s="14" t="str">
        <f t="shared" si="34"/>
        <v/>
      </c>
      <c r="G449" s="13" t="str">
        <f t="shared" si="35"/>
        <v>0</v>
      </c>
      <c r="H449" s="17" t="str">
        <f t="shared" si="36"/>
        <v/>
      </c>
    </row>
    <row r="450" spans="2:8" ht="15" x14ac:dyDescent="0.2">
      <c r="B450" s="6" t="s">
        <v>430</v>
      </c>
      <c r="C450" s="5">
        <v>0</v>
      </c>
      <c r="D450" s="5">
        <v>0</v>
      </c>
      <c r="E450" s="14" t="str">
        <f t="shared" si="33"/>
        <v/>
      </c>
      <c r="F450" s="14" t="str">
        <f t="shared" si="34"/>
        <v/>
      </c>
      <c r="G450" s="13" t="str">
        <f t="shared" si="35"/>
        <v>0</v>
      </c>
      <c r="H450" s="17" t="str">
        <f t="shared" si="36"/>
        <v/>
      </c>
    </row>
    <row r="451" spans="2:8" ht="15" x14ac:dyDescent="0.2">
      <c r="B451" s="6" t="s">
        <v>157</v>
      </c>
      <c r="C451" s="5">
        <v>0</v>
      </c>
      <c r="D451" s="5">
        <v>0</v>
      </c>
      <c r="E451" s="14" t="str">
        <f t="shared" si="33"/>
        <v/>
      </c>
      <c r="F451" s="14" t="str">
        <f t="shared" si="34"/>
        <v/>
      </c>
      <c r="G451" s="13" t="str">
        <f t="shared" si="35"/>
        <v>0</v>
      </c>
      <c r="H451" s="17" t="str">
        <f t="shared" si="36"/>
        <v/>
      </c>
    </row>
    <row r="452" spans="2:8" ht="30" x14ac:dyDescent="0.2">
      <c r="B452" s="6" t="s">
        <v>431</v>
      </c>
      <c r="C452" s="5">
        <v>0</v>
      </c>
      <c r="D452" s="5">
        <v>0</v>
      </c>
      <c r="E452" s="14" t="str">
        <f t="shared" si="33"/>
        <v/>
      </c>
      <c r="F452" s="14" t="str">
        <f t="shared" si="34"/>
        <v/>
      </c>
      <c r="G452" s="13" t="str">
        <f t="shared" si="35"/>
        <v>0</v>
      </c>
      <c r="H452" s="17" t="str">
        <f t="shared" si="36"/>
        <v/>
      </c>
    </row>
    <row r="453" spans="2:8" ht="15" x14ac:dyDescent="0.2">
      <c r="B453" s="6" t="s">
        <v>167</v>
      </c>
      <c r="C453" s="5">
        <v>0</v>
      </c>
      <c r="D453" s="5">
        <v>0</v>
      </c>
      <c r="E453" s="14" t="str">
        <f t="shared" si="33"/>
        <v/>
      </c>
      <c r="F453" s="14" t="str">
        <f t="shared" si="34"/>
        <v/>
      </c>
      <c r="G453" s="13" t="str">
        <f t="shared" si="35"/>
        <v>0</v>
      </c>
      <c r="H453" s="17" t="str">
        <f t="shared" si="36"/>
        <v/>
      </c>
    </row>
    <row r="454" spans="2:8" ht="15" x14ac:dyDescent="0.2">
      <c r="B454" s="6" t="s">
        <v>156</v>
      </c>
      <c r="C454" s="5">
        <v>0</v>
      </c>
      <c r="D454" s="5">
        <v>0</v>
      </c>
      <c r="E454" s="14" t="str">
        <f t="shared" si="33"/>
        <v/>
      </c>
      <c r="F454" s="14" t="str">
        <f t="shared" si="34"/>
        <v/>
      </c>
      <c r="G454" s="13" t="str">
        <f t="shared" si="35"/>
        <v>0</v>
      </c>
      <c r="H454" s="17" t="str">
        <f t="shared" si="36"/>
        <v/>
      </c>
    </row>
    <row r="455" spans="2:8" ht="15" x14ac:dyDescent="0.2">
      <c r="B455" s="6" t="s">
        <v>158</v>
      </c>
      <c r="C455" s="5">
        <v>0</v>
      </c>
      <c r="D455" s="5">
        <v>0</v>
      </c>
      <c r="E455" s="14" t="str">
        <f t="shared" si="33"/>
        <v/>
      </c>
      <c r="F455" s="14" t="str">
        <f t="shared" si="34"/>
        <v/>
      </c>
      <c r="G455" s="13" t="str">
        <f t="shared" si="35"/>
        <v>0</v>
      </c>
      <c r="H455" s="17" t="str">
        <f t="shared" si="36"/>
        <v/>
      </c>
    </row>
    <row r="456" spans="2:8" ht="15" x14ac:dyDescent="0.2">
      <c r="B456" s="6" t="s">
        <v>432</v>
      </c>
      <c r="C456" s="5">
        <v>0</v>
      </c>
      <c r="D456" s="5">
        <v>0</v>
      </c>
      <c r="E456" s="14" t="str">
        <f t="shared" si="33"/>
        <v/>
      </c>
      <c r="F456" s="14" t="str">
        <f t="shared" si="34"/>
        <v/>
      </c>
      <c r="G456" s="13" t="str">
        <f t="shared" si="35"/>
        <v>0</v>
      </c>
      <c r="H456" s="17" t="str">
        <f t="shared" si="36"/>
        <v/>
      </c>
    </row>
    <row r="457" spans="2:8" ht="15" x14ac:dyDescent="0.2">
      <c r="B457" s="6" t="s">
        <v>433</v>
      </c>
      <c r="C457" s="5">
        <v>0</v>
      </c>
      <c r="D457" s="5">
        <v>0</v>
      </c>
      <c r="E457" s="14" t="str">
        <f t="shared" si="33"/>
        <v/>
      </c>
      <c r="F457" s="14" t="str">
        <f t="shared" si="34"/>
        <v/>
      </c>
      <c r="G457" s="13" t="str">
        <f t="shared" si="35"/>
        <v>0</v>
      </c>
      <c r="H457" s="17" t="str">
        <f t="shared" si="36"/>
        <v/>
      </c>
    </row>
    <row r="458" spans="2:8" ht="15" x14ac:dyDescent="0.2">
      <c r="B458" s="6" t="s">
        <v>168</v>
      </c>
      <c r="C458" s="5">
        <v>0</v>
      </c>
      <c r="D458" s="5">
        <v>5</v>
      </c>
      <c r="E458" s="14" t="str">
        <f t="shared" si="33"/>
        <v/>
      </c>
      <c r="F458" s="14">
        <f t="shared" si="34"/>
        <v>4.2372881355932202E-2</v>
      </c>
      <c r="G458" s="13" t="str">
        <f t="shared" si="35"/>
        <v>0</v>
      </c>
      <c r="H458" s="17" t="str">
        <f t="shared" si="36"/>
        <v/>
      </c>
    </row>
    <row r="459" spans="2:8" ht="15" x14ac:dyDescent="0.2">
      <c r="B459" s="6" t="s">
        <v>161</v>
      </c>
      <c r="C459" s="5">
        <v>0</v>
      </c>
      <c r="D459" s="5">
        <v>0</v>
      </c>
      <c r="E459" s="14" t="str">
        <f t="shared" si="33"/>
        <v/>
      </c>
      <c r="F459" s="14" t="str">
        <f t="shared" si="34"/>
        <v/>
      </c>
      <c r="G459" s="13" t="str">
        <f t="shared" si="35"/>
        <v>0</v>
      </c>
      <c r="H459" s="17" t="str">
        <f t="shared" si="36"/>
        <v/>
      </c>
    </row>
    <row r="460" spans="2:8" ht="15" x14ac:dyDescent="0.2">
      <c r="B460" s="6" t="s">
        <v>176</v>
      </c>
      <c r="C460" s="5">
        <v>1</v>
      </c>
      <c r="D460" s="5">
        <v>0</v>
      </c>
      <c r="E460" s="14">
        <f t="shared" si="33"/>
        <v>4.2553191489361703E-3</v>
      </c>
      <c r="F460" s="14" t="str">
        <f t="shared" si="34"/>
        <v/>
      </c>
      <c r="G460" s="13" t="str">
        <f t="shared" si="35"/>
        <v>0</v>
      </c>
      <c r="H460" s="17">
        <f t="shared" si="36"/>
        <v>0</v>
      </c>
    </row>
    <row r="461" spans="2:8" ht="30" x14ac:dyDescent="0.2">
      <c r="B461" s="6" t="s">
        <v>173</v>
      </c>
      <c r="C461" s="5">
        <v>0</v>
      </c>
      <c r="D461" s="5">
        <v>0</v>
      </c>
      <c r="E461" s="14" t="str">
        <f t="shared" si="33"/>
        <v/>
      </c>
      <c r="F461" s="14" t="str">
        <f t="shared" si="34"/>
        <v/>
      </c>
      <c r="G461" s="13" t="str">
        <f t="shared" si="35"/>
        <v>0</v>
      </c>
      <c r="H461" s="17" t="str">
        <f t="shared" si="36"/>
        <v/>
      </c>
    </row>
    <row r="462" spans="2:8" ht="15" x14ac:dyDescent="0.2">
      <c r="B462" s="6" t="s">
        <v>174</v>
      </c>
      <c r="C462" s="5">
        <v>0</v>
      </c>
      <c r="D462" s="5">
        <v>0</v>
      </c>
      <c r="E462" s="14" t="str">
        <f t="shared" si="33"/>
        <v/>
      </c>
      <c r="F462" s="14" t="str">
        <f t="shared" si="34"/>
        <v/>
      </c>
      <c r="G462" s="13" t="str">
        <f t="shared" si="35"/>
        <v>0</v>
      </c>
      <c r="H462" s="17" t="str">
        <f t="shared" si="36"/>
        <v/>
      </c>
    </row>
    <row r="463" spans="2:8" ht="15" x14ac:dyDescent="0.2">
      <c r="B463" s="6" t="s">
        <v>477</v>
      </c>
      <c r="C463" s="5">
        <v>1</v>
      </c>
      <c r="D463" s="5">
        <v>0</v>
      </c>
      <c r="E463" s="14">
        <f t="shared" si="33"/>
        <v>4.2553191489361703E-3</v>
      </c>
      <c r="F463" s="14" t="str">
        <f t="shared" si="34"/>
        <v/>
      </c>
      <c r="G463" s="13" t="str">
        <f t="shared" si="35"/>
        <v>0</v>
      </c>
      <c r="H463" s="17">
        <f t="shared" si="36"/>
        <v>0</v>
      </c>
    </row>
    <row r="464" spans="2:8" ht="15" x14ac:dyDescent="0.2">
      <c r="B464" s="6" t="s">
        <v>478</v>
      </c>
      <c r="C464" s="5">
        <v>1</v>
      </c>
      <c r="D464" s="5">
        <v>0</v>
      </c>
      <c r="E464" s="14">
        <f t="shared" si="33"/>
        <v>4.2553191489361703E-3</v>
      </c>
      <c r="F464" s="14" t="str">
        <f t="shared" si="34"/>
        <v/>
      </c>
      <c r="G464" s="13" t="str">
        <f t="shared" si="35"/>
        <v>0</v>
      </c>
      <c r="H464" s="17">
        <f t="shared" si="36"/>
        <v>0</v>
      </c>
    </row>
    <row r="465" spans="2:8" ht="15" x14ac:dyDescent="0.2">
      <c r="B465" s="6" t="s">
        <v>183</v>
      </c>
      <c r="C465" s="5">
        <v>0</v>
      </c>
      <c r="D465" s="5">
        <v>0</v>
      </c>
      <c r="E465" s="14" t="str">
        <f t="shared" si="33"/>
        <v/>
      </c>
      <c r="F465" s="14" t="str">
        <f t="shared" si="34"/>
        <v/>
      </c>
      <c r="G465" s="13" t="str">
        <f t="shared" si="35"/>
        <v>0</v>
      </c>
      <c r="H465" s="17" t="str">
        <f t="shared" si="36"/>
        <v/>
      </c>
    </row>
    <row r="466" spans="2:8" ht="15" x14ac:dyDescent="0.2">
      <c r="B466" s="6" t="s">
        <v>178</v>
      </c>
      <c r="C466" s="5">
        <v>0</v>
      </c>
      <c r="D466" s="5">
        <v>0</v>
      </c>
      <c r="E466" s="14" t="str">
        <f t="shared" si="33"/>
        <v/>
      </c>
      <c r="F466" s="14" t="str">
        <f t="shared" si="34"/>
        <v/>
      </c>
      <c r="G466" s="13" t="str">
        <f t="shared" si="35"/>
        <v>0</v>
      </c>
      <c r="H466" s="17" t="str">
        <f t="shared" si="36"/>
        <v/>
      </c>
    </row>
    <row r="467" spans="2:8" ht="15" x14ac:dyDescent="0.2">
      <c r="B467" s="6" t="s">
        <v>479</v>
      </c>
      <c r="C467" s="5">
        <v>1</v>
      </c>
      <c r="D467" s="5">
        <v>1</v>
      </c>
      <c r="E467" s="14">
        <f t="shared" si="33"/>
        <v>4.2553191489361703E-3</v>
      </c>
      <c r="F467" s="14">
        <f t="shared" si="34"/>
        <v>8.4745762711864406E-3</v>
      </c>
      <c r="G467" s="13">
        <f t="shared" si="35"/>
        <v>0</v>
      </c>
      <c r="H467" s="17">
        <f t="shared" si="36"/>
        <v>0</v>
      </c>
    </row>
    <row r="468" spans="2:8" ht="15" x14ac:dyDescent="0.2">
      <c r="B468" s="6" t="s">
        <v>182</v>
      </c>
      <c r="C468" s="5">
        <v>0</v>
      </c>
      <c r="D468" s="5">
        <v>0</v>
      </c>
      <c r="E468" s="14" t="str">
        <f t="shared" si="33"/>
        <v/>
      </c>
      <c r="F468" s="14" t="str">
        <f t="shared" si="34"/>
        <v/>
      </c>
      <c r="G468" s="13" t="str">
        <f t="shared" si="35"/>
        <v>0</v>
      </c>
      <c r="H468" s="17" t="str">
        <f t="shared" si="36"/>
        <v/>
      </c>
    </row>
    <row r="469" spans="2:8" ht="15" x14ac:dyDescent="0.2">
      <c r="B469" s="6" t="s">
        <v>175</v>
      </c>
      <c r="C469" s="5">
        <v>0</v>
      </c>
      <c r="D469" s="5">
        <v>0</v>
      </c>
      <c r="E469" s="14" t="str">
        <f t="shared" si="33"/>
        <v/>
      </c>
      <c r="F469" s="14" t="str">
        <f t="shared" si="34"/>
        <v/>
      </c>
      <c r="G469" s="13" t="str">
        <f t="shared" si="35"/>
        <v>0</v>
      </c>
      <c r="H469" s="17" t="str">
        <f t="shared" si="36"/>
        <v/>
      </c>
    </row>
    <row r="470" spans="2:8" ht="15" x14ac:dyDescent="0.2">
      <c r="B470" s="6" t="s">
        <v>434</v>
      </c>
      <c r="C470" s="5">
        <v>0</v>
      </c>
      <c r="D470" s="5">
        <v>0</v>
      </c>
      <c r="E470" s="14" t="str">
        <f t="shared" si="33"/>
        <v/>
      </c>
      <c r="F470" s="14" t="str">
        <f t="shared" si="34"/>
        <v/>
      </c>
      <c r="G470" s="13" t="str">
        <f t="shared" si="35"/>
        <v>0</v>
      </c>
      <c r="H470" s="17" t="str">
        <f t="shared" si="36"/>
        <v/>
      </c>
    </row>
    <row r="471" spans="2:8" ht="15" x14ac:dyDescent="0.2">
      <c r="B471" s="6" t="s">
        <v>170</v>
      </c>
      <c r="C471" s="5">
        <v>0</v>
      </c>
      <c r="D471" s="5">
        <v>0</v>
      </c>
      <c r="E471" s="14" t="str">
        <f t="shared" si="33"/>
        <v/>
      </c>
      <c r="F471" s="14" t="str">
        <f t="shared" si="34"/>
        <v/>
      </c>
      <c r="G471" s="13" t="str">
        <f t="shared" si="35"/>
        <v>0</v>
      </c>
      <c r="H471" s="17" t="str">
        <f t="shared" si="36"/>
        <v/>
      </c>
    </row>
    <row r="472" spans="2:8" ht="15" x14ac:dyDescent="0.2">
      <c r="B472" s="6" t="s">
        <v>185</v>
      </c>
      <c r="C472" s="5">
        <v>0</v>
      </c>
      <c r="D472" s="5">
        <v>0</v>
      </c>
      <c r="E472" s="14" t="str">
        <f t="shared" si="33"/>
        <v/>
      </c>
      <c r="F472" s="14" t="str">
        <f t="shared" si="34"/>
        <v/>
      </c>
      <c r="G472" s="13" t="str">
        <f t="shared" si="35"/>
        <v>0</v>
      </c>
      <c r="H472" s="17" t="str">
        <f t="shared" si="36"/>
        <v/>
      </c>
    </row>
    <row r="473" spans="2:8" ht="15" x14ac:dyDescent="0.2">
      <c r="B473" s="6" t="s">
        <v>435</v>
      </c>
      <c r="C473" s="5">
        <v>0</v>
      </c>
      <c r="D473" s="5">
        <v>0</v>
      </c>
      <c r="E473" s="14" t="str">
        <f t="shared" si="33"/>
        <v/>
      </c>
      <c r="F473" s="14" t="str">
        <f t="shared" si="34"/>
        <v/>
      </c>
      <c r="G473" s="13" t="str">
        <f t="shared" si="35"/>
        <v>0</v>
      </c>
      <c r="H473" s="17" t="str">
        <f t="shared" si="36"/>
        <v/>
      </c>
    </row>
    <row r="474" spans="2:8" ht="15" x14ac:dyDescent="0.2">
      <c r="B474" s="6" t="s">
        <v>436</v>
      </c>
      <c r="C474" s="5">
        <v>0</v>
      </c>
      <c r="D474" s="5">
        <v>0</v>
      </c>
      <c r="E474" s="14" t="str">
        <f t="shared" si="33"/>
        <v/>
      </c>
      <c r="F474" s="14" t="str">
        <f t="shared" si="34"/>
        <v/>
      </c>
      <c r="G474" s="13" t="str">
        <f t="shared" si="35"/>
        <v>0</v>
      </c>
      <c r="H474" s="17" t="str">
        <f t="shared" si="36"/>
        <v/>
      </c>
    </row>
    <row r="475" spans="2:8" ht="15" x14ac:dyDescent="0.2">
      <c r="B475" s="6" t="s">
        <v>437</v>
      </c>
      <c r="C475" s="5">
        <v>0</v>
      </c>
      <c r="D475" s="5">
        <v>1</v>
      </c>
      <c r="E475" s="14" t="str">
        <f t="shared" si="33"/>
        <v/>
      </c>
      <c r="F475" s="14">
        <f t="shared" si="34"/>
        <v>8.4745762711864406E-3</v>
      </c>
      <c r="G475" s="13" t="str">
        <f t="shared" si="35"/>
        <v>0</v>
      </c>
      <c r="H475" s="17" t="str">
        <f t="shared" si="36"/>
        <v/>
      </c>
    </row>
    <row r="476" spans="2:8" ht="30" x14ac:dyDescent="0.2">
      <c r="B476" s="6" t="s">
        <v>438</v>
      </c>
      <c r="C476" s="5">
        <v>0</v>
      </c>
      <c r="D476" s="5">
        <v>0</v>
      </c>
      <c r="E476" s="14" t="str">
        <f t="shared" si="33"/>
        <v/>
      </c>
      <c r="F476" s="14" t="str">
        <f t="shared" si="34"/>
        <v/>
      </c>
      <c r="G476" s="13" t="str">
        <f t="shared" si="35"/>
        <v>0</v>
      </c>
      <c r="H476" s="17" t="str">
        <f t="shared" si="36"/>
        <v/>
      </c>
    </row>
    <row r="477" spans="2:8" ht="15" x14ac:dyDescent="0.2">
      <c r="B477" s="6" t="s">
        <v>181</v>
      </c>
      <c r="C477" s="5">
        <v>0</v>
      </c>
      <c r="D477" s="5">
        <v>0</v>
      </c>
      <c r="E477" s="14" t="str">
        <f t="shared" si="33"/>
        <v/>
      </c>
      <c r="F477" s="14" t="str">
        <f t="shared" si="34"/>
        <v/>
      </c>
      <c r="G477" s="13" t="str">
        <f t="shared" si="35"/>
        <v>0</v>
      </c>
      <c r="H477" s="17" t="str">
        <f t="shared" si="36"/>
        <v/>
      </c>
    </row>
    <row r="478" spans="2:8" ht="15" x14ac:dyDescent="0.2">
      <c r="B478" s="6" t="s">
        <v>439</v>
      </c>
      <c r="C478" s="5">
        <v>63</v>
      </c>
      <c r="D478" s="5">
        <v>0</v>
      </c>
      <c r="E478" s="14">
        <f t="shared" si="33"/>
        <v>0.26808510638297872</v>
      </c>
      <c r="F478" s="14" t="str">
        <f t="shared" si="34"/>
        <v/>
      </c>
      <c r="G478" s="13" t="str">
        <f t="shared" si="35"/>
        <v>0</v>
      </c>
      <c r="H478" s="17">
        <f t="shared" si="36"/>
        <v>0</v>
      </c>
    </row>
    <row r="479" spans="2:8" ht="15" x14ac:dyDescent="0.2">
      <c r="B479" s="6" t="s">
        <v>440</v>
      </c>
      <c r="C479" s="5">
        <v>0</v>
      </c>
      <c r="D479" s="5">
        <v>0</v>
      </c>
      <c r="E479" s="14" t="str">
        <f t="shared" si="33"/>
        <v/>
      </c>
      <c r="F479" s="14" t="str">
        <f t="shared" si="34"/>
        <v/>
      </c>
      <c r="G479" s="13" t="str">
        <f t="shared" si="35"/>
        <v>0</v>
      </c>
      <c r="H479" s="17" t="str">
        <f t="shared" si="36"/>
        <v/>
      </c>
    </row>
    <row r="480" spans="2:8" ht="15" x14ac:dyDescent="0.2">
      <c r="B480" s="6" t="s">
        <v>441</v>
      </c>
      <c r="C480" s="5">
        <v>0</v>
      </c>
      <c r="D480" s="5">
        <v>0</v>
      </c>
      <c r="E480" s="14" t="str">
        <f t="shared" si="33"/>
        <v/>
      </c>
      <c r="F480" s="14" t="str">
        <f t="shared" si="34"/>
        <v/>
      </c>
      <c r="G480" s="13" t="str">
        <f t="shared" si="35"/>
        <v>0</v>
      </c>
      <c r="H480" s="17" t="str">
        <f t="shared" si="36"/>
        <v/>
      </c>
    </row>
    <row r="481" spans="2:8" ht="15" x14ac:dyDescent="0.2">
      <c r="B481" s="6" t="s">
        <v>177</v>
      </c>
      <c r="C481" s="5">
        <v>0</v>
      </c>
      <c r="D481" s="5">
        <v>0</v>
      </c>
      <c r="E481" s="14" t="str">
        <f t="shared" si="33"/>
        <v/>
      </c>
      <c r="F481" s="14" t="str">
        <f t="shared" si="34"/>
        <v/>
      </c>
      <c r="G481" s="13" t="str">
        <f t="shared" si="35"/>
        <v>0</v>
      </c>
      <c r="H481" s="17" t="str">
        <f t="shared" si="36"/>
        <v/>
      </c>
    </row>
    <row r="482" spans="2:8" ht="15" x14ac:dyDescent="0.2">
      <c r="B482" s="6" t="s">
        <v>179</v>
      </c>
      <c r="C482" s="5">
        <v>0</v>
      </c>
      <c r="D482" s="5">
        <v>0</v>
      </c>
      <c r="E482" s="14" t="str">
        <f t="shared" si="33"/>
        <v/>
      </c>
      <c r="F482" s="14" t="str">
        <f t="shared" si="34"/>
        <v/>
      </c>
      <c r="G482" s="13" t="str">
        <f t="shared" si="35"/>
        <v>0</v>
      </c>
      <c r="H482" s="17" t="str">
        <f t="shared" si="36"/>
        <v/>
      </c>
    </row>
    <row r="483" spans="2:8" ht="15" x14ac:dyDescent="0.2">
      <c r="B483" s="6" t="s">
        <v>442</v>
      </c>
      <c r="C483" s="5">
        <v>2</v>
      </c>
      <c r="D483" s="5">
        <v>1</v>
      </c>
      <c r="E483" s="14">
        <f t="shared" si="33"/>
        <v>8.5106382978723406E-3</v>
      </c>
      <c r="F483" s="14">
        <f t="shared" si="34"/>
        <v>8.4745762711864406E-3</v>
      </c>
      <c r="G483" s="13">
        <f t="shared" si="35"/>
        <v>-0.5</v>
      </c>
      <c r="H483" s="17">
        <f t="shared" si="36"/>
        <v>-4.2553191489361703E-3</v>
      </c>
    </row>
    <row r="484" spans="2:8" ht="30" x14ac:dyDescent="0.2">
      <c r="B484" s="6" t="s">
        <v>184</v>
      </c>
      <c r="C484" s="5">
        <v>0</v>
      </c>
      <c r="D484" s="5">
        <v>0</v>
      </c>
      <c r="E484" s="14" t="str">
        <f t="shared" si="33"/>
        <v/>
      </c>
      <c r="F484" s="14" t="str">
        <f t="shared" si="34"/>
        <v/>
      </c>
      <c r="G484" s="13" t="str">
        <f t="shared" si="35"/>
        <v>0</v>
      </c>
      <c r="H484" s="17" t="str">
        <f t="shared" si="36"/>
        <v/>
      </c>
    </row>
    <row r="485" spans="2:8" ht="15" x14ac:dyDescent="0.2">
      <c r="B485" s="6" t="s">
        <v>443</v>
      </c>
      <c r="C485" s="5">
        <v>3</v>
      </c>
      <c r="D485" s="5">
        <v>0</v>
      </c>
      <c r="E485" s="14">
        <f t="shared" si="33"/>
        <v>1.276595744680851E-2</v>
      </c>
      <c r="F485" s="14" t="str">
        <f t="shared" si="34"/>
        <v/>
      </c>
      <c r="G485" s="13" t="str">
        <f t="shared" si="35"/>
        <v>0</v>
      </c>
      <c r="H485" s="17">
        <f t="shared" si="36"/>
        <v>0</v>
      </c>
    </row>
    <row r="486" spans="2:8" ht="15" x14ac:dyDescent="0.2">
      <c r="B486" s="6" t="s">
        <v>171</v>
      </c>
      <c r="C486" s="5">
        <v>0</v>
      </c>
      <c r="D486" s="5">
        <v>0</v>
      </c>
      <c r="E486" s="14" t="str">
        <f t="shared" si="33"/>
        <v/>
      </c>
      <c r="F486" s="14" t="str">
        <f t="shared" si="34"/>
        <v/>
      </c>
      <c r="G486" s="13" t="str">
        <f t="shared" si="35"/>
        <v>0</v>
      </c>
      <c r="H486" s="17" t="str">
        <f t="shared" si="36"/>
        <v/>
      </c>
    </row>
    <row r="487" spans="2:8" ht="15" x14ac:dyDescent="0.2">
      <c r="B487" s="6" t="s">
        <v>444</v>
      </c>
      <c r="C487" s="5">
        <v>0</v>
      </c>
      <c r="D487" s="5">
        <v>0</v>
      </c>
      <c r="E487" s="14" t="str">
        <f t="shared" si="33"/>
        <v/>
      </c>
      <c r="F487" s="14" t="str">
        <f t="shared" si="34"/>
        <v/>
      </c>
      <c r="G487" s="13" t="str">
        <f t="shared" si="35"/>
        <v>0</v>
      </c>
      <c r="H487" s="17" t="str">
        <f t="shared" si="36"/>
        <v/>
      </c>
    </row>
    <row r="488" spans="2:8" ht="13.5" customHeight="1" x14ac:dyDescent="0.2">
      <c r="B488" s="6" t="s">
        <v>445</v>
      </c>
      <c r="C488" s="5">
        <v>0</v>
      </c>
      <c r="D488" s="5">
        <v>0</v>
      </c>
      <c r="E488" s="14" t="str">
        <f t="shared" ref="E488:E499" si="37">+IF(C488=0,"",C488/C$294)</f>
        <v/>
      </c>
      <c r="F488" s="14" t="str">
        <f t="shared" ref="F488:F499" si="38">+IF(D488=0,"",D488/D$294)</f>
        <v/>
      </c>
      <c r="G488" s="13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6" t="s">
        <v>446</v>
      </c>
      <c r="C489" s="5">
        <v>0</v>
      </c>
      <c r="D489" s="5">
        <v>0</v>
      </c>
      <c r="E489" s="14" t="str">
        <f t="shared" si="37"/>
        <v/>
      </c>
      <c r="F489" s="14" t="str">
        <f t="shared" si="38"/>
        <v/>
      </c>
      <c r="G489" s="13" t="str">
        <f t="shared" si="39"/>
        <v>0</v>
      </c>
      <c r="H489" s="17" t="str">
        <f t="shared" si="40"/>
        <v/>
      </c>
    </row>
    <row r="490" spans="2:8" ht="25.5" customHeight="1" x14ac:dyDescent="0.2">
      <c r="B490" s="6" t="s">
        <v>172</v>
      </c>
      <c r="C490" s="5">
        <v>0</v>
      </c>
      <c r="D490" s="5">
        <v>0</v>
      </c>
      <c r="E490" s="14" t="str">
        <f t="shared" si="37"/>
        <v/>
      </c>
      <c r="F490" s="14" t="str">
        <f t="shared" si="38"/>
        <v/>
      </c>
      <c r="G490" s="13" t="str">
        <f t="shared" si="39"/>
        <v>0</v>
      </c>
      <c r="H490" s="17" t="str">
        <f t="shared" si="40"/>
        <v/>
      </c>
    </row>
    <row r="491" spans="2:8" ht="13.5" customHeight="1" x14ac:dyDescent="0.2">
      <c r="B491" s="6" t="s">
        <v>180</v>
      </c>
      <c r="C491" s="5">
        <v>1</v>
      </c>
      <c r="D491" s="5">
        <v>1</v>
      </c>
      <c r="E491" s="14">
        <f t="shared" si="37"/>
        <v>4.2553191489361703E-3</v>
      </c>
      <c r="F491" s="14">
        <f t="shared" si="38"/>
        <v>8.4745762711864406E-3</v>
      </c>
      <c r="G491" s="13">
        <f t="shared" si="39"/>
        <v>0</v>
      </c>
      <c r="H491" s="17">
        <f t="shared" si="40"/>
        <v>0</v>
      </c>
    </row>
    <row r="492" spans="2:8" ht="15" x14ac:dyDescent="0.2">
      <c r="B492" s="6" t="s">
        <v>480</v>
      </c>
      <c r="C492" s="5">
        <v>0</v>
      </c>
      <c r="D492" s="5">
        <v>0</v>
      </c>
      <c r="E492" s="14" t="str">
        <f t="shared" si="37"/>
        <v/>
      </c>
      <c r="F492" s="14" t="str">
        <f t="shared" si="38"/>
        <v/>
      </c>
      <c r="G492" s="13" t="str">
        <f t="shared" si="39"/>
        <v>0</v>
      </c>
      <c r="H492" s="17" t="str">
        <f t="shared" si="40"/>
        <v/>
      </c>
    </row>
    <row r="493" spans="2:8" ht="15" x14ac:dyDescent="0.2">
      <c r="B493" s="6" t="s">
        <v>447</v>
      </c>
      <c r="C493" s="5">
        <v>1</v>
      </c>
      <c r="D493" s="5">
        <v>3</v>
      </c>
      <c r="E493" s="14">
        <f t="shared" si="37"/>
        <v>4.2553191489361703E-3</v>
      </c>
      <c r="F493" s="14">
        <f t="shared" si="38"/>
        <v>2.5423728813559324E-2</v>
      </c>
      <c r="G493" s="13">
        <f t="shared" si="39"/>
        <v>2</v>
      </c>
      <c r="H493" s="17">
        <f t="shared" si="40"/>
        <v>8.5106382978723406E-3</v>
      </c>
    </row>
    <row r="494" spans="2:8" ht="15" x14ac:dyDescent="0.2">
      <c r="B494" s="6" t="s">
        <v>448</v>
      </c>
      <c r="C494" s="5">
        <v>0</v>
      </c>
      <c r="D494" s="5">
        <v>0</v>
      </c>
      <c r="E494" s="14" t="str">
        <f t="shared" si="37"/>
        <v/>
      </c>
      <c r="F494" s="14" t="str">
        <f t="shared" si="38"/>
        <v/>
      </c>
      <c r="G494" s="13" t="str">
        <f t="shared" si="39"/>
        <v>0</v>
      </c>
      <c r="H494" s="17" t="str">
        <f t="shared" si="40"/>
        <v/>
      </c>
    </row>
    <row r="495" spans="2:8" ht="13.5" customHeight="1" x14ac:dyDescent="0.2">
      <c r="B495" s="6" t="s">
        <v>449</v>
      </c>
      <c r="C495" s="5">
        <v>0</v>
      </c>
      <c r="D495" s="5">
        <v>0</v>
      </c>
      <c r="E495" s="14" t="str">
        <f t="shared" si="37"/>
        <v/>
      </c>
      <c r="F495" s="14" t="str">
        <f t="shared" si="38"/>
        <v/>
      </c>
      <c r="G495" s="13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6" t="s">
        <v>450</v>
      </c>
      <c r="C496" s="5">
        <v>0</v>
      </c>
      <c r="D496" s="5">
        <v>0</v>
      </c>
      <c r="E496" s="14" t="str">
        <f t="shared" si="37"/>
        <v/>
      </c>
      <c r="F496" s="14" t="str">
        <f t="shared" si="38"/>
        <v/>
      </c>
      <c r="G496" s="13" t="str">
        <f t="shared" si="39"/>
        <v>0</v>
      </c>
      <c r="H496" s="17" t="str">
        <f t="shared" si="40"/>
        <v/>
      </c>
    </row>
    <row r="497" spans="2:8" ht="15" x14ac:dyDescent="0.2">
      <c r="B497" s="6" t="s">
        <v>451</v>
      </c>
      <c r="C497" s="5">
        <v>0</v>
      </c>
      <c r="D497" s="5">
        <v>0</v>
      </c>
      <c r="E497" s="14" t="str">
        <f t="shared" si="37"/>
        <v/>
      </c>
      <c r="F497" s="14" t="str">
        <f t="shared" si="38"/>
        <v/>
      </c>
      <c r="G497" s="13" t="str">
        <f t="shared" si="39"/>
        <v>0</v>
      </c>
      <c r="H497" s="17" t="str">
        <f t="shared" si="40"/>
        <v/>
      </c>
    </row>
    <row r="498" spans="2:8" ht="30" x14ac:dyDescent="0.2">
      <c r="B498" s="6" t="s">
        <v>452</v>
      </c>
      <c r="C498" s="5">
        <v>0</v>
      </c>
      <c r="D498" s="5">
        <v>0</v>
      </c>
      <c r="E498" s="14" t="str">
        <f t="shared" si="37"/>
        <v/>
      </c>
      <c r="F498" s="14" t="str">
        <f t="shared" si="38"/>
        <v/>
      </c>
      <c r="G498" s="13" t="str">
        <f t="shared" si="39"/>
        <v>0</v>
      </c>
      <c r="H498" s="17" t="str">
        <f t="shared" si="40"/>
        <v/>
      </c>
    </row>
    <row r="499" spans="2:8" ht="15" x14ac:dyDescent="0.2">
      <c r="B499" s="6" t="s">
        <v>453</v>
      </c>
      <c r="C499" s="5">
        <v>0</v>
      </c>
      <c r="D499" s="5">
        <v>0</v>
      </c>
      <c r="E499" s="14" t="str">
        <f t="shared" si="37"/>
        <v/>
      </c>
      <c r="F499" s="14" t="str">
        <f t="shared" si="38"/>
        <v/>
      </c>
      <c r="G499" s="13" t="str">
        <f t="shared" si="39"/>
        <v>0</v>
      </c>
      <c r="H499" s="17" t="str">
        <f t="shared" si="40"/>
        <v/>
      </c>
    </row>
    <row r="502" spans="2:8" x14ac:dyDescent="0.2">
      <c r="B502" s="21"/>
      <c r="C502" s="21"/>
      <c r="D502" s="21"/>
      <c r="E502" s="21"/>
      <c r="F502" s="21"/>
    </row>
    <row r="503" spans="2:8" ht="22.5" customHeight="1" x14ac:dyDescent="0.2">
      <c r="B503" s="39" t="s">
        <v>517</v>
      </c>
      <c r="C503" s="40" t="s">
        <v>518</v>
      </c>
      <c r="D503" s="41"/>
      <c r="E503" s="44" t="s">
        <v>482</v>
      </c>
      <c r="F503" s="41"/>
      <c r="G503" s="42" t="s">
        <v>567</v>
      </c>
      <c r="H503" s="42" t="s">
        <v>481</v>
      </c>
    </row>
    <row r="504" spans="2:8" ht="22.5" customHeight="1" x14ac:dyDescent="0.2">
      <c r="B504" s="39"/>
      <c r="C504" s="37">
        <v>2014</v>
      </c>
      <c r="D504" s="37">
        <v>2015</v>
      </c>
      <c r="E504" s="37">
        <v>2014</v>
      </c>
      <c r="F504" s="37">
        <v>2015</v>
      </c>
      <c r="G504" s="43"/>
      <c r="H504" s="43"/>
    </row>
    <row r="505" spans="2:8" x14ac:dyDescent="0.2">
      <c r="B505" s="32" t="s">
        <v>523</v>
      </c>
      <c r="C505" s="33">
        <f>SUM(C506:C530)</f>
        <v>50</v>
      </c>
      <c r="D505" s="34">
        <f>SUM(D506:D530)</f>
        <v>12</v>
      </c>
      <c r="E505" s="35">
        <f>+IF(C505=0,"",C505/C$505)</f>
        <v>1</v>
      </c>
      <c r="F505" s="35">
        <f>+IF(D505=0,"",D505/D$505)</f>
        <v>1</v>
      </c>
      <c r="G505" s="35">
        <f>+IF(OR(AND(D505=0),(C505=0)),"0",((D505-C505)/C505))</f>
        <v>-0.76</v>
      </c>
      <c r="H505" s="35">
        <f>+IF(OR(AND(E505=""),(G505="")),"",E505*G505)</f>
        <v>-0.76</v>
      </c>
    </row>
    <row r="506" spans="2:8" ht="15" x14ac:dyDescent="0.2">
      <c r="B506" s="6" t="s">
        <v>454</v>
      </c>
      <c r="C506" s="5">
        <v>1</v>
      </c>
      <c r="D506" s="5">
        <v>0</v>
      </c>
      <c r="E506" s="14">
        <f>+IF(C506=0,"",C506/C$505)</f>
        <v>0.02</v>
      </c>
      <c r="F506" s="14" t="str">
        <f>+IF(D506=0,"",D506/D$505)</f>
        <v/>
      </c>
      <c r="G506" s="13" t="str">
        <f>+IF(OR(AND(D506=0),(C506=0)),"0",((D506-C506)/C506))</f>
        <v>0</v>
      </c>
      <c r="H506" s="17">
        <f>+IF(OR(AND(E506=""),(G506="")),"",E506*G506)</f>
        <v>0</v>
      </c>
    </row>
    <row r="507" spans="2:8" ht="15" x14ac:dyDescent="0.2">
      <c r="B507" s="6" t="s">
        <v>187</v>
      </c>
      <c r="C507" s="5">
        <v>1</v>
      </c>
      <c r="D507" s="5">
        <v>0</v>
      </c>
      <c r="E507" s="14">
        <f t="shared" ref="E507:E530" si="41">+IF(C507=0,"",C507/C$505)</f>
        <v>0.02</v>
      </c>
      <c r="F507" s="14" t="str">
        <f t="shared" ref="F507:F530" si="42">+IF(D507=0,"",D507/D$505)</f>
        <v/>
      </c>
      <c r="G507" s="13" t="str">
        <f t="shared" ref="G507:G530" si="43">+IF(OR(AND(D507=0),(C507=0)),"0",((D507-C507)/C507))</f>
        <v>0</v>
      </c>
      <c r="H507" s="17">
        <f t="shared" ref="H507:H530" si="44">+IF(OR(AND(E507=""),(G507="")),"",E507*G507)</f>
        <v>0</v>
      </c>
    </row>
    <row r="508" spans="2:8" ht="15" x14ac:dyDescent="0.2">
      <c r="B508" s="6" t="s">
        <v>455</v>
      </c>
      <c r="C508" s="5">
        <v>9</v>
      </c>
      <c r="D508" s="5">
        <v>3</v>
      </c>
      <c r="E508" s="14">
        <f t="shared" si="41"/>
        <v>0.18</v>
      </c>
      <c r="F508" s="14">
        <f t="shared" si="42"/>
        <v>0.25</v>
      </c>
      <c r="G508" s="13">
        <f t="shared" si="43"/>
        <v>-0.66666666666666663</v>
      </c>
      <c r="H508" s="17">
        <f t="shared" si="44"/>
        <v>-0.12</v>
      </c>
    </row>
    <row r="509" spans="2:8" ht="15" x14ac:dyDescent="0.2">
      <c r="B509" s="6" t="s">
        <v>456</v>
      </c>
      <c r="C509" s="5">
        <v>4</v>
      </c>
      <c r="D509" s="5">
        <v>2</v>
      </c>
      <c r="E509" s="14">
        <f t="shared" si="41"/>
        <v>0.08</v>
      </c>
      <c r="F509" s="14">
        <f t="shared" si="42"/>
        <v>0.16666666666666666</v>
      </c>
      <c r="G509" s="13">
        <f t="shared" si="43"/>
        <v>-0.5</v>
      </c>
      <c r="H509" s="17">
        <f t="shared" si="44"/>
        <v>-0.04</v>
      </c>
    </row>
    <row r="510" spans="2:8" ht="15" x14ac:dyDescent="0.2">
      <c r="B510" s="6" t="s">
        <v>188</v>
      </c>
      <c r="C510" s="5">
        <v>0</v>
      </c>
      <c r="D510" s="5">
        <v>0</v>
      </c>
      <c r="E510" s="14" t="str">
        <f t="shared" si="41"/>
        <v/>
      </c>
      <c r="F510" s="14" t="str">
        <f t="shared" si="42"/>
        <v/>
      </c>
      <c r="G510" s="13" t="str">
        <f t="shared" si="43"/>
        <v>0</v>
      </c>
      <c r="H510" s="17" t="str">
        <f t="shared" si="44"/>
        <v/>
      </c>
    </row>
    <row r="511" spans="2:8" ht="15" x14ac:dyDescent="0.2">
      <c r="B511" s="6" t="s">
        <v>186</v>
      </c>
      <c r="C511" s="5">
        <v>0</v>
      </c>
      <c r="D511" s="5">
        <v>0</v>
      </c>
      <c r="E511" s="14" t="str">
        <f t="shared" si="41"/>
        <v/>
      </c>
      <c r="F511" s="14" t="str">
        <f t="shared" si="42"/>
        <v/>
      </c>
      <c r="G511" s="13" t="str">
        <f t="shared" si="43"/>
        <v>0</v>
      </c>
      <c r="H511" s="17" t="str">
        <f t="shared" si="44"/>
        <v/>
      </c>
    </row>
    <row r="512" spans="2:8" ht="15" x14ac:dyDescent="0.2">
      <c r="B512" s="6" t="s">
        <v>189</v>
      </c>
      <c r="C512" s="5">
        <v>0</v>
      </c>
      <c r="D512" s="5">
        <v>0</v>
      </c>
      <c r="E512" s="14" t="str">
        <f t="shared" si="41"/>
        <v/>
      </c>
      <c r="F512" s="14" t="str">
        <f t="shared" si="42"/>
        <v/>
      </c>
      <c r="G512" s="13" t="str">
        <f t="shared" si="43"/>
        <v>0</v>
      </c>
      <c r="H512" s="17" t="str">
        <f t="shared" si="44"/>
        <v/>
      </c>
    </row>
    <row r="513" spans="2:8" ht="15" x14ac:dyDescent="0.2">
      <c r="B513" s="6" t="s">
        <v>457</v>
      </c>
      <c r="C513" s="5">
        <v>0</v>
      </c>
      <c r="D513" s="5">
        <v>0</v>
      </c>
      <c r="E513" s="14" t="str">
        <f t="shared" si="41"/>
        <v/>
      </c>
      <c r="F513" s="14" t="str">
        <f t="shared" si="42"/>
        <v/>
      </c>
      <c r="G513" s="13" t="str">
        <f t="shared" si="43"/>
        <v>0</v>
      </c>
      <c r="H513" s="17" t="str">
        <f t="shared" si="44"/>
        <v/>
      </c>
    </row>
    <row r="514" spans="2:8" ht="15" x14ac:dyDescent="0.2">
      <c r="B514" s="6" t="s">
        <v>458</v>
      </c>
      <c r="C514" s="5">
        <v>0</v>
      </c>
      <c r="D514" s="5">
        <v>0</v>
      </c>
      <c r="E514" s="14" t="str">
        <f t="shared" si="41"/>
        <v/>
      </c>
      <c r="F514" s="14" t="str">
        <f t="shared" si="42"/>
        <v/>
      </c>
      <c r="G514" s="13" t="str">
        <f t="shared" si="43"/>
        <v>0</v>
      </c>
      <c r="H514" s="17" t="str">
        <f t="shared" si="44"/>
        <v/>
      </c>
    </row>
    <row r="515" spans="2:8" ht="15" x14ac:dyDescent="0.2">
      <c r="B515" s="6" t="s">
        <v>533</v>
      </c>
      <c r="C515" s="5">
        <v>0</v>
      </c>
      <c r="D515" s="5">
        <v>0</v>
      </c>
      <c r="E515" s="14" t="str">
        <f t="shared" si="41"/>
        <v/>
      </c>
      <c r="F515" s="14" t="str">
        <f t="shared" si="42"/>
        <v/>
      </c>
      <c r="G515" s="13" t="str">
        <f t="shared" si="43"/>
        <v>0</v>
      </c>
      <c r="H515" s="17" t="str">
        <f t="shared" si="44"/>
        <v/>
      </c>
    </row>
    <row r="516" spans="2:8" ht="15" x14ac:dyDescent="0.2">
      <c r="B516" s="6" t="s">
        <v>459</v>
      </c>
      <c r="C516" s="5">
        <v>0</v>
      </c>
      <c r="D516" s="5">
        <v>0</v>
      </c>
      <c r="E516" s="14" t="str">
        <f t="shared" si="41"/>
        <v/>
      </c>
      <c r="F516" s="14" t="str">
        <f t="shared" si="42"/>
        <v/>
      </c>
      <c r="G516" s="13" t="str">
        <f t="shared" si="43"/>
        <v>0</v>
      </c>
      <c r="H516" s="17" t="str">
        <f t="shared" si="44"/>
        <v/>
      </c>
    </row>
    <row r="517" spans="2:8" ht="15" x14ac:dyDescent="0.2">
      <c r="B517" s="6" t="s">
        <v>460</v>
      </c>
      <c r="C517" s="5">
        <v>1</v>
      </c>
      <c r="D517" s="5">
        <v>0</v>
      </c>
      <c r="E517" s="14">
        <f t="shared" si="41"/>
        <v>0.02</v>
      </c>
      <c r="F517" s="14" t="str">
        <f t="shared" si="42"/>
        <v/>
      </c>
      <c r="G517" s="13" t="str">
        <f t="shared" si="43"/>
        <v>0</v>
      </c>
      <c r="H517" s="17">
        <f t="shared" si="44"/>
        <v>0</v>
      </c>
    </row>
    <row r="518" spans="2:8" ht="15" x14ac:dyDescent="0.2">
      <c r="B518" s="6" t="s">
        <v>190</v>
      </c>
      <c r="C518" s="5">
        <v>0</v>
      </c>
      <c r="D518" s="5">
        <v>0</v>
      </c>
      <c r="E518" s="14" t="str">
        <f t="shared" si="41"/>
        <v/>
      </c>
      <c r="F518" s="14" t="str">
        <f t="shared" si="42"/>
        <v/>
      </c>
      <c r="G518" s="13" t="str">
        <f t="shared" si="43"/>
        <v>0</v>
      </c>
      <c r="H518" s="17" t="str">
        <f t="shared" si="44"/>
        <v/>
      </c>
    </row>
    <row r="519" spans="2:8" ht="15" x14ac:dyDescent="0.2">
      <c r="B519" s="6" t="s">
        <v>192</v>
      </c>
      <c r="C519" s="5">
        <v>0</v>
      </c>
      <c r="D519" s="5">
        <v>0</v>
      </c>
      <c r="E519" s="14" t="str">
        <f t="shared" si="41"/>
        <v/>
      </c>
      <c r="F519" s="14" t="str">
        <f t="shared" si="42"/>
        <v/>
      </c>
      <c r="G519" s="13" t="str">
        <f t="shared" si="43"/>
        <v>0</v>
      </c>
      <c r="H519" s="17" t="str">
        <f t="shared" si="44"/>
        <v/>
      </c>
    </row>
    <row r="520" spans="2:8" ht="13.5" customHeight="1" x14ac:dyDescent="0.2">
      <c r="B520" s="6" t="s">
        <v>191</v>
      </c>
      <c r="C520" s="5">
        <v>0</v>
      </c>
      <c r="D520" s="5">
        <v>0</v>
      </c>
      <c r="E520" s="14" t="str">
        <f t="shared" si="41"/>
        <v/>
      </c>
      <c r="F520" s="14" t="str">
        <f t="shared" si="42"/>
        <v/>
      </c>
      <c r="G520" s="13" t="str">
        <f t="shared" si="43"/>
        <v>0</v>
      </c>
      <c r="H520" s="17" t="str">
        <f t="shared" si="44"/>
        <v/>
      </c>
    </row>
    <row r="521" spans="2:8" ht="13.5" customHeight="1" x14ac:dyDescent="0.2">
      <c r="B521" s="6" t="s">
        <v>461</v>
      </c>
      <c r="C521" s="5">
        <v>26</v>
      </c>
      <c r="D521" s="5">
        <v>6</v>
      </c>
      <c r="E521" s="14">
        <f t="shared" si="41"/>
        <v>0.52</v>
      </c>
      <c r="F521" s="14">
        <f t="shared" si="42"/>
        <v>0.5</v>
      </c>
      <c r="G521" s="13">
        <f t="shared" si="43"/>
        <v>-0.76923076923076927</v>
      </c>
      <c r="H521" s="17">
        <f t="shared" si="44"/>
        <v>-0.4</v>
      </c>
    </row>
    <row r="522" spans="2:8" ht="25.5" customHeight="1" x14ac:dyDescent="0.2">
      <c r="B522" s="6" t="s">
        <v>193</v>
      </c>
      <c r="C522" s="5">
        <v>6</v>
      </c>
      <c r="D522" s="5">
        <v>0</v>
      </c>
      <c r="E522" s="14">
        <f t="shared" si="41"/>
        <v>0.12</v>
      </c>
      <c r="F522" s="14" t="str">
        <f t="shared" si="42"/>
        <v/>
      </c>
      <c r="G522" s="13" t="str">
        <f t="shared" si="43"/>
        <v>0</v>
      </c>
      <c r="H522" s="17">
        <f t="shared" si="44"/>
        <v>0</v>
      </c>
    </row>
    <row r="523" spans="2:8" ht="13.5" customHeight="1" x14ac:dyDescent="0.2">
      <c r="B523" s="6" t="s">
        <v>462</v>
      </c>
      <c r="C523" s="5">
        <v>0</v>
      </c>
      <c r="D523" s="5">
        <v>0</v>
      </c>
      <c r="E523" s="14" t="str">
        <f t="shared" si="41"/>
        <v/>
      </c>
      <c r="F523" s="14" t="str">
        <f t="shared" si="42"/>
        <v/>
      </c>
      <c r="G523" s="13" t="str">
        <f t="shared" si="43"/>
        <v>0</v>
      </c>
      <c r="H523" s="17" t="str">
        <f t="shared" si="44"/>
        <v/>
      </c>
    </row>
    <row r="524" spans="2:8" ht="12" customHeight="1" x14ac:dyDescent="0.2">
      <c r="B524" s="6" t="s">
        <v>194</v>
      </c>
      <c r="C524" s="5">
        <v>0</v>
      </c>
      <c r="D524" s="5">
        <v>0</v>
      </c>
      <c r="E524" s="14" t="str">
        <f t="shared" si="41"/>
        <v/>
      </c>
      <c r="F524" s="14" t="str">
        <f t="shared" si="42"/>
        <v/>
      </c>
      <c r="G524" s="13" t="str">
        <f t="shared" si="43"/>
        <v>0</v>
      </c>
      <c r="H524" s="17" t="str">
        <f t="shared" si="44"/>
        <v/>
      </c>
    </row>
    <row r="525" spans="2:8" ht="13.5" customHeight="1" x14ac:dyDescent="0.2">
      <c r="B525" s="6" t="s">
        <v>195</v>
      </c>
      <c r="C525" s="5">
        <v>0</v>
      </c>
      <c r="D525" s="5">
        <v>0</v>
      </c>
      <c r="E525" s="14" t="str">
        <f t="shared" si="41"/>
        <v/>
      </c>
      <c r="F525" s="14" t="str">
        <f t="shared" si="42"/>
        <v/>
      </c>
      <c r="G525" s="13" t="str">
        <f t="shared" si="43"/>
        <v>0</v>
      </c>
      <c r="H525" s="17" t="str">
        <f t="shared" si="44"/>
        <v/>
      </c>
    </row>
    <row r="526" spans="2:8" ht="13.5" customHeight="1" x14ac:dyDescent="0.2">
      <c r="B526" s="6" t="s">
        <v>463</v>
      </c>
      <c r="C526" s="5">
        <v>2</v>
      </c>
      <c r="D526" s="5">
        <v>0</v>
      </c>
      <c r="E526" s="14">
        <f t="shared" si="41"/>
        <v>0.04</v>
      </c>
      <c r="F526" s="14" t="str">
        <f t="shared" si="42"/>
        <v/>
      </c>
      <c r="G526" s="13" t="str">
        <f t="shared" si="43"/>
        <v>0</v>
      </c>
      <c r="H526" s="17">
        <f t="shared" si="44"/>
        <v>0</v>
      </c>
    </row>
    <row r="527" spans="2:8" ht="15" x14ac:dyDescent="0.2">
      <c r="B527" s="6" t="s">
        <v>464</v>
      </c>
      <c r="C527" s="5">
        <v>0</v>
      </c>
      <c r="D527" s="5">
        <v>0</v>
      </c>
      <c r="E527" s="14" t="str">
        <f t="shared" si="41"/>
        <v/>
      </c>
      <c r="F527" s="14" t="str">
        <f t="shared" si="42"/>
        <v/>
      </c>
      <c r="G527" s="13" t="str">
        <f t="shared" si="43"/>
        <v>0</v>
      </c>
      <c r="H527" s="17" t="str">
        <f t="shared" si="44"/>
        <v/>
      </c>
    </row>
    <row r="528" spans="2:8" ht="30" x14ac:dyDescent="0.2">
      <c r="B528" s="6" t="s">
        <v>465</v>
      </c>
      <c r="C528" s="5">
        <v>0</v>
      </c>
      <c r="D528" s="5">
        <v>0</v>
      </c>
      <c r="E528" s="14" t="str">
        <f t="shared" si="41"/>
        <v/>
      </c>
      <c r="F528" s="14" t="str">
        <f t="shared" si="42"/>
        <v/>
      </c>
      <c r="G528" s="13" t="str">
        <f t="shared" si="43"/>
        <v>0</v>
      </c>
      <c r="H528" s="17" t="str">
        <f t="shared" si="44"/>
        <v/>
      </c>
    </row>
    <row r="529" spans="2:8" ht="15" x14ac:dyDescent="0.2">
      <c r="B529" s="6" t="s">
        <v>466</v>
      </c>
      <c r="C529" s="5">
        <v>0</v>
      </c>
      <c r="D529" s="5">
        <v>1</v>
      </c>
      <c r="E529" s="14" t="str">
        <f t="shared" si="41"/>
        <v/>
      </c>
      <c r="F529" s="14">
        <f t="shared" si="42"/>
        <v>8.3333333333333329E-2</v>
      </c>
      <c r="G529" s="13" t="str">
        <f t="shared" si="43"/>
        <v>0</v>
      </c>
      <c r="H529" s="17" t="str">
        <f t="shared" si="44"/>
        <v/>
      </c>
    </row>
    <row r="530" spans="2:8" ht="15" x14ac:dyDescent="0.2">
      <c r="B530" s="6" t="s">
        <v>467</v>
      </c>
      <c r="C530" s="5">
        <v>0</v>
      </c>
      <c r="D530" s="5">
        <v>0</v>
      </c>
      <c r="E530" s="14" t="str">
        <f t="shared" si="41"/>
        <v/>
      </c>
      <c r="F530" s="14" t="str">
        <f t="shared" si="42"/>
        <v/>
      </c>
      <c r="G530" s="13" t="str">
        <f t="shared" si="43"/>
        <v>0</v>
      </c>
      <c r="H530" s="17" t="str">
        <f t="shared" si="44"/>
        <v/>
      </c>
    </row>
    <row r="531" spans="2:8" x14ac:dyDescent="0.2">
      <c r="B531" s="15" t="s">
        <v>526</v>
      </c>
      <c r="C531" s="11"/>
      <c r="D531" s="11"/>
    </row>
  </sheetData>
  <mergeCells count="33">
    <mergeCell ref="D4:H5"/>
    <mergeCell ref="D1:H1"/>
    <mergeCell ref="D2:H3"/>
    <mergeCell ref="B292:B293"/>
    <mergeCell ref="E292:F292"/>
    <mergeCell ref="G6:G7"/>
    <mergeCell ref="H6:H7"/>
    <mergeCell ref="C16:D16"/>
    <mergeCell ref="B6:B7"/>
    <mergeCell ref="C6:D6"/>
    <mergeCell ref="E6:F6"/>
    <mergeCell ref="B16:B17"/>
    <mergeCell ref="E16:F16"/>
    <mergeCell ref="E68:F68"/>
    <mergeCell ref="H16:H17"/>
    <mergeCell ref="G16:G17"/>
    <mergeCell ref="G149:G150"/>
    <mergeCell ref="B503:B504"/>
    <mergeCell ref="C503:D503"/>
    <mergeCell ref="G68:G69"/>
    <mergeCell ref="H68:H69"/>
    <mergeCell ref="C149:D149"/>
    <mergeCell ref="B149:B150"/>
    <mergeCell ref="B68:B69"/>
    <mergeCell ref="C68:D68"/>
    <mergeCell ref="C292:D292"/>
    <mergeCell ref="H503:H504"/>
    <mergeCell ref="E503:F503"/>
    <mergeCell ref="G503:G504"/>
    <mergeCell ref="G292:G293"/>
    <mergeCell ref="H292:H293"/>
    <mergeCell ref="H149:H150"/>
    <mergeCell ref="E149:F149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/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38.25" customHeight="1" x14ac:dyDescent="0.2">
      <c r="C1" s="16"/>
      <c r="D1" s="51" t="s">
        <v>527</v>
      </c>
      <c r="E1" s="52"/>
      <c r="F1" s="52"/>
      <c r="G1" s="52"/>
      <c r="H1" s="53"/>
    </row>
    <row r="2" spans="2:8" ht="18" customHeight="1" x14ac:dyDescent="0.2">
      <c r="C2" s="16"/>
      <c r="D2" s="54" t="s">
        <v>528</v>
      </c>
      <c r="E2" s="55"/>
      <c r="F2" s="55"/>
      <c r="G2" s="55"/>
      <c r="H2" s="56"/>
    </row>
    <row r="3" spans="2:8" ht="18" customHeight="1" thickBot="1" x14ac:dyDescent="0.25">
      <c r="C3" s="16"/>
      <c r="D3" s="48"/>
      <c r="E3" s="49"/>
      <c r="F3" s="49"/>
      <c r="G3" s="49"/>
      <c r="H3" s="50"/>
    </row>
    <row r="4" spans="2:8" ht="18" customHeight="1" x14ac:dyDescent="0.2">
      <c r="D4" s="45" t="s">
        <v>551</v>
      </c>
      <c r="E4" s="46"/>
      <c r="F4" s="46"/>
      <c r="G4" s="46"/>
      <c r="H4" s="47"/>
    </row>
    <row r="5" spans="2:8" ht="18" customHeight="1" thickBot="1" x14ac:dyDescent="0.25">
      <c r="D5" s="48"/>
      <c r="E5" s="49"/>
      <c r="F5" s="49"/>
      <c r="G5" s="49"/>
      <c r="H5" s="50"/>
    </row>
    <row r="6" spans="2:8" ht="22.5" customHeight="1" x14ac:dyDescent="0.2">
      <c r="B6" s="39" t="s">
        <v>517</v>
      </c>
      <c r="C6" s="40" t="s">
        <v>518</v>
      </c>
      <c r="D6" s="41"/>
      <c r="E6" s="44" t="s">
        <v>482</v>
      </c>
      <c r="F6" s="41"/>
      <c r="G6" s="42" t="s">
        <v>567</v>
      </c>
      <c r="H6" s="42" t="s">
        <v>481</v>
      </c>
    </row>
    <row r="7" spans="2:8" ht="22.5" customHeight="1" x14ac:dyDescent="0.2">
      <c r="B7" s="39"/>
      <c r="C7" s="31">
        <v>2014</v>
      </c>
      <c r="D7" s="31">
        <v>2015</v>
      </c>
      <c r="E7" s="31">
        <v>2014</v>
      </c>
      <c r="F7" s="31">
        <v>2015</v>
      </c>
      <c r="G7" s="43"/>
      <c r="H7" s="43"/>
    </row>
    <row r="8" spans="2:8" x14ac:dyDescent="0.2">
      <c r="B8" s="32" t="s">
        <v>499</v>
      </c>
      <c r="C8" s="33">
        <f>+C18+C70+C151+C294+C505</f>
        <v>46</v>
      </c>
      <c r="D8" s="34">
        <f>+D18+D70+D151+D294+D505</f>
        <v>148</v>
      </c>
      <c r="E8" s="35">
        <f>+C8/C$8</f>
        <v>1</v>
      </c>
      <c r="F8" s="35">
        <f>+D8/D$8</f>
        <v>1</v>
      </c>
      <c r="G8" s="35">
        <f>+(D8-C8)/C8</f>
        <v>2.2173913043478262</v>
      </c>
      <c r="H8" s="35">
        <f>+E8*G8</f>
        <v>2.2173913043478262</v>
      </c>
    </row>
    <row r="9" spans="2:8" x14ac:dyDescent="0.2">
      <c r="B9" s="30" t="str">
        <f>+B18</f>
        <v>Total Vacantes en ocupaciones de nivel Directivo</v>
      </c>
      <c r="C9" s="28">
        <f>+C18</f>
        <v>0</v>
      </c>
      <c r="D9" s="28">
        <f>+D18</f>
        <v>5</v>
      </c>
      <c r="E9" s="29">
        <f t="shared" ref="E9:E13" si="0">C9/$C$8</f>
        <v>0</v>
      </c>
      <c r="F9" s="29">
        <f>D9/$D$8</f>
        <v>3.3783783783783786E-2</v>
      </c>
      <c r="G9" s="13" t="str">
        <f>+IF(OR(AND(D9=0),(C9=0)),"0",((D9-C9)/C9))</f>
        <v>0</v>
      </c>
      <c r="H9" s="17">
        <f>+IF(OR(AND(E9=""),(G9="")),"",E9*G9)</f>
        <v>0</v>
      </c>
    </row>
    <row r="10" spans="2:8" x14ac:dyDescent="0.2">
      <c r="B10" s="30" t="str">
        <f>+B70</f>
        <v xml:space="preserve">Total Vacantes en ocupaciones de nivel Profesional </v>
      </c>
      <c r="C10" s="28">
        <f>+C70</f>
        <v>10</v>
      </c>
      <c r="D10" s="28">
        <f>+D70</f>
        <v>48</v>
      </c>
      <c r="E10" s="29">
        <f t="shared" si="0"/>
        <v>0.21739130434782608</v>
      </c>
      <c r="F10" s="29">
        <f>D10/$D$8</f>
        <v>0.32432432432432434</v>
      </c>
      <c r="G10" s="13">
        <f>+IF(OR(AND(D10=0),(C10=0)),"0",((D10-C10)/C10))</f>
        <v>3.8</v>
      </c>
      <c r="H10" s="17">
        <f>+IF(OR(AND(E10=""),(G10="")),"",E10*G10)</f>
        <v>0.82608695652173902</v>
      </c>
    </row>
    <row r="11" spans="2:8" ht="24" x14ac:dyDescent="0.2">
      <c r="B11" s="30" t="str">
        <f>+B151</f>
        <v>Total Vacantes en ocupaciones de nivel Técnicos Profesionales - Tecnólogos</v>
      </c>
      <c r="C11" s="28">
        <f>+C151</f>
        <v>9</v>
      </c>
      <c r="D11" s="28">
        <f>+D151</f>
        <v>13</v>
      </c>
      <c r="E11" s="29">
        <f t="shared" si="0"/>
        <v>0.19565217391304349</v>
      </c>
      <c r="F11" s="29">
        <f>D11/$D$8</f>
        <v>8.7837837837837843E-2</v>
      </c>
      <c r="G11" s="13">
        <f>+IF(OR(AND(D11=0),(C11=0)),"0",((D11-C11)/C11))</f>
        <v>0.44444444444444442</v>
      </c>
      <c r="H11" s="17">
        <f>+IF(OR(AND(E11=""),(G11="")),"",E11*G11)</f>
        <v>8.6956521739130432E-2</v>
      </c>
    </row>
    <row r="12" spans="2:8" x14ac:dyDescent="0.2">
      <c r="B12" s="30" t="str">
        <f>+B294</f>
        <v>Total Vacantes  en ocupaciones de nivel Calificados</v>
      </c>
      <c r="C12" s="28">
        <f>+C294</f>
        <v>23</v>
      </c>
      <c r="D12" s="28">
        <f>+D294</f>
        <v>54</v>
      </c>
      <c r="E12" s="29">
        <f t="shared" si="0"/>
        <v>0.5</v>
      </c>
      <c r="F12" s="29">
        <f>D12/$D$8</f>
        <v>0.36486486486486486</v>
      </c>
      <c r="G12" s="13">
        <f>+IF(OR(AND(D12=0),(C12=0)),"0",((D12-C12)/C12))</f>
        <v>1.3478260869565217</v>
      </c>
      <c r="H12" s="17">
        <f>+IF(OR(AND(E12=""),(G12="")),"",E12*G12)</f>
        <v>0.67391304347826086</v>
      </c>
    </row>
    <row r="13" spans="2:8" x14ac:dyDescent="0.2">
      <c r="B13" s="30" t="str">
        <f>+B505</f>
        <v>Total Vacantes en ocupaciones de nivel Elemental</v>
      </c>
      <c r="C13" s="28">
        <f>+C505</f>
        <v>4</v>
      </c>
      <c r="D13" s="28">
        <f>+D505</f>
        <v>28</v>
      </c>
      <c r="E13" s="29">
        <f t="shared" si="0"/>
        <v>8.6956521739130432E-2</v>
      </c>
      <c r="F13" s="29">
        <f>D13/$D$8</f>
        <v>0.1891891891891892</v>
      </c>
      <c r="G13" s="13">
        <f>+IF(OR(AND(D13=0),(C13=0)),"0",((D13-C13)/C13))</f>
        <v>6</v>
      </c>
      <c r="H13" s="17">
        <f>+IF(OR(AND(E13=""),(G13="")),"",E13*G13)</f>
        <v>0.52173913043478259</v>
      </c>
    </row>
    <row r="16" spans="2:8" ht="27.75" customHeight="1" x14ac:dyDescent="0.2">
      <c r="B16" s="39" t="s">
        <v>517</v>
      </c>
      <c r="C16" s="40" t="s">
        <v>518</v>
      </c>
      <c r="D16" s="41"/>
      <c r="E16" s="44" t="s">
        <v>482</v>
      </c>
      <c r="F16" s="41"/>
      <c r="G16" s="42" t="s">
        <v>567</v>
      </c>
      <c r="H16" s="42" t="s">
        <v>481</v>
      </c>
    </row>
    <row r="17" spans="2:8" s="4" customFormat="1" ht="26.25" customHeight="1" x14ac:dyDescent="0.2">
      <c r="B17" s="39"/>
      <c r="C17" s="37">
        <v>2014</v>
      </c>
      <c r="D17" s="37">
        <v>2015</v>
      </c>
      <c r="E17" s="37">
        <v>2014</v>
      </c>
      <c r="F17" s="37">
        <v>2015</v>
      </c>
      <c r="G17" s="43"/>
      <c r="H17" s="43"/>
    </row>
    <row r="18" spans="2:8" s="4" customFormat="1" ht="26.25" customHeight="1" x14ac:dyDescent="0.2">
      <c r="B18" s="32" t="s">
        <v>519</v>
      </c>
      <c r="C18" s="33">
        <f>SUM(C19:C64)</f>
        <v>0</v>
      </c>
      <c r="D18" s="34">
        <f>SUM(D19:D64)</f>
        <v>5</v>
      </c>
      <c r="E18" s="35" t="str">
        <f>+IF(C18=0,"",C18/C$18)</f>
        <v/>
      </c>
      <c r="F18" s="35">
        <f>+IF(D18=0,"",D18/D$18)</f>
        <v>1</v>
      </c>
      <c r="G18" s="35" t="str">
        <f>+IF(OR(AND(D18=0),(C18=0)),"0",((D18-C18)/C18))</f>
        <v>0</v>
      </c>
      <c r="H18" s="35" t="str">
        <f>+IF(OR(AND(E18=""),(G18="")),"",E18*G18)</f>
        <v/>
      </c>
    </row>
    <row r="19" spans="2:8" ht="20.100000000000001" customHeight="1" x14ac:dyDescent="0.2">
      <c r="B19" s="6" t="s">
        <v>0</v>
      </c>
      <c r="C19" s="5">
        <v>0</v>
      </c>
      <c r="D19" s="5">
        <v>0</v>
      </c>
      <c r="E19" s="12" t="str">
        <f>+IF(C19=0,"",C19/C$18)</f>
        <v/>
      </c>
      <c r="F19" s="12" t="str">
        <f>+IF(D19=0,"",D19/D$18)</f>
        <v/>
      </c>
      <c r="G19" s="13" t="str">
        <f>+IF(OR(AND(D19=0),(C19=0)),"0",((D19-C19)/C19))</f>
        <v>0</v>
      </c>
      <c r="H19" s="17" t="str">
        <f>+IF(OR(AND(E19=""),(G19="")),"",E19*G19)</f>
        <v/>
      </c>
    </row>
    <row r="20" spans="2:8" ht="20.100000000000001" customHeight="1" x14ac:dyDescent="0.2">
      <c r="B20" s="6" t="s">
        <v>196</v>
      </c>
      <c r="C20" s="5">
        <v>0</v>
      </c>
      <c r="D20" s="5">
        <v>0</v>
      </c>
      <c r="E20" s="12" t="str">
        <f t="shared" ref="E20:E64" si="1">+IF(C20=0,"",C20/C$18)</f>
        <v/>
      </c>
      <c r="F20" s="12" t="str">
        <f t="shared" ref="F20:F64" si="2">+IF(D20=0,"",D20/D$18)</f>
        <v/>
      </c>
      <c r="G20" s="13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20.100000000000001" customHeight="1" x14ac:dyDescent="0.2">
      <c r="B21" s="6" t="s">
        <v>1</v>
      </c>
      <c r="C21" s="5">
        <v>0</v>
      </c>
      <c r="D21" s="5">
        <v>0</v>
      </c>
      <c r="E21" s="12" t="str">
        <f t="shared" si="1"/>
        <v/>
      </c>
      <c r="F21" s="12" t="str">
        <f t="shared" si="2"/>
        <v/>
      </c>
      <c r="G21" s="13" t="str">
        <f t="shared" si="3"/>
        <v>0</v>
      </c>
      <c r="H21" s="17" t="str">
        <f t="shared" si="4"/>
        <v/>
      </c>
    </row>
    <row r="22" spans="2:8" ht="20.100000000000001" customHeight="1" x14ac:dyDescent="0.2">
      <c r="B22" s="6" t="s">
        <v>197</v>
      </c>
      <c r="C22" s="5">
        <v>0</v>
      </c>
      <c r="D22" s="5">
        <v>0</v>
      </c>
      <c r="E22" s="12" t="str">
        <f t="shared" si="1"/>
        <v/>
      </c>
      <c r="F22" s="12" t="str">
        <f t="shared" si="2"/>
        <v/>
      </c>
      <c r="G22" s="13" t="str">
        <f t="shared" si="3"/>
        <v>0</v>
      </c>
      <c r="H22" s="17" t="str">
        <f t="shared" si="4"/>
        <v/>
      </c>
    </row>
    <row r="23" spans="2:8" ht="20.100000000000001" customHeight="1" x14ac:dyDescent="0.2">
      <c r="B23" s="6" t="s">
        <v>198</v>
      </c>
      <c r="C23" s="5">
        <v>0</v>
      </c>
      <c r="D23" s="5">
        <v>0</v>
      </c>
      <c r="E23" s="12" t="str">
        <f t="shared" si="1"/>
        <v/>
      </c>
      <c r="F23" s="12" t="str">
        <f t="shared" si="2"/>
        <v/>
      </c>
      <c r="G23" s="13" t="str">
        <f t="shared" si="3"/>
        <v>0</v>
      </c>
      <c r="H23" s="17" t="str">
        <f t="shared" si="4"/>
        <v/>
      </c>
    </row>
    <row r="24" spans="2:8" ht="20.100000000000001" customHeight="1" x14ac:dyDescent="0.2">
      <c r="B24" s="6" t="s">
        <v>199</v>
      </c>
      <c r="C24" s="5">
        <v>0</v>
      </c>
      <c r="D24" s="5">
        <v>0</v>
      </c>
      <c r="E24" s="12" t="str">
        <f t="shared" si="1"/>
        <v/>
      </c>
      <c r="F24" s="12" t="str">
        <f t="shared" si="2"/>
        <v/>
      </c>
      <c r="G24" s="13" t="str">
        <f t="shared" si="3"/>
        <v>0</v>
      </c>
      <c r="H24" s="17" t="str">
        <f t="shared" si="4"/>
        <v/>
      </c>
    </row>
    <row r="25" spans="2:8" ht="20.100000000000001" customHeight="1" x14ac:dyDescent="0.2">
      <c r="B25" s="6" t="s">
        <v>2</v>
      </c>
      <c r="C25" s="5">
        <v>0</v>
      </c>
      <c r="D25" s="5">
        <v>0</v>
      </c>
      <c r="E25" s="12" t="str">
        <f t="shared" si="1"/>
        <v/>
      </c>
      <c r="F25" s="12" t="str">
        <f t="shared" si="2"/>
        <v/>
      </c>
      <c r="G25" s="13" t="str">
        <f t="shared" si="3"/>
        <v>0</v>
      </c>
      <c r="H25" s="17" t="str">
        <f t="shared" si="4"/>
        <v/>
      </c>
    </row>
    <row r="26" spans="2:8" ht="20.100000000000001" customHeight="1" x14ac:dyDescent="0.2">
      <c r="B26" s="6" t="s">
        <v>6</v>
      </c>
      <c r="C26" s="5">
        <v>0</v>
      </c>
      <c r="D26" s="5">
        <v>1</v>
      </c>
      <c r="E26" s="12" t="str">
        <f t="shared" si="1"/>
        <v/>
      </c>
      <c r="F26" s="12">
        <f t="shared" si="2"/>
        <v>0.2</v>
      </c>
      <c r="G26" s="13" t="str">
        <f t="shared" si="3"/>
        <v>0</v>
      </c>
      <c r="H26" s="17" t="str">
        <f t="shared" si="4"/>
        <v/>
      </c>
    </row>
    <row r="27" spans="2:8" ht="20.100000000000001" customHeight="1" x14ac:dyDescent="0.2">
      <c r="B27" s="6" t="s">
        <v>3</v>
      </c>
      <c r="C27" s="5">
        <v>0</v>
      </c>
      <c r="D27" s="5">
        <v>0</v>
      </c>
      <c r="E27" s="12" t="str">
        <f t="shared" si="1"/>
        <v/>
      </c>
      <c r="F27" s="12" t="str">
        <f t="shared" si="2"/>
        <v/>
      </c>
      <c r="G27" s="13" t="str">
        <f t="shared" si="3"/>
        <v>0</v>
      </c>
      <c r="H27" s="17" t="str">
        <f t="shared" si="4"/>
        <v/>
      </c>
    </row>
    <row r="28" spans="2:8" ht="20.100000000000001" customHeight="1" x14ac:dyDescent="0.2">
      <c r="B28" s="6" t="s">
        <v>5</v>
      </c>
      <c r="C28" s="5">
        <v>0</v>
      </c>
      <c r="D28" s="5">
        <v>1</v>
      </c>
      <c r="E28" s="12" t="str">
        <f t="shared" si="1"/>
        <v/>
      </c>
      <c r="F28" s="12">
        <f t="shared" si="2"/>
        <v>0.2</v>
      </c>
      <c r="G28" s="13" t="str">
        <f t="shared" si="3"/>
        <v>0</v>
      </c>
      <c r="H28" s="17" t="str">
        <f t="shared" si="4"/>
        <v/>
      </c>
    </row>
    <row r="29" spans="2:8" ht="20.100000000000001" customHeight="1" x14ac:dyDescent="0.2">
      <c r="B29" s="6" t="s">
        <v>200</v>
      </c>
      <c r="C29" s="5">
        <v>0</v>
      </c>
      <c r="D29" s="5">
        <v>0</v>
      </c>
      <c r="E29" s="12" t="str">
        <f t="shared" si="1"/>
        <v/>
      </c>
      <c r="F29" s="12" t="str">
        <f t="shared" si="2"/>
        <v/>
      </c>
      <c r="G29" s="13" t="str">
        <f t="shared" si="3"/>
        <v>0</v>
      </c>
      <c r="H29" s="17" t="str">
        <f t="shared" si="4"/>
        <v/>
      </c>
    </row>
    <row r="30" spans="2:8" ht="20.100000000000001" customHeight="1" x14ac:dyDescent="0.2">
      <c r="B30" s="6" t="s">
        <v>201</v>
      </c>
      <c r="C30" s="5">
        <v>0</v>
      </c>
      <c r="D30" s="5">
        <v>0</v>
      </c>
      <c r="E30" s="12" t="str">
        <f t="shared" si="1"/>
        <v/>
      </c>
      <c r="F30" s="12" t="str">
        <f t="shared" si="2"/>
        <v/>
      </c>
      <c r="G30" s="13" t="str">
        <f t="shared" si="3"/>
        <v>0</v>
      </c>
      <c r="H30" s="17" t="str">
        <f t="shared" si="4"/>
        <v/>
      </c>
    </row>
    <row r="31" spans="2:8" ht="20.100000000000001" customHeight="1" x14ac:dyDescent="0.2">
      <c r="B31" s="6" t="s">
        <v>4</v>
      </c>
      <c r="C31" s="5">
        <v>0</v>
      </c>
      <c r="D31" s="5">
        <v>0</v>
      </c>
      <c r="E31" s="12" t="str">
        <f t="shared" si="1"/>
        <v/>
      </c>
      <c r="F31" s="12" t="str">
        <f t="shared" si="2"/>
        <v/>
      </c>
      <c r="G31" s="13" t="str">
        <f t="shared" si="3"/>
        <v>0</v>
      </c>
      <c r="H31" s="17" t="str">
        <f t="shared" si="4"/>
        <v/>
      </c>
    </row>
    <row r="32" spans="2:8" ht="20.100000000000001" customHeight="1" x14ac:dyDescent="0.2">
      <c r="B32" s="6" t="s">
        <v>7</v>
      </c>
      <c r="C32" s="5">
        <v>0</v>
      </c>
      <c r="D32" s="5">
        <v>0</v>
      </c>
      <c r="E32" s="12" t="str">
        <f t="shared" si="1"/>
        <v/>
      </c>
      <c r="F32" s="12" t="str">
        <f t="shared" si="2"/>
        <v/>
      </c>
      <c r="G32" s="13" t="str">
        <f t="shared" si="3"/>
        <v>0</v>
      </c>
      <c r="H32" s="17" t="str">
        <f t="shared" si="4"/>
        <v/>
      </c>
    </row>
    <row r="33" spans="2:8" ht="20.100000000000001" customHeight="1" x14ac:dyDescent="0.2">
      <c r="B33" s="6" t="s">
        <v>202</v>
      </c>
      <c r="C33" s="5">
        <v>0</v>
      </c>
      <c r="D33" s="5">
        <v>0</v>
      </c>
      <c r="E33" s="12" t="str">
        <f t="shared" si="1"/>
        <v/>
      </c>
      <c r="F33" s="12" t="str">
        <f t="shared" si="2"/>
        <v/>
      </c>
      <c r="G33" s="13" t="str">
        <f t="shared" si="3"/>
        <v>0</v>
      </c>
      <c r="H33" s="17" t="str">
        <f t="shared" si="4"/>
        <v/>
      </c>
    </row>
    <row r="34" spans="2:8" ht="20.100000000000001" customHeight="1" x14ac:dyDescent="0.2">
      <c r="B34" s="6" t="s">
        <v>203</v>
      </c>
      <c r="C34" s="5">
        <v>0</v>
      </c>
      <c r="D34" s="5">
        <v>0</v>
      </c>
      <c r="E34" s="12" t="str">
        <f t="shared" si="1"/>
        <v/>
      </c>
      <c r="F34" s="12" t="str">
        <f t="shared" si="2"/>
        <v/>
      </c>
      <c r="G34" s="13" t="str">
        <f t="shared" si="3"/>
        <v>0</v>
      </c>
      <c r="H34" s="17" t="str">
        <f t="shared" si="4"/>
        <v/>
      </c>
    </row>
    <row r="35" spans="2:8" ht="20.100000000000001" customHeight="1" x14ac:dyDescent="0.2">
      <c r="B35" s="6" t="s">
        <v>204</v>
      </c>
      <c r="C35" s="5">
        <v>0</v>
      </c>
      <c r="D35" s="5">
        <v>0</v>
      </c>
      <c r="E35" s="12" t="str">
        <f t="shared" si="1"/>
        <v/>
      </c>
      <c r="F35" s="12" t="str">
        <f t="shared" si="2"/>
        <v/>
      </c>
      <c r="G35" s="13" t="str">
        <f t="shared" si="3"/>
        <v>0</v>
      </c>
      <c r="H35" s="17" t="str">
        <f t="shared" si="4"/>
        <v/>
      </c>
    </row>
    <row r="36" spans="2:8" ht="20.100000000000001" customHeight="1" x14ac:dyDescent="0.2">
      <c r="B36" s="6" t="s">
        <v>205</v>
      </c>
      <c r="C36" s="5">
        <v>0</v>
      </c>
      <c r="D36" s="5">
        <v>0</v>
      </c>
      <c r="E36" s="12" t="str">
        <f t="shared" si="1"/>
        <v/>
      </c>
      <c r="F36" s="12" t="str">
        <f t="shared" si="2"/>
        <v/>
      </c>
      <c r="G36" s="13" t="str">
        <f t="shared" si="3"/>
        <v>0</v>
      </c>
      <c r="H36" s="17" t="str">
        <f t="shared" si="4"/>
        <v/>
      </c>
    </row>
    <row r="37" spans="2:8" ht="20.100000000000001" customHeight="1" x14ac:dyDescent="0.2">
      <c r="B37" s="6" t="s">
        <v>8</v>
      </c>
      <c r="C37" s="5">
        <v>0</v>
      </c>
      <c r="D37" s="5">
        <v>0</v>
      </c>
      <c r="E37" s="12" t="str">
        <f t="shared" si="1"/>
        <v/>
      </c>
      <c r="F37" s="12" t="str">
        <f t="shared" si="2"/>
        <v/>
      </c>
      <c r="G37" s="13" t="str">
        <f t="shared" si="3"/>
        <v>0</v>
      </c>
      <c r="H37" s="17" t="str">
        <f t="shared" si="4"/>
        <v/>
      </c>
    </row>
    <row r="38" spans="2:8" ht="20.100000000000001" customHeight="1" x14ac:dyDescent="0.2">
      <c r="B38" s="6" t="s">
        <v>206</v>
      </c>
      <c r="C38" s="5">
        <v>0</v>
      </c>
      <c r="D38" s="5">
        <v>0</v>
      </c>
      <c r="E38" s="12" t="str">
        <f t="shared" si="1"/>
        <v/>
      </c>
      <c r="F38" s="12" t="str">
        <f t="shared" si="2"/>
        <v/>
      </c>
      <c r="G38" s="13" t="str">
        <f t="shared" si="3"/>
        <v>0</v>
      </c>
      <c r="H38" s="17" t="str">
        <f t="shared" si="4"/>
        <v/>
      </c>
    </row>
    <row r="39" spans="2:8" ht="20.100000000000001" customHeight="1" x14ac:dyDescent="0.2">
      <c r="B39" s="6" t="s">
        <v>207</v>
      </c>
      <c r="C39" s="5">
        <v>0</v>
      </c>
      <c r="D39" s="5">
        <v>0</v>
      </c>
      <c r="E39" s="12" t="str">
        <f t="shared" si="1"/>
        <v/>
      </c>
      <c r="F39" s="12" t="str">
        <f t="shared" si="2"/>
        <v/>
      </c>
      <c r="G39" s="13" t="str">
        <f t="shared" si="3"/>
        <v>0</v>
      </c>
      <c r="H39" s="17" t="str">
        <f t="shared" si="4"/>
        <v/>
      </c>
    </row>
    <row r="40" spans="2:8" ht="20.100000000000001" customHeight="1" x14ac:dyDescent="0.2">
      <c r="B40" s="6" t="s">
        <v>208</v>
      </c>
      <c r="C40" s="5">
        <v>0</v>
      </c>
      <c r="D40" s="5">
        <v>0</v>
      </c>
      <c r="E40" s="12" t="str">
        <f t="shared" si="1"/>
        <v/>
      </c>
      <c r="F40" s="12" t="str">
        <f t="shared" si="2"/>
        <v/>
      </c>
      <c r="G40" s="13" t="str">
        <f t="shared" si="3"/>
        <v>0</v>
      </c>
      <c r="H40" s="17" t="str">
        <f t="shared" si="4"/>
        <v/>
      </c>
    </row>
    <row r="41" spans="2:8" ht="20.100000000000001" customHeight="1" x14ac:dyDescent="0.2">
      <c r="B41" s="6" t="s">
        <v>209</v>
      </c>
      <c r="C41" s="5">
        <v>0</v>
      </c>
      <c r="D41" s="5">
        <v>0</v>
      </c>
      <c r="E41" s="12" t="str">
        <f t="shared" si="1"/>
        <v/>
      </c>
      <c r="F41" s="12" t="str">
        <f t="shared" si="2"/>
        <v/>
      </c>
      <c r="G41" s="13" t="str">
        <f t="shared" si="3"/>
        <v>0</v>
      </c>
      <c r="H41" s="17" t="str">
        <f t="shared" si="4"/>
        <v/>
      </c>
    </row>
    <row r="42" spans="2:8" ht="20.100000000000001" customHeight="1" x14ac:dyDescent="0.2">
      <c r="B42" s="6" t="s">
        <v>210</v>
      </c>
      <c r="C42" s="5">
        <v>0</v>
      </c>
      <c r="D42" s="5">
        <v>0</v>
      </c>
      <c r="E42" s="12" t="str">
        <f t="shared" si="1"/>
        <v/>
      </c>
      <c r="F42" s="12" t="str">
        <f t="shared" si="2"/>
        <v/>
      </c>
      <c r="G42" s="13" t="str">
        <f t="shared" si="3"/>
        <v>0</v>
      </c>
      <c r="H42" s="17" t="str">
        <f t="shared" si="4"/>
        <v/>
      </c>
    </row>
    <row r="43" spans="2:8" ht="20.100000000000001" customHeight="1" x14ac:dyDescent="0.2">
      <c r="B43" s="6" t="s">
        <v>211</v>
      </c>
      <c r="C43" s="5">
        <v>0</v>
      </c>
      <c r="D43" s="5">
        <v>0</v>
      </c>
      <c r="E43" s="12" t="str">
        <f t="shared" si="1"/>
        <v/>
      </c>
      <c r="F43" s="12" t="str">
        <f t="shared" si="2"/>
        <v/>
      </c>
      <c r="G43" s="13" t="str">
        <f t="shared" si="3"/>
        <v>0</v>
      </c>
      <c r="H43" s="17" t="str">
        <f t="shared" si="4"/>
        <v/>
      </c>
    </row>
    <row r="44" spans="2:8" ht="20.100000000000001" customHeight="1" x14ac:dyDescent="0.2">
      <c r="B44" s="6" t="s">
        <v>9</v>
      </c>
      <c r="C44" s="5">
        <v>0</v>
      </c>
      <c r="D44" s="5">
        <v>0</v>
      </c>
      <c r="E44" s="12" t="str">
        <f t="shared" si="1"/>
        <v/>
      </c>
      <c r="F44" s="12" t="str">
        <f t="shared" si="2"/>
        <v/>
      </c>
      <c r="G44" s="13" t="str">
        <f t="shared" si="3"/>
        <v>0</v>
      </c>
      <c r="H44" s="17" t="str">
        <f t="shared" si="4"/>
        <v/>
      </c>
    </row>
    <row r="45" spans="2:8" ht="20.100000000000001" customHeight="1" x14ac:dyDescent="0.2">
      <c r="B45" s="6" t="s">
        <v>212</v>
      </c>
      <c r="C45" s="5">
        <v>0</v>
      </c>
      <c r="D45" s="5">
        <v>0</v>
      </c>
      <c r="E45" s="12" t="str">
        <f t="shared" si="1"/>
        <v/>
      </c>
      <c r="F45" s="12" t="str">
        <f t="shared" si="2"/>
        <v/>
      </c>
      <c r="G45" s="13" t="str">
        <f t="shared" si="3"/>
        <v>0</v>
      </c>
      <c r="H45" s="17" t="str">
        <f t="shared" si="4"/>
        <v/>
      </c>
    </row>
    <row r="46" spans="2:8" ht="20.100000000000001" customHeight="1" x14ac:dyDescent="0.2">
      <c r="B46" s="6" t="s">
        <v>213</v>
      </c>
      <c r="C46" s="5">
        <v>0</v>
      </c>
      <c r="D46" s="5">
        <v>0</v>
      </c>
      <c r="E46" s="12" t="str">
        <f t="shared" si="1"/>
        <v/>
      </c>
      <c r="F46" s="12" t="str">
        <f t="shared" si="2"/>
        <v/>
      </c>
      <c r="G46" s="13" t="str">
        <f t="shared" si="3"/>
        <v>0</v>
      </c>
      <c r="H46" s="17" t="str">
        <f t="shared" si="4"/>
        <v/>
      </c>
    </row>
    <row r="47" spans="2:8" ht="20.100000000000001" customHeight="1" x14ac:dyDescent="0.2">
      <c r="B47" s="6" t="s">
        <v>10</v>
      </c>
      <c r="C47" s="5">
        <v>0</v>
      </c>
      <c r="D47" s="5">
        <v>0</v>
      </c>
      <c r="E47" s="12" t="str">
        <f t="shared" si="1"/>
        <v/>
      </c>
      <c r="F47" s="12" t="str">
        <f t="shared" si="2"/>
        <v/>
      </c>
      <c r="G47" s="13" t="str">
        <f t="shared" si="3"/>
        <v>0</v>
      </c>
      <c r="H47" s="17" t="str">
        <f t="shared" si="4"/>
        <v/>
      </c>
    </row>
    <row r="48" spans="2:8" ht="20.100000000000001" customHeight="1" x14ac:dyDescent="0.2">
      <c r="B48" s="6" t="s">
        <v>11</v>
      </c>
      <c r="C48" s="5">
        <v>0</v>
      </c>
      <c r="D48" s="5">
        <v>1</v>
      </c>
      <c r="E48" s="12" t="str">
        <f t="shared" si="1"/>
        <v/>
      </c>
      <c r="F48" s="12">
        <f t="shared" si="2"/>
        <v>0.2</v>
      </c>
      <c r="G48" s="13" t="str">
        <f t="shared" si="3"/>
        <v>0</v>
      </c>
      <c r="H48" s="17" t="str">
        <f t="shared" si="4"/>
        <v/>
      </c>
    </row>
    <row r="49" spans="2:8" ht="20.100000000000001" customHeight="1" x14ac:dyDescent="0.2">
      <c r="B49" s="6" t="s">
        <v>16</v>
      </c>
      <c r="C49" s="5">
        <v>0</v>
      </c>
      <c r="D49" s="5">
        <v>0</v>
      </c>
      <c r="E49" s="12" t="str">
        <f t="shared" si="1"/>
        <v/>
      </c>
      <c r="F49" s="12" t="str">
        <f t="shared" si="2"/>
        <v/>
      </c>
      <c r="G49" s="13" t="str">
        <f t="shared" si="3"/>
        <v>0</v>
      </c>
      <c r="H49" s="17" t="str">
        <f t="shared" si="4"/>
        <v/>
      </c>
    </row>
    <row r="50" spans="2:8" ht="20.100000000000001" customHeight="1" x14ac:dyDescent="0.2">
      <c r="B50" s="6" t="s">
        <v>15</v>
      </c>
      <c r="C50" s="5">
        <v>0</v>
      </c>
      <c r="D50" s="5">
        <v>0</v>
      </c>
      <c r="E50" s="12" t="str">
        <f t="shared" si="1"/>
        <v/>
      </c>
      <c r="F50" s="12" t="str">
        <f t="shared" si="2"/>
        <v/>
      </c>
      <c r="G50" s="13" t="str">
        <f t="shared" si="3"/>
        <v>0</v>
      </c>
      <c r="H50" s="17" t="str">
        <f t="shared" si="4"/>
        <v/>
      </c>
    </row>
    <row r="51" spans="2:8" ht="20.100000000000001" customHeight="1" x14ac:dyDescent="0.2">
      <c r="B51" s="6" t="s">
        <v>13</v>
      </c>
      <c r="C51" s="5">
        <v>0</v>
      </c>
      <c r="D51" s="5">
        <v>1</v>
      </c>
      <c r="E51" s="12" t="str">
        <f t="shared" si="1"/>
        <v/>
      </c>
      <c r="F51" s="12">
        <f t="shared" si="2"/>
        <v>0.2</v>
      </c>
      <c r="G51" s="13" t="str">
        <f t="shared" si="3"/>
        <v>0</v>
      </c>
      <c r="H51" s="17" t="str">
        <f t="shared" si="4"/>
        <v/>
      </c>
    </row>
    <row r="52" spans="2:8" ht="20.100000000000001" customHeight="1" x14ac:dyDescent="0.2">
      <c r="B52" s="6" t="s">
        <v>14</v>
      </c>
      <c r="C52" s="5">
        <v>0</v>
      </c>
      <c r="D52" s="5">
        <v>0</v>
      </c>
      <c r="E52" s="12" t="str">
        <f t="shared" si="1"/>
        <v/>
      </c>
      <c r="F52" s="12" t="str">
        <f t="shared" si="2"/>
        <v/>
      </c>
      <c r="G52" s="13" t="str">
        <f t="shared" si="3"/>
        <v>0</v>
      </c>
      <c r="H52" s="17" t="str">
        <f t="shared" si="4"/>
        <v/>
      </c>
    </row>
    <row r="53" spans="2:8" ht="20.100000000000001" customHeight="1" x14ac:dyDescent="0.2">
      <c r="B53" s="6" t="s">
        <v>12</v>
      </c>
      <c r="C53" s="5">
        <v>0</v>
      </c>
      <c r="D53" s="5">
        <v>0</v>
      </c>
      <c r="E53" s="12" t="str">
        <f t="shared" si="1"/>
        <v/>
      </c>
      <c r="F53" s="12" t="str">
        <f t="shared" si="2"/>
        <v/>
      </c>
      <c r="G53" s="13" t="str">
        <f t="shared" si="3"/>
        <v>0</v>
      </c>
      <c r="H53" s="17" t="str">
        <f t="shared" si="4"/>
        <v/>
      </c>
    </row>
    <row r="54" spans="2:8" ht="20.100000000000001" customHeight="1" x14ac:dyDescent="0.2">
      <c r="B54" s="6" t="s">
        <v>214</v>
      </c>
      <c r="C54" s="5">
        <v>0</v>
      </c>
      <c r="D54" s="5">
        <v>0</v>
      </c>
      <c r="E54" s="12" t="str">
        <f t="shared" si="1"/>
        <v/>
      </c>
      <c r="F54" s="12" t="str">
        <f t="shared" si="2"/>
        <v/>
      </c>
      <c r="G54" s="13" t="str">
        <f t="shared" si="3"/>
        <v>0</v>
      </c>
      <c r="H54" s="17" t="str">
        <f t="shared" si="4"/>
        <v/>
      </c>
    </row>
    <row r="55" spans="2:8" ht="20.100000000000001" customHeight="1" x14ac:dyDescent="0.2">
      <c r="B55" s="6" t="s">
        <v>17</v>
      </c>
      <c r="C55" s="5">
        <v>0</v>
      </c>
      <c r="D55" s="5">
        <v>0</v>
      </c>
      <c r="E55" s="12" t="str">
        <f t="shared" si="1"/>
        <v/>
      </c>
      <c r="F55" s="12" t="str">
        <f t="shared" si="2"/>
        <v/>
      </c>
      <c r="G55" s="13" t="str">
        <f t="shared" si="3"/>
        <v>0</v>
      </c>
      <c r="H55" s="17" t="str">
        <f t="shared" si="4"/>
        <v/>
      </c>
    </row>
    <row r="56" spans="2:8" ht="20.100000000000001" customHeight="1" x14ac:dyDescent="0.2">
      <c r="B56" s="6" t="s">
        <v>18</v>
      </c>
      <c r="C56" s="5">
        <v>0</v>
      </c>
      <c r="D56" s="5">
        <v>1</v>
      </c>
      <c r="E56" s="12" t="str">
        <f t="shared" si="1"/>
        <v/>
      </c>
      <c r="F56" s="12">
        <f t="shared" si="2"/>
        <v>0.2</v>
      </c>
      <c r="G56" s="13" t="str">
        <f t="shared" si="3"/>
        <v>0</v>
      </c>
      <c r="H56" s="17" t="str">
        <f t="shared" si="4"/>
        <v/>
      </c>
    </row>
    <row r="57" spans="2:8" ht="20.100000000000001" customHeight="1" x14ac:dyDescent="0.2">
      <c r="B57" s="6" t="s">
        <v>215</v>
      </c>
      <c r="C57" s="5">
        <v>0</v>
      </c>
      <c r="D57" s="5">
        <v>0</v>
      </c>
      <c r="E57" s="12" t="str">
        <f t="shared" si="1"/>
        <v/>
      </c>
      <c r="F57" s="12" t="str">
        <f t="shared" si="2"/>
        <v/>
      </c>
      <c r="G57" s="13" t="str">
        <f t="shared" si="3"/>
        <v>0</v>
      </c>
      <c r="H57" s="17" t="str">
        <f t="shared" si="4"/>
        <v/>
      </c>
    </row>
    <row r="58" spans="2:8" ht="20.100000000000001" customHeight="1" x14ac:dyDescent="0.2">
      <c r="B58" s="6" t="s">
        <v>216</v>
      </c>
      <c r="C58" s="5">
        <v>0</v>
      </c>
      <c r="D58" s="5">
        <v>0</v>
      </c>
      <c r="E58" s="12" t="str">
        <f t="shared" si="1"/>
        <v/>
      </c>
      <c r="F58" s="12" t="str">
        <f t="shared" si="2"/>
        <v/>
      </c>
      <c r="G58" s="13" t="str">
        <f t="shared" si="3"/>
        <v>0</v>
      </c>
      <c r="H58" s="17" t="str">
        <f t="shared" si="4"/>
        <v/>
      </c>
    </row>
    <row r="59" spans="2:8" ht="20.100000000000001" customHeight="1" x14ac:dyDescent="0.2">
      <c r="B59" s="6" t="s">
        <v>217</v>
      </c>
      <c r="C59" s="5">
        <v>0</v>
      </c>
      <c r="D59" s="5">
        <v>0</v>
      </c>
      <c r="E59" s="12" t="str">
        <f t="shared" si="1"/>
        <v/>
      </c>
      <c r="F59" s="12" t="str">
        <f t="shared" si="2"/>
        <v/>
      </c>
      <c r="G59" s="13" t="str">
        <f t="shared" si="3"/>
        <v>0</v>
      </c>
      <c r="H59" s="17" t="str">
        <f t="shared" si="4"/>
        <v/>
      </c>
    </row>
    <row r="60" spans="2:8" ht="20.100000000000001" customHeight="1" x14ac:dyDescent="0.2">
      <c r="B60" s="6" t="s">
        <v>218</v>
      </c>
      <c r="C60" s="5">
        <v>0</v>
      </c>
      <c r="D60" s="5">
        <v>0</v>
      </c>
      <c r="E60" s="12" t="str">
        <f t="shared" si="1"/>
        <v/>
      </c>
      <c r="F60" s="12" t="str">
        <f t="shared" si="2"/>
        <v/>
      </c>
      <c r="G60" s="13" t="str">
        <f t="shared" si="3"/>
        <v>0</v>
      </c>
      <c r="H60" s="17" t="str">
        <f t="shared" si="4"/>
        <v/>
      </c>
    </row>
    <row r="61" spans="2:8" ht="20.100000000000001" customHeight="1" x14ac:dyDescent="0.2">
      <c r="B61" s="6" t="s">
        <v>219</v>
      </c>
      <c r="C61" s="5">
        <v>0</v>
      </c>
      <c r="D61" s="5">
        <v>0</v>
      </c>
      <c r="E61" s="12" t="str">
        <f t="shared" si="1"/>
        <v/>
      </c>
      <c r="F61" s="12" t="str">
        <f t="shared" si="2"/>
        <v/>
      </c>
      <c r="G61" s="13" t="str">
        <f t="shared" si="3"/>
        <v>0</v>
      </c>
      <c r="H61" s="17" t="str">
        <f t="shared" si="4"/>
        <v/>
      </c>
    </row>
    <row r="62" spans="2:8" ht="20.100000000000001" customHeight="1" x14ac:dyDescent="0.2">
      <c r="B62" s="6" t="s">
        <v>19</v>
      </c>
      <c r="C62" s="5">
        <v>0</v>
      </c>
      <c r="D62" s="5">
        <v>0</v>
      </c>
      <c r="E62" s="12" t="str">
        <f t="shared" si="1"/>
        <v/>
      </c>
      <c r="F62" s="12" t="str">
        <f t="shared" si="2"/>
        <v/>
      </c>
      <c r="G62" s="13" t="str">
        <f t="shared" si="3"/>
        <v>0</v>
      </c>
      <c r="H62" s="17" t="str">
        <f t="shared" si="4"/>
        <v/>
      </c>
    </row>
    <row r="63" spans="2:8" ht="20.100000000000001" customHeight="1" x14ac:dyDescent="0.2">
      <c r="B63" s="6" t="s">
        <v>220</v>
      </c>
      <c r="C63" s="5">
        <v>0</v>
      </c>
      <c r="D63" s="5">
        <v>0</v>
      </c>
      <c r="E63" s="12" t="str">
        <f t="shared" si="1"/>
        <v/>
      </c>
      <c r="F63" s="12" t="str">
        <f t="shared" si="2"/>
        <v/>
      </c>
      <c r="G63" s="13" t="str">
        <f t="shared" si="3"/>
        <v>0</v>
      </c>
      <c r="H63" s="17" t="str">
        <f t="shared" si="4"/>
        <v/>
      </c>
    </row>
    <row r="64" spans="2:8" ht="20.100000000000001" customHeight="1" x14ac:dyDescent="0.2">
      <c r="B64" s="6" t="s">
        <v>221</v>
      </c>
      <c r="C64" s="5">
        <v>0</v>
      </c>
      <c r="D64" s="5">
        <v>0</v>
      </c>
      <c r="E64" s="12" t="str">
        <f t="shared" si="1"/>
        <v/>
      </c>
      <c r="F64" s="12" t="str">
        <f t="shared" si="2"/>
        <v/>
      </c>
      <c r="G64" s="13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1"/>
      <c r="C67" s="2"/>
      <c r="D67" s="2"/>
    </row>
    <row r="68" spans="2:8" ht="22.5" customHeight="1" x14ac:dyDescent="0.2">
      <c r="B68" s="39" t="s">
        <v>517</v>
      </c>
      <c r="C68" s="40" t="s">
        <v>518</v>
      </c>
      <c r="D68" s="41"/>
      <c r="E68" s="44" t="s">
        <v>482</v>
      </c>
      <c r="F68" s="41"/>
      <c r="G68" s="42" t="s">
        <v>567</v>
      </c>
      <c r="H68" s="42" t="s">
        <v>481</v>
      </c>
    </row>
    <row r="69" spans="2:8" s="4" customFormat="1" ht="22.5" customHeight="1" x14ac:dyDescent="0.2">
      <c r="B69" s="39"/>
      <c r="C69" s="37">
        <v>2014</v>
      </c>
      <c r="D69" s="37">
        <v>2015</v>
      </c>
      <c r="E69" s="37">
        <v>2014</v>
      </c>
      <c r="F69" s="37">
        <v>2015</v>
      </c>
      <c r="G69" s="43"/>
      <c r="H69" s="43"/>
    </row>
    <row r="70" spans="2:8" s="4" customFormat="1" ht="26.25" customHeight="1" x14ac:dyDescent="0.2">
      <c r="B70" s="32" t="s">
        <v>520</v>
      </c>
      <c r="C70" s="33">
        <f>SUM(C71:C145)</f>
        <v>10</v>
      </c>
      <c r="D70" s="34">
        <f>SUM(D71:D145)</f>
        <v>48</v>
      </c>
      <c r="E70" s="35">
        <f>+IF(C70=0,"",C70/C$70)</f>
        <v>1</v>
      </c>
      <c r="F70" s="35">
        <f>+IF(D70=0,"",D70/D$70)</f>
        <v>1</v>
      </c>
      <c r="G70" s="35">
        <f>+IF(OR(AND(D70=0),(C70=0)),"0",((D70-C70)/C70))</f>
        <v>3.8</v>
      </c>
      <c r="H70" s="35">
        <f>+IF(OR(AND(E70=""),(G70="")),"",E70*G70)</f>
        <v>3.8</v>
      </c>
    </row>
    <row r="71" spans="2:8" ht="15" x14ac:dyDescent="0.2">
      <c r="B71" s="6" t="s">
        <v>20</v>
      </c>
      <c r="C71" s="5">
        <v>0</v>
      </c>
      <c r="D71" s="5">
        <v>0</v>
      </c>
      <c r="E71" s="14" t="str">
        <f>+IF(C71=0,"",C71/C$70)</f>
        <v/>
      </c>
      <c r="F71" s="14" t="str">
        <f>+IF(D71=0,"",D71/D$70)</f>
        <v/>
      </c>
      <c r="G71" s="13" t="str">
        <f>+IF(OR(AND(D71=0),(C71=0)),"0",((D71-C71)/C71))</f>
        <v>0</v>
      </c>
      <c r="H71" s="17" t="str">
        <f>+IF(OR(AND(E71=""),(G71="")),"",E71*G71)</f>
        <v/>
      </c>
    </row>
    <row r="72" spans="2:8" ht="15" x14ac:dyDescent="0.2">
      <c r="B72" s="6" t="s">
        <v>21</v>
      </c>
      <c r="C72" s="5">
        <v>0</v>
      </c>
      <c r="D72" s="5">
        <v>0</v>
      </c>
      <c r="E72" s="14" t="str">
        <f t="shared" ref="E72:E135" si="5">+IF(C72=0,"",C72/C$70)</f>
        <v/>
      </c>
      <c r="F72" s="14" t="str">
        <f t="shared" ref="F72:F135" si="6">+IF(D72=0,"",D72/D$70)</f>
        <v/>
      </c>
      <c r="G72" s="13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6" t="s">
        <v>22</v>
      </c>
      <c r="C73" s="5">
        <v>0</v>
      </c>
      <c r="D73" s="5">
        <v>0</v>
      </c>
      <c r="E73" s="14" t="str">
        <f t="shared" si="5"/>
        <v/>
      </c>
      <c r="F73" s="14" t="str">
        <f t="shared" si="6"/>
        <v/>
      </c>
      <c r="G73" s="13" t="str">
        <f t="shared" si="7"/>
        <v>0</v>
      </c>
      <c r="H73" s="17" t="str">
        <f t="shared" si="8"/>
        <v/>
      </c>
    </row>
    <row r="74" spans="2:8" ht="15" x14ac:dyDescent="0.2">
      <c r="B74" s="6" t="s">
        <v>222</v>
      </c>
      <c r="C74" s="5">
        <v>0</v>
      </c>
      <c r="D74" s="5">
        <v>0</v>
      </c>
      <c r="E74" s="14" t="str">
        <f t="shared" si="5"/>
        <v/>
      </c>
      <c r="F74" s="14" t="str">
        <f t="shared" si="6"/>
        <v/>
      </c>
      <c r="G74" s="13" t="str">
        <f t="shared" si="7"/>
        <v>0</v>
      </c>
      <c r="H74" s="17" t="str">
        <f t="shared" si="8"/>
        <v/>
      </c>
    </row>
    <row r="75" spans="2:8" ht="15" x14ac:dyDescent="0.2">
      <c r="B75" s="6" t="s">
        <v>23</v>
      </c>
      <c r="C75" s="5">
        <v>0</v>
      </c>
      <c r="D75" s="5">
        <v>0</v>
      </c>
      <c r="E75" s="14" t="str">
        <f t="shared" si="5"/>
        <v/>
      </c>
      <c r="F75" s="14" t="str">
        <f t="shared" si="6"/>
        <v/>
      </c>
      <c r="G75" s="13" t="str">
        <f t="shared" si="7"/>
        <v>0</v>
      </c>
      <c r="H75" s="17" t="str">
        <f t="shared" si="8"/>
        <v/>
      </c>
    </row>
    <row r="76" spans="2:8" ht="15" x14ac:dyDescent="0.2">
      <c r="B76" s="6" t="s">
        <v>223</v>
      </c>
      <c r="C76" s="5">
        <v>0</v>
      </c>
      <c r="D76" s="5">
        <v>0</v>
      </c>
      <c r="E76" s="14" t="str">
        <f t="shared" si="5"/>
        <v/>
      </c>
      <c r="F76" s="14" t="str">
        <f t="shared" si="6"/>
        <v/>
      </c>
      <c r="G76" s="13" t="str">
        <f t="shared" si="7"/>
        <v>0</v>
      </c>
      <c r="H76" s="17" t="str">
        <f t="shared" si="8"/>
        <v/>
      </c>
    </row>
    <row r="77" spans="2:8" ht="15" x14ac:dyDescent="0.2">
      <c r="B77" s="6" t="s">
        <v>224</v>
      </c>
      <c r="C77" s="5">
        <v>0</v>
      </c>
      <c r="D77" s="5">
        <v>0</v>
      </c>
      <c r="E77" s="14" t="str">
        <f t="shared" si="5"/>
        <v/>
      </c>
      <c r="F77" s="14" t="str">
        <f t="shared" si="6"/>
        <v/>
      </c>
      <c r="G77" s="13" t="str">
        <f t="shared" si="7"/>
        <v>0</v>
      </c>
      <c r="H77" s="17" t="str">
        <f t="shared" si="8"/>
        <v/>
      </c>
    </row>
    <row r="78" spans="2:8" ht="15" x14ac:dyDescent="0.2">
      <c r="B78" s="6" t="s">
        <v>225</v>
      </c>
      <c r="C78" s="5">
        <v>0</v>
      </c>
      <c r="D78" s="5">
        <v>0</v>
      </c>
      <c r="E78" s="14" t="str">
        <f t="shared" si="5"/>
        <v/>
      </c>
      <c r="F78" s="14" t="str">
        <f t="shared" si="6"/>
        <v/>
      </c>
      <c r="G78" s="13" t="str">
        <f t="shared" si="7"/>
        <v>0</v>
      </c>
      <c r="H78" s="17" t="str">
        <f t="shared" si="8"/>
        <v/>
      </c>
    </row>
    <row r="79" spans="2:8" ht="15" x14ac:dyDescent="0.2">
      <c r="B79" s="6" t="s">
        <v>226</v>
      </c>
      <c r="C79" s="5">
        <v>0</v>
      </c>
      <c r="D79" s="5">
        <v>0</v>
      </c>
      <c r="E79" s="14" t="str">
        <f t="shared" si="5"/>
        <v/>
      </c>
      <c r="F79" s="14" t="str">
        <f t="shared" si="6"/>
        <v/>
      </c>
      <c r="G79" s="13" t="str">
        <f t="shared" si="7"/>
        <v>0</v>
      </c>
      <c r="H79" s="17" t="str">
        <f t="shared" si="8"/>
        <v/>
      </c>
    </row>
    <row r="80" spans="2:8" ht="15" x14ac:dyDescent="0.2">
      <c r="B80" s="6" t="s">
        <v>227</v>
      </c>
      <c r="C80" s="5">
        <v>0</v>
      </c>
      <c r="D80" s="5">
        <v>0</v>
      </c>
      <c r="E80" s="14" t="str">
        <f t="shared" si="5"/>
        <v/>
      </c>
      <c r="F80" s="14" t="str">
        <f t="shared" si="6"/>
        <v/>
      </c>
      <c r="G80" s="13" t="str">
        <f t="shared" si="7"/>
        <v>0</v>
      </c>
      <c r="H80" s="17" t="str">
        <f t="shared" si="8"/>
        <v/>
      </c>
    </row>
    <row r="81" spans="2:8" ht="15" x14ac:dyDescent="0.2">
      <c r="B81" s="6" t="s">
        <v>24</v>
      </c>
      <c r="C81" s="5">
        <v>0</v>
      </c>
      <c r="D81" s="5">
        <v>2</v>
      </c>
      <c r="E81" s="14" t="str">
        <f t="shared" si="5"/>
        <v/>
      </c>
      <c r="F81" s="14">
        <f t="shared" si="6"/>
        <v>4.1666666666666664E-2</v>
      </c>
      <c r="G81" s="13" t="str">
        <f t="shared" si="7"/>
        <v>0</v>
      </c>
      <c r="H81" s="17" t="str">
        <f t="shared" si="8"/>
        <v/>
      </c>
    </row>
    <row r="82" spans="2:8" ht="15" x14ac:dyDescent="0.2">
      <c r="B82" s="6" t="s">
        <v>228</v>
      </c>
      <c r="C82" s="5">
        <v>0</v>
      </c>
      <c r="D82" s="5">
        <v>29</v>
      </c>
      <c r="E82" s="14" t="str">
        <f t="shared" si="5"/>
        <v/>
      </c>
      <c r="F82" s="14">
        <f t="shared" si="6"/>
        <v>0.60416666666666663</v>
      </c>
      <c r="G82" s="13" t="str">
        <f t="shared" si="7"/>
        <v>0</v>
      </c>
      <c r="H82" s="17" t="str">
        <f t="shared" si="8"/>
        <v/>
      </c>
    </row>
    <row r="83" spans="2:8" ht="15" x14ac:dyDescent="0.2">
      <c r="B83" s="6" t="s">
        <v>229</v>
      </c>
      <c r="C83" s="5">
        <v>1</v>
      </c>
      <c r="D83" s="5">
        <v>0</v>
      </c>
      <c r="E83" s="14">
        <f t="shared" si="5"/>
        <v>0.1</v>
      </c>
      <c r="F83" s="14" t="str">
        <f t="shared" si="6"/>
        <v/>
      </c>
      <c r="G83" s="13" t="str">
        <f t="shared" si="7"/>
        <v>0</v>
      </c>
      <c r="H83" s="17">
        <f t="shared" si="8"/>
        <v>0</v>
      </c>
    </row>
    <row r="84" spans="2:8" ht="15" x14ac:dyDescent="0.2">
      <c r="B84" s="6" t="s">
        <v>230</v>
      </c>
      <c r="C84" s="5">
        <v>0</v>
      </c>
      <c r="D84" s="5">
        <v>0</v>
      </c>
      <c r="E84" s="14" t="str">
        <f t="shared" si="5"/>
        <v/>
      </c>
      <c r="F84" s="14" t="str">
        <f t="shared" si="6"/>
        <v/>
      </c>
      <c r="G84" s="13" t="str">
        <f t="shared" si="7"/>
        <v>0</v>
      </c>
      <c r="H84" s="17" t="str">
        <f t="shared" si="8"/>
        <v/>
      </c>
    </row>
    <row r="85" spans="2:8" ht="15" x14ac:dyDescent="0.2">
      <c r="B85" s="6" t="s">
        <v>28</v>
      </c>
      <c r="C85" s="5">
        <v>1</v>
      </c>
      <c r="D85" s="5">
        <v>0</v>
      </c>
      <c r="E85" s="14">
        <f t="shared" si="5"/>
        <v>0.1</v>
      </c>
      <c r="F85" s="14" t="str">
        <f t="shared" si="6"/>
        <v/>
      </c>
      <c r="G85" s="13" t="str">
        <f t="shared" si="7"/>
        <v>0</v>
      </c>
      <c r="H85" s="17">
        <f t="shared" si="8"/>
        <v>0</v>
      </c>
    </row>
    <row r="86" spans="2:8" ht="15" x14ac:dyDescent="0.2">
      <c r="B86" s="6" t="s">
        <v>231</v>
      </c>
      <c r="C86" s="5">
        <v>0</v>
      </c>
      <c r="D86" s="5">
        <v>0</v>
      </c>
      <c r="E86" s="14" t="str">
        <f t="shared" si="5"/>
        <v/>
      </c>
      <c r="F86" s="14" t="str">
        <f t="shared" si="6"/>
        <v/>
      </c>
      <c r="G86" s="13" t="str">
        <f t="shared" si="7"/>
        <v>0</v>
      </c>
      <c r="H86" s="17" t="str">
        <f t="shared" si="8"/>
        <v/>
      </c>
    </row>
    <row r="87" spans="2:8" ht="15" x14ac:dyDescent="0.2">
      <c r="B87" s="6" t="s">
        <v>232</v>
      </c>
      <c r="C87" s="5">
        <v>0</v>
      </c>
      <c r="D87" s="5">
        <v>0</v>
      </c>
      <c r="E87" s="14" t="str">
        <f t="shared" si="5"/>
        <v/>
      </c>
      <c r="F87" s="14" t="str">
        <f t="shared" si="6"/>
        <v/>
      </c>
      <c r="G87" s="13" t="str">
        <f t="shared" si="7"/>
        <v>0</v>
      </c>
      <c r="H87" s="17" t="str">
        <f t="shared" si="8"/>
        <v/>
      </c>
    </row>
    <row r="88" spans="2:8" ht="15" x14ac:dyDescent="0.2">
      <c r="B88" s="6" t="s">
        <v>233</v>
      </c>
      <c r="C88" s="5">
        <v>0</v>
      </c>
      <c r="D88" s="5">
        <v>0</v>
      </c>
      <c r="E88" s="14" t="str">
        <f t="shared" si="5"/>
        <v/>
      </c>
      <c r="F88" s="14" t="str">
        <f t="shared" si="6"/>
        <v/>
      </c>
      <c r="G88" s="13" t="str">
        <f t="shared" si="7"/>
        <v>0</v>
      </c>
      <c r="H88" s="17" t="str">
        <f t="shared" si="8"/>
        <v/>
      </c>
    </row>
    <row r="89" spans="2:8" ht="15" x14ac:dyDescent="0.2">
      <c r="B89" s="6" t="s">
        <v>26</v>
      </c>
      <c r="C89" s="5">
        <v>0</v>
      </c>
      <c r="D89" s="5">
        <v>0</v>
      </c>
      <c r="E89" s="14" t="str">
        <f t="shared" si="5"/>
        <v/>
      </c>
      <c r="F89" s="14" t="str">
        <f t="shared" si="6"/>
        <v/>
      </c>
      <c r="G89" s="13" t="str">
        <f t="shared" si="7"/>
        <v>0</v>
      </c>
      <c r="H89" s="17" t="str">
        <f t="shared" si="8"/>
        <v/>
      </c>
    </row>
    <row r="90" spans="2:8" ht="15" x14ac:dyDescent="0.2">
      <c r="B90" s="6" t="s">
        <v>29</v>
      </c>
      <c r="C90" s="5">
        <v>0</v>
      </c>
      <c r="D90" s="5">
        <v>0</v>
      </c>
      <c r="E90" s="14" t="str">
        <f t="shared" si="5"/>
        <v/>
      </c>
      <c r="F90" s="14" t="str">
        <f t="shared" si="6"/>
        <v/>
      </c>
      <c r="G90" s="13" t="str">
        <f t="shared" si="7"/>
        <v>0</v>
      </c>
      <c r="H90" s="17" t="str">
        <f t="shared" si="8"/>
        <v/>
      </c>
    </row>
    <row r="91" spans="2:8" ht="15" x14ac:dyDescent="0.2">
      <c r="B91" s="6" t="s">
        <v>234</v>
      </c>
      <c r="C91" s="5">
        <v>0</v>
      </c>
      <c r="D91" s="5">
        <v>0</v>
      </c>
      <c r="E91" s="14" t="str">
        <f t="shared" si="5"/>
        <v/>
      </c>
      <c r="F91" s="14" t="str">
        <f t="shared" si="6"/>
        <v/>
      </c>
      <c r="G91" s="13" t="str">
        <f t="shared" si="7"/>
        <v>0</v>
      </c>
      <c r="H91" s="17" t="str">
        <f t="shared" si="8"/>
        <v/>
      </c>
    </row>
    <row r="92" spans="2:8" ht="15" x14ac:dyDescent="0.2">
      <c r="B92" s="6" t="s">
        <v>235</v>
      </c>
      <c r="C92" s="5">
        <v>0</v>
      </c>
      <c r="D92" s="5">
        <v>0</v>
      </c>
      <c r="E92" s="14" t="str">
        <f t="shared" si="5"/>
        <v/>
      </c>
      <c r="F92" s="14" t="str">
        <f t="shared" si="6"/>
        <v/>
      </c>
      <c r="G92" s="13" t="str">
        <f t="shared" si="7"/>
        <v>0</v>
      </c>
      <c r="H92" s="17" t="str">
        <f t="shared" si="8"/>
        <v/>
      </c>
    </row>
    <row r="93" spans="2:8" ht="15" x14ac:dyDescent="0.2">
      <c r="B93" s="6" t="s">
        <v>529</v>
      </c>
      <c r="C93" s="5">
        <v>1</v>
      </c>
      <c r="D93" s="5">
        <v>0</v>
      </c>
      <c r="E93" s="14">
        <f t="shared" si="5"/>
        <v>0.1</v>
      </c>
      <c r="F93" s="14" t="str">
        <f t="shared" si="6"/>
        <v/>
      </c>
      <c r="G93" s="13" t="str">
        <f t="shared" si="7"/>
        <v>0</v>
      </c>
      <c r="H93" s="17">
        <f t="shared" si="8"/>
        <v>0</v>
      </c>
    </row>
    <row r="94" spans="2:8" ht="15" x14ac:dyDescent="0.2">
      <c r="B94" s="6" t="s">
        <v>25</v>
      </c>
      <c r="C94" s="5">
        <v>0</v>
      </c>
      <c r="D94" s="5">
        <v>0</v>
      </c>
      <c r="E94" s="14" t="str">
        <f t="shared" si="5"/>
        <v/>
      </c>
      <c r="F94" s="14" t="str">
        <f t="shared" si="6"/>
        <v/>
      </c>
      <c r="G94" s="13" t="str">
        <f t="shared" si="7"/>
        <v>0</v>
      </c>
      <c r="H94" s="17" t="str">
        <f t="shared" si="8"/>
        <v/>
      </c>
    </row>
    <row r="95" spans="2:8" ht="15" x14ac:dyDescent="0.2">
      <c r="B95" s="6" t="s">
        <v>27</v>
      </c>
      <c r="C95" s="5">
        <v>0</v>
      </c>
      <c r="D95" s="5">
        <v>0</v>
      </c>
      <c r="E95" s="14" t="str">
        <f t="shared" si="5"/>
        <v/>
      </c>
      <c r="F95" s="14" t="str">
        <f t="shared" si="6"/>
        <v/>
      </c>
      <c r="G95" s="13" t="str">
        <f t="shared" si="7"/>
        <v>0</v>
      </c>
      <c r="H95" s="17" t="str">
        <f t="shared" si="8"/>
        <v/>
      </c>
    </row>
    <row r="96" spans="2:8" ht="15" x14ac:dyDescent="0.2">
      <c r="B96" s="6" t="s">
        <v>236</v>
      </c>
      <c r="C96" s="5">
        <v>0</v>
      </c>
      <c r="D96" s="5">
        <v>0</v>
      </c>
      <c r="E96" s="14" t="str">
        <f t="shared" si="5"/>
        <v/>
      </c>
      <c r="F96" s="14" t="str">
        <f t="shared" si="6"/>
        <v/>
      </c>
      <c r="G96" s="13" t="str">
        <f t="shared" si="7"/>
        <v>0</v>
      </c>
      <c r="H96" s="17" t="str">
        <f t="shared" si="8"/>
        <v/>
      </c>
    </row>
    <row r="97" spans="2:8" ht="15" x14ac:dyDescent="0.2">
      <c r="B97" s="6" t="s">
        <v>237</v>
      </c>
      <c r="C97" s="5">
        <v>0</v>
      </c>
      <c r="D97" s="5">
        <v>0</v>
      </c>
      <c r="E97" s="14" t="str">
        <f t="shared" si="5"/>
        <v/>
      </c>
      <c r="F97" s="14" t="str">
        <f t="shared" si="6"/>
        <v/>
      </c>
      <c r="G97" s="13" t="str">
        <f t="shared" si="7"/>
        <v>0</v>
      </c>
      <c r="H97" s="17" t="str">
        <f t="shared" si="8"/>
        <v/>
      </c>
    </row>
    <row r="98" spans="2:8" ht="15" x14ac:dyDescent="0.2">
      <c r="B98" s="6" t="s">
        <v>238</v>
      </c>
      <c r="C98" s="5">
        <v>0</v>
      </c>
      <c r="D98" s="5">
        <v>0</v>
      </c>
      <c r="E98" s="14" t="str">
        <f t="shared" si="5"/>
        <v/>
      </c>
      <c r="F98" s="14" t="str">
        <f t="shared" si="6"/>
        <v/>
      </c>
      <c r="G98" s="13" t="str">
        <f t="shared" si="7"/>
        <v>0</v>
      </c>
      <c r="H98" s="17" t="str">
        <f t="shared" si="8"/>
        <v/>
      </c>
    </row>
    <row r="99" spans="2:8" ht="15" x14ac:dyDescent="0.2">
      <c r="B99" s="6" t="s">
        <v>239</v>
      </c>
      <c r="C99" s="5">
        <v>0</v>
      </c>
      <c r="D99" s="5">
        <v>0</v>
      </c>
      <c r="E99" s="14" t="str">
        <f t="shared" si="5"/>
        <v/>
      </c>
      <c r="F99" s="14" t="str">
        <f t="shared" si="6"/>
        <v/>
      </c>
      <c r="G99" s="13" t="str">
        <f t="shared" si="7"/>
        <v>0</v>
      </c>
      <c r="H99" s="17" t="str">
        <f t="shared" si="8"/>
        <v/>
      </c>
    </row>
    <row r="100" spans="2:8" ht="15" x14ac:dyDescent="0.2">
      <c r="B100" s="6" t="s">
        <v>240</v>
      </c>
      <c r="C100" s="5">
        <v>0</v>
      </c>
      <c r="D100" s="5">
        <v>0</v>
      </c>
      <c r="E100" s="14" t="str">
        <f t="shared" si="5"/>
        <v/>
      </c>
      <c r="F100" s="14" t="str">
        <f t="shared" si="6"/>
        <v/>
      </c>
      <c r="G100" s="13" t="str">
        <f t="shared" si="7"/>
        <v>0</v>
      </c>
      <c r="H100" s="17" t="str">
        <f t="shared" si="8"/>
        <v/>
      </c>
    </row>
    <row r="101" spans="2:8" ht="15" x14ac:dyDescent="0.2">
      <c r="B101" s="6" t="s">
        <v>241</v>
      </c>
      <c r="C101" s="5">
        <v>1</v>
      </c>
      <c r="D101" s="5">
        <v>0</v>
      </c>
      <c r="E101" s="14">
        <f t="shared" si="5"/>
        <v>0.1</v>
      </c>
      <c r="F101" s="14" t="str">
        <f t="shared" si="6"/>
        <v/>
      </c>
      <c r="G101" s="13" t="str">
        <f t="shared" si="7"/>
        <v>0</v>
      </c>
      <c r="H101" s="17">
        <f t="shared" si="8"/>
        <v>0</v>
      </c>
    </row>
    <row r="102" spans="2:8" ht="15" x14ac:dyDescent="0.2">
      <c r="B102" s="6" t="s">
        <v>242</v>
      </c>
      <c r="C102" s="5">
        <v>0</v>
      </c>
      <c r="D102" s="5">
        <v>5</v>
      </c>
      <c r="E102" s="14" t="str">
        <f t="shared" si="5"/>
        <v/>
      </c>
      <c r="F102" s="14">
        <f t="shared" si="6"/>
        <v>0.10416666666666667</v>
      </c>
      <c r="G102" s="13" t="str">
        <f t="shared" si="7"/>
        <v>0</v>
      </c>
      <c r="H102" s="17" t="str">
        <f t="shared" si="8"/>
        <v/>
      </c>
    </row>
    <row r="103" spans="2:8" ht="15" x14ac:dyDescent="0.2">
      <c r="B103" s="6" t="s">
        <v>243</v>
      </c>
      <c r="C103" s="5">
        <v>0</v>
      </c>
      <c r="D103" s="5">
        <v>0</v>
      </c>
      <c r="E103" s="14" t="str">
        <f t="shared" si="5"/>
        <v/>
      </c>
      <c r="F103" s="14" t="str">
        <f t="shared" si="6"/>
        <v/>
      </c>
      <c r="G103" s="13" t="str">
        <f t="shared" si="7"/>
        <v>0</v>
      </c>
      <c r="H103" s="17" t="str">
        <f t="shared" si="8"/>
        <v/>
      </c>
    </row>
    <row r="104" spans="2:8" ht="15" x14ac:dyDescent="0.2">
      <c r="B104" s="6" t="s">
        <v>34</v>
      </c>
      <c r="C104" s="5">
        <v>0</v>
      </c>
      <c r="D104" s="5">
        <v>0</v>
      </c>
      <c r="E104" s="14" t="str">
        <f t="shared" si="5"/>
        <v/>
      </c>
      <c r="F104" s="14" t="str">
        <f t="shared" si="6"/>
        <v/>
      </c>
      <c r="G104" s="13" t="str">
        <f t="shared" si="7"/>
        <v>0</v>
      </c>
      <c r="H104" s="17" t="str">
        <f t="shared" si="8"/>
        <v/>
      </c>
    </row>
    <row r="105" spans="2:8" ht="15" x14ac:dyDescent="0.2">
      <c r="B105" s="6" t="s">
        <v>244</v>
      </c>
      <c r="C105" s="5">
        <v>0</v>
      </c>
      <c r="D105" s="5">
        <v>0</v>
      </c>
      <c r="E105" s="14" t="str">
        <f t="shared" si="5"/>
        <v/>
      </c>
      <c r="F105" s="14" t="str">
        <f t="shared" si="6"/>
        <v/>
      </c>
      <c r="G105" s="13" t="str">
        <f t="shared" si="7"/>
        <v>0</v>
      </c>
      <c r="H105" s="17" t="str">
        <f t="shared" si="8"/>
        <v/>
      </c>
    </row>
    <row r="106" spans="2:8" ht="30" x14ac:dyDescent="0.2">
      <c r="B106" s="6" t="s">
        <v>245</v>
      </c>
      <c r="C106" s="5">
        <v>0</v>
      </c>
      <c r="D106" s="5">
        <v>0</v>
      </c>
      <c r="E106" s="14" t="str">
        <f t="shared" si="5"/>
        <v/>
      </c>
      <c r="F106" s="14" t="str">
        <f t="shared" si="6"/>
        <v/>
      </c>
      <c r="G106" s="13" t="str">
        <f t="shared" si="7"/>
        <v>0</v>
      </c>
      <c r="H106" s="17" t="str">
        <f t="shared" si="8"/>
        <v/>
      </c>
    </row>
    <row r="107" spans="2:8" ht="15" x14ac:dyDescent="0.2">
      <c r="B107" s="6" t="s">
        <v>246</v>
      </c>
      <c r="C107" s="5">
        <v>0</v>
      </c>
      <c r="D107" s="5">
        <v>0</v>
      </c>
      <c r="E107" s="14" t="str">
        <f t="shared" si="5"/>
        <v/>
      </c>
      <c r="F107" s="14" t="str">
        <f t="shared" si="6"/>
        <v/>
      </c>
      <c r="G107" s="13" t="str">
        <f t="shared" si="7"/>
        <v>0</v>
      </c>
      <c r="H107" s="17" t="str">
        <f t="shared" si="8"/>
        <v/>
      </c>
    </row>
    <row r="108" spans="2:8" ht="15" x14ac:dyDescent="0.2">
      <c r="B108" s="6" t="s">
        <v>31</v>
      </c>
      <c r="C108" s="5">
        <v>0</v>
      </c>
      <c r="D108" s="5">
        <v>0</v>
      </c>
      <c r="E108" s="14" t="str">
        <f t="shared" si="5"/>
        <v/>
      </c>
      <c r="F108" s="14" t="str">
        <f t="shared" si="6"/>
        <v/>
      </c>
      <c r="G108" s="13" t="str">
        <f t="shared" si="7"/>
        <v>0</v>
      </c>
      <c r="H108" s="17" t="str">
        <f t="shared" si="8"/>
        <v/>
      </c>
    </row>
    <row r="109" spans="2:8" ht="15" x14ac:dyDescent="0.2">
      <c r="B109" s="6" t="s">
        <v>247</v>
      </c>
      <c r="C109" s="5">
        <v>1</v>
      </c>
      <c r="D109" s="5">
        <v>0</v>
      </c>
      <c r="E109" s="14">
        <f t="shared" si="5"/>
        <v>0.1</v>
      </c>
      <c r="F109" s="14" t="str">
        <f t="shared" si="6"/>
        <v/>
      </c>
      <c r="G109" s="13" t="str">
        <f t="shared" si="7"/>
        <v>0</v>
      </c>
      <c r="H109" s="17">
        <f t="shared" si="8"/>
        <v>0</v>
      </c>
    </row>
    <row r="110" spans="2:8" ht="15" x14ac:dyDescent="0.2">
      <c r="B110" s="6" t="s">
        <v>32</v>
      </c>
      <c r="C110" s="5">
        <v>0</v>
      </c>
      <c r="D110" s="5">
        <v>1</v>
      </c>
      <c r="E110" s="14" t="str">
        <f t="shared" si="5"/>
        <v/>
      </c>
      <c r="F110" s="14">
        <f t="shared" si="6"/>
        <v>2.0833333333333332E-2</v>
      </c>
      <c r="G110" s="13" t="str">
        <f t="shared" si="7"/>
        <v>0</v>
      </c>
      <c r="H110" s="17" t="str">
        <f t="shared" si="8"/>
        <v/>
      </c>
    </row>
    <row r="111" spans="2:8" ht="15" x14ac:dyDescent="0.2">
      <c r="B111" s="6" t="s">
        <v>30</v>
      </c>
      <c r="C111" s="5">
        <v>1</v>
      </c>
      <c r="D111" s="5">
        <v>1</v>
      </c>
      <c r="E111" s="14">
        <f t="shared" si="5"/>
        <v>0.1</v>
      </c>
      <c r="F111" s="14">
        <f t="shared" si="6"/>
        <v>2.0833333333333332E-2</v>
      </c>
      <c r="G111" s="13">
        <f t="shared" si="7"/>
        <v>0</v>
      </c>
      <c r="H111" s="17">
        <f t="shared" si="8"/>
        <v>0</v>
      </c>
    </row>
    <row r="112" spans="2:8" ht="15" x14ac:dyDescent="0.2">
      <c r="B112" s="6" t="s">
        <v>33</v>
      </c>
      <c r="C112" s="5">
        <v>0</v>
      </c>
      <c r="D112" s="5">
        <v>2</v>
      </c>
      <c r="E112" s="14" t="str">
        <f t="shared" si="5"/>
        <v/>
      </c>
      <c r="F112" s="14">
        <f t="shared" si="6"/>
        <v>4.1666666666666664E-2</v>
      </c>
      <c r="G112" s="13" t="str">
        <f t="shared" si="7"/>
        <v>0</v>
      </c>
      <c r="H112" s="17" t="str">
        <f t="shared" si="8"/>
        <v/>
      </c>
    </row>
    <row r="113" spans="2:8" ht="15" x14ac:dyDescent="0.2">
      <c r="B113" s="6" t="s">
        <v>248</v>
      </c>
      <c r="C113" s="5">
        <v>0</v>
      </c>
      <c r="D113" s="5">
        <v>1</v>
      </c>
      <c r="E113" s="14" t="str">
        <f t="shared" si="5"/>
        <v/>
      </c>
      <c r="F113" s="14">
        <f t="shared" si="6"/>
        <v>2.0833333333333332E-2</v>
      </c>
      <c r="G113" s="13" t="str">
        <f t="shared" si="7"/>
        <v>0</v>
      </c>
      <c r="H113" s="17" t="str">
        <f t="shared" si="8"/>
        <v/>
      </c>
    </row>
    <row r="114" spans="2:8" ht="15" x14ac:dyDescent="0.2">
      <c r="B114" s="6" t="s">
        <v>38</v>
      </c>
      <c r="C114" s="5">
        <v>0</v>
      </c>
      <c r="D114" s="5">
        <v>0</v>
      </c>
      <c r="E114" s="14" t="str">
        <f t="shared" si="5"/>
        <v/>
      </c>
      <c r="F114" s="14" t="str">
        <f t="shared" si="6"/>
        <v/>
      </c>
      <c r="G114" s="13" t="str">
        <f t="shared" si="7"/>
        <v>0</v>
      </c>
      <c r="H114" s="17" t="str">
        <f t="shared" si="8"/>
        <v/>
      </c>
    </row>
    <row r="115" spans="2:8" ht="15" x14ac:dyDescent="0.2">
      <c r="B115" s="6" t="s">
        <v>40</v>
      </c>
      <c r="C115" s="5">
        <v>0</v>
      </c>
      <c r="D115" s="5">
        <v>1</v>
      </c>
      <c r="E115" s="14" t="str">
        <f t="shared" si="5"/>
        <v/>
      </c>
      <c r="F115" s="14">
        <f t="shared" si="6"/>
        <v>2.0833333333333332E-2</v>
      </c>
      <c r="G115" s="13" t="str">
        <f t="shared" si="7"/>
        <v>0</v>
      </c>
      <c r="H115" s="17" t="str">
        <f t="shared" si="8"/>
        <v/>
      </c>
    </row>
    <row r="116" spans="2:8" ht="15" x14ac:dyDescent="0.2">
      <c r="B116" s="6" t="s">
        <v>249</v>
      </c>
      <c r="C116" s="5">
        <v>0</v>
      </c>
      <c r="D116" s="5">
        <v>0</v>
      </c>
      <c r="E116" s="14" t="str">
        <f t="shared" si="5"/>
        <v/>
      </c>
      <c r="F116" s="14" t="str">
        <f t="shared" si="6"/>
        <v/>
      </c>
      <c r="G116" s="13" t="str">
        <f t="shared" si="7"/>
        <v>0</v>
      </c>
      <c r="H116" s="17" t="str">
        <f t="shared" si="8"/>
        <v/>
      </c>
    </row>
    <row r="117" spans="2:8" ht="15" x14ac:dyDescent="0.2">
      <c r="B117" s="6" t="s">
        <v>250</v>
      </c>
      <c r="C117" s="5">
        <v>0</v>
      </c>
      <c r="D117" s="5">
        <v>0</v>
      </c>
      <c r="E117" s="14" t="str">
        <f t="shared" si="5"/>
        <v/>
      </c>
      <c r="F117" s="14" t="str">
        <f t="shared" si="6"/>
        <v/>
      </c>
      <c r="G117" s="13" t="str">
        <f t="shared" si="7"/>
        <v>0</v>
      </c>
      <c r="H117" s="17" t="str">
        <f t="shared" si="8"/>
        <v/>
      </c>
    </row>
    <row r="118" spans="2:8" ht="15" x14ac:dyDescent="0.2">
      <c r="B118" s="6" t="s">
        <v>251</v>
      </c>
      <c r="C118" s="5">
        <v>0</v>
      </c>
      <c r="D118" s="5">
        <v>0</v>
      </c>
      <c r="E118" s="14" t="str">
        <f t="shared" si="5"/>
        <v/>
      </c>
      <c r="F118" s="14" t="str">
        <f t="shared" si="6"/>
        <v/>
      </c>
      <c r="G118" s="13" t="str">
        <f t="shared" si="7"/>
        <v>0</v>
      </c>
      <c r="H118" s="17" t="str">
        <f t="shared" si="8"/>
        <v/>
      </c>
    </row>
    <row r="119" spans="2:8" ht="15" x14ac:dyDescent="0.2">
      <c r="B119" s="6" t="s">
        <v>252</v>
      </c>
      <c r="C119" s="5">
        <v>1</v>
      </c>
      <c r="D119" s="5">
        <v>2</v>
      </c>
      <c r="E119" s="14">
        <f t="shared" si="5"/>
        <v>0.1</v>
      </c>
      <c r="F119" s="14">
        <f t="shared" si="6"/>
        <v>4.1666666666666664E-2</v>
      </c>
      <c r="G119" s="13">
        <f t="shared" si="7"/>
        <v>1</v>
      </c>
      <c r="H119" s="17">
        <f t="shared" si="8"/>
        <v>0.1</v>
      </c>
    </row>
    <row r="120" spans="2:8" ht="15" x14ac:dyDescent="0.2">
      <c r="B120" s="6" t="s">
        <v>253</v>
      </c>
      <c r="C120" s="5">
        <v>0</v>
      </c>
      <c r="D120" s="5">
        <v>1</v>
      </c>
      <c r="E120" s="14" t="str">
        <f t="shared" si="5"/>
        <v/>
      </c>
      <c r="F120" s="14">
        <f t="shared" si="6"/>
        <v>2.0833333333333332E-2</v>
      </c>
      <c r="G120" s="13" t="str">
        <f t="shared" si="7"/>
        <v>0</v>
      </c>
      <c r="H120" s="17" t="str">
        <f t="shared" si="8"/>
        <v/>
      </c>
    </row>
    <row r="121" spans="2:8" ht="15" x14ac:dyDescent="0.2">
      <c r="B121" s="6" t="s">
        <v>35</v>
      </c>
      <c r="C121" s="5">
        <v>3</v>
      </c>
      <c r="D121" s="5">
        <v>1</v>
      </c>
      <c r="E121" s="14">
        <f t="shared" si="5"/>
        <v>0.3</v>
      </c>
      <c r="F121" s="14">
        <f t="shared" si="6"/>
        <v>2.0833333333333332E-2</v>
      </c>
      <c r="G121" s="13">
        <f t="shared" si="7"/>
        <v>-0.66666666666666663</v>
      </c>
      <c r="H121" s="17">
        <f t="shared" si="8"/>
        <v>-0.19999999999999998</v>
      </c>
    </row>
    <row r="122" spans="2:8" ht="15" x14ac:dyDescent="0.2">
      <c r="B122" s="6" t="s">
        <v>39</v>
      </c>
      <c r="C122" s="5">
        <v>0</v>
      </c>
      <c r="D122" s="5">
        <v>0</v>
      </c>
      <c r="E122" s="14" t="str">
        <f t="shared" si="5"/>
        <v/>
      </c>
      <c r="F122" s="14" t="str">
        <f t="shared" si="6"/>
        <v/>
      </c>
      <c r="G122" s="13" t="str">
        <f t="shared" si="7"/>
        <v>0</v>
      </c>
      <c r="H122" s="17" t="str">
        <f t="shared" si="8"/>
        <v/>
      </c>
    </row>
    <row r="123" spans="2:8" ht="15" x14ac:dyDescent="0.2">
      <c r="B123" s="6" t="s">
        <v>37</v>
      </c>
      <c r="C123" s="5">
        <v>0</v>
      </c>
      <c r="D123" s="5">
        <v>2</v>
      </c>
      <c r="E123" s="14" t="str">
        <f t="shared" si="5"/>
        <v/>
      </c>
      <c r="F123" s="14">
        <f t="shared" si="6"/>
        <v>4.1666666666666664E-2</v>
      </c>
      <c r="G123" s="13" t="str">
        <f t="shared" si="7"/>
        <v>0</v>
      </c>
      <c r="H123" s="17" t="str">
        <f t="shared" si="8"/>
        <v/>
      </c>
    </row>
    <row r="124" spans="2:8" ht="15" x14ac:dyDescent="0.2">
      <c r="B124" s="6" t="s">
        <v>36</v>
      </c>
      <c r="C124" s="5">
        <v>0</v>
      </c>
      <c r="D124" s="5">
        <v>0</v>
      </c>
      <c r="E124" s="14" t="str">
        <f t="shared" si="5"/>
        <v/>
      </c>
      <c r="F124" s="14" t="str">
        <f t="shared" si="6"/>
        <v/>
      </c>
      <c r="G124" s="13" t="str">
        <f t="shared" si="7"/>
        <v>0</v>
      </c>
      <c r="H124" s="17" t="str">
        <f t="shared" si="8"/>
        <v/>
      </c>
    </row>
    <row r="125" spans="2:8" ht="15" x14ac:dyDescent="0.2">
      <c r="B125" s="6" t="s">
        <v>254</v>
      </c>
      <c r="C125" s="5">
        <v>0</v>
      </c>
      <c r="D125" s="5">
        <v>0</v>
      </c>
      <c r="E125" s="14" t="str">
        <f t="shared" si="5"/>
        <v/>
      </c>
      <c r="F125" s="14" t="str">
        <f t="shared" si="6"/>
        <v/>
      </c>
      <c r="G125" s="13" t="str">
        <f t="shared" si="7"/>
        <v>0</v>
      </c>
      <c r="H125" s="17" t="str">
        <f t="shared" si="8"/>
        <v/>
      </c>
    </row>
    <row r="126" spans="2:8" ht="15" x14ac:dyDescent="0.2">
      <c r="B126" s="6" t="s">
        <v>255</v>
      </c>
      <c r="C126" s="5">
        <v>0</v>
      </c>
      <c r="D126" s="5">
        <v>0</v>
      </c>
      <c r="E126" s="14" t="str">
        <f t="shared" si="5"/>
        <v/>
      </c>
      <c r="F126" s="14" t="str">
        <f t="shared" si="6"/>
        <v/>
      </c>
      <c r="G126" s="13" t="str">
        <f t="shared" si="7"/>
        <v>0</v>
      </c>
      <c r="H126" s="17" t="str">
        <f t="shared" si="8"/>
        <v/>
      </c>
    </row>
    <row r="127" spans="2:8" ht="15" x14ac:dyDescent="0.2">
      <c r="B127" s="6" t="s">
        <v>256</v>
      </c>
      <c r="C127" s="5">
        <v>0</v>
      </c>
      <c r="D127" s="5">
        <v>0</v>
      </c>
      <c r="E127" s="14" t="str">
        <f t="shared" si="5"/>
        <v/>
      </c>
      <c r="F127" s="14" t="str">
        <f t="shared" si="6"/>
        <v/>
      </c>
      <c r="G127" s="13" t="str">
        <f t="shared" si="7"/>
        <v>0</v>
      </c>
      <c r="H127" s="17" t="str">
        <f t="shared" si="8"/>
        <v/>
      </c>
    </row>
    <row r="128" spans="2:8" ht="15" x14ac:dyDescent="0.2">
      <c r="B128" s="6" t="s">
        <v>257</v>
      </c>
      <c r="C128" s="5">
        <v>0</v>
      </c>
      <c r="D128" s="5">
        <v>0</v>
      </c>
      <c r="E128" s="14" t="str">
        <f t="shared" si="5"/>
        <v/>
      </c>
      <c r="F128" s="14" t="str">
        <f t="shared" si="6"/>
        <v/>
      </c>
      <c r="G128" s="13" t="str">
        <f t="shared" si="7"/>
        <v>0</v>
      </c>
      <c r="H128" s="17" t="str">
        <f t="shared" si="8"/>
        <v/>
      </c>
    </row>
    <row r="129" spans="2:8" ht="30" x14ac:dyDescent="0.2">
      <c r="B129" s="6" t="s">
        <v>258</v>
      </c>
      <c r="C129" s="5">
        <v>0</v>
      </c>
      <c r="D129" s="5">
        <v>0</v>
      </c>
      <c r="E129" s="14" t="str">
        <f t="shared" si="5"/>
        <v/>
      </c>
      <c r="F129" s="14" t="str">
        <f t="shared" si="6"/>
        <v/>
      </c>
      <c r="G129" s="13" t="str">
        <f t="shared" si="7"/>
        <v>0</v>
      </c>
      <c r="H129" s="17" t="str">
        <f t="shared" si="8"/>
        <v/>
      </c>
    </row>
    <row r="130" spans="2:8" ht="30" x14ac:dyDescent="0.2">
      <c r="B130" s="6" t="s">
        <v>259</v>
      </c>
      <c r="C130" s="5">
        <v>0</v>
      </c>
      <c r="D130" s="5">
        <v>0</v>
      </c>
      <c r="E130" s="14" t="str">
        <f t="shared" si="5"/>
        <v/>
      </c>
      <c r="F130" s="14" t="str">
        <f t="shared" si="6"/>
        <v/>
      </c>
      <c r="G130" s="13" t="str">
        <f t="shared" si="7"/>
        <v>0</v>
      </c>
      <c r="H130" s="17" t="str">
        <f t="shared" si="8"/>
        <v/>
      </c>
    </row>
    <row r="131" spans="2:8" ht="30" x14ac:dyDescent="0.2">
      <c r="B131" s="6" t="s">
        <v>260</v>
      </c>
      <c r="C131" s="5">
        <v>0</v>
      </c>
      <c r="D131" s="5">
        <v>0</v>
      </c>
      <c r="E131" s="14" t="str">
        <f t="shared" si="5"/>
        <v/>
      </c>
      <c r="F131" s="14" t="str">
        <f t="shared" si="6"/>
        <v/>
      </c>
      <c r="G131" s="13" t="str">
        <f t="shared" si="7"/>
        <v>0</v>
      </c>
      <c r="H131" s="17" t="str">
        <f t="shared" si="8"/>
        <v/>
      </c>
    </row>
    <row r="132" spans="2:8" ht="15" x14ac:dyDescent="0.2">
      <c r="B132" s="6" t="s">
        <v>50</v>
      </c>
      <c r="C132" s="5">
        <v>0</v>
      </c>
      <c r="D132" s="5">
        <v>0</v>
      </c>
      <c r="E132" s="14" t="str">
        <f t="shared" si="5"/>
        <v/>
      </c>
      <c r="F132" s="14" t="str">
        <f t="shared" si="6"/>
        <v/>
      </c>
      <c r="G132" s="13" t="str">
        <f t="shared" si="7"/>
        <v>0</v>
      </c>
      <c r="H132" s="17" t="str">
        <f t="shared" si="8"/>
        <v/>
      </c>
    </row>
    <row r="133" spans="2:8" ht="15" x14ac:dyDescent="0.2">
      <c r="B133" s="6" t="s">
        <v>45</v>
      </c>
      <c r="C133" s="5">
        <v>0</v>
      </c>
      <c r="D133" s="5">
        <v>0</v>
      </c>
      <c r="E133" s="14" t="str">
        <f t="shared" si="5"/>
        <v/>
      </c>
      <c r="F133" s="14" t="str">
        <f t="shared" si="6"/>
        <v/>
      </c>
      <c r="G133" s="13" t="str">
        <f t="shared" si="7"/>
        <v>0</v>
      </c>
      <c r="H133" s="17" t="str">
        <f t="shared" si="8"/>
        <v/>
      </c>
    </row>
    <row r="134" spans="2:8" ht="15" x14ac:dyDescent="0.2">
      <c r="B134" s="6" t="s">
        <v>42</v>
      </c>
      <c r="C134" s="5">
        <v>0</v>
      </c>
      <c r="D134" s="5">
        <v>0</v>
      </c>
      <c r="E134" s="14" t="str">
        <f t="shared" si="5"/>
        <v/>
      </c>
      <c r="F134" s="14" t="str">
        <f t="shared" si="6"/>
        <v/>
      </c>
      <c r="G134" s="13" t="str">
        <f t="shared" si="7"/>
        <v>0</v>
      </c>
      <c r="H134" s="17" t="str">
        <f t="shared" si="8"/>
        <v/>
      </c>
    </row>
    <row r="135" spans="2:8" ht="15" x14ac:dyDescent="0.2">
      <c r="B135" s="6" t="s">
        <v>43</v>
      </c>
      <c r="C135" s="5">
        <v>0</v>
      </c>
      <c r="D135" s="5">
        <v>0</v>
      </c>
      <c r="E135" s="14" t="str">
        <f t="shared" si="5"/>
        <v/>
      </c>
      <c r="F135" s="14" t="str">
        <f t="shared" si="6"/>
        <v/>
      </c>
      <c r="G135" s="13" t="str">
        <f t="shared" si="7"/>
        <v>0</v>
      </c>
      <c r="H135" s="17" t="str">
        <f t="shared" si="8"/>
        <v/>
      </c>
    </row>
    <row r="136" spans="2:8" ht="15" x14ac:dyDescent="0.2">
      <c r="B136" s="6" t="s">
        <v>44</v>
      </c>
      <c r="C136" s="5">
        <v>0</v>
      </c>
      <c r="D136" s="5">
        <v>0</v>
      </c>
      <c r="E136" s="14" t="str">
        <f t="shared" ref="E136:E145" si="9">+IF(C136=0,"",C136/C$70)</f>
        <v/>
      </c>
      <c r="F136" s="14" t="str">
        <f t="shared" ref="F136:F145" si="10">+IF(D136=0,"",D136/D$70)</f>
        <v/>
      </c>
      <c r="G136" s="13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6" t="s">
        <v>41</v>
      </c>
      <c r="C137" s="5">
        <v>0</v>
      </c>
      <c r="D137" s="5">
        <v>0</v>
      </c>
      <c r="E137" s="14" t="str">
        <f t="shared" si="9"/>
        <v/>
      </c>
      <c r="F137" s="14" t="str">
        <f t="shared" si="10"/>
        <v/>
      </c>
      <c r="G137" s="13" t="str">
        <f t="shared" si="11"/>
        <v>0</v>
      </c>
      <c r="H137" s="17" t="str">
        <f t="shared" si="12"/>
        <v/>
      </c>
    </row>
    <row r="138" spans="2:8" ht="15" x14ac:dyDescent="0.2">
      <c r="B138" s="6" t="s">
        <v>261</v>
      </c>
      <c r="C138" s="5">
        <v>0</v>
      </c>
      <c r="D138" s="5">
        <v>0</v>
      </c>
      <c r="E138" s="14" t="str">
        <f t="shared" si="9"/>
        <v/>
      </c>
      <c r="F138" s="14" t="str">
        <f t="shared" si="10"/>
        <v/>
      </c>
      <c r="G138" s="13" t="str">
        <f t="shared" si="11"/>
        <v>0</v>
      </c>
      <c r="H138" s="17" t="str">
        <f t="shared" si="12"/>
        <v/>
      </c>
    </row>
    <row r="139" spans="2:8" ht="30" x14ac:dyDescent="0.2">
      <c r="B139" s="6" t="s">
        <v>262</v>
      </c>
      <c r="C139" s="5">
        <v>0</v>
      </c>
      <c r="D139" s="5">
        <v>0</v>
      </c>
      <c r="E139" s="14" t="str">
        <f t="shared" si="9"/>
        <v/>
      </c>
      <c r="F139" s="14" t="str">
        <f t="shared" si="10"/>
        <v/>
      </c>
      <c r="G139" s="13" t="str">
        <f t="shared" si="11"/>
        <v>0</v>
      </c>
      <c r="H139" s="17" t="str">
        <f t="shared" si="12"/>
        <v/>
      </c>
    </row>
    <row r="140" spans="2:8" ht="30" x14ac:dyDescent="0.2">
      <c r="B140" s="6" t="s">
        <v>263</v>
      </c>
      <c r="C140" s="5">
        <v>0</v>
      </c>
      <c r="D140" s="5">
        <v>0</v>
      </c>
      <c r="E140" s="14" t="str">
        <f t="shared" si="9"/>
        <v/>
      </c>
      <c r="F140" s="14" t="str">
        <f t="shared" si="10"/>
        <v/>
      </c>
      <c r="G140" s="13" t="str">
        <f t="shared" si="11"/>
        <v>0</v>
      </c>
      <c r="H140" s="17" t="str">
        <f t="shared" si="12"/>
        <v/>
      </c>
    </row>
    <row r="141" spans="2:8" ht="15" x14ac:dyDescent="0.2">
      <c r="B141" s="6" t="s">
        <v>48</v>
      </c>
      <c r="C141" s="5">
        <v>0</v>
      </c>
      <c r="D141" s="5">
        <v>0</v>
      </c>
      <c r="E141" s="14" t="str">
        <f t="shared" si="9"/>
        <v/>
      </c>
      <c r="F141" s="14" t="str">
        <f t="shared" si="10"/>
        <v/>
      </c>
      <c r="G141" s="13" t="str">
        <f t="shared" si="11"/>
        <v>0</v>
      </c>
      <c r="H141" s="17" t="str">
        <f t="shared" si="12"/>
        <v/>
      </c>
    </row>
    <row r="142" spans="2:8" ht="15" x14ac:dyDescent="0.2">
      <c r="B142" s="6" t="s">
        <v>264</v>
      </c>
      <c r="C142" s="5">
        <v>0</v>
      </c>
      <c r="D142" s="5">
        <v>0</v>
      </c>
      <c r="E142" s="14" t="str">
        <f t="shared" si="9"/>
        <v/>
      </c>
      <c r="F142" s="14" t="str">
        <f t="shared" si="10"/>
        <v/>
      </c>
      <c r="G142" s="13" t="str">
        <f t="shared" si="11"/>
        <v>0</v>
      </c>
      <c r="H142" s="17" t="str">
        <f t="shared" si="12"/>
        <v/>
      </c>
    </row>
    <row r="143" spans="2:8" ht="15" x14ac:dyDescent="0.2">
      <c r="B143" s="6" t="s">
        <v>49</v>
      </c>
      <c r="C143" s="5">
        <v>0</v>
      </c>
      <c r="D143" s="5">
        <v>0</v>
      </c>
      <c r="E143" s="14" t="str">
        <f t="shared" si="9"/>
        <v/>
      </c>
      <c r="F143" s="14" t="str">
        <f t="shared" si="10"/>
        <v/>
      </c>
      <c r="G143" s="13" t="str">
        <f t="shared" si="11"/>
        <v>0</v>
      </c>
      <c r="H143" s="17" t="str">
        <f t="shared" si="12"/>
        <v/>
      </c>
    </row>
    <row r="144" spans="2:8" ht="15" x14ac:dyDescent="0.2">
      <c r="B144" s="6" t="s">
        <v>46</v>
      </c>
      <c r="C144" s="5">
        <v>0</v>
      </c>
      <c r="D144" s="5">
        <v>0</v>
      </c>
      <c r="E144" s="14" t="str">
        <f t="shared" si="9"/>
        <v/>
      </c>
      <c r="F144" s="14" t="str">
        <f t="shared" si="10"/>
        <v/>
      </c>
      <c r="G144" s="13" t="str">
        <f t="shared" si="11"/>
        <v>0</v>
      </c>
      <c r="H144" s="17" t="str">
        <f t="shared" si="12"/>
        <v/>
      </c>
    </row>
    <row r="145" spans="2:8" ht="13.5" customHeight="1" x14ac:dyDescent="0.2">
      <c r="B145" s="6" t="s">
        <v>47</v>
      </c>
      <c r="C145" s="5">
        <v>0</v>
      </c>
      <c r="D145" s="5">
        <v>0</v>
      </c>
      <c r="E145" s="14" t="str">
        <f t="shared" si="9"/>
        <v/>
      </c>
      <c r="F145" s="14" t="str">
        <f t="shared" si="10"/>
        <v/>
      </c>
      <c r="G145" s="13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39" t="s">
        <v>517</v>
      </c>
      <c r="C149" s="40" t="s">
        <v>518</v>
      </c>
      <c r="D149" s="41"/>
      <c r="E149" s="44" t="s">
        <v>482</v>
      </c>
      <c r="F149" s="41"/>
      <c r="G149" s="42" t="s">
        <v>567</v>
      </c>
      <c r="H149" s="42" t="s">
        <v>481</v>
      </c>
    </row>
    <row r="150" spans="2:8" s="4" customFormat="1" ht="22.5" customHeight="1" x14ac:dyDescent="0.2">
      <c r="B150" s="39"/>
      <c r="C150" s="37">
        <v>2014</v>
      </c>
      <c r="D150" s="37">
        <v>2015</v>
      </c>
      <c r="E150" s="37">
        <v>2014</v>
      </c>
      <c r="F150" s="37">
        <v>2015</v>
      </c>
      <c r="G150" s="43"/>
      <c r="H150" s="43"/>
    </row>
    <row r="151" spans="2:8" s="4" customFormat="1" ht="36" customHeight="1" x14ac:dyDescent="0.2">
      <c r="B151" s="32" t="s">
        <v>521</v>
      </c>
      <c r="C151" s="33">
        <f>SUM(C152:C288)</f>
        <v>9</v>
      </c>
      <c r="D151" s="34">
        <f>SUM(D152:D288)</f>
        <v>13</v>
      </c>
      <c r="E151" s="35">
        <f>+IF(C151=0,"",C151/C$151)</f>
        <v>1</v>
      </c>
      <c r="F151" s="35">
        <f>+IF(D151=0,"",D151/D$151)</f>
        <v>1</v>
      </c>
      <c r="G151" s="35">
        <f>+IF(OR(AND(D151=0),(C151=0)),"0",((D151-C151)/C151))</f>
        <v>0.44444444444444442</v>
      </c>
      <c r="H151" s="35">
        <f>+IF(OR(AND(E151=""),(G151="")),"",E151*G151)</f>
        <v>0.44444444444444442</v>
      </c>
    </row>
    <row r="152" spans="2:8" ht="15" x14ac:dyDescent="0.2">
      <c r="B152" s="8" t="s">
        <v>54</v>
      </c>
      <c r="C152" s="5">
        <v>0</v>
      </c>
      <c r="D152" s="5">
        <v>0</v>
      </c>
      <c r="E152" s="14" t="str">
        <f>+IF(C152=0,"",C152/C$151)</f>
        <v/>
      </c>
      <c r="F152" s="14" t="str">
        <f>+IF(D152=0,"",D152/D$151)</f>
        <v/>
      </c>
      <c r="G152" s="13" t="str">
        <f>+IF(OR(AND(D152=0),(C152=0)),"0",((D152-C152)/C152))</f>
        <v>0</v>
      </c>
      <c r="H152" s="17" t="str">
        <f>+IF(OR(AND(E152=""),(G152="")),"",E152*G152)</f>
        <v/>
      </c>
    </row>
    <row r="153" spans="2:8" ht="15" x14ac:dyDescent="0.2">
      <c r="B153" s="8" t="s">
        <v>58</v>
      </c>
      <c r="C153" s="5">
        <v>0</v>
      </c>
      <c r="D153" s="5">
        <v>0</v>
      </c>
      <c r="E153" s="14" t="str">
        <f t="shared" ref="E153:E216" si="13">+IF(C153=0,"",C153/C$151)</f>
        <v/>
      </c>
      <c r="F153" s="14" t="str">
        <f t="shared" ref="F153:F216" si="14">+IF(D153=0,"",D153/D$151)</f>
        <v/>
      </c>
      <c r="G153" s="13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15" x14ac:dyDescent="0.2">
      <c r="B154" s="8" t="s">
        <v>265</v>
      </c>
      <c r="C154" s="5">
        <v>0</v>
      </c>
      <c r="D154" s="5">
        <v>0</v>
      </c>
      <c r="E154" s="14" t="str">
        <f t="shared" si="13"/>
        <v/>
      </c>
      <c r="F154" s="14" t="str">
        <f t="shared" si="14"/>
        <v/>
      </c>
      <c r="G154" s="13" t="str">
        <f t="shared" si="15"/>
        <v>0</v>
      </c>
      <c r="H154" s="17" t="str">
        <f t="shared" si="16"/>
        <v/>
      </c>
    </row>
    <row r="155" spans="2:8" ht="15" x14ac:dyDescent="0.2">
      <c r="B155" s="8" t="s">
        <v>266</v>
      </c>
      <c r="C155" s="5">
        <v>0</v>
      </c>
      <c r="D155" s="5">
        <v>0</v>
      </c>
      <c r="E155" s="14" t="str">
        <f t="shared" si="13"/>
        <v/>
      </c>
      <c r="F155" s="14" t="str">
        <f t="shared" si="14"/>
        <v/>
      </c>
      <c r="G155" s="13" t="str">
        <f t="shared" si="15"/>
        <v>0</v>
      </c>
      <c r="H155" s="17" t="str">
        <f t="shared" si="16"/>
        <v/>
      </c>
    </row>
    <row r="156" spans="2:8" ht="30" x14ac:dyDescent="0.2">
      <c r="B156" s="8" t="s">
        <v>267</v>
      </c>
      <c r="C156" s="5">
        <v>0</v>
      </c>
      <c r="D156" s="5">
        <v>0</v>
      </c>
      <c r="E156" s="14" t="str">
        <f t="shared" si="13"/>
        <v/>
      </c>
      <c r="F156" s="14" t="str">
        <f t="shared" si="14"/>
        <v/>
      </c>
      <c r="G156" s="13" t="str">
        <f t="shared" si="15"/>
        <v>0</v>
      </c>
      <c r="H156" s="17" t="str">
        <f t="shared" si="16"/>
        <v/>
      </c>
    </row>
    <row r="157" spans="2:8" ht="15" x14ac:dyDescent="0.2">
      <c r="B157" s="8" t="s">
        <v>53</v>
      </c>
      <c r="C157" s="5">
        <v>2</v>
      </c>
      <c r="D157" s="5">
        <v>0</v>
      </c>
      <c r="E157" s="14">
        <f t="shared" si="13"/>
        <v>0.22222222222222221</v>
      </c>
      <c r="F157" s="14" t="str">
        <f t="shared" si="14"/>
        <v/>
      </c>
      <c r="G157" s="13" t="str">
        <f t="shared" si="15"/>
        <v>0</v>
      </c>
      <c r="H157" s="17">
        <f t="shared" si="16"/>
        <v>0</v>
      </c>
    </row>
    <row r="158" spans="2:8" ht="15" x14ac:dyDescent="0.2">
      <c r="B158" s="8" t="s">
        <v>59</v>
      </c>
      <c r="C158" s="5">
        <v>0</v>
      </c>
      <c r="D158" s="5">
        <v>0</v>
      </c>
      <c r="E158" s="14" t="str">
        <f t="shared" si="13"/>
        <v/>
      </c>
      <c r="F158" s="14" t="str">
        <f t="shared" si="14"/>
        <v/>
      </c>
      <c r="G158" s="13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5">
        <v>0</v>
      </c>
      <c r="D159" s="5">
        <v>0</v>
      </c>
      <c r="E159" s="14" t="str">
        <f t="shared" si="13"/>
        <v/>
      </c>
      <c r="F159" s="14" t="str">
        <f t="shared" si="14"/>
        <v/>
      </c>
      <c r="G159" s="13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5">
        <v>0</v>
      </c>
      <c r="D160" s="5">
        <v>0</v>
      </c>
      <c r="E160" s="14" t="str">
        <f t="shared" si="13"/>
        <v/>
      </c>
      <c r="F160" s="14" t="str">
        <f t="shared" si="14"/>
        <v/>
      </c>
      <c r="G160" s="13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5">
        <v>0</v>
      </c>
      <c r="D161" s="5">
        <v>0</v>
      </c>
      <c r="E161" s="14" t="str">
        <f t="shared" si="13"/>
        <v/>
      </c>
      <c r="F161" s="14" t="str">
        <f t="shared" si="14"/>
        <v/>
      </c>
      <c r="G161" s="13" t="str">
        <f t="shared" si="15"/>
        <v>0</v>
      </c>
      <c r="H161" s="17" t="str">
        <f t="shared" si="16"/>
        <v/>
      </c>
    </row>
    <row r="162" spans="2:8" ht="30" x14ac:dyDescent="0.2">
      <c r="B162" s="8" t="s">
        <v>269</v>
      </c>
      <c r="C162" s="5">
        <v>0</v>
      </c>
      <c r="D162" s="5">
        <v>0</v>
      </c>
      <c r="E162" s="14" t="str">
        <f t="shared" si="13"/>
        <v/>
      </c>
      <c r="F162" s="14" t="str">
        <f t="shared" si="14"/>
        <v/>
      </c>
      <c r="G162" s="13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5">
        <v>0</v>
      </c>
      <c r="D163" s="5">
        <v>0</v>
      </c>
      <c r="E163" s="14" t="str">
        <f t="shared" si="13"/>
        <v/>
      </c>
      <c r="F163" s="14" t="str">
        <f t="shared" si="14"/>
        <v/>
      </c>
      <c r="G163" s="13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5">
        <v>0</v>
      </c>
      <c r="D164" s="5">
        <v>0</v>
      </c>
      <c r="E164" s="14" t="str">
        <f t="shared" si="13"/>
        <v/>
      </c>
      <c r="F164" s="14" t="str">
        <f t="shared" si="14"/>
        <v/>
      </c>
      <c r="G164" s="13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5">
        <v>0</v>
      </c>
      <c r="D165" s="5">
        <v>0</v>
      </c>
      <c r="E165" s="14" t="str">
        <f t="shared" si="13"/>
        <v/>
      </c>
      <c r="F165" s="14" t="str">
        <f t="shared" si="14"/>
        <v/>
      </c>
      <c r="G165" s="13" t="str">
        <f t="shared" si="15"/>
        <v>0</v>
      </c>
      <c r="H165" s="17" t="str">
        <f t="shared" si="16"/>
        <v/>
      </c>
    </row>
    <row r="166" spans="2:8" ht="15" x14ac:dyDescent="0.2">
      <c r="B166" s="8" t="s">
        <v>270</v>
      </c>
      <c r="C166" s="5">
        <v>0</v>
      </c>
      <c r="D166" s="5">
        <v>0</v>
      </c>
      <c r="E166" s="14" t="str">
        <f t="shared" si="13"/>
        <v/>
      </c>
      <c r="F166" s="14" t="str">
        <f t="shared" si="14"/>
        <v/>
      </c>
      <c r="G166" s="13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5">
        <v>0</v>
      </c>
      <c r="D167" s="5">
        <v>0</v>
      </c>
      <c r="E167" s="14" t="str">
        <f t="shared" si="13"/>
        <v/>
      </c>
      <c r="F167" s="14" t="str">
        <f t="shared" si="14"/>
        <v/>
      </c>
      <c r="G167" s="13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5">
        <v>0</v>
      </c>
      <c r="D168" s="5">
        <v>0</v>
      </c>
      <c r="E168" s="14" t="str">
        <f t="shared" si="13"/>
        <v/>
      </c>
      <c r="F168" s="14" t="str">
        <f t="shared" si="14"/>
        <v/>
      </c>
      <c r="G168" s="13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5">
        <v>0</v>
      </c>
      <c r="D169" s="5">
        <v>1</v>
      </c>
      <c r="E169" s="14" t="str">
        <f t="shared" si="13"/>
        <v/>
      </c>
      <c r="F169" s="14">
        <f t="shared" si="14"/>
        <v>7.6923076923076927E-2</v>
      </c>
      <c r="G169" s="13" t="str">
        <f t="shared" si="15"/>
        <v>0</v>
      </c>
      <c r="H169" s="17" t="str">
        <f t="shared" si="16"/>
        <v/>
      </c>
    </row>
    <row r="170" spans="2:8" ht="15" x14ac:dyDescent="0.2">
      <c r="B170" s="8" t="s">
        <v>272</v>
      </c>
      <c r="C170" s="5">
        <v>0</v>
      </c>
      <c r="D170" s="5">
        <v>0</v>
      </c>
      <c r="E170" s="14" t="str">
        <f t="shared" si="13"/>
        <v/>
      </c>
      <c r="F170" s="14" t="str">
        <f t="shared" si="14"/>
        <v/>
      </c>
      <c r="G170" s="13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5">
        <v>0</v>
      </c>
      <c r="D171" s="5">
        <v>0</v>
      </c>
      <c r="E171" s="14" t="str">
        <f t="shared" si="13"/>
        <v/>
      </c>
      <c r="F171" s="14" t="str">
        <f t="shared" si="14"/>
        <v/>
      </c>
      <c r="G171" s="13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5">
        <v>0</v>
      </c>
      <c r="D172" s="5">
        <v>0</v>
      </c>
      <c r="E172" s="14" t="str">
        <f t="shared" si="13"/>
        <v/>
      </c>
      <c r="F172" s="14" t="str">
        <f t="shared" si="14"/>
        <v/>
      </c>
      <c r="G172" s="13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5">
        <v>0</v>
      </c>
      <c r="D173" s="5">
        <v>2</v>
      </c>
      <c r="E173" s="14" t="str">
        <f t="shared" si="13"/>
        <v/>
      </c>
      <c r="F173" s="14">
        <f t="shared" si="14"/>
        <v>0.15384615384615385</v>
      </c>
      <c r="G173" s="13" t="str">
        <f t="shared" si="15"/>
        <v>0</v>
      </c>
      <c r="H173" s="17" t="str">
        <f t="shared" si="16"/>
        <v/>
      </c>
    </row>
    <row r="174" spans="2:8" ht="15" x14ac:dyDescent="0.2">
      <c r="B174" s="8" t="s">
        <v>276</v>
      </c>
      <c r="C174" s="5">
        <v>1</v>
      </c>
      <c r="D174" s="5">
        <v>0</v>
      </c>
      <c r="E174" s="14">
        <f t="shared" si="13"/>
        <v>0.1111111111111111</v>
      </c>
      <c r="F174" s="14" t="str">
        <f t="shared" si="14"/>
        <v/>
      </c>
      <c r="G174" s="13" t="str">
        <f t="shared" si="15"/>
        <v>0</v>
      </c>
      <c r="H174" s="17">
        <f t="shared" si="16"/>
        <v>0</v>
      </c>
    </row>
    <row r="175" spans="2:8" ht="15" x14ac:dyDescent="0.2">
      <c r="B175" s="8" t="s">
        <v>277</v>
      </c>
      <c r="C175" s="5">
        <v>0</v>
      </c>
      <c r="D175" s="5">
        <v>0</v>
      </c>
      <c r="E175" s="14" t="str">
        <f t="shared" si="13"/>
        <v/>
      </c>
      <c r="F175" s="14" t="str">
        <f t="shared" si="14"/>
        <v/>
      </c>
      <c r="G175" s="13" t="str">
        <f t="shared" si="15"/>
        <v>0</v>
      </c>
      <c r="H175" s="17" t="str">
        <f t="shared" si="16"/>
        <v/>
      </c>
    </row>
    <row r="176" spans="2:8" ht="15" x14ac:dyDescent="0.2">
      <c r="B176" s="8" t="s">
        <v>278</v>
      </c>
      <c r="C176" s="5">
        <v>0</v>
      </c>
      <c r="D176" s="5">
        <v>0</v>
      </c>
      <c r="E176" s="14" t="str">
        <f t="shared" si="13"/>
        <v/>
      </c>
      <c r="F176" s="14" t="str">
        <f t="shared" si="14"/>
        <v/>
      </c>
      <c r="G176" s="13" t="str">
        <f t="shared" si="15"/>
        <v>0</v>
      </c>
      <c r="H176" s="17" t="str">
        <f t="shared" si="16"/>
        <v/>
      </c>
    </row>
    <row r="177" spans="2:8" ht="15" x14ac:dyDescent="0.2">
      <c r="B177" s="8" t="s">
        <v>279</v>
      </c>
      <c r="C177" s="5">
        <v>1</v>
      </c>
      <c r="D177" s="5">
        <v>0</v>
      </c>
      <c r="E177" s="14">
        <f t="shared" si="13"/>
        <v>0.1111111111111111</v>
      </c>
      <c r="F177" s="14" t="str">
        <f t="shared" si="14"/>
        <v/>
      </c>
      <c r="G177" s="13" t="str">
        <f t="shared" si="15"/>
        <v>0</v>
      </c>
      <c r="H177" s="17">
        <f t="shared" si="16"/>
        <v>0</v>
      </c>
    </row>
    <row r="178" spans="2:8" ht="15" x14ac:dyDescent="0.2">
      <c r="B178" s="8" t="s">
        <v>280</v>
      </c>
      <c r="C178" s="5">
        <v>1</v>
      </c>
      <c r="D178" s="5">
        <v>0</v>
      </c>
      <c r="E178" s="14">
        <f t="shared" si="13"/>
        <v>0.1111111111111111</v>
      </c>
      <c r="F178" s="14" t="str">
        <f t="shared" si="14"/>
        <v/>
      </c>
      <c r="G178" s="13" t="str">
        <f t="shared" si="15"/>
        <v>0</v>
      </c>
      <c r="H178" s="17">
        <f t="shared" si="16"/>
        <v>0</v>
      </c>
    </row>
    <row r="179" spans="2:8" ht="15" x14ac:dyDescent="0.2">
      <c r="B179" s="8" t="s">
        <v>281</v>
      </c>
      <c r="C179" s="5">
        <v>0</v>
      </c>
      <c r="D179" s="5">
        <v>0</v>
      </c>
      <c r="E179" s="14" t="str">
        <f t="shared" si="13"/>
        <v/>
      </c>
      <c r="F179" s="14" t="str">
        <f t="shared" si="14"/>
        <v/>
      </c>
      <c r="G179" s="13" t="str">
        <f t="shared" si="15"/>
        <v>0</v>
      </c>
      <c r="H179" s="17" t="str">
        <f t="shared" si="16"/>
        <v/>
      </c>
    </row>
    <row r="180" spans="2:8" ht="15" x14ac:dyDescent="0.2">
      <c r="B180" s="8" t="s">
        <v>282</v>
      </c>
      <c r="C180" s="5">
        <v>0</v>
      </c>
      <c r="D180" s="5">
        <v>0</v>
      </c>
      <c r="E180" s="14" t="str">
        <f t="shared" si="13"/>
        <v/>
      </c>
      <c r="F180" s="14" t="str">
        <f t="shared" si="14"/>
        <v/>
      </c>
      <c r="G180" s="13" t="str">
        <f t="shared" si="15"/>
        <v>0</v>
      </c>
      <c r="H180" s="17" t="str">
        <f t="shared" si="16"/>
        <v/>
      </c>
    </row>
    <row r="181" spans="2:8" ht="15" x14ac:dyDescent="0.2">
      <c r="B181" s="8" t="s">
        <v>283</v>
      </c>
      <c r="C181" s="5">
        <v>0</v>
      </c>
      <c r="D181" s="5">
        <v>0</v>
      </c>
      <c r="E181" s="14" t="str">
        <f t="shared" si="13"/>
        <v/>
      </c>
      <c r="F181" s="14" t="str">
        <f t="shared" si="14"/>
        <v/>
      </c>
      <c r="G181" s="13" t="str">
        <f t="shared" si="15"/>
        <v>0</v>
      </c>
      <c r="H181" s="17" t="str">
        <f t="shared" si="16"/>
        <v/>
      </c>
    </row>
    <row r="182" spans="2:8" ht="15" x14ac:dyDescent="0.2">
      <c r="B182" s="8" t="s">
        <v>284</v>
      </c>
      <c r="C182" s="5">
        <v>0</v>
      </c>
      <c r="D182" s="5">
        <v>0</v>
      </c>
      <c r="E182" s="14" t="str">
        <f t="shared" si="13"/>
        <v/>
      </c>
      <c r="F182" s="14" t="str">
        <f t="shared" si="14"/>
        <v/>
      </c>
      <c r="G182" s="13" t="str">
        <f t="shared" si="15"/>
        <v>0</v>
      </c>
      <c r="H182" s="17" t="str">
        <f t="shared" si="16"/>
        <v/>
      </c>
    </row>
    <row r="183" spans="2:8" ht="15" x14ac:dyDescent="0.2">
      <c r="B183" s="8" t="s">
        <v>285</v>
      </c>
      <c r="C183" s="5">
        <v>0</v>
      </c>
      <c r="D183" s="5">
        <v>0</v>
      </c>
      <c r="E183" s="14" t="str">
        <f t="shared" si="13"/>
        <v/>
      </c>
      <c r="F183" s="14" t="str">
        <f t="shared" si="14"/>
        <v/>
      </c>
      <c r="G183" s="13" t="str">
        <f t="shared" si="15"/>
        <v>0</v>
      </c>
      <c r="H183" s="17" t="str">
        <f t="shared" si="16"/>
        <v/>
      </c>
    </row>
    <row r="184" spans="2:8" ht="15" x14ac:dyDescent="0.2">
      <c r="B184" s="8" t="s">
        <v>286</v>
      </c>
      <c r="C184" s="5">
        <v>0</v>
      </c>
      <c r="D184" s="5">
        <v>0</v>
      </c>
      <c r="E184" s="14" t="str">
        <f t="shared" si="13"/>
        <v/>
      </c>
      <c r="F184" s="14" t="str">
        <f t="shared" si="14"/>
        <v/>
      </c>
      <c r="G184" s="13" t="str">
        <f t="shared" si="15"/>
        <v>0</v>
      </c>
      <c r="H184" s="17" t="str">
        <f t="shared" si="16"/>
        <v/>
      </c>
    </row>
    <row r="185" spans="2:8" ht="15" x14ac:dyDescent="0.2">
      <c r="B185" s="8" t="s">
        <v>62</v>
      </c>
      <c r="C185" s="5">
        <v>0</v>
      </c>
      <c r="D185" s="5">
        <v>0</v>
      </c>
      <c r="E185" s="14" t="str">
        <f t="shared" si="13"/>
        <v/>
      </c>
      <c r="F185" s="14" t="str">
        <f t="shared" si="14"/>
        <v/>
      </c>
      <c r="G185" s="13" t="str">
        <f t="shared" si="15"/>
        <v>0</v>
      </c>
      <c r="H185" s="17" t="str">
        <f t="shared" si="16"/>
        <v/>
      </c>
    </row>
    <row r="186" spans="2:8" ht="15" x14ac:dyDescent="0.2">
      <c r="B186" s="8" t="s">
        <v>63</v>
      </c>
      <c r="C186" s="5">
        <v>0</v>
      </c>
      <c r="D186" s="5">
        <v>0</v>
      </c>
      <c r="E186" s="14" t="str">
        <f t="shared" si="13"/>
        <v/>
      </c>
      <c r="F186" s="14" t="str">
        <f t="shared" si="14"/>
        <v/>
      </c>
      <c r="G186" s="13" t="str">
        <f t="shared" si="15"/>
        <v>0</v>
      </c>
      <c r="H186" s="17" t="str">
        <f t="shared" si="16"/>
        <v/>
      </c>
    </row>
    <row r="187" spans="2:8" ht="15" x14ac:dyDescent="0.2">
      <c r="B187" s="8" t="s">
        <v>287</v>
      </c>
      <c r="C187" s="5">
        <v>0</v>
      </c>
      <c r="D187" s="5">
        <v>0</v>
      </c>
      <c r="E187" s="14" t="str">
        <f t="shared" si="13"/>
        <v/>
      </c>
      <c r="F187" s="14" t="str">
        <f t="shared" si="14"/>
        <v/>
      </c>
      <c r="G187" s="13" t="str">
        <f t="shared" si="15"/>
        <v>0</v>
      </c>
      <c r="H187" s="17" t="str">
        <f t="shared" si="16"/>
        <v/>
      </c>
    </row>
    <row r="188" spans="2:8" ht="30" x14ac:dyDescent="0.2">
      <c r="B188" s="8" t="s">
        <v>288</v>
      </c>
      <c r="C188" s="5">
        <v>0</v>
      </c>
      <c r="D188" s="5">
        <v>0</v>
      </c>
      <c r="E188" s="14" t="str">
        <f t="shared" si="13"/>
        <v/>
      </c>
      <c r="F188" s="14" t="str">
        <f t="shared" si="14"/>
        <v/>
      </c>
      <c r="G188" s="13" t="str">
        <f t="shared" si="15"/>
        <v>0</v>
      </c>
      <c r="H188" s="17" t="str">
        <f t="shared" si="16"/>
        <v/>
      </c>
    </row>
    <row r="189" spans="2:8" ht="15" x14ac:dyDescent="0.2">
      <c r="B189" s="8" t="s">
        <v>289</v>
      </c>
      <c r="C189" s="5">
        <v>0</v>
      </c>
      <c r="D189" s="5">
        <v>0</v>
      </c>
      <c r="E189" s="14" t="str">
        <f t="shared" si="13"/>
        <v/>
      </c>
      <c r="F189" s="14" t="str">
        <f t="shared" si="14"/>
        <v/>
      </c>
      <c r="G189" s="13" t="str">
        <f t="shared" si="15"/>
        <v>0</v>
      </c>
      <c r="H189" s="17" t="str">
        <f t="shared" si="16"/>
        <v/>
      </c>
    </row>
    <row r="190" spans="2:8" ht="15" x14ac:dyDescent="0.2">
      <c r="B190" s="8" t="s">
        <v>65</v>
      </c>
      <c r="C190" s="5">
        <v>0</v>
      </c>
      <c r="D190" s="5">
        <v>0</v>
      </c>
      <c r="E190" s="14" t="str">
        <f t="shared" si="13"/>
        <v/>
      </c>
      <c r="F190" s="14" t="str">
        <f t="shared" si="14"/>
        <v/>
      </c>
      <c r="G190" s="13" t="str">
        <f t="shared" si="15"/>
        <v>0</v>
      </c>
      <c r="H190" s="17" t="str">
        <f t="shared" si="16"/>
        <v/>
      </c>
    </row>
    <row r="191" spans="2:8" ht="15" x14ac:dyDescent="0.2">
      <c r="B191" s="8" t="s">
        <v>290</v>
      </c>
      <c r="C191" s="5">
        <v>0</v>
      </c>
      <c r="D191" s="5">
        <v>0</v>
      </c>
      <c r="E191" s="14" t="str">
        <f t="shared" si="13"/>
        <v/>
      </c>
      <c r="F191" s="14" t="str">
        <f t="shared" si="14"/>
        <v/>
      </c>
      <c r="G191" s="13" t="str">
        <f t="shared" si="15"/>
        <v>0</v>
      </c>
      <c r="H191" s="17" t="str">
        <f t="shared" si="16"/>
        <v/>
      </c>
    </row>
    <row r="192" spans="2:8" ht="15" x14ac:dyDescent="0.2">
      <c r="B192" s="8" t="s">
        <v>64</v>
      </c>
      <c r="C192" s="5">
        <v>0</v>
      </c>
      <c r="D192" s="5">
        <v>0</v>
      </c>
      <c r="E192" s="14" t="str">
        <f t="shared" si="13"/>
        <v/>
      </c>
      <c r="F192" s="14" t="str">
        <f t="shared" si="14"/>
        <v/>
      </c>
      <c r="G192" s="13" t="str">
        <f t="shared" si="15"/>
        <v>0</v>
      </c>
      <c r="H192" s="17" t="str">
        <f t="shared" si="16"/>
        <v/>
      </c>
    </row>
    <row r="193" spans="2:8" ht="15" x14ac:dyDescent="0.2">
      <c r="B193" s="8" t="s">
        <v>291</v>
      </c>
      <c r="C193" s="5">
        <v>0</v>
      </c>
      <c r="D193" s="5">
        <v>0</v>
      </c>
      <c r="E193" s="14" t="str">
        <f t="shared" si="13"/>
        <v/>
      </c>
      <c r="F193" s="14" t="str">
        <f t="shared" si="14"/>
        <v/>
      </c>
      <c r="G193" s="13" t="str">
        <f t="shared" si="15"/>
        <v>0</v>
      </c>
      <c r="H193" s="17" t="str">
        <f t="shared" si="16"/>
        <v/>
      </c>
    </row>
    <row r="194" spans="2:8" ht="15" x14ac:dyDescent="0.2">
      <c r="B194" s="8" t="s">
        <v>292</v>
      </c>
      <c r="C194" s="5">
        <v>0</v>
      </c>
      <c r="D194" s="5">
        <v>0</v>
      </c>
      <c r="E194" s="14" t="str">
        <f t="shared" si="13"/>
        <v/>
      </c>
      <c r="F194" s="14" t="str">
        <f t="shared" si="14"/>
        <v/>
      </c>
      <c r="G194" s="13" t="str">
        <f t="shared" si="15"/>
        <v>0</v>
      </c>
      <c r="H194" s="17" t="str">
        <f t="shared" si="16"/>
        <v/>
      </c>
    </row>
    <row r="195" spans="2:8" ht="15" x14ac:dyDescent="0.2">
      <c r="B195" s="8" t="s">
        <v>468</v>
      </c>
      <c r="C195" s="5">
        <v>0</v>
      </c>
      <c r="D195" s="5">
        <v>0</v>
      </c>
      <c r="E195" s="14" t="str">
        <f t="shared" si="13"/>
        <v/>
      </c>
      <c r="F195" s="14" t="str">
        <f t="shared" si="14"/>
        <v/>
      </c>
      <c r="G195" s="13" t="str">
        <f t="shared" si="15"/>
        <v>0</v>
      </c>
      <c r="H195" s="17" t="str">
        <f t="shared" si="16"/>
        <v/>
      </c>
    </row>
    <row r="196" spans="2:8" ht="15" x14ac:dyDescent="0.2">
      <c r="B196" s="8" t="s">
        <v>293</v>
      </c>
      <c r="C196" s="5">
        <v>0</v>
      </c>
      <c r="D196" s="5">
        <v>2</v>
      </c>
      <c r="E196" s="14" t="str">
        <f t="shared" si="13"/>
        <v/>
      </c>
      <c r="F196" s="14">
        <f t="shared" si="14"/>
        <v>0.15384615384615385</v>
      </c>
      <c r="G196" s="13" t="str">
        <f t="shared" si="15"/>
        <v>0</v>
      </c>
      <c r="H196" s="17" t="str">
        <f t="shared" si="16"/>
        <v/>
      </c>
    </row>
    <row r="197" spans="2:8" ht="15" x14ac:dyDescent="0.2">
      <c r="B197" s="8" t="s">
        <v>294</v>
      </c>
      <c r="C197" s="5">
        <v>0</v>
      </c>
      <c r="D197" s="5">
        <v>0</v>
      </c>
      <c r="E197" s="14" t="str">
        <f t="shared" si="13"/>
        <v/>
      </c>
      <c r="F197" s="14" t="str">
        <f t="shared" si="14"/>
        <v/>
      </c>
      <c r="G197" s="13" t="str">
        <f t="shared" si="15"/>
        <v>0</v>
      </c>
      <c r="H197" s="17" t="str">
        <f t="shared" si="16"/>
        <v/>
      </c>
    </row>
    <row r="198" spans="2:8" ht="15" x14ac:dyDescent="0.2">
      <c r="B198" s="8" t="s">
        <v>295</v>
      </c>
      <c r="C198" s="5">
        <v>0</v>
      </c>
      <c r="D198" s="5">
        <v>0</v>
      </c>
      <c r="E198" s="14" t="str">
        <f t="shared" si="13"/>
        <v/>
      </c>
      <c r="F198" s="14" t="str">
        <f t="shared" si="14"/>
        <v/>
      </c>
      <c r="G198" s="13" t="str">
        <f t="shared" si="15"/>
        <v>0</v>
      </c>
      <c r="H198" s="17" t="str">
        <f t="shared" si="16"/>
        <v/>
      </c>
    </row>
    <row r="199" spans="2:8" ht="15" x14ac:dyDescent="0.2">
      <c r="B199" s="8" t="s">
        <v>296</v>
      </c>
      <c r="C199" s="5">
        <v>0</v>
      </c>
      <c r="D199" s="5">
        <v>0</v>
      </c>
      <c r="E199" s="14" t="str">
        <f t="shared" si="13"/>
        <v/>
      </c>
      <c r="F199" s="14" t="str">
        <f t="shared" si="14"/>
        <v/>
      </c>
      <c r="G199" s="13" t="str">
        <f t="shared" si="15"/>
        <v>0</v>
      </c>
      <c r="H199" s="17" t="str">
        <f t="shared" si="16"/>
        <v/>
      </c>
    </row>
    <row r="200" spans="2:8" ht="15" x14ac:dyDescent="0.2">
      <c r="B200" s="8" t="s">
        <v>297</v>
      </c>
      <c r="C200" s="5">
        <v>0</v>
      </c>
      <c r="D200" s="5">
        <v>0</v>
      </c>
      <c r="E200" s="14" t="str">
        <f t="shared" si="13"/>
        <v/>
      </c>
      <c r="F200" s="14" t="str">
        <f t="shared" si="14"/>
        <v/>
      </c>
      <c r="G200" s="13" t="str">
        <f t="shared" si="15"/>
        <v>0</v>
      </c>
      <c r="H200" s="17" t="str">
        <f t="shared" si="16"/>
        <v/>
      </c>
    </row>
    <row r="201" spans="2:8" ht="15" x14ac:dyDescent="0.2">
      <c r="B201" s="8" t="s">
        <v>298</v>
      </c>
      <c r="C201" s="5">
        <v>0</v>
      </c>
      <c r="D201" s="5">
        <v>0</v>
      </c>
      <c r="E201" s="14" t="str">
        <f t="shared" si="13"/>
        <v/>
      </c>
      <c r="F201" s="14" t="str">
        <f t="shared" si="14"/>
        <v/>
      </c>
      <c r="G201" s="13" t="str">
        <f t="shared" si="15"/>
        <v>0</v>
      </c>
      <c r="H201" s="17" t="str">
        <f t="shared" si="16"/>
        <v/>
      </c>
    </row>
    <row r="202" spans="2:8" ht="15" x14ac:dyDescent="0.2">
      <c r="B202" s="8" t="s">
        <v>299</v>
      </c>
      <c r="C202" s="5">
        <v>0</v>
      </c>
      <c r="D202" s="5">
        <v>0</v>
      </c>
      <c r="E202" s="14" t="str">
        <f t="shared" si="13"/>
        <v/>
      </c>
      <c r="F202" s="14" t="str">
        <f t="shared" si="14"/>
        <v/>
      </c>
      <c r="G202" s="13" t="str">
        <f t="shared" si="15"/>
        <v>0</v>
      </c>
      <c r="H202" s="17" t="str">
        <f t="shared" si="16"/>
        <v/>
      </c>
    </row>
    <row r="203" spans="2:8" ht="15" x14ac:dyDescent="0.2">
      <c r="B203" s="8" t="s">
        <v>67</v>
      </c>
      <c r="C203" s="5">
        <v>0</v>
      </c>
      <c r="D203" s="5">
        <v>0</v>
      </c>
      <c r="E203" s="14" t="str">
        <f t="shared" si="13"/>
        <v/>
      </c>
      <c r="F203" s="14" t="str">
        <f t="shared" si="14"/>
        <v/>
      </c>
      <c r="G203" s="13" t="str">
        <f t="shared" si="15"/>
        <v>0</v>
      </c>
      <c r="H203" s="17" t="str">
        <f t="shared" si="16"/>
        <v/>
      </c>
    </row>
    <row r="204" spans="2:8" ht="15" x14ac:dyDescent="0.2">
      <c r="B204" s="8" t="s">
        <v>300</v>
      </c>
      <c r="C204" s="5">
        <v>0</v>
      </c>
      <c r="D204" s="5">
        <v>0</v>
      </c>
      <c r="E204" s="14" t="str">
        <f t="shared" si="13"/>
        <v/>
      </c>
      <c r="F204" s="14" t="str">
        <f t="shared" si="14"/>
        <v/>
      </c>
      <c r="G204" s="13" t="str">
        <f t="shared" si="15"/>
        <v>0</v>
      </c>
      <c r="H204" s="17" t="str">
        <f t="shared" si="16"/>
        <v/>
      </c>
    </row>
    <row r="205" spans="2:8" ht="15" x14ac:dyDescent="0.2">
      <c r="B205" s="8" t="s">
        <v>66</v>
      </c>
      <c r="C205" s="5">
        <v>0</v>
      </c>
      <c r="D205" s="5">
        <v>0</v>
      </c>
      <c r="E205" s="14" t="str">
        <f t="shared" si="13"/>
        <v/>
      </c>
      <c r="F205" s="14" t="str">
        <f t="shared" si="14"/>
        <v/>
      </c>
      <c r="G205" s="13" t="str">
        <f t="shared" si="15"/>
        <v>0</v>
      </c>
      <c r="H205" s="17" t="str">
        <f t="shared" si="16"/>
        <v/>
      </c>
    </row>
    <row r="206" spans="2:8" ht="15" x14ac:dyDescent="0.2">
      <c r="B206" s="8" t="s">
        <v>301</v>
      </c>
      <c r="C206" s="5">
        <v>0</v>
      </c>
      <c r="D206" s="5">
        <v>0</v>
      </c>
      <c r="E206" s="14" t="str">
        <f t="shared" si="13"/>
        <v/>
      </c>
      <c r="F206" s="14" t="str">
        <f t="shared" si="14"/>
        <v/>
      </c>
      <c r="G206" s="13" t="str">
        <f t="shared" si="15"/>
        <v>0</v>
      </c>
      <c r="H206" s="17" t="str">
        <f t="shared" si="16"/>
        <v/>
      </c>
    </row>
    <row r="207" spans="2:8" ht="15" x14ac:dyDescent="0.2">
      <c r="B207" s="8" t="s">
        <v>530</v>
      </c>
      <c r="C207" s="5">
        <v>0</v>
      </c>
      <c r="D207" s="5">
        <v>0</v>
      </c>
      <c r="E207" s="14" t="str">
        <f t="shared" si="13"/>
        <v/>
      </c>
      <c r="F207" s="14" t="str">
        <f t="shared" si="14"/>
        <v/>
      </c>
      <c r="G207" s="13" t="str">
        <f t="shared" si="15"/>
        <v>0</v>
      </c>
      <c r="H207" s="17" t="str">
        <f t="shared" si="16"/>
        <v/>
      </c>
    </row>
    <row r="208" spans="2:8" ht="15" x14ac:dyDescent="0.2">
      <c r="B208" s="8" t="s">
        <v>72</v>
      </c>
      <c r="C208" s="5">
        <v>3</v>
      </c>
      <c r="D208" s="5">
        <v>1</v>
      </c>
      <c r="E208" s="14">
        <f t="shared" si="13"/>
        <v>0.33333333333333331</v>
      </c>
      <c r="F208" s="14">
        <f t="shared" si="14"/>
        <v>7.6923076923076927E-2</v>
      </c>
      <c r="G208" s="13">
        <f t="shared" si="15"/>
        <v>-0.66666666666666663</v>
      </c>
      <c r="H208" s="17">
        <f t="shared" si="16"/>
        <v>-0.22222222222222221</v>
      </c>
    </row>
    <row r="209" spans="2:8" ht="15" x14ac:dyDescent="0.2">
      <c r="B209" s="8" t="s">
        <v>71</v>
      </c>
      <c r="C209" s="5">
        <v>0</v>
      </c>
      <c r="D209" s="5">
        <v>0</v>
      </c>
      <c r="E209" s="14" t="str">
        <f t="shared" si="13"/>
        <v/>
      </c>
      <c r="F209" s="14" t="str">
        <f t="shared" si="14"/>
        <v/>
      </c>
      <c r="G209" s="13" t="str">
        <f t="shared" si="15"/>
        <v>0</v>
      </c>
      <c r="H209" s="17" t="str">
        <f t="shared" si="16"/>
        <v/>
      </c>
    </row>
    <row r="210" spans="2:8" ht="15" x14ac:dyDescent="0.2">
      <c r="B210" s="8" t="s">
        <v>73</v>
      </c>
      <c r="C210" s="5">
        <v>0</v>
      </c>
      <c r="D210" s="5">
        <v>0</v>
      </c>
      <c r="E210" s="14" t="str">
        <f t="shared" si="13"/>
        <v/>
      </c>
      <c r="F210" s="14" t="str">
        <f t="shared" si="14"/>
        <v/>
      </c>
      <c r="G210" s="13" t="str">
        <f t="shared" si="15"/>
        <v>0</v>
      </c>
      <c r="H210" s="17" t="str">
        <f t="shared" si="16"/>
        <v/>
      </c>
    </row>
    <row r="211" spans="2:8" ht="15" x14ac:dyDescent="0.2">
      <c r="B211" s="8" t="s">
        <v>69</v>
      </c>
      <c r="C211" s="5">
        <v>0</v>
      </c>
      <c r="D211" s="5">
        <v>0</v>
      </c>
      <c r="E211" s="14" t="str">
        <f t="shared" si="13"/>
        <v/>
      </c>
      <c r="F211" s="14" t="str">
        <f t="shared" si="14"/>
        <v/>
      </c>
      <c r="G211" s="13" t="str">
        <f t="shared" si="15"/>
        <v>0</v>
      </c>
      <c r="H211" s="17" t="str">
        <f t="shared" si="16"/>
        <v/>
      </c>
    </row>
    <row r="212" spans="2:8" ht="15" x14ac:dyDescent="0.2">
      <c r="B212" s="8" t="s">
        <v>68</v>
      </c>
      <c r="C212" s="5">
        <v>0</v>
      </c>
      <c r="D212" s="5">
        <v>0</v>
      </c>
      <c r="E212" s="14" t="str">
        <f t="shared" si="13"/>
        <v/>
      </c>
      <c r="F212" s="14" t="str">
        <f t="shared" si="14"/>
        <v/>
      </c>
      <c r="G212" s="13" t="str">
        <f t="shared" si="15"/>
        <v>0</v>
      </c>
      <c r="H212" s="17" t="str">
        <f t="shared" si="16"/>
        <v/>
      </c>
    </row>
    <row r="213" spans="2:8" ht="15" x14ac:dyDescent="0.2">
      <c r="B213" s="8" t="s">
        <v>302</v>
      </c>
      <c r="C213" s="5">
        <v>0</v>
      </c>
      <c r="D213" s="5">
        <v>0</v>
      </c>
      <c r="E213" s="14" t="str">
        <f t="shared" si="13"/>
        <v/>
      </c>
      <c r="F213" s="14" t="str">
        <f t="shared" si="14"/>
        <v/>
      </c>
      <c r="G213" s="13" t="str">
        <f t="shared" si="15"/>
        <v>0</v>
      </c>
      <c r="H213" s="17" t="str">
        <f t="shared" si="16"/>
        <v/>
      </c>
    </row>
    <row r="214" spans="2:8" ht="15" x14ac:dyDescent="0.2">
      <c r="B214" s="8" t="s">
        <v>70</v>
      </c>
      <c r="C214" s="5">
        <v>0</v>
      </c>
      <c r="D214" s="5">
        <v>0</v>
      </c>
      <c r="E214" s="14" t="str">
        <f t="shared" si="13"/>
        <v/>
      </c>
      <c r="F214" s="14" t="str">
        <f t="shared" si="14"/>
        <v/>
      </c>
      <c r="G214" s="13" t="str">
        <f t="shared" si="15"/>
        <v>0</v>
      </c>
      <c r="H214" s="17" t="str">
        <f t="shared" si="16"/>
        <v/>
      </c>
    </row>
    <row r="215" spans="2:8" ht="15" x14ac:dyDescent="0.2">
      <c r="B215" s="8" t="s">
        <v>303</v>
      </c>
      <c r="C215" s="5">
        <v>0</v>
      </c>
      <c r="D215" s="5">
        <v>0</v>
      </c>
      <c r="E215" s="14" t="str">
        <f t="shared" si="13"/>
        <v/>
      </c>
      <c r="F215" s="14" t="str">
        <f t="shared" si="14"/>
        <v/>
      </c>
      <c r="G215" s="13" t="str">
        <f t="shared" si="15"/>
        <v>0</v>
      </c>
      <c r="H215" s="17" t="str">
        <f t="shared" si="16"/>
        <v/>
      </c>
    </row>
    <row r="216" spans="2:8" ht="15" x14ac:dyDescent="0.2">
      <c r="B216" s="8" t="s">
        <v>304</v>
      </c>
      <c r="C216" s="5">
        <v>0</v>
      </c>
      <c r="D216" s="5">
        <v>0</v>
      </c>
      <c r="E216" s="14" t="str">
        <f t="shared" si="13"/>
        <v/>
      </c>
      <c r="F216" s="14" t="str">
        <f t="shared" si="14"/>
        <v/>
      </c>
      <c r="G216" s="13" t="str">
        <f t="shared" si="15"/>
        <v>0</v>
      </c>
      <c r="H216" s="17" t="str">
        <f t="shared" si="16"/>
        <v/>
      </c>
    </row>
    <row r="217" spans="2:8" ht="15" x14ac:dyDescent="0.2">
      <c r="B217" s="8" t="s">
        <v>469</v>
      </c>
      <c r="C217" s="5">
        <v>0</v>
      </c>
      <c r="D217" s="5">
        <v>1</v>
      </c>
      <c r="E217" s="14" t="str">
        <f t="shared" ref="E217:E280" si="17">+IF(C217=0,"",C217/C$151)</f>
        <v/>
      </c>
      <c r="F217" s="14">
        <f t="shared" ref="F217:F280" si="18">+IF(D217=0,"",D217/D$151)</f>
        <v>7.6923076923076927E-2</v>
      </c>
      <c r="G217" s="13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15" x14ac:dyDescent="0.2">
      <c r="B218" s="8" t="s">
        <v>305</v>
      </c>
      <c r="C218" s="5">
        <v>0</v>
      </c>
      <c r="D218" s="5">
        <v>0</v>
      </c>
      <c r="E218" s="14" t="str">
        <f t="shared" si="17"/>
        <v/>
      </c>
      <c r="F218" s="14" t="str">
        <f t="shared" si="18"/>
        <v/>
      </c>
      <c r="G218" s="13" t="str">
        <f t="shared" si="19"/>
        <v>0</v>
      </c>
      <c r="H218" s="17" t="str">
        <f t="shared" si="20"/>
        <v/>
      </c>
    </row>
    <row r="219" spans="2:8" ht="15" x14ac:dyDescent="0.2">
      <c r="B219" s="8" t="s">
        <v>306</v>
      </c>
      <c r="C219" s="5">
        <v>0</v>
      </c>
      <c r="D219" s="5">
        <v>0</v>
      </c>
      <c r="E219" s="14" t="str">
        <f t="shared" si="17"/>
        <v/>
      </c>
      <c r="F219" s="14" t="str">
        <f t="shared" si="18"/>
        <v/>
      </c>
      <c r="G219" s="13" t="str">
        <f t="shared" si="19"/>
        <v>0</v>
      </c>
      <c r="H219" s="17" t="str">
        <f t="shared" si="20"/>
        <v/>
      </c>
    </row>
    <row r="220" spans="2:8" ht="15" x14ac:dyDescent="0.2">
      <c r="B220" s="8" t="s">
        <v>307</v>
      </c>
      <c r="C220" s="5">
        <v>0</v>
      </c>
      <c r="D220" s="5">
        <v>0</v>
      </c>
      <c r="E220" s="14" t="str">
        <f t="shared" si="17"/>
        <v/>
      </c>
      <c r="F220" s="14" t="str">
        <f t="shared" si="18"/>
        <v/>
      </c>
      <c r="G220" s="13" t="str">
        <f t="shared" si="19"/>
        <v>0</v>
      </c>
      <c r="H220" s="17" t="str">
        <f t="shared" si="20"/>
        <v/>
      </c>
    </row>
    <row r="221" spans="2:8" ht="15" x14ac:dyDescent="0.2">
      <c r="B221" s="8" t="s">
        <v>308</v>
      </c>
      <c r="C221" s="5">
        <v>0</v>
      </c>
      <c r="D221" s="5">
        <v>0</v>
      </c>
      <c r="E221" s="14" t="str">
        <f t="shared" si="17"/>
        <v/>
      </c>
      <c r="F221" s="14" t="str">
        <f t="shared" si="18"/>
        <v/>
      </c>
      <c r="G221" s="13" t="str">
        <f t="shared" si="19"/>
        <v>0</v>
      </c>
      <c r="H221" s="17" t="str">
        <f t="shared" si="20"/>
        <v/>
      </c>
    </row>
    <row r="222" spans="2:8" ht="15" x14ac:dyDescent="0.2">
      <c r="B222" s="8" t="s">
        <v>309</v>
      </c>
      <c r="C222" s="5">
        <v>0</v>
      </c>
      <c r="D222" s="5">
        <v>0</v>
      </c>
      <c r="E222" s="14" t="str">
        <f t="shared" si="17"/>
        <v/>
      </c>
      <c r="F222" s="14" t="str">
        <f t="shared" si="18"/>
        <v/>
      </c>
      <c r="G222" s="13" t="str">
        <f t="shared" si="19"/>
        <v>0</v>
      </c>
      <c r="H222" s="17" t="str">
        <f t="shared" si="20"/>
        <v/>
      </c>
    </row>
    <row r="223" spans="2:8" ht="15" x14ac:dyDescent="0.2">
      <c r="B223" s="8" t="s">
        <v>531</v>
      </c>
      <c r="C223" s="5">
        <v>0</v>
      </c>
      <c r="D223" s="5">
        <v>0</v>
      </c>
      <c r="E223" s="14" t="str">
        <f t="shared" si="17"/>
        <v/>
      </c>
      <c r="F223" s="14" t="str">
        <f t="shared" si="18"/>
        <v/>
      </c>
      <c r="G223" s="13" t="str">
        <f t="shared" si="19"/>
        <v>0</v>
      </c>
      <c r="H223" s="17" t="str">
        <f t="shared" si="20"/>
        <v/>
      </c>
    </row>
    <row r="224" spans="2:8" ht="15" x14ac:dyDescent="0.2">
      <c r="B224" s="8" t="s">
        <v>310</v>
      </c>
      <c r="C224" s="5">
        <v>0</v>
      </c>
      <c r="D224" s="5">
        <v>0</v>
      </c>
      <c r="E224" s="14" t="str">
        <f t="shared" si="17"/>
        <v/>
      </c>
      <c r="F224" s="14" t="str">
        <f t="shared" si="18"/>
        <v/>
      </c>
      <c r="G224" s="13" t="str">
        <f t="shared" si="19"/>
        <v>0</v>
      </c>
      <c r="H224" s="17" t="str">
        <f t="shared" si="20"/>
        <v/>
      </c>
    </row>
    <row r="225" spans="2:8" ht="15" x14ac:dyDescent="0.2">
      <c r="B225" s="8" t="s">
        <v>470</v>
      </c>
      <c r="C225" s="5">
        <v>0</v>
      </c>
      <c r="D225" s="5">
        <v>0</v>
      </c>
      <c r="E225" s="14" t="str">
        <f t="shared" si="17"/>
        <v/>
      </c>
      <c r="F225" s="14" t="str">
        <f t="shared" si="18"/>
        <v/>
      </c>
      <c r="G225" s="13" t="str">
        <f t="shared" si="19"/>
        <v>0</v>
      </c>
      <c r="H225" s="17" t="str">
        <f t="shared" si="20"/>
        <v/>
      </c>
    </row>
    <row r="226" spans="2:8" ht="15" x14ac:dyDescent="0.2">
      <c r="B226" s="8" t="s">
        <v>525</v>
      </c>
      <c r="C226" s="5">
        <v>0</v>
      </c>
      <c r="D226" s="5">
        <v>0</v>
      </c>
      <c r="E226" s="14" t="str">
        <f t="shared" si="17"/>
        <v/>
      </c>
      <c r="F226" s="14" t="str">
        <f t="shared" si="18"/>
        <v/>
      </c>
      <c r="G226" s="13" t="str">
        <f t="shared" si="19"/>
        <v>0</v>
      </c>
      <c r="H226" s="17" t="str">
        <f t="shared" si="20"/>
        <v/>
      </c>
    </row>
    <row r="227" spans="2:8" ht="15" x14ac:dyDescent="0.2">
      <c r="B227" s="8" t="s">
        <v>471</v>
      </c>
      <c r="C227" s="5">
        <v>0</v>
      </c>
      <c r="D227" s="5">
        <v>0</v>
      </c>
      <c r="E227" s="14" t="str">
        <f t="shared" si="17"/>
        <v/>
      </c>
      <c r="F227" s="14" t="str">
        <f t="shared" si="18"/>
        <v/>
      </c>
      <c r="G227" s="13" t="str">
        <f t="shared" si="19"/>
        <v>0</v>
      </c>
      <c r="H227" s="17" t="str">
        <f t="shared" si="20"/>
        <v/>
      </c>
    </row>
    <row r="228" spans="2:8" ht="15" x14ac:dyDescent="0.2">
      <c r="B228" s="8" t="s">
        <v>76</v>
      </c>
      <c r="C228" s="5">
        <v>0</v>
      </c>
      <c r="D228" s="5">
        <v>0</v>
      </c>
      <c r="E228" s="14" t="str">
        <f t="shared" si="17"/>
        <v/>
      </c>
      <c r="F228" s="14" t="str">
        <f t="shared" si="18"/>
        <v/>
      </c>
      <c r="G228" s="13" t="str">
        <f t="shared" si="19"/>
        <v>0</v>
      </c>
      <c r="H228" s="17" t="str">
        <f t="shared" si="20"/>
        <v/>
      </c>
    </row>
    <row r="229" spans="2:8" ht="15" x14ac:dyDescent="0.2">
      <c r="B229" s="8" t="s">
        <v>311</v>
      </c>
      <c r="C229" s="5">
        <v>0</v>
      </c>
      <c r="D229" s="5">
        <v>0</v>
      </c>
      <c r="E229" s="14" t="str">
        <f t="shared" si="17"/>
        <v/>
      </c>
      <c r="F229" s="14" t="str">
        <f t="shared" si="18"/>
        <v/>
      </c>
      <c r="G229" s="13" t="str">
        <f t="shared" si="19"/>
        <v>0</v>
      </c>
      <c r="H229" s="17" t="str">
        <f t="shared" si="20"/>
        <v/>
      </c>
    </row>
    <row r="230" spans="2:8" ht="15" x14ac:dyDescent="0.2">
      <c r="B230" s="8" t="s">
        <v>312</v>
      </c>
      <c r="C230" s="5">
        <v>0</v>
      </c>
      <c r="D230" s="5">
        <v>0</v>
      </c>
      <c r="E230" s="14" t="str">
        <f t="shared" si="17"/>
        <v/>
      </c>
      <c r="F230" s="14" t="str">
        <f t="shared" si="18"/>
        <v/>
      </c>
      <c r="G230" s="13" t="str">
        <f t="shared" si="19"/>
        <v>0</v>
      </c>
      <c r="H230" s="17" t="str">
        <f t="shared" si="20"/>
        <v/>
      </c>
    </row>
    <row r="231" spans="2:8" ht="30" x14ac:dyDescent="0.2">
      <c r="B231" s="8" t="s">
        <v>313</v>
      </c>
      <c r="C231" s="5">
        <v>0</v>
      </c>
      <c r="D231" s="5">
        <v>0</v>
      </c>
      <c r="E231" s="14" t="str">
        <f t="shared" si="17"/>
        <v/>
      </c>
      <c r="F231" s="14" t="str">
        <f t="shared" si="18"/>
        <v/>
      </c>
      <c r="G231" s="13" t="str">
        <f t="shared" si="19"/>
        <v>0</v>
      </c>
      <c r="H231" s="17" t="str">
        <f t="shared" si="20"/>
        <v/>
      </c>
    </row>
    <row r="232" spans="2:8" ht="15" x14ac:dyDescent="0.2">
      <c r="B232" s="8" t="s">
        <v>77</v>
      </c>
      <c r="C232" s="5">
        <v>1</v>
      </c>
      <c r="D232" s="5">
        <v>0</v>
      </c>
      <c r="E232" s="14">
        <f t="shared" si="17"/>
        <v>0.1111111111111111</v>
      </c>
      <c r="F232" s="14" t="str">
        <f t="shared" si="18"/>
        <v/>
      </c>
      <c r="G232" s="13" t="str">
        <f t="shared" si="19"/>
        <v>0</v>
      </c>
      <c r="H232" s="17">
        <f t="shared" si="20"/>
        <v>0</v>
      </c>
    </row>
    <row r="233" spans="2:8" ht="15" x14ac:dyDescent="0.2">
      <c r="B233" s="8" t="s">
        <v>74</v>
      </c>
      <c r="C233" s="5">
        <v>0</v>
      </c>
      <c r="D233" s="5">
        <v>0</v>
      </c>
      <c r="E233" s="14" t="str">
        <f t="shared" si="17"/>
        <v/>
      </c>
      <c r="F233" s="14" t="str">
        <f t="shared" si="18"/>
        <v/>
      </c>
      <c r="G233" s="13" t="str">
        <f t="shared" si="19"/>
        <v>0</v>
      </c>
      <c r="H233" s="17" t="str">
        <f t="shared" si="20"/>
        <v/>
      </c>
    </row>
    <row r="234" spans="2:8" ht="15" x14ac:dyDescent="0.2">
      <c r="B234" s="8" t="s">
        <v>75</v>
      </c>
      <c r="C234" s="5">
        <v>0</v>
      </c>
      <c r="D234" s="5">
        <v>0</v>
      </c>
      <c r="E234" s="14" t="str">
        <f t="shared" si="17"/>
        <v/>
      </c>
      <c r="F234" s="14" t="str">
        <f t="shared" si="18"/>
        <v/>
      </c>
      <c r="G234" s="13" t="str">
        <f t="shared" si="19"/>
        <v>0</v>
      </c>
      <c r="H234" s="17" t="str">
        <f t="shared" si="20"/>
        <v/>
      </c>
    </row>
    <row r="235" spans="2:8" ht="15" x14ac:dyDescent="0.2">
      <c r="B235" s="8" t="s">
        <v>314</v>
      </c>
      <c r="C235" s="5">
        <v>0</v>
      </c>
      <c r="D235" s="5">
        <v>0</v>
      </c>
      <c r="E235" s="14" t="str">
        <f t="shared" si="17"/>
        <v/>
      </c>
      <c r="F235" s="14" t="str">
        <f t="shared" si="18"/>
        <v/>
      </c>
      <c r="G235" s="13" t="str">
        <f t="shared" si="19"/>
        <v>0</v>
      </c>
      <c r="H235" s="17" t="str">
        <f t="shared" si="20"/>
        <v/>
      </c>
    </row>
    <row r="236" spans="2:8" ht="15" x14ac:dyDescent="0.2">
      <c r="B236" s="8" t="s">
        <v>315</v>
      </c>
      <c r="C236" s="5">
        <v>0</v>
      </c>
      <c r="D236" s="5">
        <v>0</v>
      </c>
      <c r="E236" s="14" t="str">
        <f t="shared" si="17"/>
        <v/>
      </c>
      <c r="F236" s="14" t="str">
        <f t="shared" si="18"/>
        <v/>
      </c>
      <c r="G236" s="13" t="str">
        <f t="shared" si="19"/>
        <v>0</v>
      </c>
      <c r="H236" s="17" t="str">
        <f t="shared" si="20"/>
        <v/>
      </c>
    </row>
    <row r="237" spans="2:8" ht="15" x14ac:dyDescent="0.2">
      <c r="B237" s="8" t="s">
        <v>80</v>
      </c>
      <c r="C237" s="5">
        <v>0</v>
      </c>
      <c r="D237" s="5">
        <v>0</v>
      </c>
      <c r="E237" s="14" t="str">
        <f t="shared" si="17"/>
        <v/>
      </c>
      <c r="F237" s="14" t="str">
        <f t="shared" si="18"/>
        <v/>
      </c>
      <c r="G237" s="13" t="str">
        <f t="shared" si="19"/>
        <v>0</v>
      </c>
      <c r="H237" s="17" t="str">
        <f t="shared" si="20"/>
        <v/>
      </c>
    </row>
    <row r="238" spans="2:8" ht="15" x14ac:dyDescent="0.2">
      <c r="B238" s="8" t="s">
        <v>85</v>
      </c>
      <c r="C238" s="5">
        <v>0</v>
      </c>
      <c r="D238" s="5">
        <v>2</v>
      </c>
      <c r="E238" s="14" t="str">
        <f t="shared" si="17"/>
        <v/>
      </c>
      <c r="F238" s="14">
        <f t="shared" si="18"/>
        <v>0.15384615384615385</v>
      </c>
      <c r="G238" s="13" t="str">
        <f t="shared" si="19"/>
        <v>0</v>
      </c>
      <c r="H238" s="17" t="str">
        <f t="shared" si="20"/>
        <v/>
      </c>
    </row>
    <row r="239" spans="2:8" ht="15" x14ac:dyDescent="0.2">
      <c r="B239" s="8" t="s">
        <v>81</v>
      </c>
      <c r="C239" s="5">
        <v>0</v>
      </c>
      <c r="D239" s="5">
        <v>3</v>
      </c>
      <c r="E239" s="14" t="str">
        <f t="shared" si="17"/>
        <v/>
      </c>
      <c r="F239" s="14">
        <f t="shared" si="18"/>
        <v>0.23076923076923078</v>
      </c>
      <c r="G239" s="13" t="str">
        <f t="shared" si="19"/>
        <v>0</v>
      </c>
      <c r="H239" s="17" t="str">
        <f t="shared" si="20"/>
        <v/>
      </c>
    </row>
    <row r="240" spans="2:8" ht="15" x14ac:dyDescent="0.2">
      <c r="B240" s="8" t="s">
        <v>316</v>
      </c>
      <c r="C240" s="5">
        <v>0</v>
      </c>
      <c r="D240" s="5">
        <v>0</v>
      </c>
      <c r="E240" s="14" t="str">
        <f t="shared" si="17"/>
        <v/>
      </c>
      <c r="F240" s="14" t="str">
        <f t="shared" si="18"/>
        <v/>
      </c>
      <c r="G240" s="13" t="str">
        <f t="shared" si="19"/>
        <v>0</v>
      </c>
      <c r="H240" s="17" t="str">
        <f t="shared" si="20"/>
        <v/>
      </c>
    </row>
    <row r="241" spans="2:8" ht="15" x14ac:dyDescent="0.2">
      <c r="B241" s="8" t="s">
        <v>78</v>
      </c>
      <c r="C241" s="5">
        <v>0</v>
      </c>
      <c r="D241" s="5">
        <v>0</v>
      </c>
      <c r="E241" s="14" t="str">
        <f t="shared" si="17"/>
        <v/>
      </c>
      <c r="F241" s="14" t="str">
        <f t="shared" si="18"/>
        <v/>
      </c>
      <c r="G241" s="13" t="str">
        <f t="shared" si="19"/>
        <v>0</v>
      </c>
      <c r="H241" s="17" t="str">
        <f t="shared" si="20"/>
        <v/>
      </c>
    </row>
    <row r="242" spans="2:8" ht="15" x14ac:dyDescent="0.2">
      <c r="B242" s="8" t="s">
        <v>83</v>
      </c>
      <c r="C242" s="5">
        <v>0</v>
      </c>
      <c r="D242" s="5">
        <v>0</v>
      </c>
      <c r="E242" s="14" t="str">
        <f t="shared" si="17"/>
        <v/>
      </c>
      <c r="F242" s="14" t="str">
        <f t="shared" si="18"/>
        <v/>
      </c>
      <c r="G242" s="13" t="str">
        <f t="shared" si="19"/>
        <v>0</v>
      </c>
      <c r="H242" s="17" t="str">
        <f t="shared" si="20"/>
        <v/>
      </c>
    </row>
    <row r="243" spans="2:8" ht="15" x14ac:dyDescent="0.2">
      <c r="B243" s="8" t="s">
        <v>317</v>
      </c>
      <c r="C243" s="5">
        <v>0</v>
      </c>
      <c r="D243" s="5">
        <v>0</v>
      </c>
      <c r="E243" s="14" t="str">
        <f t="shared" si="17"/>
        <v/>
      </c>
      <c r="F243" s="14" t="str">
        <f t="shared" si="18"/>
        <v/>
      </c>
      <c r="G243" s="13" t="str">
        <f t="shared" si="19"/>
        <v>0</v>
      </c>
      <c r="H243" s="17" t="str">
        <f t="shared" si="20"/>
        <v/>
      </c>
    </row>
    <row r="244" spans="2:8" ht="15" x14ac:dyDescent="0.2">
      <c r="B244" s="8" t="s">
        <v>79</v>
      </c>
      <c r="C244" s="5">
        <v>0</v>
      </c>
      <c r="D244" s="5">
        <v>0</v>
      </c>
      <c r="E244" s="14" t="str">
        <f t="shared" si="17"/>
        <v/>
      </c>
      <c r="F244" s="14" t="str">
        <f t="shared" si="18"/>
        <v/>
      </c>
      <c r="G244" s="13" t="str">
        <f t="shared" si="19"/>
        <v>0</v>
      </c>
      <c r="H244" s="17" t="str">
        <f t="shared" si="20"/>
        <v/>
      </c>
    </row>
    <row r="245" spans="2:8" ht="15" x14ac:dyDescent="0.2">
      <c r="B245" s="8" t="s">
        <v>84</v>
      </c>
      <c r="C245" s="5">
        <v>0</v>
      </c>
      <c r="D245" s="5">
        <v>0</v>
      </c>
      <c r="E245" s="14" t="str">
        <f t="shared" si="17"/>
        <v/>
      </c>
      <c r="F245" s="14" t="str">
        <f t="shared" si="18"/>
        <v/>
      </c>
      <c r="G245" s="13" t="str">
        <f t="shared" si="19"/>
        <v>0</v>
      </c>
      <c r="H245" s="17" t="str">
        <f t="shared" si="20"/>
        <v/>
      </c>
    </row>
    <row r="246" spans="2:8" ht="15" x14ac:dyDescent="0.2">
      <c r="B246" s="8" t="s">
        <v>318</v>
      </c>
      <c r="C246" s="5">
        <v>0</v>
      </c>
      <c r="D246" s="5">
        <v>0</v>
      </c>
      <c r="E246" s="14" t="str">
        <f t="shared" si="17"/>
        <v/>
      </c>
      <c r="F246" s="14" t="str">
        <f t="shared" si="18"/>
        <v/>
      </c>
      <c r="G246" s="13" t="str">
        <f t="shared" si="19"/>
        <v>0</v>
      </c>
      <c r="H246" s="17" t="str">
        <f t="shared" si="20"/>
        <v/>
      </c>
    </row>
    <row r="247" spans="2:8" ht="15" x14ac:dyDescent="0.2">
      <c r="B247" s="8" t="s">
        <v>319</v>
      </c>
      <c r="C247" s="5">
        <v>0</v>
      </c>
      <c r="D247" s="5">
        <v>0</v>
      </c>
      <c r="E247" s="14" t="str">
        <f t="shared" si="17"/>
        <v/>
      </c>
      <c r="F247" s="14" t="str">
        <f t="shared" si="18"/>
        <v/>
      </c>
      <c r="G247" s="13" t="str">
        <f t="shared" si="19"/>
        <v>0</v>
      </c>
      <c r="H247" s="17" t="str">
        <f t="shared" si="20"/>
        <v/>
      </c>
    </row>
    <row r="248" spans="2:8" ht="15" x14ac:dyDescent="0.2">
      <c r="B248" s="8" t="s">
        <v>86</v>
      </c>
      <c r="C248" s="5">
        <v>0</v>
      </c>
      <c r="D248" s="5">
        <v>0</v>
      </c>
      <c r="E248" s="14" t="str">
        <f t="shared" si="17"/>
        <v/>
      </c>
      <c r="F248" s="14" t="str">
        <f t="shared" si="18"/>
        <v/>
      </c>
      <c r="G248" s="13" t="str">
        <f t="shared" si="19"/>
        <v>0</v>
      </c>
      <c r="H248" s="17" t="str">
        <f t="shared" si="20"/>
        <v/>
      </c>
    </row>
    <row r="249" spans="2:8" ht="15" x14ac:dyDescent="0.2">
      <c r="B249" s="8" t="s">
        <v>87</v>
      </c>
      <c r="C249" s="5">
        <v>0</v>
      </c>
      <c r="D249" s="5">
        <v>0</v>
      </c>
      <c r="E249" s="14" t="str">
        <f t="shared" si="17"/>
        <v/>
      </c>
      <c r="F249" s="14" t="str">
        <f t="shared" si="18"/>
        <v/>
      </c>
      <c r="G249" s="13" t="str">
        <f t="shared" si="19"/>
        <v>0</v>
      </c>
      <c r="H249" s="17" t="str">
        <f t="shared" si="20"/>
        <v/>
      </c>
    </row>
    <row r="250" spans="2:8" ht="15" x14ac:dyDescent="0.2">
      <c r="B250" s="8" t="s">
        <v>82</v>
      </c>
      <c r="C250" s="5">
        <v>0</v>
      </c>
      <c r="D250" s="5">
        <v>0</v>
      </c>
      <c r="E250" s="14" t="str">
        <f t="shared" si="17"/>
        <v/>
      </c>
      <c r="F250" s="14" t="str">
        <f t="shared" si="18"/>
        <v/>
      </c>
      <c r="G250" s="13" t="str">
        <f t="shared" si="19"/>
        <v>0</v>
      </c>
      <c r="H250" s="17" t="str">
        <f t="shared" si="20"/>
        <v/>
      </c>
    </row>
    <row r="251" spans="2:8" ht="15" x14ac:dyDescent="0.2">
      <c r="B251" s="8" t="s">
        <v>320</v>
      </c>
      <c r="C251" s="5">
        <v>0</v>
      </c>
      <c r="D251" s="5">
        <v>0</v>
      </c>
      <c r="E251" s="14" t="str">
        <f t="shared" si="17"/>
        <v/>
      </c>
      <c r="F251" s="14" t="str">
        <f t="shared" si="18"/>
        <v/>
      </c>
      <c r="G251" s="13" t="str">
        <f t="shared" si="19"/>
        <v>0</v>
      </c>
      <c r="H251" s="17" t="str">
        <f t="shared" si="20"/>
        <v/>
      </c>
    </row>
    <row r="252" spans="2:8" ht="15" x14ac:dyDescent="0.2">
      <c r="B252" s="8" t="s">
        <v>321</v>
      </c>
      <c r="C252" s="5">
        <v>0</v>
      </c>
      <c r="D252" s="5">
        <v>0</v>
      </c>
      <c r="E252" s="14" t="str">
        <f t="shared" si="17"/>
        <v/>
      </c>
      <c r="F252" s="14" t="str">
        <f t="shared" si="18"/>
        <v/>
      </c>
      <c r="G252" s="13" t="str">
        <f t="shared" si="19"/>
        <v>0</v>
      </c>
      <c r="H252" s="17" t="str">
        <f t="shared" si="20"/>
        <v/>
      </c>
    </row>
    <row r="253" spans="2:8" ht="15" x14ac:dyDescent="0.2">
      <c r="B253" s="8" t="s">
        <v>322</v>
      </c>
      <c r="C253" s="5">
        <v>0</v>
      </c>
      <c r="D253" s="5">
        <v>1</v>
      </c>
      <c r="E253" s="14" t="str">
        <f t="shared" si="17"/>
        <v/>
      </c>
      <c r="F253" s="14">
        <f t="shared" si="18"/>
        <v>7.6923076923076927E-2</v>
      </c>
      <c r="G253" s="13" t="str">
        <f t="shared" si="19"/>
        <v>0</v>
      </c>
      <c r="H253" s="17" t="str">
        <f t="shared" si="20"/>
        <v/>
      </c>
    </row>
    <row r="254" spans="2:8" ht="15" x14ac:dyDescent="0.2">
      <c r="B254" s="8" t="s">
        <v>323</v>
      </c>
      <c r="C254" s="5">
        <v>0</v>
      </c>
      <c r="D254" s="5">
        <v>0</v>
      </c>
      <c r="E254" s="14" t="str">
        <f t="shared" si="17"/>
        <v/>
      </c>
      <c r="F254" s="14" t="str">
        <f t="shared" si="18"/>
        <v/>
      </c>
      <c r="G254" s="13" t="str">
        <f t="shared" si="19"/>
        <v>0</v>
      </c>
      <c r="H254" s="17" t="str">
        <f t="shared" si="20"/>
        <v/>
      </c>
    </row>
    <row r="255" spans="2:8" ht="15" x14ac:dyDescent="0.2">
      <c r="B255" s="8" t="s">
        <v>324</v>
      </c>
      <c r="C255" s="5">
        <v>0</v>
      </c>
      <c r="D255" s="5">
        <v>0</v>
      </c>
      <c r="E255" s="14" t="str">
        <f t="shared" si="17"/>
        <v/>
      </c>
      <c r="F255" s="14" t="str">
        <f t="shared" si="18"/>
        <v/>
      </c>
      <c r="G255" s="13" t="str">
        <f t="shared" si="19"/>
        <v>0</v>
      </c>
      <c r="H255" s="17" t="str">
        <f t="shared" si="20"/>
        <v/>
      </c>
    </row>
    <row r="256" spans="2:8" ht="15" x14ac:dyDescent="0.2">
      <c r="B256" s="8" t="s">
        <v>88</v>
      </c>
      <c r="C256" s="5">
        <v>0</v>
      </c>
      <c r="D256" s="5">
        <v>0</v>
      </c>
      <c r="E256" s="14" t="str">
        <f t="shared" si="17"/>
        <v/>
      </c>
      <c r="F256" s="14" t="str">
        <f t="shared" si="18"/>
        <v/>
      </c>
      <c r="G256" s="13" t="str">
        <f t="shared" si="19"/>
        <v>0</v>
      </c>
      <c r="H256" s="17" t="str">
        <f t="shared" si="20"/>
        <v/>
      </c>
    </row>
    <row r="257" spans="2:8" ht="15" x14ac:dyDescent="0.2">
      <c r="B257" s="8" t="s">
        <v>325</v>
      </c>
      <c r="C257" s="5">
        <v>0</v>
      </c>
      <c r="D257" s="5">
        <v>0</v>
      </c>
      <c r="E257" s="14" t="str">
        <f t="shared" si="17"/>
        <v/>
      </c>
      <c r="F257" s="14" t="str">
        <f t="shared" si="18"/>
        <v/>
      </c>
      <c r="G257" s="13" t="str">
        <f t="shared" si="19"/>
        <v>0</v>
      </c>
      <c r="H257" s="17" t="str">
        <f t="shared" si="20"/>
        <v/>
      </c>
    </row>
    <row r="258" spans="2:8" ht="30" x14ac:dyDescent="0.2">
      <c r="B258" s="8" t="s">
        <v>326</v>
      </c>
      <c r="C258" s="5">
        <v>0</v>
      </c>
      <c r="D258" s="5">
        <v>0</v>
      </c>
      <c r="E258" s="14" t="str">
        <f t="shared" si="17"/>
        <v/>
      </c>
      <c r="F258" s="14" t="str">
        <f t="shared" si="18"/>
        <v/>
      </c>
      <c r="G258" s="13" t="str">
        <f t="shared" si="19"/>
        <v>0</v>
      </c>
      <c r="H258" s="17" t="str">
        <f t="shared" si="20"/>
        <v/>
      </c>
    </row>
    <row r="259" spans="2:8" ht="15" x14ac:dyDescent="0.2">
      <c r="B259" s="8" t="s">
        <v>327</v>
      </c>
      <c r="C259" s="5">
        <v>0</v>
      </c>
      <c r="D259" s="5">
        <v>0</v>
      </c>
      <c r="E259" s="14" t="str">
        <f t="shared" si="17"/>
        <v/>
      </c>
      <c r="F259" s="14" t="str">
        <f t="shared" si="18"/>
        <v/>
      </c>
      <c r="G259" s="13" t="str">
        <f t="shared" si="19"/>
        <v>0</v>
      </c>
      <c r="H259" s="17" t="str">
        <f t="shared" si="20"/>
        <v/>
      </c>
    </row>
    <row r="260" spans="2:8" ht="15" x14ac:dyDescent="0.2">
      <c r="B260" s="8" t="s">
        <v>89</v>
      </c>
      <c r="C260" s="5">
        <v>0</v>
      </c>
      <c r="D260" s="5">
        <v>0</v>
      </c>
      <c r="E260" s="14" t="str">
        <f t="shared" si="17"/>
        <v/>
      </c>
      <c r="F260" s="14" t="str">
        <f t="shared" si="18"/>
        <v/>
      </c>
      <c r="G260" s="13" t="str">
        <f t="shared" si="19"/>
        <v>0</v>
      </c>
      <c r="H260" s="17" t="str">
        <f t="shared" si="20"/>
        <v/>
      </c>
    </row>
    <row r="261" spans="2:8" ht="30" x14ac:dyDescent="0.2">
      <c r="B261" s="8" t="s">
        <v>328</v>
      </c>
      <c r="C261" s="5">
        <v>0</v>
      </c>
      <c r="D261" s="5">
        <v>0</v>
      </c>
      <c r="E261" s="14" t="str">
        <f t="shared" si="17"/>
        <v/>
      </c>
      <c r="F261" s="14" t="str">
        <f t="shared" si="18"/>
        <v/>
      </c>
      <c r="G261" s="13" t="str">
        <f t="shared" si="19"/>
        <v>0</v>
      </c>
      <c r="H261" s="17" t="str">
        <f t="shared" si="20"/>
        <v/>
      </c>
    </row>
    <row r="262" spans="2:8" ht="15" x14ac:dyDescent="0.2">
      <c r="B262" s="8" t="s">
        <v>90</v>
      </c>
      <c r="C262" s="5">
        <v>0</v>
      </c>
      <c r="D262" s="5">
        <v>0</v>
      </c>
      <c r="E262" s="14" t="str">
        <f t="shared" si="17"/>
        <v/>
      </c>
      <c r="F262" s="14" t="str">
        <f t="shared" si="18"/>
        <v/>
      </c>
      <c r="G262" s="13" t="str">
        <f t="shared" si="19"/>
        <v>0</v>
      </c>
      <c r="H262" s="17" t="str">
        <f t="shared" si="20"/>
        <v/>
      </c>
    </row>
    <row r="263" spans="2:8" ht="15" x14ac:dyDescent="0.2">
      <c r="B263" s="8" t="s">
        <v>329</v>
      </c>
      <c r="C263" s="5">
        <v>0</v>
      </c>
      <c r="D263" s="5">
        <v>0</v>
      </c>
      <c r="E263" s="14" t="str">
        <f t="shared" si="17"/>
        <v/>
      </c>
      <c r="F263" s="14" t="str">
        <f t="shared" si="18"/>
        <v/>
      </c>
      <c r="G263" s="13" t="str">
        <f t="shared" si="19"/>
        <v>0</v>
      </c>
      <c r="H263" s="17" t="str">
        <f t="shared" si="20"/>
        <v/>
      </c>
    </row>
    <row r="264" spans="2:8" ht="30" x14ac:dyDescent="0.2">
      <c r="B264" s="8" t="s">
        <v>330</v>
      </c>
      <c r="C264" s="5">
        <v>0</v>
      </c>
      <c r="D264" s="5">
        <v>0</v>
      </c>
      <c r="E264" s="14" t="str">
        <f t="shared" si="17"/>
        <v/>
      </c>
      <c r="F264" s="14" t="str">
        <f t="shared" si="18"/>
        <v/>
      </c>
      <c r="G264" s="13" t="str">
        <f t="shared" si="19"/>
        <v>0</v>
      </c>
      <c r="H264" s="17" t="str">
        <f t="shared" si="20"/>
        <v/>
      </c>
    </row>
    <row r="265" spans="2:8" ht="15" x14ac:dyDescent="0.2">
      <c r="B265" s="8" t="s">
        <v>331</v>
      </c>
      <c r="C265" s="5">
        <v>0</v>
      </c>
      <c r="D265" s="5">
        <v>0</v>
      </c>
      <c r="E265" s="14" t="str">
        <f t="shared" si="17"/>
        <v/>
      </c>
      <c r="F265" s="14" t="str">
        <f t="shared" si="18"/>
        <v/>
      </c>
      <c r="G265" s="13" t="str">
        <f t="shared" si="19"/>
        <v>0</v>
      </c>
      <c r="H265" s="17" t="str">
        <f t="shared" si="20"/>
        <v/>
      </c>
    </row>
    <row r="266" spans="2:8" ht="15" x14ac:dyDescent="0.2">
      <c r="B266" s="8" t="s">
        <v>332</v>
      </c>
      <c r="C266" s="5">
        <v>0</v>
      </c>
      <c r="D266" s="5">
        <v>0</v>
      </c>
      <c r="E266" s="14" t="str">
        <f t="shared" si="17"/>
        <v/>
      </c>
      <c r="F266" s="14" t="str">
        <f t="shared" si="18"/>
        <v/>
      </c>
      <c r="G266" s="13" t="str">
        <f t="shared" si="19"/>
        <v>0</v>
      </c>
      <c r="H266" s="17" t="str">
        <f t="shared" si="20"/>
        <v/>
      </c>
    </row>
    <row r="267" spans="2:8" ht="15" x14ac:dyDescent="0.2">
      <c r="B267" s="8" t="s">
        <v>333</v>
      </c>
      <c r="C267" s="5">
        <v>0</v>
      </c>
      <c r="D267" s="5">
        <v>0</v>
      </c>
      <c r="E267" s="14" t="str">
        <f t="shared" si="17"/>
        <v/>
      </c>
      <c r="F267" s="14" t="str">
        <f t="shared" si="18"/>
        <v/>
      </c>
      <c r="G267" s="13" t="str">
        <f t="shared" si="19"/>
        <v>0</v>
      </c>
      <c r="H267" s="17" t="str">
        <f t="shared" si="20"/>
        <v/>
      </c>
    </row>
    <row r="268" spans="2:8" ht="30" x14ac:dyDescent="0.2">
      <c r="B268" s="8" t="s">
        <v>334</v>
      </c>
      <c r="C268" s="5">
        <v>0</v>
      </c>
      <c r="D268" s="5">
        <v>0</v>
      </c>
      <c r="E268" s="14" t="str">
        <f t="shared" si="17"/>
        <v/>
      </c>
      <c r="F268" s="14" t="str">
        <f t="shared" si="18"/>
        <v/>
      </c>
      <c r="G268" s="13" t="str">
        <f t="shared" si="19"/>
        <v>0</v>
      </c>
      <c r="H268" s="17" t="str">
        <f t="shared" si="20"/>
        <v/>
      </c>
    </row>
    <row r="269" spans="2:8" ht="15" x14ac:dyDescent="0.2">
      <c r="B269" s="8" t="s">
        <v>335</v>
      </c>
      <c r="C269" s="5">
        <v>0</v>
      </c>
      <c r="D269" s="5">
        <v>0</v>
      </c>
      <c r="E269" s="14" t="str">
        <f t="shared" si="17"/>
        <v/>
      </c>
      <c r="F269" s="14" t="str">
        <f t="shared" si="18"/>
        <v/>
      </c>
      <c r="G269" s="13" t="str">
        <f t="shared" si="19"/>
        <v>0</v>
      </c>
      <c r="H269" s="17" t="str">
        <f t="shared" si="20"/>
        <v/>
      </c>
    </row>
    <row r="270" spans="2:8" ht="30" x14ac:dyDescent="0.2">
      <c r="B270" s="8" t="s">
        <v>336</v>
      </c>
      <c r="C270" s="5">
        <v>0</v>
      </c>
      <c r="D270" s="5">
        <v>0</v>
      </c>
      <c r="E270" s="14" t="str">
        <f t="shared" si="17"/>
        <v/>
      </c>
      <c r="F270" s="14" t="str">
        <f t="shared" si="18"/>
        <v/>
      </c>
      <c r="G270" s="13" t="str">
        <f t="shared" si="19"/>
        <v>0</v>
      </c>
      <c r="H270" s="17" t="str">
        <f t="shared" si="20"/>
        <v/>
      </c>
    </row>
    <row r="271" spans="2:8" ht="15" x14ac:dyDescent="0.2">
      <c r="B271" s="8" t="s">
        <v>93</v>
      </c>
      <c r="C271" s="5">
        <v>0</v>
      </c>
      <c r="D271" s="5">
        <v>0</v>
      </c>
      <c r="E271" s="14" t="str">
        <f t="shared" si="17"/>
        <v/>
      </c>
      <c r="F271" s="14" t="str">
        <f t="shared" si="18"/>
        <v/>
      </c>
      <c r="G271" s="13" t="str">
        <f t="shared" si="19"/>
        <v>0</v>
      </c>
      <c r="H271" s="17" t="str">
        <f t="shared" si="20"/>
        <v/>
      </c>
    </row>
    <row r="272" spans="2:8" ht="30" x14ac:dyDescent="0.2">
      <c r="B272" s="8" t="s">
        <v>337</v>
      </c>
      <c r="C272" s="5">
        <v>0</v>
      </c>
      <c r="D272" s="5">
        <v>0</v>
      </c>
      <c r="E272" s="14" t="str">
        <f t="shared" si="17"/>
        <v/>
      </c>
      <c r="F272" s="14" t="str">
        <f t="shared" si="18"/>
        <v/>
      </c>
      <c r="G272" s="13" t="str">
        <f t="shared" si="19"/>
        <v>0</v>
      </c>
      <c r="H272" s="17" t="str">
        <f t="shared" si="20"/>
        <v/>
      </c>
    </row>
    <row r="273" spans="2:8" ht="15" x14ac:dyDescent="0.2">
      <c r="B273" s="8" t="s">
        <v>91</v>
      </c>
      <c r="C273" s="5">
        <v>0</v>
      </c>
      <c r="D273" s="5">
        <v>0</v>
      </c>
      <c r="E273" s="14" t="str">
        <f t="shared" si="17"/>
        <v/>
      </c>
      <c r="F273" s="14" t="str">
        <f t="shared" si="18"/>
        <v/>
      </c>
      <c r="G273" s="13" t="str">
        <f t="shared" si="19"/>
        <v>0</v>
      </c>
      <c r="H273" s="17" t="str">
        <f t="shared" si="20"/>
        <v/>
      </c>
    </row>
    <row r="274" spans="2:8" ht="15" x14ac:dyDescent="0.2">
      <c r="B274" s="8" t="s">
        <v>338</v>
      </c>
      <c r="C274" s="5">
        <v>0</v>
      </c>
      <c r="D274" s="5">
        <v>0</v>
      </c>
      <c r="E274" s="14" t="str">
        <f t="shared" si="17"/>
        <v/>
      </c>
      <c r="F274" s="14" t="str">
        <f t="shared" si="18"/>
        <v/>
      </c>
      <c r="G274" s="13" t="str">
        <f t="shared" si="19"/>
        <v>0</v>
      </c>
      <c r="H274" s="17" t="str">
        <f t="shared" si="20"/>
        <v/>
      </c>
    </row>
    <row r="275" spans="2:8" ht="30" x14ac:dyDescent="0.2">
      <c r="B275" s="8" t="s">
        <v>339</v>
      </c>
      <c r="C275" s="5">
        <v>0</v>
      </c>
      <c r="D275" s="5">
        <v>0</v>
      </c>
      <c r="E275" s="14" t="str">
        <f t="shared" si="17"/>
        <v/>
      </c>
      <c r="F275" s="14" t="str">
        <f t="shared" si="18"/>
        <v/>
      </c>
      <c r="G275" s="13" t="str">
        <f t="shared" si="19"/>
        <v>0</v>
      </c>
      <c r="H275" s="17" t="str">
        <f t="shared" si="20"/>
        <v/>
      </c>
    </row>
    <row r="276" spans="2:8" ht="15" x14ac:dyDescent="0.2">
      <c r="B276" s="8" t="s">
        <v>92</v>
      </c>
      <c r="C276" s="5">
        <v>0</v>
      </c>
      <c r="D276" s="5">
        <v>0</v>
      </c>
      <c r="E276" s="14" t="str">
        <f t="shared" si="17"/>
        <v/>
      </c>
      <c r="F276" s="14" t="str">
        <f t="shared" si="18"/>
        <v/>
      </c>
      <c r="G276" s="13" t="str">
        <f t="shared" si="19"/>
        <v>0</v>
      </c>
      <c r="H276" s="17" t="str">
        <f t="shared" si="20"/>
        <v/>
      </c>
    </row>
    <row r="277" spans="2:8" ht="15" x14ac:dyDescent="0.2">
      <c r="B277" s="8" t="s">
        <v>340</v>
      </c>
      <c r="C277" s="5">
        <v>0</v>
      </c>
      <c r="D277" s="5">
        <v>0</v>
      </c>
      <c r="E277" s="14" t="str">
        <f t="shared" si="17"/>
        <v/>
      </c>
      <c r="F277" s="14" t="str">
        <f t="shared" si="18"/>
        <v/>
      </c>
      <c r="G277" s="13" t="str">
        <f t="shared" si="19"/>
        <v>0</v>
      </c>
      <c r="H277" s="17" t="str">
        <f t="shared" si="20"/>
        <v/>
      </c>
    </row>
    <row r="278" spans="2:8" ht="15" x14ac:dyDescent="0.2">
      <c r="B278" s="8" t="s">
        <v>341</v>
      </c>
      <c r="C278" s="5">
        <v>0</v>
      </c>
      <c r="D278" s="5">
        <v>0</v>
      </c>
      <c r="E278" s="14" t="str">
        <f t="shared" si="17"/>
        <v/>
      </c>
      <c r="F278" s="14" t="str">
        <f t="shared" si="18"/>
        <v/>
      </c>
      <c r="G278" s="13" t="str">
        <f t="shared" si="19"/>
        <v>0</v>
      </c>
      <c r="H278" s="17" t="str">
        <f t="shared" si="20"/>
        <v/>
      </c>
    </row>
    <row r="279" spans="2:8" ht="15" x14ac:dyDescent="0.2">
      <c r="B279" s="8" t="s">
        <v>342</v>
      </c>
      <c r="C279" s="5">
        <v>0</v>
      </c>
      <c r="D279" s="5">
        <v>0</v>
      </c>
      <c r="E279" s="14" t="str">
        <f t="shared" si="17"/>
        <v/>
      </c>
      <c r="F279" s="14" t="str">
        <f t="shared" si="18"/>
        <v/>
      </c>
      <c r="G279" s="13" t="str">
        <f t="shared" si="19"/>
        <v>0</v>
      </c>
      <c r="H279" s="17" t="str">
        <f t="shared" si="20"/>
        <v/>
      </c>
    </row>
    <row r="280" spans="2:8" ht="15" x14ac:dyDescent="0.2">
      <c r="B280" s="8" t="s">
        <v>343</v>
      </c>
      <c r="C280" s="5">
        <v>0</v>
      </c>
      <c r="D280" s="5">
        <v>0</v>
      </c>
      <c r="E280" s="14" t="str">
        <f t="shared" si="17"/>
        <v/>
      </c>
      <c r="F280" s="14" t="str">
        <f t="shared" si="18"/>
        <v/>
      </c>
      <c r="G280" s="13" t="str">
        <f t="shared" si="19"/>
        <v>0</v>
      </c>
      <c r="H280" s="17" t="str">
        <f t="shared" si="20"/>
        <v/>
      </c>
    </row>
    <row r="281" spans="2:8" ht="15" x14ac:dyDescent="0.2">
      <c r="B281" s="8" t="s">
        <v>344</v>
      </c>
      <c r="C281" s="5">
        <v>0</v>
      </c>
      <c r="D281" s="5">
        <v>0</v>
      </c>
      <c r="E281" s="14" t="str">
        <f t="shared" ref="E281:E288" si="21">+IF(C281=0,"",C281/C$151)</f>
        <v/>
      </c>
      <c r="F281" s="14" t="str">
        <f t="shared" ref="F281:F288" si="22">+IF(D281=0,"",D281/D$151)</f>
        <v/>
      </c>
      <c r="G281" s="13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15" x14ac:dyDescent="0.2">
      <c r="B282" s="8" t="s">
        <v>345</v>
      </c>
      <c r="C282" s="5">
        <v>0</v>
      </c>
      <c r="D282" s="5">
        <v>0</v>
      </c>
      <c r="E282" s="14" t="str">
        <f t="shared" si="21"/>
        <v/>
      </c>
      <c r="F282" s="14" t="str">
        <f t="shared" si="22"/>
        <v/>
      </c>
      <c r="G282" s="13" t="str">
        <f t="shared" si="23"/>
        <v>0</v>
      </c>
      <c r="H282" s="17" t="str">
        <f t="shared" si="24"/>
        <v/>
      </c>
    </row>
    <row r="283" spans="2:8" ht="30" x14ac:dyDescent="0.2">
      <c r="B283" s="8" t="s">
        <v>346</v>
      </c>
      <c r="C283" s="5">
        <v>0</v>
      </c>
      <c r="D283" s="5">
        <v>0</v>
      </c>
      <c r="E283" s="14" t="str">
        <f t="shared" si="21"/>
        <v/>
      </c>
      <c r="F283" s="14" t="str">
        <f t="shared" si="22"/>
        <v/>
      </c>
      <c r="G283" s="13" t="str">
        <f t="shared" si="23"/>
        <v>0</v>
      </c>
      <c r="H283" s="17" t="str">
        <f t="shared" si="24"/>
        <v/>
      </c>
    </row>
    <row r="284" spans="2:8" ht="13.5" customHeight="1" x14ac:dyDescent="0.2">
      <c r="B284" s="8" t="s">
        <v>347</v>
      </c>
      <c r="C284" s="5">
        <v>0</v>
      </c>
      <c r="D284" s="5">
        <v>0</v>
      </c>
      <c r="E284" s="14" t="str">
        <f t="shared" si="21"/>
        <v/>
      </c>
      <c r="F284" s="14" t="str">
        <f t="shared" si="22"/>
        <v/>
      </c>
      <c r="G284" s="13" t="str">
        <f t="shared" si="23"/>
        <v>0</v>
      </c>
      <c r="H284" s="17" t="str">
        <f t="shared" si="24"/>
        <v/>
      </c>
    </row>
    <row r="285" spans="2:8" ht="13.5" customHeight="1" x14ac:dyDescent="0.2">
      <c r="B285" s="8" t="s">
        <v>94</v>
      </c>
      <c r="C285" s="5">
        <v>0</v>
      </c>
      <c r="D285" s="5">
        <v>0</v>
      </c>
      <c r="E285" s="14" t="str">
        <f t="shared" si="21"/>
        <v/>
      </c>
      <c r="F285" s="14" t="str">
        <f t="shared" si="22"/>
        <v/>
      </c>
      <c r="G285" s="13" t="str">
        <f t="shared" si="23"/>
        <v>0</v>
      </c>
      <c r="H285" s="17" t="str">
        <f t="shared" si="24"/>
        <v/>
      </c>
    </row>
    <row r="286" spans="2:8" ht="25.5" customHeight="1" x14ac:dyDescent="0.2">
      <c r="B286" s="8" t="s">
        <v>348</v>
      </c>
      <c r="C286" s="5">
        <v>0</v>
      </c>
      <c r="D286" s="5">
        <v>0</v>
      </c>
      <c r="E286" s="14" t="str">
        <f t="shared" si="21"/>
        <v/>
      </c>
      <c r="F286" s="14" t="str">
        <f t="shared" si="22"/>
        <v/>
      </c>
      <c r="G286" s="13" t="str">
        <f t="shared" si="23"/>
        <v>0</v>
      </c>
      <c r="H286" s="17" t="str">
        <f t="shared" si="24"/>
        <v/>
      </c>
    </row>
    <row r="287" spans="2:8" ht="13.5" customHeight="1" x14ac:dyDescent="0.2">
      <c r="B287" s="8" t="s">
        <v>349</v>
      </c>
      <c r="C287" s="5">
        <v>0</v>
      </c>
      <c r="D287" s="5">
        <v>0</v>
      </c>
      <c r="E287" s="14" t="str">
        <f t="shared" si="21"/>
        <v/>
      </c>
      <c r="F287" s="14" t="str">
        <f t="shared" si="22"/>
        <v/>
      </c>
      <c r="G287" s="13" t="str">
        <f t="shared" si="23"/>
        <v>0</v>
      </c>
      <c r="H287" s="17" t="str">
        <f t="shared" si="24"/>
        <v/>
      </c>
    </row>
    <row r="288" spans="2:8" ht="15" x14ac:dyDescent="0.2">
      <c r="B288" s="8" t="s">
        <v>350</v>
      </c>
      <c r="C288" s="5">
        <v>0</v>
      </c>
      <c r="D288" s="5">
        <v>0</v>
      </c>
      <c r="E288" s="14" t="str">
        <f t="shared" si="21"/>
        <v/>
      </c>
      <c r="F288" s="14" t="str">
        <f t="shared" si="22"/>
        <v/>
      </c>
      <c r="G288" s="13" t="str">
        <f t="shared" si="23"/>
        <v>0</v>
      </c>
      <c r="H288" s="17" t="str">
        <f t="shared" si="24"/>
        <v/>
      </c>
    </row>
    <row r="289" spans="2:8" ht="15" x14ac:dyDescent="0.2">
      <c r="B289" s="22"/>
      <c r="C289" s="25"/>
      <c r="D289" s="25"/>
      <c r="E289" s="26"/>
      <c r="F289" s="26"/>
      <c r="G289" s="23"/>
      <c r="H289" s="24"/>
    </row>
    <row r="290" spans="2:8" ht="15" x14ac:dyDescent="0.2">
      <c r="B290" s="22"/>
      <c r="C290" s="25"/>
      <c r="D290" s="25"/>
      <c r="E290" s="26"/>
      <c r="F290" s="26"/>
      <c r="G290" s="23"/>
      <c r="H290" s="24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22.5" customHeight="1" x14ac:dyDescent="0.2">
      <c r="B292" s="39" t="s">
        <v>517</v>
      </c>
      <c r="C292" s="40" t="s">
        <v>518</v>
      </c>
      <c r="D292" s="41"/>
      <c r="E292" s="44" t="s">
        <v>482</v>
      </c>
      <c r="F292" s="41"/>
      <c r="G292" s="42" t="s">
        <v>567</v>
      </c>
      <c r="H292" s="42" t="s">
        <v>481</v>
      </c>
    </row>
    <row r="293" spans="2:8" ht="22.5" customHeight="1" x14ac:dyDescent="0.2">
      <c r="B293" s="39"/>
      <c r="C293" s="37">
        <v>2014</v>
      </c>
      <c r="D293" s="37">
        <v>2015</v>
      </c>
      <c r="E293" s="37">
        <v>2014</v>
      </c>
      <c r="F293" s="37">
        <v>2015</v>
      </c>
      <c r="G293" s="43"/>
      <c r="H293" s="43"/>
    </row>
    <row r="294" spans="2:8" x14ac:dyDescent="0.2">
      <c r="B294" s="32" t="s">
        <v>522</v>
      </c>
      <c r="C294" s="33">
        <f>SUM(C295:C499)</f>
        <v>23</v>
      </c>
      <c r="D294" s="34">
        <f>SUM(D295:D499)</f>
        <v>54</v>
      </c>
      <c r="E294" s="35">
        <f>+IF(C294=0,"",C294/C$294)</f>
        <v>1</v>
      </c>
      <c r="F294" s="35">
        <f>+IF(D294=0,"",D294/D$294)</f>
        <v>1</v>
      </c>
      <c r="G294" s="35">
        <f>+IF(OR(AND(D294=0),(C294=0)),"0",((D294-C294)/C294))</f>
        <v>1.3478260869565217</v>
      </c>
      <c r="H294" s="35">
        <f>+IF(OR(AND(E294=""),(G294="")),"",E294*G294)</f>
        <v>1.3478260869565217</v>
      </c>
    </row>
    <row r="295" spans="2:8" ht="15" x14ac:dyDescent="0.2">
      <c r="B295" s="6" t="s">
        <v>100</v>
      </c>
      <c r="C295" s="5">
        <v>2</v>
      </c>
      <c r="D295" s="5">
        <v>1</v>
      </c>
      <c r="E295" s="14">
        <f>+IF(C295=0,"",C295/C$294)</f>
        <v>8.6956521739130432E-2</v>
      </c>
      <c r="F295" s="14">
        <f>+IF(D295=0,"",D295/D$294)</f>
        <v>1.8518518518518517E-2</v>
      </c>
      <c r="G295" s="13">
        <f>+IF(OR(AND(D295=0),(C295=0)),"0",((D295-C295)/C295))</f>
        <v>-0.5</v>
      </c>
      <c r="H295" s="17">
        <f>+IF(OR(AND(E295=""),(G295="")),"",E295*G295)</f>
        <v>-4.3478260869565216E-2</v>
      </c>
    </row>
    <row r="296" spans="2:8" ht="15" x14ac:dyDescent="0.2">
      <c r="B296" s="6" t="s">
        <v>113</v>
      </c>
      <c r="C296" s="5">
        <v>0</v>
      </c>
      <c r="D296" s="5">
        <v>0</v>
      </c>
      <c r="E296" s="14" t="str">
        <f t="shared" ref="E296:E359" si="25">+IF(C296=0,"",C296/C$294)</f>
        <v/>
      </c>
      <c r="F296" s="14" t="str">
        <f t="shared" ref="F296:F359" si="26">+IF(D296=0,"",D296/D$294)</f>
        <v/>
      </c>
      <c r="G296" s="13" t="str">
        <f t="shared" ref="G296:G359" si="27">+IF(OR(AND(D296=0),(C296=0)),"0",((D296-C296)/C296))</f>
        <v>0</v>
      </c>
      <c r="H296" s="17" t="str">
        <f t="shared" ref="H296:H359" si="28">+IF(OR(AND(E296=""),(G296="")),"",E296*G296)</f>
        <v/>
      </c>
    </row>
    <row r="297" spans="2:8" ht="15" x14ac:dyDescent="0.2">
      <c r="B297" s="6" t="s">
        <v>104</v>
      </c>
      <c r="C297" s="5">
        <v>0</v>
      </c>
      <c r="D297" s="5">
        <v>0</v>
      </c>
      <c r="E297" s="14" t="str">
        <f t="shared" si="25"/>
        <v/>
      </c>
      <c r="F297" s="14" t="str">
        <f t="shared" si="26"/>
        <v/>
      </c>
      <c r="G297" s="13" t="str">
        <f t="shared" si="27"/>
        <v>0</v>
      </c>
      <c r="H297" s="17" t="str">
        <f t="shared" si="28"/>
        <v/>
      </c>
    </row>
    <row r="298" spans="2:8" ht="15" x14ac:dyDescent="0.2">
      <c r="B298" s="6" t="s">
        <v>95</v>
      </c>
      <c r="C298" s="5">
        <v>0</v>
      </c>
      <c r="D298" s="5">
        <v>0</v>
      </c>
      <c r="E298" s="14" t="str">
        <f t="shared" si="25"/>
        <v/>
      </c>
      <c r="F298" s="14" t="str">
        <f t="shared" si="26"/>
        <v/>
      </c>
      <c r="G298" s="13" t="str">
        <f t="shared" si="27"/>
        <v>0</v>
      </c>
      <c r="H298" s="17" t="str">
        <f t="shared" si="28"/>
        <v/>
      </c>
    </row>
    <row r="299" spans="2:8" ht="15" x14ac:dyDescent="0.2">
      <c r="B299" s="6" t="s">
        <v>112</v>
      </c>
      <c r="C299" s="5">
        <v>0</v>
      </c>
      <c r="D299" s="5">
        <v>0</v>
      </c>
      <c r="E299" s="14" t="str">
        <f t="shared" si="25"/>
        <v/>
      </c>
      <c r="F299" s="14" t="str">
        <f t="shared" si="26"/>
        <v/>
      </c>
      <c r="G299" s="13" t="str">
        <f t="shared" si="27"/>
        <v>0</v>
      </c>
      <c r="H299" s="17" t="str">
        <f t="shared" si="28"/>
        <v/>
      </c>
    </row>
    <row r="300" spans="2:8" ht="15" x14ac:dyDescent="0.2">
      <c r="B300" s="6" t="s">
        <v>111</v>
      </c>
      <c r="C300" s="5">
        <v>0</v>
      </c>
      <c r="D300" s="5">
        <v>0</v>
      </c>
      <c r="E300" s="14" t="str">
        <f t="shared" si="25"/>
        <v/>
      </c>
      <c r="F300" s="14" t="str">
        <f t="shared" si="26"/>
        <v/>
      </c>
      <c r="G300" s="13" t="str">
        <f t="shared" si="27"/>
        <v>0</v>
      </c>
      <c r="H300" s="17" t="str">
        <f t="shared" si="28"/>
        <v/>
      </c>
    </row>
    <row r="301" spans="2:8" ht="15" x14ac:dyDescent="0.2">
      <c r="B301" s="6" t="s">
        <v>105</v>
      </c>
      <c r="C301" s="5">
        <v>1</v>
      </c>
      <c r="D301" s="5">
        <v>2</v>
      </c>
      <c r="E301" s="14">
        <f t="shared" si="25"/>
        <v>4.3478260869565216E-2</v>
      </c>
      <c r="F301" s="14">
        <f t="shared" si="26"/>
        <v>3.7037037037037035E-2</v>
      </c>
      <c r="G301" s="13">
        <f t="shared" si="27"/>
        <v>1</v>
      </c>
      <c r="H301" s="17">
        <f t="shared" si="28"/>
        <v>4.3478260869565216E-2</v>
      </c>
    </row>
    <row r="302" spans="2:8" ht="15" x14ac:dyDescent="0.2">
      <c r="B302" s="6" t="s">
        <v>109</v>
      </c>
      <c r="C302" s="5">
        <v>0</v>
      </c>
      <c r="D302" s="5">
        <v>1</v>
      </c>
      <c r="E302" s="14" t="str">
        <f t="shared" si="25"/>
        <v/>
      </c>
      <c r="F302" s="14">
        <f t="shared" si="26"/>
        <v>1.8518518518518517E-2</v>
      </c>
      <c r="G302" s="13" t="str">
        <f t="shared" si="27"/>
        <v>0</v>
      </c>
      <c r="H302" s="17" t="str">
        <f t="shared" si="28"/>
        <v/>
      </c>
    </row>
    <row r="303" spans="2:8" ht="15" x14ac:dyDescent="0.2">
      <c r="B303" s="6" t="s">
        <v>108</v>
      </c>
      <c r="C303" s="5">
        <v>0</v>
      </c>
      <c r="D303" s="5">
        <v>0</v>
      </c>
      <c r="E303" s="14" t="str">
        <f t="shared" si="25"/>
        <v/>
      </c>
      <c r="F303" s="14" t="str">
        <f t="shared" si="26"/>
        <v/>
      </c>
      <c r="G303" s="13" t="str">
        <f t="shared" si="27"/>
        <v>0</v>
      </c>
      <c r="H303" s="17" t="str">
        <f t="shared" si="28"/>
        <v/>
      </c>
    </row>
    <row r="304" spans="2:8" ht="15" x14ac:dyDescent="0.2">
      <c r="B304" s="6" t="s">
        <v>107</v>
      </c>
      <c r="C304" s="5">
        <v>0</v>
      </c>
      <c r="D304" s="5">
        <v>0</v>
      </c>
      <c r="E304" s="14" t="str">
        <f t="shared" si="25"/>
        <v/>
      </c>
      <c r="F304" s="14" t="str">
        <f t="shared" si="26"/>
        <v/>
      </c>
      <c r="G304" s="13" t="str">
        <f t="shared" si="27"/>
        <v>0</v>
      </c>
      <c r="H304" s="17" t="str">
        <f t="shared" si="28"/>
        <v/>
      </c>
    </row>
    <row r="305" spans="2:8" ht="15" x14ac:dyDescent="0.2">
      <c r="B305" s="6" t="s">
        <v>351</v>
      </c>
      <c r="C305" s="5">
        <v>0</v>
      </c>
      <c r="D305" s="5">
        <v>0</v>
      </c>
      <c r="E305" s="14" t="str">
        <f t="shared" si="25"/>
        <v/>
      </c>
      <c r="F305" s="14" t="str">
        <f t="shared" si="26"/>
        <v/>
      </c>
      <c r="G305" s="13" t="str">
        <f t="shared" si="27"/>
        <v>0</v>
      </c>
      <c r="H305" s="17" t="str">
        <f t="shared" si="28"/>
        <v/>
      </c>
    </row>
    <row r="306" spans="2:8" ht="15" x14ac:dyDescent="0.2">
      <c r="B306" s="6" t="s">
        <v>524</v>
      </c>
      <c r="C306" s="5">
        <v>0</v>
      </c>
      <c r="D306" s="5">
        <v>0</v>
      </c>
      <c r="E306" s="14" t="str">
        <f t="shared" si="25"/>
        <v/>
      </c>
      <c r="F306" s="14" t="str">
        <f t="shared" si="26"/>
        <v/>
      </c>
      <c r="G306" s="13" t="str">
        <f t="shared" si="27"/>
        <v>0</v>
      </c>
      <c r="H306" s="17" t="str">
        <f t="shared" si="28"/>
        <v/>
      </c>
    </row>
    <row r="307" spans="2:8" ht="15" x14ac:dyDescent="0.2">
      <c r="B307" s="6" t="s">
        <v>110</v>
      </c>
      <c r="C307" s="5">
        <v>0</v>
      </c>
      <c r="D307" s="5">
        <v>2</v>
      </c>
      <c r="E307" s="14" t="str">
        <f t="shared" si="25"/>
        <v/>
      </c>
      <c r="F307" s="14">
        <f t="shared" si="26"/>
        <v>3.7037037037037035E-2</v>
      </c>
      <c r="G307" s="13" t="str">
        <f t="shared" si="27"/>
        <v>0</v>
      </c>
      <c r="H307" s="17" t="str">
        <f t="shared" si="28"/>
        <v/>
      </c>
    </row>
    <row r="308" spans="2:8" ht="15" x14ac:dyDescent="0.2">
      <c r="B308" s="6" t="s">
        <v>99</v>
      </c>
      <c r="C308" s="5">
        <v>0</v>
      </c>
      <c r="D308" s="5">
        <v>0</v>
      </c>
      <c r="E308" s="14" t="str">
        <f t="shared" si="25"/>
        <v/>
      </c>
      <c r="F308" s="14" t="str">
        <f t="shared" si="26"/>
        <v/>
      </c>
      <c r="G308" s="13" t="str">
        <f t="shared" si="27"/>
        <v>0</v>
      </c>
      <c r="H308" s="17" t="str">
        <f t="shared" si="28"/>
        <v/>
      </c>
    </row>
    <row r="309" spans="2:8" ht="15" x14ac:dyDescent="0.2">
      <c r="B309" s="6" t="s">
        <v>96</v>
      </c>
      <c r="C309" s="5">
        <v>0</v>
      </c>
      <c r="D309" s="5">
        <v>0</v>
      </c>
      <c r="E309" s="14" t="str">
        <f t="shared" si="25"/>
        <v/>
      </c>
      <c r="F309" s="14" t="str">
        <f t="shared" si="26"/>
        <v/>
      </c>
      <c r="G309" s="13" t="str">
        <f t="shared" si="27"/>
        <v>0</v>
      </c>
      <c r="H309" s="17" t="str">
        <f t="shared" si="28"/>
        <v/>
      </c>
    </row>
    <row r="310" spans="2:8" ht="15" x14ac:dyDescent="0.2">
      <c r="B310" s="6" t="s">
        <v>106</v>
      </c>
      <c r="C310" s="5">
        <v>0</v>
      </c>
      <c r="D310" s="5">
        <v>0</v>
      </c>
      <c r="E310" s="14" t="str">
        <f t="shared" si="25"/>
        <v/>
      </c>
      <c r="F310" s="14" t="str">
        <f t="shared" si="26"/>
        <v/>
      </c>
      <c r="G310" s="13" t="str">
        <f t="shared" si="27"/>
        <v>0</v>
      </c>
      <c r="H310" s="17" t="str">
        <f t="shared" si="28"/>
        <v/>
      </c>
    </row>
    <row r="311" spans="2:8" ht="15" x14ac:dyDescent="0.2">
      <c r="B311" s="6" t="s">
        <v>102</v>
      </c>
      <c r="C311" s="5">
        <v>0</v>
      </c>
      <c r="D311" s="5">
        <v>0</v>
      </c>
      <c r="E311" s="14" t="str">
        <f t="shared" si="25"/>
        <v/>
      </c>
      <c r="F311" s="14" t="str">
        <f t="shared" si="26"/>
        <v/>
      </c>
      <c r="G311" s="13" t="str">
        <f t="shared" si="27"/>
        <v>0</v>
      </c>
      <c r="H311" s="17" t="str">
        <f t="shared" si="28"/>
        <v/>
      </c>
    </row>
    <row r="312" spans="2:8" ht="15" x14ac:dyDescent="0.2">
      <c r="B312" s="6" t="s">
        <v>97</v>
      </c>
      <c r="C312" s="5">
        <v>0</v>
      </c>
      <c r="D312" s="5">
        <v>0</v>
      </c>
      <c r="E312" s="14" t="str">
        <f t="shared" si="25"/>
        <v/>
      </c>
      <c r="F312" s="14" t="str">
        <f t="shared" si="26"/>
        <v/>
      </c>
      <c r="G312" s="13" t="str">
        <f t="shared" si="27"/>
        <v>0</v>
      </c>
      <c r="H312" s="17" t="str">
        <f t="shared" si="28"/>
        <v/>
      </c>
    </row>
    <row r="313" spans="2:8" ht="15" x14ac:dyDescent="0.2">
      <c r="B313" s="6" t="s">
        <v>352</v>
      </c>
      <c r="C313" s="5">
        <v>0</v>
      </c>
      <c r="D313" s="5">
        <v>0</v>
      </c>
      <c r="E313" s="14" t="str">
        <f t="shared" si="25"/>
        <v/>
      </c>
      <c r="F313" s="14" t="str">
        <f t="shared" si="26"/>
        <v/>
      </c>
      <c r="G313" s="13" t="str">
        <f t="shared" si="27"/>
        <v>0</v>
      </c>
      <c r="H313" s="17" t="str">
        <f t="shared" si="28"/>
        <v/>
      </c>
    </row>
    <row r="314" spans="2:8" ht="15" x14ac:dyDescent="0.2">
      <c r="B314" s="6" t="s">
        <v>353</v>
      </c>
      <c r="C314" s="5">
        <v>0</v>
      </c>
      <c r="D314" s="5">
        <v>1</v>
      </c>
      <c r="E314" s="14" t="str">
        <f t="shared" si="25"/>
        <v/>
      </c>
      <c r="F314" s="14">
        <f t="shared" si="26"/>
        <v>1.8518518518518517E-2</v>
      </c>
      <c r="G314" s="13" t="str">
        <f t="shared" si="27"/>
        <v>0</v>
      </c>
      <c r="H314" s="17" t="str">
        <f t="shared" si="28"/>
        <v/>
      </c>
    </row>
    <row r="315" spans="2:8" ht="15" x14ac:dyDescent="0.2">
      <c r="B315" s="6" t="s">
        <v>354</v>
      </c>
      <c r="C315" s="5">
        <v>1</v>
      </c>
      <c r="D315" s="5">
        <v>0</v>
      </c>
      <c r="E315" s="14">
        <f t="shared" si="25"/>
        <v>4.3478260869565216E-2</v>
      </c>
      <c r="F315" s="14" t="str">
        <f t="shared" si="26"/>
        <v/>
      </c>
      <c r="G315" s="13" t="str">
        <f t="shared" si="27"/>
        <v>0</v>
      </c>
      <c r="H315" s="17">
        <f t="shared" si="28"/>
        <v>0</v>
      </c>
    </row>
    <row r="316" spans="2:8" ht="15" x14ac:dyDescent="0.2">
      <c r="B316" s="6" t="s">
        <v>101</v>
      </c>
      <c r="C316" s="5">
        <v>0</v>
      </c>
      <c r="D316" s="5">
        <v>0</v>
      </c>
      <c r="E316" s="14" t="str">
        <f t="shared" si="25"/>
        <v/>
      </c>
      <c r="F316" s="14" t="str">
        <f t="shared" si="26"/>
        <v/>
      </c>
      <c r="G316" s="13" t="str">
        <f t="shared" si="27"/>
        <v>0</v>
      </c>
      <c r="H316" s="17" t="str">
        <f t="shared" si="28"/>
        <v/>
      </c>
    </row>
    <row r="317" spans="2:8" ht="15" x14ac:dyDescent="0.2">
      <c r="B317" s="6" t="s">
        <v>103</v>
      </c>
      <c r="C317" s="5">
        <v>0</v>
      </c>
      <c r="D317" s="5">
        <v>0</v>
      </c>
      <c r="E317" s="14" t="str">
        <f t="shared" si="25"/>
        <v/>
      </c>
      <c r="F317" s="14" t="str">
        <f t="shared" si="26"/>
        <v/>
      </c>
      <c r="G317" s="13" t="str">
        <f t="shared" si="27"/>
        <v>0</v>
      </c>
      <c r="H317" s="17" t="str">
        <f t="shared" si="28"/>
        <v/>
      </c>
    </row>
    <row r="318" spans="2:8" ht="15" x14ac:dyDescent="0.2">
      <c r="B318" s="6" t="s">
        <v>355</v>
      </c>
      <c r="C318" s="5">
        <v>0</v>
      </c>
      <c r="D318" s="5">
        <v>0</v>
      </c>
      <c r="E318" s="14" t="str">
        <f t="shared" si="25"/>
        <v/>
      </c>
      <c r="F318" s="14" t="str">
        <f t="shared" si="26"/>
        <v/>
      </c>
      <c r="G318" s="13" t="str">
        <f t="shared" si="27"/>
        <v>0</v>
      </c>
      <c r="H318" s="17" t="str">
        <f t="shared" si="28"/>
        <v/>
      </c>
    </row>
    <row r="319" spans="2:8" ht="15" x14ac:dyDescent="0.2">
      <c r="B319" s="6" t="s">
        <v>115</v>
      </c>
      <c r="C319" s="5">
        <v>0</v>
      </c>
      <c r="D319" s="5">
        <v>0</v>
      </c>
      <c r="E319" s="14" t="str">
        <f t="shared" si="25"/>
        <v/>
      </c>
      <c r="F319" s="14" t="str">
        <f t="shared" si="26"/>
        <v/>
      </c>
      <c r="G319" s="13" t="str">
        <f t="shared" si="27"/>
        <v>0</v>
      </c>
      <c r="H319" s="17" t="str">
        <f t="shared" si="28"/>
        <v/>
      </c>
    </row>
    <row r="320" spans="2:8" ht="15" x14ac:dyDescent="0.2">
      <c r="B320" s="6" t="s">
        <v>114</v>
      </c>
      <c r="C320" s="5">
        <v>0</v>
      </c>
      <c r="D320" s="5">
        <v>0</v>
      </c>
      <c r="E320" s="14" t="str">
        <f t="shared" si="25"/>
        <v/>
      </c>
      <c r="F320" s="14" t="str">
        <f t="shared" si="26"/>
        <v/>
      </c>
      <c r="G320" s="13" t="str">
        <f t="shared" si="27"/>
        <v>0</v>
      </c>
      <c r="H320" s="17" t="str">
        <f t="shared" si="28"/>
        <v/>
      </c>
    </row>
    <row r="321" spans="2:8" ht="15" x14ac:dyDescent="0.2">
      <c r="B321" s="6" t="s">
        <v>98</v>
      </c>
      <c r="C321" s="5">
        <v>0</v>
      </c>
      <c r="D321" s="5">
        <v>0</v>
      </c>
      <c r="E321" s="14" t="str">
        <f t="shared" si="25"/>
        <v/>
      </c>
      <c r="F321" s="14" t="str">
        <f t="shared" si="26"/>
        <v/>
      </c>
      <c r="G321" s="13" t="str">
        <f t="shared" si="27"/>
        <v>0</v>
      </c>
      <c r="H321" s="17" t="str">
        <f t="shared" si="28"/>
        <v/>
      </c>
    </row>
    <row r="322" spans="2:8" ht="15" x14ac:dyDescent="0.2">
      <c r="B322" s="6" t="s">
        <v>356</v>
      </c>
      <c r="C322" s="5">
        <v>0</v>
      </c>
      <c r="D322" s="5">
        <v>0</v>
      </c>
      <c r="E322" s="14" t="str">
        <f t="shared" si="25"/>
        <v/>
      </c>
      <c r="F322" s="14" t="str">
        <f t="shared" si="26"/>
        <v/>
      </c>
      <c r="G322" s="13" t="str">
        <f t="shared" si="27"/>
        <v>0</v>
      </c>
      <c r="H322" s="17" t="str">
        <f t="shared" si="28"/>
        <v/>
      </c>
    </row>
    <row r="323" spans="2:8" ht="15" x14ac:dyDescent="0.2">
      <c r="B323" s="6" t="s">
        <v>472</v>
      </c>
      <c r="C323" s="5">
        <v>0</v>
      </c>
      <c r="D323" s="5">
        <v>0</v>
      </c>
      <c r="E323" s="14" t="str">
        <f t="shared" si="25"/>
        <v/>
      </c>
      <c r="F323" s="14" t="str">
        <f t="shared" si="26"/>
        <v/>
      </c>
      <c r="G323" s="13" t="str">
        <f t="shared" si="27"/>
        <v>0</v>
      </c>
      <c r="H323" s="17" t="str">
        <f t="shared" si="28"/>
        <v/>
      </c>
    </row>
    <row r="324" spans="2:8" ht="15" x14ac:dyDescent="0.2">
      <c r="B324" s="6" t="s">
        <v>473</v>
      </c>
      <c r="C324" s="5">
        <v>0</v>
      </c>
      <c r="D324" s="5">
        <v>0</v>
      </c>
      <c r="E324" s="14" t="str">
        <f t="shared" si="25"/>
        <v/>
      </c>
      <c r="F324" s="14" t="str">
        <f t="shared" si="26"/>
        <v/>
      </c>
      <c r="G324" s="13" t="str">
        <f t="shared" si="27"/>
        <v>0</v>
      </c>
      <c r="H324" s="17" t="str">
        <f t="shared" si="28"/>
        <v/>
      </c>
    </row>
    <row r="325" spans="2:8" ht="15" x14ac:dyDescent="0.2">
      <c r="B325" s="6" t="s">
        <v>474</v>
      </c>
      <c r="C325" s="5">
        <v>0</v>
      </c>
      <c r="D325" s="5">
        <v>0</v>
      </c>
      <c r="E325" s="14" t="str">
        <f t="shared" si="25"/>
        <v/>
      </c>
      <c r="F325" s="14" t="str">
        <f t="shared" si="26"/>
        <v/>
      </c>
      <c r="G325" s="13" t="str">
        <f t="shared" si="27"/>
        <v>0</v>
      </c>
      <c r="H325" s="17" t="str">
        <f t="shared" si="28"/>
        <v/>
      </c>
    </row>
    <row r="326" spans="2:8" ht="15" x14ac:dyDescent="0.2">
      <c r="B326" s="6" t="s">
        <v>357</v>
      </c>
      <c r="C326" s="5">
        <v>0</v>
      </c>
      <c r="D326" s="5">
        <v>1</v>
      </c>
      <c r="E326" s="14" t="str">
        <f t="shared" si="25"/>
        <v/>
      </c>
      <c r="F326" s="14">
        <f t="shared" si="26"/>
        <v>1.8518518518518517E-2</v>
      </c>
      <c r="G326" s="13" t="str">
        <f t="shared" si="27"/>
        <v>0</v>
      </c>
      <c r="H326" s="17" t="str">
        <f t="shared" si="28"/>
        <v/>
      </c>
    </row>
    <row r="327" spans="2:8" ht="15" x14ac:dyDescent="0.2">
      <c r="B327" s="6" t="s">
        <v>358</v>
      </c>
      <c r="C327" s="5">
        <v>0</v>
      </c>
      <c r="D327" s="5">
        <v>1</v>
      </c>
      <c r="E327" s="14" t="str">
        <f t="shared" si="25"/>
        <v/>
      </c>
      <c r="F327" s="14">
        <f t="shared" si="26"/>
        <v>1.8518518518518517E-2</v>
      </c>
      <c r="G327" s="13" t="str">
        <f t="shared" si="27"/>
        <v>0</v>
      </c>
      <c r="H327" s="17" t="str">
        <f t="shared" si="28"/>
        <v/>
      </c>
    </row>
    <row r="328" spans="2:8" ht="15" x14ac:dyDescent="0.2">
      <c r="B328" s="6" t="s">
        <v>116</v>
      </c>
      <c r="C328" s="5">
        <v>0</v>
      </c>
      <c r="D328" s="5">
        <v>0</v>
      </c>
      <c r="E328" s="14" t="str">
        <f t="shared" si="25"/>
        <v/>
      </c>
      <c r="F328" s="14" t="str">
        <f t="shared" si="26"/>
        <v/>
      </c>
      <c r="G328" s="13" t="str">
        <f t="shared" si="27"/>
        <v>0</v>
      </c>
      <c r="H328" s="17" t="str">
        <f t="shared" si="28"/>
        <v/>
      </c>
    </row>
    <row r="329" spans="2:8" ht="15" x14ac:dyDescent="0.2">
      <c r="B329" s="6" t="s">
        <v>359</v>
      </c>
      <c r="C329" s="5">
        <v>0</v>
      </c>
      <c r="D329" s="5">
        <v>0</v>
      </c>
      <c r="E329" s="14" t="str">
        <f t="shared" si="25"/>
        <v/>
      </c>
      <c r="F329" s="14" t="str">
        <f t="shared" si="26"/>
        <v/>
      </c>
      <c r="G329" s="13" t="str">
        <f t="shared" si="27"/>
        <v>0</v>
      </c>
      <c r="H329" s="17" t="str">
        <f t="shared" si="28"/>
        <v/>
      </c>
    </row>
    <row r="330" spans="2:8" ht="15" x14ac:dyDescent="0.2">
      <c r="B330" s="6" t="s">
        <v>360</v>
      </c>
      <c r="C330" s="5">
        <v>1</v>
      </c>
      <c r="D330" s="5">
        <v>0</v>
      </c>
      <c r="E330" s="14">
        <f t="shared" si="25"/>
        <v>4.3478260869565216E-2</v>
      </c>
      <c r="F330" s="14" t="str">
        <f t="shared" si="26"/>
        <v/>
      </c>
      <c r="G330" s="13" t="str">
        <f t="shared" si="27"/>
        <v>0</v>
      </c>
      <c r="H330" s="17">
        <f t="shared" si="28"/>
        <v>0</v>
      </c>
    </row>
    <row r="331" spans="2:8" ht="15" x14ac:dyDescent="0.2">
      <c r="B331" s="6" t="s">
        <v>117</v>
      </c>
      <c r="C331" s="5">
        <v>0</v>
      </c>
      <c r="D331" s="5">
        <v>0</v>
      </c>
      <c r="E331" s="14" t="str">
        <f t="shared" si="25"/>
        <v/>
      </c>
      <c r="F331" s="14" t="str">
        <f t="shared" si="26"/>
        <v/>
      </c>
      <c r="G331" s="13" t="str">
        <f t="shared" si="27"/>
        <v>0</v>
      </c>
      <c r="H331" s="17" t="str">
        <f t="shared" si="28"/>
        <v/>
      </c>
    </row>
    <row r="332" spans="2:8" ht="15" x14ac:dyDescent="0.2">
      <c r="B332" s="6" t="s">
        <v>361</v>
      </c>
      <c r="C332" s="5">
        <v>3</v>
      </c>
      <c r="D332" s="5">
        <v>0</v>
      </c>
      <c r="E332" s="14">
        <f t="shared" si="25"/>
        <v>0.13043478260869565</v>
      </c>
      <c r="F332" s="14" t="str">
        <f t="shared" si="26"/>
        <v/>
      </c>
      <c r="G332" s="13" t="str">
        <f t="shared" si="27"/>
        <v>0</v>
      </c>
      <c r="H332" s="17">
        <f t="shared" si="28"/>
        <v>0</v>
      </c>
    </row>
    <row r="333" spans="2:8" ht="15" x14ac:dyDescent="0.2">
      <c r="B333" s="6" t="s">
        <v>130</v>
      </c>
      <c r="C333" s="5">
        <v>2</v>
      </c>
      <c r="D333" s="5">
        <v>1</v>
      </c>
      <c r="E333" s="14">
        <f t="shared" si="25"/>
        <v>8.6956521739130432E-2</v>
      </c>
      <c r="F333" s="14">
        <f t="shared" si="26"/>
        <v>1.8518518518518517E-2</v>
      </c>
      <c r="G333" s="13">
        <f t="shared" si="27"/>
        <v>-0.5</v>
      </c>
      <c r="H333" s="17">
        <f t="shared" si="28"/>
        <v>-4.3478260869565216E-2</v>
      </c>
    </row>
    <row r="334" spans="2:8" ht="15" x14ac:dyDescent="0.2">
      <c r="B334" s="6" t="s">
        <v>119</v>
      </c>
      <c r="C334" s="5">
        <v>0</v>
      </c>
      <c r="D334" s="5">
        <v>1</v>
      </c>
      <c r="E334" s="14" t="str">
        <f t="shared" si="25"/>
        <v/>
      </c>
      <c r="F334" s="14">
        <f t="shared" si="26"/>
        <v>1.8518518518518517E-2</v>
      </c>
      <c r="G334" s="13" t="str">
        <f t="shared" si="27"/>
        <v>0</v>
      </c>
      <c r="H334" s="17" t="str">
        <f t="shared" si="28"/>
        <v/>
      </c>
    </row>
    <row r="335" spans="2:8" ht="15" x14ac:dyDescent="0.2">
      <c r="B335" s="6" t="s">
        <v>128</v>
      </c>
      <c r="C335" s="5">
        <v>2</v>
      </c>
      <c r="D335" s="5">
        <v>2</v>
      </c>
      <c r="E335" s="14">
        <f t="shared" si="25"/>
        <v>8.6956521739130432E-2</v>
      </c>
      <c r="F335" s="14">
        <f t="shared" si="26"/>
        <v>3.7037037037037035E-2</v>
      </c>
      <c r="G335" s="13">
        <f t="shared" si="27"/>
        <v>0</v>
      </c>
      <c r="H335" s="17">
        <f t="shared" si="28"/>
        <v>0</v>
      </c>
    </row>
    <row r="336" spans="2:8" ht="15" x14ac:dyDescent="0.2">
      <c r="B336" s="6" t="s">
        <v>132</v>
      </c>
      <c r="C336" s="5">
        <v>0</v>
      </c>
      <c r="D336" s="5">
        <v>0</v>
      </c>
      <c r="E336" s="14" t="str">
        <f t="shared" si="25"/>
        <v/>
      </c>
      <c r="F336" s="14" t="str">
        <f t="shared" si="26"/>
        <v/>
      </c>
      <c r="G336" s="13" t="str">
        <f t="shared" si="27"/>
        <v>0</v>
      </c>
      <c r="H336" s="17" t="str">
        <f t="shared" si="28"/>
        <v/>
      </c>
    </row>
    <row r="337" spans="2:8" ht="15" x14ac:dyDescent="0.2">
      <c r="B337" s="6" t="s">
        <v>133</v>
      </c>
      <c r="C337" s="5">
        <v>0</v>
      </c>
      <c r="D337" s="5">
        <v>0</v>
      </c>
      <c r="E337" s="14" t="str">
        <f t="shared" si="25"/>
        <v/>
      </c>
      <c r="F337" s="14" t="str">
        <f t="shared" si="26"/>
        <v/>
      </c>
      <c r="G337" s="13" t="str">
        <f t="shared" si="27"/>
        <v>0</v>
      </c>
      <c r="H337" s="17" t="str">
        <f t="shared" si="28"/>
        <v/>
      </c>
    </row>
    <row r="338" spans="2:8" ht="30" x14ac:dyDescent="0.2">
      <c r="B338" s="6" t="s">
        <v>362</v>
      </c>
      <c r="C338" s="5">
        <v>0</v>
      </c>
      <c r="D338" s="5">
        <v>0</v>
      </c>
      <c r="E338" s="14" t="str">
        <f t="shared" si="25"/>
        <v/>
      </c>
      <c r="F338" s="14" t="str">
        <f t="shared" si="26"/>
        <v/>
      </c>
      <c r="G338" s="13" t="str">
        <f t="shared" si="27"/>
        <v>0</v>
      </c>
      <c r="H338" s="17" t="str">
        <f t="shared" si="28"/>
        <v/>
      </c>
    </row>
    <row r="339" spans="2:8" ht="15" x14ac:dyDescent="0.2">
      <c r="B339" s="6" t="s">
        <v>363</v>
      </c>
      <c r="C339" s="5">
        <v>0</v>
      </c>
      <c r="D339" s="5">
        <v>0</v>
      </c>
      <c r="E339" s="14" t="str">
        <f t="shared" si="25"/>
        <v/>
      </c>
      <c r="F339" s="14" t="str">
        <f t="shared" si="26"/>
        <v/>
      </c>
      <c r="G339" s="13" t="str">
        <f t="shared" si="27"/>
        <v>0</v>
      </c>
      <c r="H339" s="17" t="str">
        <f t="shared" si="28"/>
        <v/>
      </c>
    </row>
    <row r="340" spans="2:8" ht="15" x14ac:dyDescent="0.2">
      <c r="B340" s="6" t="s">
        <v>364</v>
      </c>
      <c r="C340" s="5">
        <v>0</v>
      </c>
      <c r="D340" s="5">
        <v>0</v>
      </c>
      <c r="E340" s="14" t="str">
        <f t="shared" si="25"/>
        <v/>
      </c>
      <c r="F340" s="14" t="str">
        <f t="shared" si="26"/>
        <v/>
      </c>
      <c r="G340" s="13" t="str">
        <f t="shared" si="27"/>
        <v>0</v>
      </c>
      <c r="H340" s="17" t="str">
        <f t="shared" si="28"/>
        <v/>
      </c>
    </row>
    <row r="341" spans="2:8" ht="15" x14ac:dyDescent="0.2">
      <c r="B341" s="6" t="s">
        <v>118</v>
      </c>
      <c r="C341" s="5">
        <v>0</v>
      </c>
      <c r="D341" s="5">
        <v>0</v>
      </c>
      <c r="E341" s="14" t="str">
        <f t="shared" si="25"/>
        <v/>
      </c>
      <c r="F341" s="14" t="str">
        <f t="shared" si="26"/>
        <v/>
      </c>
      <c r="G341" s="13" t="str">
        <f t="shared" si="27"/>
        <v>0</v>
      </c>
      <c r="H341" s="17" t="str">
        <f t="shared" si="28"/>
        <v/>
      </c>
    </row>
    <row r="342" spans="2:8" ht="15" x14ac:dyDescent="0.2">
      <c r="B342" s="6" t="s">
        <v>365</v>
      </c>
      <c r="C342" s="5">
        <v>0</v>
      </c>
      <c r="D342" s="5">
        <v>0</v>
      </c>
      <c r="E342" s="14" t="str">
        <f t="shared" si="25"/>
        <v/>
      </c>
      <c r="F342" s="14" t="str">
        <f t="shared" si="26"/>
        <v/>
      </c>
      <c r="G342" s="13" t="str">
        <f t="shared" si="27"/>
        <v>0</v>
      </c>
      <c r="H342" s="17" t="str">
        <f t="shared" si="28"/>
        <v/>
      </c>
    </row>
    <row r="343" spans="2:8" ht="15" x14ac:dyDescent="0.2">
      <c r="B343" s="6" t="s">
        <v>129</v>
      </c>
      <c r="C343" s="5">
        <v>0</v>
      </c>
      <c r="D343" s="5">
        <v>0</v>
      </c>
      <c r="E343" s="14" t="str">
        <f t="shared" si="25"/>
        <v/>
      </c>
      <c r="F343" s="14" t="str">
        <f t="shared" si="26"/>
        <v/>
      </c>
      <c r="G343" s="13" t="str">
        <f t="shared" si="27"/>
        <v>0</v>
      </c>
      <c r="H343" s="17" t="str">
        <f t="shared" si="28"/>
        <v/>
      </c>
    </row>
    <row r="344" spans="2:8" ht="15" x14ac:dyDescent="0.2">
      <c r="B344" s="6" t="s">
        <v>131</v>
      </c>
      <c r="C344" s="5">
        <v>0</v>
      </c>
      <c r="D344" s="5">
        <v>3</v>
      </c>
      <c r="E344" s="14" t="str">
        <f t="shared" si="25"/>
        <v/>
      </c>
      <c r="F344" s="14">
        <f t="shared" si="26"/>
        <v>5.5555555555555552E-2</v>
      </c>
      <c r="G344" s="13" t="str">
        <f t="shared" si="27"/>
        <v>0</v>
      </c>
      <c r="H344" s="17" t="str">
        <f t="shared" si="28"/>
        <v/>
      </c>
    </row>
    <row r="345" spans="2:8" ht="15" x14ac:dyDescent="0.2">
      <c r="B345" s="6" t="s">
        <v>366</v>
      </c>
      <c r="C345" s="5">
        <v>1</v>
      </c>
      <c r="D345" s="5">
        <v>6</v>
      </c>
      <c r="E345" s="14">
        <f t="shared" si="25"/>
        <v>4.3478260869565216E-2</v>
      </c>
      <c r="F345" s="14">
        <f t="shared" si="26"/>
        <v>0.1111111111111111</v>
      </c>
      <c r="G345" s="13">
        <f t="shared" si="27"/>
        <v>5</v>
      </c>
      <c r="H345" s="17">
        <f t="shared" si="28"/>
        <v>0.21739130434782608</v>
      </c>
    </row>
    <row r="346" spans="2:8" ht="15" x14ac:dyDescent="0.2">
      <c r="B346" s="6" t="s">
        <v>122</v>
      </c>
      <c r="C346" s="5">
        <v>0</v>
      </c>
      <c r="D346" s="5">
        <v>0</v>
      </c>
      <c r="E346" s="14" t="str">
        <f t="shared" si="25"/>
        <v/>
      </c>
      <c r="F346" s="14" t="str">
        <f t="shared" si="26"/>
        <v/>
      </c>
      <c r="G346" s="13" t="str">
        <f t="shared" si="27"/>
        <v>0</v>
      </c>
      <c r="H346" s="17" t="str">
        <f t="shared" si="28"/>
        <v/>
      </c>
    </row>
    <row r="347" spans="2:8" ht="15" x14ac:dyDescent="0.2">
      <c r="B347" s="6" t="s">
        <v>121</v>
      </c>
      <c r="C347" s="5">
        <v>1</v>
      </c>
      <c r="D347" s="5">
        <v>3</v>
      </c>
      <c r="E347" s="14">
        <f t="shared" si="25"/>
        <v>4.3478260869565216E-2</v>
      </c>
      <c r="F347" s="14">
        <f t="shared" si="26"/>
        <v>5.5555555555555552E-2</v>
      </c>
      <c r="G347" s="13">
        <f t="shared" si="27"/>
        <v>2</v>
      </c>
      <c r="H347" s="17">
        <f t="shared" si="28"/>
        <v>8.6956521739130432E-2</v>
      </c>
    </row>
    <row r="348" spans="2:8" ht="15" x14ac:dyDescent="0.2">
      <c r="B348" s="6" t="s">
        <v>367</v>
      </c>
      <c r="C348" s="5">
        <v>0</v>
      </c>
      <c r="D348" s="5">
        <v>0</v>
      </c>
      <c r="E348" s="14" t="str">
        <f t="shared" si="25"/>
        <v/>
      </c>
      <c r="F348" s="14" t="str">
        <f t="shared" si="26"/>
        <v/>
      </c>
      <c r="G348" s="13" t="str">
        <f t="shared" si="27"/>
        <v>0</v>
      </c>
      <c r="H348" s="17" t="str">
        <f t="shared" si="28"/>
        <v/>
      </c>
    </row>
    <row r="349" spans="2:8" ht="15" x14ac:dyDescent="0.2">
      <c r="B349" s="6" t="s">
        <v>368</v>
      </c>
      <c r="C349" s="5">
        <v>0</v>
      </c>
      <c r="D349" s="5">
        <v>0</v>
      </c>
      <c r="E349" s="14" t="str">
        <f t="shared" si="25"/>
        <v/>
      </c>
      <c r="F349" s="14" t="str">
        <f t="shared" si="26"/>
        <v/>
      </c>
      <c r="G349" s="13" t="str">
        <f t="shared" si="27"/>
        <v>0</v>
      </c>
      <c r="H349" s="17" t="str">
        <f t="shared" si="28"/>
        <v/>
      </c>
    </row>
    <row r="350" spans="2:8" ht="15" x14ac:dyDescent="0.2">
      <c r="B350" s="6" t="s">
        <v>369</v>
      </c>
      <c r="C350" s="5">
        <v>0</v>
      </c>
      <c r="D350" s="5">
        <v>0</v>
      </c>
      <c r="E350" s="14" t="str">
        <f t="shared" si="25"/>
        <v/>
      </c>
      <c r="F350" s="14" t="str">
        <f t="shared" si="26"/>
        <v/>
      </c>
      <c r="G350" s="13" t="str">
        <f t="shared" si="27"/>
        <v>0</v>
      </c>
      <c r="H350" s="17" t="str">
        <f t="shared" si="28"/>
        <v/>
      </c>
    </row>
    <row r="351" spans="2:8" ht="15" x14ac:dyDescent="0.2">
      <c r="B351" s="6" t="s">
        <v>120</v>
      </c>
      <c r="C351" s="5">
        <v>0</v>
      </c>
      <c r="D351" s="5">
        <v>0</v>
      </c>
      <c r="E351" s="14" t="str">
        <f t="shared" si="25"/>
        <v/>
      </c>
      <c r="F351" s="14" t="str">
        <f t="shared" si="26"/>
        <v/>
      </c>
      <c r="G351" s="13" t="str">
        <f t="shared" si="27"/>
        <v>0</v>
      </c>
      <c r="H351" s="17" t="str">
        <f t="shared" si="28"/>
        <v/>
      </c>
    </row>
    <row r="352" spans="2:8" ht="15" x14ac:dyDescent="0.2">
      <c r="B352" s="6" t="s">
        <v>370</v>
      </c>
      <c r="C352" s="5">
        <v>0</v>
      </c>
      <c r="D352" s="5">
        <v>0</v>
      </c>
      <c r="E352" s="14" t="str">
        <f t="shared" si="25"/>
        <v/>
      </c>
      <c r="F352" s="14" t="str">
        <f t="shared" si="26"/>
        <v/>
      </c>
      <c r="G352" s="13" t="str">
        <f t="shared" si="27"/>
        <v>0</v>
      </c>
      <c r="H352" s="17" t="str">
        <f t="shared" si="28"/>
        <v/>
      </c>
    </row>
    <row r="353" spans="2:8" ht="15" x14ac:dyDescent="0.2">
      <c r="B353" s="6" t="s">
        <v>125</v>
      </c>
      <c r="C353" s="5">
        <v>0</v>
      </c>
      <c r="D353" s="5">
        <v>0</v>
      </c>
      <c r="E353" s="14" t="str">
        <f t="shared" si="25"/>
        <v/>
      </c>
      <c r="F353" s="14" t="str">
        <f t="shared" si="26"/>
        <v/>
      </c>
      <c r="G353" s="13" t="str">
        <f t="shared" si="27"/>
        <v>0</v>
      </c>
      <c r="H353" s="17" t="str">
        <f t="shared" si="28"/>
        <v/>
      </c>
    </row>
    <row r="354" spans="2:8" ht="15" x14ac:dyDescent="0.2">
      <c r="B354" s="6" t="s">
        <v>124</v>
      </c>
      <c r="C354" s="5">
        <v>0</v>
      </c>
      <c r="D354" s="5">
        <v>15</v>
      </c>
      <c r="E354" s="14" t="str">
        <f t="shared" si="25"/>
        <v/>
      </c>
      <c r="F354" s="14">
        <f t="shared" si="26"/>
        <v>0.27777777777777779</v>
      </c>
      <c r="G354" s="13" t="str">
        <f t="shared" si="27"/>
        <v>0</v>
      </c>
      <c r="H354" s="17" t="str">
        <f t="shared" si="28"/>
        <v/>
      </c>
    </row>
    <row r="355" spans="2:8" ht="15" x14ac:dyDescent="0.2">
      <c r="B355" s="6" t="s">
        <v>126</v>
      </c>
      <c r="C355" s="5">
        <v>0</v>
      </c>
      <c r="D355" s="5">
        <v>0</v>
      </c>
      <c r="E355" s="14" t="str">
        <f t="shared" si="25"/>
        <v/>
      </c>
      <c r="F355" s="14" t="str">
        <f t="shared" si="26"/>
        <v/>
      </c>
      <c r="G355" s="13" t="str">
        <f t="shared" si="27"/>
        <v>0</v>
      </c>
      <c r="H355" s="17" t="str">
        <f t="shared" si="28"/>
        <v/>
      </c>
    </row>
    <row r="356" spans="2:8" ht="15" x14ac:dyDescent="0.2">
      <c r="B356" s="6" t="s">
        <v>371</v>
      </c>
      <c r="C356" s="5">
        <v>0</v>
      </c>
      <c r="D356" s="5">
        <v>0</v>
      </c>
      <c r="E356" s="14" t="str">
        <f t="shared" si="25"/>
        <v/>
      </c>
      <c r="F356" s="14" t="str">
        <f t="shared" si="26"/>
        <v/>
      </c>
      <c r="G356" s="13" t="str">
        <f t="shared" si="27"/>
        <v>0</v>
      </c>
      <c r="H356" s="17" t="str">
        <f t="shared" si="28"/>
        <v/>
      </c>
    </row>
    <row r="357" spans="2:8" ht="15" x14ac:dyDescent="0.2">
      <c r="B357" s="6" t="s">
        <v>372</v>
      </c>
      <c r="C357" s="5">
        <v>1</v>
      </c>
      <c r="D357" s="5">
        <v>0</v>
      </c>
      <c r="E357" s="14">
        <f t="shared" si="25"/>
        <v>4.3478260869565216E-2</v>
      </c>
      <c r="F357" s="14" t="str">
        <f t="shared" si="26"/>
        <v/>
      </c>
      <c r="G357" s="13" t="str">
        <f t="shared" si="27"/>
        <v>0</v>
      </c>
      <c r="H357" s="17">
        <f t="shared" si="28"/>
        <v>0</v>
      </c>
    </row>
    <row r="358" spans="2:8" ht="15" x14ac:dyDescent="0.2">
      <c r="B358" s="6" t="s">
        <v>127</v>
      </c>
      <c r="C358" s="5">
        <v>0</v>
      </c>
      <c r="D358" s="5">
        <v>0</v>
      </c>
      <c r="E358" s="14" t="str">
        <f t="shared" si="25"/>
        <v/>
      </c>
      <c r="F358" s="14" t="str">
        <f t="shared" si="26"/>
        <v/>
      </c>
      <c r="G358" s="13" t="str">
        <f t="shared" si="27"/>
        <v>0</v>
      </c>
      <c r="H358" s="17" t="str">
        <f t="shared" si="28"/>
        <v/>
      </c>
    </row>
    <row r="359" spans="2:8" ht="15" x14ac:dyDescent="0.2">
      <c r="B359" s="6" t="s">
        <v>123</v>
      </c>
      <c r="C359" s="5">
        <v>0</v>
      </c>
      <c r="D359" s="5">
        <v>1</v>
      </c>
      <c r="E359" s="14" t="str">
        <f t="shared" si="25"/>
        <v/>
      </c>
      <c r="F359" s="14">
        <f t="shared" si="26"/>
        <v>1.8518518518518517E-2</v>
      </c>
      <c r="G359" s="13" t="str">
        <f t="shared" si="27"/>
        <v>0</v>
      </c>
      <c r="H359" s="17" t="str">
        <f t="shared" si="28"/>
        <v/>
      </c>
    </row>
    <row r="360" spans="2:8" ht="15" x14ac:dyDescent="0.2">
      <c r="B360" s="6" t="s">
        <v>373</v>
      </c>
      <c r="C360" s="5">
        <v>0</v>
      </c>
      <c r="D360" s="5">
        <v>0</v>
      </c>
      <c r="E360" s="14" t="str">
        <f t="shared" ref="E360:E423" si="29">+IF(C360=0,"",C360/C$294)</f>
        <v/>
      </c>
      <c r="F360" s="14" t="str">
        <f t="shared" ref="F360:F423" si="30">+IF(D360=0,"",D360/D$294)</f>
        <v/>
      </c>
      <c r="G360" s="13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6" t="s">
        <v>374</v>
      </c>
      <c r="C361" s="5">
        <v>0</v>
      </c>
      <c r="D361" s="5">
        <v>0</v>
      </c>
      <c r="E361" s="14" t="str">
        <f t="shared" si="29"/>
        <v/>
      </c>
      <c r="F361" s="14" t="str">
        <f t="shared" si="30"/>
        <v/>
      </c>
      <c r="G361" s="13" t="str">
        <f t="shared" si="31"/>
        <v>0</v>
      </c>
      <c r="H361" s="17" t="str">
        <f t="shared" si="32"/>
        <v/>
      </c>
    </row>
    <row r="362" spans="2:8" ht="15" x14ac:dyDescent="0.2">
      <c r="B362" s="6" t="s">
        <v>375</v>
      </c>
      <c r="C362" s="5">
        <v>0</v>
      </c>
      <c r="D362" s="5">
        <v>0</v>
      </c>
      <c r="E362" s="14" t="str">
        <f t="shared" si="29"/>
        <v/>
      </c>
      <c r="F362" s="14" t="str">
        <f t="shared" si="30"/>
        <v/>
      </c>
      <c r="G362" s="13" t="str">
        <f t="shared" si="31"/>
        <v>0</v>
      </c>
      <c r="H362" s="17" t="str">
        <f t="shared" si="32"/>
        <v/>
      </c>
    </row>
    <row r="363" spans="2:8" ht="15" x14ac:dyDescent="0.2">
      <c r="B363" s="6" t="s">
        <v>376</v>
      </c>
      <c r="C363" s="5">
        <v>0</v>
      </c>
      <c r="D363" s="5">
        <v>0</v>
      </c>
      <c r="E363" s="14" t="str">
        <f t="shared" si="29"/>
        <v/>
      </c>
      <c r="F363" s="14" t="str">
        <f t="shared" si="30"/>
        <v/>
      </c>
      <c r="G363" s="13" t="str">
        <f t="shared" si="31"/>
        <v>0</v>
      </c>
      <c r="H363" s="17" t="str">
        <f t="shared" si="32"/>
        <v/>
      </c>
    </row>
    <row r="364" spans="2:8" ht="15" x14ac:dyDescent="0.2">
      <c r="B364" s="6" t="s">
        <v>377</v>
      </c>
      <c r="C364" s="5">
        <v>0</v>
      </c>
      <c r="D364" s="5">
        <v>0</v>
      </c>
      <c r="E364" s="14" t="str">
        <f t="shared" si="29"/>
        <v/>
      </c>
      <c r="F364" s="14" t="str">
        <f t="shared" si="30"/>
        <v/>
      </c>
      <c r="G364" s="13" t="str">
        <f t="shared" si="31"/>
        <v>0</v>
      </c>
      <c r="H364" s="17" t="str">
        <f t="shared" si="32"/>
        <v/>
      </c>
    </row>
    <row r="365" spans="2:8" ht="30" x14ac:dyDescent="0.2">
      <c r="B365" s="6" t="s">
        <v>378</v>
      </c>
      <c r="C365" s="5">
        <v>0</v>
      </c>
      <c r="D365" s="5">
        <v>0</v>
      </c>
      <c r="E365" s="14" t="str">
        <f t="shared" si="29"/>
        <v/>
      </c>
      <c r="F365" s="14" t="str">
        <f t="shared" si="30"/>
        <v/>
      </c>
      <c r="G365" s="13" t="str">
        <f t="shared" si="31"/>
        <v>0</v>
      </c>
      <c r="H365" s="17" t="str">
        <f t="shared" si="32"/>
        <v/>
      </c>
    </row>
    <row r="366" spans="2:8" ht="15" x14ac:dyDescent="0.2">
      <c r="B366" s="6" t="s">
        <v>475</v>
      </c>
      <c r="C366" s="5">
        <v>0</v>
      </c>
      <c r="D366" s="5">
        <v>0</v>
      </c>
      <c r="E366" s="14" t="str">
        <f t="shared" si="29"/>
        <v/>
      </c>
      <c r="F366" s="14" t="str">
        <f t="shared" si="30"/>
        <v/>
      </c>
      <c r="G366" s="13" t="str">
        <f t="shared" si="31"/>
        <v>0</v>
      </c>
      <c r="H366" s="17" t="str">
        <f t="shared" si="32"/>
        <v/>
      </c>
    </row>
    <row r="367" spans="2:8" ht="15" x14ac:dyDescent="0.2">
      <c r="B367" s="6" t="s">
        <v>379</v>
      </c>
      <c r="C367" s="5">
        <v>0</v>
      </c>
      <c r="D367" s="5">
        <v>0</v>
      </c>
      <c r="E367" s="14" t="str">
        <f t="shared" si="29"/>
        <v/>
      </c>
      <c r="F367" s="14" t="str">
        <f t="shared" si="30"/>
        <v/>
      </c>
      <c r="G367" s="13" t="str">
        <f t="shared" si="31"/>
        <v>0</v>
      </c>
      <c r="H367" s="17" t="str">
        <f t="shared" si="32"/>
        <v/>
      </c>
    </row>
    <row r="368" spans="2:8" ht="15" x14ac:dyDescent="0.2">
      <c r="B368" s="6" t="s">
        <v>380</v>
      </c>
      <c r="C368" s="5">
        <v>0</v>
      </c>
      <c r="D368" s="5">
        <v>0</v>
      </c>
      <c r="E368" s="14" t="str">
        <f t="shared" si="29"/>
        <v/>
      </c>
      <c r="F368" s="14" t="str">
        <f t="shared" si="30"/>
        <v/>
      </c>
      <c r="G368" s="13" t="str">
        <f t="shared" si="31"/>
        <v>0</v>
      </c>
      <c r="H368" s="17" t="str">
        <f t="shared" si="32"/>
        <v/>
      </c>
    </row>
    <row r="369" spans="2:8" ht="15" x14ac:dyDescent="0.2">
      <c r="B369" s="6" t="s">
        <v>381</v>
      </c>
      <c r="C369" s="5">
        <v>0</v>
      </c>
      <c r="D369" s="5">
        <v>0</v>
      </c>
      <c r="E369" s="14" t="str">
        <f t="shared" si="29"/>
        <v/>
      </c>
      <c r="F369" s="14" t="str">
        <f t="shared" si="30"/>
        <v/>
      </c>
      <c r="G369" s="13" t="str">
        <f t="shared" si="31"/>
        <v>0</v>
      </c>
      <c r="H369" s="17" t="str">
        <f t="shared" si="32"/>
        <v/>
      </c>
    </row>
    <row r="370" spans="2:8" ht="15" x14ac:dyDescent="0.2">
      <c r="B370" s="6" t="s">
        <v>135</v>
      </c>
      <c r="C370" s="5">
        <v>0</v>
      </c>
      <c r="D370" s="5">
        <v>0</v>
      </c>
      <c r="E370" s="14" t="str">
        <f t="shared" si="29"/>
        <v/>
      </c>
      <c r="F370" s="14" t="str">
        <f t="shared" si="30"/>
        <v/>
      </c>
      <c r="G370" s="13" t="str">
        <f t="shared" si="31"/>
        <v>0</v>
      </c>
      <c r="H370" s="17" t="str">
        <f t="shared" si="32"/>
        <v/>
      </c>
    </row>
    <row r="371" spans="2:8" ht="15" x14ac:dyDescent="0.2">
      <c r="B371" s="6" t="s">
        <v>136</v>
      </c>
      <c r="C371" s="5">
        <v>0</v>
      </c>
      <c r="D371" s="5">
        <v>0</v>
      </c>
      <c r="E371" s="14" t="str">
        <f t="shared" si="29"/>
        <v/>
      </c>
      <c r="F371" s="14" t="str">
        <f t="shared" si="30"/>
        <v/>
      </c>
      <c r="G371" s="13" t="str">
        <f t="shared" si="31"/>
        <v>0</v>
      </c>
      <c r="H371" s="17" t="str">
        <f t="shared" si="32"/>
        <v/>
      </c>
    </row>
    <row r="372" spans="2:8" ht="15" x14ac:dyDescent="0.2">
      <c r="B372" s="6" t="s">
        <v>137</v>
      </c>
      <c r="C372" s="5">
        <v>3</v>
      </c>
      <c r="D372" s="5">
        <v>0</v>
      </c>
      <c r="E372" s="14">
        <f t="shared" si="29"/>
        <v>0.13043478260869565</v>
      </c>
      <c r="F372" s="14" t="str">
        <f t="shared" si="30"/>
        <v/>
      </c>
      <c r="G372" s="13" t="str">
        <f t="shared" si="31"/>
        <v>0</v>
      </c>
      <c r="H372" s="17">
        <f t="shared" si="32"/>
        <v>0</v>
      </c>
    </row>
    <row r="373" spans="2:8" ht="15" x14ac:dyDescent="0.2">
      <c r="B373" s="6" t="s">
        <v>382</v>
      </c>
      <c r="C373" s="5">
        <v>0</v>
      </c>
      <c r="D373" s="5">
        <v>0</v>
      </c>
      <c r="E373" s="14" t="str">
        <f t="shared" si="29"/>
        <v/>
      </c>
      <c r="F373" s="14" t="str">
        <f t="shared" si="30"/>
        <v/>
      </c>
      <c r="G373" s="13" t="str">
        <f t="shared" si="31"/>
        <v>0</v>
      </c>
      <c r="H373" s="17" t="str">
        <f t="shared" si="32"/>
        <v/>
      </c>
    </row>
    <row r="374" spans="2:8" ht="15" x14ac:dyDescent="0.2">
      <c r="B374" s="6" t="s">
        <v>134</v>
      </c>
      <c r="C374" s="5">
        <v>0</v>
      </c>
      <c r="D374" s="5">
        <v>0</v>
      </c>
      <c r="E374" s="14" t="str">
        <f t="shared" si="29"/>
        <v/>
      </c>
      <c r="F374" s="14" t="str">
        <f t="shared" si="30"/>
        <v/>
      </c>
      <c r="G374" s="13" t="str">
        <f t="shared" si="31"/>
        <v>0</v>
      </c>
      <c r="H374" s="17" t="str">
        <f t="shared" si="32"/>
        <v/>
      </c>
    </row>
    <row r="375" spans="2:8" ht="15" x14ac:dyDescent="0.2">
      <c r="B375" s="6" t="s">
        <v>383</v>
      </c>
      <c r="C375" s="5">
        <v>0</v>
      </c>
      <c r="D375" s="5">
        <v>0</v>
      </c>
      <c r="E375" s="14" t="str">
        <f t="shared" si="29"/>
        <v/>
      </c>
      <c r="F375" s="14" t="str">
        <f t="shared" si="30"/>
        <v/>
      </c>
      <c r="G375" s="13" t="str">
        <f t="shared" si="31"/>
        <v>0</v>
      </c>
      <c r="H375" s="17" t="str">
        <f t="shared" si="32"/>
        <v/>
      </c>
    </row>
    <row r="376" spans="2:8" ht="15" x14ac:dyDescent="0.2">
      <c r="B376" s="6" t="s">
        <v>141</v>
      </c>
      <c r="C376" s="5">
        <v>0</v>
      </c>
      <c r="D376" s="5">
        <v>0</v>
      </c>
      <c r="E376" s="14" t="str">
        <f t="shared" si="29"/>
        <v/>
      </c>
      <c r="F376" s="14" t="str">
        <f t="shared" si="30"/>
        <v/>
      </c>
      <c r="G376" s="13" t="str">
        <f t="shared" si="31"/>
        <v>0</v>
      </c>
      <c r="H376" s="17" t="str">
        <f t="shared" si="32"/>
        <v/>
      </c>
    </row>
    <row r="377" spans="2:8" ht="15" x14ac:dyDescent="0.2">
      <c r="B377" s="6" t="s">
        <v>150</v>
      </c>
      <c r="C377" s="5">
        <v>0</v>
      </c>
      <c r="D377" s="5">
        <v>0</v>
      </c>
      <c r="E377" s="14" t="str">
        <f t="shared" si="29"/>
        <v/>
      </c>
      <c r="F377" s="14" t="str">
        <f t="shared" si="30"/>
        <v/>
      </c>
      <c r="G377" s="13" t="str">
        <f t="shared" si="31"/>
        <v>0</v>
      </c>
      <c r="H377" s="17" t="str">
        <f t="shared" si="32"/>
        <v/>
      </c>
    </row>
    <row r="378" spans="2:8" ht="15" x14ac:dyDescent="0.2">
      <c r="B378" s="6" t="s">
        <v>149</v>
      </c>
      <c r="C378" s="5">
        <v>0</v>
      </c>
      <c r="D378" s="5">
        <v>0</v>
      </c>
      <c r="E378" s="14" t="str">
        <f t="shared" si="29"/>
        <v/>
      </c>
      <c r="F378" s="14" t="str">
        <f t="shared" si="30"/>
        <v/>
      </c>
      <c r="G378" s="13" t="str">
        <f t="shared" si="31"/>
        <v>0</v>
      </c>
      <c r="H378" s="17" t="str">
        <f t="shared" si="32"/>
        <v/>
      </c>
    </row>
    <row r="379" spans="2:8" ht="15" x14ac:dyDescent="0.2">
      <c r="B379" s="6" t="s">
        <v>384</v>
      </c>
      <c r="C379" s="5">
        <v>0</v>
      </c>
      <c r="D379" s="5">
        <v>0</v>
      </c>
      <c r="E379" s="14" t="str">
        <f t="shared" si="29"/>
        <v/>
      </c>
      <c r="F379" s="14" t="str">
        <f t="shared" si="30"/>
        <v/>
      </c>
      <c r="G379" s="13" t="str">
        <f t="shared" si="31"/>
        <v>0</v>
      </c>
      <c r="H379" s="17" t="str">
        <f t="shared" si="32"/>
        <v/>
      </c>
    </row>
    <row r="380" spans="2:8" ht="30" x14ac:dyDescent="0.2">
      <c r="B380" s="6" t="s">
        <v>385</v>
      </c>
      <c r="C380" s="5">
        <v>0</v>
      </c>
      <c r="D380" s="5">
        <v>0</v>
      </c>
      <c r="E380" s="14" t="str">
        <f t="shared" si="29"/>
        <v/>
      </c>
      <c r="F380" s="14" t="str">
        <f t="shared" si="30"/>
        <v/>
      </c>
      <c r="G380" s="13" t="str">
        <f t="shared" si="31"/>
        <v>0</v>
      </c>
      <c r="H380" s="17" t="str">
        <f t="shared" si="32"/>
        <v/>
      </c>
    </row>
    <row r="381" spans="2:8" ht="30" x14ac:dyDescent="0.2">
      <c r="B381" s="6" t="s">
        <v>386</v>
      </c>
      <c r="C381" s="5">
        <v>0</v>
      </c>
      <c r="D381" s="5">
        <v>0</v>
      </c>
      <c r="E381" s="14" t="str">
        <f t="shared" si="29"/>
        <v/>
      </c>
      <c r="F381" s="14" t="str">
        <f t="shared" si="30"/>
        <v/>
      </c>
      <c r="G381" s="13" t="str">
        <f t="shared" si="31"/>
        <v>0</v>
      </c>
      <c r="H381" s="17" t="str">
        <f t="shared" si="32"/>
        <v/>
      </c>
    </row>
    <row r="382" spans="2:8" ht="15" x14ac:dyDescent="0.2">
      <c r="B382" s="6" t="s">
        <v>387</v>
      </c>
      <c r="C382" s="5">
        <v>0</v>
      </c>
      <c r="D382" s="5">
        <v>0</v>
      </c>
      <c r="E382" s="14" t="str">
        <f t="shared" si="29"/>
        <v/>
      </c>
      <c r="F382" s="14" t="str">
        <f t="shared" si="30"/>
        <v/>
      </c>
      <c r="G382" s="13" t="str">
        <f t="shared" si="31"/>
        <v>0</v>
      </c>
      <c r="H382" s="17" t="str">
        <f t="shared" si="32"/>
        <v/>
      </c>
    </row>
    <row r="383" spans="2:8" ht="15" x14ac:dyDescent="0.2">
      <c r="B383" s="6" t="s">
        <v>145</v>
      </c>
      <c r="C383" s="5">
        <v>0</v>
      </c>
      <c r="D383" s="5">
        <v>0</v>
      </c>
      <c r="E383" s="14" t="str">
        <f t="shared" si="29"/>
        <v/>
      </c>
      <c r="F383" s="14" t="str">
        <f t="shared" si="30"/>
        <v/>
      </c>
      <c r="G383" s="13" t="str">
        <f t="shared" si="31"/>
        <v>0</v>
      </c>
      <c r="H383" s="17" t="str">
        <f t="shared" si="32"/>
        <v/>
      </c>
    </row>
    <row r="384" spans="2:8" ht="15" x14ac:dyDescent="0.2">
      <c r="B384" s="6" t="s">
        <v>388</v>
      </c>
      <c r="C384" s="5">
        <v>0</v>
      </c>
      <c r="D384" s="5">
        <v>0</v>
      </c>
      <c r="E384" s="14" t="str">
        <f t="shared" si="29"/>
        <v/>
      </c>
      <c r="F384" s="14" t="str">
        <f t="shared" si="30"/>
        <v/>
      </c>
      <c r="G384" s="13" t="str">
        <f t="shared" si="31"/>
        <v>0</v>
      </c>
      <c r="H384" s="17" t="str">
        <f t="shared" si="32"/>
        <v/>
      </c>
    </row>
    <row r="385" spans="2:8" ht="15" x14ac:dyDescent="0.2">
      <c r="B385" s="6" t="s">
        <v>146</v>
      </c>
      <c r="C385" s="5">
        <v>0</v>
      </c>
      <c r="D385" s="5">
        <v>0</v>
      </c>
      <c r="E385" s="14" t="str">
        <f t="shared" si="29"/>
        <v/>
      </c>
      <c r="F385" s="14" t="str">
        <f t="shared" si="30"/>
        <v/>
      </c>
      <c r="G385" s="13" t="str">
        <f t="shared" si="31"/>
        <v>0</v>
      </c>
      <c r="H385" s="17" t="str">
        <f t="shared" si="32"/>
        <v/>
      </c>
    </row>
    <row r="386" spans="2:8" ht="15" x14ac:dyDescent="0.2">
      <c r="B386" s="6" t="s">
        <v>532</v>
      </c>
      <c r="C386" s="5">
        <v>0</v>
      </c>
      <c r="D386" s="5">
        <v>0</v>
      </c>
      <c r="E386" s="14" t="str">
        <f t="shared" si="29"/>
        <v/>
      </c>
      <c r="F386" s="14" t="str">
        <f t="shared" si="30"/>
        <v/>
      </c>
      <c r="G386" s="13" t="str">
        <f t="shared" si="31"/>
        <v>0</v>
      </c>
      <c r="H386" s="17" t="str">
        <f t="shared" si="32"/>
        <v/>
      </c>
    </row>
    <row r="387" spans="2:8" ht="15" x14ac:dyDescent="0.2">
      <c r="B387" s="6" t="s">
        <v>144</v>
      </c>
      <c r="C387" s="5">
        <v>1</v>
      </c>
      <c r="D387" s="5">
        <v>0</v>
      </c>
      <c r="E387" s="14">
        <f t="shared" si="29"/>
        <v>4.3478260869565216E-2</v>
      </c>
      <c r="F387" s="14" t="str">
        <f t="shared" si="30"/>
        <v/>
      </c>
      <c r="G387" s="13" t="str">
        <f t="shared" si="31"/>
        <v>0</v>
      </c>
      <c r="H387" s="17">
        <f t="shared" si="32"/>
        <v>0</v>
      </c>
    </row>
    <row r="388" spans="2:8" ht="15" x14ac:dyDescent="0.2">
      <c r="B388" s="6" t="s">
        <v>389</v>
      </c>
      <c r="C388" s="5">
        <v>0</v>
      </c>
      <c r="D388" s="5">
        <v>0</v>
      </c>
      <c r="E388" s="14" t="str">
        <f t="shared" si="29"/>
        <v/>
      </c>
      <c r="F388" s="14" t="str">
        <f t="shared" si="30"/>
        <v/>
      </c>
      <c r="G388" s="13" t="str">
        <f t="shared" si="31"/>
        <v>0</v>
      </c>
      <c r="H388" s="17" t="str">
        <f t="shared" si="32"/>
        <v/>
      </c>
    </row>
    <row r="389" spans="2:8" ht="15" x14ac:dyDescent="0.2">
      <c r="B389" s="6" t="s">
        <v>143</v>
      </c>
      <c r="C389" s="5">
        <v>0</v>
      </c>
      <c r="D389" s="5">
        <v>0</v>
      </c>
      <c r="E389" s="14" t="str">
        <f t="shared" si="29"/>
        <v/>
      </c>
      <c r="F389" s="14" t="str">
        <f t="shared" si="30"/>
        <v/>
      </c>
      <c r="G389" s="13" t="str">
        <f t="shared" si="31"/>
        <v>0</v>
      </c>
      <c r="H389" s="17" t="str">
        <f t="shared" si="32"/>
        <v/>
      </c>
    </row>
    <row r="390" spans="2:8" ht="15" x14ac:dyDescent="0.2">
      <c r="B390" s="6" t="s">
        <v>476</v>
      </c>
      <c r="C390" s="5">
        <v>0</v>
      </c>
      <c r="D390" s="5">
        <v>0</v>
      </c>
      <c r="E390" s="14" t="str">
        <f t="shared" si="29"/>
        <v/>
      </c>
      <c r="F390" s="14" t="str">
        <f t="shared" si="30"/>
        <v/>
      </c>
      <c r="G390" s="13" t="str">
        <f t="shared" si="31"/>
        <v>0</v>
      </c>
      <c r="H390" s="17" t="str">
        <f t="shared" si="32"/>
        <v/>
      </c>
    </row>
    <row r="391" spans="2:8" ht="15" x14ac:dyDescent="0.2">
      <c r="B391" s="6" t="s">
        <v>153</v>
      </c>
      <c r="C391" s="5">
        <v>0</v>
      </c>
      <c r="D391" s="5">
        <v>0</v>
      </c>
      <c r="E391" s="14" t="str">
        <f t="shared" si="29"/>
        <v/>
      </c>
      <c r="F391" s="14" t="str">
        <f t="shared" si="30"/>
        <v/>
      </c>
      <c r="G391" s="13" t="str">
        <f t="shared" si="31"/>
        <v>0</v>
      </c>
      <c r="H391" s="17" t="str">
        <f t="shared" si="32"/>
        <v/>
      </c>
    </row>
    <row r="392" spans="2:8" ht="15" x14ac:dyDescent="0.2">
      <c r="B392" s="6" t="s">
        <v>140</v>
      </c>
      <c r="C392" s="5">
        <v>0</v>
      </c>
      <c r="D392" s="5">
        <v>0</v>
      </c>
      <c r="E392" s="14" t="str">
        <f t="shared" si="29"/>
        <v/>
      </c>
      <c r="F392" s="14" t="str">
        <f t="shared" si="30"/>
        <v/>
      </c>
      <c r="G392" s="13" t="str">
        <f t="shared" si="31"/>
        <v>0</v>
      </c>
      <c r="H392" s="17" t="str">
        <f t="shared" si="32"/>
        <v/>
      </c>
    </row>
    <row r="393" spans="2:8" ht="15" x14ac:dyDescent="0.2">
      <c r="B393" s="6" t="s">
        <v>390</v>
      </c>
      <c r="C393" s="5">
        <v>0</v>
      </c>
      <c r="D393" s="5">
        <v>3</v>
      </c>
      <c r="E393" s="14" t="str">
        <f t="shared" si="29"/>
        <v/>
      </c>
      <c r="F393" s="14">
        <f t="shared" si="30"/>
        <v>5.5555555555555552E-2</v>
      </c>
      <c r="G393" s="13" t="str">
        <f t="shared" si="31"/>
        <v>0</v>
      </c>
      <c r="H393" s="17" t="str">
        <f t="shared" si="32"/>
        <v/>
      </c>
    </row>
    <row r="394" spans="2:8" ht="15" x14ac:dyDescent="0.2">
      <c r="B394" s="6" t="s">
        <v>391</v>
      </c>
      <c r="C394" s="5">
        <v>0</v>
      </c>
      <c r="D394" s="5">
        <v>0</v>
      </c>
      <c r="E394" s="14" t="str">
        <f t="shared" si="29"/>
        <v/>
      </c>
      <c r="F394" s="14" t="str">
        <f t="shared" si="30"/>
        <v/>
      </c>
      <c r="G394" s="13" t="str">
        <f t="shared" si="31"/>
        <v>0</v>
      </c>
      <c r="H394" s="17" t="str">
        <f t="shared" si="32"/>
        <v/>
      </c>
    </row>
    <row r="395" spans="2:8" ht="15" x14ac:dyDescent="0.2">
      <c r="B395" s="6" t="s">
        <v>147</v>
      </c>
      <c r="C395" s="5">
        <v>0</v>
      </c>
      <c r="D395" s="5">
        <v>0</v>
      </c>
      <c r="E395" s="14" t="str">
        <f t="shared" si="29"/>
        <v/>
      </c>
      <c r="F395" s="14" t="str">
        <f t="shared" si="30"/>
        <v/>
      </c>
      <c r="G395" s="13" t="str">
        <f t="shared" si="31"/>
        <v>0</v>
      </c>
      <c r="H395" s="17" t="str">
        <f t="shared" si="32"/>
        <v/>
      </c>
    </row>
    <row r="396" spans="2:8" ht="15" x14ac:dyDescent="0.2">
      <c r="B396" s="6" t="s">
        <v>151</v>
      </c>
      <c r="C396" s="5">
        <v>0</v>
      </c>
      <c r="D396" s="5">
        <v>0</v>
      </c>
      <c r="E396" s="14" t="str">
        <f t="shared" si="29"/>
        <v/>
      </c>
      <c r="F396" s="14" t="str">
        <f t="shared" si="30"/>
        <v/>
      </c>
      <c r="G396" s="13" t="str">
        <f t="shared" si="31"/>
        <v>0</v>
      </c>
      <c r="H396" s="17" t="str">
        <f t="shared" si="32"/>
        <v/>
      </c>
    </row>
    <row r="397" spans="2:8" ht="15" x14ac:dyDescent="0.2">
      <c r="B397" s="6" t="s">
        <v>138</v>
      </c>
      <c r="C397" s="5">
        <v>0</v>
      </c>
      <c r="D397" s="5">
        <v>0</v>
      </c>
      <c r="E397" s="14" t="str">
        <f t="shared" si="29"/>
        <v/>
      </c>
      <c r="F397" s="14" t="str">
        <f t="shared" si="30"/>
        <v/>
      </c>
      <c r="G397" s="13" t="str">
        <f t="shared" si="31"/>
        <v>0</v>
      </c>
      <c r="H397" s="17" t="str">
        <f t="shared" si="32"/>
        <v/>
      </c>
    </row>
    <row r="398" spans="2:8" ht="15" x14ac:dyDescent="0.2">
      <c r="B398" s="6" t="s">
        <v>142</v>
      </c>
      <c r="C398" s="5">
        <v>1</v>
      </c>
      <c r="D398" s="5">
        <v>0</v>
      </c>
      <c r="E398" s="14">
        <f t="shared" si="29"/>
        <v>4.3478260869565216E-2</v>
      </c>
      <c r="F398" s="14" t="str">
        <f t="shared" si="30"/>
        <v/>
      </c>
      <c r="G398" s="13" t="str">
        <f t="shared" si="31"/>
        <v>0</v>
      </c>
      <c r="H398" s="17">
        <f t="shared" si="32"/>
        <v>0</v>
      </c>
    </row>
    <row r="399" spans="2:8" ht="15" x14ac:dyDescent="0.2">
      <c r="B399" s="6" t="s">
        <v>148</v>
      </c>
      <c r="C399" s="5">
        <v>0</v>
      </c>
      <c r="D399" s="5">
        <v>0</v>
      </c>
      <c r="E399" s="14" t="str">
        <f t="shared" si="29"/>
        <v/>
      </c>
      <c r="F399" s="14" t="str">
        <f t="shared" si="30"/>
        <v/>
      </c>
      <c r="G399" s="13" t="str">
        <f t="shared" si="31"/>
        <v>0</v>
      </c>
      <c r="H399" s="17" t="str">
        <f t="shared" si="32"/>
        <v/>
      </c>
    </row>
    <row r="400" spans="2:8" ht="15" x14ac:dyDescent="0.2">
      <c r="B400" s="6" t="s">
        <v>152</v>
      </c>
      <c r="C400" s="5">
        <v>0</v>
      </c>
      <c r="D400" s="5">
        <v>0</v>
      </c>
      <c r="E400" s="14" t="str">
        <f t="shared" si="29"/>
        <v/>
      </c>
      <c r="F400" s="14" t="str">
        <f t="shared" si="30"/>
        <v/>
      </c>
      <c r="G400" s="13" t="str">
        <f t="shared" si="31"/>
        <v>0</v>
      </c>
      <c r="H400" s="17" t="str">
        <f t="shared" si="32"/>
        <v/>
      </c>
    </row>
    <row r="401" spans="2:8" ht="15" x14ac:dyDescent="0.2">
      <c r="B401" s="6" t="s">
        <v>392</v>
      </c>
      <c r="C401" s="5">
        <v>0</v>
      </c>
      <c r="D401" s="5">
        <v>0</v>
      </c>
      <c r="E401" s="14" t="str">
        <f t="shared" si="29"/>
        <v/>
      </c>
      <c r="F401" s="14" t="str">
        <f t="shared" si="30"/>
        <v/>
      </c>
      <c r="G401" s="13" t="str">
        <f t="shared" si="31"/>
        <v>0</v>
      </c>
      <c r="H401" s="17" t="str">
        <f t="shared" si="32"/>
        <v/>
      </c>
    </row>
    <row r="402" spans="2:8" ht="15" x14ac:dyDescent="0.2">
      <c r="B402" s="6" t="s">
        <v>393</v>
      </c>
      <c r="C402" s="5">
        <v>0</v>
      </c>
      <c r="D402" s="5">
        <v>0</v>
      </c>
      <c r="E402" s="14" t="str">
        <f t="shared" si="29"/>
        <v/>
      </c>
      <c r="F402" s="14" t="str">
        <f t="shared" si="30"/>
        <v/>
      </c>
      <c r="G402" s="13" t="str">
        <f t="shared" si="31"/>
        <v>0</v>
      </c>
      <c r="H402" s="17" t="str">
        <f t="shared" si="32"/>
        <v/>
      </c>
    </row>
    <row r="403" spans="2:8" ht="15" x14ac:dyDescent="0.2">
      <c r="B403" s="6" t="s">
        <v>394</v>
      </c>
      <c r="C403" s="5">
        <v>0</v>
      </c>
      <c r="D403" s="5">
        <v>0</v>
      </c>
      <c r="E403" s="14" t="str">
        <f t="shared" si="29"/>
        <v/>
      </c>
      <c r="F403" s="14" t="str">
        <f t="shared" si="30"/>
        <v/>
      </c>
      <c r="G403" s="13" t="str">
        <f t="shared" si="31"/>
        <v>0</v>
      </c>
      <c r="H403" s="17" t="str">
        <f t="shared" si="32"/>
        <v/>
      </c>
    </row>
    <row r="404" spans="2:8" ht="15" x14ac:dyDescent="0.2">
      <c r="B404" s="6" t="s">
        <v>395</v>
      </c>
      <c r="C404" s="5">
        <v>0</v>
      </c>
      <c r="D404" s="5">
        <v>0</v>
      </c>
      <c r="E404" s="14" t="str">
        <f t="shared" si="29"/>
        <v/>
      </c>
      <c r="F404" s="14" t="str">
        <f t="shared" si="30"/>
        <v/>
      </c>
      <c r="G404" s="13" t="str">
        <f t="shared" si="31"/>
        <v>0</v>
      </c>
      <c r="H404" s="17" t="str">
        <f t="shared" si="32"/>
        <v/>
      </c>
    </row>
    <row r="405" spans="2:8" ht="15" x14ac:dyDescent="0.2">
      <c r="B405" s="6" t="s">
        <v>396</v>
      </c>
      <c r="C405" s="5">
        <v>0</v>
      </c>
      <c r="D405" s="5">
        <v>0</v>
      </c>
      <c r="E405" s="14" t="str">
        <f t="shared" si="29"/>
        <v/>
      </c>
      <c r="F405" s="14" t="str">
        <f t="shared" si="30"/>
        <v/>
      </c>
      <c r="G405" s="13" t="str">
        <f t="shared" si="31"/>
        <v>0</v>
      </c>
      <c r="H405" s="17" t="str">
        <f t="shared" si="32"/>
        <v/>
      </c>
    </row>
    <row r="406" spans="2:8" ht="15" x14ac:dyDescent="0.2">
      <c r="B406" s="6" t="s">
        <v>397</v>
      </c>
      <c r="C406" s="5">
        <v>0</v>
      </c>
      <c r="D406" s="5">
        <v>0</v>
      </c>
      <c r="E406" s="14" t="str">
        <f t="shared" si="29"/>
        <v/>
      </c>
      <c r="F406" s="14" t="str">
        <f t="shared" si="30"/>
        <v/>
      </c>
      <c r="G406" s="13" t="str">
        <f t="shared" si="31"/>
        <v>0</v>
      </c>
      <c r="H406" s="17" t="str">
        <f t="shared" si="32"/>
        <v/>
      </c>
    </row>
    <row r="407" spans="2:8" ht="15" x14ac:dyDescent="0.2">
      <c r="B407" s="6" t="s">
        <v>398</v>
      </c>
      <c r="C407" s="5">
        <v>0</v>
      </c>
      <c r="D407" s="5">
        <v>0</v>
      </c>
      <c r="E407" s="14" t="str">
        <f t="shared" si="29"/>
        <v/>
      </c>
      <c r="F407" s="14" t="str">
        <f t="shared" si="30"/>
        <v/>
      </c>
      <c r="G407" s="13" t="str">
        <f t="shared" si="31"/>
        <v>0</v>
      </c>
      <c r="H407" s="17" t="str">
        <f t="shared" si="32"/>
        <v/>
      </c>
    </row>
    <row r="408" spans="2:8" ht="15" x14ac:dyDescent="0.2">
      <c r="B408" s="6" t="s">
        <v>399</v>
      </c>
      <c r="C408" s="5">
        <v>1</v>
      </c>
      <c r="D408" s="5">
        <v>0</v>
      </c>
      <c r="E408" s="14">
        <f t="shared" si="29"/>
        <v>4.3478260869565216E-2</v>
      </c>
      <c r="F408" s="14" t="str">
        <f t="shared" si="30"/>
        <v/>
      </c>
      <c r="G408" s="13" t="str">
        <f t="shared" si="31"/>
        <v>0</v>
      </c>
      <c r="H408" s="17">
        <f t="shared" si="32"/>
        <v>0</v>
      </c>
    </row>
    <row r="409" spans="2:8" ht="15" x14ac:dyDescent="0.2">
      <c r="B409" s="6" t="s">
        <v>139</v>
      </c>
      <c r="C409" s="5">
        <v>0</v>
      </c>
      <c r="D409" s="5">
        <v>0</v>
      </c>
      <c r="E409" s="14" t="str">
        <f t="shared" si="29"/>
        <v/>
      </c>
      <c r="F409" s="14" t="str">
        <f t="shared" si="30"/>
        <v/>
      </c>
      <c r="G409" s="13" t="str">
        <f t="shared" si="31"/>
        <v>0</v>
      </c>
      <c r="H409" s="17" t="str">
        <f t="shared" si="32"/>
        <v/>
      </c>
    </row>
    <row r="410" spans="2:8" ht="15" x14ac:dyDescent="0.2">
      <c r="B410" s="6" t="s">
        <v>400</v>
      </c>
      <c r="C410" s="5">
        <v>0</v>
      </c>
      <c r="D410" s="5">
        <v>0</v>
      </c>
      <c r="E410" s="14" t="str">
        <f t="shared" si="29"/>
        <v/>
      </c>
      <c r="F410" s="14" t="str">
        <f t="shared" si="30"/>
        <v/>
      </c>
      <c r="G410" s="13" t="str">
        <f t="shared" si="31"/>
        <v>0</v>
      </c>
      <c r="H410" s="17" t="str">
        <f t="shared" si="32"/>
        <v/>
      </c>
    </row>
    <row r="411" spans="2:8" ht="15" x14ac:dyDescent="0.2">
      <c r="B411" s="6" t="s">
        <v>401</v>
      </c>
      <c r="C411" s="5">
        <v>0</v>
      </c>
      <c r="D411" s="5">
        <v>0</v>
      </c>
      <c r="E411" s="14" t="str">
        <f t="shared" si="29"/>
        <v/>
      </c>
      <c r="F411" s="14" t="str">
        <f t="shared" si="30"/>
        <v/>
      </c>
      <c r="G411" s="13" t="str">
        <f t="shared" si="31"/>
        <v>0</v>
      </c>
      <c r="H411" s="17" t="str">
        <f t="shared" si="32"/>
        <v/>
      </c>
    </row>
    <row r="412" spans="2:8" ht="15" x14ac:dyDescent="0.2">
      <c r="B412" s="6" t="s">
        <v>402</v>
      </c>
      <c r="C412" s="5">
        <v>0</v>
      </c>
      <c r="D412" s="5">
        <v>0</v>
      </c>
      <c r="E412" s="14" t="str">
        <f t="shared" si="29"/>
        <v/>
      </c>
      <c r="F412" s="14" t="str">
        <f t="shared" si="30"/>
        <v/>
      </c>
      <c r="G412" s="13" t="str">
        <f t="shared" si="31"/>
        <v>0</v>
      </c>
      <c r="H412" s="17" t="str">
        <f t="shared" si="32"/>
        <v/>
      </c>
    </row>
    <row r="413" spans="2:8" ht="15" x14ac:dyDescent="0.2">
      <c r="B413" s="6" t="s">
        <v>403</v>
      </c>
      <c r="C413" s="5">
        <v>0</v>
      </c>
      <c r="D413" s="5">
        <v>0</v>
      </c>
      <c r="E413" s="14" t="str">
        <f t="shared" si="29"/>
        <v/>
      </c>
      <c r="F413" s="14" t="str">
        <f t="shared" si="30"/>
        <v/>
      </c>
      <c r="G413" s="13" t="str">
        <f t="shared" si="31"/>
        <v>0</v>
      </c>
      <c r="H413" s="17" t="str">
        <f t="shared" si="32"/>
        <v/>
      </c>
    </row>
    <row r="414" spans="2:8" ht="15" x14ac:dyDescent="0.2">
      <c r="B414" s="6" t="s">
        <v>404</v>
      </c>
      <c r="C414" s="5">
        <v>0</v>
      </c>
      <c r="D414" s="5">
        <v>0</v>
      </c>
      <c r="E414" s="14" t="str">
        <f t="shared" si="29"/>
        <v/>
      </c>
      <c r="F414" s="14" t="str">
        <f t="shared" si="30"/>
        <v/>
      </c>
      <c r="G414" s="13" t="str">
        <f t="shared" si="31"/>
        <v>0</v>
      </c>
      <c r="H414" s="17" t="str">
        <f t="shared" si="32"/>
        <v/>
      </c>
    </row>
    <row r="415" spans="2:8" ht="15" x14ac:dyDescent="0.2">
      <c r="B415" s="6" t="s">
        <v>405</v>
      </c>
      <c r="C415" s="5">
        <v>0</v>
      </c>
      <c r="D415" s="5">
        <v>0</v>
      </c>
      <c r="E415" s="14" t="str">
        <f t="shared" si="29"/>
        <v/>
      </c>
      <c r="F415" s="14" t="str">
        <f t="shared" si="30"/>
        <v/>
      </c>
      <c r="G415" s="13" t="str">
        <f t="shared" si="31"/>
        <v>0</v>
      </c>
      <c r="H415" s="17" t="str">
        <f t="shared" si="32"/>
        <v/>
      </c>
    </row>
    <row r="416" spans="2:8" ht="15" x14ac:dyDescent="0.2">
      <c r="B416" s="6" t="s">
        <v>406</v>
      </c>
      <c r="C416" s="5">
        <v>0</v>
      </c>
      <c r="D416" s="5">
        <v>0</v>
      </c>
      <c r="E416" s="14" t="str">
        <f t="shared" si="29"/>
        <v/>
      </c>
      <c r="F416" s="14" t="str">
        <f t="shared" si="30"/>
        <v/>
      </c>
      <c r="G416" s="13" t="str">
        <f t="shared" si="31"/>
        <v>0</v>
      </c>
      <c r="H416" s="17" t="str">
        <f t="shared" si="32"/>
        <v/>
      </c>
    </row>
    <row r="417" spans="2:8" ht="15" x14ac:dyDescent="0.2">
      <c r="B417" s="6" t="s">
        <v>165</v>
      </c>
      <c r="C417" s="5">
        <v>0</v>
      </c>
      <c r="D417" s="5">
        <v>0</v>
      </c>
      <c r="E417" s="14" t="str">
        <f t="shared" si="29"/>
        <v/>
      </c>
      <c r="F417" s="14" t="str">
        <f t="shared" si="30"/>
        <v/>
      </c>
      <c r="G417" s="13" t="str">
        <f t="shared" si="31"/>
        <v>0</v>
      </c>
      <c r="H417" s="17" t="str">
        <f t="shared" si="32"/>
        <v/>
      </c>
    </row>
    <row r="418" spans="2:8" ht="30" x14ac:dyDescent="0.2">
      <c r="B418" s="6" t="s">
        <v>166</v>
      </c>
      <c r="C418" s="5">
        <v>0</v>
      </c>
      <c r="D418" s="5">
        <v>0</v>
      </c>
      <c r="E418" s="14" t="str">
        <f t="shared" si="29"/>
        <v/>
      </c>
      <c r="F418" s="14" t="str">
        <f t="shared" si="30"/>
        <v/>
      </c>
      <c r="G418" s="13" t="str">
        <f t="shared" si="31"/>
        <v>0</v>
      </c>
      <c r="H418" s="17" t="str">
        <f t="shared" si="32"/>
        <v/>
      </c>
    </row>
    <row r="419" spans="2:8" ht="15" x14ac:dyDescent="0.2">
      <c r="B419" s="6" t="s">
        <v>407</v>
      </c>
      <c r="C419" s="5">
        <v>0</v>
      </c>
      <c r="D419" s="5">
        <v>0</v>
      </c>
      <c r="E419" s="14" t="str">
        <f t="shared" si="29"/>
        <v/>
      </c>
      <c r="F419" s="14" t="str">
        <f t="shared" si="30"/>
        <v/>
      </c>
      <c r="G419" s="13" t="str">
        <f t="shared" si="31"/>
        <v>0</v>
      </c>
      <c r="H419" s="17" t="str">
        <f t="shared" si="32"/>
        <v/>
      </c>
    </row>
    <row r="420" spans="2:8" ht="15" x14ac:dyDescent="0.2">
      <c r="B420" s="6" t="s">
        <v>408</v>
      </c>
      <c r="C420" s="5">
        <v>0</v>
      </c>
      <c r="D420" s="5">
        <v>0</v>
      </c>
      <c r="E420" s="14" t="str">
        <f t="shared" si="29"/>
        <v/>
      </c>
      <c r="F420" s="14" t="str">
        <f t="shared" si="30"/>
        <v/>
      </c>
      <c r="G420" s="13" t="str">
        <f t="shared" si="31"/>
        <v>0</v>
      </c>
      <c r="H420" s="17" t="str">
        <f t="shared" si="32"/>
        <v/>
      </c>
    </row>
    <row r="421" spans="2:8" ht="30" x14ac:dyDescent="0.2">
      <c r="B421" s="6" t="s">
        <v>409</v>
      </c>
      <c r="C421" s="5">
        <v>0</v>
      </c>
      <c r="D421" s="5">
        <v>0</v>
      </c>
      <c r="E421" s="14" t="str">
        <f t="shared" si="29"/>
        <v/>
      </c>
      <c r="F421" s="14" t="str">
        <f t="shared" si="30"/>
        <v/>
      </c>
      <c r="G421" s="13" t="str">
        <f t="shared" si="31"/>
        <v>0</v>
      </c>
      <c r="H421" s="17" t="str">
        <f t="shared" si="32"/>
        <v/>
      </c>
    </row>
    <row r="422" spans="2:8" ht="15" x14ac:dyDescent="0.2">
      <c r="B422" s="6" t="s">
        <v>163</v>
      </c>
      <c r="C422" s="5">
        <v>0</v>
      </c>
      <c r="D422" s="5">
        <v>0</v>
      </c>
      <c r="E422" s="14" t="str">
        <f t="shared" si="29"/>
        <v/>
      </c>
      <c r="F422" s="14" t="str">
        <f t="shared" si="30"/>
        <v/>
      </c>
      <c r="G422" s="13" t="str">
        <f t="shared" si="31"/>
        <v>0</v>
      </c>
      <c r="H422" s="17" t="str">
        <f t="shared" si="32"/>
        <v/>
      </c>
    </row>
    <row r="423" spans="2:8" ht="15" x14ac:dyDescent="0.2">
      <c r="B423" s="6" t="s">
        <v>410</v>
      </c>
      <c r="C423" s="5">
        <v>0</v>
      </c>
      <c r="D423" s="5">
        <v>0</v>
      </c>
      <c r="E423" s="14" t="str">
        <f t="shared" si="29"/>
        <v/>
      </c>
      <c r="F423" s="14" t="str">
        <f t="shared" si="30"/>
        <v/>
      </c>
      <c r="G423" s="13" t="str">
        <f t="shared" si="31"/>
        <v>0</v>
      </c>
      <c r="H423" s="17" t="str">
        <f t="shared" si="32"/>
        <v/>
      </c>
    </row>
    <row r="424" spans="2:8" ht="15" x14ac:dyDescent="0.2">
      <c r="B424" s="6" t="s">
        <v>411</v>
      </c>
      <c r="C424" s="5">
        <v>0</v>
      </c>
      <c r="D424" s="5">
        <v>0</v>
      </c>
      <c r="E424" s="14" t="str">
        <f t="shared" ref="E424:E487" si="33">+IF(C424=0,"",C424/C$294)</f>
        <v/>
      </c>
      <c r="F424" s="14" t="str">
        <f t="shared" ref="F424:F487" si="34">+IF(D424=0,"",D424/D$294)</f>
        <v/>
      </c>
      <c r="G424" s="13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15" x14ac:dyDescent="0.2">
      <c r="B425" s="6" t="s">
        <v>412</v>
      </c>
      <c r="C425" s="5">
        <v>0</v>
      </c>
      <c r="D425" s="5">
        <v>0</v>
      </c>
      <c r="E425" s="14" t="str">
        <f t="shared" si="33"/>
        <v/>
      </c>
      <c r="F425" s="14" t="str">
        <f t="shared" si="34"/>
        <v/>
      </c>
      <c r="G425" s="13" t="str">
        <f t="shared" si="35"/>
        <v>0</v>
      </c>
      <c r="H425" s="17" t="str">
        <f t="shared" si="36"/>
        <v/>
      </c>
    </row>
    <row r="426" spans="2:8" ht="30" x14ac:dyDescent="0.2">
      <c r="B426" s="6" t="s">
        <v>413</v>
      </c>
      <c r="C426" s="5">
        <v>0</v>
      </c>
      <c r="D426" s="5">
        <v>0</v>
      </c>
      <c r="E426" s="14" t="str">
        <f t="shared" si="33"/>
        <v/>
      </c>
      <c r="F426" s="14" t="str">
        <f t="shared" si="34"/>
        <v/>
      </c>
      <c r="G426" s="13" t="str">
        <f t="shared" si="35"/>
        <v>0</v>
      </c>
      <c r="H426" s="17" t="str">
        <f t="shared" si="36"/>
        <v/>
      </c>
    </row>
    <row r="427" spans="2:8" ht="15" x14ac:dyDescent="0.2">
      <c r="B427" s="6" t="s">
        <v>160</v>
      </c>
      <c r="C427" s="5">
        <v>0</v>
      </c>
      <c r="D427" s="5">
        <v>0</v>
      </c>
      <c r="E427" s="14" t="str">
        <f t="shared" si="33"/>
        <v/>
      </c>
      <c r="F427" s="14" t="str">
        <f t="shared" si="34"/>
        <v/>
      </c>
      <c r="G427" s="13" t="str">
        <f t="shared" si="35"/>
        <v>0</v>
      </c>
      <c r="H427" s="17" t="str">
        <f t="shared" si="36"/>
        <v/>
      </c>
    </row>
    <row r="428" spans="2:8" ht="15" x14ac:dyDescent="0.2">
      <c r="B428" s="6" t="s">
        <v>414</v>
      </c>
      <c r="C428" s="5">
        <v>0</v>
      </c>
      <c r="D428" s="5">
        <v>0</v>
      </c>
      <c r="E428" s="14" t="str">
        <f t="shared" si="33"/>
        <v/>
      </c>
      <c r="F428" s="14" t="str">
        <f t="shared" si="34"/>
        <v/>
      </c>
      <c r="G428" s="13" t="str">
        <f t="shared" si="35"/>
        <v>0</v>
      </c>
      <c r="H428" s="17" t="str">
        <f t="shared" si="36"/>
        <v/>
      </c>
    </row>
    <row r="429" spans="2:8" ht="15" x14ac:dyDescent="0.2">
      <c r="B429" s="6" t="s">
        <v>415</v>
      </c>
      <c r="C429" s="5">
        <v>0</v>
      </c>
      <c r="D429" s="5">
        <v>0</v>
      </c>
      <c r="E429" s="14" t="str">
        <f t="shared" si="33"/>
        <v/>
      </c>
      <c r="F429" s="14" t="str">
        <f t="shared" si="34"/>
        <v/>
      </c>
      <c r="G429" s="13" t="str">
        <f t="shared" si="35"/>
        <v>0</v>
      </c>
      <c r="H429" s="17" t="str">
        <f t="shared" si="36"/>
        <v/>
      </c>
    </row>
    <row r="430" spans="2:8" ht="15" x14ac:dyDescent="0.2">
      <c r="B430" s="6" t="s">
        <v>416</v>
      </c>
      <c r="C430" s="5">
        <v>0</v>
      </c>
      <c r="D430" s="5">
        <v>0</v>
      </c>
      <c r="E430" s="14" t="str">
        <f t="shared" si="33"/>
        <v/>
      </c>
      <c r="F430" s="14" t="str">
        <f t="shared" si="34"/>
        <v/>
      </c>
      <c r="G430" s="13" t="str">
        <f t="shared" si="35"/>
        <v>0</v>
      </c>
      <c r="H430" s="17" t="str">
        <f t="shared" si="36"/>
        <v/>
      </c>
    </row>
    <row r="431" spans="2:8" ht="15" x14ac:dyDescent="0.2">
      <c r="B431" s="6" t="s">
        <v>169</v>
      </c>
      <c r="C431" s="5">
        <v>0</v>
      </c>
      <c r="D431" s="5">
        <v>0</v>
      </c>
      <c r="E431" s="14" t="str">
        <f t="shared" si="33"/>
        <v/>
      </c>
      <c r="F431" s="14" t="str">
        <f t="shared" si="34"/>
        <v/>
      </c>
      <c r="G431" s="13" t="str">
        <f t="shared" si="35"/>
        <v>0</v>
      </c>
      <c r="H431" s="17" t="str">
        <f t="shared" si="36"/>
        <v/>
      </c>
    </row>
    <row r="432" spans="2:8" ht="15" x14ac:dyDescent="0.2">
      <c r="B432" s="6" t="s">
        <v>417</v>
      </c>
      <c r="C432" s="5">
        <v>0</v>
      </c>
      <c r="D432" s="5">
        <v>0</v>
      </c>
      <c r="E432" s="14" t="str">
        <f t="shared" si="33"/>
        <v/>
      </c>
      <c r="F432" s="14" t="str">
        <f t="shared" si="34"/>
        <v/>
      </c>
      <c r="G432" s="13" t="str">
        <f t="shared" si="35"/>
        <v>0</v>
      </c>
      <c r="H432" s="17" t="str">
        <f t="shared" si="36"/>
        <v/>
      </c>
    </row>
    <row r="433" spans="2:8" ht="15" x14ac:dyDescent="0.2">
      <c r="B433" s="6" t="s">
        <v>162</v>
      </c>
      <c r="C433" s="5">
        <v>0</v>
      </c>
      <c r="D433" s="5">
        <v>0</v>
      </c>
      <c r="E433" s="14" t="str">
        <f t="shared" si="33"/>
        <v/>
      </c>
      <c r="F433" s="14" t="str">
        <f t="shared" si="34"/>
        <v/>
      </c>
      <c r="G433" s="13" t="str">
        <f t="shared" si="35"/>
        <v>0</v>
      </c>
      <c r="H433" s="17" t="str">
        <f t="shared" si="36"/>
        <v/>
      </c>
    </row>
    <row r="434" spans="2:8" ht="30" x14ac:dyDescent="0.2">
      <c r="B434" s="6" t="s">
        <v>418</v>
      </c>
      <c r="C434" s="5">
        <v>0</v>
      </c>
      <c r="D434" s="5">
        <v>0</v>
      </c>
      <c r="E434" s="14" t="str">
        <f t="shared" si="33"/>
        <v/>
      </c>
      <c r="F434" s="14" t="str">
        <f t="shared" si="34"/>
        <v/>
      </c>
      <c r="G434" s="13" t="str">
        <f t="shared" si="35"/>
        <v>0</v>
      </c>
      <c r="H434" s="17" t="str">
        <f t="shared" si="36"/>
        <v/>
      </c>
    </row>
    <row r="435" spans="2:8" ht="15" x14ac:dyDescent="0.2">
      <c r="B435" s="6" t="s">
        <v>164</v>
      </c>
      <c r="C435" s="5">
        <v>0</v>
      </c>
      <c r="D435" s="5">
        <v>0</v>
      </c>
      <c r="E435" s="14" t="str">
        <f t="shared" si="33"/>
        <v/>
      </c>
      <c r="F435" s="14" t="str">
        <f t="shared" si="34"/>
        <v/>
      </c>
      <c r="G435" s="13" t="str">
        <f t="shared" si="35"/>
        <v>0</v>
      </c>
      <c r="H435" s="17" t="str">
        <f t="shared" si="36"/>
        <v/>
      </c>
    </row>
    <row r="436" spans="2:8" ht="30" x14ac:dyDescent="0.2">
      <c r="B436" s="6" t="s">
        <v>419</v>
      </c>
      <c r="C436" s="5">
        <v>0</v>
      </c>
      <c r="D436" s="5">
        <v>0</v>
      </c>
      <c r="E436" s="14" t="str">
        <f t="shared" si="33"/>
        <v/>
      </c>
      <c r="F436" s="14" t="str">
        <f t="shared" si="34"/>
        <v/>
      </c>
      <c r="G436" s="13" t="str">
        <f t="shared" si="35"/>
        <v>0</v>
      </c>
      <c r="H436" s="17" t="str">
        <f t="shared" si="36"/>
        <v/>
      </c>
    </row>
    <row r="437" spans="2:8" ht="30" x14ac:dyDescent="0.2">
      <c r="B437" s="6" t="s">
        <v>420</v>
      </c>
      <c r="C437" s="5">
        <v>0</v>
      </c>
      <c r="D437" s="5">
        <v>1</v>
      </c>
      <c r="E437" s="14" t="str">
        <f t="shared" si="33"/>
        <v/>
      </c>
      <c r="F437" s="14">
        <f t="shared" si="34"/>
        <v>1.8518518518518517E-2</v>
      </c>
      <c r="G437" s="13" t="str">
        <f t="shared" si="35"/>
        <v>0</v>
      </c>
      <c r="H437" s="17" t="str">
        <f t="shared" si="36"/>
        <v/>
      </c>
    </row>
    <row r="438" spans="2:8" ht="15" x14ac:dyDescent="0.2">
      <c r="B438" s="6" t="s">
        <v>155</v>
      </c>
      <c r="C438" s="5">
        <v>0</v>
      </c>
      <c r="D438" s="5">
        <v>0</v>
      </c>
      <c r="E438" s="14" t="str">
        <f t="shared" si="33"/>
        <v/>
      </c>
      <c r="F438" s="14" t="str">
        <f t="shared" si="34"/>
        <v/>
      </c>
      <c r="G438" s="13" t="str">
        <f t="shared" si="35"/>
        <v>0</v>
      </c>
      <c r="H438" s="17" t="str">
        <f t="shared" si="36"/>
        <v/>
      </c>
    </row>
    <row r="439" spans="2:8" ht="15" x14ac:dyDescent="0.2">
      <c r="B439" s="6" t="s">
        <v>154</v>
      </c>
      <c r="C439" s="5">
        <v>0</v>
      </c>
      <c r="D439" s="5">
        <v>0</v>
      </c>
      <c r="E439" s="14" t="str">
        <f t="shared" si="33"/>
        <v/>
      </c>
      <c r="F439" s="14" t="str">
        <f t="shared" si="34"/>
        <v/>
      </c>
      <c r="G439" s="13" t="str">
        <f t="shared" si="35"/>
        <v>0</v>
      </c>
      <c r="H439" s="17" t="str">
        <f t="shared" si="36"/>
        <v/>
      </c>
    </row>
    <row r="440" spans="2:8" ht="30" x14ac:dyDescent="0.2">
      <c r="B440" s="6" t="s">
        <v>421</v>
      </c>
      <c r="C440" s="5">
        <v>0</v>
      </c>
      <c r="D440" s="5">
        <v>0</v>
      </c>
      <c r="E440" s="14" t="str">
        <f t="shared" si="33"/>
        <v/>
      </c>
      <c r="F440" s="14" t="str">
        <f t="shared" si="34"/>
        <v/>
      </c>
      <c r="G440" s="13" t="str">
        <f t="shared" si="35"/>
        <v>0</v>
      </c>
      <c r="H440" s="17" t="str">
        <f t="shared" si="36"/>
        <v/>
      </c>
    </row>
    <row r="441" spans="2:8" ht="30" x14ac:dyDescent="0.2">
      <c r="B441" s="6" t="s">
        <v>159</v>
      </c>
      <c r="C441" s="5">
        <v>0</v>
      </c>
      <c r="D441" s="5">
        <v>0</v>
      </c>
      <c r="E441" s="14" t="str">
        <f t="shared" si="33"/>
        <v/>
      </c>
      <c r="F441" s="14" t="str">
        <f t="shared" si="34"/>
        <v/>
      </c>
      <c r="G441" s="13" t="str">
        <f t="shared" si="35"/>
        <v>0</v>
      </c>
      <c r="H441" s="17" t="str">
        <f t="shared" si="36"/>
        <v/>
      </c>
    </row>
    <row r="442" spans="2:8" ht="15" x14ac:dyDescent="0.2">
      <c r="B442" s="6" t="s">
        <v>422</v>
      </c>
      <c r="C442" s="5">
        <v>0</v>
      </c>
      <c r="D442" s="5">
        <v>0</v>
      </c>
      <c r="E442" s="14" t="str">
        <f t="shared" si="33"/>
        <v/>
      </c>
      <c r="F442" s="14" t="str">
        <f t="shared" si="34"/>
        <v/>
      </c>
      <c r="G442" s="13" t="str">
        <f t="shared" si="35"/>
        <v>0</v>
      </c>
      <c r="H442" s="17" t="str">
        <f t="shared" si="36"/>
        <v/>
      </c>
    </row>
    <row r="443" spans="2:8" ht="15" x14ac:dyDescent="0.2">
      <c r="B443" s="6" t="s">
        <v>423</v>
      </c>
      <c r="C443" s="5">
        <v>0</v>
      </c>
      <c r="D443" s="5">
        <v>0</v>
      </c>
      <c r="E443" s="14" t="str">
        <f t="shared" si="33"/>
        <v/>
      </c>
      <c r="F443" s="14" t="str">
        <f t="shared" si="34"/>
        <v/>
      </c>
      <c r="G443" s="13" t="str">
        <f t="shared" si="35"/>
        <v>0</v>
      </c>
      <c r="H443" s="17" t="str">
        <f t="shared" si="36"/>
        <v/>
      </c>
    </row>
    <row r="444" spans="2:8" ht="15" x14ac:dyDescent="0.2">
      <c r="B444" s="6" t="s">
        <v>424</v>
      </c>
      <c r="C444" s="5">
        <v>0</v>
      </c>
      <c r="D444" s="5">
        <v>0</v>
      </c>
      <c r="E444" s="14" t="str">
        <f t="shared" si="33"/>
        <v/>
      </c>
      <c r="F444" s="14" t="str">
        <f t="shared" si="34"/>
        <v/>
      </c>
      <c r="G444" s="13" t="str">
        <f t="shared" si="35"/>
        <v>0</v>
      </c>
      <c r="H444" s="17" t="str">
        <f t="shared" si="36"/>
        <v/>
      </c>
    </row>
    <row r="445" spans="2:8" ht="15" x14ac:dyDescent="0.2">
      <c r="B445" s="6" t="s">
        <v>425</v>
      </c>
      <c r="C445" s="5">
        <v>0</v>
      </c>
      <c r="D445" s="5">
        <v>0</v>
      </c>
      <c r="E445" s="14" t="str">
        <f t="shared" si="33"/>
        <v/>
      </c>
      <c r="F445" s="14" t="str">
        <f t="shared" si="34"/>
        <v/>
      </c>
      <c r="G445" s="13" t="str">
        <f t="shared" si="35"/>
        <v>0</v>
      </c>
      <c r="H445" s="17" t="str">
        <f t="shared" si="36"/>
        <v/>
      </c>
    </row>
    <row r="446" spans="2:8" ht="15" x14ac:dyDescent="0.2">
      <c r="B446" s="6" t="s">
        <v>426</v>
      </c>
      <c r="C446" s="5">
        <v>0</v>
      </c>
      <c r="D446" s="5">
        <v>0</v>
      </c>
      <c r="E446" s="14" t="str">
        <f t="shared" si="33"/>
        <v/>
      </c>
      <c r="F446" s="14" t="str">
        <f t="shared" si="34"/>
        <v/>
      </c>
      <c r="G446" s="13" t="str">
        <f t="shared" si="35"/>
        <v>0</v>
      </c>
      <c r="H446" s="17" t="str">
        <f t="shared" si="36"/>
        <v/>
      </c>
    </row>
    <row r="447" spans="2:8" ht="30" x14ac:dyDescent="0.2">
      <c r="B447" s="6" t="s">
        <v>427</v>
      </c>
      <c r="C447" s="5">
        <v>0</v>
      </c>
      <c r="D447" s="5">
        <v>0</v>
      </c>
      <c r="E447" s="14" t="str">
        <f t="shared" si="33"/>
        <v/>
      </c>
      <c r="F447" s="14" t="str">
        <f t="shared" si="34"/>
        <v/>
      </c>
      <c r="G447" s="13" t="str">
        <f t="shared" si="35"/>
        <v>0</v>
      </c>
      <c r="H447" s="17" t="str">
        <f t="shared" si="36"/>
        <v/>
      </c>
    </row>
    <row r="448" spans="2:8" ht="15" x14ac:dyDescent="0.2">
      <c r="B448" s="6" t="s">
        <v>428</v>
      </c>
      <c r="C448" s="5">
        <v>0</v>
      </c>
      <c r="D448" s="5">
        <v>0</v>
      </c>
      <c r="E448" s="14" t="str">
        <f t="shared" si="33"/>
        <v/>
      </c>
      <c r="F448" s="14" t="str">
        <f t="shared" si="34"/>
        <v/>
      </c>
      <c r="G448" s="13" t="str">
        <f t="shared" si="35"/>
        <v>0</v>
      </c>
      <c r="H448" s="17" t="str">
        <f t="shared" si="36"/>
        <v/>
      </c>
    </row>
    <row r="449" spans="2:8" ht="30" x14ac:dyDescent="0.2">
      <c r="B449" s="6" t="s">
        <v>429</v>
      </c>
      <c r="C449" s="5">
        <v>0</v>
      </c>
      <c r="D449" s="5">
        <v>0</v>
      </c>
      <c r="E449" s="14" t="str">
        <f t="shared" si="33"/>
        <v/>
      </c>
      <c r="F449" s="14" t="str">
        <f t="shared" si="34"/>
        <v/>
      </c>
      <c r="G449" s="13" t="str">
        <f t="shared" si="35"/>
        <v>0</v>
      </c>
      <c r="H449" s="17" t="str">
        <f t="shared" si="36"/>
        <v/>
      </c>
    </row>
    <row r="450" spans="2:8" ht="15" x14ac:dyDescent="0.2">
      <c r="B450" s="6" t="s">
        <v>430</v>
      </c>
      <c r="C450" s="5">
        <v>0</v>
      </c>
      <c r="D450" s="5">
        <v>0</v>
      </c>
      <c r="E450" s="14" t="str">
        <f t="shared" si="33"/>
        <v/>
      </c>
      <c r="F450" s="14" t="str">
        <f t="shared" si="34"/>
        <v/>
      </c>
      <c r="G450" s="13" t="str">
        <f t="shared" si="35"/>
        <v>0</v>
      </c>
      <c r="H450" s="17" t="str">
        <f t="shared" si="36"/>
        <v/>
      </c>
    </row>
    <row r="451" spans="2:8" ht="15" x14ac:dyDescent="0.2">
      <c r="B451" s="6" t="s">
        <v>157</v>
      </c>
      <c r="C451" s="5">
        <v>0</v>
      </c>
      <c r="D451" s="5">
        <v>0</v>
      </c>
      <c r="E451" s="14" t="str">
        <f t="shared" si="33"/>
        <v/>
      </c>
      <c r="F451" s="14" t="str">
        <f t="shared" si="34"/>
        <v/>
      </c>
      <c r="G451" s="13" t="str">
        <f t="shared" si="35"/>
        <v>0</v>
      </c>
      <c r="H451" s="17" t="str">
        <f t="shared" si="36"/>
        <v/>
      </c>
    </row>
    <row r="452" spans="2:8" ht="30" x14ac:dyDescent="0.2">
      <c r="B452" s="6" t="s">
        <v>431</v>
      </c>
      <c r="C452" s="5">
        <v>0</v>
      </c>
      <c r="D452" s="5">
        <v>0</v>
      </c>
      <c r="E452" s="14" t="str">
        <f t="shared" si="33"/>
        <v/>
      </c>
      <c r="F452" s="14" t="str">
        <f t="shared" si="34"/>
        <v/>
      </c>
      <c r="G452" s="13" t="str">
        <f t="shared" si="35"/>
        <v>0</v>
      </c>
      <c r="H452" s="17" t="str">
        <f t="shared" si="36"/>
        <v/>
      </c>
    </row>
    <row r="453" spans="2:8" ht="15" x14ac:dyDescent="0.2">
      <c r="B453" s="6" t="s">
        <v>167</v>
      </c>
      <c r="C453" s="5">
        <v>0</v>
      </c>
      <c r="D453" s="5">
        <v>0</v>
      </c>
      <c r="E453" s="14" t="str">
        <f t="shared" si="33"/>
        <v/>
      </c>
      <c r="F453" s="14" t="str">
        <f t="shared" si="34"/>
        <v/>
      </c>
      <c r="G453" s="13" t="str">
        <f t="shared" si="35"/>
        <v>0</v>
      </c>
      <c r="H453" s="17" t="str">
        <f t="shared" si="36"/>
        <v/>
      </c>
    </row>
    <row r="454" spans="2:8" ht="15" x14ac:dyDescent="0.2">
      <c r="B454" s="6" t="s">
        <v>156</v>
      </c>
      <c r="C454" s="5">
        <v>0</v>
      </c>
      <c r="D454" s="5">
        <v>0</v>
      </c>
      <c r="E454" s="14" t="str">
        <f t="shared" si="33"/>
        <v/>
      </c>
      <c r="F454" s="14" t="str">
        <f t="shared" si="34"/>
        <v/>
      </c>
      <c r="G454" s="13" t="str">
        <f t="shared" si="35"/>
        <v>0</v>
      </c>
      <c r="H454" s="17" t="str">
        <f t="shared" si="36"/>
        <v/>
      </c>
    </row>
    <row r="455" spans="2:8" ht="15" x14ac:dyDescent="0.2">
      <c r="B455" s="6" t="s">
        <v>158</v>
      </c>
      <c r="C455" s="5">
        <v>0</v>
      </c>
      <c r="D455" s="5">
        <v>0</v>
      </c>
      <c r="E455" s="14" t="str">
        <f t="shared" si="33"/>
        <v/>
      </c>
      <c r="F455" s="14" t="str">
        <f t="shared" si="34"/>
        <v/>
      </c>
      <c r="G455" s="13" t="str">
        <f t="shared" si="35"/>
        <v>0</v>
      </c>
      <c r="H455" s="17" t="str">
        <f t="shared" si="36"/>
        <v/>
      </c>
    </row>
    <row r="456" spans="2:8" ht="15" x14ac:dyDescent="0.2">
      <c r="B456" s="6" t="s">
        <v>432</v>
      </c>
      <c r="C456" s="5">
        <v>0</v>
      </c>
      <c r="D456" s="5">
        <v>0</v>
      </c>
      <c r="E456" s="14" t="str">
        <f t="shared" si="33"/>
        <v/>
      </c>
      <c r="F456" s="14" t="str">
        <f t="shared" si="34"/>
        <v/>
      </c>
      <c r="G456" s="13" t="str">
        <f t="shared" si="35"/>
        <v>0</v>
      </c>
      <c r="H456" s="17" t="str">
        <f t="shared" si="36"/>
        <v/>
      </c>
    </row>
    <row r="457" spans="2:8" ht="15" x14ac:dyDescent="0.2">
      <c r="B457" s="6" t="s">
        <v>433</v>
      </c>
      <c r="C457" s="5">
        <v>0</v>
      </c>
      <c r="D457" s="5">
        <v>0</v>
      </c>
      <c r="E457" s="14" t="str">
        <f t="shared" si="33"/>
        <v/>
      </c>
      <c r="F457" s="14" t="str">
        <f t="shared" si="34"/>
        <v/>
      </c>
      <c r="G457" s="13" t="str">
        <f t="shared" si="35"/>
        <v>0</v>
      </c>
      <c r="H457" s="17" t="str">
        <f t="shared" si="36"/>
        <v/>
      </c>
    </row>
    <row r="458" spans="2:8" ht="15" x14ac:dyDescent="0.2">
      <c r="B458" s="6" t="s">
        <v>168</v>
      </c>
      <c r="C458" s="5">
        <v>0</v>
      </c>
      <c r="D458" s="5">
        <v>0</v>
      </c>
      <c r="E458" s="14" t="str">
        <f t="shared" si="33"/>
        <v/>
      </c>
      <c r="F458" s="14" t="str">
        <f t="shared" si="34"/>
        <v/>
      </c>
      <c r="G458" s="13" t="str">
        <f t="shared" si="35"/>
        <v>0</v>
      </c>
      <c r="H458" s="17" t="str">
        <f t="shared" si="36"/>
        <v/>
      </c>
    </row>
    <row r="459" spans="2:8" ht="15" x14ac:dyDescent="0.2">
      <c r="B459" s="6" t="s">
        <v>161</v>
      </c>
      <c r="C459" s="5">
        <v>0</v>
      </c>
      <c r="D459" s="5">
        <v>0</v>
      </c>
      <c r="E459" s="14" t="str">
        <f t="shared" si="33"/>
        <v/>
      </c>
      <c r="F459" s="14" t="str">
        <f t="shared" si="34"/>
        <v/>
      </c>
      <c r="G459" s="13" t="str">
        <f t="shared" si="35"/>
        <v>0</v>
      </c>
      <c r="H459" s="17" t="str">
        <f t="shared" si="36"/>
        <v/>
      </c>
    </row>
    <row r="460" spans="2:8" ht="15" x14ac:dyDescent="0.2">
      <c r="B460" s="6" t="s">
        <v>176</v>
      </c>
      <c r="C460" s="5">
        <v>0</v>
      </c>
      <c r="D460" s="5">
        <v>1</v>
      </c>
      <c r="E460" s="14" t="str">
        <f t="shared" si="33"/>
        <v/>
      </c>
      <c r="F460" s="14">
        <f t="shared" si="34"/>
        <v>1.8518518518518517E-2</v>
      </c>
      <c r="G460" s="13" t="str">
        <f t="shared" si="35"/>
        <v>0</v>
      </c>
      <c r="H460" s="17" t="str">
        <f t="shared" si="36"/>
        <v/>
      </c>
    </row>
    <row r="461" spans="2:8" ht="30" x14ac:dyDescent="0.2">
      <c r="B461" s="6" t="s">
        <v>173</v>
      </c>
      <c r="C461" s="5">
        <v>0</v>
      </c>
      <c r="D461" s="5">
        <v>0</v>
      </c>
      <c r="E461" s="14" t="str">
        <f t="shared" si="33"/>
        <v/>
      </c>
      <c r="F461" s="14" t="str">
        <f t="shared" si="34"/>
        <v/>
      </c>
      <c r="G461" s="13" t="str">
        <f t="shared" si="35"/>
        <v>0</v>
      </c>
      <c r="H461" s="17" t="str">
        <f t="shared" si="36"/>
        <v/>
      </c>
    </row>
    <row r="462" spans="2:8" ht="15" x14ac:dyDescent="0.2">
      <c r="B462" s="6" t="s">
        <v>174</v>
      </c>
      <c r="C462" s="5">
        <v>0</v>
      </c>
      <c r="D462" s="5">
        <v>0</v>
      </c>
      <c r="E462" s="14" t="str">
        <f t="shared" si="33"/>
        <v/>
      </c>
      <c r="F462" s="14" t="str">
        <f t="shared" si="34"/>
        <v/>
      </c>
      <c r="G462" s="13" t="str">
        <f t="shared" si="35"/>
        <v>0</v>
      </c>
      <c r="H462" s="17" t="str">
        <f t="shared" si="36"/>
        <v/>
      </c>
    </row>
    <row r="463" spans="2:8" ht="15" x14ac:dyDescent="0.2">
      <c r="B463" s="6" t="s">
        <v>477</v>
      </c>
      <c r="C463" s="5">
        <v>0</v>
      </c>
      <c r="D463" s="5">
        <v>2</v>
      </c>
      <c r="E463" s="14" t="str">
        <f t="shared" si="33"/>
        <v/>
      </c>
      <c r="F463" s="14">
        <f t="shared" si="34"/>
        <v>3.7037037037037035E-2</v>
      </c>
      <c r="G463" s="13" t="str">
        <f t="shared" si="35"/>
        <v>0</v>
      </c>
      <c r="H463" s="17" t="str">
        <f t="shared" si="36"/>
        <v/>
      </c>
    </row>
    <row r="464" spans="2:8" ht="15" x14ac:dyDescent="0.2">
      <c r="B464" s="6" t="s">
        <v>478</v>
      </c>
      <c r="C464" s="5">
        <v>0</v>
      </c>
      <c r="D464" s="5">
        <v>0</v>
      </c>
      <c r="E464" s="14" t="str">
        <f t="shared" si="33"/>
        <v/>
      </c>
      <c r="F464" s="14" t="str">
        <f t="shared" si="34"/>
        <v/>
      </c>
      <c r="G464" s="13" t="str">
        <f t="shared" si="35"/>
        <v>0</v>
      </c>
      <c r="H464" s="17" t="str">
        <f t="shared" si="36"/>
        <v/>
      </c>
    </row>
    <row r="465" spans="2:8" ht="15" x14ac:dyDescent="0.2">
      <c r="B465" s="6" t="s">
        <v>183</v>
      </c>
      <c r="C465" s="5">
        <v>0</v>
      </c>
      <c r="D465" s="5">
        <v>0</v>
      </c>
      <c r="E465" s="14" t="str">
        <f t="shared" si="33"/>
        <v/>
      </c>
      <c r="F465" s="14" t="str">
        <f t="shared" si="34"/>
        <v/>
      </c>
      <c r="G465" s="13" t="str">
        <f t="shared" si="35"/>
        <v>0</v>
      </c>
      <c r="H465" s="17" t="str">
        <f t="shared" si="36"/>
        <v/>
      </c>
    </row>
    <row r="466" spans="2:8" ht="15" x14ac:dyDescent="0.2">
      <c r="B466" s="6" t="s">
        <v>178</v>
      </c>
      <c r="C466" s="5">
        <v>0</v>
      </c>
      <c r="D466" s="5">
        <v>0</v>
      </c>
      <c r="E466" s="14" t="str">
        <f t="shared" si="33"/>
        <v/>
      </c>
      <c r="F466" s="14" t="str">
        <f t="shared" si="34"/>
        <v/>
      </c>
      <c r="G466" s="13" t="str">
        <f t="shared" si="35"/>
        <v>0</v>
      </c>
      <c r="H466" s="17" t="str">
        <f t="shared" si="36"/>
        <v/>
      </c>
    </row>
    <row r="467" spans="2:8" ht="15" x14ac:dyDescent="0.2">
      <c r="B467" s="6" t="s">
        <v>479</v>
      </c>
      <c r="C467" s="5">
        <v>0</v>
      </c>
      <c r="D467" s="5">
        <v>0</v>
      </c>
      <c r="E467" s="14" t="str">
        <f t="shared" si="33"/>
        <v/>
      </c>
      <c r="F467" s="14" t="str">
        <f t="shared" si="34"/>
        <v/>
      </c>
      <c r="G467" s="13" t="str">
        <f t="shared" si="35"/>
        <v>0</v>
      </c>
      <c r="H467" s="17" t="str">
        <f t="shared" si="36"/>
        <v/>
      </c>
    </row>
    <row r="468" spans="2:8" ht="15" x14ac:dyDescent="0.2">
      <c r="B468" s="6" t="s">
        <v>182</v>
      </c>
      <c r="C468" s="5">
        <v>0</v>
      </c>
      <c r="D468" s="5">
        <v>0</v>
      </c>
      <c r="E468" s="14" t="str">
        <f t="shared" si="33"/>
        <v/>
      </c>
      <c r="F468" s="14" t="str">
        <f t="shared" si="34"/>
        <v/>
      </c>
      <c r="G468" s="13" t="str">
        <f t="shared" si="35"/>
        <v>0</v>
      </c>
      <c r="H468" s="17" t="str">
        <f t="shared" si="36"/>
        <v/>
      </c>
    </row>
    <row r="469" spans="2:8" ht="15" x14ac:dyDescent="0.2">
      <c r="B469" s="6" t="s">
        <v>175</v>
      </c>
      <c r="C469" s="5">
        <v>0</v>
      </c>
      <c r="D469" s="5">
        <v>0</v>
      </c>
      <c r="E469" s="14" t="str">
        <f t="shared" si="33"/>
        <v/>
      </c>
      <c r="F469" s="14" t="str">
        <f t="shared" si="34"/>
        <v/>
      </c>
      <c r="G469" s="13" t="str">
        <f t="shared" si="35"/>
        <v>0</v>
      </c>
      <c r="H469" s="17" t="str">
        <f t="shared" si="36"/>
        <v/>
      </c>
    </row>
    <row r="470" spans="2:8" ht="15" x14ac:dyDescent="0.2">
      <c r="B470" s="6" t="s">
        <v>434</v>
      </c>
      <c r="C470" s="5">
        <v>0</v>
      </c>
      <c r="D470" s="5">
        <v>0</v>
      </c>
      <c r="E470" s="14" t="str">
        <f t="shared" si="33"/>
        <v/>
      </c>
      <c r="F470" s="14" t="str">
        <f t="shared" si="34"/>
        <v/>
      </c>
      <c r="G470" s="13" t="str">
        <f t="shared" si="35"/>
        <v>0</v>
      </c>
      <c r="H470" s="17" t="str">
        <f t="shared" si="36"/>
        <v/>
      </c>
    </row>
    <row r="471" spans="2:8" ht="15" x14ac:dyDescent="0.2">
      <c r="B471" s="6" t="s">
        <v>170</v>
      </c>
      <c r="C471" s="5">
        <v>0</v>
      </c>
      <c r="D471" s="5">
        <v>0</v>
      </c>
      <c r="E471" s="14" t="str">
        <f t="shared" si="33"/>
        <v/>
      </c>
      <c r="F471" s="14" t="str">
        <f t="shared" si="34"/>
        <v/>
      </c>
      <c r="G471" s="13" t="str">
        <f t="shared" si="35"/>
        <v>0</v>
      </c>
      <c r="H471" s="17" t="str">
        <f t="shared" si="36"/>
        <v/>
      </c>
    </row>
    <row r="472" spans="2:8" ht="15" x14ac:dyDescent="0.2">
      <c r="B472" s="6" t="s">
        <v>185</v>
      </c>
      <c r="C472" s="5">
        <v>0</v>
      </c>
      <c r="D472" s="5">
        <v>0</v>
      </c>
      <c r="E472" s="14" t="str">
        <f t="shared" si="33"/>
        <v/>
      </c>
      <c r="F472" s="14" t="str">
        <f t="shared" si="34"/>
        <v/>
      </c>
      <c r="G472" s="13" t="str">
        <f t="shared" si="35"/>
        <v>0</v>
      </c>
      <c r="H472" s="17" t="str">
        <f t="shared" si="36"/>
        <v/>
      </c>
    </row>
    <row r="473" spans="2:8" ht="15" x14ac:dyDescent="0.2">
      <c r="B473" s="6" t="s">
        <v>435</v>
      </c>
      <c r="C473" s="5">
        <v>0</v>
      </c>
      <c r="D473" s="5">
        <v>0</v>
      </c>
      <c r="E473" s="14" t="str">
        <f t="shared" si="33"/>
        <v/>
      </c>
      <c r="F473" s="14" t="str">
        <f t="shared" si="34"/>
        <v/>
      </c>
      <c r="G473" s="13" t="str">
        <f t="shared" si="35"/>
        <v>0</v>
      </c>
      <c r="H473" s="17" t="str">
        <f t="shared" si="36"/>
        <v/>
      </c>
    </row>
    <row r="474" spans="2:8" ht="15" x14ac:dyDescent="0.2">
      <c r="B474" s="6" t="s">
        <v>436</v>
      </c>
      <c r="C474" s="5">
        <v>0</v>
      </c>
      <c r="D474" s="5">
        <v>0</v>
      </c>
      <c r="E474" s="14" t="str">
        <f t="shared" si="33"/>
        <v/>
      </c>
      <c r="F474" s="14" t="str">
        <f t="shared" si="34"/>
        <v/>
      </c>
      <c r="G474" s="13" t="str">
        <f t="shared" si="35"/>
        <v>0</v>
      </c>
      <c r="H474" s="17" t="str">
        <f t="shared" si="36"/>
        <v/>
      </c>
    </row>
    <row r="475" spans="2:8" ht="15" x14ac:dyDescent="0.2">
      <c r="B475" s="6" t="s">
        <v>437</v>
      </c>
      <c r="C475" s="5">
        <v>0</v>
      </c>
      <c r="D475" s="5">
        <v>0</v>
      </c>
      <c r="E475" s="14" t="str">
        <f t="shared" si="33"/>
        <v/>
      </c>
      <c r="F475" s="14" t="str">
        <f t="shared" si="34"/>
        <v/>
      </c>
      <c r="G475" s="13" t="str">
        <f t="shared" si="35"/>
        <v>0</v>
      </c>
      <c r="H475" s="17" t="str">
        <f t="shared" si="36"/>
        <v/>
      </c>
    </row>
    <row r="476" spans="2:8" ht="30" x14ac:dyDescent="0.2">
      <c r="B476" s="6" t="s">
        <v>438</v>
      </c>
      <c r="C476" s="5">
        <v>0</v>
      </c>
      <c r="D476" s="5">
        <v>0</v>
      </c>
      <c r="E476" s="14" t="str">
        <f t="shared" si="33"/>
        <v/>
      </c>
      <c r="F476" s="14" t="str">
        <f t="shared" si="34"/>
        <v/>
      </c>
      <c r="G476" s="13" t="str">
        <f t="shared" si="35"/>
        <v>0</v>
      </c>
      <c r="H476" s="17" t="str">
        <f t="shared" si="36"/>
        <v/>
      </c>
    </row>
    <row r="477" spans="2:8" ht="15" x14ac:dyDescent="0.2">
      <c r="B477" s="6" t="s">
        <v>181</v>
      </c>
      <c r="C477" s="5">
        <v>0</v>
      </c>
      <c r="D477" s="5">
        <v>0</v>
      </c>
      <c r="E477" s="14" t="str">
        <f t="shared" si="33"/>
        <v/>
      </c>
      <c r="F477" s="14" t="str">
        <f t="shared" si="34"/>
        <v/>
      </c>
      <c r="G477" s="13" t="str">
        <f t="shared" si="35"/>
        <v>0</v>
      </c>
      <c r="H477" s="17" t="str">
        <f t="shared" si="36"/>
        <v/>
      </c>
    </row>
    <row r="478" spans="2:8" ht="15" x14ac:dyDescent="0.2">
      <c r="B478" s="6" t="s">
        <v>439</v>
      </c>
      <c r="C478" s="5">
        <v>0</v>
      </c>
      <c r="D478" s="5">
        <v>0</v>
      </c>
      <c r="E478" s="14" t="str">
        <f t="shared" si="33"/>
        <v/>
      </c>
      <c r="F478" s="14" t="str">
        <f t="shared" si="34"/>
        <v/>
      </c>
      <c r="G478" s="13" t="str">
        <f t="shared" si="35"/>
        <v>0</v>
      </c>
      <c r="H478" s="17" t="str">
        <f t="shared" si="36"/>
        <v/>
      </c>
    </row>
    <row r="479" spans="2:8" ht="15" x14ac:dyDescent="0.2">
      <c r="B479" s="6" t="s">
        <v>440</v>
      </c>
      <c r="C479" s="5">
        <v>0</v>
      </c>
      <c r="D479" s="5">
        <v>0</v>
      </c>
      <c r="E479" s="14" t="str">
        <f t="shared" si="33"/>
        <v/>
      </c>
      <c r="F479" s="14" t="str">
        <f t="shared" si="34"/>
        <v/>
      </c>
      <c r="G479" s="13" t="str">
        <f t="shared" si="35"/>
        <v>0</v>
      </c>
      <c r="H479" s="17" t="str">
        <f t="shared" si="36"/>
        <v/>
      </c>
    </row>
    <row r="480" spans="2:8" ht="15" x14ac:dyDescent="0.2">
      <c r="B480" s="6" t="s">
        <v>441</v>
      </c>
      <c r="C480" s="5">
        <v>0</v>
      </c>
      <c r="D480" s="5">
        <v>0</v>
      </c>
      <c r="E480" s="14" t="str">
        <f t="shared" si="33"/>
        <v/>
      </c>
      <c r="F480" s="14" t="str">
        <f t="shared" si="34"/>
        <v/>
      </c>
      <c r="G480" s="13" t="str">
        <f t="shared" si="35"/>
        <v>0</v>
      </c>
      <c r="H480" s="17" t="str">
        <f t="shared" si="36"/>
        <v/>
      </c>
    </row>
    <row r="481" spans="2:8" ht="15" x14ac:dyDescent="0.2">
      <c r="B481" s="6" t="s">
        <v>177</v>
      </c>
      <c r="C481" s="5">
        <v>0</v>
      </c>
      <c r="D481" s="5">
        <v>0</v>
      </c>
      <c r="E481" s="14" t="str">
        <f t="shared" si="33"/>
        <v/>
      </c>
      <c r="F481" s="14" t="str">
        <f t="shared" si="34"/>
        <v/>
      </c>
      <c r="G481" s="13" t="str">
        <f t="shared" si="35"/>
        <v>0</v>
      </c>
      <c r="H481" s="17" t="str">
        <f t="shared" si="36"/>
        <v/>
      </c>
    </row>
    <row r="482" spans="2:8" ht="15" x14ac:dyDescent="0.2">
      <c r="B482" s="6" t="s">
        <v>179</v>
      </c>
      <c r="C482" s="5">
        <v>0</v>
      </c>
      <c r="D482" s="5">
        <v>0</v>
      </c>
      <c r="E482" s="14" t="str">
        <f t="shared" si="33"/>
        <v/>
      </c>
      <c r="F482" s="14" t="str">
        <f t="shared" si="34"/>
        <v/>
      </c>
      <c r="G482" s="13" t="str">
        <f t="shared" si="35"/>
        <v>0</v>
      </c>
      <c r="H482" s="17" t="str">
        <f t="shared" si="36"/>
        <v/>
      </c>
    </row>
    <row r="483" spans="2:8" ht="15" x14ac:dyDescent="0.2">
      <c r="B483" s="6" t="s">
        <v>442</v>
      </c>
      <c r="C483" s="5">
        <v>0</v>
      </c>
      <c r="D483" s="5">
        <v>0</v>
      </c>
      <c r="E483" s="14" t="str">
        <f t="shared" si="33"/>
        <v/>
      </c>
      <c r="F483" s="14" t="str">
        <f t="shared" si="34"/>
        <v/>
      </c>
      <c r="G483" s="13" t="str">
        <f t="shared" si="35"/>
        <v>0</v>
      </c>
      <c r="H483" s="17" t="str">
        <f t="shared" si="36"/>
        <v/>
      </c>
    </row>
    <row r="484" spans="2:8" ht="30" x14ac:dyDescent="0.2">
      <c r="B484" s="6" t="s">
        <v>184</v>
      </c>
      <c r="C484" s="5">
        <v>1</v>
      </c>
      <c r="D484" s="5">
        <v>0</v>
      </c>
      <c r="E484" s="14">
        <f t="shared" si="33"/>
        <v>4.3478260869565216E-2</v>
      </c>
      <c r="F484" s="14" t="str">
        <f t="shared" si="34"/>
        <v/>
      </c>
      <c r="G484" s="13" t="str">
        <f t="shared" si="35"/>
        <v>0</v>
      </c>
      <c r="H484" s="17">
        <f t="shared" si="36"/>
        <v>0</v>
      </c>
    </row>
    <row r="485" spans="2:8" ht="15" x14ac:dyDescent="0.2">
      <c r="B485" s="6" t="s">
        <v>443</v>
      </c>
      <c r="C485" s="5">
        <v>0</v>
      </c>
      <c r="D485" s="5">
        <v>5</v>
      </c>
      <c r="E485" s="14" t="str">
        <f t="shared" si="33"/>
        <v/>
      </c>
      <c r="F485" s="14">
        <f t="shared" si="34"/>
        <v>9.2592592592592587E-2</v>
      </c>
      <c r="G485" s="13" t="str">
        <f t="shared" si="35"/>
        <v>0</v>
      </c>
      <c r="H485" s="17" t="str">
        <f t="shared" si="36"/>
        <v/>
      </c>
    </row>
    <row r="486" spans="2:8" ht="15" x14ac:dyDescent="0.2">
      <c r="B486" s="6" t="s">
        <v>171</v>
      </c>
      <c r="C486" s="5">
        <v>0</v>
      </c>
      <c r="D486" s="5">
        <v>0</v>
      </c>
      <c r="E486" s="14" t="str">
        <f t="shared" si="33"/>
        <v/>
      </c>
      <c r="F486" s="14" t="str">
        <f t="shared" si="34"/>
        <v/>
      </c>
      <c r="G486" s="13" t="str">
        <f t="shared" si="35"/>
        <v>0</v>
      </c>
      <c r="H486" s="17" t="str">
        <f t="shared" si="36"/>
        <v/>
      </c>
    </row>
    <row r="487" spans="2:8" ht="15" x14ac:dyDescent="0.2">
      <c r="B487" s="6" t="s">
        <v>444</v>
      </c>
      <c r="C487" s="5">
        <v>0</v>
      </c>
      <c r="D487" s="5">
        <v>0</v>
      </c>
      <c r="E487" s="14" t="str">
        <f t="shared" si="33"/>
        <v/>
      </c>
      <c r="F487" s="14" t="str">
        <f t="shared" si="34"/>
        <v/>
      </c>
      <c r="G487" s="13" t="str">
        <f t="shared" si="35"/>
        <v>0</v>
      </c>
      <c r="H487" s="17" t="str">
        <f t="shared" si="36"/>
        <v/>
      </c>
    </row>
    <row r="488" spans="2:8" ht="13.5" customHeight="1" x14ac:dyDescent="0.2">
      <c r="B488" s="6" t="s">
        <v>445</v>
      </c>
      <c r="C488" s="5">
        <v>0</v>
      </c>
      <c r="D488" s="5">
        <v>0</v>
      </c>
      <c r="E488" s="14" t="str">
        <f t="shared" ref="E488:E499" si="37">+IF(C488=0,"",C488/C$294)</f>
        <v/>
      </c>
      <c r="F488" s="14" t="str">
        <f t="shared" ref="F488:F499" si="38">+IF(D488=0,"",D488/D$294)</f>
        <v/>
      </c>
      <c r="G488" s="13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6" t="s">
        <v>446</v>
      </c>
      <c r="C489" s="5">
        <v>0</v>
      </c>
      <c r="D489" s="5">
        <v>0</v>
      </c>
      <c r="E489" s="14" t="str">
        <f t="shared" si="37"/>
        <v/>
      </c>
      <c r="F489" s="14" t="str">
        <f t="shared" si="38"/>
        <v/>
      </c>
      <c r="G489" s="13" t="str">
        <f t="shared" si="39"/>
        <v>0</v>
      </c>
      <c r="H489" s="17" t="str">
        <f t="shared" si="40"/>
        <v/>
      </c>
    </row>
    <row r="490" spans="2:8" ht="25.5" customHeight="1" x14ac:dyDescent="0.2">
      <c r="B490" s="6" t="s">
        <v>172</v>
      </c>
      <c r="C490" s="5">
        <v>0</v>
      </c>
      <c r="D490" s="5">
        <v>0</v>
      </c>
      <c r="E490" s="14" t="str">
        <f t="shared" si="37"/>
        <v/>
      </c>
      <c r="F490" s="14" t="str">
        <f t="shared" si="38"/>
        <v/>
      </c>
      <c r="G490" s="13" t="str">
        <f t="shared" si="39"/>
        <v>0</v>
      </c>
      <c r="H490" s="17" t="str">
        <f t="shared" si="40"/>
        <v/>
      </c>
    </row>
    <row r="491" spans="2:8" ht="13.5" customHeight="1" x14ac:dyDescent="0.2">
      <c r="B491" s="6" t="s">
        <v>180</v>
      </c>
      <c r="C491" s="5">
        <v>1</v>
      </c>
      <c r="D491" s="5">
        <v>1</v>
      </c>
      <c r="E491" s="14">
        <f t="shared" si="37"/>
        <v>4.3478260869565216E-2</v>
      </c>
      <c r="F491" s="14">
        <f t="shared" si="38"/>
        <v>1.8518518518518517E-2</v>
      </c>
      <c r="G491" s="13">
        <f t="shared" si="39"/>
        <v>0</v>
      </c>
      <c r="H491" s="17">
        <f t="shared" si="40"/>
        <v>0</v>
      </c>
    </row>
    <row r="492" spans="2:8" ht="15" x14ac:dyDescent="0.2">
      <c r="B492" s="6" t="s">
        <v>480</v>
      </c>
      <c r="C492" s="5">
        <v>0</v>
      </c>
      <c r="D492" s="5">
        <v>0</v>
      </c>
      <c r="E492" s="14" t="str">
        <f t="shared" si="37"/>
        <v/>
      </c>
      <c r="F492" s="14" t="str">
        <f t="shared" si="38"/>
        <v/>
      </c>
      <c r="G492" s="13" t="str">
        <f t="shared" si="39"/>
        <v>0</v>
      </c>
      <c r="H492" s="17" t="str">
        <f t="shared" si="40"/>
        <v/>
      </c>
    </row>
    <row r="493" spans="2:8" ht="15" x14ac:dyDescent="0.2">
      <c r="B493" s="6" t="s">
        <v>447</v>
      </c>
      <c r="C493" s="5">
        <v>0</v>
      </c>
      <c r="D493" s="5">
        <v>0</v>
      </c>
      <c r="E493" s="14" t="str">
        <f t="shared" si="37"/>
        <v/>
      </c>
      <c r="F493" s="14" t="str">
        <f t="shared" si="38"/>
        <v/>
      </c>
      <c r="G493" s="13" t="str">
        <f t="shared" si="39"/>
        <v>0</v>
      </c>
      <c r="H493" s="17" t="str">
        <f t="shared" si="40"/>
        <v/>
      </c>
    </row>
    <row r="494" spans="2:8" ht="15" x14ac:dyDescent="0.2">
      <c r="B494" s="6" t="s">
        <v>448</v>
      </c>
      <c r="C494" s="5">
        <v>0</v>
      </c>
      <c r="D494" s="5">
        <v>0</v>
      </c>
      <c r="E494" s="14" t="str">
        <f t="shared" si="37"/>
        <v/>
      </c>
      <c r="F494" s="14" t="str">
        <f t="shared" si="38"/>
        <v/>
      </c>
      <c r="G494" s="13" t="str">
        <f t="shared" si="39"/>
        <v>0</v>
      </c>
      <c r="H494" s="17" t="str">
        <f t="shared" si="40"/>
        <v/>
      </c>
    </row>
    <row r="495" spans="2:8" ht="13.5" customHeight="1" x14ac:dyDescent="0.2">
      <c r="B495" s="6" t="s">
        <v>449</v>
      </c>
      <c r="C495" s="5">
        <v>0</v>
      </c>
      <c r="D495" s="5">
        <v>0</v>
      </c>
      <c r="E495" s="14" t="str">
        <f t="shared" si="37"/>
        <v/>
      </c>
      <c r="F495" s="14" t="str">
        <f t="shared" si="38"/>
        <v/>
      </c>
      <c r="G495" s="13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6" t="s">
        <v>450</v>
      </c>
      <c r="C496" s="5">
        <v>0</v>
      </c>
      <c r="D496" s="5">
        <v>0</v>
      </c>
      <c r="E496" s="14" t="str">
        <f t="shared" si="37"/>
        <v/>
      </c>
      <c r="F496" s="14" t="str">
        <f t="shared" si="38"/>
        <v/>
      </c>
      <c r="G496" s="13" t="str">
        <f t="shared" si="39"/>
        <v>0</v>
      </c>
      <c r="H496" s="17" t="str">
        <f t="shared" si="40"/>
        <v/>
      </c>
    </row>
    <row r="497" spans="2:8" ht="15" x14ac:dyDescent="0.2">
      <c r="B497" s="6" t="s">
        <v>451</v>
      </c>
      <c r="C497" s="5">
        <v>0</v>
      </c>
      <c r="D497" s="5">
        <v>0</v>
      </c>
      <c r="E497" s="14" t="str">
        <f t="shared" si="37"/>
        <v/>
      </c>
      <c r="F497" s="14" t="str">
        <f t="shared" si="38"/>
        <v/>
      </c>
      <c r="G497" s="13" t="str">
        <f t="shared" si="39"/>
        <v>0</v>
      </c>
      <c r="H497" s="17" t="str">
        <f t="shared" si="40"/>
        <v/>
      </c>
    </row>
    <row r="498" spans="2:8" ht="30" x14ac:dyDescent="0.2">
      <c r="B498" s="6" t="s">
        <v>452</v>
      </c>
      <c r="C498" s="5">
        <v>0</v>
      </c>
      <c r="D498" s="5">
        <v>0</v>
      </c>
      <c r="E498" s="14" t="str">
        <f t="shared" si="37"/>
        <v/>
      </c>
      <c r="F498" s="14" t="str">
        <f t="shared" si="38"/>
        <v/>
      </c>
      <c r="G498" s="13" t="str">
        <f t="shared" si="39"/>
        <v>0</v>
      </c>
      <c r="H498" s="17" t="str">
        <f t="shared" si="40"/>
        <v/>
      </c>
    </row>
    <row r="499" spans="2:8" ht="15" x14ac:dyDescent="0.2">
      <c r="B499" s="6" t="s">
        <v>453</v>
      </c>
      <c r="C499" s="5">
        <v>0</v>
      </c>
      <c r="D499" s="5">
        <v>0</v>
      </c>
      <c r="E499" s="14" t="str">
        <f t="shared" si="37"/>
        <v/>
      </c>
      <c r="F499" s="14" t="str">
        <f t="shared" si="38"/>
        <v/>
      </c>
      <c r="G499" s="13" t="str">
        <f t="shared" si="39"/>
        <v>0</v>
      </c>
      <c r="H499" s="17" t="str">
        <f t="shared" si="40"/>
        <v/>
      </c>
    </row>
    <row r="502" spans="2:8" x14ac:dyDescent="0.2">
      <c r="B502" s="21"/>
      <c r="C502" s="21"/>
      <c r="D502" s="21"/>
      <c r="E502" s="21"/>
      <c r="F502" s="21"/>
    </row>
    <row r="503" spans="2:8" ht="22.5" customHeight="1" x14ac:dyDescent="0.2">
      <c r="B503" s="39" t="s">
        <v>517</v>
      </c>
      <c r="C503" s="40" t="s">
        <v>518</v>
      </c>
      <c r="D503" s="41"/>
      <c r="E503" s="44" t="s">
        <v>482</v>
      </c>
      <c r="F503" s="41"/>
      <c r="G503" s="42" t="s">
        <v>567</v>
      </c>
      <c r="H503" s="42" t="s">
        <v>481</v>
      </c>
    </row>
    <row r="504" spans="2:8" ht="22.5" customHeight="1" x14ac:dyDescent="0.2">
      <c r="B504" s="39"/>
      <c r="C504" s="37">
        <v>2014</v>
      </c>
      <c r="D504" s="37">
        <v>2015</v>
      </c>
      <c r="E504" s="37">
        <v>2014</v>
      </c>
      <c r="F504" s="37">
        <v>2015</v>
      </c>
      <c r="G504" s="43"/>
      <c r="H504" s="43"/>
    </row>
    <row r="505" spans="2:8" x14ac:dyDescent="0.2">
      <c r="B505" s="32" t="s">
        <v>523</v>
      </c>
      <c r="C505" s="33">
        <f>SUM(C506:C530)</f>
        <v>4</v>
      </c>
      <c r="D505" s="34">
        <f>SUM(D506:D530)</f>
        <v>28</v>
      </c>
      <c r="E505" s="35">
        <f>+IF(C505=0,"",C505/C$505)</f>
        <v>1</v>
      </c>
      <c r="F505" s="35">
        <f>+IF(D505=0,"",D505/D$505)</f>
        <v>1</v>
      </c>
      <c r="G505" s="35">
        <f>+IF(OR(AND(D505=0),(C505=0)),"0",((D505-C505)/C505))</f>
        <v>6</v>
      </c>
      <c r="H505" s="35">
        <f>+IF(OR(AND(E505=""),(G505="")),"",E505*G505)</f>
        <v>6</v>
      </c>
    </row>
    <row r="506" spans="2:8" ht="15" x14ac:dyDescent="0.2">
      <c r="B506" s="6" t="s">
        <v>454</v>
      </c>
      <c r="C506" s="5">
        <v>0</v>
      </c>
      <c r="D506" s="5">
        <v>0</v>
      </c>
      <c r="E506" s="14" t="str">
        <f>+IF(C506=0,"",C506/C$505)</f>
        <v/>
      </c>
      <c r="F506" s="14" t="str">
        <f>+IF(D506=0,"",D506/D$505)</f>
        <v/>
      </c>
      <c r="G506" s="13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6" t="s">
        <v>187</v>
      </c>
      <c r="C507" s="5">
        <v>0</v>
      </c>
      <c r="D507" s="5">
        <v>4</v>
      </c>
      <c r="E507" s="14" t="str">
        <f t="shared" ref="E507:E530" si="41">+IF(C507=0,"",C507/C$505)</f>
        <v/>
      </c>
      <c r="F507" s="14">
        <f t="shared" ref="F507:F530" si="42">+IF(D507=0,"",D507/D$505)</f>
        <v>0.14285714285714285</v>
      </c>
      <c r="G507" s="13" t="str">
        <f t="shared" ref="G507:G530" si="43">+IF(OR(AND(D507=0),(C507=0)),"0",((D507-C507)/C507))</f>
        <v>0</v>
      </c>
      <c r="H507" s="17" t="str">
        <f t="shared" ref="H507:H530" si="44">+IF(OR(AND(E507=""),(G507="")),"",E507*G507)</f>
        <v/>
      </c>
    </row>
    <row r="508" spans="2:8" ht="15" x14ac:dyDescent="0.2">
      <c r="B508" s="6" t="s">
        <v>455</v>
      </c>
      <c r="C508" s="5">
        <v>2</v>
      </c>
      <c r="D508" s="5">
        <v>7</v>
      </c>
      <c r="E508" s="14">
        <f t="shared" si="41"/>
        <v>0.5</v>
      </c>
      <c r="F508" s="14">
        <f t="shared" si="42"/>
        <v>0.25</v>
      </c>
      <c r="G508" s="13">
        <f t="shared" si="43"/>
        <v>2.5</v>
      </c>
      <c r="H508" s="17">
        <f t="shared" si="44"/>
        <v>1.25</v>
      </c>
    </row>
    <row r="509" spans="2:8" ht="15" x14ac:dyDescent="0.2">
      <c r="B509" s="6" t="s">
        <v>456</v>
      </c>
      <c r="C509" s="5">
        <v>2</v>
      </c>
      <c r="D509" s="5">
        <v>14</v>
      </c>
      <c r="E509" s="14">
        <f t="shared" si="41"/>
        <v>0.5</v>
      </c>
      <c r="F509" s="14">
        <f t="shared" si="42"/>
        <v>0.5</v>
      </c>
      <c r="G509" s="13">
        <f t="shared" si="43"/>
        <v>6</v>
      </c>
      <c r="H509" s="17">
        <f t="shared" si="44"/>
        <v>3</v>
      </c>
    </row>
    <row r="510" spans="2:8" ht="15" x14ac:dyDescent="0.2">
      <c r="B510" s="6" t="s">
        <v>188</v>
      </c>
      <c r="C510" s="5">
        <v>0</v>
      </c>
      <c r="D510" s="5">
        <v>0</v>
      </c>
      <c r="E510" s="14" t="str">
        <f t="shared" si="41"/>
        <v/>
      </c>
      <c r="F510" s="14" t="str">
        <f t="shared" si="42"/>
        <v/>
      </c>
      <c r="G510" s="13" t="str">
        <f t="shared" si="43"/>
        <v>0</v>
      </c>
      <c r="H510" s="17" t="str">
        <f t="shared" si="44"/>
        <v/>
      </c>
    </row>
    <row r="511" spans="2:8" ht="15" x14ac:dyDescent="0.2">
      <c r="B511" s="6" t="s">
        <v>186</v>
      </c>
      <c r="C511" s="5">
        <v>0</v>
      </c>
      <c r="D511" s="5">
        <v>0</v>
      </c>
      <c r="E511" s="14" t="str">
        <f t="shared" si="41"/>
        <v/>
      </c>
      <c r="F511" s="14" t="str">
        <f t="shared" si="42"/>
        <v/>
      </c>
      <c r="G511" s="13" t="str">
        <f t="shared" si="43"/>
        <v>0</v>
      </c>
      <c r="H511" s="17" t="str">
        <f t="shared" si="44"/>
        <v/>
      </c>
    </row>
    <row r="512" spans="2:8" ht="15" x14ac:dyDescent="0.2">
      <c r="B512" s="6" t="s">
        <v>189</v>
      </c>
      <c r="C512" s="5">
        <v>0</v>
      </c>
      <c r="D512" s="5">
        <v>0</v>
      </c>
      <c r="E512" s="14" t="str">
        <f t="shared" si="41"/>
        <v/>
      </c>
      <c r="F512" s="14" t="str">
        <f t="shared" si="42"/>
        <v/>
      </c>
      <c r="G512" s="13" t="str">
        <f t="shared" si="43"/>
        <v>0</v>
      </c>
      <c r="H512" s="17" t="str">
        <f t="shared" si="44"/>
        <v/>
      </c>
    </row>
    <row r="513" spans="2:8" ht="15" x14ac:dyDescent="0.2">
      <c r="B513" s="6" t="s">
        <v>457</v>
      </c>
      <c r="C513" s="5">
        <v>0</v>
      </c>
      <c r="D513" s="5">
        <v>0</v>
      </c>
      <c r="E513" s="14" t="str">
        <f t="shared" si="41"/>
        <v/>
      </c>
      <c r="F513" s="14" t="str">
        <f t="shared" si="42"/>
        <v/>
      </c>
      <c r="G513" s="13" t="str">
        <f t="shared" si="43"/>
        <v>0</v>
      </c>
      <c r="H513" s="17" t="str">
        <f t="shared" si="44"/>
        <v/>
      </c>
    </row>
    <row r="514" spans="2:8" ht="15" x14ac:dyDescent="0.2">
      <c r="B514" s="6" t="s">
        <v>458</v>
      </c>
      <c r="C514" s="5">
        <v>0</v>
      </c>
      <c r="D514" s="5">
        <v>0</v>
      </c>
      <c r="E514" s="14" t="str">
        <f t="shared" si="41"/>
        <v/>
      </c>
      <c r="F514" s="14" t="str">
        <f t="shared" si="42"/>
        <v/>
      </c>
      <c r="G514" s="13" t="str">
        <f t="shared" si="43"/>
        <v>0</v>
      </c>
      <c r="H514" s="17" t="str">
        <f t="shared" si="44"/>
        <v/>
      </c>
    </row>
    <row r="515" spans="2:8" ht="15" x14ac:dyDescent="0.2">
      <c r="B515" s="6" t="s">
        <v>533</v>
      </c>
      <c r="C515" s="5">
        <v>0</v>
      </c>
      <c r="D515" s="5">
        <v>0</v>
      </c>
      <c r="E515" s="14" t="str">
        <f t="shared" si="41"/>
        <v/>
      </c>
      <c r="F515" s="14" t="str">
        <f t="shared" si="42"/>
        <v/>
      </c>
      <c r="G515" s="13" t="str">
        <f t="shared" si="43"/>
        <v>0</v>
      </c>
      <c r="H515" s="17" t="str">
        <f t="shared" si="44"/>
        <v/>
      </c>
    </row>
    <row r="516" spans="2:8" ht="15" x14ac:dyDescent="0.2">
      <c r="B516" s="6" t="s">
        <v>459</v>
      </c>
      <c r="C516" s="5">
        <v>0</v>
      </c>
      <c r="D516" s="5">
        <v>0</v>
      </c>
      <c r="E516" s="14" t="str">
        <f t="shared" si="41"/>
        <v/>
      </c>
      <c r="F516" s="14" t="str">
        <f t="shared" si="42"/>
        <v/>
      </c>
      <c r="G516" s="13" t="str">
        <f t="shared" si="43"/>
        <v>0</v>
      </c>
      <c r="H516" s="17" t="str">
        <f t="shared" si="44"/>
        <v/>
      </c>
    </row>
    <row r="517" spans="2:8" ht="15" x14ac:dyDescent="0.2">
      <c r="B517" s="6" t="s">
        <v>460</v>
      </c>
      <c r="C517" s="5">
        <v>0</v>
      </c>
      <c r="D517" s="5">
        <v>0</v>
      </c>
      <c r="E517" s="14" t="str">
        <f t="shared" si="41"/>
        <v/>
      </c>
      <c r="F517" s="14" t="str">
        <f t="shared" si="42"/>
        <v/>
      </c>
      <c r="G517" s="13" t="str">
        <f t="shared" si="43"/>
        <v>0</v>
      </c>
      <c r="H517" s="17" t="str">
        <f t="shared" si="44"/>
        <v/>
      </c>
    </row>
    <row r="518" spans="2:8" ht="15" x14ac:dyDescent="0.2">
      <c r="B518" s="6" t="s">
        <v>190</v>
      </c>
      <c r="C518" s="5">
        <v>0</v>
      </c>
      <c r="D518" s="5">
        <v>0</v>
      </c>
      <c r="E518" s="14" t="str">
        <f t="shared" si="41"/>
        <v/>
      </c>
      <c r="F518" s="14" t="str">
        <f t="shared" si="42"/>
        <v/>
      </c>
      <c r="G518" s="13" t="str">
        <f t="shared" si="43"/>
        <v>0</v>
      </c>
      <c r="H518" s="17" t="str">
        <f t="shared" si="44"/>
        <v/>
      </c>
    </row>
    <row r="519" spans="2:8" ht="15" x14ac:dyDescent="0.2">
      <c r="B519" s="6" t="s">
        <v>192</v>
      </c>
      <c r="C519" s="5">
        <v>0</v>
      </c>
      <c r="D519" s="5">
        <v>0</v>
      </c>
      <c r="E519" s="14" t="str">
        <f t="shared" si="41"/>
        <v/>
      </c>
      <c r="F519" s="14" t="str">
        <f t="shared" si="42"/>
        <v/>
      </c>
      <c r="G519" s="13" t="str">
        <f t="shared" si="43"/>
        <v>0</v>
      </c>
      <c r="H519" s="17" t="str">
        <f t="shared" si="44"/>
        <v/>
      </c>
    </row>
    <row r="520" spans="2:8" ht="13.5" customHeight="1" x14ac:dyDescent="0.2">
      <c r="B520" s="6" t="s">
        <v>191</v>
      </c>
      <c r="C520" s="5">
        <v>0</v>
      </c>
      <c r="D520" s="5">
        <v>0</v>
      </c>
      <c r="E520" s="14" t="str">
        <f t="shared" si="41"/>
        <v/>
      </c>
      <c r="F520" s="14" t="str">
        <f t="shared" si="42"/>
        <v/>
      </c>
      <c r="G520" s="13" t="str">
        <f t="shared" si="43"/>
        <v>0</v>
      </c>
      <c r="H520" s="17" t="str">
        <f t="shared" si="44"/>
        <v/>
      </c>
    </row>
    <row r="521" spans="2:8" ht="13.5" customHeight="1" x14ac:dyDescent="0.2">
      <c r="B521" s="6" t="s">
        <v>461</v>
      </c>
      <c r="C521" s="5">
        <v>0</v>
      </c>
      <c r="D521" s="5">
        <v>0</v>
      </c>
      <c r="E521" s="14" t="str">
        <f t="shared" si="41"/>
        <v/>
      </c>
      <c r="F521" s="14" t="str">
        <f t="shared" si="42"/>
        <v/>
      </c>
      <c r="G521" s="13" t="str">
        <f t="shared" si="43"/>
        <v>0</v>
      </c>
      <c r="H521" s="17" t="str">
        <f t="shared" si="44"/>
        <v/>
      </c>
    </row>
    <row r="522" spans="2:8" ht="25.5" customHeight="1" x14ac:dyDescent="0.2">
      <c r="B522" s="6" t="s">
        <v>193</v>
      </c>
      <c r="C522" s="5">
        <v>0</v>
      </c>
      <c r="D522" s="5">
        <v>0</v>
      </c>
      <c r="E522" s="14" t="str">
        <f t="shared" si="41"/>
        <v/>
      </c>
      <c r="F522" s="14" t="str">
        <f t="shared" si="42"/>
        <v/>
      </c>
      <c r="G522" s="13" t="str">
        <f t="shared" si="43"/>
        <v>0</v>
      </c>
      <c r="H522" s="17" t="str">
        <f t="shared" si="44"/>
        <v/>
      </c>
    </row>
    <row r="523" spans="2:8" ht="13.5" customHeight="1" x14ac:dyDescent="0.2">
      <c r="B523" s="6" t="s">
        <v>462</v>
      </c>
      <c r="C523" s="5">
        <v>0</v>
      </c>
      <c r="D523" s="5">
        <v>0</v>
      </c>
      <c r="E523" s="14" t="str">
        <f t="shared" si="41"/>
        <v/>
      </c>
      <c r="F523" s="14" t="str">
        <f t="shared" si="42"/>
        <v/>
      </c>
      <c r="G523" s="13" t="str">
        <f t="shared" si="43"/>
        <v>0</v>
      </c>
      <c r="H523" s="17" t="str">
        <f t="shared" si="44"/>
        <v/>
      </c>
    </row>
    <row r="524" spans="2:8" ht="12" customHeight="1" x14ac:dyDescent="0.2">
      <c r="B524" s="6" t="s">
        <v>194</v>
      </c>
      <c r="C524" s="5">
        <v>0</v>
      </c>
      <c r="D524" s="5">
        <v>0</v>
      </c>
      <c r="E524" s="14" t="str">
        <f t="shared" si="41"/>
        <v/>
      </c>
      <c r="F524" s="14" t="str">
        <f t="shared" si="42"/>
        <v/>
      </c>
      <c r="G524" s="13" t="str">
        <f t="shared" si="43"/>
        <v>0</v>
      </c>
      <c r="H524" s="17" t="str">
        <f t="shared" si="44"/>
        <v/>
      </c>
    </row>
    <row r="525" spans="2:8" ht="13.5" customHeight="1" x14ac:dyDescent="0.2">
      <c r="B525" s="6" t="s">
        <v>195</v>
      </c>
      <c r="C525" s="5">
        <v>0</v>
      </c>
      <c r="D525" s="5">
        <v>0</v>
      </c>
      <c r="E525" s="14" t="str">
        <f t="shared" si="41"/>
        <v/>
      </c>
      <c r="F525" s="14" t="str">
        <f t="shared" si="42"/>
        <v/>
      </c>
      <c r="G525" s="13" t="str">
        <f t="shared" si="43"/>
        <v>0</v>
      </c>
      <c r="H525" s="17" t="str">
        <f t="shared" si="44"/>
        <v/>
      </c>
    </row>
    <row r="526" spans="2:8" ht="13.5" customHeight="1" x14ac:dyDescent="0.2">
      <c r="B526" s="6" t="s">
        <v>463</v>
      </c>
      <c r="C526" s="5">
        <v>0</v>
      </c>
      <c r="D526" s="5">
        <v>0</v>
      </c>
      <c r="E526" s="14" t="str">
        <f t="shared" si="41"/>
        <v/>
      </c>
      <c r="F526" s="14" t="str">
        <f t="shared" si="42"/>
        <v/>
      </c>
      <c r="G526" s="13" t="str">
        <f t="shared" si="43"/>
        <v>0</v>
      </c>
      <c r="H526" s="17" t="str">
        <f t="shared" si="44"/>
        <v/>
      </c>
    </row>
    <row r="527" spans="2:8" ht="15" x14ac:dyDescent="0.2">
      <c r="B527" s="6" t="s">
        <v>464</v>
      </c>
      <c r="C527" s="5">
        <v>0</v>
      </c>
      <c r="D527" s="5">
        <v>0</v>
      </c>
      <c r="E527" s="14" t="str">
        <f t="shared" si="41"/>
        <v/>
      </c>
      <c r="F527" s="14" t="str">
        <f t="shared" si="42"/>
        <v/>
      </c>
      <c r="G527" s="13" t="str">
        <f t="shared" si="43"/>
        <v>0</v>
      </c>
      <c r="H527" s="17" t="str">
        <f t="shared" si="44"/>
        <v/>
      </c>
    </row>
    <row r="528" spans="2:8" ht="30" x14ac:dyDescent="0.2">
      <c r="B528" s="6" t="s">
        <v>465</v>
      </c>
      <c r="C528" s="5">
        <v>0</v>
      </c>
      <c r="D528" s="5">
        <v>0</v>
      </c>
      <c r="E528" s="14" t="str">
        <f t="shared" si="41"/>
        <v/>
      </c>
      <c r="F528" s="14" t="str">
        <f t="shared" si="42"/>
        <v/>
      </c>
      <c r="G528" s="13" t="str">
        <f t="shared" si="43"/>
        <v>0</v>
      </c>
      <c r="H528" s="17" t="str">
        <f t="shared" si="44"/>
        <v/>
      </c>
    </row>
    <row r="529" spans="2:8" ht="15" x14ac:dyDescent="0.2">
      <c r="B529" s="6" t="s">
        <v>466</v>
      </c>
      <c r="C529" s="5">
        <v>0</v>
      </c>
      <c r="D529" s="5">
        <v>0</v>
      </c>
      <c r="E529" s="14" t="str">
        <f t="shared" si="41"/>
        <v/>
      </c>
      <c r="F529" s="14" t="str">
        <f t="shared" si="42"/>
        <v/>
      </c>
      <c r="G529" s="13" t="str">
        <f t="shared" si="43"/>
        <v>0</v>
      </c>
      <c r="H529" s="17" t="str">
        <f t="shared" si="44"/>
        <v/>
      </c>
    </row>
    <row r="530" spans="2:8" ht="15" x14ac:dyDescent="0.2">
      <c r="B530" s="6" t="s">
        <v>467</v>
      </c>
      <c r="C530" s="5">
        <v>0</v>
      </c>
      <c r="D530" s="5">
        <v>3</v>
      </c>
      <c r="E530" s="14" t="str">
        <f t="shared" si="41"/>
        <v/>
      </c>
      <c r="F530" s="14">
        <f t="shared" si="42"/>
        <v>0.10714285714285714</v>
      </c>
      <c r="G530" s="13" t="str">
        <f t="shared" si="43"/>
        <v>0</v>
      </c>
      <c r="H530" s="17" t="str">
        <f t="shared" si="44"/>
        <v/>
      </c>
    </row>
    <row r="531" spans="2:8" x14ac:dyDescent="0.2">
      <c r="B531" s="15" t="s">
        <v>526</v>
      </c>
      <c r="C531" s="11"/>
      <c r="D531" s="11"/>
    </row>
  </sheetData>
  <mergeCells count="33">
    <mergeCell ref="D4:H5"/>
    <mergeCell ref="D1:H1"/>
    <mergeCell ref="D2:H3"/>
    <mergeCell ref="B292:B293"/>
    <mergeCell ref="E292:F292"/>
    <mergeCell ref="G6:G7"/>
    <mergeCell ref="H6:H7"/>
    <mergeCell ref="C16:D16"/>
    <mergeCell ref="B6:B7"/>
    <mergeCell ref="C6:D6"/>
    <mergeCell ref="E6:F6"/>
    <mergeCell ref="B16:B17"/>
    <mergeCell ref="E16:F16"/>
    <mergeCell ref="E68:F68"/>
    <mergeCell ref="H16:H17"/>
    <mergeCell ref="G16:G17"/>
    <mergeCell ref="G149:G150"/>
    <mergeCell ref="B503:B504"/>
    <mergeCell ref="C503:D503"/>
    <mergeCell ref="G68:G69"/>
    <mergeCell ref="H68:H69"/>
    <mergeCell ref="C149:D149"/>
    <mergeCell ref="B149:B150"/>
    <mergeCell ref="B68:B69"/>
    <mergeCell ref="C68:D68"/>
    <mergeCell ref="C292:D292"/>
    <mergeCell ref="H503:H504"/>
    <mergeCell ref="E503:F503"/>
    <mergeCell ref="G503:G504"/>
    <mergeCell ref="G292:G293"/>
    <mergeCell ref="H292:H293"/>
    <mergeCell ref="H149:H150"/>
    <mergeCell ref="E149:F149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/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38.25" customHeight="1" x14ac:dyDescent="0.2">
      <c r="C1" s="16"/>
      <c r="D1" s="51" t="s">
        <v>527</v>
      </c>
      <c r="E1" s="52"/>
      <c r="F1" s="52"/>
      <c r="G1" s="52"/>
      <c r="H1" s="53"/>
    </row>
    <row r="2" spans="2:8" ht="18" customHeight="1" x14ac:dyDescent="0.2">
      <c r="C2" s="16"/>
      <c r="D2" s="54" t="s">
        <v>528</v>
      </c>
      <c r="E2" s="55"/>
      <c r="F2" s="55"/>
      <c r="G2" s="55"/>
      <c r="H2" s="56"/>
    </row>
    <row r="3" spans="2:8" ht="18" customHeight="1" thickBot="1" x14ac:dyDescent="0.25">
      <c r="C3" s="16"/>
      <c r="D3" s="48"/>
      <c r="E3" s="49"/>
      <c r="F3" s="49"/>
      <c r="G3" s="49"/>
      <c r="H3" s="50"/>
    </row>
    <row r="4" spans="2:8" ht="18" customHeight="1" x14ac:dyDescent="0.2">
      <c r="D4" s="45" t="s">
        <v>534</v>
      </c>
      <c r="E4" s="46"/>
      <c r="F4" s="46"/>
      <c r="G4" s="46"/>
      <c r="H4" s="47"/>
    </row>
    <row r="5" spans="2:8" ht="18" customHeight="1" thickBot="1" x14ac:dyDescent="0.25">
      <c r="D5" s="48"/>
      <c r="E5" s="49"/>
      <c r="F5" s="49"/>
      <c r="G5" s="49"/>
      <c r="H5" s="50"/>
    </row>
    <row r="6" spans="2:8" ht="22.5" customHeight="1" x14ac:dyDescent="0.2">
      <c r="B6" s="39" t="s">
        <v>517</v>
      </c>
      <c r="C6" s="40" t="s">
        <v>518</v>
      </c>
      <c r="D6" s="41"/>
      <c r="E6" s="44" t="s">
        <v>482</v>
      </c>
      <c r="F6" s="41"/>
      <c r="G6" s="42" t="s">
        <v>567</v>
      </c>
      <c r="H6" s="42" t="s">
        <v>481</v>
      </c>
    </row>
    <row r="7" spans="2:8" ht="22.5" customHeight="1" x14ac:dyDescent="0.2">
      <c r="B7" s="39"/>
      <c r="C7" s="31">
        <v>2014</v>
      </c>
      <c r="D7" s="31">
        <v>2015</v>
      </c>
      <c r="E7" s="31">
        <v>2014</v>
      </c>
      <c r="F7" s="31">
        <v>2015</v>
      </c>
      <c r="G7" s="43"/>
      <c r="H7" s="43"/>
    </row>
    <row r="8" spans="2:8" x14ac:dyDescent="0.2">
      <c r="B8" s="32" t="s">
        <v>516</v>
      </c>
      <c r="C8" s="33">
        <f>+C18+C70+C151+C294+C505</f>
        <v>82</v>
      </c>
      <c r="D8" s="34">
        <f>+D18+D70+D151+D294+D505</f>
        <v>136</v>
      </c>
      <c r="E8" s="35">
        <f>+C8/C$8</f>
        <v>1</v>
      </c>
      <c r="F8" s="35">
        <f>+D8/D$8</f>
        <v>1</v>
      </c>
      <c r="G8" s="35">
        <f>+(D8-C8)/C8</f>
        <v>0.65853658536585369</v>
      </c>
      <c r="H8" s="35">
        <f>+E8*G8</f>
        <v>0.65853658536585369</v>
      </c>
    </row>
    <row r="9" spans="2:8" x14ac:dyDescent="0.2">
      <c r="B9" s="30" t="str">
        <f>+B18</f>
        <v>Total Vacantes en ocupaciones de nivel Directivo</v>
      </c>
      <c r="C9" s="28">
        <f>+C18</f>
        <v>2</v>
      </c>
      <c r="D9" s="28">
        <f>+D18</f>
        <v>6</v>
      </c>
      <c r="E9" s="29">
        <f t="shared" ref="E9:E13" si="0">C9/$C$8</f>
        <v>2.4390243902439025E-2</v>
      </c>
      <c r="F9" s="29">
        <f>D9/$D$8</f>
        <v>4.4117647058823532E-2</v>
      </c>
      <c r="G9" s="13">
        <f>+IF(OR(AND(D9=0),(C9=0)),"0",((D9-C9)/C9))</f>
        <v>2</v>
      </c>
      <c r="H9" s="17">
        <f>+IF(OR(AND(E9=""),(G9="")),"",E9*G9)</f>
        <v>4.878048780487805E-2</v>
      </c>
    </row>
    <row r="10" spans="2:8" x14ac:dyDescent="0.2">
      <c r="B10" s="30" t="str">
        <f>+B70</f>
        <v xml:space="preserve">Total Vacantes en ocupaciones de nivel Profesional </v>
      </c>
      <c r="C10" s="28">
        <f>+C70</f>
        <v>49</v>
      </c>
      <c r="D10" s="28">
        <f>+D70</f>
        <v>26</v>
      </c>
      <c r="E10" s="29">
        <f t="shared" si="0"/>
        <v>0.59756097560975607</v>
      </c>
      <c r="F10" s="29">
        <f>D10/$D$8</f>
        <v>0.19117647058823528</v>
      </c>
      <c r="G10" s="13">
        <f>+IF(OR(AND(D10=0),(C10=0)),"0",((D10-C10)/C10))</f>
        <v>-0.46938775510204084</v>
      </c>
      <c r="H10" s="17">
        <f>+IF(OR(AND(E10=""),(G10="")),"",E10*G10)</f>
        <v>-0.28048780487804881</v>
      </c>
    </row>
    <row r="11" spans="2:8" ht="24" x14ac:dyDescent="0.2">
      <c r="B11" s="30" t="str">
        <f>+B151</f>
        <v>Total Vacantes en ocupaciones de nivel Técnicos Profesionales - Tecnólogos</v>
      </c>
      <c r="C11" s="28">
        <f>+C151</f>
        <v>12</v>
      </c>
      <c r="D11" s="28">
        <f>+D151</f>
        <v>39</v>
      </c>
      <c r="E11" s="29">
        <f t="shared" si="0"/>
        <v>0.14634146341463414</v>
      </c>
      <c r="F11" s="29">
        <f>D11/$D$8</f>
        <v>0.28676470588235292</v>
      </c>
      <c r="G11" s="13">
        <f>+IF(OR(AND(D11=0),(C11=0)),"0",((D11-C11)/C11))</f>
        <v>2.25</v>
      </c>
      <c r="H11" s="17">
        <f>+IF(OR(AND(E11=""),(G11="")),"",E11*G11)</f>
        <v>0.32926829268292679</v>
      </c>
    </row>
    <row r="12" spans="2:8" x14ac:dyDescent="0.2">
      <c r="B12" s="30" t="str">
        <f>+B294</f>
        <v>Total Vacantes  en ocupaciones de nivel Calificados</v>
      </c>
      <c r="C12" s="28">
        <f>+C294</f>
        <v>17</v>
      </c>
      <c r="D12" s="28">
        <f>+D294</f>
        <v>52</v>
      </c>
      <c r="E12" s="29">
        <f t="shared" si="0"/>
        <v>0.2073170731707317</v>
      </c>
      <c r="F12" s="29">
        <f>D12/$D$8</f>
        <v>0.38235294117647056</v>
      </c>
      <c r="G12" s="13">
        <f>+IF(OR(AND(D12=0),(C12=0)),"0",((D12-C12)/C12))</f>
        <v>2.0588235294117645</v>
      </c>
      <c r="H12" s="17">
        <f>+IF(OR(AND(E12=""),(G12="")),"",E12*G12)</f>
        <v>0.42682926829268286</v>
      </c>
    </row>
    <row r="13" spans="2:8" x14ac:dyDescent="0.2">
      <c r="B13" s="30" t="str">
        <f>+B505</f>
        <v>Total Vacantes en ocupaciones de nivel Elemental</v>
      </c>
      <c r="C13" s="28">
        <f>+C505</f>
        <v>2</v>
      </c>
      <c r="D13" s="28">
        <f>+D505</f>
        <v>13</v>
      </c>
      <c r="E13" s="29">
        <f t="shared" si="0"/>
        <v>2.4390243902439025E-2</v>
      </c>
      <c r="F13" s="29">
        <f>D13/$D$8</f>
        <v>9.5588235294117641E-2</v>
      </c>
      <c r="G13" s="13">
        <f>+IF(OR(AND(D13=0),(C13=0)),"0",((D13-C13)/C13))</f>
        <v>5.5</v>
      </c>
      <c r="H13" s="17">
        <f>+IF(OR(AND(E13=""),(G13="")),"",E13*G13)</f>
        <v>0.13414634146341464</v>
      </c>
    </row>
    <row r="16" spans="2:8" ht="27.75" customHeight="1" x14ac:dyDescent="0.2">
      <c r="B16" s="39" t="s">
        <v>517</v>
      </c>
      <c r="C16" s="40" t="s">
        <v>518</v>
      </c>
      <c r="D16" s="41"/>
      <c r="E16" s="44" t="s">
        <v>482</v>
      </c>
      <c r="F16" s="41"/>
      <c r="G16" s="42" t="s">
        <v>567</v>
      </c>
      <c r="H16" s="42" t="s">
        <v>481</v>
      </c>
    </row>
    <row r="17" spans="2:8" s="4" customFormat="1" ht="26.25" customHeight="1" x14ac:dyDescent="0.2">
      <c r="B17" s="39"/>
      <c r="C17" s="37">
        <v>2014</v>
      </c>
      <c r="D17" s="37">
        <v>2015</v>
      </c>
      <c r="E17" s="37">
        <v>2014</v>
      </c>
      <c r="F17" s="37">
        <v>2015</v>
      </c>
      <c r="G17" s="43"/>
      <c r="H17" s="43"/>
    </row>
    <row r="18" spans="2:8" s="4" customFormat="1" ht="26.25" customHeight="1" x14ac:dyDescent="0.2">
      <c r="B18" s="32" t="s">
        <v>519</v>
      </c>
      <c r="C18" s="33">
        <f>SUM(C19:C64)</f>
        <v>2</v>
      </c>
      <c r="D18" s="34">
        <f>SUM(D19:D64)</f>
        <v>6</v>
      </c>
      <c r="E18" s="35">
        <f>+IF(C18=0,"",C18/C$18)</f>
        <v>1</v>
      </c>
      <c r="F18" s="35">
        <f>+IF(D18=0,"",D18/D$18)</f>
        <v>1</v>
      </c>
      <c r="G18" s="35">
        <f>+IF(OR(AND(D18=0),(C18=0)),"0",((D18-C18)/C18))</f>
        <v>2</v>
      </c>
      <c r="H18" s="35">
        <f>+IF(OR(AND(E18=""),(G18="")),"",E18*G18)</f>
        <v>2</v>
      </c>
    </row>
    <row r="19" spans="2:8" ht="20.100000000000001" customHeight="1" x14ac:dyDescent="0.2">
      <c r="B19" s="6" t="s">
        <v>0</v>
      </c>
      <c r="C19" s="5">
        <v>0</v>
      </c>
      <c r="D19" s="5">
        <v>0</v>
      </c>
      <c r="E19" s="12" t="str">
        <f>+IF(C19=0,"",C19/C$18)</f>
        <v/>
      </c>
      <c r="F19" s="12" t="str">
        <f>+IF(D19=0,"",D19/D$18)</f>
        <v/>
      </c>
      <c r="G19" s="13" t="str">
        <f>+IF(OR(AND(D19=0),(C19=0)),"0",((D19-C19)/C19))</f>
        <v>0</v>
      </c>
      <c r="H19" s="17" t="str">
        <f>+IF(OR(AND(E19=""),(G19="")),"",E19*G19)</f>
        <v/>
      </c>
    </row>
    <row r="20" spans="2:8" ht="20.100000000000001" customHeight="1" x14ac:dyDescent="0.2">
      <c r="B20" s="6" t="s">
        <v>196</v>
      </c>
      <c r="C20" s="5">
        <v>0</v>
      </c>
      <c r="D20" s="5">
        <v>0</v>
      </c>
      <c r="E20" s="12" t="str">
        <f t="shared" ref="E20:E64" si="1">+IF(C20=0,"",C20/C$18)</f>
        <v/>
      </c>
      <c r="F20" s="12" t="str">
        <f t="shared" ref="F20:F64" si="2">+IF(D20=0,"",D20/D$18)</f>
        <v/>
      </c>
      <c r="G20" s="13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20.100000000000001" customHeight="1" x14ac:dyDescent="0.2">
      <c r="B21" s="6" t="s">
        <v>1</v>
      </c>
      <c r="C21" s="5">
        <v>0</v>
      </c>
      <c r="D21" s="5">
        <v>0</v>
      </c>
      <c r="E21" s="12" t="str">
        <f t="shared" si="1"/>
        <v/>
      </c>
      <c r="F21" s="12" t="str">
        <f t="shared" si="2"/>
        <v/>
      </c>
      <c r="G21" s="13" t="str">
        <f t="shared" si="3"/>
        <v>0</v>
      </c>
      <c r="H21" s="17" t="str">
        <f t="shared" si="4"/>
        <v/>
      </c>
    </row>
    <row r="22" spans="2:8" ht="20.100000000000001" customHeight="1" x14ac:dyDescent="0.2">
      <c r="B22" s="6" t="s">
        <v>197</v>
      </c>
      <c r="C22" s="5">
        <v>0</v>
      </c>
      <c r="D22" s="5">
        <v>0</v>
      </c>
      <c r="E22" s="12" t="str">
        <f t="shared" si="1"/>
        <v/>
      </c>
      <c r="F22" s="12" t="str">
        <f t="shared" si="2"/>
        <v/>
      </c>
      <c r="G22" s="13" t="str">
        <f t="shared" si="3"/>
        <v>0</v>
      </c>
      <c r="H22" s="17" t="str">
        <f t="shared" si="4"/>
        <v/>
      </c>
    </row>
    <row r="23" spans="2:8" ht="20.100000000000001" customHeight="1" x14ac:dyDescent="0.2">
      <c r="B23" s="6" t="s">
        <v>198</v>
      </c>
      <c r="C23" s="5">
        <v>0</v>
      </c>
      <c r="D23" s="5">
        <v>0</v>
      </c>
      <c r="E23" s="12" t="str">
        <f t="shared" si="1"/>
        <v/>
      </c>
      <c r="F23" s="12" t="str">
        <f t="shared" si="2"/>
        <v/>
      </c>
      <c r="G23" s="13" t="str">
        <f t="shared" si="3"/>
        <v>0</v>
      </c>
      <c r="H23" s="17" t="str">
        <f t="shared" si="4"/>
        <v/>
      </c>
    </row>
    <row r="24" spans="2:8" ht="20.100000000000001" customHeight="1" x14ac:dyDescent="0.2">
      <c r="B24" s="6" t="s">
        <v>199</v>
      </c>
      <c r="C24" s="5">
        <v>0</v>
      </c>
      <c r="D24" s="5">
        <v>0</v>
      </c>
      <c r="E24" s="12" t="str">
        <f t="shared" si="1"/>
        <v/>
      </c>
      <c r="F24" s="12" t="str">
        <f t="shared" si="2"/>
        <v/>
      </c>
      <c r="G24" s="13" t="str">
        <f t="shared" si="3"/>
        <v>0</v>
      </c>
      <c r="H24" s="17" t="str">
        <f t="shared" si="4"/>
        <v/>
      </c>
    </row>
    <row r="25" spans="2:8" ht="20.100000000000001" customHeight="1" x14ac:dyDescent="0.2">
      <c r="B25" s="6" t="s">
        <v>2</v>
      </c>
      <c r="C25" s="5">
        <v>0</v>
      </c>
      <c r="D25" s="5">
        <v>0</v>
      </c>
      <c r="E25" s="12" t="str">
        <f t="shared" si="1"/>
        <v/>
      </c>
      <c r="F25" s="12" t="str">
        <f t="shared" si="2"/>
        <v/>
      </c>
      <c r="G25" s="13" t="str">
        <f t="shared" si="3"/>
        <v>0</v>
      </c>
      <c r="H25" s="17" t="str">
        <f t="shared" si="4"/>
        <v/>
      </c>
    </row>
    <row r="26" spans="2:8" ht="20.100000000000001" customHeight="1" x14ac:dyDescent="0.2">
      <c r="B26" s="6" t="s">
        <v>6</v>
      </c>
      <c r="C26" s="5">
        <v>0</v>
      </c>
      <c r="D26" s="5">
        <v>0</v>
      </c>
      <c r="E26" s="12" t="str">
        <f t="shared" si="1"/>
        <v/>
      </c>
      <c r="F26" s="12" t="str">
        <f t="shared" si="2"/>
        <v/>
      </c>
      <c r="G26" s="13" t="str">
        <f t="shared" si="3"/>
        <v>0</v>
      </c>
      <c r="H26" s="17" t="str">
        <f t="shared" si="4"/>
        <v/>
      </c>
    </row>
    <row r="27" spans="2:8" ht="20.100000000000001" customHeight="1" x14ac:dyDescent="0.2">
      <c r="B27" s="6" t="s">
        <v>3</v>
      </c>
      <c r="C27" s="5">
        <v>1</v>
      </c>
      <c r="D27" s="5">
        <v>0</v>
      </c>
      <c r="E27" s="12">
        <f t="shared" si="1"/>
        <v>0.5</v>
      </c>
      <c r="F27" s="12" t="str">
        <f t="shared" si="2"/>
        <v/>
      </c>
      <c r="G27" s="13" t="str">
        <f t="shared" si="3"/>
        <v>0</v>
      </c>
      <c r="H27" s="17">
        <f t="shared" si="4"/>
        <v>0</v>
      </c>
    </row>
    <row r="28" spans="2:8" ht="20.100000000000001" customHeight="1" x14ac:dyDescent="0.2">
      <c r="B28" s="6" t="s">
        <v>5</v>
      </c>
      <c r="C28" s="5">
        <v>0</v>
      </c>
      <c r="D28" s="5">
        <v>2</v>
      </c>
      <c r="E28" s="12" t="str">
        <f t="shared" si="1"/>
        <v/>
      </c>
      <c r="F28" s="12">
        <f t="shared" si="2"/>
        <v>0.33333333333333331</v>
      </c>
      <c r="G28" s="13" t="str">
        <f t="shared" si="3"/>
        <v>0</v>
      </c>
      <c r="H28" s="17" t="str">
        <f t="shared" si="4"/>
        <v/>
      </c>
    </row>
    <row r="29" spans="2:8" ht="20.100000000000001" customHeight="1" x14ac:dyDescent="0.2">
      <c r="B29" s="6" t="s">
        <v>200</v>
      </c>
      <c r="C29" s="5">
        <v>0</v>
      </c>
      <c r="D29" s="5">
        <v>0</v>
      </c>
      <c r="E29" s="12" t="str">
        <f t="shared" si="1"/>
        <v/>
      </c>
      <c r="F29" s="12" t="str">
        <f t="shared" si="2"/>
        <v/>
      </c>
      <c r="G29" s="13" t="str">
        <f t="shared" si="3"/>
        <v>0</v>
      </c>
      <c r="H29" s="17" t="str">
        <f t="shared" si="4"/>
        <v/>
      </c>
    </row>
    <row r="30" spans="2:8" ht="20.100000000000001" customHeight="1" x14ac:dyDescent="0.2">
      <c r="B30" s="6" t="s">
        <v>201</v>
      </c>
      <c r="C30" s="5">
        <v>0</v>
      </c>
      <c r="D30" s="5">
        <v>0</v>
      </c>
      <c r="E30" s="12" t="str">
        <f t="shared" si="1"/>
        <v/>
      </c>
      <c r="F30" s="12" t="str">
        <f t="shared" si="2"/>
        <v/>
      </c>
      <c r="G30" s="13" t="str">
        <f t="shared" si="3"/>
        <v>0</v>
      </c>
      <c r="H30" s="17" t="str">
        <f t="shared" si="4"/>
        <v/>
      </c>
    </row>
    <row r="31" spans="2:8" ht="20.100000000000001" customHeight="1" x14ac:dyDescent="0.2">
      <c r="B31" s="6" t="s">
        <v>4</v>
      </c>
      <c r="C31" s="5">
        <v>0</v>
      </c>
      <c r="D31" s="5">
        <v>0</v>
      </c>
      <c r="E31" s="12" t="str">
        <f t="shared" si="1"/>
        <v/>
      </c>
      <c r="F31" s="12" t="str">
        <f t="shared" si="2"/>
        <v/>
      </c>
      <c r="G31" s="13" t="str">
        <f t="shared" si="3"/>
        <v>0</v>
      </c>
      <c r="H31" s="17" t="str">
        <f t="shared" si="4"/>
        <v/>
      </c>
    </row>
    <row r="32" spans="2:8" ht="20.100000000000001" customHeight="1" x14ac:dyDescent="0.2">
      <c r="B32" s="6" t="s">
        <v>7</v>
      </c>
      <c r="C32" s="5">
        <v>0</v>
      </c>
      <c r="D32" s="5">
        <v>0</v>
      </c>
      <c r="E32" s="12" t="str">
        <f t="shared" si="1"/>
        <v/>
      </c>
      <c r="F32" s="12" t="str">
        <f t="shared" si="2"/>
        <v/>
      </c>
      <c r="G32" s="13" t="str">
        <f t="shared" si="3"/>
        <v>0</v>
      </c>
      <c r="H32" s="17" t="str">
        <f t="shared" si="4"/>
        <v/>
      </c>
    </row>
    <row r="33" spans="2:8" ht="20.100000000000001" customHeight="1" x14ac:dyDescent="0.2">
      <c r="B33" s="6" t="s">
        <v>202</v>
      </c>
      <c r="C33" s="5">
        <v>0</v>
      </c>
      <c r="D33" s="5">
        <v>0</v>
      </c>
      <c r="E33" s="12" t="str">
        <f t="shared" si="1"/>
        <v/>
      </c>
      <c r="F33" s="12" t="str">
        <f t="shared" si="2"/>
        <v/>
      </c>
      <c r="G33" s="13" t="str">
        <f t="shared" si="3"/>
        <v>0</v>
      </c>
      <c r="H33" s="17" t="str">
        <f t="shared" si="4"/>
        <v/>
      </c>
    </row>
    <row r="34" spans="2:8" ht="20.100000000000001" customHeight="1" x14ac:dyDescent="0.2">
      <c r="B34" s="6" t="s">
        <v>203</v>
      </c>
      <c r="C34" s="5">
        <v>0</v>
      </c>
      <c r="D34" s="5">
        <v>1</v>
      </c>
      <c r="E34" s="12" t="str">
        <f t="shared" si="1"/>
        <v/>
      </c>
      <c r="F34" s="12">
        <f t="shared" si="2"/>
        <v>0.16666666666666666</v>
      </c>
      <c r="G34" s="13" t="str">
        <f t="shared" si="3"/>
        <v>0</v>
      </c>
      <c r="H34" s="17" t="str">
        <f t="shared" si="4"/>
        <v/>
      </c>
    </row>
    <row r="35" spans="2:8" ht="20.100000000000001" customHeight="1" x14ac:dyDescent="0.2">
      <c r="B35" s="6" t="s">
        <v>204</v>
      </c>
      <c r="C35" s="5">
        <v>0</v>
      </c>
      <c r="D35" s="5">
        <v>0</v>
      </c>
      <c r="E35" s="12" t="str">
        <f t="shared" si="1"/>
        <v/>
      </c>
      <c r="F35" s="12" t="str">
        <f t="shared" si="2"/>
        <v/>
      </c>
      <c r="G35" s="13" t="str">
        <f t="shared" si="3"/>
        <v>0</v>
      </c>
      <c r="H35" s="17" t="str">
        <f t="shared" si="4"/>
        <v/>
      </c>
    </row>
    <row r="36" spans="2:8" ht="20.100000000000001" customHeight="1" x14ac:dyDescent="0.2">
      <c r="B36" s="6" t="s">
        <v>205</v>
      </c>
      <c r="C36" s="5">
        <v>0</v>
      </c>
      <c r="D36" s="5">
        <v>0</v>
      </c>
      <c r="E36" s="12" t="str">
        <f t="shared" si="1"/>
        <v/>
      </c>
      <c r="F36" s="12" t="str">
        <f t="shared" si="2"/>
        <v/>
      </c>
      <c r="G36" s="13" t="str">
        <f t="shared" si="3"/>
        <v>0</v>
      </c>
      <c r="H36" s="17" t="str">
        <f t="shared" si="4"/>
        <v/>
      </c>
    </row>
    <row r="37" spans="2:8" ht="20.100000000000001" customHeight="1" x14ac:dyDescent="0.2">
      <c r="B37" s="6" t="s">
        <v>8</v>
      </c>
      <c r="C37" s="5">
        <v>0</v>
      </c>
      <c r="D37" s="5">
        <v>0</v>
      </c>
      <c r="E37" s="12" t="str">
        <f t="shared" si="1"/>
        <v/>
      </c>
      <c r="F37" s="12" t="str">
        <f t="shared" si="2"/>
        <v/>
      </c>
      <c r="G37" s="13" t="str">
        <f t="shared" si="3"/>
        <v>0</v>
      </c>
      <c r="H37" s="17" t="str">
        <f t="shared" si="4"/>
        <v/>
      </c>
    </row>
    <row r="38" spans="2:8" ht="20.100000000000001" customHeight="1" x14ac:dyDescent="0.2">
      <c r="B38" s="6" t="s">
        <v>206</v>
      </c>
      <c r="C38" s="5">
        <v>0</v>
      </c>
      <c r="D38" s="5">
        <v>0</v>
      </c>
      <c r="E38" s="12" t="str">
        <f t="shared" si="1"/>
        <v/>
      </c>
      <c r="F38" s="12" t="str">
        <f t="shared" si="2"/>
        <v/>
      </c>
      <c r="G38" s="13" t="str">
        <f t="shared" si="3"/>
        <v>0</v>
      </c>
      <c r="H38" s="17" t="str">
        <f t="shared" si="4"/>
        <v/>
      </c>
    </row>
    <row r="39" spans="2:8" ht="20.100000000000001" customHeight="1" x14ac:dyDescent="0.2">
      <c r="B39" s="6" t="s">
        <v>207</v>
      </c>
      <c r="C39" s="5">
        <v>0</v>
      </c>
      <c r="D39" s="5">
        <v>0</v>
      </c>
      <c r="E39" s="12" t="str">
        <f t="shared" si="1"/>
        <v/>
      </c>
      <c r="F39" s="12" t="str">
        <f t="shared" si="2"/>
        <v/>
      </c>
      <c r="G39" s="13" t="str">
        <f t="shared" si="3"/>
        <v>0</v>
      </c>
      <c r="H39" s="17" t="str">
        <f t="shared" si="4"/>
        <v/>
      </c>
    </row>
    <row r="40" spans="2:8" ht="20.100000000000001" customHeight="1" x14ac:dyDescent="0.2">
      <c r="B40" s="6" t="s">
        <v>208</v>
      </c>
      <c r="C40" s="5">
        <v>0</v>
      </c>
      <c r="D40" s="5">
        <v>1</v>
      </c>
      <c r="E40" s="12" t="str">
        <f t="shared" si="1"/>
        <v/>
      </c>
      <c r="F40" s="12">
        <f t="shared" si="2"/>
        <v>0.16666666666666666</v>
      </c>
      <c r="G40" s="13" t="str">
        <f t="shared" si="3"/>
        <v>0</v>
      </c>
      <c r="H40" s="17" t="str">
        <f t="shared" si="4"/>
        <v/>
      </c>
    </row>
    <row r="41" spans="2:8" ht="20.100000000000001" customHeight="1" x14ac:dyDescent="0.2">
      <c r="B41" s="6" t="s">
        <v>209</v>
      </c>
      <c r="C41" s="5">
        <v>0</v>
      </c>
      <c r="D41" s="5">
        <v>0</v>
      </c>
      <c r="E41" s="12" t="str">
        <f t="shared" si="1"/>
        <v/>
      </c>
      <c r="F41" s="12" t="str">
        <f t="shared" si="2"/>
        <v/>
      </c>
      <c r="G41" s="13" t="str">
        <f t="shared" si="3"/>
        <v>0</v>
      </c>
      <c r="H41" s="17" t="str">
        <f t="shared" si="4"/>
        <v/>
      </c>
    </row>
    <row r="42" spans="2:8" ht="20.100000000000001" customHeight="1" x14ac:dyDescent="0.2">
      <c r="B42" s="6" t="s">
        <v>210</v>
      </c>
      <c r="C42" s="5">
        <v>0</v>
      </c>
      <c r="D42" s="5">
        <v>0</v>
      </c>
      <c r="E42" s="12" t="str">
        <f t="shared" si="1"/>
        <v/>
      </c>
      <c r="F42" s="12" t="str">
        <f t="shared" si="2"/>
        <v/>
      </c>
      <c r="G42" s="13" t="str">
        <f t="shared" si="3"/>
        <v>0</v>
      </c>
      <c r="H42" s="17" t="str">
        <f t="shared" si="4"/>
        <v/>
      </c>
    </row>
    <row r="43" spans="2:8" ht="20.100000000000001" customHeight="1" x14ac:dyDescent="0.2">
      <c r="B43" s="6" t="s">
        <v>211</v>
      </c>
      <c r="C43" s="5">
        <v>0</v>
      </c>
      <c r="D43" s="5">
        <v>0</v>
      </c>
      <c r="E43" s="12" t="str">
        <f t="shared" si="1"/>
        <v/>
      </c>
      <c r="F43" s="12" t="str">
        <f t="shared" si="2"/>
        <v/>
      </c>
      <c r="G43" s="13" t="str">
        <f t="shared" si="3"/>
        <v>0</v>
      </c>
      <c r="H43" s="17" t="str">
        <f t="shared" si="4"/>
        <v/>
      </c>
    </row>
    <row r="44" spans="2:8" ht="20.100000000000001" customHeight="1" x14ac:dyDescent="0.2">
      <c r="B44" s="6" t="s">
        <v>9</v>
      </c>
      <c r="C44" s="5">
        <v>0</v>
      </c>
      <c r="D44" s="5">
        <v>0</v>
      </c>
      <c r="E44" s="12" t="str">
        <f t="shared" si="1"/>
        <v/>
      </c>
      <c r="F44" s="12" t="str">
        <f t="shared" si="2"/>
        <v/>
      </c>
      <c r="G44" s="13" t="str">
        <f t="shared" si="3"/>
        <v>0</v>
      </c>
      <c r="H44" s="17" t="str">
        <f t="shared" si="4"/>
        <v/>
      </c>
    </row>
    <row r="45" spans="2:8" ht="20.100000000000001" customHeight="1" x14ac:dyDescent="0.2">
      <c r="B45" s="6" t="s">
        <v>212</v>
      </c>
      <c r="C45" s="5">
        <v>0</v>
      </c>
      <c r="D45" s="5">
        <v>0</v>
      </c>
      <c r="E45" s="12" t="str">
        <f t="shared" si="1"/>
        <v/>
      </c>
      <c r="F45" s="12" t="str">
        <f t="shared" si="2"/>
        <v/>
      </c>
      <c r="G45" s="13" t="str">
        <f t="shared" si="3"/>
        <v>0</v>
      </c>
      <c r="H45" s="17" t="str">
        <f t="shared" si="4"/>
        <v/>
      </c>
    </row>
    <row r="46" spans="2:8" ht="20.100000000000001" customHeight="1" x14ac:dyDescent="0.2">
      <c r="B46" s="6" t="s">
        <v>213</v>
      </c>
      <c r="C46" s="5">
        <v>0</v>
      </c>
      <c r="D46" s="5">
        <v>0</v>
      </c>
      <c r="E46" s="12" t="str">
        <f t="shared" si="1"/>
        <v/>
      </c>
      <c r="F46" s="12" t="str">
        <f t="shared" si="2"/>
        <v/>
      </c>
      <c r="G46" s="13" t="str">
        <f t="shared" si="3"/>
        <v>0</v>
      </c>
      <c r="H46" s="17" t="str">
        <f t="shared" si="4"/>
        <v/>
      </c>
    </row>
    <row r="47" spans="2:8" ht="20.100000000000001" customHeight="1" x14ac:dyDescent="0.2">
      <c r="B47" s="6" t="s">
        <v>10</v>
      </c>
      <c r="C47" s="5">
        <v>0</v>
      </c>
      <c r="D47" s="5">
        <v>0</v>
      </c>
      <c r="E47" s="12" t="str">
        <f t="shared" si="1"/>
        <v/>
      </c>
      <c r="F47" s="12" t="str">
        <f t="shared" si="2"/>
        <v/>
      </c>
      <c r="G47" s="13" t="str">
        <f t="shared" si="3"/>
        <v>0</v>
      </c>
      <c r="H47" s="17" t="str">
        <f t="shared" si="4"/>
        <v/>
      </c>
    </row>
    <row r="48" spans="2:8" ht="20.100000000000001" customHeight="1" x14ac:dyDescent="0.2">
      <c r="B48" s="6" t="s">
        <v>11</v>
      </c>
      <c r="C48" s="5">
        <v>0</v>
      </c>
      <c r="D48" s="5">
        <v>1</v>
      </c>
      <c r="E48" s="12" t="str">
        <f t="shared" si="1"/>
        <v/>
      </c>
      <c r="F48" s="12">
        <f t="shared" si="2"/>
        <v>0.16666666666666666</v>
      </c>
      <c r="G48" s="13" t="str">
        <f t="shared" si="3"/>
        <v>0</v>
      </c>
      <c r="H48" s="17" t="str">
        <f t="shared" si="4"/>
        <v/>
      </c>
    </row>
    <row r="49" spans="2:8" ht="20.100000000000001" customHeight="1" x14ac:dyDescent="0.2">
      <c r="B49" s="6" t="s">
        <v>16</v>
      </c>
      <c r="C49" s="5">
        <v>0</v>
      </c>
      <c r="D49" s="5">
        <v>0</v>
      </c>
      <c r="E49" s="12" t="str">
        <f t="shared" si="1"/>
        <v/>
      </c>
      <c r="F49" s="12" t="str">
        <f t="shared" si="2"/>
        <v/>
      </c>
      <c r="G49" s="13" t="str">
        <f t="shared" si="3"/>
        <v>0</v>
      </c>
      <c r="H49" s="17" t="str">
        <f t="shared" si="4"/>
        <v/>
      </c>
    </row>
    <row r="50" spans="2:8" ht="20.100000000000001" customHeight="1" x14ac:dyDescent="0.2">
      <c r="B50" s="6" t="s">
        <v>15</v>
      </c>
      <c r="C50" s="5">
        <v>0</v>
      </c>
      <c r="D50" s="5">
        <v>0</v>
      </c>
      <c r="E50" s="12" t="str">
        <f t="shared" si="1"/>
        <v/>
      </c>
      <c r="F50" s="12" t="str">
        <f t="shared" si="2"/>
        <v/>
      </c>
      <c r="G50" s="13" t="str">
        <f t="shared" si="3"/>
        <v>0</v>
      </c>
      <c r="H50" s="17" t="str">
        <f t="shared" si="4"/>
        <v/>
      </c>
    </row>
    <row r="51" spans="2:8" ht="20.100000000000001" customHeight="1" x14ac:dyDescent="0.2">
      <c r="B51" s="6" t="s">
        <v>13</v>
      </c>
      <c r="C51" s="5">
        <v>0</v>
      </c>
      <c r="D51" s="5">
        <v>0</v>
      </c>
      <c r="E51" s="12" t="str">
        <f t="shared" si="1"/>
        <v/>
      </c>
      <c r="F51" s="12" t="str">
        <f t="shared" si="2"/>
        <v/>
      </c>
      <c r="G51" s="13" t="str">
        <f t="shared" si="3"/>
        <v>0</v>
      </c>
      <c r="H51" s="17" t="str">
        <f t="shared" si="4"/>
        <v/>
      </c>
    </row>
    <row r="52" spans="2:8" ht="20.100000000000001" customHeight="1" x14ac:dyDescent="0.2">
      <c r="B52" s="6" t="s">
        <v>14</v>
      </c>
      <c r="C52" s="5">
        <v>0</v>
      </c>
      <c r="D52" s="5">
        <v>0</v>
      </c>
      <c r="E52" s="12" t="str">
        <f t="shared" si="1"/>
        <v/>
      </c>
      <c r="F52" s="12" t="str">
        <f t="shared" si="2"/>
        <v/>
      </c>
      <c r="G52" s="13" t="str">
        <f t="shared" si="3"/>
        <v>0</v>
      </c>
      <c r="H52" s="17" t="str">
        <f t="shared" si="4"/>
        <v/>
      </c>
    </row>
    <row r="53" spans="2:8" ht="20.100000000000001" customHeight="1" x14ac:dyDescent="0.2">
      <c r="B53" s="6" t="s">
        <v>12</v>
      </c>
      <c r="C53" s="5">
        <v>0</v>
      </c>
      <c r="D53" s="5">
        <v>0</v>
      </c>
      <c r="E53" s="12" t="str">
        <f t="shared" si="1"/>
        <v/>
      </c>
      <c r="F53" s="12" t="str">
        <f t="shared" si="2"/>
        <v/>
      </c>
      <c r="G53" s="13" t="str">
        <f t="shared" si="3"/>
        <v>0</v>
      </c>
      <c r="H53" s="17" t="str">
        <f t="shared" si="4"/>
        <v/>
      </c>
    </row>
    <row r="54" spans="2:8" ht="20.100000000000001" customHeight="1" x14ac:dyDescent="0.2">
      <c r="B54" s="6" t="s">
        <v>214</v>
      </c>
      <c r="C54" s="5">
        <v>0</v>
      </c>
      <c r="D54" s="5">
        <v>0</v>
      </c>
      <c r="E54" s="12" t="str">
        <f t="shared" si="1"/>
        <v/>
      </c>
      <c r="F54" s="12" t="str">
        <f t="shared" si="2"/>
        <v/>
      </c>
      <c r="G54" s="13" t="str">
        <f t="shared" si="3"/>
        <v>0</v>
      </c>
      <c r="H54" s="17" t="str">
        <f t="shared" si="4"/>
        <v/>
      </c>
    </row>
    <row r="55" spans="2:8" ht="20.100000000000001" customHeight="1" x14ac:dyDescent="0.2">
      <c r="B55" s="6" t="s">
        <v>17</v>
      </c>
      <c r="C55" s="5">
        <v>0</v>
      </c>
      <c r="D55" s="5">
        <v>0</v>
      </c>
      <c r="E55" s="12" t="str">
        <f t="shared" si="1"/>
        <v/>
      </c>
      <c r="F55" s="12" t="str">
        <f t="shared" si="2"/>
        <v/>
      </c>
      <c r="G55" s="13" t="str">
        <f t="shared" si="3"/>
        <v>0</v>
      </c>
      <c r="H55" s="17" t="str">
        <f t="shared" si="4"/>
        <v/>
      </c>
    </row>
    <row r="56" spans="2:8" ht="20.100000000000001" customHeight="1" x14ac:dyDescent="0.2">
      <c r="B56" s="6" t="s">
        <v>18</v>
      </c>
      <c r="C56" s="5">
        <v>0</v>
      </c>
      <c r="D56" s="5">
        <v>0</v>
      </c>
      <c r="E56" s="12" t="str">
        <f t="shared" si="1"/>
        <v/>
      </c>
      <c r="F56" s="12" t="str">
        <f t="shared" si="2"/>
        <v/>
      </c>
      <c r="G56" s="13" t="str">
        <f t="shared" si="3"/>
        <v>0</v>
      </c>
      <c r="H56" s="17" t="str">
        <f t="shared" si="4"/>
        <v/>
      </c>
    </row>
    <row r="57" spans="2:8" ht="20.100000000000001" customHeight="1" x14ac:dyDescent="0.2">
      <c r="B57" s="6" t="s">
        <v>215</v>
      </c>
      <c r="C57" s="5">
        <v>0</v>
      </c>
      <c r="D57" s="5">
        <v>0</v>
      </c>
      <c r="E57" s="12" t="str">
        <f t="shared" si="1"/>
        <v/>
      </c>
      <c r="F57" s="12" t="str">
        <f t="shared" si="2"/>
        <v/>
      </c>
      <c r="G57" s="13" t="str">
        <f t="shared" si="3"/>
        <v>0</v>
      </c>
      <c r="H57" s="17" t="str">
        <f t="shared" si="4"/>
        <v/>
      </c>
    </row>
    <row r="58" spans="2:8" ht="20.100000000000001" customHeight="1" x14ac:dyDescent="0.2">
      <c r="B58" s="6" t="s">
        <v>216</v>
      </c>
      <c r="C58" s="5">
        <v>0</v>
      </c>
      <c r="D58" s="5">
        <v>0</v>
      </c>
      <c r="E58" s="12" t="str">
        <f t="shared" si="1"/>
        <v/>
      </c>
      <c r="F58" s="12" t="str">
        <f t="shared" si="2"/>
        <v/>
      </c>
      <c r="G58" s="13" t="str">
        <f t="shared" si="3"/>
        <v>0</v>
      </c>
      <c r="H58" s="17" t="str">
        <f t="shared" si="4"/>
        <v/>
      </c>
    </row>
    <row r="59" spans="2:8" ht="20.100000000000001" customHeight="1" x14ac:dyDescent="0.2">
      <c r="B59" s="6" t="s">
        <v>217</v>
      </c>
      <c r="C59" s="5">
        <v>0</v>
      </c>
      <c r="D59" s="5">
        <v>0</v>
      </c>
      <c r="E59" s="12" t="str">
        <f t="shared" si="1"/>
        <v/>
      </c>
      <c r="F59" s="12" t="str">
        <f t="shared" si="2"/>
        <v/>
      </c>
      <c r="G59" s="13" t="str">
        <f t="shared" si="3"/>
        <v>0</v>
      </c>
      <c r="H59" s="17" t="str">
        <f t="shared" si="4"/>
        <v/>
      </c>
    </row>
    <row r="60" spans="2:8" ht="20.100000000000001" customHeight="1" x14ac:dyDescent="0.2">
      <c r="B60" s="6" t="s">
        <v>218</v>
      </c>
      <c r="C60" s="5">
        <v>0</v>
      </c>
      <c r="D60" s="5">
        <v>0</v>
      </c>
      <c r="E60" s="12" t="str">
        <f t="shared" si="1"/>
        <v/>
      </c>
      <c r="F60" s="12" t="str">
        <f t="shared" si="2"/>
        <v/>
      </c>
      <c r="G60" s="13" t="str">
        <f t="shared" si="3"/>
        <v>0</v>
      </c>
      <c r="H60" s="17" t="str">
        <f t="shared" si="4"/>
        <v/>
      </c>
    </row>
    <row r="61" spans="2:8" ht="20.100000000000001" customHeight="1" x14ac:dyDescent="0.2">
      <c r="B61" s="6" t="s">
        <v>219</v>
      </c>
      <c r="C61" s="5">
        <v>0</v>
      </c>
      <c r="D61" s="5">
        <v>0</v>
      </c>
      <c r="E61" s="12" t="str">
        <f t="shared" si="1"/>
        <v/>
      </c>
      <c r="F61" s="12" t="str">
        <f t="shared" si="2"/>
        <v/>
      </c>
      <c r="G61" s="13" t="str">
        <f t="shared" si="3"/>
        <v>0</v>
      </c>
      <c r="H61" s="17" t="str">
        <f t="shared" si="4"/>
        <v/>
      </c>
    </row>
    <row r="62" spans="2:8" ht="20.100000000000001" customHeight="1" x14ac:dyDescent="0.2">
      <c r="B62" s="6" t="s">
        <v>19</v>
      </c>
      <c r="C62" s="5">
        <v>0</v>
      </c>
      <c r="D62" s="5">
        <v>1</v>
      </c>
      <c r="E62" s="12" t="str">
        <f t="shared" si="1"/>
        <v/>
      </c>
      <c r="F62" s="12">
        <f t="shared" si="2"/>
        <v>0.16666666666666666</v>
      </c>
      <c r="G62" s="13" t="str">
        <f t="shared" si="3"/>
        <v>0</v>
      </c>
      <c r="H62" s="17" t="str">
        <f t="shared" si="4"/>
        <v/>
      </c>
    </row>
    <row r="63" spans="2:8" ht="20.100000000000001" customHeight="1" x14ac:dyDescent="0.2">
      <c r="B63" s="6" t="s">
        <v>220</v>
      </c>
      <c r="C63" s="5">
        <v>1</v>
      </c>
      <c r="D63" s="5">
        <v>0</v>
      </c>
      <c r="E63" s="12">
        <f t="shared" si="1"/>
        <v>0.5</v>
      </c>
      <c r="F63" s="12" t="str">
        <f t="shared" si="2"/>
        <v/>
      </c>
      <c r="G63" s="13" t="str">
        <f t="shared" si="3"/>
        <v>0</v>
      </c>
      <c r="H63" s="17">
        <f t="shared" si="4"/>
        <v>0</v>
      </c>
    </row>
    <row r="64" spans="2:8" ht="20.100000000000001" customHeight="1" x14ac:dyDescent="0.2">
      <c r="B64" s="6" t="s">
        <v>221</v>
      </c>
      <c r="C64" s="5">
        <v>0</v>
      </c>
      <c r="D64" s="5">
        <v>0</v>
      </c>
      <c r="E64" s="12" t="str">
        <f t="shared" si="1"/>
        <v/>
      </c>
      <c r="F64" s="12" t="str">
        <f t="shared" si="2"/>
        <v/>
      </c>
      <c r="G64" s="13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1"/>
      <c r="C67" s="2"/>
      <c r="D67" s="2"/>
    </row>
    <row r="68" spans="2:8" ht="22.5" customHeight="1" x14ac:dyDescent="0.2">
      <c r="B68" s="39" t="s">
        <v>517</v>
      </c>
      <c r="C68" s="40" t="s">
        <v>518</v>
      </c>
      <c r="D68" s="41"/>
      <c r="E68" s="44" t="s">
        <v>482</v>
      </c>
      <c r="F68" s="41"/>
      <c r="G68" s="42" t="s">
        <v>567</v>
      </c>
      <c r="H68" s="42" t="s">
        <v>481</v>
      </c>
    </row>
    <row r="69" spans="2:8" s="4" customFormat="1" ht="22.5" customHeight="1" x14ac:dyDescent="0.2">
      <c r="B69" s="39"/>
      <c r="C69" s="37">
        <v>2014</v>
      </c>
      <c r="D69" s="37">
        <v>2015</v>
      </c>
      <c r="E69" s="37">
        <v>2014</v>
      </c>
      <c r="F69" s="37">
        <v>2015</v>
      </c>
      <c r="G69" s="43"/>
      <c r="H69" s="43"/>
    </row>
    <row r="70" spans="2:8" s="4" customFormat="1" ht="26.25" customHeight="1" x14ac:dyDescent="0.2">
      <c r="B70" s="32" t="s">
        <v>520</v>
      </c>
      <c r="C70" s="33">
        <f>SUM(C71:C145)</f>
        <v>49</v>
      </c>
      <c r="D70" s="34">
        <f>SUM(D71:D145)</f>
        <v>26</v>
      </c>
      <c r="E70" s="35">
        <f>+IF(C70=0,"",C70/C$70)</f>
        <v>1</v>
      </c>
      <c r="F70" s="35">
        <f>+IF(D70=0,"",D70/D$70)</f>
        <v>1</v>
      </c>
      <c r="G70" s="35">
        <f>+IF(OR(AND(D70=0),(C70=0)),"0",((D70-C70)/C70))</f>
        <v>-0.46938775510204084</v>
      </c>
      <c r="H70" s="35">
        <f>+IF(OR(AND(E70=""),(G70="")),"",E70*G70)</f>
        <v>-0.46938775510204084</v>
      </c>
    </row>
    <row r="71" spans="2:8" ht="15" x14ac:dyDescent="0.2">
      <c r="B71" s="6" t="s">
        <v>20</v>
      </c>
      <c r="C71" s="5">
        <v>0</v>
      </c>
      <c r="D71" s="5">
        <v>2</v>
      </c>
      <c r="E71" s="14" t="str">
        <f>+IF(C71=0,"",C71/C$70)</f>
        <v/>
      </c>
      <c r="F71" s="14">
        <f>+IF(D71=0,"",D71/D$70)</f>
        <v>7.6923076923076927E-2</v>
      </c>
      <c r="G71" s="13" t="str">
        <f>+IF(OR(AND(D71=0),(C71=0)),"0",((D71-C71)/C71))</f>
        <v>0</v>
      </c>
      <c r="H71" s="17" t="str">
        <f>+IF(OR(AND(E71=""),(G71="")),"",E71*G71)</f>
        <v/>
      </c>
    </row>
    <row r="72" spans="2:8" ht="15" x14ac:dyDescent="0.2">
      <c r="B72" s="6" t="s">
        <v>21</v>
      </c>
      <c r="C72" s="5">
        <v>0</v>
      </c>
      <c r="D72" s="5">
        <v>0</v>
      </c>
      <c r="E72" s="14" t="str">
        <f t="shared" ref="E72:E135" si="5">+IF(C72=0,"",C72/C$70)</f>
        <v/>
      </c>
      <c r="F72" s="14" t="str">
        <f t="shared" ref="F72:F135" si="6">+IF(D72=0,"",D72/D$70)</f>
        <v/>
      </c>
      <c r="G72" s="13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6" t="s">
        <v>22</v>
      </c>
      <c r="C73" s="5">
        <v>0</v>
      </c>
      <c r="D73" s="5">
        <v>2</v>
      </c>
      <c r="E73" s="14" t="str">
        <f t="shared" si="5"/>
        <v/>
      </c>
      <c r="F73" s="14">
        <f t="shared" si="6"/>
        <v>7.6923076923076927E-2</v>
      </c>
      <c r="G73" s="13" t="str">
        <f t="shared" si="7"/>
        <v>0</v>
      </c>
      <c r="H73" s="17" t="str">
        <f t="shared" si="8"/>
        <v/>
      </c>
    </row>
    <row r="74" spans="2:8" ht="15" x14ac:dyDescent="0.2">
      <c r="B74" s="6" t="s">
        <v>222</v>
      </c>
      <c r="C74" s="5">
        <v>6</v>
      </c>
      <c r="D74" s="5">
        <v>2</v>
      </c>
      <c r="E74" s="14">
        <f t="shared" si="5"/>
        <v>0.12244897959183673</v>
      </c>
      <c r="F74" s="14">
        <f t="shared" si="6"/>
        <v>7.6923076923076927E-2</v>
      </c>
      <c r="G74" s="13">
        <f t="shared" si="7"/>
        <v>-0.66666666666666663</v>
      </c>
      <c r="H74" s="17">
        <f t="shared" si="8"/>
        <v>-8.1632653061224483E-2</v>
      </c>
    </row>
    <row r="75" spans="2:8" ht="15" x14ac:dyDescent="0.2">
      <c r="B75" s="6" t="s">
        <v>23</v>
      </c>
      <c r="C75" s="5">
        <v>0</v>
      </c>
      <c r="D75" s="5">
        <v>0</v>
      </c>
      <c r="E75" s="14" t="str">
        <f t="shared" si="5"/>
        <v/>
      </c>
      <c r="F75" s="14" t="str">
        <f t="shared" si="6"/>
        <v/>
      </c>
      <c r="G75" s="13" t="str">
        <f t="shared" si="7"/>
        <v>0</v>
      </c>
      <c r="H75" s="17" t="str">
        <f t="shared" si="8"/>
        <v/>
      </c>
    </row>
    <row r="76" spans="2:8" ht="15" x14ac:dyDescent="0.2">
      <c r="B76" s="6" t="s">
        <v>223</v>
      </c>
      <c r="C76" s="5">
        <v>0</v>
      </c>
      <c r="D76" s="5">
        <v>0</v>
      </c>
      <c r="E76" s="14" t="str">
        <f t="shared" si="5"/>
        <v/>
      </c>
      <c r="F76" s="14" t="str">
        <f t="shared" si="6"/>
        <v/>
      </c>
      <c r="G76" s="13" t="str">
        <f t="shared" si="7"/>
        <v>0</v>
      </c>
      <c r="H76" s="17" t="str">
        <f t="shared" si="8"/>
        <v/>
      </c>
    </row>
    <row r="77" spans="2:8" ht="15" x14ac:dyDescent="0.2">
      <c r="B77" s="6" t="s">
        <v>224</v>
      </c>
      <c r="C77" s="5">
        <v>0</v>
      </c>
      <c r="D77" s="5">
        <v>0</v>
      </c>
      <c r="E77" s="14" t="str">
        <f t="shared" si="5"/>
        <v/>
      </c>
      <c r="F77" s="14" t="str">
        <f t="shared" si="6"/>
        <v/>
      </c>
      <c r="G77" s="13" t="str">
        <f t="shared" si="7"/>
        <v>0</v>
      </c>
      <c r="H77" s="17" t="str">
        <f t="shared" si="8"/>
        <v/>
      </c>
    </row>
    <row r="78" spans="2:8" ht="15" x14ac:dyDescent="0.2">
      <c r="B78" s="6" t="s">
        <v>225</v>
      </c>
      <c r="C78" s="5">
        <v>0</v>
      </c>
      <c r="D78" s="5">
        <v>0</v>
      </c>
      <c r="E78" s="14" t="str">
        <f t="shared" si="5"/>
        <v/>
      </c>
      <c r="F78" s="14" t="str">
        <f t="shared" si="6"/>
        <v/>
      </c>
      <c r="G78" s="13" t="str">
        <f t="shared" si="7"/>
        <v>0</v>
      </c>
      <c r="H78" s="17" t="str">
        <f t="shared" si="8"/>
        <v/>
      </c>
    </row>
    <row r="79" spans="2:8" ht="15" x14ac:dyDescent="0.2">
      <c r="B79" s="6" t="s">
        <v>226</v>
      </c>
      <c r="C79" s="5">
        <v>0</v>
      </c>
      <c r="D79" s="5">
        <v>0</v>
      </c>
      <c r="E79" s="14" t="str">
        <f t="shared" si="5"/>
        <v/>
      </c>
      <c r="F79" s="14" t="str">
        <f t="shared" si="6"/>
        <v/>
      </c>
      <c r="G79" s="13" t="str">
        <f t="shared" si="7"/>
        <v>0</v>
      </c>
      <c r="H79" s="17" t="str">
        <f t="shared" si="8"/>
        <v/>
      </c>
    </row>
    <row r="80" spans="2:8" ht="15" x14ac:dyDescent="0.2">
      <c r="B80" s="6" t="s">
        <v>227</v>
      </c>
      <c r="C80" s="5">
        <v>0</v>
      </c>
      <c r="D80" s="5">
        <v>0</v>
      </c>
      <c r="E80" s="14" t="str">
        <f t="shared" si="5"/>
        <v/>
      </c>
      <c r="F80" s="14" t="str">
        <f t="shared" si="6"/>
        <v/>
      </c>
      <c r="G80" s="13" t="str">
        <f t="shared" si="7"/>
        <v>0</v>
      </c>
      <c r="H80" s="17" t="str">
        <f t="shared" si="8"/>
        <v/>
      </c>
    </row>
    <row r="81" spans="2:8" ht="15" x14ac:dyDescent="0.2">
      <c r="B81" s="6" t="s">
        <v>24</v>
      </c>
      <c r="C81" s="5">
        <v>0</v>
      </c>
      <c r="D81" s="5">
        <v>0</v>
      </c>
      <c r="E81" s="14" t="str">
        <f t="shared" si="5"/>
        <v/>
      </c>
      <c r="F81" s="14" t="str">
        <f t="shared" si="6"/>
        <v/>
      </c>
      <c r="G81" s="13" t="str">
        <f t="shared" si="7"/>
        <v>0</v>
      </c>
      <c r="H81" s="17" t="str">
        <f t="shared" si="8"/>
        <v/>
      </c>
    </row>
    <row r="82" spans="2:8" ht="15" x14ac:dyDescent="0.2">
      <c r="B82" s="6" t="s">
        <v>228</v>
      </c>
      <c r="C82" s="5">
        <v>0</v>
      </c>
      <c r="D82" s="5">
        <v>0</v>
      </c>
      <c r="E82" s="14" t="str">
        <f t="shared" si="5"/>
        <v/>
      </c>
      <c r="F82" s="14" t="str">
        <f t="shared" si="6"/>
        <v/>
      </c>
      <c r="G82" s="13" t="str">
        <f t="shared" si="7"/>
        <v>0</v>
      </c>
      <c r="H82" s="17" t="str">
        <f t="shared" si="8"/>
        <v/>
      </c>
    </row>
    <row r="83" spans="2:8" ht="15" x14ac:dyDescent="0.2">
      <c r="B83" s="6" t="s">
        <v>229</v>
      </c>
      <c r="C83" s="5">
        <v>1</v>
      </c>
      <c r="D83" s="5">
        <v>3</v>
      </c>
      <c r="E83" s="14">
        <f t="shared" si="5"/>
        <v>2.0408163265306121E-2</v>
      </c>
      <c r="F83" s="14">
        <f t="shared" si="6"/>
        <v>0.11538461538461539</v>
      </c>
      <c r="G83" s="13">
        <f t="shared" si="7"/>
        <v>2</v>
      </c>
      <c r="H83" s="17">
        <f t="shared" si="8"/>
        <v>4.0816326530612242E-2</v>
      </c>
    </row>
    <row r="84" spans="2:8" ht="15" x14ac:dyDescent="0.2">
      <c r="B84" s="6" t="s">
        <v>230</v>
      </c>
      <c r="C84" s="5">
        <v>0</v>
      </c>
      <c r="D84" s="5">
        <v>1</v>
      </c>
      <c r="E84" s="14" t="str">
        <f t="shared" si="5"/>
        <v/>
      </c>
      <c r="F84" s="14">
        <f t="shared" si="6"/>
        <v>3.8461538461538464E-2</v>
      </c>
      <c r="G84" s="13" t="str">
        <f t="shared" si="7"/>
        <v>0</v>
      </c>
      <c r="H84" s="17" t="str">
        <f t="shared" si="8"/>
        <v/>
      </c>
    </row>
    <row r="85" spans="2:8" ht="15" x14ac:dyDescent="0.2">
      <c r="B85" s="6" t="s">
        <v>28</v>
      </c>
      <c r="C85" s="5">
        <v>0</v>
      </c>
      <c r="D85" s="5">
        <v>0</v>
      </c>
      <c r="E85" s="14" t="str">
        <f t="shared" si="5"/>
        <v/>
      </c>
      <c r="F85" s="14" t="str">
        <f t="shared" si="6"/>
        <v/>
      </c>
      <c r="G85" s="13" t="str">
        <f t="shared" si="7"/>
        <v>0</v>
      </c>
      <c r="H85" s="17" t="str">
        <f t="shared" si="8"/>
        <v/>
      </c>
    </row>
    <row r="86" spans="2:8" ht="15" x14ac:dyDescent="0.2">
      <c r="B86" s="6" t="s">
        <v>231</v>
      </c>
      <c r="C86" s="5">
        <v>0</v>
      </c>
      <c r="D86" s="5">
        <v>0</v>
      </c>
      <c r="E86" s="14" t="str">
        <f t="shared" si="5"/>
        <v/>
      </c>
      <c r="F86" s="14" t="str">
        <f t="shared" si="6"/>
        <v/>
      </c>
      <c r="G86" s="13" t="str">
        <f t="shared" si="7"/>
        <v>0</v>
      </c>
      <c r="H86" s="17" t="str">
        <f t="shared" si="8"/>
        <v/>
      </c>
    </row>
    <row r="87" spans="2:8" ht="15" x14ac:dyDescent="0.2">
      <c r="B87" s="6" t="s">
        <v>232</v>
      </c>
      <c r="C87" s="5">
        <v>0</v>
      </c>
      <c r="D87" s="5">
        <v>0</v>
      </c>
      <c r="E87" s="14" t="str">
        <f t="shared" si="5"/>
        <v/>
      </c>
      <c r="F87" s="14" t="str">
        <f t="shared" si="6"/>
        <v/>
      </c>
      <c r="G87" s="13" t="str">
        <f t="shared" si="7"/>
        <v>0</v>
      </c>
      <c r="H87" s="17" t="str">
        <f t="shared" si="8"/>
        <v/>
      </c>
    </row>
    <row r="88" spans="2:8" ht="15" x14ac:dyDescent="0.2">
      <c r="B88" s="6" t="s">
        <v>233</v>
      </c>
      <c r="C88" s="5">
        <v>0</v>
      </c>
      <c r="D88" s="5">
        <v>0</v>
      </c>
      <c r="E88" s="14" t="str">
        <f t="shared" si="5"/>
        <v/>
      </c>
      <c r="F88" s="14" t="str">
        <f t="shared" si="6"/>
        <v/>
      </c>
      <c r="G88" s="13" t="str">
        <f t="shared" si="7"/>
        <v>0</v>
      </c>
      <c r="H88" s="17" t="str">
        <f t="shared" si="8"/>
        <v/>
      </c>
    </row>
    <row r="89" spans="2:8" ht="15" x14ac:dyDescent="0.2">
      <c r="B89" s="6" t="s">
        <v>26</v>
      </c>
      <c r="C89" s="5">
        <v>0</v>
      </c>
      <c r="D89" s="5">
        <v>0</v>
      </c>
      <c r="E89" s="14" t="str">
        <f t="shared" si="5"/>
        <v/>
      </c>
      <c r="F89" s="14" t="str">
        <f t="shared" si="6"/>
        <v/>
      </c>
      <c r="G89" s="13" t="str">
        <f t="shared" si="7"/>
        <v>0</v>
      </c>
      <c r="H89" s="17" t="str">
        <f t="shared" si="8"/>
        <v/>
      </c>
    </row>
    <row r="90" spans="2:8" ht="15" x14ac:dyDescent="0.2">
      <c r="B90" s="6" t="s">
        <v>29</v>
      </c>
      <c r="C90" s="5">
        <v>0</v>
      </c>
      <c r="D90" s="5">
        <v>0</v>
      </c>
      <c r="E90" s="14" t="str">
        <f t="shared" si="5"/>
        <v/>
      </c>
      <c r="F90" s="14" t="str">
        <f t="shared" si="6"/>
        <v/>
      </c>
      <c r="G90" s="13" t="str">
        <f t="shared" si="7"/>
        <v>0</v>
      </c>
      <c r="H90" s="17" t="str">
        <f t="shared" si="8"/>
        <v/>
      </c>
    </row>
    <row r="91" spans="2:8" ht="15" x14ac:dyDescent="0.2">
      <c r="B91" s="6" t="s">
        <v>234</v>
      </c>
      <c r="C91" s="5">
        <v>0</v>
      </c>
      <c r="D91" s="5">
        <v>0</v>
      </c>
      <c r="E91" s="14" t="str">
        <f t="shared" si="5"/>
        <v/>
      </c>
      <c r="F91" s="14" t="str">
        <f t="shared" si="6"/>
        <v/>
      </c>
      <c r="G91" s="13" t="str">
        <f t="shared" si="7"/>
        <v>0</v>
      </c>
      <c r="H91" s="17" t="str">
        <f t="shared" si="8"/>
        <v/>
      </c>
    </row>
    <row r="92" spans="2:8" ht="15" x14ac:dyDescent="0.2">
      <c r="B92" s="6" t="s">
        <v>235</v>
      </c>
      <c r="C92" s="5">
        <v>0</v>
      </c>
      <c r="D92" s="5">
        <v>0</v>
      </c>
      <c r="E92" s="14" t="str">
        <f t="shared" si="5"/>
        <v/>
      </c>
      <c r="F92" s="14" t="str">
        <f t="shared" si="6"/>
        <v/>
      </c>
      <c r="G92" s="13" t="str">
        <f t="shared" si="7"/>
        <v>0</v>
      </c>
      <c r="H92" s="17" t="str">
        <f t="shared" si="8"/>
        <v/>
      </c>
    </row>
    <row r="93" spans="2:8" ht="15" x14ac:dyDescent="0.2">
      <c r="B93" s="6" t="s">
        <v>529</v>
      </c>
      <c r="C93" s="5">
        <v>0</v>
      </c>
      <c r="D93" s="5">
        <v>0</v>
      </c>
      <c r="E93" s="14" t="str">
        <f t="shared" si="5"/>
        <v/>
      </c>
      <c r="F93" s="14" t="str">
        <f t="shared" si="6"/>
        <v/>
      </c>
      <c r="G93" s="13" t="str">
        <f t="shared" si="7"/>
        <v>0</v>
      </c>
      <c r="H93" s="17" t="str">
        <f t="shared" si="8"/>
        <v/>
      </c>
    </row>
    <row r="94" spans="2:8" ht="15" x14ac:dyDescent="0.2">
      <c r="B94" s="6" t="s">
        <v>25</v>
      </c>
      <c r="C94" s="5">
        <v>1</v>
      </c>
      <c r="D94" s="5">
        <v>0</v>
      </c>
      <c r="E94" s="14">
        <f t="shared" si="5"/>
        <v>2.0408163265306121E-2</v>
      </c>
      <c r="F94" s="14" t="str">
        <f t="shared" si="6"/>
        <v/>
      </c>
      <c r="G94" s="13" t="str">
        <f t="shared" si="7"/>
        <v>0</v>
      </c>
      <c r="H94" s="17">
        <f t="shared" si="8"/>
        <v>0</v>
      </c>
    </row>
    <row r="95" spans="2:8" ht="15" x14ac:dyDescent="0.2">
      <c r="B95" s="6" t="s">
        <v>27</v>
      </c>
      <c r="C95" s="5">
        <v>0</v>
      </c>
      <c r="D95" s="5">
        <v>0</v>
      </c>
      <c r="E95" s="14" t="str">
        <f t="shared" si="5"/>
        <v/>
      </c>
      <c r="F95" s="14" t="str">
        <f t="shared" si="6"/>
        <v/>
      </c>
      <c r="G95" s="13" t="str">
        <f t="shared" si="7"/>
        <v>0</v>
      </c>
      <c r="H95" s="17" t="str">
        <f t="shared" si="8"/>
        <v/>
      </c>
    </row>
    <row r="96" spans="2:8" ht="15" x14ac:dyDescent="0.2">
      <c r="B96" s="6" t="s">
        <v>236</v>
      </c>
      <c r="C96" s="5">
        <v>0</v>
      </c>
      <c r="D96" s="5">
        <v>0</v>
      </c>
      <c r="E96" s="14" t="str">
        <f t="shared" si="5"/>
        <v/>
      </c>
      <c r="F96" s="14" t="str">
        <f t="shared" si="6"/>
        <v/>
      </c>
      <c r="G96" s="13" t="str">
        <f t="shared" si="7"/>
        <v>0</v>
      </c>
      <c r="H96" s="17" t="str">
        <f t="shared" si="8"/>
        <v/>
      </c>
    </row>
    <row r="97" spans="2:8" ht="15" x14ac:dyDescent="0.2">
      <c r="B97" s="6" t="s">
        <v>237</v>
      </c>
      <c r="C97" s="5">
        <v>0</v>
      </c>
      <c r="D97" s="5">
        <v>0</v>
      </c>
      <c r="E97" s="14" t="str">
        <f t="shared" si="5"/>
        <v/>
      </c>
      <c r="F97" s="14" t="str">
        <f t="shared" si="6"/>
        <v/>
      </c>
      <c r="G97" s="13" t="str">
        <f t="shared" si="7"/>
        <v>0</v>
      </c>
      <c r="H97" s="17" t="str">
        <f t="shared" si="8"/>
        <v/>
      </c>
    </row>
    <row r="98" spans="2:8" ht="15" x14ac:dyDescent="0.2">
      <c r="B98" s="6" t="s">
        <v>238</v>
      </c>
      <c r="C98" s="5">
        <v>0</v>
      </c>
      <c r="D98" s="5">
        <v>0</v>
      </c>
      <c r="E98" s="14" t="str">
        <f t="shared" si="5"/>
        <v/>
      </c>
      <c r="F98" s="14" t="str">
        <f t="shared" si="6"/>
        <v/>
      </c>
      <c r="G98" s="13" t="str">
        <f t="shared" si="7"/>
        <v>0</v>
      </c>
      <c r="H98" s="17" t="str">
        <f t="shared" si="8"/>
        <v/>
      </c>
    </row>
    <row r="99" spans="2:8" ht="15" x14ac:dyDescent="0.2">
      <c r="B99" s="6" t="s">
        <v>239</v>
      </c>
      <c r="C99" s="5">
        <v>0</v>
      </c>
      <c r="D99" s="5">
        <v>0</v>
      </c>
      <c r="E99" s="14" t="str">
        <f t="shared" si="5"/>
        <v/>
      </c>
      <c r="F99" s="14" t="str">
        <f t="shared" si="6"/>
        <v/>
      </c>
      <c r="G99" s="13" t="str">
        <f t="shared" si="7"/>
        <v>0</v>
      </c>
      <c r="H99" s="17" t="str">
        <f t="shared" si="8"/>
        <v/>
      </c>
    </row>
    <row r="100" spans="2:8" ht="15" x14ac:dyDescent="0.2">
      <c r="B100" s="6" t="s">
        <v>240</v>
      </c>
      <c r="C100" s="5">
        <v>0</v>
      </c>
      <c r="D100" s="5">
        <v>0</v>
      </c>
      <c r="E100" s="14" t="str">
        <f t="shared" si="5"/>
        <v/>
      </c>
      <c r="F100" s="14" t="str">
        <f t="shared" si="6"/>
        <v/>
      </c>
      <c r="G100" s="13" t="str">
        <f t="shared" si="7"/>
        <v>0</v>
      </c>
      <c r="H100" s="17" t="str">
        <f t="shared" si="8"/>
        <v/>
      </c>
    </row>
    <row r="101" spans="2:8" ht="15" x14ac:dyDescent="0.2">
      <c r="B101" s="6" t="s">
        <v>241</v>
      </c>
      <c r="C101" s="5">
        <v>0</v>
      </c>
      <c r="D101" s="5">
        <v>0</v>
      </c>
      <c r="E101" s="14" t="str">
        <f t="shared" si="5"/>
        <v/>
      </c>
      <c r="F101" s="14" t="str">
        <f t="shared" si="6"/>
        <v/>
      </c>
      <c r="G101" s="13" t="str">
        <f t="shared" si="7"/>
        <v>0</v>
      </c>
      <c r="H101" s="17" t="str">
        <f t="shared" si="8"/>
        <v/>
      </c>
    </row>
    <row r="102" spans="2:8" ht="15" x14ac:dyDescent="0.2">
      <c r="B102" s="6" t="s">
        <v>242</v>
      </c>
      <c r="C102" s="5">
        <v>0</v>
      </c>
      <c r="D102" s="5">
        <v>0</v>
      </c>
      <c r="E102" s="14" t="str">
        <f t="shared" si="5"/>
        <v/>
      </c>
      <c r="F102" s="14" t="str">
        <f t="shared" si="6"/>
        <v/>
      </c>
      <c r="G102" s="13" t="str">
        <f t="shared" si="7"/>
        <v>0</v>
      </c>
      <c r="H102" s="17" t="str">
        <f t="shared" si="8"/>
        <v/>
      </c>
    </row>
    <row r="103" spans="2:8" ht="15" x14ac:dyDescent="0.2">
      <c r="B103" s="6" t="s">
        <v>243</v>
      </c>
      <c r="C103" s="5">
        <v>0</v>
      </c>
      <c r="D103" s="5">
        <v>0</v>
      </c>
      <c r="E103" s="14" t="str">
        <f t="shared" si="5"/>
        <v/>
      </c>
      <c r="F103" s="14" t="str">
        <f t="shared" si="6"/>
        <v/>
      </c>
      <c r="G103" s="13" t="str">
        <f t="shared" si="7"/>
        <v>0</v>
      </c>
      <c r="H103" s="17" t="str">
        <f t="shared" si="8"/>
        <v/>
      </c>
    </row>
    <row r="104" spans="2:8" ht="15" x14ac:dyDescent="0.2">
      <c r="B104" s="6" t="s">
        <v>34</v>
      </c>
      <c r="C104" s="5">
        <v>0</v>
      </c>
      <c r="D104" s="5">
        <v>0</v>
      </c>
      <c r="E104" s="14" t="str">
        <f t="shared" si="5"/>
        <v/>
      </c>
      <c r="F104" s="14" t="str">
        <f t="shared" si="6"/>
        <v/>
      </c>
      <c r="G104" s="13" t="str">
        <f t="shared" si="7"/>
        <v>0</v>
      </c>
      <c r="H104" s="17" t="str">
        <f t="shared" si="8"/>
        <v/>
      </c>
    </row>
    <row r="105" spans="2:8" ht="15" x14ac:dyDescent="0.2">
      <c r="B105" s="6" t="s">
        <v>244</v>
      </c>
      <c r="C105" s="5">
        <v>0</v>
      </c>
      <c r="D105" s="5">
        <v>0</v>
      </c>
      <c r="E105" s="14" t="str">
        <f t="shared" si="5"/>
        <v/>
      </c>
      <c r="F105" s="14" t="str">
        <f t="shared" si="6"/>
        <v/>
      </c>
      <c r="G105" s="13" t="str">
        <f t="shared" si="7"/>
        <v>0</v>
      </c>
      <c r="H105" s="17" t="str">
        <f t="shared" si="8"/>
        <v/>
      </c>
    </row>
    <row r="106" spans="2:8" ht="30" x14ac:dyDescent="0.2">
      <c r="B106" s="6" t="s">
        <v>245</v>
      </c>
      <c r="C106" s="5">
        <v>0</v>
      </c>
      <c r="D106" s="5">
        <v>0</v>
      </c>
      <c r="E106" s="14" t="str">
        <f t="shared" si="5"/>
        <v/>
      </c>
      <c r="F106" s="14" t="str">
        <f t="shared" si="6"/>
        <v/>
      </c>
      <c r="G106" s="13" t="str">
        <f t="shared" si="7"/>
        <v>0</v>
      </c>
      <c r="H106" s="17" t="str">
        <f t="shared" si="8"/>
        <v/>
      </c>
    </row>
    <row r="107" spans="2:8" ht="15" x14ac:dyDescent="0.2">
      <c r="B107" s="6" t="s">
        <v>246</v>
      </c>
      <c r="C107" s="5">
        <v>0</v>
      </c>
      <c r="D107" s="5">
        <v>0</v>
      </c>
      <c r="E107" s="14" t="str">
        <f t="shared" si="5"/>
        <v/>
      </c>
      <c r="F107" s="14" t="str">
        <f t="shared" si="6"/>
        <v/>
      </c>
      <c r="G107" s="13" t="str">
        <f t="shared" si="7"/>
        <v>0</v>
      </c>
      <c r="H107" s="17" t="str">
        <f t="shared" si="8"/>
        <v/>
      </c>
    </row>
    <row r="108" spans="2:8" ht="15" x14ac:dyDescent="0.2">
      <c r="B108" s="6" t="s">
        <v>31</v>
      </c>
      <c r="C108" s="5">
        <v>0</v>
      </c>
      <c r="D108" s="5">
        <v>1</v>
      </c>
      <c r="E108" s="14" t="str">
        <f t="shared" si="5"/>
        <v/>
      </c>
      <c r="F108" s="14">
        <f t="shared" si="6"/>
        <v>3.8461538461538464E-2</v>
      </c>
      <c r="G108" s="13" t="str">
        <f t="shared" si="7"/>
        <v>0</v>
      </c>
      <c r="H108" s="17" t="str">
        <f t="shared" si="8"/>
        <v/>
      </c>
    </row>
    <row r="109" spans="2:8" ht="15" x14ac:dyDescent="0.2">
      <c r="B109" s="6" t="s">
        <v>247</v>
      </c>
      <c r="C109" s="5">
        <v>0</v>
      </c>
      <c r="D109" s="5">
        <v>0</v>
      </c>
      <c r="E109" s="14" t="str">
        <f t="shared" si="5"/>
        <v/>
      </c>
      <c r="F109" s="14" t="str">
        <f t="shared" si="6"/>
        <v/>
      </c>
      <c r="G109" s="13" t="str">
        <f t="shared" si="7"/>
        <v>0</v>
      </c>
      <c r="H109" s="17" t="str">
        <f t="shared" si="8"/>
        <v/>
      </c>
    </row>
    <row r="110" spans="2:8" ht="15" x14ac:dyDescent="0.2">
      <c r="B110" s="6" t="s">
        <v>32</v>
      </c>
      <c r="C110" s="5">
        <v>0</v>
      </c>
      <c r="D110" s="5">
        <v>0</v>
      </c>
      <c r="E110" s="14" t="str">
        <f t="shared" si="5"/>
        <v/>
      </c>
      <c r="F110" s="14" t="str">
        <f t="shared" si="6"/>
        <v/>
      </c>
      <c r="G110" s="13" t="str">
        <f t="shared" si="7"/>
        <v>0</v>
      </c>
      <c r="H110" s="17" t="str">
        <f t="shared" si="8"/>
        <v/>
      </c>
    </row>
    <row r="111" spans="2:8" ht="15" x14ac:dyDescent="0.2">
      <c r="B111" s="6" t="s">
        <v>30</v>
      </c>
      <c r="C111" s="5">
        <v>0</v>
      </c>
      <c r="D111" s="5">
        <v>0</v>
      </c>
      <c r="E111" s="14" t="str">
        <f t="shared" si="5"/>
        <v/>
      </c>
      <c r="F111" s="14" t="str">
        <f t="shared" si="6"/>
        <v/>
      </c>
      <c r="G111" s="13" t="str">
        <f t="shared" si="7"/>
        <v>0</v>
      </c>
      <c r="H111" s="17" t="str">
        <f t="shared" si="8"/>
        <v/>
      </c>
    </row>
    <row r="112" spans="2:8" ht="15" x14ac:dyDescent="0.2">
      <c r="B112" s="6" t="s">
        <v>33</v>
      </c>
      <c r="C112" s="5">
        <v>0</v>
      </c>
      <c r="D112" s="5">
        <v>0</v>
      </c>
      <c r="E112" s="14" t="str">
        <f t="shared" si="5"/>
        <v/>
      </c>
      <c r="F112" s="14" t="str">
        <f t="shared" si="6"/>
        <v/>
      </c>
      <c r="G112" s="13" t="str">
        <f t="shared" si="7"/>
        <v>0</v>
      </c>
      <c r="H112" s="17" t="str">
        <f t="shared" si="8"/>
        <v/>
      </c>
    </row>
    <row r="113" spans="2:8" ht="15" x14ac:dyDescent="0.2">
      <c r="B113" s="6" t="s">
        <v>248</v>
      </c>
      <c r="C113" s="5">
        <v>4</v>
      </c>
      <c r="D113" s="5">
        <v>0</v>
      </c>
      <c r="E113" s="14">
        <f t="shared" si="5"/>
        <v>8.1632653061224483E-2</v>
      </c>
      <c r="F113" s="14" t="str">
        <f t="shared" si="6"/>
        <v/>
      </c>
      <c r="G113" s="13" t="str">
        <f t="shared" si="7"/>
        <v>0</v>
      </c>
      <c r="H113" s="17">
        <f t="shared" si="8"/>
        <v>0</v>
      </c>
    </row>
    <row r="114" spans="2:8" ht="15" x14ac:dyDescent="0.2">
      <c r="B114" s="6" t="s">
        <v>38</v>
      </c>
      <c r="C114" s="5">
        <v>0</v>
      </c>
      <c r="D114" s="5">
        <v>0</v>
      </c>
      <c r="E114" s="14" t="str">
        <f t="shared" si="5"/>
        <v/>
      </c>
      <c r="F114" s="14" t="str">
        <f t="shared" si="6"/>
        <v/>
      </c>
      <c r="G114" s="13" t="str">
        <f t="shared" si="7"/>
        <v>0</v>
      </c>
      <c r="H114" s="17" t="str">
        <f t="shared" si="8"/>
        <v/>
      </c>
    </row>
    <row r="115" spans="2:8" ht="15" x14ac:dyDescent="0.2">
      <c r="B115" s="6" t="s">
        <v>40</v>
      </c>
      <c r="C115" s="5">
        <v>0</v>
      </c>
      <c r="D115" s="5">
        <v>3</v>
      </c>
      <c r="E115" s="14" t="str">
        <f t="shared" si="5"/>
        <v/>
      </c>
      <c r="F115" s="14">
        <f t="shared" si="6"/>
        <v>0.11538461538461539</v>
      </c>
      <c r="G115" s="13" t="str">
        <f t="shared" si="7"/>
        <v>0</v>
      </c>
      <c r="H115" s="17" t="str">
        <f t="shared" si="8"/>
        <v/>
      </c>
    </row>
    <row r="116" spans="2:8" ht="15" x14ac:dyDescent="0.2">
      <c r="B116" s="6" t="s">
        <v>249</v>
      </c>
      <c r="C116" s="5">
        <v>0</v>
      </c>
      <c r="D116" s="5">
        <v>0</v>
      </c>
      <c r="E116" s="14" t="str">
        <f t="shared" si="5"/>
        <v/>
      </c>
      <c r="F116" s="14" t="str">
        <f t="shared" si="6"/>
        <v/>
      </c>
      <c r="G116" s="13" t="str">
        <f t="shared" si="7"/>
        <v>0</v>
      </c>
      <c r="H116" s="17" t="str">
        <f t="shared" si="8"/>
        <v/>
      </c>
    </row>
    <row r="117" spans="2:8" ht="15" x14ac:dyDescent="0.2">
      <c r="B117" s="6" t="s">
        <v>250</v>
      </c>
      <c r="C117" s="5">
        <v>0</v>
      </c>
      <c r="D117" s="5">
        <v>0</v>
      </c>
      <c r="E117" s="14" t="str">
        <f t="shared" si="5"/>
        <v/>
      </c>
      <c r="F117" s="14" t="str">
        <f t="shared" si="6"/>
        <v/>
      </c>
      <c r="G117" s="13" t="str">
        <f t="shared" si="7"/>
        <v>0</v>
      </c>
      <c r="H117" s="17" t="str">
        <f t="shared" si="8"/>
        <v/>
      </c>
    </row>
    <row r="118" spans="2:8" ht="15" x14ac:dyDescent="0.2">
      <c r="B118" s="6" t="s">
        <v>251</v>
      </c>
      <c r="C118" s="5">
        <v>30</v>
      </c>
      <c r="D118" s="5">
        <v>6</v>
      </c>
      <c r="E118" s="14">
        <f t="shared" si="5"/>
        <v>0.61224489795918369</v>
      </c>
      <c r="F118" s="14">
        <f t="shared" si="6"/>
        <v>0.23076923076923078</v>
      </c>
      <c r="G118" s="13">
        <f t="shared" si="7"/>
        <v>-0.8</v>
      </c>
      <c r="H118" s="17">
        <f t="shared" si="8"/>
        <v>-0.48979591836734698</v>
      </c>
    </row>
    <row r="119" spans="2:8" ht="15" x14ac:dyDescent="0.2">
      <c r="B119" s="6" t="s">
        <v>252</v>
      </c>
      <c r="C119" s="5">
        <v>0</v>
      </c>
      <c r="D119" s="5">
        <v>0</v>
      </c>
      <c r="E119" s="14" t="str">
        <f t="shared" si="5"/>
        <v/>
      </c>
      <c r="F119" s="14" t="str">
        <f t="shared" si="6"/>
        <v/>
      </c>
      <c r="G119" s="13" t="str">
        <f t="shared" si="7"/>
        <v>0</v>
      </c>
      <c r="H119" s="17" t="str">
        <f t="shared" si="8"/>
        <v/>
      </c>
    </row>
    <row r="120" spans="2:8" ht="15" x14ac:dyDescent="0.2">
      <c r="B120" s="6" t="s">
        <v>253</v>
      </c>
      <c r="C120" s="5">
        <v>0</v>
      </c>
      <c r="D120" s="5">
        <v>0</v>
      </c>
      <c r="E120" s="14" t="str">
        <f t="shared" si="5"/>
        <v/>
      </c>
      <c r="F120" s="14" t="str">
        <f t="shared" si="6"/>
        <v/>
      </c>
      <c r="G120" s="13" t="str">
        <f t="shared" si="7"/>
        <v>0</v>
      </c>
      <c r="H120" s="17" t="str">
        <f t="shared" si="8"/>
        <v/>
      </c>
    </row>
    <row r="121" spans="2:8" ht="15" x14ac:dyDescent="0.2">
      <c r="B121" s="6" t="s">
        <v>35</v>
      </c>
      <c r="C121" s="5">
        <v>3</v>
      </c>
      <c r="D121" s="5">
        <v>0</v>
      </c>
      <c r="E121" s="14">
        <f t="shared" si="5"/>
        <v>6.1224489795918366E-2</v>
      </c>
      <c r="F121" s="14" t="str">
        <f t="shared" si="6"/>
        <v/>
      </c>
      <c r="G121" s="13" t="str">
        <f t="shared" si="7"/>
        <v>0</v>
      </c>
      <c r="H121" s="17">
        <f t="shared" si="8"/>
        <v>0</v>
      </c>
    </row>
    <row r="122" spans="2:8" ht="15" x14ac:dyDescent="0.2">
      <c r="B122" s="6" t="s">
        <v>39</v>
      </c>
      <c r="C122" s="5">
        <v>0</v>
      </c>
      <c r="D122" s="5">
        <v>0</v>
      </c>
      <c r="E122" s="14" t="str">
        <f t="shared" si="5"/>
        <v/>
      </c>
      <c r="F122" s="14" t="str">
        <f t="shared" si="6"/>
        <v/>
      </c>
      <c r="G122" s="13" t="str">
        <f t="shared" si="7"/>
        <v>0</v>
      </c>
      <c r="H122" s="17" t="str">
        <f t="shared" si="8"/>
        <v/>
      </c>
    </row>
    <row r="123" spans="2:8" ht="15" x14ac:dyDescent="0.2">
      <c r="B123" s="6" t="s">
        <v>37</v>
      </c>
      <c r="C123" s="5">
        <v>0</v>
      </c>
      <c r="D123" s="5">
        <v>3</v>
      </c>
      <c r="E123" s="14" t="str">
        <f t="shared" si="5"/>
        <v/>
      </c>
      <c r="F123" s="14">
        <f t="shared" si="6"/>
        <v>0.11538461538461539</v>
      </c>
      <c r="G123" s="13" t="str">
        <f t="shared" si="7"/>
        <v>0</v>
      </c>
      <c r="H123" s="17" t="str">
        <f t="shared" si="8"/>
        <v/>
      </c>
    </row>
    <row r="124" spans="2:8" ht="15" x14ac:dyDescent="0.2">
      <c r="B124" s="6" t="s">
        <v>36</v>
      </c>
      <c r="C124" s="5">
        <v>0</v>
      </c>
      <c r="D124" s="5">
        <v>0</v>
      </c>
      <c r="E124" s="14" t="str">
        <f t="shared" si="5"/>
        <v/>
      </c>
      <c r="F124" s="14" t="str">
        <f t="shared" si="6"/>
        <v/>
      </c>
      <c r="G124" s="13" t="str">
        <f t="shared" si="7"/>
        <v>0</v>
      </c>
      <c r="H124" s="17" t="str">
        <f t="shared" si="8"/>
        <v/>
      </c>
    </row>
    <row r="125" spans="2:8" ht="15" x14ac:dyDescent="0.2">
      <c r="B125" s="6" t="s">
        <v>254</v>
      </c>
      <c r="C125" s="5">
        <v>0</v>
      </c>
      <c r="D125" s="5">
        <v>0</v>
      </c>
      <c r="E125" s="14" t="str">
        <f t="shared" si="5"/>
        <v/>
      </c>
      <c r="F125" s="14" t="str">
        <f t="shared" si="6"/>
        <v/>
      </c>
      <c r="G125" s="13" t="str">
        <f t="shared" si="7"/>
        <v>0</v>
      </c>
      <c r="H125" s="17" t="str">
        <f t="shared" si="8"/>
        <v/>
      </c>
    </row>
    <row r="126" spans="2:8" ht="15" x14ac:dyDescent="0.2">
      <c r="B126" s="6" t="s">
        <v>255</v>
      </c>
      <c r="C126" s="5">
        <v>0</v>
      </c>
      <c r="D126" s="5">
        <v>0</v>
      </c>
      <c r="E126" s="14" t="str">
        <f t="shared" si="5"/>
        <v/>
      </c>
      <c r="F126" s="14" t="str">
        <f t="shared" si="6"/>
        <v/>
      </c>
      <c r="G126" s="13" t="str">
        <f t="shared" si="7"/>
        <v>0</v>
      </c>
      <c r="H126" s="17" t="str">
        <f t="shared" si="8"/>
        <v/>
      </c>
    </row>
    <row r="127" spans="2:8" ht="15" x14ac:dyDescent="0.2">
      <c r="B127" s="6" t="s">
        <v>256</v>
      </c>
      <c r="C127" s="5">
        <v>0</v>
      </c>
      <c r="D127" s="5">
        <v>0</v>
      </c>
      <c r="E127" s="14" t="str">
        <f t="shared" si="5"/>
        <v/>
      </c>
      <c r="F127" s="14" t="str">
        <f t="shared" si="6"/>
        <v/>
      </c>
      <c r="G127" s="13" t="str">
        <f t="shared" si="7"/>
        <v>0</v>
      </c>
      <c r="H127" s="17" t="str">
        <f t="shared" si="8"/>
        <v/>
      </c>
    </row>
    <row r="128" spans="2:8" ht="15" x14ac:dyDescent="0.2">
      <c r="B128" s="6" t="s">
        <v>257</v>
      </c>
      <c r="C128" s="5">
        <v>0</v>
      </c>
      <c r="D128" s="5">
        <v>1</v>
      </c>
      <c r="E128" s="14" t="str">
        <f t="shared" si="5"/>
        <v/>
      </c>
      <c r="F128" s="14">
        <f t="shared" si="6"/>
        <v>3.8461538461538464E-2</v>
      </c>
      <c r="G128" s="13" t="str">
        <f t="shared" si="7"/>
        <v>0</v>
      </c>
      <c r="H128" s="17" t="str">
        <f t="shared" si="8"/>
        <v/>
      </c>
    </row>
    <row r="129" spans="2:8" ht="30" x14ac:dyDescent="0.2">
      <c r="B129" s="6" t="s">
        <v>258</v>
      </c>
      <c r="C129" s="5">
        <v>0</v>
      </c>
      <c r="D129" s="5">
        <v>1</v>
      </c>
      <c r="E129" s="14" t="str">
        <f t="shared" si="5"/>
        <v/>
      </c>
      <c r="F129" s="14">
        <f t="shared" si="6"/>
        <v>3.8461538461538464E-2</v>
      </c>
      <c r="G129" s="13" t="str">
        <f t="shared" si="7"/>
        <v>0</v>
      </c>
      <c r="H129" s="17" t="str">
        <f t="shared" si="8"/>
        <v/>
      </c>
    </row>
    <row r="130" spans="2:8" ht="30" x14ac:dyDescent="0.2">
      <c r="B130" s="6" t="s">
        <v>259</v>
      </c>
      <c r="C130" s="5">
        <v>0</v>
      </c>
      <c r="D130" s="5">
        <v>0</v>
      </c>
      <c r="E130" s="14" t="str">
        <f t="shared" si="5"/>
        <v/>
      </c>
      <c r="F130" s="14" t="str">
        <f t="shared" si="6"/>
        <v/>
      </c>
      <c r="G130" s="13" t="str">
        <f t="shared" si="7"/>
        <v>0</v>
      </c>
      <c r="H130" s="17" t="str">
        <f t="shared" si="8"/>
        <v/>
      </c>
    </row>
    <row r="131" spans="2:8" ht="30" x14ac:dyDescent="0.2">
      <c r="B131" s="6" t="s">
        <v>260</v>
      </c>
      <c r="C131" s="5">
        <v>1</v>
      </c>
      <c r="D131" s="5">
        <v>0</v>
      </c>
      <c r="E131" s="14">
        <f t="shared" si="5"/>
        <v>2.0408163265306121E-2</v>
      </c>
      <c r="F131" s="14" t="str">
        <f t="shared" si="6"/>
        <v/>
      </c>
      <c r="G131" s="13" t="str">
        <f t="shared" si="7"/>
        <v>0</v>
      </c>
      <c r="H131" s="17">
        <f t="shared" si="8"/>
        <v>0</v>
      </c>
    </row>
    <row r="132" spans="2:8" ht="15" x14ac:dyDescent="0.2">
      <c r="B132" s="6" t="s">
        <v>50</v>
      </c>
      <c r="C132" s="5">
        <v>0</v>
      </c>
      <c r="D132" s="5">
        <v>1</v>
      </c>
      <c r="E132" s="14" t="str">
        <f t="shared" si="5"/>
        <v/>
      </c>
      <c r="F132" s="14">
        <f t="shared" si="6"/>
        <v>3.8461538461538464E-2</v>
      </c>
      <c r="G132" s="13" t="str">
        <f t="shared" si="7"/>
        <v>0</v>
      </c>
      <c r="H132" s="17" t="str">
        <f t="shared" si="8"/>
        <v/>
      </c>
    </row>
    <row r="133" spans="2:8" ht="15" x14ac:dyDescent="0.2">
      <c r="B133" s="6" t="s">
        <v>45</v>
      </c>
      <c r="C133" s="5">
        <v>0</v>
      </c>
      <c r="D133" s="5">
        <v>0</v>
      </c>
      <c r="E133" s="14" t="str">
        <f t="shared" si="5"/>
        <v/>
      </c>
      <c r="F133" s="14" t="str">
        <f t="shared" si="6"/>
        <v/>
      </c>
      <c r="G133" s="13" t="str">
        <f t="shared" si="7"/>
        <v>0</v>
      </c>
      <c r="H133" s="17" t="str">
        <f t="shared" si="8"/>
        <v/>
      </c>
    </row>
    <row r="134" spans="2:8" ht="15" x14ac:dyDescent="0.2">
      <c r="B134" s="6" t="s">
        <v>42</v>
      </c>
      <c r="C134" s="5">
        <v>0</v>
      </c>
      <c r="D134" s="5">
        <v>0</v>
      </c>
      <c r="E134" s="14" t="str">
        <f t="shared" si="5"/>
        <v/>
      </c>
      <c r="F134" s="14" t="str">
        <f t="shared" si="6"/>
        <v/>
      </c>
      <c r="G134" s="13" t="str">
        <f t="shared" si="7"/>
        <v>0</v>
      </c>
      <c r="H134" s="17" t="str">
        <f t="shared" si="8"/>
        <v/>
      </c>
    </row>
    <row r="135" spans="2:8" ht="15" x14ac:dyDescent="0.2">
      <c r="B135" s="6" t="s">
        <v>43</v>
      </c>
      <c r="C135" s="5">
        <v>0</v>
      </c>
      <c r="D135" s="5">
        <v>0</v>
      </c>
      <c r="E135" s="14" t="str">
        <f t="shared" si="5"/>
        <v/>
      </c>
      <c r="F135" s="14" t="str">
        <f t="shared" si="6"/>
        <v/>
      </c>
      <c r="G135" s="13" t="str">
        <f t="shared" si="7"/>
        <v>0</v>
      </c>
      <c r="H135" s="17" t="str">
        <f t="shared" si="8"/>
        <v/>
      </c>
    </row>
    <row r="136" spans="2:8" ht="15" x14ac:dyDescent="0.2">
      <c r="B136" s="6" t="s">
        <v>44</v>
      </c>
      <c r="C136" s="5">
        <v>0</v>
      </c>
      <c r="D136" s="5">
        <v>0</v>
      </c>
      <c r="E136" s="14" t="str">
        <f t="shared" ref="E136:E145" si="9">+IF(C136=0,"",C136/C$70)</f>
        <v/>
      </c>
      <c r="F136" s="14" t="str">
        <f t="shared" ref="F136:F145" si="10">+IF(D136=0,"",D136/D$70)</f>
        <v/>
      </c>
      <c r="G136" s="13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6" t="s">
        <v>41</v>
      </c>
      <c r="C137" s="5">
        <v>2</v>
      </c>
      <c r="D137" s="5">
        <v>0</v>
      </c>
      <c r="E137" s="14">
        <f t="shared" si="9"/>
        <v>4.0816326530612242E-2</v>
      </c>
      <c r="F137" s="14" t="str">
        <f t="shared" si="10"/>
        <v/>
      </c>
      <c r="G137" s="13" t="str">
        <f t="shared" si="11"/>
        <v>0</v>
      </c>
      <c r="H137" s="17">
        <f t="shared" si="12"/>
        <v>0</v>
      </c>
    </row>
    <row r="138" spans="2:8" ht="15" x14ac:dyDescent="0.2">
      <c r="B138" s="6" t="s">
        <v>261</v>
      </c>
      <c r="C138" s="5">
        <v>0</v>
      </c>
      <c r="D138" s="5">
        <v>0</v>
      </c>
      <c r="E138" s="14" t="str">
        <f t="shared" si="9"/>
        <v/>
      </c>
      <c r="F138" s="14" t="str">
        <f t="shared" si="10"/>
        <v/>
      </c>
      <c r="G138" s="13" t="str">
        <f t="shared" si="11"/>
        <v>0</v>
      </c>
      <c r="H138" s="17" t="str">
        <f t="shared" si="12"/>
        <v/>
      </c>
    </row>
    <row r="139" spans="2:8" ht="30" x14ac:dyDescent="0.2">
      <c r="B139" s="6" t="s">
        <v>262</v>
      </c>
      <c r="C139" s="5">
        <v>0</v>
      </c>
      <c r="D139" s="5">
        <v>0</v>
      </c>
      <c r="E139" s="14" t="str">
        <f t="shared" si="9"/>
        <v/>
      </c>
      <c r="F139" s="14" t="str">
        <f t="shared" si="10"/>
        <v/>
      </c>
      <c r="G139" s="13" t="str">
        <f t="shared" si="11"/>
        <v>0</v>
      </c>
      <c r="H139" s="17" t="str">
        <f t="shared" si="12"/>
        <v/>
      </c>
    </row>
    <row r="140" spans="2:8" ht="30" x14ac:dyDescent="0.2">
      <c r="B140" s="6" t="s">
        <v>263</v>
      </c>
      <c r="C140" s="5">
        <v>0</v>
      </c>
      <c r="D140" s="5">
        <v>0</v>
      </c>
      <c r="E140" s="14" t="str">
        <f t="shared" si="9"/>
        <v/>
      </c>
      <c r="F140" s="14" t="str">
        <f t="shared" si="10"/>
        <v/>
      </c>
      <c r="G140" s="13" t="str">
        <f t="shared" si="11"/>
        <v>0</v>
      </c>
      <c r="H140" s="17" t="str">
        <f t="shared" si="12"/>
        <v/>
      </c>
    </row>
    <row r="141" spans="2:8" ht="15" x14ac:dyDescent="0.2">
      <c r="B141" s="6" t="s">
        <v>48</v>
      </c>
      <c r="C141" s="5">
        <v>0</v>
      </c>
      <c r="D141" s="5">
        <v>0</v>
      </c>
      <c r="E141" s="14" t="str">
        <f t="shared" si="9"/>
        <v/>
      </c>
      <c r="F141" s="14" t="str">
        <f t="shared" si="10"/>
        <v/>
      </c>
      <c r="G141" s="13" t="str">
        <f t="shared" si="11"/>
        <v>0</v>
      </c>
      <c r="H141" s="17" t="str">
        <f t="shared" si="12"/>
        <v/>
      </c>
    </row>
    <row r="142" spans="2:8" ht="15" x14ac:dyDescent="0.2">
      <c r="B142" s="6" t="s">
        <v>264</v>
      </c>
      <c r="C142" s="5">
        <v>0</v>
      </c>
      <c r="D142" s="5">
        <v>0</v>
      </c>
      <c r="E142" s="14" t="str">
        <f t="shared" si="9"/>
        <v/>
      </c>
      <c r="F142" s="14" t="str">
        <f t="shared" si="10"/>
        <v/>
      </c>
      <c r="G142" s="13" t="str">
        <f t="shared" si="11"/>
        <v>0</v>
      </c>
      <c r="H142" s="17" t="str">
        <f t="shared" si="12"/>
        <v/>
      </c>
    </row>
    <row r="143" spans="2:8" ht="15" x14ac:dyDescent="0.2">
      <c r="B143" s="6" t="s">
        <v>49</v>
      </c>
      <c r="C143" s="5">
        <v>1</v>
      </c>
      <c r="D143" s="5">
        <v>0</v>
      </c>
      <c r="E143" s="14">
        <f t="shared" si="9"/>
        <v>2.0408163265306121E-2</v>
      </c>
      <c r="F143" s="14" t="str">
        <f t="shared" si="10"/>
        <v/>
      </c>
      <c r="G143" s="13" t="str">
        <f t="shared" si="11"/>
        <v>0</v>
      </c>
      <c r="H143" s="17">
        <f t="shared" si="12"/>
        <v>0</v>
      </c>
    </row>
    <row r="144" spans="2:8" ht="15" x14ac:dyDescent="0.2">
      <c r="B144" s="6" t="s">
        <v>46</v>
      </c>
      <c r="C144" s="5">
        <v>0</v>
      </c>
      <c r="D144" s="5">
        <v>0</v>
      </c>
      <c r="E144" s="14" t="str">
        <f t="shared" si="9"/>
        <v/>
      </c>
      <c r="F144" s="14" t="str">
        <f t="shared" si="10"/>
        <v/>
      </c>
      <c r="G144" s="13" t="str">
        <f t="shared" si="11"/>
        <v>0</v>
      </c>
      <c r="H144" s="17" t="str">
        <f t="shared" si="12"/>
        <v/>
      </c>
    </row>
    <row r="145" spans="2:8" ht="27.75" customHeight="1" x14ac:dyDescent="0.2">
      <c r="B145" s="6" t="s">
        <v>47</v>
      </c>
      <c r="C145" s="5">
        <v>0</v>
      </c>
      <c r="D145" s="5">
        <v>0</v>
      </c>
      <c r="E145" s="14" t="str">
        <f t="shared" si="9"/>
        <v/>
      </c>
      <c r="F145" s="14" t="str">
        <f t="shared" si="10"/>
        <v/>
      </c>
      <c r="G145" s="13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39" t="s">
        <v>517</v>
      </c>
      <c r="C149" s="40" t="s">
        <v>518</v>
      </c>
      <c r="D149" s="41"/>
      <c r="E149" s="44" t="s">
        <v>482</v>
      </c>
      <c r="F149" s="41"/>
      <c r="G149" s="42" t="s">
        <v>567</v>
      </c>
      <c r="H149" s="42" t="s">
        <v>481</v>
      </c>
    </row>
    <row r="150" spans="2:8" s="4" customFormat="1" ht="22.5" customHeight="1" x14ac:dyDescent="0.2">
      <c r="B150" s="39"/>
      <c r="C150" s="37">
        <v>2014</v>
      </c>
      <c r="D150" s="37">
        <v>2015</v>
      </c>
      <c r="E150" s="37">
        <v>2014</v>
      </c>
      <c r="F150" s="37">
        <v>2015</v>
      </c>
      <c r="G150" s="43"/>
      <c r="H150" s="43"/>
    </row>
    <row r="151" spans="2:8" s="4" customFormat="1" ht="38.25" customHeight="1" x14ac:dyDescent="0.2">
      <c r="B151" s="32" t="s">
        <v>521</v>
      </c>
      <c r="C151" s="33">
        <f>SUM(C152:C288)</f>
        <v>12</v>
      </c>
      <c r="D151" s="34">
        <f>SUM(D152:D288)</f>
        <v>39</v>
      </c>
      <c r="E151" s="35">
        <f>+IF(C151=0,"",C151/C$151)</f>
        <v>1</v>
      </c>
      <c r="F151" s="35">
        <f>+IF(D151=0,"",D151/D$151)</f>
        <v>1</v>
      </c>
      <c r="G151" s="35">
        <f>+IF(OR(AND(D151=0),(C151=0)),"0",((D151-C151)/C151))</f>
        <v>2.25</v>
      </c>
      <c r="H151" s="35">
        <f>+IF(OR(AND(E151=""),(G151="")),"",E151*G151)</f>
        <v>2.25</v>
      </c>
    </row>
    <row r="152" spans="2:8" ht="15" x14ac:dyDescent="0.2">
      <c r="B152" s="8" t="s">
        <v>54</v>
      </c>
      <c r="C152" s="5">
        <v>0</v>
      </c>
      <c r="D152" s="5">
        <v>0</v>
      </c>
      <c r="E152" s="14" t="str">
        <f>+IF(C152=0,"",C152/C$151)</f>
        <v/>
      </c>
      <c r="F152" s="14" t="str">
        <f>+IF(D152=0,"",D152/D$151)</f>
        <v/>
      </c>
      <c r="G152" s="13" t="str">
        <f>+IF(OR(AND(D152=0),(C152=0)),"0",((D152-C152)/C152))</f>
        <v>0</v>
      </c>
      <c r="H152" s="17" t="str">
        <f>+IF(OR(AND(E152=""),(G152="")),"",E152*G152)</f>
        <v/>
      </c>
    </row>
    <row r="153" spans="2:8" ht="15" x14ac:dyDescent="0.2">
      <c r="B153" s="8" t="s">
        <v>58</v>
      </c>
      <c r="C153" s="5">
        <v>0</v>
      </c>
      <c r="D153" s="5">
        <v>0</v>
      </c>
      <c r="E153" s="14" t="str">
        <f t="shared" ref="E153:E216" si="13">+IF(C153=0,"",C153/C$151)</f>
        <v/>
      </c>
      <c r="F153" s="14" t="str">
        <f t="shared" ref="F153:F216" si="14">+IF(D153=0,"",D153/D$151)</f>
        <v/>
      </c>
      <c r="G153" s="13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15" x14ac:dyDescent="0.2">
      <c r="B154" s="8" t="s">
        <v>265</v>
      </c>
      <c r="C154" s="5">
        <v>0</v>
      </c>
      <c r="D154" s="5">
        <v>0</v>
      </c>
      <c r="E154" s="14" t="str">
        <f t="shared" si="13"/>
        <v/>
      </c>
      <c r="F154" s="14" t="str">
        <f t="shared" si="14"/>
        <v/>
      </c>
      <c r="G154" s="13" t="str">
        <f t="shared" si="15"/>
        <v>0</v>
      </c>
      <c r="H154" s="17" t="str">
        <f t="shared" si="16"/>
        <v/>
      </c>
    </row>
    <row r="155" spans="2:8" ht="15" x14ac:dyDescent="0.2">
      <c r="B155" s="8" t="s">
        <v>266</v>
      </c>
      <c r="C155" s="5">
        <v>0</v>
      </c>
      <c r="D155" s="5">
        <v>0</v>
      </c>
      <c r="E155" s="14" t="str">
        <f t="shared" si="13"/>
        <v/>
      </c>
      <c r="F155" s="14" t="str">
        <f t="shared" si="14"/>
        <v/>
      </c>
      <c r="G155" s="13" t="str">
        <f t="shared" si="15"/>
        <v>0</v>
      </c>
      <c r="H155" s="17" t="str">
        <f t="shared" si="16"/>
        <v/>
      </c>
    </row>
    <row r="156" spans="2:8" ht="30" x14ac:dyDescent="0.2">
      <c r="B156" s="8" t="s">
        <v>267</v>
      </c>
      <c r="C156" s="5">
        <v>0</v>
      </c>
      <c r="D156" s="5">
        <v>0</v>
      </c>
      <c r="E156" s="14" t="str">
        <f t="shared" si="13"/>
        <v/>
      </c>
      <c r="F156" s="14" t="str">
        <f t="shared" si="14"/>
        <v/>
      </c>
      <c r="G156" s="13" t="str">
        <f t="shared" si="15"/>
        <v>0</v>
      </c>
      <c r="H156" s="17" t="str">
        <f t="shared" si="16"/>
        <v/>
      </c>
    </row>
    <row r="157" spans="2:8" ht="15" x14ac:dyDescent="0.2">
      <c r="B157" s="8" t="s">
        <v>53</v>
      </c>
      <c r="C157" s="5">
        <v>0</v>
      </c>
      <c r="D157" s="5">
        <v>3</v>
      </c>
      <c r="E157" s="14" t="str">
        <f t="shared" si="13"/>
        <v/>
      </c>
      <c r="F157" s="14">
        <f t="shared" si="14"/>
        <v>7.6923076923076927E-2</v>
      </c>
      <c r="G157" s="13" t="str">
        <f t="shared" si="15"/>
        <v>0</v>
      </c>
      <c r="H157" s="17" t="str">
        <f t="shared" si="16"/>
        <v/>
      </c>
    </row>
    <row r="158" spans="2:8" ht="15" x14ac:dyDescent="0.2">
      <c r="B158" s="8" t="s">
        <v>59</v>
      </c>
      <c r="C158" s="5">
        <v>0</v>
      </c>
      <c r="D158" s="5">
        <v>0</v>
      </c>
      <c r="E158" s="14" t="str">
        <f t="shared" si="13"/>
        <v/>
      </c>
      <c r="F158" s="14" t="str">
        <f t="shared" si="14"/>
        <v/>
      </c>
      <c r="G158" s="13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5">
        <v>1</v>
      </c>
      <c r="D159" s="5">
        <v>1</v>
      </c>
      <c r="E159" s="14">
        <f t="shared" si="13"/>
        <v>8.3333333333333329E-2</v>
      </c>
      <c r="F159" s="14">
        <f t="shared" si="14"/>
        <v>2.564102564102564E-2</v>
      </c>
      <c r="G159" s="13">
        <f t="shared" si="15"/>
        <v>0</v>
      </c>
      <c r="H159" s="17">
        <f t="shared" si="16"/>
        <v>0</v>
      </c>
    </row>
    <row r="160" spans="2:8" ht="15" x14ac:dyDescent="0.2">
      <c r="B160" s="8" t="s">
        <v>55</v>
      </c>
      <c r="C160" s="5">
        <v>0</v>
      </c>
      <c r="D160" s="5">
        <v>0</v>
      </c>
      <c r="E160" s="14" t="str">
        <f t="shared" si="13"/>
        <v/>
      </c>
      <c r="F160" s="14" t="str">
        <f t="shared" si="14"/>
        <v/>
      </c>
      <c r="G160" s="13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5">
        <v>0</v>
      </c>
      <c r="D161" s="5">
        <v>0</v>
      </c>
      <c r="E161" s="14" t="str">
        <f t="shared" si="13"/>
        <v/>
      </c>
      <c r="F161" s="14" t="str">
        <f t="shared" si="14"/>
        <v/>
      </c>
      <c r="G161" s="13" t="str">
        <f t="shared" si="15"/>
        <v>0</v>
      </c>
      <c r="H161" s="17" t="str">
        <f t="shared" si="16"/>
        <v/>
      </c>
    </row>
    <row r="162" spans="2:8" ht="30" x14ac:dyDescent="0.2">
      <c r="B162" s="8" t="s">
        <v>269</v>
      </c>
      <c r="C162" s="5">
        <v>0</v>
      </c>
      <c r="D162" s="5">
        <v>0</v>
      </c>
      <c r="E162" s="14" t="str">
        <f t="shared" si="13"/>
        <v/>
      </c>
      <c r="F162" s="14" t="str">
        <f t="shared" si="14"/>
        <v/>
      </c>
      <c r="G162" s="13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5">
        <v>0</v>
      </c>
      <c r="D163" s="5">
        <v>0</v>
      </c>
      <c r="E163" s="14" t="str">
        <f t="shared" si="13"/>
        <v/>
      </c>
      <c r="F163" s="14" t="str">
        <f t="shared" si="14"/>
        <v/>
      </c>
      <c r="G163" s="13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5">
        <v>0</v>
      </c>
      <c r="D164" s="5">
        <v>0</v>
      </c>
      <c r="E164" s="14" t="str">
        <f t="shared" si="13"/>
        <v/>
      </c>
      <c r="F164" s="14" t="str">
        <f t="shared" si="14"/>
        <v/>
      </c>
      <c r="G164" s="13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5">
        <v>0</v>
      </c>
      <c r="D165" s="5">
        <v>0</v>
      </c>
      <c r="E165" s="14" t="str">
        <f t="shared" si="13"/>
        <v/>
      </c>
      <c r="F165" s="14" t="str">
        <f t="shared" si="14"/>
        <v/>
      </c>
      <c r="G165" s="13" t="str">
        <f t="shared" si="15"/>
        <v>0</v>
      </c>
      <c r="H165" s="17" t="str">
        <f t="shared" si="16"/>
        <v/>
      </c>
    </row>
    <row r="166" spans="2:8" ht="15" x14ac:dyDescent="0.2">
      <c r="B166" s="8" t="s">
        <v>270</v>
      </c>
      <c r="C166" s="5">
        <v>0</v>
      </c>
      <c r="D166" s="5">
        <v>0</v>
      </c>
      <c r="E166" s="14" t="str">
        <f t="shared" si="13"/>
        <v/>
      </c>
      <c r="F166" s="14" t="str">
        <f t="shared" si="14"/>
        <v/>
      </c>
      <c r="G166" s="13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5">
        <v>0</v>
      </c>
      <c r="D167" s="5">
        <v>0</v>
      </c>
      <c r="E167" s="14" t="str">
        <f t="shared" si="13"/>
        <v/>
      </c>
      <c r="F167" s="14" t="str">
        <f t="shared" si="14"/>
        <v/>
      </c>
      <c r="G167" s="13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5">
        <v>0</v>
      </c>
      <c r="D168" s="5">
        <v>0</v>
      </c>
      <c r="E168" s="14" t="str">
        <f t="shared" si="13"/>
        <v/>
      </c>
      <c r="F168" s="14" t="str">
        <f t="shared" si="14"/>
        <v/>
      </c>
      <c r="G168" s="13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5">
        <v>0</v>
      </c>
      <c r="D169" s="5">
        <v>0</v>
      </c>
      <c r="E169" s="14" t="str">
        <f t="shared" si="13"/>
        <v/>
      </c>
      <c r="F169" s="14" t="str">
        <f t="shared" si="14"/>
        <v/>
      </c>
      <c r="G169" s="13" t="str">
        <f t="shared" si="15"/>
        <v>0</v>
      </c>
      <c r="H169" s="17" t="str">
        <f t="shared" si="16"/>
        <v/>
      </c>
    </row>
    <row r="170" spans="2:8" ht="15" x14ac:dyDescent="0.2">
      <c r="B170" s="8" t="s">
        <v>272</v>
      </c>
      <c r="C170" s="5">
        <v>0</v>
      </c>
      <c r="D170" s="5">
        <v>0</v>
      </c>
      <c r="E170" s="14" t="str">
        <f t="shared" si="13"/>
        <v/>
      </c>
      <c r="F170" s="14" t="str">
        <f t="shared" si="14"/>
        <v/>
      </c>
      <c r="G170" s="13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5">
        <v>0</v>
      </c>
      <c r="D171" s="5">
        <v>0</v>
      </c>
      <c r="E171" s="14" t="str">
        <f t="shared" si="13"/>
        <v/>
      </c>
      <c r="F171" s="14" t="str">
        <f t="shared" si="14"/>
        <v/>
      </c>
      <c r="G171" s="13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5">
        <v>0</v>
      </c>
      <c r="D172" s="5">
        <v>0</v>
      </c>
      <c r="E172" s="14" t="str">
        <f t="shared" si="13"/>
        <v/>
      </c>
      <c r="F172" s="14" t="str">
        <f t="shared" si="14"/>
        <v/>
      </c>
      <c r="G172" s="13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5">
        <v>1</v>
      </c>
      <c r="D173" s="5">
        <v>0</v>
      </c>
      <c r="E173" s="14">
        <f t="shared" si="13"/>
        <v>8.3333333333333329E-2</v>
      </c>
      <c r="F173" s="14" t="str">
        <f t="shared" si="14"/>
        <v/>
      </c>
      <c r="G173" s="13" t="str">
        <f t="shared" si="15"/>
        <v>0</v>
      </c>
      <c r="H173" s="17">
        <f t="shared" si="16"/>
        <v>0</v>
      </c>
    </row>
    <row r="174" spans="2:8" ht="15" x14ac:dyDescent="0.2">
      <c r="B174" s="8" t="s">
        <v>276</v>
      </c>
      <c r="C174" s="5">
        <v>0</v>
      </c>
      <c r="D174" s="5">
        <v>20</v>
      </c>
      <c r="E174" s="14" t="str">
        <f t="shared" si="13"/>
        <v/>
      </c>
      <c r="F174" s="14">
        <f t="shared" si="14"/>
        <v>0.51282051282051277</v>
      </c>
      <c r="G174" s="13" t="str">
        <f t="shared" si="15"/>
        <v>0</v>
      </c>
      <c r="H174" s="17" t="str">
        <f t="shared" si="16"/>
        <v/>
      </c>
    </row>
    <row r="175" spans="2:8" ht="15" x14ac:dyDescent="0.2">
      <c r="B175" s="8" t="s">
        <v>277</v>
      </c>
      <c r="C175" s="5">
        <v>0</v>
      </c>
      <c r="D175" s="5">
        <v>0</v>
      </c>
      <c r="E175" s="14" t="str">
        <f t="shared" si="13"/>
        <v/>
      </c>
      <c r="F175" s="14" t="str">
        <f t="shared" si="14"/>
        <v/>
      </c>
      <c r="G175" s="13" t="str">
        <f t="shared" si="15"/>
        <v>0</v>
      </c>
      <c r="H175" s="17" t="str">
        <f t="shared" si="16"/>
        <v/>
      </c>
    </row>
    <row r="176" spans="2:8" ht="15" x14ac:dyDescent="0.2">
      <c r="B176" s="8" t="s">
        <v>278</v>
      </c>
      <c r="C176" s="5">
        <v>0</v>
      </c>
      <c r="D176" s="5">
        <v>1</v>
      </c>
      <c r="E176" s="14" t="str">
        <f t="shared" si="13"/>
        <v/>
      </c>
      <c r="F176" s="14">
        <f t="shared" si="14"/>
        <v>2.564102564102564E-2</v>
      </c>
      <c r="G176" s="13" t="str">
        <f t="shared" si="15"/>
        <v>0</v>
      </c>
      <c r="H176" s="17" t="str">
        <f t="shared" si="16"/>
        <v/>
      </c>
    </row>
    <row r="177" spans="2:8" ht="15" x14ac:dyDescent="0.2">
      <c r="B177" s="8" t="s">
        <v>279</v>
      </c>
      <c r="C177" s="5">
        <v>0</v>
      </c>
      <c r="D177" s="5">
        <v>1</v>
      </c>
      <c r="E177" s="14" t="str">
        <f t="shared" si="13"/>
        <v/>
      </c>
      <c r="F177" s="14">
        <f t="shared" si="14"/>
        <v>2.564102564102564E-2</v>
      </c>
      <c r="G177" s="13" t="str">
        <f t="shared" si="15"/>
        <v>0</v>
      </c>
      <c r="H177" s="17" t="str">
        <f t="shared" si="16"/>
        <v/>
      </c>
    </row>
    <row r="178" spans="2:8" ht="15" x14ac:dyDescent="0.2">
      <c r="B178" s="8" t="s">
        <v>280</v>
      </c>
      <c r="C178" s="5">
        <v>0</v>
      </c>
      <c r="D178" s="5">
        <v>0</v>
      </c>
      <c r="E178" s="14" t="str">
        <f t="shared" si="13"/>
        <v/>
      </c>
      <c r="F178" s="14" t="str">
        <f t="shared" si="14"/>
        <v/>
      </c>
      <c r="G178" s="13" t="str">
        <f t="shared" si="15"/>
        <v>0</v>
      </c>
      <c r="H178" s="17" t="str">
        <f t="shared" si="16"/>
        <v/>
      </c>
    </row>
    <row r="179" spans="2:8" ht="15" x14ac:dyDescent="0.2">
      <c r="B179" s="8" t="s">
        <v>281</v>
      </c>
      <c r="C179" s="5">
        <v>0</v>
      </c>
      <c r="D179" s="5">
        <v>0</v>
      </c>
      <c r="E179" s="14" t="str">
        <f t="shared" si="13"/>
        <v/>
      </c>
      <c r="F179" s="14" t="str">
        <f t="shared" si="14"/>
        <v/>
      </c>
      <c r="G179" s="13" t="str">
        <f t="shared" si="15"/>
        <v>0</v>
      </c>
      <c r="H179" s="17" t="str">
        <f t="shared" si="16"/>
        <v/>
      </c>
    </row>
    <row r="180" spans="2:8" ht="15" x14ac:dyDescent="0.2">
      <c r="B180" s="8" t="s">
        <v>282</v>
      </c>
      <c r="C180" s="5">
        <v>0</v>
      </c>
      <c r="D180" s="5">
        <v>0</v>
      </c>
      <c r="E180" s="14" t="str">
        <f t="shared" si="13"/>
        <v/>
      </c>
      <c r="F180" s="14" t="str">
        <f t="shared" si="14"/>
        <v/>
      </c>
      <c r="G180" s="13" t="str">
        <f t="shared" si="15"/>
        <v>0</v>
      </c>
      <c r="H180" s="17" t="str">
        <f t="shared" si="16"/>
        <v/>
      </c>
    </row>
    <row r="181" spans="2:8" ht="15" x14ac:dyDescent="0.2">
      <c r="B181" s="8" t="s">
        <v>283</v>
      </c>
      <c r="C181" s="5">
        <v>0</v>
      </c>
      <c r="D181" s="5">
        <v>0</v>
      </c>
      <c r="E181" s="14" t="str">
        <f t="shared" si="13"/>
        <v/>
      </c>
      <c r="F181" s="14" t="str">
        <f t="shared" si="14"/>
        <v/>
      </c>
      <c r="G181" s="13" t="str">
        <f t="shared" si="15"/>
        <v>0</v>
      </c>
      <c r="H181" s="17" t="str">
        <f t="shared" si="16"/>
        <v/>
      </c>
    </row>
    <row r="182" spans="2:8" ht="15" x14ac:dyDescent="0.2">
      <c r="B182" s="8" t="s">
        <v>284</v>
      </c>
      <c r="C182" s="5">
        <v>0</v>
      </c>
      <c r="D182" s="5">
        <v>0</v>
      </c>
      <c r="E182" s="14" t="str">
        <f t="shared" si="13"/>
        <v/>
      </c>
      <c r="F182" s="14" t="str">
        <f t="shared" si="14"/>
        <v/>
      </c>
      <c r="G182" s="13" t="str">
        <f t="shared" si="15"/>
        <v>0</v>
      </c>
      <c r="H182" s="17" t="str">
        <f t="shared" si="16"/>
        <v/>
      </c>
    </row>
    <row r="183" spans="2:8" ht="15" x14ac:dyDescent="0.2">
      <c r="B183" s="8" t="s">
        <v>285</v>
      </c>
      <c r="C183" s="5">
        <v>0</v>
      </c>
      <c r="D183" s="5">
        <v>0</v>
      </c>
      <c r="E183" s="14" t="str">
        <f t="shared" si="13"/>
        <v/>
      </c>
      <c r="F183" s="14" t="str">
        <f t="shared" si="14"/>
        <v/>
      </c>
      <c r="G183" s="13" t="str">
        <f t="shared" si="15"/>
        <v>0</v>
      </c>
      <c r="H183" s="17" t="str">
        <f t="shared" si="16"/>
        <v/>
      </c>
    </row>
    <row r="184" spans="2:8" ht="15" x14ac:dyDescent="0.2">
      <c r="B184" s="8" t="s">
        <v>286</v>
      </c>
      <c r="C184" s="5">
        <v>0</v>
      </c>
      <c r="D184" s="5">
        <v>0</v>
      </c>
      <c r="E184" s="14" t="str">
        <f t="shared" si="13"/>
        <v/>
      </c>
      <c r="F184" s="14" t="str">
        <f t="shared" si="14"/>
        <v/>
      </c>
      <c r="G184" s="13" t="str">
        <f t="shared" si="15"/>
        <v>0</v>
      </c>
      <c r="H184" s="17" t="str">
        <f t="shared" si="16"/>
        <v/>
      </c>
    </row>
    <row r="185" spans="2:8" ht="15" x14ac:dyDescent="0.2">
      <c r="B185" s="8" t="s">
        <v>62</v>
      </c>
      <c r="C185" s="5">
        <v>0</v>
      </c>
      <c r="D185" s="5">
        <v>0</v>
      </c>
      <c r="E185" s="14" t="str">
        <f t="shared" si="13"/>
        <v/>
      </c>
      <c r="F185" s="14" t="str">
        <f t="shared" si="14"/>
        <v/>
      </c>
      <c r="G185" s="13" t="str">
        <f t="shared" si="15"/>
        <v>0</v>
      </c>
      <c r="H185" s="17" t="str">
        <f t="shared" si="16"/>
        <v/>
      </c>
    </row>
    <row r="186" spans="2:8" ht="15" x14ac:dyDescent="0.2">
      <c r="B186" s="8" t="s">
        <v>63</v>
      </c>
      <c r="C186" s="5">
        <v>0</v>
      </c>
      <c r="D186" s="5">
        <v>0</v>
      </c>
      <c r="E186" s="14" t="str">
        <f t="shared" si="13"/>
        <v/>
      </c>
      <c r="F186" s="14" t="str">
        <f t="shared" si="14"/>
        <v/>
      </c>
      <c r="G186" s="13" t="str">
        <f t="shared" si="15"/>
        <v>0</v>
      </c>
      <c r="H186" s="17" t="str">
        <f t="shared" si="16"/>
        <v/>
      </c>
    </row>
    <row r="187" spans="2:8" ht="15" x14ac:dyDescent="0.2">
      <c r="B187" s="8" t="s">
        <v>287</v>
      </c>
      <c r="C187" s="5">
        <v>0</v>
      </c>
      <c r="D187" s="5">
        <v>0</v>
      </c>
      <c r="E187" s="14" t="str">
        <f t="shared" si="13"/>
        <v/>
      </c>
      <c r="F187" s="14" t="str">
        <f t="shared" si="14"/>
        <v/>
      </c>
      <c r="G187" s="13" t="str">
        <f t="shared" si="15"/>
        <v>0</v>
      </c>
      <c r="H187" s="17" t="str">
        <f t="shared" si="16"/>
        <v/>
      </c>
    </row>
    <row r="188" spans="2:8" ht="30" x14ac:dyDescent="0.2">
      <c r="B188" s="8" t="s">
        <v>288</v>
      </c>
      <c r="C188" s="5">
        <v>0</v>
      </c>
      <c r="D188" s="5">
        <v>0</v>
      </c>
      <c r="E188" s="14" t="str">
        <f t="shared" si="13"/>
        <v/>
      </c>
      <c r="F188" s="14" t="str">
        <f t="shared" si="14"/>
        <v/>
      </c>
      <c r="G188" s="13" t="str">
        <f t="shared" si="15"/>
        <v>0</v>
      </c>
      <c r="H188" s="17" t="str">
        <f t="shared" si="16"/>
        <v/>
      </c>
    </row>
    <row r="189" spans="2:8" ht="15" x14ac:dyDescent="0.2">
      <c r="B189" s="8" t="s">
        <v>289</v>
      </c>
      <c r="C189" s="5">
        <v>0</v>
      </c>
      <c r="D189" s="5">
        <v>0</v>
      </c>
      <c r="E189" s="14" t="str">
        <f t="shared" si="13"/>
        <v/>
      </c>
      <c r="F189" s="14" t="str">
        <f t="shared" si="14"/>
        <v/>
      </c>
      <c r="G189" s="13" t="str">
        <f t="shared" si="15"/>
        <v>0</v>
      </c>
      <c r="H189" s="17" t="str">
        <f t="shared" si="16"/>
        <v/>
      </c>
    </row>
    <row r="190" spans="2:8" ht="15" x14ac:dyDescent="0.2">
      <c r="B190" s="8" t="s">
        <v>65</v>
      </c>
      <c r="C190" s="5">
        <v>0</v>
      </c>
      <c r="D190" s="5">
        <v>0</v>
      </c>
      <c r="E190" s="14" t="str">
        <f t="shared" si="13"/>
        <v/>
      </c>
      <c r="F190" s="14" t="str">
        <f t="shared" si="14"/>
        <v/>
      </c>
      <c r="G190" s="13" t="str">
        <f t="shared" si="15"/>
        <v>0</v>
      </c>
      <c r="H190" s="17" t="str">
        <f t="shared" si="16"/>
        <v/>
      </c>
    </row>
    <row r="191" spans="2:8" ht="15" x14ac:dyDescent="0.2">
      <c r="B191" s="8" t="s">
        <v>290</v>
      </c>
      <c r="C191" s="5">
        <v>0</v>
      </c>
      <c r="D191" s="5">
        <v>0</v>
      </c>
      <c r="E191" s="14" t="str">
        <f t="shared" si="13"/>
        <v/>
      </c>
      <c r="F191" s="14" t="str">
        <f t="shared" si="14"/>
        <v/>
      </c>
      <c r="G191" s="13" t="str">
        <f t="shared" si="15"/>
        <v>0</v>
      </c>
      <c r="H191" s="17" t="str">
        <f t="shared" si="16"/>
        <v/>
      </c>
    </row>
    <row r="192" spans="2:8" ht="15" x14ac:dyDescent="0.2">
      <c r="B192" s="8" t="s">
        <v>64</v>
      </c>
      <c r="C192" s="5">
        <v>0</v>
      </c>
      <c r="D192" s="5">
        <v>0</v>
      </c>
      <c r="E192" s="14" t="str">
        <f t="shared" si="13"/>
        <v/>
      </c>
      <c r="F192" s="14" t="str">
        <f t="shared" si="14"/>
        <v/>
      </c>
      <c r="G192" s="13" t="str">
        <f t="shared" si="15"/>
        <v>0</v>
      </c>
      <c r="H192" s="17" t="str">
        <f t="shared" si="16"/>
        <v/>
      </c>
    </row>
    <row r="193" spans="2:8" ht="15" x14ac:dyDescent="0.2">
      <c r="B193" s="8" t="s">
        <v>291</v>
      </c>
      <c r="C193" s="5">
        <v>0</v>
      </c>
      <c r="D193" s="5">
        <v>0</v>
      </c>
      <c r="E193" s="14" t="str">
        <f t="shared" si="13"/>
        <v/>
      </c>
      <c r="F193" s="14" t="str">
        <f t="shared" si="14"/>
        <v/>
      </c>
      <c r="G193" s="13" t="str">
        <f t="shared" si="15"/>
        <v>0</v>
      </c>
      <c r="H193" s="17" t="str">
        <f t="shared" si="16"/>
        <v/>
      </c>
    </row>
    <row r="194" spans="2:8" ht="15" x14ac:dyDescent="0.2">
      <c r="B194" s="8" t="s">
        <v>292</v>
      </c>
      <c r="C194" s="5">
        <v>0</v>
      </c>
      <c r="D194" s="5">
        <v>0</v>
      </c>
      <c r="E194" s="14" t="str">
        <f t="shared" si="13"/>
        <v/>
      </c>
      <c r="F194" s="14" t="str">
        <f t="shared" si="14"/>
        <v/>
      </c>
      <c r="G194" s="13" t="str">
        <f t="shared" si="15"/>
        <v>0</v>
      </c>
      <c r="H194" s="17" t="str">
        <f t="shared" si="16"/>
        <v/>
      </c>
    </row>
    <row r="195" spans="2:8" ht="15" x14ac:dyDescent="0.2">
      <c r="B195" s="8" t="s">
        <v>468</v>
      </c>
      <c r="C195" s="5">
        <v>0</v>
      </c>
      <c r="D195" s="5">
        <v>0</v>
      </c>
      <c r="E195" s="14" t="str">
        <f t="shared" si="13"/>
        <v/>
      </c>
      <c r="F195" s="14" t="str">
        <f t="shared" si="14"/>
        <v/>
      </c>
      <c r="G195" s="13" t="str">
        <f t="shared" si="15"/>
        <v>0</v>
      </c>
      <c r="H195" s="17" t="str">
        <f t="shared" si="16"/>
        <v/>
      </c>
    </row>
    <row r="196" spans="2:8" ht="15" x14ac:dyDescent="0.2">
      <c r="B196" s="8" t="s">
        <v>293</v>
      </c>
      <c r="C196" s="5">
        <v>1</v>
      </c>
      <c r="D196" s="5">
        <v>7</v>
      </c>
      <c r="E196" s="14">
        <f t="shared" si="13"/>
        <v>8.3333333333333329E-2</v>
      </c>
      <c r="F196" s="14">
        <f t="shared" si="14"/>
        <v>0.17948717948717949</v>
      </c>
      <c r="G196" s="13">
        <f t="shared" si="15"/>
        <v>6</v>
      </c>
      <c r="H196" s="17">
        <f t="shared" si="16"/>
        <v>0.5</v>
      </c>
    </row>
    <row r="197" spans="2:8" ht="15" x14ac:dyDescent="0.2">
      <c r="B197" s="8" t="s">
        <v>294</v>
      </c>
      <c r="C197" s="5">
        <v>0</v>
      </c>
      <c r="D197" s="5">
        <v>0</v>
      </c>
      <c r="E197" s="14" t="str">
        <f t="shared" si="13"/>
        <v/>
      </c>
      <c r="F197" s="14" t="str">
        <f t="shared" si="14"/>
        <v/>
      </c>
      <c r="G197" s="13" t="str">
        <f t="shared" si="15"/>
        <v>0</v>
      </c>
      <c r="H197" s="17" t="str">
        <f t="shared" si="16"/>
        <v/>
      </c>
    </row>
    <row r="198" spans="2:8" ht="15" x14ac:dyDescent="0.2">
      <c r="B198" s="8" t="s">
        <v>295</v>
      </c>
      <c r="C198" s="5">
        <v>0</v>
      </c>
      <c r="D198" s="5">
        <v>0</v>
      </c>
      <c r="E198" s="14" t="str">
        <f t="shared" si="13"/>
        <v/>
      </c>
      <c r="F198" s="14" t="str">
        <f t="shared" si="14"/>
        <v/>
      </c>
      <c r="G198" s="13" t="str">
        <f t="shared" si="15"/>
        <v>0</v>
      </c>
      <c r="H198" s="17" t="str">
        <f t="shared" si="16"/>
        <v/>
      </c>
    </row>
    <row r="199" spans="2:8" ht="15" x14ac:dyDescent="0.2">
      <c r="B199" s="8" t="s">
        <v>296</v>
      </c>
      <c r="C199" s="5">
        <v>0</v>
      </c>
      <c r="D199" s="5">
        <v>0</v>
      </c>
      <c r="E199" s="14" t="str">
        <f t="shared" si="13"/>
        <v/>
      </c>
      <c r="F199" s="14" t="str">
        <f t="shared" si="14"/>
        <v/>
      </c>
      <c r="G199" s="13" t="str">
        <f t="shared" si="15"/>
        <v>0</v>
      </c>
      <c r="H199" s="17" t="str">
        <f t="shared" si="16"/>
        <v/>
      </c>
    </row>
    <row r="200" spans="2:8" ht="15" x14ac:dyDescent="0.2">
      <c r="B200" s="8" t="s">
        <v>297</v>
      </c>
      <c r="C200" s="5">
        <v>0</v>
      </c>
      <c r="D200" s="5">
        <v>0</v>
      </c>
      <c r="E200" s="14" t="str">
        <f t="shared" si="13"/>
        <v/>
      </c>
      <c r="F200" s="14" t="str">
        <f t="shared" si="14"/>
        <v/>
      </c>
      <c r="G200" s="13" t="str">
        <f t="shared" si="15"/>
        <v>0</v>
      </c>
      <c r="H200" s="17" t="str">
        <f t="shared" si="16"/>
        <v/>
      </c>
    </row>
    <row r="201" spans="2:8" ht="15" x14ac:dyDescent="0.2">
      <c r="B201" s="8" t="s">
        <v>298</v>
      </c>
      <c r="C201" s="5">
        <v>0</v>
      </c>
      <c r="D201" s="5">
        <v>0</v>
      </c>
      <c r="E201" s="14" t="str">
        <f t="shared" si="13"/>
        <v/>
      </c>
      <c r="F201" s="14" t="str">
        <f t="shared" si="14"/>
        <v/>
      </c>
      <c r="G201" s="13" t="str">
        <f t="shared" si="15"/>
        <v>0</v>
      </c>
      <c r="H201" s="17" t="str">
        <f t="shared" si="16"/>
        <v/>
      </c>
    </row>
    <row r="202" spans="2:8" ht="15" x14ac:dyDescent="0.2">
      <c r="B202" s="8" t="s">
        <v>299</v>
      </c>
      <c r="C202" s="5">
        <v>0</v>
      </c>
      <c r="D202" s="5">
        <v>0</v>
      </c>
      <c r="E202" s="14" t="str">
        <f t="shared" si="13"/>
        <v/>
      </c>
      <c r="F202" s="14" t="str">
        <f t="shared" si="14"/>
        <v/>
      </c>
      <c r="G202" s="13" t="str">
        <f t="shared" si="15"/>
        <v>0</v>
      </c>
      <c r="H202" s="17" t="str">
        <f t="shared" si="16"/>
        <v/>
      </c>
    </row>
    <row r="203" spans="2:8" ht="15" x14ac:dyDescent="0.2">
      <c r="B203" s="8" t="s">
        <v>67</v>
      </c>
      <c r="C203" s="5">
        <v>0</v>
      </c>
      <c r="D203" s="5">
        <v>0</v>
      </c>
      <c r="E203" s="14" t="str">
        <f t="shared" si="13"/>
        <v/>
      </c>
      <c r="F203" s="14" t="str">
        <f t="shared" si="14"/>
        <v/>
      </c>
      <c r="G203" s="13" t="str">
        <f t="shared" si="15"/>
        <v>0</v>
      </c>
      <c r="H203" s="17" t="str">
        <f t="shared" si="16"/>
        <v/>
      </c>
    </row>
    <row r="204" spans="2:8" ht="15" x14ac:dyDescent="0.2">
      <c r="B204" s="8" t="s">
        <v>300</v>
      </c>
      <c r="C204" s="5">
        <v>0</v>
      </c>
      <c r="D204" s="5">
        <v>0</v>
      </c>
      <c r="E204" s="14" t="str">
        <f t="shared" si="13"/>
        <v/>
      </c>
      <c r="F204" s="14" t="str">
        <f t="shared" si="14"/>
        <v/>
      </c>
      <c r="G204" s="13" t="str">
        <f t="shared" si="15"/>
        <v>0</v>
      </c>
      <c r="H204" s="17" t="str">
        <f t="shared" si="16"/>
        <v/>
      </c>
    </row>
    <row r="205" spans="2:8" ht="15" x14ac:dyDescent="0.2">
      <c r="B205" s="8" t="s">
        <v>66</v>
      </c>
      <c r="C205" s="5">
        <v>0</v>
      </c>
      <c r="D205" s="5">
        <v>0</v>
      </c>
      <c r="E205" s="14" t="str">
        <f t="shared" si="13"/>
        <v/>
      </c>
      <c r="F205" s="14" t="str">
        <f t="shared" si="14"/>
        <v/>
      </c>
      <c r="G205" s="13" t="str">
        <f t="shared" si="15"/>
        <v>0</v>
      </c>
      <c r="H205" s="17" t="str">
        <f t="shared" si="16"/>
        <v/>
      </c>
    </row>
    <row r="206" spans="2:8" ht="15" x14ac:dyDescent="0.2">
      <c r="B206" s="8" t="s">
        <v>301</v>
      </c>
      <c r="C206" s="5">
        <v>0</v>
      </c>
      <c r="D206" s="5">
        <v>0</v>
      </c>
      <c r="E206" s="14" t="str">
        <f t="shared" si="13"/>
        <v/>
      </c>
      <c r="F206" s="14" t="str">
        <f t="shared" si="14"/>
        <v/>
      </c>
      <c r="G206" s="13" t="str">
        <f t="shared" si="15"/>
        <v>0</v>
      </c>
      <c r="H206" s="17" t="str">
        <f t="shared" si="16"/>
        <v/>
      </c>
    </row>
    <row r="207" spans="2:8" ht="15" x14ac:dyDescent="0.2">
      <c r="B207" s="8" t="s">
        <v>530</v>
      </c>
      <c r="C207" s="5">
        <v>0</v>
      </c>
      <c r="D207" s="5">
        <v>0</v>
      </c>
      <c r="E207" s="14" t="str">
        <f t="shared" si="13"/>
        <v/>
      </c>
      <c r="F207" s="14" t="str">
        <f t="shared" si="14"/>
        <v/>
      </c>
      <c r="G207" s="13" t="str">
        <f t="shared" si="15"/>
        <v>0</v>
      </c>
      <c r="H207" s="17" t="str">
        <f t="shared" si="16"/>
        <v/>
      </c>
    </row>
    <row r="208" spans="2:8" ht="15" x14ac:dyDescent="0.2">
      <c r="B208" s="8" t="s">
        <v>72</v>
      </c>
      <c r="C208" s="5">
        <v>1</v>
      </c>
      <c r="D208" s="5">
        <v>0</v>
      </c>
      <c r="E208" s="14">
        <f t="shared" si="13"/>
        <v>8.3333333333333329E-2</v>
      </c>
      <c r="F208" s="14" t="str">
        <f t="shared" si="14"/>
        <v/>
      </c>
      <c r="G208" s="13" t="str">
        <f t="shared" si="15"/>
        <v>0</v>
      </c>
      <c r="H208" s="17">
        <f t="shared" si="16"/>
        <v>0</v>
      </c>
    </row>
    <row r="209" spans="2:8" ht="15" x14ac:dyDescent="0.2">
      <c r="B209" s="8" t="s">
        <v>71</v>
      </c>
      <c r="C209" s="5">
        <v>3</v>
      </c>
      <c r="D209" s="5">
        <v>0</v>
      </c>
      <c r="E209" s="14">
        <f t="shared" si="13"/>
        <v>0.25</v>
      </c>
      <c r="F209" s="14" t="str">
        <f t="shared" si="14"/>
        <v/>
      </c>
      <c r="G209" s="13" t="str">
        <f t="shared" si="15"/>
        <v>0</v>
      </c>
      <c r="H209" s="17">
        <f t="shared" si="16"/>
        <v>0</v>
      </c>
    </row>
    <row r="210" spans="2:8" ht="15" x14ac:dyDescent="0.2">
      <c r="B210" s="8" t="s">
        <v>73</v>
      </c>
      <c r="C210" s="5">
        <v>0</v>
      </c>
      <c r="D210" s="5">
        <v>0</v>
      </c>
      <c r="E210" s="14" t="str">
        <f t="shared" si="13"/>
        <v/>
      </c>
      <c r="F210" s="14" t="str">
        <f t="shared" si="14"/>
        <v/>
      </c>
      <c r="G210" s="13" t="str">
        <f t="shared" si="15"/>
        <v>0</v>
      </c>
      <c r="H210" s="17" t="str">
        <f t="shared" si="16"/>
        <v/>
      </c>
    </row>
    <row r="211" spans="2:8" ht="15" x14ac:dyDescent="0.2">
      <c r="B211" s="8" t="s">
        <v>69</v>
      </c>
      <c r="C211" s="5">
        <v>0</v>
      </c>
      <c r="D211" s="5">
        <v>0</v>
      </c>
      <c r="E211" s="14" t="str">
        <f t="shared" si="13"/>
        <v/>
      </c>
      <c r="F211" s="14" t="str">
        <f t="shared" si="14"/>
        <v/>
      </c>
      <c r="G211" s="13" t="str">
        <f t="shared" si="15"/>
        <v>0</v>
      </c>
      <c r="H211" s="17" t="str">
        <f t="shared" si="16"/>
        <v/>
      </c>
    </row>
    <row r="212" spans="2:8" ht="15" x14ac:dyDescent="0.2">
      <c r="B212" s="8" t="s">
        <v>68</v>
      </c>
      <c r="C212" s="5">
        <v>0</v>
      </c>
      <c r="D212" s="5">
        <v>0</v>
      </c>
      <c r="E212" s="14" t="str">
        <f t="shared" si="13"/>
        <v/>
      </c>
      <c r="F212" s="14" t="str">
        <f t="shared" si="14"/>
        <v/>
      </c>
      <c r="G212" s="13" t="str">
        <f t="shared" si="15"/>
        <v>0</v>
      </c>
      <c r="H212" s="17" t="str">
        <f t="shared" si="16"/>
        <v/>
      </c>
    </row>
    <row r="213" spans="2:8" ht="15" x14ac:dyDescent="0.2">
      <c r="B213" s="8" t="s">
        <v>302</v>
      </c>
      <c r="C213" s="5">
        <v>0</v>
      </c>
      <c r="D213" s="5">
        <v>0</v>
      </c>
      <c r="E213" s="14" t="str">
        <f t="shared" si="13"/>
        <v/>
      </c>
      <c r="F213" s="14" t="str">
        <f t="shared" si="14"/>
        <v/>
      </c>
      <c r="G213" s="13" t="str">
        <f t="shared" si="15"/>
        <v>0</v>
      </c>
      <c r="H213" s="17" t="str">
        <f t="shared" si="16"/>
        <v/>
      </c>
    </row>
    <row r="214" spans="2:8" ht="15" x14ac:dyDescent="0.2">
      <c r="B214" s="8" t="s">
        <v>70</v>
      </c>
      <c r="C214" s="5">
        <v>0</v>
      </c>
      <c r="D214" s="5">
        <v>0</v>
      </c>
      <c r="E214" s="14" t="str">
        <f t="shared" si="13"/>
        <v/>
      </c>
      <c r="F214" s="14" t="str">
        <f t="shared" si="14"/>
        <v/>
      </c>
      <c r="G214" s="13" t="str">
        <f t="shared" si="15"/>
        <v>0</v>
      </c>
      <c r="H214" s="17" t="str">
        <f t="shared" si="16"/>
        <v/>
      </c>
    </row>
    <row r="215" spans="2:8" ht="15" x14ac:dyDescent="0.2">
      <c r="B215" s="8" t="s">
        <v>303</v>
      </c>
      <c r="C215" s="5">
        <v>0</v>
      </c>
      <c r="D215" s="5">
        <v>0</v>
      </c>
      <c r="E215" s="14" t="str">
        <f t="shared" si="13"/>
        <v/>
      </c>
      <c r="F215" s="14" t="str">
        <f t="shared" si="14"/>
        <v/>
      </c>
      <c r="G215" s="13" t="str">
        <f t="shared" si="15"/>
        <v>0</v>
      </c>
      <c r="H215" s="17" t="str">
        <f t="shared" si="16"/>
        <v/>
      </c>
    </row>
    <row r="216" spans="2:8" ht="15" x14ac:dyDescent="0.2">
      <c r="B216" s="8" t="s">
        <v>304</v>
      </c>
      <c r="C216" s="5">
        <v>0</v>
      </c>
      <c r="D216" s="5">
        <v>0</v>
      </c>
      <c r="E216" s="14" t="str">
        <f t="shared" si="13"/>
        <v/>
      </c>
      <c r="F216" s="14" t="str">
        <f t="shared" si="14"/>
        <v/>
      </c>
      <c r="G216" s="13" t="str">
        <f t="shared" si="15"/>
        <v>0</v>
      </c>
      <c r="H216" s="17" t="str">
        <f t="shared" si="16"/>
        <v/>
      </c>
    </row>
    <row r="217" spans="2:8" ht="15" x14ac:dyDescent="0.2">
      <c r="B217" s="8" t="s">
        <v>469</v>
      </c>
      <c r="C217" s="5">
        <v>0</v>
      </c>
      <c r="D217" s="5">
        <v>0</v>
      </c>
      <c r="E217" s="14" t="str">
        <f t="shared" ref="E217:E280" si="17">+IF(C217=0,"",C217/C$151)</f>
        <v/>
      </c>
      <c r="F217" s="14" t="str">
        <f t="shared" ref="F217:F280" si="18">+IF(D217=0,"",D217/D$151)</f>
        <v/>
      </c>
      <c r="G217" s="13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15" x14ac:dyDescent="0.2">
      <c r="B218" s="8" t="s">
        <v>305</v>
      </c>
      <c r="C218" s="5">
        <v>0</v>
      </c>
      <c r="D218" s="5">
        <v>0</v>
      </c>
      <c r="E218" s="14" t="str">
        <f t="shared" si="17"/>
        <v/>
      </c>
      <c r="F218" s="14" t="str">
        <f t="shared" si="18"/>
        <v/>
      </c>
      <c r="G218" s="13" t="str">
        <f t="shared" si="19"/>
        <v>0</v>
      </c>
      <c r="H218" s="17" t="str">
        <f t="shared" si="20"/>
        <v/>
      </c>
    </row>
    <row r="219" spans="2:8" ht="15" x14ac:dyDescent="0.2">
      <c r="B219" s="8" t="s">
        <v>306</v>
      </c>
      <c r="C219" s="5">
        <v>0</v>
      </c>
      <c r="D219" s="5">
        <v>0</v>
      </c>
      <c r="E219" s="14" t="str">
        <f t="shared" si="17"/>
        <v/>
      </c>
      <c r="F219" s="14" t="str">
        <f t="shared" si="18"/>
        <v/>
      </c>
      <c r="G219" s="13" t="str">
        <f t="shared" si="19"/>
        <v>0</v>
      </c>
      <c r="H219" s="17" t="str">
        <f t="shared" si="20"/>
        <v/>
      </c>
    </row>
    <row r="220" spans="2:8" ht="15" x14ac:dyDescent="0.2">
      <c r="B220" s="8" t="s">
        <v>307</v>
      </c>
      <c r="C220" s="5">
        <v>0</v>
      </c>
      <c r="D220" s="5">
        <v>0</v>
      </c>
      <c r="E220" s="14" t="str">
        <f t="shared" si="17"/>
        <v/>
      </c>
      <c r="F220" s="14" t="str">
        <f t="shared" si="18"/>
        <v/>
      </c>
      <c r="G220" s="13" t="str">
        <f t="shared" si="19"/>
        <v>0</v>
      </c>
      <c r="H220" s="17" t="str">
        <f t="shared" si="20"/>
        <v/>
      </c>
    </row>
    <row r="221" spans="2:8" ht="15" x14ac:dyDescent="0.2">
      <c r="B221" s="8" t="s">
        <v>308</v>
      </c>
      <c r="C221" s="5">
        <v>0</v>
      </c>
      <c r="D221" s="5">
        <v>0</v>
      </c>
      <c r="E221" s="14" t="str">
        <f t="shared" si="17"/>
        <v/>
      </c>
      <c r="F221" s="14" t="str">
        <f t="shared" si="18"/>
        <v/>
      </c>
      <c r="G221" s="13" t="str">
        <f t="shared" si="19"/>
        <v>0</v>
      </c>
      <c r="H221" s="17" t="str">
        <f t="shared" si="20"/>
        <v/>
      </c>
    </row>
    <row r="222" spans="2:8" ht="15" x14ac:dyDescent="0.2">
      <c r="B222" s="8" t="s">
        <v>309</v>
      </c>
      <c r="C222" s="5">
        <v>0</v>
      </c>
      <c r="D222" s="5">
        <v>0</v>
      </c>
      <c r="E222" s="14" t="str">
        <f t="shared" si="17"/>
        <v/>
      </c>
      <c r="F222" s="14" t="str">
        <f t="shared" si="18"/>
        <v/>
      </c>
      <c r="G222" s="13" t="str">
        <f t="shared" si="19"/>
        <v>0</v>
      </c>
      <c r="H222" s="17" t="str">
        <f t="shared" si="20"/>
        <v/>
      </c>
    </row>
    <row r="223" spans="2:8" ht="15" x14ac:dyDescent="0.2">
      <c r="B223" s="8" t="s">
        <v>531</v>
      </c>
      <c r="C223" s="5">
        <v>0</v>
      </c>
      <c r="D223" s="5">
        <v>0</v>
      </c>
      <c r="E223" s="14" t="str">
        <f t="shared" si="17"/>
        <v/>
      </c>
      <c r="F223" s="14" t="str">
        <f t="shared" si="18"/>
        <v/>
      </c>
      <c r="G223" s="13" t="str">
        <f t="shared" si="19"/>
        <v>0</v>
      </c>
      <c r="H223" s="17" t="str">
        <f t="shared" si="20"/>
        <v/>
      </c>
    </row>
    <row r="224" spans="2:8" ht="15" x14ac:dyDescent="0.2">
      <c r="B224" s="8" t="s">
        <v>310</v>
      </c>
      <c r="C224" s="5">
        <v>0</v>
      </c>
      <c r="D224" s="5">
        <v>0</v>
      </c>
      <c r="E224" s="14" t="str">
        <f t="shared" si="17"/>
        <v/>
      </c>
      <c r="F224" s="14" t="str">
        <f t="shared" si="18"/>
        <v/>
      </c>
      <c r="G224" s="13" t="str">
        <f t="shared" si="19"/>
        <v>0</v>
      </c>
      <c r="H224" s="17" t="str">
        <f t="shared" si="20"/>
        <v/>
      </c>
    </row>
    <row r="225" spans="2:8" ht="15" x14ac:dyDescent="0.2">
      <c r="B225" s="8" t="s">
        <v>470</v>
      </c>
      <c r="C225" s="5">
        <v>0</v>
      </c>
      <c r="D225" s="5">
        <v>0</v>
      </c>
      <c r="E225" s="14" t="str">
        <f t="shared" si="17"/>
        <v/>
      </c>
      <c r="F225" s="14" t="str">
        <f t="shared" si="18"/>
        <v/>
      </c>
      <c r="G225" s="13" t="str">
        <f t="shared" si="19"/>
        <v>0</v>
      </c>
      <c r="H225" s="17" t="str">
        <f t="shared" si="20"/>
        <v/>
      </c>
    </row>
    <row r="226" spans="2:8" ht="15" x14ac:dyDescent="0.2">
      <c r="B226" s="8" t="s">
        <v>525</v>
      </c>
      <c r="C226" s="5">
        <v>0</v>
      </c>
      <c r="D226" s="5">
        <v>0</v>
      </c>
      <c r="E226" s="14" t="str">
        <f t="shared" si="17"/>
        <v/>
      </c>
      <c r="F226" s="14" t="str">
        <f t="shared" si="18"/>
        <v/>
      </c>
      <c r="G226" s="13" t="str">
        <f t="shared" si="19"/>
        <v>0</v>
      </c>
      <c r="H226" s="17" t="str">
        <f t="shared" si="20"/>
        <v/>
      </c>
    </row>
    <row r="227" spans="2:8" ht="15" x14ac:dyDescent="0.2">
      <c r="B227" s="8" t="s">
        <v>471</v>
      </c>
      <c r="C227" s="5">
        <v>0</v>
      </c>
      <c r="D227" s="5">
        <v>0</v>
      </c>
      <c r="E227" s="14" t="str">
        <f t="shared" si="17"/>
        <v/>
      </c>
      <c r="F227" s="14" t="str">
        <f t="shared" si="18"/>
        <v/>
      </c>
      <c r="G227" s="13" t="str">
        <f t="shared" si="19"/>
        <v>0</v>
      </c>
      <c r="H227" s="17" t="str">
        <f t="shared" si="20"/>
        <v/>
      </c>
    </row>
    <row r="228" spans="2:8" ht="15" x14ac:dyDescent="0.2">
      <c r="B228" s="8" t="s">
        <v>76</v>
      </c>
      <c r="C228" s="5">
        <v>0</v>
      </c>
      <c r="D228" s="5">
        <v>0</v>
      </c>
      <c r="E228" s="14" t="str">
        <f t="shared" si="17"/>
        <v/>
      </c>
      <c r="F228" s="14" t="str">
        <f t="shared" si="18"/>
        <v/>
      </c>
      <c r="G228" s="13" t="str">
        <f t="shared" si="19"/>
        <v>0</v>
      </c>
      <c r="H228" s="17" t="str">
        <f t="shared" si="20"/>
        <v/>
      </c>
    </row>
    <row r="229" spans="2:8" ht="15" x14ac:dyDescent="0.2">
      <c r="B229" s="8" t="s">
        <v>311</v>
      </c>
      <c r="C229" s="5">
        <v>0</v>
      </c>
      <c r="D229" s="5">
        <v>0</v>
      </c>
      <c r="E229" s="14" t="str">
        <f t="shared" si="17"/>
        <v/>
      </c>
      <c r="F229" s="14" t="str">
        <f t="shared" si="18"/>
        <v/>
      </c>
      <c r="G229" s="13" t="str">
        <f t="shared" si="19"/>
        <v>0</v>
      </c>
      <c r="H229" s="17" t="str">
        <f t="shared" si="20"/>
        <v/>
      </c>
    </row>
    <row r="230" spans="2:8" ht="15" x14ac:dyDescent="0.2">
      <c r="B230" s="8" t="s">
        <v>312</v>
      </c>
      <c r="C230" s="5">
        <v>0</v>
      </c>
      <c r="D230" s="5">
        <v>0</v>
      </c>
      <c r="E230" s="14" t="str">
        <f t="shared" si="17"/>
        <v/>
      </c>
      <c r="F230" s="14" t="str">
        <f t="shared" si="18"/>
        <v/>
      </c>
      <c r="G230" s="13" t="str">
        <f t="shared" si="19"/>
        <v>0</v>
      </c>
      <c r="H230" s="17" t="str">
        <f t="shared" si="20"/>
        <v/>
      </c>
    </row>
    <row r="231" spans="2:8" ht="30" x14ac:dyDescent="0.2">
      <c r="B231" s="8" t="s">
        <v>313</v>
      </c>
      <c r="C231" s="5">
        <v>0</v>
      </c>
      <c r="D231" s="5">
        <v>0</v>
      </c>
      <c r="E231" s="14" t="str">
        <f t="shared" si="17"/>
        <v/>
      </c>
      <c r="F231" s="14" t="str">
        <f t="shared" si="18"/>
        <v/>
      </c>
      <c r="G231" s="13" t="str">
        <f t="shared" si="19"/>
        <v>0</v>
      </c>
      <c r="H231" s="17" t="str">
        <f t="shared" si="20"/>
        <v/>
      </c>
    </row>
    <row r="232" spans="2:8" ht="15" x14ac:dyDescent="0.2">
      <c r="B232" s="8" t="s">
        <v>77</v>
      </c>
      <c r="C232" s="5">
        <v>2</v>
      </c>
      <c r="D232" s="5">
        <v>0</v>
      </c>
      <c r="E232" s="14">
        <f t="shared" si="17"/>
        <v>0.16666666666666666</v>
      </c>
      <c r="F232" s="14" t="str">
        <f t="shared" si="18"/>
        <v/>
      </c>
      <c r="G232" s="13" t="str">
        <f t="shared" si="19"/>
        <v>0</v>
      </c>
      <c r="H232" s="17">
        <f t="shared" si="20"/>
        <v>0</v>
      </c>
    </row>
    <row r="233" spans="2:8" ht="15" x14ac:dyDescent="0.2">
      <c r="B233" s="8" t="s">
        <v>74</v>
      </c>
      <c r="C233" s="5">
        <v>0</v>
      </c>
      <c r="D233" s="5">
        <v>0</v>
      </c>
      <c r="E233" s="14" t="str">
        <f t="shared" si="17"/>
        <v/>
      </c>
      <c r="F233" s="14" t="str">
        <f t="shared" si="18"/>
        <v/>
      </c>
      <c r="G233" s="13" t="str">
        <f t="shared" si="19"/>
        <v>0</v>
      </c>
      <c r="H233" s="17" t="str">
        <f t="shared" si="20"/>
        <v/>
      </c>
    </row>
    <row r="234" spans="2:8" ht="15" x14ac:dyDescent="0.2">
      <c r="B234" s="8" t="s">
        <v>75</v>
      </c>
      <c r="C234" s="5">
        <v>0</v>
      </c>
      <c r="D234" s="5">
        <v>0</v>
      </c>
      <c r="E234" s="14" t="str">
        <f t="shared" si="17"/>
        <v/>
      </c>
      <c r="F234" s="14" t="str">
        <f t="shared" si="18"/>
        <v/>
      </c>
      <c r="G234" s="13" t="str">
        <f t="shared" si="19"/>
        <v>0</v>
      </c>
      <c r="H234" s="17" t="str">
        <f t="shared" si="20"/>
        <v/>
      </c>
    </row>
    <row r="235" spans="2:8" ht="15" x14ac:dyDescent="0.2">
      <c r="B235" s="8" t="s">
        <v>314</v>
      </c>
      <c r="C235" s="5">
        <v>1</v>
      </c>
      <c r="D235" s="5">
        <v>1</v>
      </c>
      <c r="E235" s="14">
        <f t="shared" si="17"/>
        <v>8.3333333333333329E-2</v>
      </c>
      <c r="F235" s="14">
        <f t="shared" si="18"/>
        <v>2.564102564102564E-2</v>
      </c>
      <c r="G235" s="13">
        <f t="shared" si="19"/>
        <v>0</v>
      </c>
      <c r="H235" s="17">
        <f t="shared" si="20"/>
        <v>0</v>
      </c>
    </row>
    <row r="236" spans="2:8" ht="15" x14ac:dyDescent="0.2">
      <c r="B236" s="8" t="s">
        <v>315</v>
      </c>
      <c r="C236" s="5">
        <v>0</v>
      </c>
      <c r="D236" s="5">
        <v>0</v>
      </c>
      <c r="E236" s="14" t="str">
        <f t="shared" si="17"/>
        <v/>
      </c>
      <c r="F236" s="14" t="str">
        <f t="shared" si="18"/>
        <v/>
      </c>
      <c r="G236" s="13" t="str">
        <f t="shared" si="19"/>
        <v>0</v>
      </c>
      <c r="H236" s="17" t="str">
        <f t="shared" si="20"/>
        <v/>
      </c>
    </row>
    <row r="237" spans="2:8" ht="15" x14ac:dyDescent="0.2">
      <c r="B237" s="8" t="s">
        <v>80</v>
      </c>
      <c r="C237" s="5">
        <v>0</v>
      </c>
      <c r="D237" s="5">
        <v>0</v>
      </c>
      <c r="E237" s="14" t="str">
        <f t="shared" si="17"/>
        <v/>
      </c>
      <c r="F237" s="14" t="str">
        <f t="shared" si="18"/>
        <v/>
      </c>
      <c r="G237" s="13" t="str">
        <f t="shared" si="19"/>
        <v>0</v>
      </c>
      <c r="H237" s="17" t="str">
        <f t="shared" si="20"/>
        <v/>
      </c>
    </row>
    <row r="238" spans="2:8" ht="15" x14ac:dyDescent="0.2">
      <c r="B238" s="8" t="s">
        <v>85</v>
      </c>
      <c r="C238" s="5">
        <v>0</v>
      </c>
      <c r="D238" s="5">
        <v>1</v>
      </c>
      <c r="E238" s="14" t="str">
        <f t="shared" si="17"/>
        <v/>
      </c>
      <c r="F238" s="14">
        <f t="shared" si="18"/>
        <v>2.564102564102564E-2</v>
      </c>
      <c r="G238" s="13" t="str">
        <f t="shared" si="19"/>
        <v>0</v>
      </c>
      <c r="H238" s="17" t="str">
        <f t="shared" si="20"/>
        <v/>
      </c>
    </row>
    <row r="239" spans="2:8" ht="15" x14ac:dyDescent="0.2">
      <c r="B239" s="8" t="s">
        <v>81</v>
      </c>
      <c r="C239" s="5">
        <v>0</v>
      </c>
      <c r="D239" s="5">
        <v>0</v>
      </c>
      <c r="E239" s="14" t="str">
        <f t="shared" si="17"/>
        <v/>
      </c>
      <c r="F239" s="14" t="str">
        <f t="shared" si="18"/>
        <v/>
      </c>
      <c r="G239" s="13" t="str">
        <f t="shared" si="19"/>
        <v>0</v>
      </c>
      <c r="H239" s="17" t="str">
        <f t="shared" si="20"/>
        <v/>
      </c>
    </row>
    <row r="240" spans="2:8" ht="15" x14ac:dyDescent="0.2">
      <c r="B240" s="8" t="s">
        <v>316</v>
      </c>
      <c r="C240" s="5">
        <v>1</v>
      </c>
      <c r="D240" s="5">
        <v>0</v>
      </c>
      <c r="E240" s="14">
        <f t="shared" si="17"/>
        <v>8.3333333333333329E-2</v>
      </c>
      <c r="F240" s="14" t="str">
        <f t="shared" si="18"/>
        <v/>
      </c>
      <c r="G240" s="13" t="str">
        <f t="shared" si="19"/>
        <v>0</v>
      </c>
      <c r="H240" s="17">
        <f t="shared" si="20"/>
        <v>0</v>
      </c>
    </row>
    <row r="241" spans="2:8" ht="15" x14ac:dyDescent="0.2">
      <c r="B241" s="8" t="s">
        <v>78</v>
      </c>
      <c r="C241" s="5">
        <v>0</v>
      </c>
      <c r="D241" s="5">
        <v>0</v>
      </c>
      <c r="E241" s="14" t="str">
        <f t="shared" si="17"/>
        <v/>
      </c>
      <c r="F241" s="14" t="str">
        <f t="shared" si="18"/>
        <v/>
      </c>
      <c r="G241" s="13" t="str">
        <f t="shared" si="19"/>
        <v>0</v>
      </c>
      <c r="H241" s="17" t="str">
        <f t="shared" si="20"/>
        <v/>
      </c>
    </row>
    <row r="242" spans="2:8" ht="15" x14ac:dyDescent="0.2">
      <c r="B242" s="8" t="s">
        <v>83</v>
      </c>
      <c r="C242" s="5">
        <v>0</v>
      </c>
      <c r="D242" s="5">
        <v>0</v>
      </c>
      <c r="E242" s="14" t="str">
        <f t="shared" si="17"/>
        <v/>
      </c>
      <c r="F242" s="14" t="str">
        <f t="shared" si="18"/>
        <v/>
      </c>
      <c r="G242" s="13" t="str">
        <f t="shared" si="19"/>
        <v>0</v>
      </c>
      <c r="H242" s="17" t="str">
        <f t="shared" si="20"/>
        <v/>
      </c>
    </row>
    <row r="243" spans="2:8" ht="15" x14ac:dyDescent="0.2">
      <c r="B243" s="8" t="s">
        <v>317</v>
      </c>
      <c r="C243" s="5">
        <v>0</v>
      </c>
      <c r="D243" s="5">
        <v>0</v>
      </c>
      <c r="E243" s="14" t="str">
        <f t="shared" si="17"/>
        <v/>
      </c>
      <c r="F243" s="14" t="str">
        <f t="shared" si="18"/>
        <v/>
      </c>
      <c r="G243" s="13" t="str">
        <f t="shared" si="19"/>
        <v>0</v>
      </c>
      <c r="H243" s="17" t="str">
        <f t="shared" si="20"/>
        <v/>
      </c>
    </row>
    <row r="244" spans="2:8" ht="15" x14ac:dyDescent="0.2">
      <c r="B244" s="8" t="s">
        <v>79</v>
      </c>
      <c r="C244" s="5">
        <v>0</v>
      </c>
      <c r="D244" s="5">
        <v>3</v>
      </c>
      <c r="E244" s="14" t="str">
        <f t="shared" si="17"/>
        <v/>
      </c>
      <c r="F244" s="14">
        <f t="shared" si="18"/>
        <v>7.6923076923076927E-2</v>
      </c>
      <c r="G244" s="13" t="str">
        <f t="shared" si="19"/>
        <v>0</v>
      </c>
      <c r="H244" s="17" t="str">
        <f t="shared" si="20"/>
        <v/>
      </c>
    </row>
    <row r="245" spans="2:8" ht="15" x14ac:dyDescent="0.2">
      <c r="B245" s="8" t="s">
        <v>84</v>
      </c>
      <c r="C245" s="5">
        <v>0</v>
      </c>
      <c r="D245" s="5">
        <v>0</v>
      </c>
      <c r="E245" s="14" t="str">
        <f t="shared" si="17"/>
        <v/>
      </c>
      <c r="F245" s="14" t="str">
        <f t="shared" si="18"/>
        <v/>
      </c>
      <c r="G245" s="13" t="str">
        <f t="shared" si="19"/>
        <v>0</v>
      </c>
      <c r="H245" s="17" t="str">
        <f t="shared" si="20"/>
        <v/>
      </c>
    </row>
    <row r="246" spans="2:8" ht="15" x14ac:dyDescent="0.2">
      <c r="B246" s="8" t="s">
        <v>318</v>
      </c>
      <c r="C246" s="5">
        <v>0</v>
      </c>
      <c r="D246" s="5">
        <v>0</v>
      </c>
      <c r="E246" s="14" t="str">
        <f t="shared" si="17"/>
        <v/>
      </c>
      <c r="F246" s="14" t="str">
        <f t="shared" si="18"/>
        <v/>
      </c>
      <c r="G246" s="13" t="str">
        <f t="shared" si="19"/>
        <v>0</v>
      </c>
      <c r="H246" s="17" t="str">
        <f t="shared" si="20"/>
        <v/>
      </c>
    </row>
    <row r="247" spans="2:8" ht="15" x14ac:dyDescent="0.2">
      <c r="B247" s="8" t="s">
        <v>319</v>
      </c>
      <c r="C247" s="5">
        <v>0</v>
      </c>
      <c r="D247" s="5">
        <v>0</v>
      </c>
      <c r="E247" s="14" t="str">
        <f t="shared" si="17"/>
        <v/>
      </c>
      <c r="F247" s="14" t="str">
        <f t="shared" si="18"/>
        <v/>
      </c>
      <c r="G247" s="13" t="str">
        <f t="shared" si="19"/>
        <v>0</v>
      </c>
      <c r="H247" s="17" t="str">
        <f t="shared" si="20"/>
        <v/>
      </c>
    </row>
    <row r="248" spans="2:8" ht="15" x14ac:dyDescent="0.2">
      <c r="B248" s="8" t="s">
        <v>86</v>
      </c>
      <c r="C248" s="5">
        <v>0</v>
      </c>
      <c r="D248" s="5">
        <v>0</v>
      </c>
      <c r="E248" s="14" t="str">
        <f t="shared" si="17"/>
        <v/>
      </c>
      <c r="F248" s="14" t="str">
        <f t="shared" si="18"/>
        <v/>
      </c>
      <c r="G248" s="13" t="str">
        <f t="shared" si="19"/>
        <v>0</v>
      </c>
      <c r="H248" s="17" t="str">
        <f t="shared" si="20"/>
        <v/>
      </c>
    </row>
    <row r="249" spans="2:8" ht="15" x14ac:dyDescent="0.2">
      <c r="B249" s="8" t="s">
        <v>87</v>
      </c>
      <c r="C249" s="5">
        <v>0</v>
      </c>
      <c r="D249" s="5">
        <v>0</v>
      </c>
      <c r="E249" s="14" t="str">
        <f t="shared" si="17"/>
        <v/>
      </c>
      <c r="F249" s="14" t="str">
        <f t="shared" si="18"/>
        <v/>
      </c>
      <c r="G249" s="13" t="str">
        <f t="shared" si="19"/>
        <v>0</v>
      </c>
      <c r="H249" s="17" t="str">
        <f t="shared" si="20"/>
        <v/>
      </c>
    </row>
    <row r="250" spans="2:8" ht="15" x14ac:dyDescent="0.2">
      <c r="B250" s="8" t="s">
        <v>82</v>
      </c>
      <c r="C250" s="5">
        <v>0</v>
      </c>
      <c r="D250" s="5">
        <v>0</v>
      </c>
      <c r="E250" s="14" t="str">
        <f t="shared" si="17"/>
        <v/>
      </c>
      <c r="F250" s="14" t="str">
        <f t="shared" si="18"/>
        <v/>
      </c>
      <c r="G250" s="13" t="str">
        <f t="shared" si="19"/>
        <v>0</v>
      </c>
      <c r="H250" s="17" t="str">
        <f t="shared" si="20"/>
        <v/>
      </c>
    </row>
    <row r="251" spans="2:8" ht="15" x14ac:dyDescent="0.2">
      <c r="B251" s="8" t="s">
        <v>320</v>
      </c>
      <c r="C251" s="5">
        <v>0</v>
      </c>
      <c r="D251" s="5">
        <v>0</v>
      </c>
      <c r="E251" s="14" t="str">
        <f t="shared" si="17"/>
        <v/>
      </c>
      <c r="F251" s="14" t="str">
        <f t="shared" si="18"/>
        <v/>
      </c>
      <c r="G251" s="13" t="str">
        <f t="shared" si="19"/>
        <v>0</v>
      </c>
      <c r="H251" s="17" t="str">
        <f t="shared" si="20"/>
        <v/>
      </c>
    </row>
    <row r="252" spans="2:8" ht="15" x14ac:dyDescent="0.2">
      <c r="B252" s="8" t="s">
        <v>321</v>
      </c>
      <c r="C252" s="5">
        <v>0</v>
      </c>
      <c r="D252" s="5">
        <v>0</v>
      </c>
      <c r="E252" s="14" t="str">
        <f t="shared" si="17"/>
        <v/>
      </c>
      <c r="F252" s="14" t="str">
        <f t="shared" si="18"/>
        <v/>
      </c>
      <c r="G252" s="13" t="str">
        <f t="shared" si="19"/>
        <v>0</v>
      </c>
      <c r="H252" s="17" t="str">
        <f t="shared" si="20"/>
        <v/>
      </c>
    </row>
    <row r="253" spans="2:8" ht="15" x14ac:dyDescent="0.2">
      <c r="B253" s="8" t="s">
        <v>322</v>
      </c>
      <c r="C253" s="5">
        <v>0</v>
      </c>
      <c r="D253" s="5">
        <v>0</v>
      </c>
      <c r="E253" s="14" t="str">
        <f t="shared" si="17"/>
        <v/>
      </c>
      <c r="F253" s="14" t="str">
        <f t="shared" si="18"/>
        <v/>
      </c>
      <c r="G253" s="13" t="str">
        <f t="shared" si="19"/>
        <v>0</v>
      </c>
      <c r="H253" s="17" t="str">
        <f t="shared" si="20"/>
        <v/>
      </c>
    </row>
    <row r="254" spans="2:8" ht="15" x14ac:dyDescent="0.2">
      <c r="B254" s="8" t="s">
        <v>323</v>
      </c>
      <c r="C254" s="5">
        <v>0</v>
      </c>
      <c r="D254" s="5">
        <v>0</v>
      </c>
      <c r="E254" s="14" t="str">
        <f t="shared" si="17"/>
        <v/>
      </c>
      <c r="F254" s="14" t="str">
        <f t="shared" si="18"/>
        <v/>
      </c>
      <c r="G254" s="13" t="str">
        <f t="shared" si="19"/>
        <v>0</v>
      </c>
      <c r="H254" s="17" t="str">
        <f t="shared" si="20"/>
        <v/>
      </c>
    </row>
    <row r="255" spans="2:8" ht="15" x14ac:dyDescent="0.2">
      <c r="B255" s="8" t="s">
        <v>324</v>
      </c>
      <c r="C255" s="5">
        <v>0</v>
      </c>
      <c r="D255" s="5">
        <v>0</v>
      </c>
      <c r="E255" s="14" t="str">
        <f t="shared" si="17"/>
        <v/>
      </c>
      <c r="F255" s="14" t="str">
        <f t="shared" si="18"/>
        <v/>
      </c>
      <c r="G255" s="13" t="str">
        <f t="shared" si="19"/>
        <v>0</v>
      </c>
      <c r="H255" s="17" t="str">
        <f t="shared" si="20"/>
        <v/>
      </c>
    </row>
    <row r="256" spans="2:8" ht="15" x14ac:dyDescent="0.2">
      <c r="B256" s="8" t="s">
        <v>88</v>
      </c>
      <c r="C256" s="5">
        <v>1</v>
      </c>
      <c r="D256" s="5">
        <v>0</v>
      </c>
      <c r="E256" s="14">
        <f t="shared" si="17"/>
        <v>8.3333333333333329E-2</v>
      </c>
      <c r="F256" s="14" t="str">
        <f t="shared" si="18"/>
        <v/>
      </c>
      <c r="G256" s="13" t="str">
        <f t="shared" si="19"/>
        <v>0</v>
      </c>
      <c r="H256" s="17">
        <f t="shared" si="20"/>
        <v>0</v>
      </c>
    </row>
    <row r="257" spans="2:8" ht="15" x14ac:dyDescent="0.2">
      <c r="B257" s="8" t="s">
        <v>325</v>
      </c>
      <c r="C257" s="5">
        <v>0</v>
      </c>
      <c r="D257" s="5">
        <v>0</v>
      </c>
      <c r="E257" s="14" t="str">
        <f t="shared" si="17"/>
        <v/>
      </c>
      <c r="F257" s="14" t="str">
        <f t="shared" si="18"/>
        <v/>
      </c>
      <c r="G257" s="13" t="str">
        <f t="shared" si="19"/>
        <v>0</v>
      </c>
      <c r="H257" s="17" t="str">
        <f t="shared" si="20"/>
        <v/>
      </c>
    </row>
    <row r="258" spans="2:8" ht="30" x14ac:dyDescent="0.2">
      <c r="B258" s="8" t="s">
        <v>326</v>
      </c>
      <c r="C258" s="5">
        <v>0</v>
      </c>
      <c r="D258" s="5">
        <v>0</v>
      </c>
      <c r="E258" s="14" t="str">
        <f t="shared" si="17"/>
        <v/>
      </c>
      <c r="F258" s="14" t="str">
        <f t="shared" si="18"/>
        <v/>
      </c>
      <c r="G258" s="13" t="str">
        <f t="shared" si="19"/>
        <v>0</v>
      </c>
      <c r="H258" s="17" t="str">
        <f t="shared" si="20"/>
        <v/>
      </c>
    </row>
    <row r="259" spans="2:8" ht="15" x14ac:dyDescent="0.2">
      <c r="B259" s="8" t="s">
        <v>327</v>
      </c>
      <c r="C259" s="5">
        <v>0</v>
      </c>
      <c r="D259" s="5">
        <v>0</v>
      </c>
      <c r="E259" s="14" t="str">
        <f t="shared" si="17"/>
        <v/>
      </c>
      <c r="F259" s="14" t="str">
        <f t="shared" si="18"/>
        <v/>
      </c>
      <c r="G259" s="13" t="str">
        <f t="shared" si="19"/>
        <v>0</v>
      </c>
      <c r="H259" s="17" t="str">
        <f t="shared" si="20"/>
        <v/>
      </c>
    </row>
    <row r="260" spans="2:8" ht="15" x14ac:dyDescent="0.2">
      <c r="B260" s="8" t="s">
        <v>89</v>
      </c>
      <c r="C260" s="5">
        <v>0</v>
      </c>
      <c r="D260" s="5">
        <v>0</v>
      </c>
      <c r="E260" s="14" t="str">
        <f t="shared" si="17"/>
        <v/>
      </c>
      <c r="F260" s="14" t="str">
        <f t="shared" si="18"/>
        <v/>
      </c>
      <c r="G260" s="13" t="str">
        <f t="shared" si="19"/>
        <v>0</v>
      </c>
      <c r="H260" s="17" t="str">
        <f t="shared" si="20"/>
        <v/>
      </c>
    </row>
    <row r="261" spans="2:8" ht="30" x14ac:dyDescent="0.2">
      <c r="B261" s="8" t="s">
        <v>328</v>
      </c>
      <c r="C261" s="5">
        <v>0</v>
      </c>
      <c r="D261" s="5">
        <v>0</v>
      </c>
      <c r="E261" s="14" t="str">
        <f t="shared" si="17"/>
        <v/>
      </c>
      <c r="F261" s="14" t="str">
        <f t="shared" si="18"/>
        <v/>
      </c>
      <c r="G261" s="13" t="str">
        <f t="shared" si="19"/>
        <v>0</v>
      </c>
      <c r="H261" s="17" t="str">
        <f t="shared" si="20"/>
        <v/>
      </c>
    </row>
    <row r="262" spans="2:8" ht="15" x14ac:dyDescent="0.2">
      <c r="B262" s="8" t="s">
        <v>90</v>
      </c>
      <c r="C262" s="5">
        <v>0</v>
      </c>
      <c r="D262" s="5">
        <v>0</v>
      </c>
      <c r="E262" s="14" t="str">
        <f t="shared" si="17"/>
        <v/>
      </c>
      <c r="F262" s="14" t="str">
        <f t="shared" si="18"/>
        <v/>
      </c>
      <c r="G262" s="13" t="str">
        <f t="shared" si="19"/>
        <v>0</v>
      </c>
      <c r="H262" s="17" t="str">
        <f t="shared" si="20"/>
        <v/>
      </c>
    </row>
    <row r="263" spans="2:8" ht="15" x14ac:dyDescent="0.2">
      <c r="B263" s="8" t="s">
        <v>329</v>
      </c>
      <c r="C263" s="5">
        <v>0</v>
      </c>
      <c r="D263" s="5">
        <v>0</v>
      </c>
      <c r="E263" s="14" t="str">
        <f t="shared" si="17"/>
        <v/>
      </c>
      <c r="F263" s="14" t="str">
        <f t="shared" si="18"/>
        <v/>
      </c>
      <c r="G263" s="13" t="str">
        <f t="shared" si="19"/>
        <v>0</v>
      </c>
      <c r="H263" s="17" t="str">
        <f t="shared" si="20"/>
        <v/>
      </c>
    </row>
    <row r="264" spans="2:8" ht="30" x14ac:dyDescent="0.2">
      <c r="B264" s="8" t="s">
        <v>330</v>
      </c>
      <c r="C264" s="5">
        <v>0</v>
      </c>
      <c r="D264" s="5">
        <v>0</v>
      </c>
      <c r="E264" s="14" t="str">
        <f t="shared" si="17"/>
        <v/>
      </c>
      <c r="F264" s="14" t="str">
        <f t="shared" si="18"/>
        <v/>
      </c>
      <c r="G264" s="13" t="str">
        <f t="shared" si="19"/>
        <v>0</v>
      </c>
      <c r="H264" s="17" t="str">
        <f t="shared" si="20"/>
        <v/>
      </c>
    </row>
    <row r="265" spans="2:8" ht="15" x14ac:dyDescent="0.2">
      <c r="B265" s="8" t="s">
        <v>331</v>
      </c>
      <c r="C265" s="5">
        <v>0</v>
      </c>
      <c r="D265" s="5">
        <v>0</v>
      </c>
      <c r="E265" s="14" t="str">
        <f t="shared" si="17"/>
        <v/>
      </c>
      <c r="F265" s="14" t="str">
        <f t="shared" si="18"/>
        <v/>
      </c>
      <c r="G265" s="13" t="str">
        <f t="shared" si="19"/>
        <v>0</v>
      </c>
      <c r="H265" s="17" t="str">
        <f t="shared" si="20"/>
        <v/>
      </c>
    </row>
    <row r="266" spans="2:8" ht="15" x14ac:dyDescent="0.2">
      <c r="B266" s="8" t="s">
        <v>332</v>
      </c>
      <c r="C266" s="5">
        <v>0</v>
      </c>
      <c r="D266" s="5">
        <v>0</v>
      </c>
      <c r="E266" s="14" t="str">
        <f t="shared" si="17"/>
        <v/>
      </c>
      <c r="F266" s="14" t="str">
        <f t="shared" si="18"/>
        <v/>
      </c>
      <c r="G266" s="13" t="str">
        <f t="shared" si="19"/>
        <v>0</v>
      </c>
      <c r="H266" s="17" t="str">
        <f t="shared" si="20"/>
        <v/>
      </c>
    </row>
    <row r="267" spans="2:8" ht="15" x14ac:dyDescent="0.2">
      <c r="B267" s="8" t="s">
        <v>333</v>
      </c>
      <c r="C267" s="5">
        <v>0</v>
      </c>
      <c r="D267" s="5">
        <v>0</v>
      </c>
      <c r="E267" s="14" t="str">
        <f t="shared" si="17"/>
        <v/>
      </c>
      <c r="F267" s="14" t="str">
        <f t="shared" si="18"/>
        <v/>
      </c>
      <c r="G267" s="13" t="str">
        <f t="shared" si="19"/>
        <v>0</v>
      </c>
      <c r="H267" s="17" t="str">
        <f t="shared" si="20"/>
        <v/>
      </c>
    </row>
    <row r="268" spans="2:8" ht="30" x14ac:dyDescent="0.2">
      <c r="B268" s="8" t="s">
        <v>334</v>
      </c>
      <c r="C268" s="5">
        <v>0</v>
      </c>
      <c r="D268" s="5">
        <v>0</v>
      </c>
      <c r="E268" s="14" t="str">
        <f t="shared" si="17"/>
        <v/>
      </c>
      <c r="F268" s="14" t="str">
        <f t="shared" si="18"/>
        <v/>
      </c>
      <c r="G268" s="13" t="str">
        <f t="shared" si="19"/>
        <v>0</v>
      </c>
      <c r="H268" s="17" t="str">
        <f t="shared" si="20"/>
        <v/>
      </c>
    </row>
    <row r="269" spans="2:8" ht="15" x14ac:dyDescent="0.2">
      <c r="B269" s="8" t="s">
        <v>335</v>
      </c>
      <c r="C269" s="5">
        <v>0</v>
      </c>
      <c r="D269" s="5">
        <v>0</v>
      </c>
      <c r="E269" s="14" t="str">
        <f t="shared" si="17"/>
        <v/>
      </c>
      <c r="F269" s="14" t="str">
        <f t="shared" si="18"/>
        <v/>
      </c>
      <c r="G269" s="13" t="str">
        <f t="shared" si="19"/>
        <v>0</v>
      </c>
      <c r="H269" s="17" t="str">
        <f t="shared" si="20"/>
        <v/>
      </c>
    </row>
    <row r="270" spans="2:8" ht="30" x14ac:dyDescent="0.2">
      <c r="B270" s="8" t="s">
        <v>336</v>
      </c>
      <c r="C270" s="5">
        <v>0</v>
      </c>
      <c r="D270" s="5">
        <v>0</v>
      </c>
      <c r="E270" s="14" t="str">
        <f t="shared" si="17"/>
        <v/>
      </c>
      <c r="F270" s="14" t="str">
        <f t="shared" si="18"/>
        <v/>
      </c>
      <c r="G270" s="13" t="str">
        <f t="shared" si="19"/>
        <v>0</v>
      </c>
      <c r="H270" s="17" t="str">
        <f t="shared" si="20"/>
        <v/>
      </c>
    </row>
    <row r="271" spans="2:8" ht="15" x14ac:dyDescent="0.2">
      <c r="B271" s="8" t="s">
        <v>93</v>
      </c>
      <c r="C271" s="5">
        <v>0</v>
      </c>
      <c r="D271" s="5">
        <v>0</v>
      </c>
      <c r="E271" s="14" t="str">
        <f t="shared" si="17"/>
        <v/>
      </c>
      <c r="F271" s="14" t="str">
        <f t="shared" si="18"/>
        <v/>
      </c>
      <c r="G271" s="13" t="str">
        <f t="shared" si="19"/>
        <v>0</v>
      </c>
      <c r="H271" s="17" t="str">
        <f t="shared" si="20"/>
        <v/>
      </c>
    </row>
    <row r="272" spans="2:8" ht="30" x14ac:dyDescent="0.2">
      <c r="B272" s="8" t="s">
        <v>337</v>
      </c>
      <c r="C272" s="5">
        <v>0</v>
      </c>
      <c r="D272" s="5">
        <v>0</v>
      </c>
      <c r="E272" s="14" t="str">
        <f t="shared" si="17"/>
        <v/>
      </c>
      <c r="F272" s="14" t="str">
        <f t="shared" si="18"/>
        <v/>
      </c>
      <c r="G272" s="13" t="str">
        <f t="shared" si="19"/>
        <v>0</v>
      </c>
      <c r="H272" s="17" t="str">
        <f t="shared" si="20"/>
        <v/>
      </c>
    </row>
    <row r="273" spans="2:8" ht="15" x14ac:dyDescent="0.2">
      <c r="B273" s="8" t="s">
        <v>91</v>
      </c>
      <c r="C273" s="5">
        <v>0</v>
      </c>
      <c r="D273" s="5">
        <v>1</v>
      </c>
      <c r="E273" s="14" t="str">
        <f t="shared" si="17"/>
        <v/>
      </c>
      <c r="F273" s="14">
        <f t="shared" si="18"/>
        <v>2.564102564102564E-2</v>
      </c>
      <c r="G273" s="13" t="str">
        <f t="shared" si="19"/>
        <v>0</v>
      </c>
      <c r="H273" s="17" t="str">
        <f t="shared" si="20"/>
        <v/>
      </c>
    </row>
    <row r="274" spans="2:8" ht="15" x14ac:dyDescent="0.2">
      <c r="B274" s="8" t="s">
        <v>338</v>
      </c>
      <c r="C274" s="5">
        <v>0</v>
      </c>
      <c r="D274" s="5">
        <v>0</v>
      </c>
      <c r="E274" s="14" t="str">
        <f t="shared" si="17"/>
        <v/>
      </c>
      <c r="F274" s="14" t="str">
        <f t="shared" si="18"/>
        <v/>
      </c>
      <c r="G274" s="13" t="str">
        <f t="shared" si="19"/>
        <v>0</v>
      </c>
      <c r="H274" s="17" t="str">
        <f t="shared" si="20"/>
        <v/>
      </c>
    </row>
    <row r="275" spans="2:8" ht="30" x14ac:dyDescent="0.2">
      <c r="B275" s="8" t="s">
        <v>339</v>
      </c>
      <c r="C275" s="5">
        <v>0</v>
      </c>
      <c r="D275" s="5">
        <v>0</v>
      </c>
      <c r="E275" s="14" t="str">
        <f t="shared" si="17"/>
        <v/>
      </c>
      <c r="F275" s="14" t="str">
        <f t="shared" si="18"/>
        <v/>
      </c>
      <c r="G275" s="13" t="str">
        <f t="shared" si="19"/>
        <v>0</v>
      </c>
      <c r="H275" s="17" t="str">
        <f t="shared" si="20"/>
        <v/>
      </c>
    </row>
    <row r="276" spans="2:8" ht="15" x14ac:dyDescent="0.2">
      <c r="B276" s="8" t="s">
        <v>92</v>
      </c>
      <c r="C276" s="5">
        <v>0</v>
      </c>
      <c r="D276" s="5">
        <v>0</v>
      </c>
      <c r="E276" s="14" t="str">
        <f t="shared" si="17"/>
        <v/>
      </c>
      <c r="F276" s="14" t="str">
        <f t="shared" si="18"/>
        <v/>
      </c>
      <c r="G276" s="13" t="str">
        <f t="shared" si="19"/>
        <v>0</v>
      </c>
      <c r="H276" s="17" t="str">
        <f t="shared" si="20"/>
        <v/>
      </c>
    </row>
    <row r="277" spans="2:8" ht="15" x14ac:dyDescent="0.2">
      <c r="B277" s="8" t="s">
        <v>340</v>
      </c>
      <c r="C277" s="5">
        <v>0</v>
      </c>
      <c r="D277" s="5">
        <v>0</v>
      </c>
      <c r="E277" s="14" t="str">
        <f t="shared" si="17"/>
        <v/>
      </c>
      <c r="F277" s="14" t="str">
        <f t="shared" si="18"/>
        <v/>
      </c>
      <c r="G277" s="13" t="str">
        <f t="shared" si="19"/>
        <v>0</v>
      </c>
      <c r="H277" s="17" t="str">
        <f t="shared" si="20"/>
        <v/>
      </c>
    </row>
    <row r="278" spans="2:8" ht="15" x14ac:dyDescent="0.2">
      <c r="B278" s="8" t="s">
        <v>341</v>
      </c>
      <c r="C278" s="5">
        <v>0</v>
      </c>
      <c r="D278" s="5">
        <v>0</v>
      </c>
      <c r="E278" s="14" t="str">
        <f t="shared" si="17"/>
        <v/>
      </c>
      <c r="F278" s="14" t="str">
        <f t="shared" si="18"/>
        <v/>
      </c>
      <c r="G278" s="13" t="str">
        <f t="shared" si="19"/>
        <v>0</v>
      </c>
      <c r="H278" s="17" t="str">
        <f t="shared" si="20"/>
        <v/>
      </c>
    </row>
    <row r="279" spans="2:8" ht="15" x14ac:dyDescent="0.2">
      <c r="B279" s="8" t="s">
        <v>342</v>
      </c>
      <c r="C279" s="5">
        <v>0</v>
      </c>
      <c r="D279" s="5">
        <v>0</v>
      </c>
      <c r="E279" s="14" t="str">
        <f t="shared" si="17"/>
        <v/>
      </c>
      <c r="F279" s="14" t="str">
        <f t="shared" si="18"/>
        <v/>
      </c>
      <c r="G279" s="13" t="str">
        <f t="shared" si="19"/>
        <v>0</v>
      </c>
      <c r="H279" s="17" t="str">
        <f t="shared" si="20"/>
        <v/>
      </c>
    </row>
    <row r="280" spans="2:8" ht="15" x14ac:dyDescent="0.2">
      <c r="B280" s="8" t="s">
        <v>343</v>
      </c>
      <c r="C280" s="5">
        <v>0</v>
      </c>
      <c r="D280" s="5">
        <v>0</v>
      </c>
      <c r="E280" s="14" t="str">
        <f t="shared" si="17"/>
        <v/>
      </c>
      <c r="F280" s="14" t="str">
        <f t="shared" si="18"/>
        <v/>
      </c>
      <c r="G280" s="13" t="str">
        <f t="shared" si="19"/>
        <v>0</v>
      </c>
      <c r="H280" s="17" t="str">
        <f t="shared" si="20"/>
        <v/>
      </c>
    </row>
    <row r="281" spans="2:8" ht="15" x14ac:dyDescent="0.2">
      <c r="B281" s="8" t="s">
        <v>344</v>
      </c>
      <c r="C281" s="5">
        <v>0</v>
      </c>
      <c r="D281" s="5">
        <v>0</v>
      </c>
      <c r="E281" s="14" t="str">
        <f t="shared" ref="E281:E288" si="21">+IF(C281=0,"",C281/C$151)</f>
        <v/>
      </c>
      <c r="F281" s="14" t="str">
        <f t="shared" ref="F281:F288" si="22">+IF(D281=0,"",D281/D$151)</f>
        <v/>
      </c>
      <c r="G281" s="13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15" x14ac:dyDescent="0.2">
      <c r="B282" s="8" t="s">
        <v>345</v>
      </c>
      <c r="C282" s="5">
        <v>0</v>
      </c>
      <c r="D282" s="5">
        <v>0</v>
      </c>
      <c r="E282" s="14" t="str">
        <f t="shared" si="21"/>
        <v/>
      </c>
      <c r="F282" s="14" t="str">
        <f t="shared" si="22"/>
        <v/>
      </c>
      <c r="G282" s="13" t="str">
        <f t="shared" si="23"/>
        <v>0</v>
      </c>
      <c r="H282" s="17" t="str">
        <f t="shared" si="24"/>
        <v/>
      </c>
    </row>
    <row r="283" spans="2:8" ht="30" x14ac:dyDescent="0.2">
      <c r="B283" s="8" t="s">
        <v>346</v>
      </c>
      <c r="C283" s="5">
        <v>0</v>
      </c>
      <c r="D283" s="5">
        <v>0</v>
      </c>
      <c r="E283" s="14" t="str">
        <f t="shared" si="21"/>
        <v/>
      </c>
      <c r="F283" s="14" t="str">
        <f t="shared" si="22"/>
        <v/>
      </c>
      <c r="G283" s="13" t="str">
        <f t="shared" si="23"/>
        <v>0</v>
      </c>
      <c r="H283" s="17" t="str">
        <f t="shared" si="24"/>
        <v/>
      </c>
    </row>
    <row r="284" spans="2:8" ht="13.5" customHeight="1" x14ac:dyDescent="0.2">
      <c r="B284" s="8" t="s">
        <v>347</v>
      </c>
      <c r="C284" s="5">
        <v>0</v>
      </c>
      <c r="D284" s="5">
        <v>0</v>
      </c>
      <c r="E284" s="14" t="str">
        <f t="shared" si="21"/>
        <v/>
      </c>
      <c r="F284" s="14" t="str">
        <f t="shared" si="22"/>
        <v/>
      </c>
      <c r="G284" s="13" t="str">
        <f t="shared" si="23"/>
        <v>0</v>
      </c>
      <c r="H284" s="17" t="str">
        <f t="shared" si="24"/>
        <v/>
      </c>
    </row>
    <row r="285" spans="2:8" ht="13.5" customHeight="1" x14ac:dyDescent="0.2">
      <c r="B285" s="8" t="s">
        <v>94</v>
      </c>
      <c r="C285" s="5">
        <v>0</v>
      </c>
      <c r="D285" s="5">
        <v>0</v>
      </c>
      <c r="E285" s="14" t="str">
        <f t="shared" si="21"/>
        <v/>
      </c>
      <c r="F285" s="14" t="str">
        <f t="shared" si="22"/>
        <v/>
      </c>
      <c r="G285" s="13" t="str">
        <f t="shared" si="23"/>
        <v>0</v>
      </c>
      <c r="H285" s="17" t="str">
        <f t="shared" si="24"/>
        <v/>
      </c>
    </row>
    <row r="286" spans="2:8" ht="25.5" customHeight="1" x14ac:dyDescent="0.2">
      <c r="B286" s="8" t="s">
        <v>348</v>
      </c>
      <c r="C286" s="5">
        <v>0</v>
      </c>
      <c r="D286" s="5">
        <v>0</v>
      </c>
      <c r="E286" s="14" t="str">
        <f t="shared" si="21"/>
        <v/>
      </c>
      <c r="F286" s="14" t="str">
        <f t="shared" si="22"/>
        <v/>
      </c>
      <c r="G286" s="13" t="str">
        <f t="shared" si="23"/>
        <v>0</v>
      </c>
      <c r="H286" s="17" t="str">
        <f t="shared" si="24"/>
        <v/>
      </c>
    </row>
    <row r="287" spans="2:8" ht="13.5" customHeight="1" x14ac:dyDescent="0.2">
      <c r="B287" s="8" t="s">
        <v>349</v>
      </c>
      <c r="C287" s="5">
        <v>0</v>
      </c>
      <c r="D287" s="5">
        <v>0</v>
      </c>
      <c r="E287" s="14" t="str">
        <f t="shared" si="21"/>
        <v/>
      </c>
      <c r="F287" s="14" t="str">
        <f t="shared" si="22"/>
        <v/>
      </c>
      <c r="G287" s="13" t="str">
        <f t="shared" si="23"/>
        <v>0</v>
      </c>
      <c r="H287" s="17" t="str">
        <f t="shared" si="24"/>
        <v/>
      </c>
    </row>
    <row r="288" spans="2:8" ht="15" x14ac:dyDescent="0.2">
      <c r="B288" s="8" t="s">
        <v>350</v>
      </c>
      <c r="C288" s="5">
        <v>0</v>
      </c>
      <c r="D288" s="5">
        <v>0</v>
      </c>
      <c r="E288" s="14" t="str">
        <f t="shared" si="21"/>
        <v/>
      </c>
      <c r="F288" s="14" t="str">
        <f t="shared" si="22"/>
        <v/>
      </c>
      <c r="G288" s="13" t="str">
        <f t="shared" si="23"/>
        <v>0</v>
      </c>
      <c r="H288" s="17" t="str">
        <f t="shared" si="24"/>
        <v/>
      </c>
    </row>
    <row r="289" spans="2:8" ht="15" x14ac:dyDescent="0.2">
      <c r="B289" s="22"/>
      <c r="C289" s="7"/>
      <c r="D289" s="7"/>
      <c r="E289" s="26"/>
      <c r="F289" s="26"/>
      <c r="G289" s="23"/>
      <c r="H289" s="24"/>
    </row>
    <row r="290" spans="2:8" ht="15" x14ac:dyDescent="0.2">
      <c r="B290" s="22"/>
      <c r="C290" s="7"/>
      <c r="D290" s="7"/>
      <c r="E290" s="26"/>
      <c r="F290" s="26"/>
      <c r="G290" s="23"/>
      <c r="H290" s="24"/>
    </row>
    <row r="291" spans="2:8" ht="15" x14ac:dyDescent="0.2">
      <c r="B291" s="21"/>
      <c r="C291" s="21"/>
      <c r="D291" s="21"/>
      <c r="E291" s="21"/>
      <c r="F291" s="21"/>
      <c r="H291" s="3"/>
    </row>
    <row r="292" spans="2:8" ht="22.5" customHeight="1" x14ac:dyDescent="0.2">
      <c r="B292" s="39" t="s">
        <v>517</v>
      </c>
      <c r="C292" s="40" t="s">
        <v>518</v>
      </c>
      <c r="D292" s="41"/>
      <c r="E292" s="44" t="s">
        <v>482</v>
      </c>
      <c r="F292" s="41"/>
      <c r="G292" s="42" t="s">
        <v>567</v>
      </c>
      <c r="H292" s="42" t="s">
        <v>481</v>
      </c>
    </row>
    <row r="293" spans="2:8" s="4" customFormat="1" ht="22.5" customHeight="1" x14ac:dyDescent="0.2">
      <c r="B293" s="39"/>
      <c r="C293" s="37">
        <v>2014</v>
      </c>
      <c r="D293" s="37">
        <v>2015</v>
      </c>
      <c r="E293" s="37">
        <v>2014</v>
      </c>
      <c r="F293" s="37">
        <v>2015</v>
      </c>
      <c r="G293" s="43"/>
      <c r="H293" s="43"/>
    </row>
    <row r="294" spans="2:8" s="4" customFormat="1" ht="26.25" customHeight="1" x14ac:dyDescent="0.2">
      <c r="B294" s="32" t="s">
        <v>522</v>
      </c>
      <c r="C294" s="33">
        <f>SUM(C295:C499)</f>
        <v>17</v>
      </c>
      <c r="D294" s="34">
        <f>SUM(D295:D499)</f>
        <v>52</v>
      </c>
      <c r="E294" s="35">
        <f>+IF(C294=0,"",C294/C$294)</f>
        <v>1</v>
      </c>
      <c r="F294" s="35">
        <f>+IF(D294=0,"",D294/D$294)</f>
        <v>1</v>
      </c>
      <c r="G294" s="35">
        <f>+IF(OR(AND(D294=0),(C294=0)),"0",((D294-C294)/C294))</f>
        <v>2.0588235294117645</v>
      </c>
      <c r="H294" s="35">
        <f>+IF(OR(AND(E294=""),(G294="")),"",E294*G294)</f>
        <v>2.0588235294117645</v>
      </c>
    </row>
    <row r="295" spans="2:8" ht="15" x14ac:dyDescent="0.2">
      <c r="B295" s="6" t="s">
        <v>100</v>
      </c>
      <c r="C295" s="5">
        <v>2</v>
      </c>
      <c r="D295" s="5">
        <v>3</v>
      </c>
      <c r="E295" s="14">
        <f>+IF(C295=0,"",C295/C$294)</f>
        <v>0.11764705882352941</v>
      </c>
      <c r="F295" s="14">
        <f>+IF(D295=0,"",D295/D$294)</f>
        <v>5.7692307692307696E-2</v>
      </c>
      <c r="G295" s="13">
        <f>+IF(OR(AND(D295=0),(C295=0)),"0",((D295-C295)/C295))</f>
        <v>0.5</v>
      </c>
      <c r="H295" s="17">
        <f>+IF(OR(AND(E295=""),(G295="")),"",E295*G295)</f>
        <v>5.8823529411764705E-2</v>
      </c>
    </row>
    <row r="296" spans="2:8" ht="15" x14ac:dyDescent="0.2">
      <c r="B296" s="6" t="s">
        <v>113</v>
      </c>
      <c r="C296" s="5">
        <v>0</v>
      </c>
      <c r="D296" s="5">
        <v>1</v>
      </c>
      <c r="E296" s="14" t="str">
        <f t="shared" ref="E296:E359" si="25">+IF(C296=0,"",C296/C$294)</f>
        <v/>
      </c>
      <c r="F296" s="14">
        <f t="shared" ref="F296:F359" si="26">+IF(D296=0,"",D296/D$294)</f>
        <v>1.9230769230769232E-2</v>
      </c>
      <c r="G296" s="13" t="str">
        <f t="shared" ref="G296:G359" si="27">+IF(OR(AND(D296=0),(C296=0)),"0",((D296-C296)/C296))</f>
        <v>0</v>
      </c>
      <c r="H296" s="17" t="str">
        <f t="shared" ref="H296:H359" si="28">+IF(OR(AND(E296=""),(G296="")),"",E296*G296)</f>
        <v/>
      </c>
    </row>
    <row r="297" spans="2:8" ht="15" x14ac:dyDescent="0.2">
      <c r="B297" s="6" t="s">
        <v>104</v>
      </c>
      <c r="C297" s="5">
        <v>2</v>
      </c>
      <c r="D297" s="5">
        <v>1</v>
      </c>
      <c r="E297" s="14">
        <f t="shared" si="25"/>
        <v>0.11764705882352941</v>
      </c>
      <c r="F297" s="14">
        <f t="shared" si="26"/>
        <v>1.9230769230769232E-2</v>
      </c>
      <c r="G297" s="13">
        <f t="shared" si="27"/>
        <v>-0.5</v>
      </c>
      <c r="H297" s="17">
        <f t="shared" si="28"/>
        <v>-5.8823529411764705E-2</v>
      </c>
    </row>
    <row r="298" spans="2:8" ht="15" x14ac:dyDescent="0.2">
      <c r="B298" s="6" t="s">
        <v>95</v>
      </c>
      <c r="C298" s="5">
        <v>0</v>
      </c>
      <c r="D298" s="5">
        <v>0</v>
      </c>
      <c r="E298" s="14" t="str">
        <f t="shared" si="25"/>
        <v/>
      </c>
      <c r="F298" s="14" t="str">
        <f t="shared" si="26"/>
        <v/>
      </c>
      <c r="G298" s="13" t="str">
        <f t="shared" si="27"/>
        <v>0</v>
      </c>
      <c r="H298" s="17" t="str">
        <f t="shared" si="28"/>
        <v/>
      </c>
    </row>
    <row r="299" spans="2:8" ht="15" x14ac:dyDescent="0.2">
      <c r="B299" s="6" t="s">
        <v>112</v>
      </c>
      <c r="C299" s="5">
        <v>0</v>
      </c>
      <c r="D299" s="5">
        <v>0</v>
      </c>
      <c r="E299" s="14" t="str">
        <f t="shared" si="25"/>
        <v/>
      </c>
      <c r="F299" s="14" t="str">
        <f t="shared" si="26"/>
        <v/>
      </c>
      <c r="G299" s="13" t="str">
        <f t="shared" si="27"/>
        <v>0</v>
      </c>
      <c r="H299" s="17" t="str">
        <f t="shared" si="28"/>
        <v/>
      </c>
    </row>
    <row r="300" spans="2:8" ht="15" x14ac:dyDescent="0.2">
      <c r="B300" s="6" t="s">
        <v>111</v>
      </c>
      <c r="C300" s="5">
        <v>0</v>
      </c>
      <c r="D300" s="5">
        <v>0</v>
      </c>
      <c r="E300" s="14" t="str">
        <f t="shared" si="25"/>
        <v/>
      </c>
      <c r="F300" s="14" t="str">
        <f t="shared" si="26"/>
        <v/>
      </c>
      <c r="G300" s="13" t="str">
        <f t="shared" si="27"/>
        <v>0</v>
      </c>
      <c r="H300" s="17" t="str">
        <f t="shared" si="28"/>
        <v/>
      </c>
    </row>
    <row r="301" spans="2:8" ht="15" x14ac:dyDescent="0.2">
      <c r="B301" s="6" t="s">
        <v>105</v>
      </c>
      <c r="C301" s="5">
        <v>2</v>
      </c>
      <c r="D301" s="5">
        <v>0</v>
      </c>
      <c r="E301" s="14">
        <f t="shared" si="25"/>
        <v>0.11764705882352941</v>
      </c>
      <c r="F301" s="14" t="str">
        <f t="shared" si="26"/>
        <v/>
      </c>
      <c r="G301" s="13" t="str">
        <f t="shared" si="27"/>
        <v>0</v>
      </c>
      <c r="H301" s="17">
        <f t="shared" si="28"/>
        <v>0</v>
      </c>
    </row>
    <row r="302" spans="2:8" ht="15" x14ac:dyDescent="0.2">
      <c r="B302" s="6" t="s">
        <v>109</v>
      </c>
      <c r="C302" s="5">
        <v>0</v>
      </c>
      <c r="D302" s="5">
        <v>0</v>
      </c>
      <c r="E302" s="14" t="str">
        <f t="shared" si="25"/>
        <v/>
      </c>
      <c r="F302" s="14" t="str">
        <f t="shared" si="26"/>
        <v/>
      </c>
      <c r="G302" s="13" t="str">
        <f t="shared" si="27"/>
        <v>0</v>
      </c>
      <c r="H302" s="17" t="str">
        <f t="shared" si="28"/>
        <v/>
      </c>
    </row>
    <row r="303" spans="2:8" ht="15" x14ac:dyDescent="0.2">
      <c r="B303" s="6" t="s">
        <v>108</v>
      </c>
      <c r="C303" s="5">
        <v>0</v>
      </c>
      <c r="D303" s="5">
        <v>0</v>
      </c>
      <c r="E303" s="14" t="str">
        <f t="shared" si="25"/>
        <v/>
      </c>
      <c r="F303" s="14" t="str">
        <f t="shared" si="26"/>
        <v/>
      </c>
      <c r="G303" s="13" t="str">
        <f t="shared" si="27"/>
        <v>0</v>
      </c>
      <c r="H303" s="17" t="str">
        <f t="shared" si="28"/>
        <v/>
      </c>
    </row>
    <row r="304" spans="2:8" ht="15" x14ac:dyDescent="0.2">
      <c r="B304" s="6" t="s">
        <v>107</v>
      </c>
      <c r="C304" s="5">
        <v>0</v>
      </c>
      <c r="D304" s="5">
        <v>0</v>
      </c>
      <c r="E304" s="14" t="str">
        <f t="shared" si="25"/>
        <v/>
      </c>
      <c r="F304" s="14" t="str">
        <f t="shared" si="26"/>
        <v/>
      </c>
      <c r="G304" s="13" t="str">
        <f t="shared" si="27"/>
        <v>0</v>
      </c>
      <c r="H304" s="17" t="str">
        <f t="shared" si="28"/>
        <v/>
      </c>
    </row>
    <row r="305" spans="2:8" ht="15" x14ac:dyDescent="0.2">
      <c r="B305" s="6" t="s">
        <v>351</v>
      </c>
      <c r="C305" s="5">
        <v>0</v>
      </c>
      <c r="D305" s="5">
        <v>0</v>
      </c>
      <c r="E305" s="14" t="str">
        <f t="shared" si="25"/>
        <v/>
      </c>
      <c r="F305" s="14" t="str">
        <f t="shared" si="26"/>
        <v/>
      </c>
      <c r="G305" s="13" t="str">
        <f t="shared" si="27"/>
        <v>0</v>
      </c>
      <c r="H305" s="17" t="str">
        <f t="shared" si="28"/>
        <v/>
      </c>
    </row>
    <row r="306" spans="2:8" ht="15" x14ac:dyDescent="0.2">
      <c r="B306" s="6" t="s">
        <v>524</v>
      </c>
      <c r="C306" s="5">
        <v>0</v>
      </c>
      <c r="D306" s="5">
        <v>0</v>
      </c>
      <c r="E306" s="14" t="str">
        <f t="shared" si="25"/>
        <v/>
      </c>
      <c r="F306" s="14" t="str">
        <f t="shared" si="26"/>
        <v/>
      </c>
      <c r="G306" s="13" t="str">
        <f t="shared" si="27"/>
        <v>0</v>
      </c>
      <c r="H306" s="17" t="str">
        <f t="shared" si="28"/>
        <v/>
      </c>
    </row>
    <row r="307" spans="2:8" ht="15" x14ac:dyDescent="0.2">
      <c r="B307" s="6" t="s">
        <v>110</v>
      </c>
      <c r="C307" s="5">
        <v>0</v>
      </c>
      <c r="D307" s="5">
        <v>1</v>
      </c>
      <c r="E307" s="14" t="str">
        <f t="shared" si="25"/>
        <v/>
      </c>
      <c r="F307" s="14">
        <f t="shared" si="26"/>
        <v>1.9230769230769232E-2</v>
      </c>
      <c r="G307" s="13" t="str">
        <f t="shared" si="27"/>
        <v>0</v>
      </c>
      <c r="H307" s="17" t="str">
        <f t="shared" si="28"/>
        <v/>
      </c>
    </row>
    <row r="308" spans="2:8" ht="15" x14ac:dyDescent="0.2">
      <c r="B308" s="6" t="s">
        <v>99</v>
      </c>
      <c r="C308" s="5">
        <v>0</v>
      </c>
      <c r="D308" s="5">
        <v>0</v>
      </c>
      <c r="E308" s="14" t="str">
        <f t="shared" si="25"/>
        <v/>
      </c>
      <c r="F308" s="14" t="str">
        <f t="shared" si="26"/>
        <v/>
      </c>
      <c r="G308" s="13" t="str">
        <f t="shared" si="27"/>
        <v>0</v>
      </c>
      <c r="H308" s="17" t="str">
        <f t="shared" si="28"/>
        <v/>
      </c>
    </row>
    <row r="309" spans="2:8" ht="15" x14ac:dyDescent="0.2">
      <c r="B309" s="6" t="s">
        <v>96</v>
      </c>
      <c r="C309" s="5">
        <v>0</v>
      </c>
      <c r="D309" s="5">
        <v>0</v>
      </c>
      <c r="E309" s="14" t="str">
        <f t="shared" si="25"/>
        <v/>
      </c>
      <c r="F309" s="14" t="str">
        <f t="shared" si="26"/>
        <v/>
      </c>
      <c r="G309" s="13" t="str">
        <f t="shared" si="27"/>
        <v>0</v>
      </c>
      <c r="H309" s="17" t="str">
        <f t="shared" si="28"/>
        <v/>
      </c>
    </row>
    <row r="310" spans="2:8" ht="15" x14ac:dyDescent="0.2">
      <c r="B310" s="6" t="s">
        <v>106</v>
      </c>
      <c r="C310" s="5">
        <v>1</v>
      </c>
      <c r="D310" s="5">
        <v>3</v>
      </c>
      <c r="E310" s="14">
        <f t="shared" si="25"/>
        <v>5.8823529411764705E-2</v>
      </c>
      <c r="F310" s="14">
        <f t="shared" si="26"/>
        <v>5.7692307692307696E-2</v>
      </c>
      <c r="G310" s="13">
        <f t="shared" si="27"/>
        <v>2</v>
      </c>
      <c r="H310" s="17">
        <f t="shared" si="28"/>
        <v>0.11764705882352941</v>
      </c>
    </row>
    <row r="311" spans="2:8" ht="15" x14ac:dyDescent="0.2">
      <c r="B311" s="6" t="s">
        <v>102</v>
      </c>
      <c r="C311" s="5">
        <v>0</v>
      </c>
      <c r="D311" s="5">
        <v>0</v>
      </c>
      <c r="E311" s="14" t="str">
        <f t="shared" si="25"/>
        <v/>
      </c>
      <c r="F311" s="14" t="str">
        <f t="shared" si="26"/>
        <v/>
      </c>
      <c r="G311" s="13" t="str">
        <f t="shared" si="27"/>
        <v>0</v>
      </c>
      <c r="H311" s="17" t="str">
        <f t="shared" si="28"/>
        <v/>
      </c>
    </row>
    <row r="312" spans="2:8" ht="15" x14ac:dyDescent="0.2">
      <c r="B312" s="6" t="s">
        <v>97</v>
      </c>
      <c r="C312" s="5">
        <v>0</v>
      </c>
      <c r="D312" s="5">
        <v>0</v>
      </c>
      <c r="E312" s="14" t="str">
        <f t="shared" si="25"/>
        <v/>
      </c>
      <c r="F312" s="14" t="str">
        <f t="shared" si="26"/>
        <v/>
      </c>
      <c r="G312" s="13" t="str">
        <f t="shared" si="27"/>
        <v>0</v>
      </c>
      <c r="H312" s="17" t="str">
        <f t="shared" si="28"/>
        <v/>
      </c>
    </row>
    <row r="313" spans="2:8" ht="15" x14ac:dyDescent="0.2">
      <c r="B313" s="6" t="s">
        <v>352</v>
      </c>
      <c r="C313" s="5">
        <v>0</v>
      </c>
      <c r="D313" s="5">
        <v>0</v>
      </c>
      <c r="E313" s="14" t="str">
        <f t="shared" si="25"/>
        <v/>
      </c>
      <c r="F313" s="14" t="str">
        <f t="shared" si="26"/>
        <v/>
      </c>
      <c r="G313" s="13" t="str">
        <f t="shared" si="27"/>
        <v>0</v>
      </c>
      <c r="H313" s="17" t="str">
        <f t="shared" si="28"/>
        <v/>
      </c>
    </row>
    <row r="314" spans="2:8" ht="15" x14ac:dyDescent="0.2">
      <c r="B314" s="6" t="s">
        <v>353</v>
      </c>
      <c r="C314" s="5">
        <v>1</v>
      </c>
      <c r="D314" s="5">
        <v>1</v>
      </c>
      <c r="E314" s="14">
        <f t="shared" si="25"/>
        <v>5.8823529411764705E-2</v>
      </c>
      <c r="F314" s="14">
        <f t="shared" si="26"/>
        <v>1.9230769230769232E-2</v>
      </c>
      <c r="G314" s="13">
        <f t="shared" si="27"/>
        <v>0</v>
      </c>
      <c r="H314" s="17">
        <f t="shared" si="28"/>
        <v>0</v>
      </c>
    </row>
    <row r="315" spans="2:8" ht="15" x14ac:dyDescent="0.2">
      <c r="B315" s="6" t="s">
        <v>354</v>
      </c>
      <c r="C315" s="5">
        <v>0</v>
      </c>
      <c r="D315" s="5">
        <v>0</v>
      </c>
      <c r="E315" s="14" t="str">
        <f t="shared" si="25"/>
        <v/>
      </c>
      <c r="F315" s="14" t="str">
        <f t="shared" si="26"/>
        <v/>
      </c>
      <c r="G315" s="13" t="str">
        <f t="shared" si="27"/>
        <v>0</v>
      </c>
      <c r="H315" s="17" t="str">
        <f t="shared" si="28"/>
        <v/>
      </c>
    </row>
    <row r="316" spans="2:8" ht="15" x14ac:dyDescent="0.2">
      <c r="B316" s="6" t="s">
        <v>101</v>
      </c>
      <c r="C316" s="5">
        <v>0</v>
      </c>
      <c r="D316" s="5">
        <v>0</v>
      </c>
      <c r="E316" s="14" t="str">
        <f t="shared" si="25"/>
        <v/>
      </c>
      <c r="F316" s="14" t="str">
        <f t="shared" si="26"/>
        <v/>
      </c>
      <c r="G316" s="13" t="str">
        <f t="shared" si="27"/>
        <v>0</v>
      </c>
      <c r="H316" s="17" t="str">
        <f t="shared" si="28"/>
        <v/>
      </c>
    </row>
    <row r="317" spans="2:8" ht="15" x14ac:dyDescent="0.2">
      <c r="B317" s="6" t="s">
        <v>103</v>
      </c>
      <c r="C317" s="5">
        <v>0</v>
      </c>
      <c r="D317" s="5">
        <v>1</v>
      </c>
      <c r="E317" s="14" t="str">
        <f t="shared" si="25"/>
        <v/>
      </c>
      <c r="F317" s="14">
        <f t="shared" si="26"/>
        <v>1.9230769230769232E-2</v>
      </c>
      <c r="G317" s="13" t="str">
        <f t="shared" si="27"/>
        <v>0</v>
      </c>
      <c r="H317" s="17" t="str">
        <f t="shared" si="28"/>
        <v/>
      </c>
    </row>
    <row r="318" spans="2:8" ht="15" x14ac:dyDescent="0.2">
      <c r="B318" s="6" t="s">
        <v>355</v>
      </c>
      <c r="C318" s="5">
        <v>0</v>
      </c>
      <c r="D318" s="5">
        <v>1</v>
      </c>
      <c r="E318" s="14" t="str">
        <f t="shared" si="25"/>
        <v/>
      </c>
      <c r="F318" s="14">
        <f t="shared" si="26"/>
        <v>1.9230769230769232E-2</v>
      </c>
      <c r="G318" s="13" t="str">
        <f t="shared" si="27"/>
        <v>0</v>
      </c>
      <c r="H318" s="17" t="str">
        <f t="shared" si="28"/>
        <v/>
      </c>
    </row>
    <row r="319" spans="2:8" ht="15" x14ac:dyDescent="0.2">
      <c r="B319" s="6" t="s">
        <v>115</v>
      </c>
      <c r="C319" s="5">
        <v>0</v>
      </c>
      <c r="D319" s="5">
        <v>0</v>
      </c>
      <c r="E319" s="14" t="str">
        <f t="shared" si="25"/>
        <v/>
      </c>
      <c r="F319" s="14" t="str">
        <f t="shared" si="26"/>
        <v/>
      </c>
      <c r="G319" s="13" t="str">
        <f t="shared" si="27"/>
        <v>0</v>
      </c>
      <c r="H319" s="17" t="str">
        <f t="shared" si="28"/>
        <v/>
      </c>
    </row>
    <row r="320" spans="2:8" ht="15" x14ac:dyDescent="0.2">
      <c r="B320" s="6" t="s">
        <v>114</v>
      </c>
      <c r="C320" s="5">
        <v>0</v>
      </c>
      <c r="D320" s="5">
        <v>0</v>
      </c>
      <c r="E320" s="14" t="str">
        <f t="shared" si="25"/>
        <v/>
      </c>
      <c r="F320" s="14" t="str">
        <f t="shared" si="26"/>
        <v/>
      </c>
      <c r="G320" s="13" t="str">
        <f t="shared" si="27"/>
        <v>0</v>
      </c>
      <c r="H320" s="17" t="str">
        <f t="shared" si="28"/>
        <v/>
      </c>
    </row>
    <row r="321" spans="2:8" ht="15" x14ac:dyDescent="0.2">
      <c r="B321" s="6" t="s">
        <v>98</v>
      </c>
      <c r="C321" s="5">
        <v>0</v>
      </c>
      <c r="D321" s="5">
        <v>0</v>
      </c>
      <c r="E321" s="14" t="str">
        <f t="shared" si="25"/>
        <v/>
      </c>
      <c r="F321" s="14" t="str">
        <f t="shared" si="26"/>
        <v/>
      </c>
      <c r="G321" s="13" t="str">
        <f t="shared" si="27"/>
        <v>0</v>
      </c>
      <c r="H321" s="17" t="str">
        <f t="shared" si="28"/>
        <v/>
      </c>
    </row>
    <row r="322" spans="2:8" ht="15" x14ac:dyDescent="0.2">
      <c r="B322" s="6" t="s">
        <v>356</v>
      </c>
      <c r="C322" s="5">
        <v>0</v>
      </c>
      <c r="D322" s="5">
        <v>0</v>
      </c>
      <c r="E322" s="14" t="str">
        <f t="shared" si="25"/>
        <v/>
      </c>
      <c r="F322" s="14" t="str">
        <f t="shared" si="26"/>
        <v/>
      </c>
      <c r="G322" s="13" t="str">
        <f t="shared" si="27"/>
        <v>0</v>
      </c>
      <c r="H322" s="17" t="str">
        <f t="shared" si="28"/>
        <v/>
      </c>
    </row>
    <row r="323" spans="2:8" ht="15" x14ac:dyDescent="0.2">
      <c r="B323" s="6" t="s">
        <v>472</v>
      </c>
      <c r="C323" s="5">
        <v>1</v>
      </c>
      <c r="D323" s="5">
        <v>0</v>
      </c>
      <c r="E323" s="14">
        <f t="shared" si="25"/>
        <v>5.8823529411764705E-2</v>
      </c>
      <c r="F323" s="14" t="str">
        <f t="shared" si="26"/>
        <v/>
      </c>
      <c r="G323" s="13" t="str">
        <f t="shared" si="27"/>
        <v>0</v>
      </c>
      <c r="H323" s="17">
        <f t="shared" si="28"/>
        <v>0</v>
      </c>
    </row>
    <row r="324" spans="2:8" ht="15" x14ac:dyDescent="0.2">
      <c r="B324" s="6" t="s">
        <v>473</v>
      </c>
      <c r="C324" s="5">
        <v>0</v>
      </c>
      <c r="D324" s="5">
        <v>0</v>
      </c>
      <c r="E324" s="14" t="str">
        <f t="shared" si="25"/>
        <v/>
      </c>
      <c r="F324" s="14" t="str">
        <f t="shared" si="26"/>
        <v/>
      </c>
      <c r="G324" s="13" t="str">
        <f t="shared" si="27"/>
        <v>0</v>
      </c>
      <c r="H324" s="17" t="str">
        <f t="shared" si="28"/>
        <v/>
      </c>
    </row>
    <row r="325" spans="2:8" ht="15" x14ac:dyDescent="0.2">
      <c r="B325" s="6" t="s">
        <v>474</v>
      </c>
      <c r="C325" s="5">
        <v>0</v>
      </c>
      <c r="D325" s="5">
        <v>0</v>
      </c>
      <c r="E325" s="14" t="str">
        <f t="shared" si="25"/>
        <v/>
      </c>
      <c r="F325" s="14" t="str">
        <f t="shared" si="26"/>
        <v/>
      </c>
      <c r="G325" s="13" t="str">
        <f t="shared" si="27"/>
        <v>0</v>
      </c>
      <c r="H325" s="17" t="str">
        <f t="shared" si="28"/>
        <v/>
      </c>
    </row>
    <row r="326" spans="2:8" ht="15" x14ac:dyDescent="0.2">
      <c r="B326" s="6" t="s">
        <v>357</v>
      </c>
      <c r="C326" s="5">
        <v>0</v>
      </c>
      <c r="D326" s="5">
        <v>0</v>
      </c>
      <c r="E326" s="14" t="str">
        <f t="shared" si="25"/>
        <v/>
      </c>
      <c r="F326" s="14" t="str">
        <f t="shared" si="26"/>
        <v/>
      </c>
      <c r="G326" s="13" t="str">
        <f t="shared" si="27"/>
        <v>0</v>
      </c>
      <c r="H326" s="17" t="str">
        <f t="shared" si="28"/>
        <v/>
      </c>
    </row>
    <row r="327" spans="2:8" ht="15" x14ac:dyDescent="0.2">
      <c r="B327" s="6" t="s">
        <v>358</v>
      </c>
      <c r="C327" s="5">
        <v>0</v>
      </c>
      <c r="D327" s="5">
        <v>0</v>
      </c>
      <c r="E327" s="14" t="str">
        <f t="shared" si="25"/>
        <v/>
      </c>
      <c r="F327" s="14" t="str">
        <f t="shared" si="26"/>
        <v/>
      </c>
      <c r="G327" s="13" t="str">
        <f t="shared" si="27"/>
        <v>0</v>
      </c>
      <c r="H327" s="17" t="str">
        <f t="shared" si="28"/>
        <v/>
      </c>
    </row>
    <row r="328" spans="2:8" ht="15" x14ac:dyDescent="0.2">
      <c r="B328" s="6" t="s">
        <v>116</v>
      </c>
      <c r="C328" s="5">
        <v>0</v>
      </c>
      <c r="D328" s="5">
        <v>0</v>
      </c>
      <c r="E328" s="14" t="str">
        <f t="shared" si="25"/>
        <v/>
      </c>
      <c r="F328" s="14" t="str">
        <f t="shared" si="26"/>
        <v/>
      </c>
      <c r="G328" s="13" t="str">
        <f t="shared" si="27"/>
        <v>0</v>
      </c>
      <c r="H328" s="17" t="str">
        <f t="shared" si="28"/>
        <v/>
      </c>
    </row>
    <row r="329" spans="2:8" ht="15" x14ac:dyDescent="0.2">
      <c r="B329" s="6" t="s">
        <v>359</v>
      </c>
      <c r="C329" s="5">
        <v>0</v>
      </c>
      <c r="D329" s="5">
        <v>0</v>
      </c>
      <c r="E329" s="14" t="str">
        <f t="shared" si="25"/>
        <v/>
      </c>
      <c r="F329" s="14" t="str">
        <f t="shared" si="26"/>
        <v/>
      </c>
      <c r="G329" s="13" t="str">
        <f t="shared" si="27"/>
        <v>0</v>
      </c>
      <c r="H329" s="17" t="str">
        <f t="shared" si="28"/>
        <v/>
      </c>
    </row>
    <row r="330" spans="2:8" ht="15" x14ac:dyDescent="0.2">
      <c r="B330" s="6" t="s">
        <v>360</v>
      </c>
      <c r="C330" s="5">
        <v>0</v>
      </c>
      <c r="D330" s="5">
        <v>0</v>
      </c>
      <c r="E330" s="14" t="str">
        <f t="shared" si="25"/>
        <v/>
      </c>
      <c r="F330" s="14" t="str">
        <f t="shared" si="26"/>
        <v/>
      </c>
      <c r="G330" s="13" t="str">
        <f t="shared" si="27"/>
        <v>0</v>
      </c>
      <c r="H330" s="17" t="str">
        <f t="shared" si="28"/>
        <v/>
      </c>
    </row>
    <row r="331" spans="2:8" ht="15" x14ac:dyDescent="0.2">
      <c r="B331" s="6" t="s">
        <v>117</v>
      </c>
      <c r="C331" s="5">
        <v>0</v>
      </c>
      <c r="D331" s="5">
        <v>0</v>
      </c>
      <c r="E331" s="14" t="str">
        <f t="shared" si="25"/>
        <v/>
      </c>
      <c r="F331" s="14" t="str">
        <f t="shared" si="26"/>
        <v/>
      </c>
      <c r="G331" s="13" t="str">
        <f t="shared" si="27"/>
        <v>0</v>
      </c>
      <c r="H331" s="17" t="str">
        <f t="shared" si="28"/>
        <v/>
      </c>
    </row>
    <row r="332" spans="2:8" ht="15" x14ac:dyDescent="0.2">
      <c r="B332" s="6" t="s">
        <v>361</v>
      </c>
      <c r="C332" s="5">
        <v>1</v>
      </c>
      <c r="D332" s="5">
        <v>2</v>
      </c>
      <c r="E332" s="14">
        <f t="shared" si="25"/>
        <v>5.8823529411764705E-2</v>
      </c>
      <c r="F332" s="14">
        <f t="shared" si="26"/>
        <v>3.8461538461538464E-2</v>
      </c>
      <c r="G332" s="13">
        <f t="shared" si="27"/>
        <v>1</v>
      </c>
      <c r="H332" s="17">
        <f t="shared" si="28"/>
        <v>5.8823529411764705E-2</v>
      </c>
    </row>
    <row r="333" spans="2:8" ht="15" x14ac:dyDescent="0.2">
      <c r="B333" s="6" t="s">
        <v>130</v>
      </c>
      <c r="C333" s="5">
        <v>0</v>
      </c>
      <c r="D333" s="5">
        <v>0</v>
      </c>
      <c r="E333" s="14" t="str">
        <f t="shared" si="25"/>
        <v/>
      </c>
      <c r="F333" s="14" t="str">
        <f t="shared" si="26"/>
        <v/>
      </c>
      <c r="G333" s="13" t="str">
        <f t="shared" si="27"/>
        <v>0</v>
      </c>
      <c r="H333" s="17" t="str">
        <f t="shared" si="28"/>
        <v/>
      </c>
    </row>
    <row r="334" spans="2:8" ht="15" x14ac:dyDescent="0.2">
      <c r="B334" s="6" t="s">
        <v>119</v>
      </c>
      <c r="C334" s="5">
        <v>0</v>
      </c>
      <c r="D334" s="5">
        <v>0</v>
      </c>
      <c r="E334" s="14" t="str">
        <f t="shared" si="25"/>
        <v/>
      </c>
      <c r="F334" s="14" t="str">
        <f t="shared" si="26"/>
        <v/>
      </c>
      <c r="G334" s="13" t="str">
        <f t="shared" si="27"/>
        <v>0</v>
      </c>
      <c r="H334" s="17" t="str">
        <f t="shared" si="28"/>
        <v/>
      </c>
    </row>
    <row r="335" spans="2:8" ht="15" x14ac:dyDescent="0.2">
      <c r="B335" s="6" t="s">
        <v>128</v>
      </c>
      <c r="C335" s="5">
        <v>1</v>
      </c>
      <c r="D335" s="5">
        <v>7</v>
      </c>
      <c r="E335" s="14">
        <f t="shared" si="25"/>
        <v>5.8823529411764705E-2</v>
      </c>
      <c r="F335" s="14">
        <f t="shared" si="26"/>
        <v>0.13461538461538461</v>
      </c>
      <c r="G335" s="13">
        <f t="shared" si="27"/>
        <v>6</v>
      </c>
      <c r="H335" s="17">
        <f t="shared" si="28"/>
        <v>0.3529411764705882</v>
      </c>
    </row>
    <row r="336" spans="2:8" ht="15" x14ac:dyDescent="0.2">
      <c r="B336" s="6" t="s">
        <v>132</v>
      </c>
      <c r="C336" s="5">
        <v>0</v>
      </c>
      <c r="D336" s="5">
        <v>0</v>
      </c>
      <c r="E336" s="14" t="str">
        <f t="shared" si="25"/>
        <v/>
      </c>
      <c r="F336" s="14" t="str">
        <f t="shared" si="26"/>
        <v/>
      </c>
      <c r="G336" s="13" t="str">
        <f t="shared" si="27"/>
        <v>0</v>
      </c>
      <c r="H336" s="17" t="str">
        <f t="shared" si="28"/>
        <v/>
      </c>
    </row>
    <row r="337" spans="2:8" ht="15" x14ac:dyDescent="0.2">
      <c r="B337" s="6" t="s">
        <v>133</v>
      </c>
      <c r="C337" s="5">
        <v>0</v>
      </c>
      <c r="D337" s="5">
        <v>2</v>
      </c>
      <c r="E337" s="14" t="str">
        <f t="shared" si="25"/>
        <v/>
      </c>
      <c r="F337" s="14">
        <f t="shared" si="26"/>
        <v>3.8461538461538464E-2</v>
      </c>
      <c r="G337" s="13" t="str">
        <f t="shared" si="27"/>
        <v>0</v>
      </c>
      <c r="H337" s="17" t="str">
        <f t="shared" si="28"/>
        <v/>
      </c>
    </row>
    <row r="338" spans="2:8" ht="30" x14ac:dyDescent="0.2">
      <c r="B338" s="6" t="s">
        <v>362</v>
      </c>
      <c r="C338" s="5">
        <v>0</v>
      </c>
      <c r="D338" s="5">
        <v>0</v>
      </c>
      <c r="E338" s="14" t="str">
        <f t="shared" si="25"/>
        <v/>
      </c>
      <c r="F338" s="14" t="str">
        <f t="shared" si="26"/>
        <v/>
      </c>
      <c r="G338" s="13" t="str">
        <f t="shared" si="27"/>
        <v>0</v>
      </c>
      <c r="H338" s="17" t="str">
        <f t="shared" si="28"/>
        <v/>
      </c>
    </row>
    <row r="339" spans="2:8" ht="15" x14ac:dyDescent="0.2">
      <c r="B339" s="6" t="s">
        <v>363</v>
      </c>
      <c r="C339" s="5">
        <v>0</v>
      </c>
      <c r="D339" s="5">
        <v>1</v>
      </c>
      <c r="E339" s="14" t="str">
        <f t="shared" si="25"/>
        <v/>
      </c>
      <c r="F339" s="14">
        <f t="shared" si="26"/>
        <v>1.9230769230769232E-2</v>
      </c>
      <c r="G339" s="13" t="str">
        <f t="shared" si="27"/>
        <v>0</v>
      </c>
      <c r="H339" s="17" t="str">
        <f t="shared" si="28"/>
        <v/>
      </c>
    </row>
    <row r="340" spans="2:8" ht="15" x14ac:dyDescent="0.2">
      <c r="B340" s="6" t="s">
        <v>364</v>
      </c>
      <c r="C340" s="5">
        <v>0</v>
      </c>
      <c r="D340" s="5">
        <v>2</v>
      </c>
      <c r="E340" s="14" t="str">
        <f t="shared" si="25"/>
        <v/>
      </c>
      <c r="F340" s="14">
        <f t="shared" si="26"/>
        <v>3.8461538461538464E-2</v>
      </c>
      <c r="G340" s="13" t="str">
        <f t="shared" si="27"/>
        <v>0</v>
      </c>
      <c r="H340" s="17" t="str">
        <f t="shared" si="28"/>
        <v/>
      </c>
    </row>
    <row r="341" spans="2:8" ht="15" x14ac:dyDescent="0.2">
      <c r="B341" s="6" t="s">
        <v>118</v>
      </c>
      <c r="C341" s="5">
        <v>0</v>
      </c>
      <c r="D341" s="5">
        <v>1</v>
      </c>
      <c r="E341" s="14" t="str">
        <f t="shared" si="25"/>
        <v/>
      </c>
      <c r="F341" s="14">
        <f t="shared" si="26"/>
        <v>1.9230769230769232E-2</v>
      </c>
      <c r="G341" s="13" t="str">
        <f t="shared" si="27"/>
        <v>0</v>
      </c>
      <c r="H341" s="17" t="str">
        <f t="shared" si="28"/>
        <v/>
      </c>
    </row>
    <row r="342" spans="2:8" ht="15" x14ac:dyDescent="0.2">
      <c r="B342" s="6" t="s">
        <v>365</v>
      </c>
      <c r="C342" s="5">
        <v>0</v>
      </c>
      <c r="D342" s="5">
        <v>0</v>
      </c>
      <c r="E342" s="14" t="str">
        <f t="shared" si="25"/>
        <v/>
      </c>
      <c r="F342" s="14" t="str">
        <f t="shared" si="26"/>
        <v/>
      </c>
      <c r="G342" s="13" t="str">
        <f t="shared" si="27"/>
        <v>0</v>
      </c>
      <c r="H342" s="17" t="str">
        <f t="shared" si="28"/>
        <v/>
      </c>
    </row>
    <row r="343" spans="2:8" ht="15" x14ac:dyDescent="0.2">
      <c r="B343" s="6" t="s">
        <v>129</v>
      </c>
      <c r="C343" s="5">
        <v>0</v>
      </c>
      <c r="D343" s="5">
        <v>0</v>
      </c>
      <c r="E343" s="14" t="str">
        <f t="shared" si="25"/>
        <v/>
      </c>
      <c r="F343" s="14" t="str">
        <f t="shared" si="26"/>
        <v/>
      </c>
      <c r="G343" s="13" t="str">
        <f t="shared" si="27"/>
        <v>0</v>
      </c>
      <c r="H343" s="17" t="str">
        <f t="shared" si="28"/>
        <v/>
      </c>
    </row>
    <row r="344" spans="2:8" ht="15" x14ac:dyDescent="0.2">
      <c r="B344" s="6" t="s">
        <v>131</v>
      </c>
      <c r="C344" s="5">
        <v>0</v>
      </c>
      <c r="D344" s="5">
        <v>1</v>
      </c>
      <c r="E344" s="14" t="str">
        <f t="shared" si="25"/>
        <v/>
      </c>
      <c r="F344" s="14">
        <f t="shared" si="26"/>
        <v>1.9230769230769232E-2</v>
      </c>
      <c r="G344" s="13" t="str">
        <f t="shared" si="27"/>
        <v>0</v>
      </c>
      <c r="H344" s="17" t="str">
        <f t="shared" si="28"/>
        <v/>
      </c>
    </row>
    <row r="345" spans="2:8" ht="15" x14ac:dyDescent="0.2">
      <c r="B345" s="6" t="s">
        <v>366</v>
      </c>
      <c r="C345" s="5">
        <v>0</v>
      </c>
      <c r="D345" s="5">
        <v>7</v>
      </c>
      <c r="E345" s="14" t="str">
        <f t="shared" si="25"/>
        <v/>
      </c>
      <c r="F345" s="14">
        <f t="shared" si="26"/>
        <v>0.13461538461538461</v>
      </c>
      <c r="G345" s="13" t="str">
        <f t="shared" si="27"/>
        <v>0</v>
      </c>
      <c r="H345" s="17" t="str">
        <f t="shared" si="28"/>
        <v/>
      </c>
    </row>
    <row r="346" spans="2:8" ht="15" x14ac:dyDescent="0.2">
      <c r="B346" s="6" t="s">
        <v>122</v>
      </c>
      <c r="C346" s="5">
        <v>0</v>
      </c>
      <c r="D346" s="5">
        <v>0</v>
      </c>
      <c r="E346" s="14" t="str">
        <f t="shared" si="25"/>
        <v/>
      </c>
      <c r="F346" s="14" t="str">
        <f t="shared" si="26"/>
        <v/>
      </c>
      <c r="G346" s="13" t="str">
        <f t="shared" si="27"/>
        <v>0</v>
      </c>
      <c r="H346" s="17" t="str">
        <f t="shared" si="28"/>
        <v/>
      </c>
    </row>
    <row r="347" spans="2:8" ht="15" x14ac:dyDescent="0.2">
      <c r="B347" s="6" t="s">
        <v>121</v>
      </c>
      <c r="C347" s="5">
        <v>0</v>
      </c>
      <c r="D347" s="5">
        <v>1</v>
      </c>
      <c r="E347" s="14" t="str">
        <f t="shared" si="25"/>
        <v/>
      </c>
      <c r="F347" s="14">
        <f t="shared" si="26"/>
        <v>1.9230769230769232E-2</v>
      </c>
      <c r="G347" s="13" t="str">
        <f t="shared" si="27"/>
        <v>0</v>
      </c>
      <c r="H347" s="17" t="str">
        <f t="shared" si="28"/>
        <v/>
      </c>
    </row>
    <row r="348" spans="2:8" ht="15" x14ac:dyDescent="0.2">
      <c r="B348" s="6" t="s">
        <v>367</v>
      </c>
      <c r="C348" s="5">
        <v>0</v>
      </c>
      <c r="D348" s="5">
        <v>0</v>
      </c>
      <c r="E348" s="14" t="str">
        <f t="shared" si="25"/>
        <v/>
      </c>
      <c r="F348" s="14" t="str">
        <f t="shared" si="26"/>
        <v/>
      </c>
      <c r="G348" s="13" t="str">
        <f t="shared" si="27"/>
        <v>0</v>
      </c>
      <c r="H348" s="17" t="str">
        <f t="shared" si="28"/>
        <v/>
      </c>
    </row>
    <row r="349" spans="2:8" ht="15" x14ac:dyDescent="0.2">
      <c r="B349" s="6" t="s">
        <v>368</v>
      </c>
      <c r="C349" s="5">
        <v>0</v>
      </c>
      <c r="D349" s="5">
        <v>0</v>
      </c>
      <c r="E349" s="14" t="str">
        <f t="shared" si="25"/>
        <v/>
      </c>
      <c r="F349" s="14" t="str">
        <f t="shared" si="26"/>
        <v/>
      </c>
      <c r="G349" s="13" t="str">
        <f t="shared" si="27"/>
        <v>0</v>
      </c>
      <c r="H349" s="17" t="str">
        <f t="shared" si="28"/>
        <v/>
      </c>
    </row>
    <row r="350" spans="2:8" ht="15" x14ac:dyDescent="0.2">
      <c r="B350" s="6" t="s">
        <v>369</v>
      </c>
      <c r="C350" s="5">
        <v>0</v>
      </c>
      <c r="D350" s="5">
        <v>0</v>
      </c>
      <c r="E350" s="14" t="str">
        <f t="shared" si="25"/>
        <v/>
      </c>
      <c r="F350" s="14" t="str">
        <f t="shared" si="26"/>
        <v/>
      </c>
      <c r="G350" s="13" t="str">
        <f t="shared" si="27"/>
        <v>0</v>
      </c>
      <c r="H350" s="17" t="str">
        <f t="shared" si="28"/>
        <v/>
      </c>
    </row>
    <row r="351" spans="2:8" ht="15" x14ac:dyDescent="0.2">
      <c r="B351" s="6" t="s">
        <v>120</v>
      </c>
      <c r="C351" s="5">
        <v>0</v>
      </c>
      <c r="D351" s="5">
        <v>0</v>
      </c>
      <c r="E351" s="14" t="str">
        <f t="shared" si="25"/>
        <v/>
      </c>
      <c r="F351" s="14" t="str">
        <f t="shared" si="26"/>
        <v/>
      </c>
      <c r="G351" s="13" t="str">
        <f t="shared" si="27"/>
        <v>0</v>
      </c>
      <c r="H351" s="17" t="str">
        <f t="shared" si="28"/>
        <v/>
      </c>
    </row>
    <row r="352" spans="2:8" ht="15" x14ac:dyDescent="0.2">
      <c r="B352" s="6" t="s">
        <v>370</v>
      </c>
      <c r="C352" s="5">
        <v>0</v>
      </c>
      <c r="D352" s="5">
        <v>0</v>
      </c>
      <c r="E352" s="14" t="str">
        <f t="shared" si="25"/>
        <v/>
      </c>
      <c r="F352" s="14" t="str">
        <f t="shared" si="26"/>
        <v/>
      </c>
      <c r="G352" s="13" t="str">
        <f t="shared" si="27"/>
        <v>0</v>
      </c>
      <c r="H352" s="17" t="str">
        <f t="shared" si="28"/>
        <v/>
      </c>
    </row>
    <row r="353" spans="2:8" ht="15" x14ac:dyDescent="0.2">
      <c r="B353" s="6" t="s">
        <v>125</v>
      </c>
      <c r="C353" s="5">
        <v>0</v>
      </c>
      <c r="D353" s="5">
        <v>0</v>
      </c>
      <c r="E353" s="14" t="str">
        <f t="shared" si="25"/>
        <v/>
      </c>
      <c r="F353" s="14" t="str">
        <f t="shared" si="26"/>
        <v/>
      </c>
      <c r="G353" s="13" t="str">
        <f t="shared" si="27"/>
        <v>0</v>
      </c>
      <c r="H353" s="17" t="str">
        <f t="shared" si="28"/>
        <v/>
      </c>
    </row>
    <row r="354" spans="2:8" ht="15" x14ac:dyDescent="0.2">
      <c r="B354" s="6" t="s">
        <v>124</v>
      </c>
      <c r="C354" s="5">
        <v>0</v>
      </c>
      <c r="D354" s="5">
        <v>7</v>
      </c>
      <c r="E354" s="14" t="str">
        <f t="shared" si="25"/>
        <v/>
      </c>
      <c r="F354" s="14">
        <f t="shared" si="26"/>
        <v>0.13461538461538461</v>
      </c>
      <c r="G354" s="13" t="str">
        <f t="shared" si="27"/>
        <v>0</v>
      </c>
      <c r="H354" s="17" t="str">
        <f t="shared" si="28"/>
        <v/>
      </c>
    </row>
    <row r="355" spans="2:8" ht="15" x14ac:dyDescent="0.2">
      <c r="B355" s="6" t="s">
        <v>126</v>
      </c>
      <c r="C355" s="5">
        <v>0</v>
      </c>
      <c r="D355" s="5">
        <v>0</v>
      </c>
      <c r="E355" s="14" t="str">
        <f t="shared" si="25"/>
        <v/>
      </c>
      <c r="F355" s="14" t="str">
        <f t="shared" si="26"/>
        <v/>
      </c>
      <c r="G355" s="13" t="str">
        <f t="shared" si="27"/>
        <v>0</v>
      </c>
      <c r="H355" s="17" t="str">
        <f t="shared" si="28"/>
        <v/>
      </c>
    </row>
    <row r="356" spans="2:8" ht="15" x14ac:dyDescent="0.2">
      <c r="B356" s="6" t="s">
        <v>371</v>
      </c>
      <c r="C356" s="5">
        <v>0</v>
      </c>
      <c r="D356" s="5">
        <v>0</v>
      </c>
      <c r="E356" s="14" t="str">
        <f t="shared" si="25"/>
        <v/>
      </c>
      <c r="F356" s="14" t="str">
        <f t="shared" si="26"/>
        <v/>
      </c>
      <c r="G356" s="13" t="str">
        <f t="shared" si="27"/>
        <v>0</v>
      </c>
      <c r="H356" s="17" t="str">
        <f t="shared" si="28"/>
        <v/>
      </c>
    </row>
    <row r="357" spans="2:8" ht="15" x14ac:dyDescent="0.2">
      <c r="B357" s="6" t="s">
        <v>372</v>
      </c>
      <c r="C357" s="5">
        <v>0</v>
      </c>
      <c r="D357" s="5">
        <v>0</v>
      </c>
      <c r="E357" s="14" t="str">
        <f t="shared" si="25"/>
        <v/>
      </c>
      <c r="F357" s="14" t="str">
        <f t="shared" si="26"/>
        <v/>
      </c>
      <c r="G357" s="13" t="str">
        <f t="shared" si="27"/>
        <v>0</v>
      </c>
      <c r="H357" s="17" t="str">
        <f t="shared" si="28"/>
        <v/>
      </c>
    </row>
    <row r="358" spans="2:8" ht="15" x14ac:dyDescent="0.2">
      <c r="B358" s="6" t="s">
        <v>127</v>
      </c>
      <c r="C358" s="5">
        <v>3</v>
      </c>
      <c r="D358" s="5">
        <v>0</v>
      </c>
      <c r="E358" s="14">
        <f t="shared" si="25"/>
        <v>0.17647058823529413</v>
      </c>
      <c r="F358" s="14" t="str">
        <f t="shared" si="26"/>
        <v/>
      </c>
      <c r="G358" s="13" t="str">
        <f t="shared" si="27"/>
        <v>0</v>
      </c>
      <c r="H358" s="17">
        <f t="shared" si="28"/>
        <v>0</v>
      </c>
    </row>
    <row r="359" spans="2:8" ht="15" x14ac:dyDescent="0.2">
      <c r="B359" s="6" t="s">
        <v>123</v>
      </c>
      <c r="C359" s="5">
        <v>0</v>
      </c>
      <c r="D359" s="5">
        <v>0</v>
      </c>
      <c r="E359" s="14" t="str">
        <f t="shared" si="25"/>
        <v/>
      </c>
      <c r="F359" s="14" t="str">
        <f t="shared" si="26"/>
        <v/>
      </c>
      <c r="G359" s="13" t="str">
        <f t="shared" si="27"/>
        <v>0</v>
      </c>
      <c r="H359" s="17" t="str">
        <f t="shared" si="28"/>
        <v/>
      </c>
    </row>
    <row r="360" spans="2:8" ht="15" x14ac:dyDescent="0.2">
      <c r="B360" s="6" t="s">
        <v>373</v>
      </c>
      <c r="C360" s="5">
        <v>0</v>
      </c>
      <c r="D360" s="5">
        <v>0</v>
      </c>
      <c r="E360" s="14" t="str">
        <f t="shared" ref="E360:E423" si="29">+IF(C360=0,"",C360/C$294)</f>
        <v/>
      </c>
      <c r="F360" s="14" t="str">
        <f t="shared" ref="F360:F423" si="30">+IF(D360=0,"",D360/D$294)</f>
        <v/>
      </c>
      <c r="G360" s="13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6" t="s">
        <v>374</v>
      </c>
      <c r="C361" s="5">
        <v>0</v>
      </c>
      <c r="D361" s="5">
        <v>0</v>
      </c>
      <c r="E361" s="14" t="str">
        <f t="shared" si="29"/>
        <v/>
      </c>
      <c r="F361" s="14" t="str">
        <f t="shared" si="30"/>
        <v/>
      </c>
      <c r="G361" s="13" t="str">
        <f t="shared" si="31"/>
        <v>0</v>
      </c>
      <c r="H361" s="17" t="str">
        <f t="shared" si="32"/>
        <v/>
      </c>
    </row>
    <row r="362" spans="2:8" ht="15" x14ac:dyDescent="0.2">
      <c r="B362" s="6" t="s">
        <v>375</v>
      </c>
      <c r="C362" s="5">
        <v>0</v>
      </c>
      <c r="D362" s="5">
        <v>0</v>
      </c>
      <c r="E362" s="14" t="str">
        <f t="shared" si="29"/>
        <v/>
      </c>
      <c r="F362" s="14" t="str">
        <f t="shared" si="30"/>
        <v/>
      </c>
      <c r="G362" s="13" t="str">
        <f t="shared" si="31"/>
        <v>0</v>
      </c>
      <c r="H362" s="17" t="str">
        <f t="shared" si="32"/>
        <v/>
      </c>
    </row>
    <row r="363" spans="2:8" ht="15" x14ac:dyDescent="0.2">
      <c r="B363" s="6" t="s">
        <v>376</v>
      </c>
      <c r="C363" s="5">
        <v>0</v>
      </c>
      <c r="D363" s="5">
        <v>0</v>
      </c>
      <c r="E363" s="14" t="str">
        <f t="shared" si="29"/>
        <v/>
      </c>
      <c r="F363" s="14" t="str">
        <f t="shared" si="30"/>
        <v/>
      </c>
      <c r="G363" s="13" t="str">
        <f t="shared" si="31"/>
        <v>0</v>
      </c>
      <c r="H363" s="17" t="str">
        <f t="shared" si="32"/>
        <v/>
      </c>
    </row>
    <row r="364" spans="2:8" ht="15" x14ac:dyDescent="0.2">
      <c r="B364" s="6" t="s">
        <v>377</v>
      </c>
      <c r="C364" s="5">
        <v>0</v>
      </c>
      <c r="D364" s="5">
        <v>0</v>
      </c>
      <c r="E364" s="14" t="str">
        <f t="shared" si="29"/>
        <v/>
      </c>
      <c r="F364" s="14" t="str">
        <f t="shared" si="30"/>
        <v/>
      </c>
      <c r="G364" s="13" t="str">
        <f t="shared" si="31"/>
        <v>0</v>
      </c>
      <c r="H364" s="17" t="str">
        <f t="shared" si="32"/>
        <v/>
      </c>
    </row>
    <row r="365" spans="2:8" ht="30" x14ac:dyDescent="0.2">
      <c r="B365" s="6" t="s">
        <v>378</v>
      </c>
      <c r="C365" s="5">
        <v>0</v>
      </c>
      <c r="D365" s="5">
        <v>0</v>
      </c>
      <c r="E365" s="14" t="str">
        <f t="shared" si="29"/>
        <v/>
      </c>
      <c r="F365" s="14" t="str">
        <f t="shared" si="30"/>
        <v/>
      </c>
      <c r="G365" s="13" t="str">
        <f t="shared" si="31"/>
        <v>0</v>
      </c>
      <c r="H365" s="17" t="str">
        <f t="shared" si="32"/>
        <v/>
      </c>
    </row>
    <row r="366" spans="2:8" ht="15" x14ac:dyDescent="0.2">
      <c r="B366" s="6" t="s">
        <v>475</v>
      </c>
      <c r="C366" s="5">
        <v>0</v>
      </c>
      <c r="D366" s="5">
        <v>0</v>
      </c>
      <c r="E366" s="14" t="str">
        <f t="shared" si="29"/>
        <v/>
      </c>
      <c r="F366" s="14" t="str">
        <f t="shared" si="30"/>
        <v/>
      </c>
      <c r="G366" s="13" t="str">
        <f t="shared" si="31"/>
        <v>0</v>
      </c>
      <c r="H366" s="17" t="str">
        <f t="shared" si="32"/>
        <v/>
      </c>
    </row>
    <row r="367" spans="2:8" ht="15" x14ac:dyDescent="0.2">
      <c r="B367" s="6" t="s">
        <v>379</v>
      </c>
      <c r="C367" s="5">
        <v>0</v>
      </c>
      <c r="D367" s="5">
        <v>0</v>
      </c>
      <c r="E367" s="14" t="str">
        <f t="shared" si="29"/>
        <v/>
      </c>
      <c r="F367" s="14" t="str">
        <f t="shared" si="30"/>
        <v/>
      </c>
      <c r="G367" s="13" t="str">
        <f t="shared" si="31"/>
        <v>0</v>
      </c>
      <c r="H367" s="17" t="str">
        <f t="shared" si="32"/>
        <v/>
      </c>
    </row>
    <row r="368" spans="2:8" ht="15" x14ac:dyDescent="0.2">
      <c r="B368" s="6" t="s">
        <v>380</v>
      </c>
      <c r="C368" s="5">
        <v>0</v>
      </c>
      <c r="D368" s="5">
        <v>0</v>
      </c>
      <c r="E368" s="14" t="str">
        <f t="shared" si="29"/>
        <v/>
      </c>
      <c r="F368" s="14" t="str">
        <f t="shared" si="30"/>
        <v/>
      </c>
      <c r="G368" s="13" t="str">
        <f t="shared" si="31"/>
        <v>0</v>
      </c>
      <c r="H368" s="17" t="str">
        <f t="shared" si="32"/>
        <v/>
      </c>
    </row>
    <row r="369" spans="2:8" ht="15" x14ac:dyDescent="0.2">
      <c r="B369" s="6" t="s">
        <v>381</v>
      </c>
      <c r="C369" s="5">
        <v>0</v>
      </c>
      <c r="D369" s="5">
        <v>0</v>
      </c>
      <c r="E369" s="14" t="str">
        <f t="shared" si="29"/>
        <v/>
      </c>
      <c r="F369" s="14" t="str">
        <f t="shared" si="30"/>
        <v/>
      </c>
      <c r="G369" s="13" t="str">
        <f t="shared" si="31"/>
        <v>0</v>
      </c>
      <c r="H369" s="17" t="str">
        <f t="shared" si="32"/>
        <v/>
      </c>
    </row>
    <row r="370" spans="2:8" ht="15" x14ac:dyDescent="0.2">
      <c r="B370" s="6" t="s">
        <v>135</v>
      </c>
      <c r="C370" s="5">
        <v>0</v>
      </c>
      <c r="D370" s="5">
        <v>0</v>
      </c>
      <c r="E370" s="14" t="str">
        <f t="shared" si="29"/>
        <v/>
      </c>
      <c r="F370" s="14" t="str">
        <f t="shared" si="30"/>
        <v/>
      </c>
      <c r="G370" s="13" t="str">
        <f t="shared" si="31"/>
        <v>0</v>
      </c>
      <c r="H370" s="17" t="str">
        <f t="shared" si="32"/>
        <v/>
      </c>
    </row>
    <row r="371" spans="2:8" ht="15" x14ac:dyDescent="0.2">
      <c r="B371" s="6" t="s">
        <v>136</v>
      </c>
      <c r="C371" s="5">
        <v>0</v>
      </c>
      <c r="D371" s="5">
        <v>0</v>
      </c>
      <c r="E371" s="14" t="str">
        <f t="shared" si="29"/>
        <v/>
      </c>
      <c r="F371" s="14" t="str">
        <f t="shared" si="30"/>
        <v/>
      </c>
      <c r="G371" s="13" t="str">
        <f t="shared" si="31"/>
        <v>0</v>
      </c>
      <c r="H371" s="17" t="str">
        <f t="shared" si="32"/>
        <v/>
      </c>
    </row>
    <row r="372" spans="2:8" ht="15" x14ac:dyDescent="0.2">
      <c r="B372" s="6" t="s">
        <v>137</v>
      </c>
      <c r="C372" s="5">
        <v>0</v>
      </c>
      <c r="D372" s="5">
        <v>0</v>
      </c>
      <c r="E372" s="14" t="str">
        <f t="shared" si="29"/>
        <v/>
      </c>
      <c r="F372" s="14" t="str">
        <f t="shared" si="30"/>
        <v/>
      </c>
      <c r="G372" s="13" t="str">
        <f t="shared" si="31"/>
        <v>0</v>
      </c>
      <c r="H372" s="17" t="str">
        <f t="shared" si="32"/>
        <v/>
      </c>
    </row>
    <row r="373" spans="2:8" ht="15" x14ac:dyDescent="0.2">
      <c r="B373" s="6" t="s">
        <v>382</v>
      </c>
      <c r="C373" s="5">
        <v>0</v>
      </c>
      <c r="D373" s="5">
        <v>0</v>
      </c>
      <c r="E373" s="14" t="str">
        <f t="shared" si="29"/>
        <v/>
      </c>
      <c r="F373" s="14" t="str">
        <f t="shared" si="30"/>
        <v/>
      </c>
      <c r="G373" s="13" t="str">
        <f t="shared" si="31"/>
        <v>0</v>
      </c>
      <c r="H373" s="17" t="str">
        <f t="shared" si="32"/>
        <v/>
      </c>
    </row>
    <row r="374" spans="2:8" ht="15" x14ac:dyDescent="0.2">
      <c r="B374" s="6" t="s">
        <v>134</v>
      </c>
      <c r="C374" s="5">
        <v>0</v>
      </c>
      <c r="D374" s="5">
        <v>0</v>
      </c>
      <c r="E374" s="14" t="str">
        <f t="shared" si="29"/>
        <v/>
      </c>
      <c r="F374" s="14" t="str">
        <f t="shared" si="30"/>
        <v/>
      </c>
      <c r="G374" s="13" t="str">
        <f t="shared" si="31"/>
        <v>0</v>
      </c>
      <c r="H374" s="17" t="str">
        <f t="shared" si="32"/>
        <v/>
      </c>
    </row>
    <row r="375" spans="2:8" ht="15" x14ac:dyDescent="0.2">
      <c r="B375" s="6" t="s">
        <v>383</v>
      </c>
      <c r="C375" s="5">
        <v>0</v>
      </c>
      <c r="D375" s="5">
        <v>0</v>
      </c>
      <c r="E375" s="14" t="str">
        <f t="shared" si="29"/>
        <v/>
      </c>
      <c r="F375" s="14" t="str">
        <f t="shared" si="30"/>
        <v/>
      </c>
      <c r="G375" s="13" t="str">
        <f t="shared" si="31"/>
        <v>0</v>
      </c>
      <c r="H375" s="17" t="str">
        <f t="shared" si="32"/>
        <v/>
      </c>
    </row>
    <row r="376" spans="2:8" ht="15" x14ac:dyDescent="0.2">
      <c r="B376" s="6" t="s">
        <v>141</v>
      </c>
      <c r="C376" s="5">
        <v>0</v>
      </c>
      <c r="D376" s="5">
        <v>0</v>
      </c>
      <c r="E376" s="14" t="str">
        <f t="shared" si="29"/>
        <v/>
      </c>
      <c r="F376" s="14" t="str">
        <f t="shared" si="30"/>
        <v/>
      </c>
      <c r="G376" s="13" t="str">
        <f t="shared" si="31"/>
        <v>0</v>
      </c>
      <c r="H376" s="17" t="str">
        <f t="shared" si="32"/>
        <v/>
      </c>
    </row>
    <row r="377" spans="2:8" ht="15" x14ac:dyDescent="0.2">
      <c r="B377" s="6" t="s">
        <v>150</v>
      </c>
      <c r="C377" s="5">
        <v>0</v>
      </c>
      <c r="D377" s="5">
        <v>0</v>
      </c>
      <c r="E377" s="14" t="str">
        <f t="shared" si="29"/>
        <v/>
      </c>
      <c r="F377" s="14" t="str">
        <f t="shared" si="30"/>
        <v/>
      </c>
      <c r="G377" s="13" t="str">
        <f t="shared" si="31"/>
        <v>0</v>
      </c>
      <c r="H377" s="17" t="str">
        <f t="shared" si="32"/>
        <v/>
      </c>
    </row>
    <row r="378" spans="2:8" ht="15" x14ac:dyDescent="0.2">
      <c r="B378" s="6" t="s">
        <v>149</v>
      </c>
      <c r="C378" s="5">
        <v>1</v>
      </c>
      <c r="D378" s="5">
        <v>1</v>
      </c>
      <c r="E378" s="14">
        <f t="shared" si="29"/>
        <v>5.8823529411764705E-2</v>
      </c>
      <c r="F378" s="14">
        <f t="shared" si="30"/>
        <v>1.9230769230769232E-2</v>
      </c>
      <c r="G378" s="13">
        <f t="shared" si="31"/>
        <v>0</v>
      </c>
      <c r="H378" s="17">
        <f t="shared" si="32"/>
        <v>0</v>
      </c>
    </row>
    <row r="379" spans="2:8" ht="15" x14ac:dyDescent="0.2">
      <c r="B379" s="6" t="s">
        <v>384</v>
      </c>
      <c r="C379" s="5">
        <v>0</v>
      </c>
      <c r="D379" s="5">
        <v>0</v>
      </c>
      <c r="E379" s="14" t="str">
        <f t="shared" si="29"/>
        <v/>
      </c>
      <c r="F379" s="14" t="str">
        <f t="shared" si="30"/>
        <v/>
      </c>
      <c r="G379" s="13" t="str">
        <f t="shared" si="31"/>
        <v>0</v>
      </c>
      <c r="H379" s="17" t="str">
        <f t="shared" si="32"/>
        <v/>
      </c>
    </row>
    <row r="380" spans="2:8" ht="30" x14ac:dyDescent="0.2">
      <c r="B380" s="6" t="s">
        <v>385</v>
      </c>
      <c r="C380" s="5">
        <v>0</v>
      </c>
      <c r="D380" s="5">
        <v>0</v>
      </c>
      <c r="E380" s="14" t="str">
        <f t="shared" si="29"/>
        <v/>
      </c>
      <c r="F380" s="14" t="str">
        <f t="shared" si="30"/>
        <v/>
      </c>
      <c r="G380" s="13" t="str">
        <f t="shared" si="31"/>
        <v>0</v>
      </c>
      <c r="H380" s="17" t="str">
        <f t="shared" si="32"/>
        <v/>
      </c>
    </row>
    <row r="381" spans="2:8" ht="30" x14ac:dyDescent="0.2">
      <c r="B381" s="6" t="s">
        <v>386</v>
      </c>
      <c r="C381" s="5">
        <v>0</v>
      </c>
      <c r="D381" s="5">
        <v>0</v>
      </c>
      <c r="E381" s="14" t="str">
        <f t="shared" si="29"/>
        <v/>
      </c>
      <c r="F381" s="14" t="str">
        <f t="shared" si="30"/>
        <v/>
      </c>
      <c r="G381" s="13" t="str">
        <f t="shared" si="31"/>
        <v>0</v>
      </c>
      <c r="H381" s="17" t="str">
        <f t="shared" si="32"/>
        <v/>
      </c>
    </row>
    <row r="382" spans="2:8" ht="15" x14ac:dyDescent="0.2">
      <c r="B382" s="6" t="s">
        <v>387</v>
      </c>
      <c r="C382" s="5">
        <v>0</v>
      </c>
      <c r="D382" s="5">
        <v>0</v>
      </c>
      <c r="E382" s="14" t="str">
        <f t="shared" si="29"/>
        <v/>
      </c>
      <c r="F382" s="14" t="str">
        <f t="shared" si="30"/>
        <v/>
      </c>
      <c r="G382" s="13" t="str">
        <f t="shared" si="31"/>
        <v>0</v>
      </c>
      <c r="H382" s="17" t="str">
        <f t="shared" si="32"/>
        <v/>
      </c>
    </row>
    <row r="383" spans="2:8" ht="15" x14ac:dyDescent="0.2">
      <c r="B383" s="6" t="s">
        <v>145</v>
      </c>
      <c r="C383" s="5">
        <v>0</v>
      </c>
      <c r="D383" s="5">
        <v>0</v>
      </c>
      <c r="E383" s="14" t="str">
        <f t="shared" si="29"/>
        <v/>
      </c>
      <c r="F383" s="14" t="str">
        <f t="shared" si="30"/>
        <v/>
      </c>
      <c r="G383" s="13" t="str">
        <f t="shared" si="31"/>
        <v>0</v>
      </c>
      <c r="H383" s="17" t="str">
        <f t="shared" si="32"/>
        <v/>
      </c>
    </row>
    <row r="384" spans="2:8" ht="15" x14ac:dyDescent="0.2">
      <c r="B384" s="6" t="s">
        <v>388</v>
      </c>
      <c r="C384" s="5">
        <v>0</v>
      </c>
      <c r="D384" s="5">
        <v>0</v>
      </c>
      <c r="E384" s="14" t="str">
        <f t="shared" si="29"/>
        <v/>
      </c>
      <c r="F384" s="14" t="str">
        <f t="shared" si="30"/>
        <v/>
      </c>
      <c r="G384" s="13" t="str">
        <f t="shared" si="31"/>
        <v>0</v>
      </c>
      <c r="H384" s="17" t="str">
        <f t="shared" si="32"/>
        <v/>
      </c>
    </row>
    <row r="385" spans="2:8" ht="15" x14ac:dyDescent="0.2">
      <c r="B385" s="6" t="s">
        <v>146</v>
      </c>
      <c r="C385" s="5">
        <v>0</v>
      </c>
      <c r="D385" s="5">
        <v>0</v>
      </c>
      <c r="E385" s="14" t="str">
        <f t="shared" si="29"/>
        <v/>
      </c>
      <c r="F385" s="14" t="str">
        <f t="shared" si="30"/>
        <v/>
      </c>
      <c r="G385" s="13" t="str">
        <f t="shared" si="31"/>
        <v>0</v>
      </c>
      <c r="H385" s="17" t="str">
        <f t="shared" si="32"/>
        <v/>
      </c>
    </row>
    <row r="386" spans="2:8" ht="15" x14ac:dyDescent="0.2">
      <c r="B386" s="6" t="s">
        <v>532</v>
      </c>
      <c r="C386" s="5">
        <v>0</v>
      </c>
      <c r="D386" s="5">
        <v>0</v>
      </c>
      <c r="E386" s="14" t="str">
        <f t="shared" si="29"/>
        <v/>
      </c>
      <c r="F386" s="14" t="str">
        <f t="shared" si="30"/>
        <v/>
      </c>
      <c r="G386" s="13" t="str">
        <f t="shared" si="31"/>
        <v>0</v>
      </c>
      <c r="H386" s="17" t="str">
        <f t="shared" si="32"/>
        <v/>
      </c>
    </row>
    <row r="387" spans="2:8" ht="15" x14ac:dyDescent="0.2">
      <c r="B387" s="6" t="s">
        <v>144</v>
      </c>
      <c r="C387" s="5">
        <v>0</v>
      </c>
      <c r="D387" s="5">
        <v>0</v>
      </c>
      <c r="E387" s="14" t="str">
        <f t="shared" si="29"/>
        <v/>
      </c>
      <c r="F387" s="14" t="str">
        <f t="shared" si="30"/>
        <v/>
      </c>
      <c r="G387" s="13" t="str">
        <f t="shared" si="31"/>
        <v>0</v>
      </c>
      <c r="H387" s="17" t="str">
        <f t="shared" si="32"/>
        <v/>
      </c>
    </row>
    <row r="388" spans="2:8" ht="15" x14ac:dyDescent="0.2">
      <c r="B388" s="6" t="s">
        <v>389</v>
      </c>
      <c r="C388" s="5">
        <v>0</v>
      </c>
      <c r="D388" s="5">
        <v>0</v>
      </c>
      <c r="E388" s="14" t="str">
        <f t="shared" si="29"/>
        <v/>
      </c>
      <c r="F388" s="14" t="str">
        <f t="shared" si="30"/>
        <v/>
      </c>
      <c r="G388" s="13" t="str">
        <f t="shared" si="31"/>
        <v>0</v>
      </c>
      <c r="H388" s="17" t="str">
        <f t="shared" si="32"/>
        <v/>
      </c>
    </row>
    <row r="389" spans="2:8" ht="15" x14ac:dyDescent="0.2">
      <c r="B389" s="6" t="s">
        <v>143</v>
      </c>
      <c r="C389" s="5">
        <v>0</v>
      </c>
      <c r="D389" s="5">
        <v>0</v>
      </c>
      <c r="E389" s="14" t="str">
        <f t="shared" si="29"/>
        <v/>
      </c>
      <c r="F389" s="14" t="str">
        <f t="shared" si="30"/>
        <v/>
      </c>
      <c r="G389" s="13" t="str">
        <f t="shared" si="31"/>
        <v>0</v>
      </c>
      <c r="H389" s="17" t="str">
        <f t="shared" si="32"/>
        <v/>
      </c>
    </row>
    <row r="390" spans="2:8" ht="15" x14ac:dyDescent="0.2">
      <c r="B390" s="6" t="s">
        <v>476</v>
      </c>
      <c r="C390" s="5">
        <v>0</v>
      </c>
      <c r="D390" s="5">
        <v>0</v>
      </c>
      <c r="E390" s="14" t="str">
        <f t="shared" si="29"/>
        <v/>
      </c>
      <c r="F390" s="14" t="str">
        <f t="shared" si="30"/>
        <v/>
      </c>
      <c r="G390" s="13" t="str">
        <f t="shared" si="31"/>
        <v>0</v>
      </c>
      <c r="H390" s="17" t="str">
        <f t="shared" si="32"/>
        <v/>
      </c>
    </row>
    <row r="391" spans="2:8" ht="15" x14ac:dyDescent="0.2">
      <c r="B391" s="6" t="s">
        <v>153</v>
      </c>
      <c r="C391" s="5">
        <v>0</v>
      </c>
      <c r="D391" s="5">
        <v>1</v>
      </c>
      <c r="E391" s="14" t="str">
        <f t="shared" si="29"/>
        <v/>
      </c>
      <c r="F391" s="14">
        <f t="shared" si="30"/>
        <v>1.9230769230769232E-2</v>
      </c>
      <c r="G391" s="13" t="str">
        <f t="shared" si="31"/>
        <v>0</v>
      </c>
      <c r="H391" s="17" t="str">
        <f t="shared" si="32"/>
        <v/>
      </c>
    </row>
    <row r="392" spans="2:8" ht="15" x14ac:dyDescent="0.2">
      <c r="B392" s="6" t="s">
        <v>140</v>
      </c>
      <c r="C392" s="5">
        <v>0</v>
      </c>
      <c r="D392" s="5">
        <v>0</v>
      </c>
      <c r="E392" s="14" t="str">
        <f t="shared" si="29"/>
        <v/>
      </c>
      <c r="F392" s="14" t="str">
        <f t="shared" si="30"/>
        <v/>
      </c>
      <c r="G392" s="13" t="str">
        <f t="shared" si="31"/>
        <v>0</v>
      </c>
      <c r="H392" s="17" t="str">
        <f t="shared" si="32"/>
        <v/>
      </c>
    </row>
    <row r="393" spans="2:8" ht="15" x14ac:dyDescent="0.2">
      <c r="B393" s="6" t="s">
        <v>390</v>
      </c>
      <c r="C393" s="5">
        <v>0</v>
      </c>
      <c r="D393" s="5">
        <v>0</v>
      </c>
      <c r="E393" s="14" t="str">
        <f t="shared" si="29"/>
        <v/>
      </c>
      <c r="F393" s="14" t="str">
        <f t="shared" si="30"/>
        <v/>
      </c>
      <c r="G393" s="13" t="str">
        <f t="shared" si="31"/>
        <v>0</v>
      </c>
      <c r="H393" s="17" t="str">
        <f t="shared" si="32"/>
        <v/>
      </c>
    </row>
    <row r="394" spans="2:8" ht="15" x14ac:dyDescent="0.2">
      <c r="B394" s="6" t="s">
        <v>391</v>
      </c>
      <c r="C394" s="5">
        <v>0</v>
      </c>
      <c r="D394" s="5">
        <v>0</v>
      </c>
      <c r="E394" s="14" t="str">
        <f t="shared" si="29"/>
        <v/>
      </c>
      <c r="F394" s="14" t="str">
        <f t="shared" si="30"/>
        <v/>
      </c>
      <c r="G394" s="13" t="str">
        <f t="shared" si="31"/>
        <v>0</v>
      </c>
      <c r="H394" s="17" t="str">
        <f t="shared" si="32"/>
        <v/>
      </c>
    </row>
    <row r="395" spans="2:8" ht="15" x14ac:dyDescent="0.2">
      <c r="B395" s="6" t="s">
        <v>147</v>
      </c>
      <c r="C395" s="5">
        <v>0</v>
      </c>
      <c r="D395" s="5">
        <v>0</v>
      </c>
      <c r="E395" s="14" t="str">
        <f t="shared" si="29"/>
        <v/>
      </c>
      <c r="F395" s="14" t="str">
        <f t="shared" si="30"/>
        <v/>
      </c>
      <c r="G395" s="13" t="str">
        <f t="shared" si="31"/>
        <v>0</v>
      </c>
      <c r="H395" s="17" t="str">
        <f t="shared" si="32"/>
        <v/>
      </c>
    </row>
    <row r="396" spans="2:8" ht="15" x14ac:dyDescent="0.2">
      <c r="B396" s="6" t="s">
        <v>151</v>
      </c>
      <c r="C396" s="5">
        <v>0</v>
      </c>
      <c r="D396" s="5">
        <v>0</v>
      </c>
      <c r="E396" s="14" t="str">
        <f t="shared" si="29"/>
        <v/>
      </c>
      <c r="F396" s="14" t="str">
        <f t="shared" si="30"/>
        <v/>
      </c>
      <c r="G396" s="13" t="str">
        <f t="shared" si="31"/>
        <v>0</v>
      </c>
      <c r="H396" s="17" t="str">
        <f t="shared" si="32"/>
        <v/>
      </c>
    </row>
    <row r="397" spans="2:8" ht="15" x14ac:dyDescent="0.2">
      <c r="B397" s="6" t="s">
        <v>138</v>
      </c>
      <c r="C397" s="5">
        <v>0</v>
      </c>
      <c r="D397" s="5">
        <v>0</v>
      </c>
      <c r="E397" s="14" t="str">
        <f t="shared" si="29"/>
        <v/>
      </c>
      <c r="F397" s="14" t="str">
        <f t="shared" si="30"/>
        <v/>
      </c>
      <c r="G397" s="13" t="str">
        <f t="shared" si="31"/>
        <v>0</v>
      </c>
      <c r="H397" s="17" t="str">
        <f t="shared" si="32"/>
        <v/>
      </c>
    </row>
    <row r="398" spans="2:8" ht="15" x14ac:dyDescent="0.2">
      <c r="B398" s="6" t="s">
        <v>142</v>
      </c>
      <c r="C398" s="5">
        <v>0</v>
      </c>
      <c r="D398" s="5">
        <v>0</v>
      </c>
      <c r="E398" s="14" t="str">
        <f t="shared" si="29"/>
        <v/>
      </c>
      <c r="F398" s="14" t="str">
        <f t="shared" si="30"/>
        <v/>
      </c>
      <c r="G398" s="13" t="str">
        <f t="shared" si="31"/>
        <v>0</v>
      </c>
      <c r="H398" s="17" t="str">
        <f t="shared" si="32"/>
        <v/>
      </c>
    </row>
    <row r="399" spans="2:8" ht="15" x14ac:dyDescent="0.2">
      <c r="B399" s="6" t="s">
        <v>148</v>
      </c>
      <c r="C399" s="5">
        <v>0</v>
      </c>
      <c r="D399" s="5">
        <v>0</v>
      </c>
      <c r="E399" s="14" t="str">
        <f t="shared" si="29"/>
        <v/>
      </c>
      <c r="F399" s="14" t="str">
        <f t="shared" si="30"/>
        <v/>
      </c>
      <c r="G399" s="13" t="str">
        <f t="shared" si="31"/>
        <v>0</v>
      </c>
      <c r="H399" s="17" t="str">
        <f t="shared" si="32"/>
        <v/>
      </c>
    </row>
    <row r="400" spans="2:8" ht="15" x14ac:dyDescent="0.2">
      <c r="B400" s="6" t="s">
        <v>152</v>
      </c>
      <c r="C400" s="5">
        <v>0</v>
      </c>
      <c r="D400" s="5">
        <v>0</v>
      </c>
      <c r="E400" s="14" t="str">
        <f t="shared" si="29"/>
        <v/>
      </c>
      <c r="F400" s="14" t="str">
        <f t="shared" si="30"/>
        <v/>
      </c>
      <c r="G400" s="13" t="str">
        <f t="shared" si="31"/>
        <v>0</v>
      </c>
      <c r="H400" s="17" t="str">
        <f t="shared" si="32"/>
        <v/>
      </c>
    </row>
    <row r="401" spans="2:8" ht="15" x14ac:dyDescent="0.2">
      <c r="B401" s="6" t="s">
        <v>392</v>
      </c>
      <c r="C401" s="5">
        <v>0</v>
      </c>
      <c r="D401" s="5">
        <v>0</v>
      </c>
      <c r="E401" s="14" t="str">
        <f t="shared" si="29"/>
        <v/>
      </c>
      <c r="F401" s="14" t="str">
        <f t="shared" si="30"/>
        <v/>
      </c>
      <c r="G401" s="13" t="str">
        <f t="shared" si="31"/>
        <v>0</v>
      </c>
      <c r="H401" s="17" t="str">
        <f t="shared" si="32"/>
        <v/>
      </c>
    </row>
    <row r="402" spans="2:8" ht="15" x14ac:dyDescent="0.2">
      <c r="B402" s="6" t="s">
        <v>393</v>
      </c>
      <c r="C402" s="5">
        <v>0</v>
      </c>
      <c r="D402" s="5">
        <v>0</v>
      </c>
      <c r="E402" s="14" t="str">
        <f t="shared" si="29"/>
        <v/>
      </c>
      <c r="F402" s="14" t="str">
        <f t="shared" si="30"/>
        <v/>
      </c>
      <c r="G402" s="13" t="str">
        <f t="shared" si="31"/>
        <v>0</v>
      </c>
      <c r="H402" s="17" t="str">
        <f t="shared" si="32"/>
        <v/>
      </c>
    </row>
    <row r="403" spans="2:8" ht="15" x14ac:dyDescent="0.2">
      <c r="B403" s="6" t="s">
        <v>394</v>
      </c>
      <c r="C403" s="5">
        <v>0</v>
      </c>
      <c r="D403" s="5">
        <v>0</v>
      </c>
      <c r="E403" s="14" t="str">
        <f t="shared" si="29"/>
        <v/>
      </c>
      <c r="F403" s="14" t="str">
        <f t="shared" si="30"/>
        <v/>
      </c>
      <c r="G403" s="13" t="str">
        <f t="shared" si="31"/>
        <v>0</v>
      </c>
      <c r="H403" s="17" t="str">
        <f t="shared" si="32"/>
        <v/>
      </c>
    </row>
    <row r="404" spans="2:8" ht="15" x14ac:dyDescent="0.2">
      <c r="B404" s="6" t="s">
        <v>395</v>
      </c>
      <c r="C404" s="5">
        <v>0</v>
      </c>
      <c r="D404" s="5">
        <v>0</v>
      </c>
      <c r="E404" s="14" t="str">
        <f t="shared" si="29"/>
        <v/>
      </c>
      <c r="F404" s="14" t="str">
        <f t="shared" si="30"/>
        <v/>
      </c>
      <c r="G404" s="13" t="str">
        <f t="shared" si="31"/>
        <v>0</v>
      </c>
      <c r="H404" s="17" t="str">
        <f t="shared" si="32"/>
        <v/>
      </c>
    </row>
    <row r="405" spans="2:8" ht="15" x14ac:dyDescent="0.2">
      <c r="B405" s="6" t="s">
        <v>396</v>
      </c>
      <c r="C405" s="5">
        <v>0</v>
      </c>
      <c r="D405" s="5">
        <v>0</v>
      </c>
      <c r="E405" s="14" t="str">
        <f t="shared" si="29"/>
        <v/>
      </c>
      <c r="F405" s="14" t="str">
        <f t="shared" si="30"/>
        <v/>
      </c>
      <c r="G405" s="13" t="str">
        <f t="shared" si="31"/>
        <v>0</v>
      </c>
      <c r="H405" s="17" t="str">
        <f t="shared" si="32"/>
        <v/>
      </c>
    </row>
    <row r="406" spans="2:8" ht="15" x14ac:dyDescent="0.2">
      <c r="B406" s="6" t="s">
        <v>397</v>
      </c>
      <c r="C406" s="5">
        <v>0</v>
      </c>
      <c r="D406" s="5">
        <v>1</v>
      </c>
      <c r="E406" s="14" t="str">
        <f t="shared" si="29"/>
        <v/>
      </c>
      <c r="F406" s="14">
        <f t="shared" si="30"/>
        <v>1.9230769230769232E-2</v>
      </c>
      <c r="G406" s="13" t="str">
        <f t="shared" si="31"/>
        <v>0</v>
      </c>
      <c r="H406" s="17" t="str">
        <f t="shared" si="32"/>
        <v/>
      </c>
    </row>
    <row r="407" spans="2:8" ht="15" x14ac:dyDescent="0.2">
      <c r="B407" s="6" t="s">
        <v>398</v>
      </c>
      <c r="C407" s="5">
        <v>0</v>
      </c>
      <c r="D407" s="5">
        <v>0</v>
      </c>
      <c r="E407" s="14" t="str">
        <f t="shared" si="29"/>
        <v/>
      </c>
      <c r="F407" s="14" t="str">
        <f t="shared" si="30"/>
        <v/>
      </c>
      <c r="G407" s="13" t="str">
        <f t="shared" si="31"/>
        <v>0</v>
      </c>
      <c r="H407" s="17" t="str">
        <f t="shared" si="32"/>
        <v/>
      </c>
    </row>
    <row r="408" spans="2:8" ht="15" x14ac:dyDescent="0.2">
      <c r="B408" s="6" t="s">
        <v>399</v>
      </c>
      <c r="C408" s="5">
        <v>0</v>
      </c>
      <c r="D408" s="5">
        <v>3</v>
      </c>
      <c r="E408" s="14" t="str">
        <f t="shared" si="29"/>
        <v/>
      </c>
      <c r="F408" s="14">
        <f t="shared" si="30"/>
        <v>5.7692307692307696E-2</v>
      </c>
      <c r="G408" s="13" t="str">
        <f t="shared" si="31"/>
        <v>0</v>
      </c>
      <c r="H408" s="17" t="str">
        <f t="shared" si="32"/>
        <v/>
      </c>
    </row>
    <row r="409" spans="2:8" ht="15" x14ac:dyDescent="0.2">
      <c r="B409" s="6" t="s">
        <v>139</v>
      </c>
      <c r="C409" s="5">
        <v>0</v>
      </c>
      <c r="D409" s="5">
        <v>0</v>
      </c>
      <c r="E409" s="14" t="str">
        <f t="shared" si="29"/>
        <v/>
      </c>
      <c r="F409" s="14" t="str">
        <f t="shared" si="30"/>
        <v/>
      </c>
      <c r="G409" s="13" t="str">
        <f t="shared" si="31"/>
        <v>0</v>
      </c>
      <c r="H409" s="17" t="str">
        <f t="shared" si="32"/>
        <v/>
      </c>
    </row>
    <row r="410" spans="2:8" ht="15" x14ac:dyDescent="0.2">
      <c r="B410" s="6" t="s">
        <v>400</v>
      </c>
      <c r="C410" s="5">
        <v>0</v>
      </c>
      <c r="D410" s="5">
        <v>0</v>
      </c>
      <c r="E410" s="14" t="str">
        <f t="shared" si="29"/>
        <v/>
      </c>
      <c r="F410" s="14" t="str">
        <f t="shared" si="30"/>
        <v/>
      </c>
      <c r="G410" s="13" t="str">
        <f t="shared" si="31"/>
        <v>0</v>
      </c>
      <c r="H410" s="17" t="str">
        <f t="shared" si="32"/>
        <v/>
      </c>
    </row>
    <row r="411" spans="2:8" ht="15" x14ac:dyDescent="0.2">
      <c r="B411" s="6" t="s">
        <v>401</v>
      </c>
      <c r="C411" s="5">
        <v>0</v>
      </c>
      <c r="D411" s="5">
        <v>0</v>
      </c>
      <c r="E411" s="14" t="str">
        <f t="shared" si="29"/>
        <v/>
      </c>
      <c r="F411" s="14" t="str">
        <f t="shared" si="30"/>
        <v/>
      </c>
      <c r="G411" s="13" t="str">
        <f t="shared" si="31"/>
        <v>0</v>
      </c>
      <c r="H411" s="17" t="str">
        <f t="shared" si="32"/>
        <v/>
      </c>
    </row>
    <row r="412" spans="2:8" ht="15" x14ac:dyDescent="0.2">
      <c r="B412" s="6" t="s">
        <v>402</v>
      </c>
      <c r="C412" s="5">
        <v>0</v>
      </c>
      <c r="D412" s="5">
        <v>0</v>
      </c>
      <c r="E412" s="14" t="str">
        <f t="shared" si="29"/>
        <v/>
      </c>
      <c r="F412" s="14" t="str">
        <f t="shared" si="30"/>
        <v/>
      </c>
      <c r="G412" s="13" t="str">
        <f t="shared" si="31"/>
        <v>0</v>
      </c>
      <c r="H412" s="17" t="str">
        <f t="shared" si="32"/>
        <v/>
      </c>
    </row>
    <row r="413" spans="2:8" ht="15" x14ac:dyDescent="0.2">
      <c r="B413" s="6" t="s">
        <v>403</v>
      </c>
      <c r="C413" s="5">
        <v>0</v>
      </c>
      <c r="D413" s="5">
        <v>0</v>
      </c>
      <c r="E413" s="14" t="str">
        <f t="shared" si="29"/>
        <v/>
      </c>
      <c r="F413" s="14" t="str">
        <f t="shared" si="30"/>
        <v/>
      </c>
      <c r="G413" s="13" t="str">
        <f t="shared" si="31"/>
        <v>0</v>
      </c>
      <c r="H413" s="17" t="str">
        <f t="shared" si="32"/>
        <v/>
      </c>
    </row>
    <row r="414" spans="2:8" ht="15" x14ac:dyDescent="0.2">
      <c r="B414" s="6" t="s">
        <v>404</v>
      </c>
      <c r="C414" s="5">
        <v>0</v>
      </c>
      <c r="D414" s="5">
        <v>0</v>
      </c>
      <c r="E414" s="14" t="str">
        <f t="shared" si="29"/>
        <v/>
      </c>
      <c r="F414" s="14" t="str">
        <f t="shared" si="30"/>
        <v/>
      </c>
      <c r="G414" s="13" t="str">
        <f t="shared" si="31"/>
        <v>0</v>
      </c>
      <c r="H414" s="17" t="str">
        <f t="shared" si="32"/>
        <v/>
      </c>
    </row>
    <row r="415" spans="2:8" ht="15" x14ac:dyDescent="0.2">
      <c r="B415" s="6" t="s">
        <v>405</v>
      </c>
      <c r="C415" s="5">
        <v>0</v>
      </c>
      <c r="D415" s="5">
        <v>0</v>
      </c>
      <c r="E415" s="14" t="str">
        <f t="shared" si="29"/>
        <v/>
      </c>
      <c r="F415" s="14" t="str">
        <f t="shared" si="30"/>
        <v/>
      </c>
      <c r="G415" s="13" t="str">
        <f t="shared" si="31"/>
        <v>0</v>
      </c>
      <c r="H415" s="17" t="str">
        <f t="shared" si="32"/>
        <v/>
      </c>
    </row>
    <row r="416" spans="2:8" ht="15" x14ac:dyDescent="0.2">
      <c r="B416" s="6" t="s">
        <v>406</v>
      </c>
      <c r="C416" s="5">
        <v>0</v>
      </c>
      <c r="D416" s="5">
        <v>0</v>
      </c>
      <c r="E416" s="14" t="str">
        <f t="shared" si="29"/>
        <v/>
      </c>
      <c r="F416" s="14" t="str">
        <f t="shared" si="30"/>
        <v/>
      </c>
      <c r="G416" s="13" t="str">
        <f t="shared" si="31"/>
        <v>0</v>
      </c>
      <c r="H416" s="17" t="str">
        <f t="shared" si="32"/>
        <v/>
      </c>
    </row>
    <row r="417" spans="2:8" ht="15" x14ac:dyDescent="0.2">
      <c r="B417" s="6" t="s">
        <v>165</v>
      </c>
      <c r="C417" s="5">
        <v>0</v>
      </c>
      <c r="D417" s="5">
        <v>1</v>
      </c>
      <c r="E417" s="14" t="str">
        <f t="shared" si="29"/>
        <v/>
      </c>
      <c r="F417" s="14">
        <f t="shared" si="30"/>
        <v>1.9230769230769232E-2</v>
      </c>
      <c r="G417" s="13" t="str">
        <f t="shared" si="31"/>
        <v>0</v>
      </c>
      <c r="H417" s="17" t="str">
        <f t="shared" si="32"/>
        <v/>
      </c>
    </row>
    <row r="418" spans="2:8" ht="30" x14ac:dyDescent="0.2">
      <c r="B418" s="6" t="s">
        <v>166</v>
      </c>
      <c r="C418" s="5">
        <v>0</v>
      </c>
      <c r="D418" s="5">
        <v>0</v>
      </c>
      <c r="E418" s="14" t="str">
        <f t="shared" si="29"/>
        <v/>
      </c>
      <c r="F418" s="14" t="str">
        <f t="shared" si="30"/>
        <v/>
      </c>
      <c r="G418" s="13" t="str">
        <f t="shared" si="31"/>
        <v>0</v>
      </c>
      <c r="H418" s="17" t="str">
        <f t="shared" si="32"/>
        <v/>
      </c>
    </row>
    <row r="419" spans="2:8" ht="15" x14ac:dyDescent="0.2">
      <c r="B419" s="6" t="s">
        <v>407</v>
      </c>
      <c r="C419" s="5">
        <v>0</v>
      </c>
      <c r="D419" s="5">
        <v>0</v>
      </c>
      <c r="E419" s="14" t="str">
        <f t="shared" si="29"/>
        <v/>
      </c>
      <c r="F419" s="14" t="str">
        <f t="shared" si="30"/>
        <v/>
      </c>
      <c r="G419" s="13" t="str">
        <f t="shared" si="31"/>
        <v>0</v>
      </c>
      <c r="H419" s="17" t="str">
        <f t="shared" si="32"/>
        <v/>
      </c>
    </row>
    <row r="420" spans="2:8" ht="15" x14ac:dyDescent="0.2">
      <c r="B420" s="6" t="s">
        <v>408</v>
      </c>
      <c r="C420" s="5">
        <v>0</v>
      </c>
      <c r="D420" s="5">
        <v>0</v>
      </c>
      <c r="E420" s="14" t="str">
        <f t="shared" si="29"/>
        <v/>
      </c>
      <c r="F420" s="14" t="str">
        <f t="shared" si="30"/>
        <v/>
      </c>
      <c r="G420" s="13" t="str">
        <f t="shared" si="31"/>
        <v>0</v>
      </c>
      <c r="H420" s="17" t="str">
        <f t="shared" si="32"/>
        <v/>
      </c>
    </row>
    <row r="421" spans="2:8" ht="30" x14ac:dyDescent="0.2">
      <c r="B421" s="6" t="s">
        <v>409</v>
      </c>
      <c r="C421" s="5">
        <v>0</v>
      </c>
      <c r="D421" s="5">
        <v>0</v>
      </c>
      <c r="E421" s="14" t="str">
        <f t="shared" si="29"/>
        <v/>
      </c>
      <c r="F421" s="14" t="str">
        <f t="shared" si="30"/>
        <v/>
      </c>
      <c r="G421" s="13" t="str">
        <f t="shared" si="31"/>
        <v>0</v>
      </c>
      <c r="H421" s="17" t="str">
        <f t="shared" si="32"/>
        <v/>
      </c>
    </row>
    <row r="422" spans="2:8" ht="15" x14ac:dyDescent="0.2">
      <c r="B422" s="6" t="s">
        <v>163</v>
      </c>
      <c r="C422" s="5">
        <v>0</v>
      </c>
      <c r="D422" s="5">
        <v>0</v>
      </c>
      <c r="E422" s="14" t="str">
        <f t="shared" si="29"/>
        <v/>
      </c>
      <c r="F422" s="14" t="str">
        <f t="shared" si="30"/>
        <v/>
      </c>
      <c r="G422" s="13" t="str">
        <f t="shared" si="31"/>
        <v>0</v>
      </c>
      <c r="H422" s="17" t="str">
        <f t="shared" si="32"/>
        <v/>
      </c>
    </row>
    <row r="423" spans="2:8" ht="15" x14ac:dyDescent="0.2">
      <c r="B423" s="6" t="s">
        <v>410</v>
      </c>
      <c r="C423" s="5">
        <v>0</v>
      </c>
      <c r="D423" s="5">
        <v>0</v>
      </c>
      <c r="E423" s="14" t="str">
        <f t="shared" si="29"/>
        <v/>
      </c>
      <c r="F423" s="14" t="str">
        <f t="shared" si="30"/>
        <v/>
      </c>
      <c r="G423" s="13" t="str">
        <f t="shared" si="31"/>
        <v>0</v>
      </c>
      <c r="H423" s="17" t="str">
        <f t="shared" si="32"/>
        <v/>
      </c>
    </row>
    <row r="424" spans="2:8" ht="15" x14ac:dyDescent="0.2">
      <c r="B424" s="6" t="s">
        <v>411</v>
      </c>
      <c r="C424" s="5">
        <v>0</v>
      </c>
      <c r="D424" s="5">
        <v>0</v>
      </c>
      <c r="E424" s="14" t="str">
        <f t="shared" ref="E424:E487" si="33">+IF(C424=0,"",C424/C$294)</f>
        <v/>
      </c>
      <c r="F424" s="14" t="str">
        <f t="shared" ref="F424:F487" si="34">+IF(D424=0,"",D424/D$294)</f>
        <v/>
      </c>
      <c r="G424" s="13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15" x14ac:dyDescent="0.2">
      <c r="B425" s="6" t="s">
        <v>412</v>
      </c>
      <c r="C425" s="5">
        <v>0</v>
      </c>
      <c r="D425" s="5">
        <v>0</v>
      </c>
      <c r="E425" s="14" t="str">
        <f t="shared" si="33"/>
        <v/>
      </c>
      <c r="F425" s="14" t="str">
        <f t="shared" si="34"/>
        <v/>
      </c>
      <c r="G425" s="13" t="str">
        <f t="shared" si="35"/>
        <v>0</v>
      </c>
      <c r="H425" s="17" t="str">
        <f t="shared" si="36"/>
        <v/>
      </c>
    </row>
    <row r="426" spans="2:8" ht="30" x14ac:dyDescent="0.2">
      <c r="B426" s="6" t="s">
        <v>413</v>
      </c>
      <c r="C426" s="5">
        <v>0</v>
      </c>
      <c r="D426" s="5">
        <v>0</v>
      </c>
      <c r="E426" s="14" t="str">
        <f t="shared" si="33"/>
        <v/>
      </c>
      <c r="F426" s="14" t="str">
        <f t="shared" si="34"/>
        <v/>
      </c>
      <c r="G426" s="13" t="str">
        <f t="shared" si="35"/>
        <v>0</v>
      </c>
      <c r="H426" s="17" t="str">
        <f t="shared" si="36"/>
        <v/>
      </c>
    </row>
    <row r="427" spans="2:8" ht="15" x14ac:dyDescent="0.2">
      <c r="B427" s="6" t="s">
        <v>160</v>
      </c>
      <c r="C427" s="5">
        <v>0</v>
      </c>
      <c r="D427" s="5">
        <v>0</v>
      </c>
      <c r="E427" s="14" t="str">
        <f t="shared" si="33"/>
        <v/>
      </c>
      <c r="F427" s="14" t="str">
        <f t="shared" si="34"/>
        <v/>
      </c>
      <c r="G427" s="13" t="str">
        <f t="shared" si="35"/>
        <v>0</v>
      </c>
      <c r="H427" s="17" t="str">
        <f t="shared" si="36"/>
        <v/>
      </c>
    </row>
    <row r="428" spans="2:8" ht="15" x14ac:dyDescent="0.2">
      <c r="B428" s="6" t="s">
        <v>414</v>
      </c>
      <c r="C428" s="5">
        <v>0</v>
      </c>
      <c r="D428" s="5">
        <v>0</v>
      </c>
      <c r="E428" s="14" t="str">
        <f t="shared" si="33"/>
        <v/>
      </c>
      <c r="F428" s="14" t="str">
        <f t="shared" si="34"/>
        <v/>
      </c>
      <c r="G428" s="13" t="str">
        <f t="shared" si="35"/>
        <v>0</v>
      </c>
      <c r="H428" s="17" t="str">
        <f t="shared" si="36"/>
        <v/>
      </c>
    </row>
    <row r="429" spans="2:8" ht="15" x14ac:dyDescent="0.2">
      <c r="B429" s="6" t="s">
        <v>415</v>
      </c>
      <c r="C429" s="5">
        <v>0</v>
      </c>
      <c r="D429" s="5">
        <v>0</v>
      </c>
      <c r="E429" s="14" t="str">
        <f t="shared" si="33"/>
        <v/>
      </c>
      <c r="F429" s="14" t="str">
        <f t="shared" si="34"/>
        <v/>
      </c>
      <c r="G429" s="13" t="str">
        <f t="shared" si="35"/>
        <v>0</v>
      </c>
      <c r="H429" s="17" t="str">
        <f t="shared" si="36"/>
        <v/>
      </c>
    </row>
    <row r="430" spans="2:8" ht="15" x14ac:dyDescent="0.2">
      <c r="B430" s="6" t="s">
        <v>416</v>
      </c>
      <c r="C430" s="5">
        <v>0</v>
      </c>
      <c r="D430" s="5">
        <v>0</v>
      </c>
      <c r="E430" s="14" t="str">
        <f t="shared" si="33"/>
        <v/>
      </c>
      <c r="F430" s="14" t="str">
        <f t="shared" si="34"/>
        <v/>
      </c>
      <c r="G430" s="13" t="str">
        <f t="shared" si="35"/>
        <v>0</v>
      </c>
      <c r="H430" s="17" t="str">
        <f t="shared" si="36"/>
        <v/>
      </c>
    </row>
    <row r="431" spans="2:8" ht="15" x14ac:dyDescent="0.2">
      <c r="B431" s="6" t="s">
        <v>169</v>
      </c>
      <c r="C431" s="5">
        <v>0</v>
      </c>
      <c r="D431" s="5">
        <v>0</v>
      </c>
      <c r="E431" s="14" t="str">
        <f t="shared" si="33"/>
        <v/>
      </c>
      <c r="F431" s="14" t="str">
        <f t="shared" si="34"/>
        <v/>
      </c>
      <c r="G431" s="13" t="str">
        <f t="shared" si="35"/>
        <v>0</v>
      </c>
      <c r="H431" s="17" t="str">
        <f t="shared" si="36"/>
        <v/>
      </c>
    </row>
    <row r="432" spans="2:8" ht="15" x14ac:dyDescent="0.2">
      <c r="B432" s="6" t="s">
        <v>417</v>
      </c>
      <c r="C432" s="5">
        <v>0</v>
      </c>
      <c r="D432" s="5">
        <v>0</v>
      </c>
      <c r="E432" s="14" t="str">
        <f t="shared" si="33"/>
        <v/>
      </c>
      <c r="F432" s="14" t="str">
        <f t="shared" si="34"/>
        <v/>
      </c>
      <c r="G432" s="13" t="str">
        <f t="shared" si="35"/>
        <v>0</v>
      </c>
      <c r="H432" s="17" t="str">
        <f t="shared" si="36"/>
        <v/>
      </c>
    </row>
    <row r="433" spans="2:8" ht="15" x14ac:dyDescent="0.2">
      <c r="B433" s="6" t="s">
        <v>162</v>
      </c>
      <c r="C433" s="5">
        <v>0</v>
      </c>
      <c r="D433" s="5">
        <v>0</v>
      </c>
      <c r="E433" s="14" t="str">
        <f t="shared" si="33"/>
        <v/>
      </c>
      <c r="F433" s="14" t="str">
        <f t="shared" si="34"/>
        <v/>
      </c>
      <c r="G433" s="13" t="str">
        <f t="shared" si="35"/>
        <v>0</v>
      </c>
      <c r="H433" s="17" t="str">
        <f t="shared" si="36"/>
        <v/>
      </c>
    </row>
    <row r="434" spans="2:8" ht="30" x14ac:dyDescent="0.2">
      <c r="B434" s="6" t="s">
        <v>418</v>
      </c>
      <c r="C434" s="5">
        <v>0</v>
      </c>
      <c r="D434" s="5">
        <v>0</v>
      </c>
      <c r="E434" s="14" t="str">
        <f t="shared" si="33"/>
        <v/>
      </c>
      <c r="F434" s="14" t="str">
        <f t="shared" si="34"/>
        <v/>
      </c>
      <c r="G434" s="13" t="str">
        <f t="shared" si="35"/>
        <v>0</v>
      </c>
      <c r="H434" s="17" t="str">
        <f t="shared" si="36"/>
        <v/>
      </c>
    </row>
    <row r="435" spans="2:8" ht="15" x14ac:dyDescent="0.2">
      <c r="B435" s="6" t="s">
        <v>164</v>
      </c>
      <c r="C435" s="5">
        <v>0</v>
      </c>
      <c r="D435" s="5">
        <v>0</v>
      </c>
      <c r="E435" s="14" t="str">
        <f t="shared" si="33"/>
        <v/>
      </c>
      <c r="F435" s="14" t="str">
        <f t="shared" si="34"/>
        <v/>
      </c>
      <c r="G435" s="13" t="str">
        <f t="shared" si="35"/>
        <v>0</v>
      </c>
      <c r="H435" s="17" t="str">
        <f t="shared" si="36"/>
        <v/>
      </c>
    </row>
    <row r="436" spans="2:8" ht="30" x14ac:dyDescent="0.2">
      <c r="B436" s="6" t="s">
        <v>419</v>
      </c>
      <c r="C436" s="5">
        <v>0</v>
      </c>
      <c r="D436" s="5">
        <v>0</v>
      </c>
      <c r="E436" s="14" t="str">
        <f t="shared" si="33"/>
        <v/>
      </c>
      <c r="F436" s="14" t="str">
        <f t="shared" si="34"/>
        <v/>
      </c>
      <c r="G436" s="13" t="str">
        <f t="shared" si="35"/>
        <v>0</v>
      </c>
      <c r="H436" s="17" t="str">
        <f t="shared" si="36"/>
        <v/>
      </c>
    </row>
    <row r="437" spans="2:8" ht="30" x14ac:dyDescent="0.2">
      <c r="B437" s="6" t="s">
        <v>420</v>
      </c>
      <c r="C437" s="5">
        <v>0</v>
      </c>
      <c r="D437" s="5">
        <v>0</v>
      </c>
      <c r="E437" s="14" t="str">
        <f t="shared" si="33"/>
        <v/>
      </c>
      <c r="F437" s="14" t="str">
        <f t="shared" si="34"/>
        <v/>
      </c>
      <c r="G437" s="13" t="str">
        <f t="shared" si="35"/>
        <v>0</v>
      </c>
      <c r="H437" s="17" t="str">
        <f t="shared" si="36"/>
        <v/>
      </c>
    </row>
    <row r="438" spans="2:8" ht="15" x14ac:dyDescent="0.2">
      <c r="B438" s="6" t="s">
        <v>155</v>
      </c>
      <c r="C438" s="5">
        <v>0</v>
      </c>
      <c r="D438" s="5">
        <v>0</v>
      </c>
      <c r="E438" s="14" t="str">
        <f t="shared" si="33"/>
        <v/>
      </c>
      <c r="F438" s="14" t="str">
        <f t="shared" si="34"/>
        <v/>
      </c>
      <c r="G438" s="13" t="str">
        <f t="shared" si="35"/>
        <v>0</v>
      </c>
      <c r="H438" s="17" t="str">
        <f t="shared" si="36"/>
        <v/>
      </c>
    </row>
    <row r="439" spans="2:8" ht="15" x14ac:dyDescent="0.2">
      <c r="B439" s="6" t="s">
        <v>154</v>
      </c>
      <c r="C439" s="5">
        <v>0</v>
      </c>
      <c r="D439" s="5">
        <v>0</v>
      </c>
      <c r="E439" s="14" t="str">
        <f t="shared" si="33"/>
        <v/>
      </c>
      <c r="F439" s="14" t="str">
        <f t="shared" si="34"/>
        <v/>
      </c>
      <c r="G439" s="13" t="str">
        <f t="shared" si="35"/>
        <v>0</v>
      </c>
      <c r="H439" s="17" t="str">
        <f t="shared" si="36"/>
        <v/>
      </c>
    </row>
    <row r="440" spans="2:8" ht="30" x14ac:dyDescent="0.2">
      <c r="B440" s="6" t="s">
        <v>421</v>
      </c>
      <c r="C440" s="5">
        <v>0</v>
      </c>
      <c r="D440" s="5">
        <v>0</v>
      </c>
      <c r="E440" s="14" t="str">
        <f t="shared" si="33"/>
        <v/>
      </c>
      <c r="F440" s="14" t="str">
        <f t="shared" si="34"/>
        <v/>
      </c>
      <c r="G440" s="13" t="str">
        <f t="shared" si="35"/>
        <v>0</v>
      </c>
      <c r="H440" s="17" t="str">
        <f t="shared" si="36"/>
        <v/>
      </c>
    </row>
    <row r="441" spans="2:8" ht="30" x14ac:dyDescent="0.2">
      <c r="B441" s="6" t="s">
        <v>159</v>
      </c>
      <c r="C441" s="5">
        <v>0</v>
      </c>
      <c r="D441" s="5">
        <v>0</v>
      </c>
      <c r="E441" s="14" t="str">
        <f t="shared" si="33"/>
        <v/>
      </c>
      <c r="F441" s="14" t="str">
        <f t="shared" si="34"/>
        <v/>
      </c>
      <c r="G441" s="13" t="str">
        <f t="shared" si="35"/>
        <v>0</v>
      </c>
      <c r="H441" s="17" t="str">
        <f t="shared" si="36"/>
        <v/>
      </c>
    </row>
    <row r="442" spans="2:8" ht="15" x14ac:dyDescent="0.2">
      <c r="B442" s="6" t="s">
        <v>422</v>
      </c>
      <c r="C442" s="5">
        <v>0</v>
      </c>
      <c r="D442" s="5">
        <v>0</v>
      </c>
      <c r="E442" s="14" t="str">
        <f t="shared" si="33"/>
        <v/>
      </c>
      <c r="F442" s="14" t="str">
        <f t="shared" si="34"/>
        <v/>
      </c>
      <c r="G442" s="13" t="str">
        <f t="shared" si="35"/>
        <v>0</v>
      </c>
      <c r="H442" s="17" t="str">
        <f t="shared" si="36"/>
        <v/>
      </c>
    </row>
    <row r="443" spans="2:8" ht="15" x14ac:dyDescent="0.2">
      <c r="B443" s="6" t="s">
        <v>423</v>
      </c>
      <c r="C443" s="5">
        <v>0</v>
      </c>
      <c r="D443" s="5">
        <v>0</v>
      </c>
      <c r="E443" s="14" t="str">
        <f t="shared" si="33"/>
        <v/>
      </c>
      <c r="F443" s="14" t="str">
        <f t="shared" si="34"/>
        <v/>
      </c>
      <c r="G443" s="13" t="str">
        <f t="shared" si="35"/>
        <v>0</v>
      </c>
      <c r="H443" s="17" t="str">
        <f t="shared" si="36"/>
        <v/>
      </c>
    </row>
    <row r="444" spans="2:8" ht="15" x14ac:dyDescent="0.2">
      <c r="B444" s="6" t="s">
        <v>424</v>
      </c>
      <c r="C444" s="5">
        <v>0</v>
      </c>
      <c r="D444" s="5">
        <v>0</v>
      </c>
      <c r="E444" s="14" t="str">
        <f t="shared" si="33"/>
        <v/>
      </c>
      <c r="F444" s="14" t="str">
        <f t="shared" si="34"/>
        <v/>
      </c>
      <c r="G444" s="13" t="str">
        <f t="shared" si="35"/>
        <v>0</v>
      </c>
      <c r="H444" s="17" t="str">
        <f t="shared" si="36"/>
        <v/>
      </c>
    </row>
    <row r="445" spans="2:8" ht="15" x14ac:dyDescent="0.2">
      <c r="B445" s="6" t="s">
        <v>425</v>
      </c>
      <c r="C445" s="5">
        <v>0</v>
      </c>
      <c r="D445" s="5">
        <v>0</v>
      </c>
      <c r="E445" s="14" t="str">
        <f t="shared" si="33"/>
        <v/>
      </c>
      <c r="F445" s="14" t="str">
        <f t="shared" si="34"/>
        <v/>
      </c>
      <c r="G445" s="13" t="str">
        <f t="shared" si="35"/>
        <v>0</v>
      </c>
      <c r="H445" s="17" t="str">
        <f t="shared" si="36"/>
        <v/>
      </c>
    </row>
    <row r="446" spans="2:8" ht="15" x14ac:dyDescent="0.2">
      <c r="B446" s="6" t="s">
        <v>426</v>
      </c>
      <c r="C446" s="5">
        <v>1</v>
      </c>
      <c r="D446" s="5">
        <v>0</v>
      </c>
      <c r="E446" s="14">
        <f t="shared" si="33"/>
        <v>5.8823529411764705E-2</v>
      </c>
      <c r="F446" s="14" t="str">
        <f t="shared" si="34"/>
        <v/>
      </c>
      <c r="G446" s="13" t="str">
        <f t="shared" si="35"/>
        <v>0</v>
      </c>
      <c r="H446" s="17">
        <f t="shared" si="36"/>
        <v>0</v>
      </c>
    </row>
    <row r="447" spans="2:8" ht="30" x14ac:dyDescent="0.2">
      <c r="B447" s="6" t="s">
        <v>427</v>
      </c>
      <c r="C447" s="5">
        <v>0</v>
      </c>
      <c r="D447" s="5">
        <v>0</v>
      </c>
      <c r="E447" s="14" t="str">
        <f t="shared" si="33"/>
        <v/>
      </c>
      <c r="F447" s="14" t="str">
        <f t="shared" si="34"/>
        <v/>
      </c>
      <c r="G447" s="13" t="str">
        <f t="shared" si="35"/>
        <v>0</v>
      </c>
      <c r="H447" s="17" t="str">
        <f t="shared" si="36"/>
        <v/>
      </c>
    </row>
    <row r="448" spans="2:8" ht="15" x14ac:dyDescent="0.2">
      <c r="B448" s="6" t="s">
        <v>428</v>
      </c>
      <c r="C448" s="5">
        <v>0</v>
      </c>
      <c r="D448" s="5">
        <v>0</v>
      </c>
      <c r="E448" s="14" t="str">
        <f t="shared" si="33"/>
        <v/>
      </c>
      <c r="F448" s="14" t="str">
        <f t="shared" si="34"/>
        <v/>
      </c>
      <c r="G448" s="13" t="str">
        <f t="shared" si="35"/>
        <v>0</v>
      </c>
      <c r="H448" s="17" t="str">
        <f t="shared" si="36"/>
        <v/>
      </c>
    </row>
    <row r="449" spans="2:8" ht="30" x14ac:dyDescent="0.2">
      <c r="B449" s="6" t="s">
        <v>429</v>
      </c>
      <c r="C449" s="5">
        <v>0</v>
      </c>
      <c r="D449" s="5">
        <v>0</v>
      </c>
      <c r="E449" s="14" t="str">
        <f t="shared" si="33"/>
        <v/>
      </c>
      <c r="F449" s="14" t="str">
        <f t="shared" si="34"/>
        <v/>
      </c>
      <c r="G449" s="13" t="str">
        <f t="shared" si="35"/>
        <v>0</v>
      </c>
      <c r="H449" s="17" t="str">
        <f t="shared" si="36"/>
        <v/>
      </c>
    </row>
    <row r="450" spans="2:8" ht="15" x14ac:dyDescent="0.2">
      <c r="B450" s="6" t="s">
        <v>430</v>
      </c>
      <c r="C450" s="5">
        <v>0</v>
      </c>
      <c r="D450" s="5">
        <v>0</v>
      </c>
      <c r="E450" s="14" t="str">
        <f t="shared" si="33"/>
        <v/>
      </c>
      <c r="F450" s="14" t="str">
        <f t="shared" si="34"/>
        <v/>
      </c>
      <c r="G450" s="13" t="str">
        <f t="shared" si="35"/>
        <v>0</v>
      </c>
      <c r="H450" s="17" t="str">
        <f t="shared" si="36"/>
        <v/>
      </c>
    </row>
    <row r="451" spans="2:8" ht="15" x14ac:dyDescent="0.2">
      <c r="B451" s="6" t="s">
        <v>157</v>
      </c>
      <c r="C451" s="5">
        <v>0</v>
      </c>
      <c r="D451" s="5">
        <v>0</v>
      </c>
      <c r="E451" s="14" t="str">
        <f t="shared" si="33"/>
        <v/>
      </c>
      <c r="F451" s="14" t="str">
        <f t="shared" si="34"/>
        <v/>
      </c>
      <c r="G451" s="13" t="str">
        <f t="shared" si="35"/>
        <v>0</v>
      </c>
      <c r="H451" s="17" t="str">
        <f t="shared" si="36"/>
        <v/>
      </c>
    </row>
    <row r="452" spans="2:8" ht="30" x14ac:dyDescent="0.2">
      <c r="B452" s="6" t="s">
        <v>431</v>
      </c>
      <c r="C452" s="5">
        <v>0</v>
      </c>
      <c r="D452" s="5">
        <v>0</v>
      </c>
      <c r="E452" s="14" t="str">
        <f t="shared" si="33"/>
        <v/>
      </c>
      <c r="F452" s="14" t="str">
        <f t="shared" si="34"/>
        <v/>
      </c>
      <c r="G452" s="13" t="str">
        <f t="shared" si="35"/>
        <v>0</v>
      </c>
      <c r="H452" s="17" t="str">
        <f t="shared" si="36"/>
        <v/>
      </c>
    </row>
    <row r="453" spans="2:8" ht="15" x14ac:dyDescent="0.2">
      <c r="B453" s="6" t="s">
        <v>167</v>
      </c>
      <c r="C453" s="5">
        <v>0</v>
      </c>
      <c r="D453" s="5">
        <v>0</v>
      </c>
      <c r="E453" s="14" t="str">
        <f t="shared" si="33"/>
        <v/>
      </c>
      <c r="F453" s="14" t="str">
        <f t="shared" si="34"/>
        <v/>
      </c>
      <c r="G453" s="13" t="str">
        <f t="shared" si="35"/>
        <v>0</v>
      </c>
      <c r="H453" s="17" t="str">
        <f t="shared" si="36"/>
        <v/>
      </c>
    </row>
    <row r="454" spans="2:8" ht="15" x14ac:dyDescent="0.2">
      <c r="B454" s="6" t="s">
        <v>156</v>
      </c>
      <c r="C454" s="5">
        <v>0</v>
      </c>
      <c r="D454" s="5">
        <v>0</v>
      </c>
      <c r="E454" s="14" t="str">
        <f t="shared" si="33"/>
        <v/>
      </c>
      <c r="F454" s="14" t="str">
        <f t="shared" si="34"/>
        <v/>
      </c>
      <c r="G454" s="13" t="str">
        <f t="shared" si="35"/>
        <v>0</v>
      </c>
      <c r="H454" s="17" t="str">
        <f t="shared" si="36"/>
        <v/>
      </c>
    </row>
    <row r="455" spans="2:8" ht="15" x14ac:dyDescent="0.2">
      <c r="B455" s="6" t="s">
        <v>158</v>
      </c>
      <c r="C455" s="5">
        <v>0</v>
      </c>
      <c r="D455" s="5">
        <v>0</v>
      </c>
      <c r="E455" s="14" t="str">
        <f t="shared" si="33"/>
        <v/>
      </c>
      <c r="F455" s="14" t="str">
        <f t="shared" si="34"/>
        <v/>
      </c>
      <c r="G455" s="13" t="str">
        <f t="shared" si="35"/>
        <v>0</v>
      </c>
      <c r="H455" s="17" t="str">
        <f t="shared" si="36"/>
        <v/>
      </c>
    </row>
    <row r="456" spans="2:8" ht="15" x14ac:dyDescent="0.2">
      <c r="B456" s="6" t="s">
        <v>432</v>
      </c>
      <c r="C456" s="5">
        <v>0</v>
      </c>
      <c r="D456" s="5">
        <v>0</v>
      </c>
      <c r="E456" s="14" t="str">
        <f t="shared" si="33"/>
        <v/>
      </c>
      <c r="F456" s="14" t="str">
        <f t="shared" si="34"/>
        <v/>
      </c>
      <c r="G456" s="13" t="str">
        <f t="shared" si="35"/>
        <v>0</v>
      </c>
      <c r="H456" s="17" t="str">
        <f t="shared" si="36"/>
        <v/>
      </c>
    </row>
    <row r="457" spans="2:8" ht="15" x14ac:dyDescent="0.2">
      <c r="B457" s="6" t="s">
        <v>433</v>
      </c>
      <c r="C457" s="5">
        <v>0</v>
      </c>
      <c r="D457" s="5">
        <v>0</v>
      </c>
      <c r="E457" s="14" t="str">
        <f t="shared" si="33"/>
        <v/>
      </c>
      <c r="F457" s="14" t="str">
        <f t="shared" si="34"/>
        <v/>
      </c>
      <c r="G457" s="13" t="str">
        <f t="shared" si="35"/>
        <v>0</v>
      </c>
      <c r="H457" s="17" t="str">
        <f t="shared" si="36"/>
        <v/>
      </c>
    </row>
    <row r="458" spans="2:8" ht="15" x14ac:dyDescent="0.2">
      <c r="B458" s="6" t="s">
        <v>168</v>
      </c>
      <c r="C458" s="5">
        <v>0</v>
      </c>
      <c r="D458" s="5">
        <v>0</v>
      </c>
      <c r="E458" s="14" t="str">
        <f t="shared" si="33"/>
        <v/>
      </c>
      <c r="F458" s="14" t="str">
        <f t="shared" si="34"/>
        <v/>
      </c>
      <c r="G458" s="13" t="str">
        <f t="shared" si="35"/>
        <v>0</v>
      </c>
      <c r="H458" s="17" t="str">
        <f t="shared" si="36"/>
        <v/>
      </c>
    </row>
    <row r="459" spans="2:8" ht="15" x14ac:dyDescent="0.2">
      <c r="B459" s="6" t="s">
        <v>161</v>
      </c>
      <c r="C459" s="5">
        <v>0</v>
      </c>
      <c r="D459" s="5">
        <v>0</v>
      </c>
      <c r="E459" s="14" t="str">
        <f t="shared" si="33"/>
        <v/>
      </c>
      <c r="F459" s="14" t="str">
        <f t="shared" si="34"/>
        <v/>
      </c>
      <c r="G459" s="13" t="str">
        <f t="shared" si="35"/>
        <v>0</v>
      </c>
      <c r="H459" s="17" t="str">
        <f t="shared" si="36"/>
        <v/>
      </c>
    </row>
    <row r="460" spans="2:8" ht="15" x14ac:dyDescent="0.2">
      <c r="B460" s="6" t="s">
        <v>176</v>
      </c>
      <c r="C460" s="5">
        <v>0</v>
      </c>
      <c r="D460" s="5">
        <v>1</v>
      </c>
      <c r="E460" s="14" t="str">
        <f t="shared" si="33"/>
        <v/>
      </c>
      <c r="F460" s="14">
        <f t="shared" si="34"/>
        <v>1.9230769230769232E-2</v>
      </c>
      <c r="G460" s="13" t="str">
        <f t="shared" si="35"/>
        <v>0</v>
      </c>
      <c r="H460" s="17" t="str">
        <f t="shared" si="36"/>
        <v/>
      </c>
    </row>
    <row r="461" spans="2:8" ht="30" x14ac:dyDescent="0.2">
      <c r="B461" s="6" t="s">
        <v>173</v>
      </c>
      <c r="C461" s="5">
        <v>0</v>
      </c>
      <c r="D461" s="5">
        <v>0</v>
      </c>
      <c r="E461" s="14" t="str">
        <f t="shared" si="33"/>
        <v/>
      </c>
      <c r="F461" s="14" t="str">
        <f t="shared" si="34"/>
        <v/>
      </c>
      <c r="G461" s="13" t="str">
        <f t="shared" si="35"/>
        <v>0</v>
      </c>
      <c r="H461" s="17" t="str">
        <f t="shared" si="36"/>
        <v/>
      </c>
    </row>
    <row r="462" spans="2:8" ht="15" x14ac:dyDescent="0.2">
      <c r="B462" s="6" t="s">
        <v>174</v>
      </c>
      <c r="C462" s="5">
        <v>0</v>
      </c>
      <c r="D462" s="5">
        <v>0</v>
      </c>
      <c r="E462" s="14" t="str">
        <f t="shared" si="33"/>
        <v/>
      </c>
      <c r="F462" s="14" t="str">
        <f t="shared" si="34"/>
        <v/>
      </c>
      <c r="G462" s="13" t="str">
        <f t="shared" si="35"/>
        <v>0</v>
      </c>
      <c r="H462" s="17" t="str">
        <f t="shared" si="36"/>
        <v/>
      </c>
    </row>
    <row r="463" spans="2:8" ht="15" x14ac:dyDescent="0.2">
      <c r="B463" s="6" t="s">
        <v>477</v>
      </c>
      <c r="C463" s="5">
        <v>0</v>
      </c>
      <c r="D463" s="5">
        <v>0</v>
      </c>
      <c r="E463" s="14" t="str">
        <f t="shared" si="33"/>
        <v/>
      </c>
      <c r="F463" s="14" t="str">
        <f t="shared" si="34"/>
        <v/>
      </c>
      <c r="G463" s="13" t="str">
        <f t="shared" si="35"/>
        <v>0</v>
      </c>
      <c r="H463" s="17" t="str">
        <f t="shared" si="36"/>
        <v/>
      </c>
    </row>
    <row r="464" spans="2:8" ht="15" x14ac:dyDescent="0.2">
      <c r="B464" s="6" t="s">
        <v>478</v>
      </c>
      <c r="C464" s="5">
        <v>0</v>
      </c>
      <c r="D464" s="5">
        <v>0</v>
      </c>
      <c r="E464" s="14" t="str">
        <f t="shared" si="33"/>
        <v/>
      </c>
      <c r="F464" s="14" t="str">
        <f t="shared" si="34"/>
        <v/>
      </c>
      <c r="G464" s="13" t="str">
        <f t="shared" si="35"/>
        <v>0</v>
      </c>
      <c r="H464" s="17" t="str">
        <f t="shared" si="36"/>
        <v/>
      </c>
    </row>
    <row r="465" spans="2:8" ht="15" x14ac:dyDescent="0.2">
      <c r="B465" s="6" t="s">
        <v>183</v>
      </c>
      <c r="C465" s="5">
        <v>0</v>
      </c>
      <c r="D465" s="5">
        <v>0</v>
      </c>
      <c r="E465" s="14" t="str">
        <f t="shared" si="33"/>
        <v/>
      </c>
      <c r="F465" s="14" t="str">
        <f t="shared" si="34"/>
        <v/>
      </c>
      <c r="G465" s="13" t="str">
        <f t="shared" si="35"/>
        <v>0</v>
      </c>
      <c r="H465" s="17" t="str">
        <f t="shared" si="36"/>
        <v/>
      </c>
    </row>
    <row r="466" spans="2:8" ht="15" x14ac:dyDescent="0.2">
      <c r="B466" s="6" t="s">
        <v>178</v>
      </c>
      <c r="C466" s="5">
        <v>0</v>
      </c>
      <c r="D466" s="5">
        <v>0</v>
      </c>
      <c r="E466" s="14" t="str">
        <f t="shared" si="33"/>
        <v/>
      </c>
      <c r="F466" s="14" t="str">
        <f t="shared" si="34"/>
        <v/>
      </c>
      <c r="G466" s="13" t="str">
        <f t="shared" si="35"/>
        <v>0</v>
      </c>
      <c r="H466" s="17" t="str">
        <f t="shared" si="36"/>
        <v/>
      </c>
    </row>
    <row r="467" spans="2:8" ht="15" x14ac:dyDescent="0.2">
      <c r="B467" s="6" t="s">
        <v>479</v>
      </c>
      <c r="C467" s="5">
        <v>0</v>
      </c>
      <c r="D467" s="5">
        <v>0</v>
      </c>
      <c r="E467" s="14" t="str">
        <f t="shared" si="33"/>
        <v/>
      </c>
      <c r="F467" s="14" t="str">
        <f t="shared" si="34"/>
        <v/>
      </c>
      <c r="G467" s="13" t="str">
        <f t="shared" si="35"/>
        <v>0</v>
      </c>
      <c r="H467" s="17" t="str">
        <f t="shared" si="36"/>
        <v/>
      </c>
    </row>
    <row r="468" spans="2:8" ht="15" x14ac:dyDescent="0.2">
      <c r="B468" s="6" t="s">
        <v>182</v>
      </c>
      <c r="C468" s="5">
        <v>0</v>
      </c>
      <c r="D468" s="5">
        <v>0</v>
      </c>
      <c r="E468" s="14" t="str">
        <f t="shared" si="33"/>
        <v/>
      </c>
      <c r="F468" s="14" t="str">
        <f t="shared" si="34"/>
        <v/>
      </c>
      <c r="G468" s="13" t="str">
        <f t="shared" si="35"/>
        <v>0</v>
      </c>
      <c r="H468" s="17" t="str">
        <f t="shared" si="36"/>
        <v/>
      </c>
    </row>
    <row r="469" spans="2:8" ht="15" x14ac:dyDescent="0.2">
      <c r="B469" s="6" t="s">
        <v>175</v>
      </c>
      <c r="C469" s="5">
        <v>0</v>
      </c>
      <c r="D469" s="5">
        <v>0</v>
      </c>
      <c r="E469" s="14" t="str">
        <f t="shared" si="33"/>
        <v/>
      </c>
      <c r="F469" s="14" t="str">
        <f t="shared" si="34"/>
        <v/>
      </c>
      <c r="G469" s="13" t="str">
        <f t="shared" si="35"/>
        <v>0</v>
      </c>
      <c r="H469" s="17" t="str">
        <f t="shared" si="36"/>
        <v/>
      </c>
    </row>
    <row r="470" spans="2:8" ht="15" x14ac:dyDescent="0.2">
      <c r="B470" s="6" t="s">
        <v>434</v>
      </c>
      <c r="C470" s="5">
        <v>0</v>
      </c>
      <c r="D470" s="5">
        <v>0</v>
      </c>
      <c r="E470" s="14" t="str">
        <f t="shared" si="33"/>
        <v/>
      </c>
      <c r="F470" s="14" t="str">
        <f t="shared" si="34"/>
        <v/>
      </c>
      <c r="G470" s="13" t="str">
        <f t="shared" si="35"/>
        <v>0</v>
      </c>
      <c r="H470" s="17" t="str">
        <f t="shared" si="36"/>
        <v/>
      </c>
    </row>
    <row r="471" spans="2:8" ht="15" x14ac:dyDescent="0.2">
      <c r="B471" s="6" t="s">
        <v>170</v>
      </c>
      <c r="C471" s="5">
        <v>0</v>
      </c>
      <c r="D471" s="5">
        <v>0</v>
      </c>
      <c r="E471" s="14" t="str">
        <f t="shared" si="33"/>
        <v/>
      </c>
      <c r="F471" s="14" t="str">
        <f t="shared" si="34"/>
        <v/>
      </c>
      <c r="G471" s="13" t="str">
        <f t="shared" si="35"/>
        <v>0</v>
      </c>
      <c r="H471" s="17" t="str">
        <f t="shared" si="36"/>
        <v/>
      </c>
    </row>
    <row r="472" spans="2:8" ht="15" x14ac:dyDescent="0.2">
      <c r="B472" s="6" t="s">
        <v>185</v>
      </c>
      <c r="C472" s="5">
        <v>0</v>
      </c>
      <c r="D472" s="5">
        <v>0</v>
      </c>
      <c r="E472" s="14" t="str">
        <f t="shared" si="33"/>
        <v/>
      </c>
      <c r="F472" s="14" t="str">
        <f t="shared" si="34"/>
        <v/>
      </c>
      <c r="G472" s="13" t="str">
        <f t="shared" si="35"/>
        <v>0</v>
      </c>
      <c r="H472" s="17" t="str">
        <f t="shared" si="36"/>
        <v/>
      </c>
    </row>
    <row r="473" spans="2:8" ht="15" x14ac:dyDescent="0.2">
      <c r="B473" s="6" t="s">
        <v>435</v>
      </c>
      <c r="C473" s="5">
        <v>0</v>
      </c>
      <c r="D473" s="5">
        <v>0</v>
      </c>
      <c r="E473" s="14" t="str">
        <f t="shared" si="33"/>
        <v/>
      </c>
      <c r="F473" s="14" t="str">
        <f t="shared" si="34"/>
        <v/>
      </c>
      <c r="G473" s="13" t="str">
        <f t="shared" si="35"/>
        <v>0</v>
      </c>
      <c r="H473" s="17" t="str">
        <f t="shared" si="36"/>
        <v/>
      </c>
    </row>
    <row r="474" spans="2:8" ht="15" x14ac:dyDescent="0.2">
      <c r="B474" s="6" t="s">
        <v>436</v>
      </c>
      <c r="C474" s="5">
        <v>0</v>
      </c>
      <c r="D474" s="5">
        <v>0</v>
      </c>
      <c r="E474" s="14" t="str">
        <f t="shared" si="33"/>
        <v/>
      </c>
      <c r="F474" s="14" t="str">
        <f t="shared" si="34"/>
        <v/>
      </c>
      <c r="G474" s="13" t="str">
        <f t="shared" si="35"/>
        <v>0</v>
      </c>
      <c r="H474" s="17" t="str">
        <f t="shared" si="36"/>
        <v/>
      </c>
    </row>
    <row r="475" spans="2:8" ht="15" x14ac:dyDescent="0.2">
      <c r="B475" s="6" t="s">
        <v>437</v>
      </c>
      <c r="C475" s="5">
        <v>0</v>
      </c>
      <c r="D475" s="5">
        <v>0</v>
      </c>
      <c r="E475" s="14" t="str">
        <f t="shared" si="33"/>
        <v/>
      </c>
      <c r="F475" s="14" t="str">
        <f t="shared" si="34"/>
        <v/>
      </c>
      <c r="G475" s="13" t="str">
        <f t="shared" si="35"/>
        <v>0</v>
      </c>
      <c r="H475" s="17" t="str">
        <f t="shared" si="36"/>
        <v/>
      </c>
    </row>
    <row r="476" spans="2:8" ht="30" x14ac:dyDescent="0.2">
      <c r="B476" s="6" t="s">
        <v>438</v>
      </c>
      <c r="C476" s="5">
        <v>0</v>
      </c>
      <c r="D476" s="5">
        <v>0</v>
      </c>
      <c r="E476" s="14" t="str">
        <f t="shared" si="33"/>
        <v/>
      </c>
      <c r="F476" s="14" t="str">
        <f t="shared" si="34"/>
        <v/>
      </c>
      <c r="G476" s="13" t="str">
        <f t="shared" si="35"/>
        <v>0</v>
      </c>
      <c r="H476" s="17" t="str">
        <f t="shared" si="36"/>
        <v/>
      </c>
    </row>
    <row r="477" spans="2:8" ht="15" x14ac:dyDescent="0.2">
      <c r="B477" s="6" t="s">
        <v>181</v>
      </c>
      <c r="C477" s="5">
        <v>0</v>
      </c>
      <c r="D477" s="5">
        <v>0</v>
      </c>
      <c r="E477" s="14" t="str">
        <f t="shared" si="33"/>
        <v/>
      </c>
      <c r="F477" s="14" t="str">
        <f t="shared" si="34"/>
        <v/>
      </c>
      <c r="G477" s="13" t="str">
        <f t="shared" si="35"/>
        <v>0</v>
      </c>
      <c r="H477" s="17" t="str">
        <f t="shared" si="36"/>
        <v/>
      </c>
    </row>
    <row r="478" spans="2:8" ht="15" x14ac:dyDescent="0.2">
      <c r="B478" s="6" t="s">
        <v>439</v>
      </c>
      <c r="C478" s="5">
        <v>0</v>
      </c>
      <c r="D478" s="5">
        <v>0</v>
      </c>
      <c r="E478" s="14" t="str">
        <f t="shared" si="33"/>
        <v/>
      </c>
      <c r="F478" s="14" t="str">
        <f t="shared" si="34"/>
        <v/>
      </c>
      <c r="G478" s="13" t="str">
        <f t="shared" si="35"/>
        <v>0</v>
      </c>
      <c r="H478" s="17" t="str">
        <f t="shared" si="36"/>
        <v/>
      </c>
    </row>
    <row r="479" spans="2:8" ht="15" x14ac:dyDescent="0.2">
      <c r="B479" s="6" t="s">
        <v>440</v>
      </c>
      <c r="C479" s="5">
        <v>0</v>
      </c>
      <c r="D479" s="5">
        <v>0</v>
      </c>
      <c r="E479" s="14" t="str">
        <f t="shared" si="33"/>
        <v/>
      </c>
      <c r="F479" s="14" t="str">
        <f t="shared" si="34"/>
        <v/>
      </c>
      <c r="G479" s="13" t="str">
        <f t="shared" si="35"/>
        <v>0</v>
      </c>
      <c r="H479" s="17" t="str">
        <f t="shared" si="36"/>
        <v/>
      </c>
    </row>
    <row r="480" spans="2:8" ht="15" x14ac:dyDescent="0.2">
      <c r="B480" s="6" t="s">
        <v>441</v>
      </c>
      <c r="C480" s="5">
        <v>0</v>
      </c>
      <c r="D480" s="5">
        <v>0</v>
      </c>
      <c r="E480" s="14" t="str">
        <f t="shared" si="33"/>
        <v/>
      </c>
      <c r="F480" s="14" t="str">
        <f t="shared" si="34"/>
        <v/>
      </c>
      <c r="G480" s="13" t="str">
        <f t="shared" si="35"/>
        <v>0</v>
      </c>
      <c r="H480" s="17" t="str">
        <f t="shared" si="36"/>
        <v/>
      </c>
    </row>
    <row r="481" spans="2:8" ht="15" x14ac:dyDescent="0.2">
      <c r="B481" s="6" t="s">
        <v>177</v>
      </c>
      <c r="C481" s="5">
        <v>0</v>
      </c>
      <c r="D481" s="5">
        <v>0</v>
      </c>
      <c r="E481" s="14" t="str">
        <f t="shared" si="33"/>
        <v/>
      </c>
      <c r="F481" s="14" t="str">
        <f t="shared" si="34"/>
        <v/>
      </c>
      <c r="G481" s="13" t="str">
        <f t="shared" si="35"/>
        <v>0</v>
      </c>
      <c r="H481" s="17" t="str">
        <f t="shared" si="36"/>
        <v/>
      </c>
    </row>
    <row r="482" spans="2:8" ht="15" x14ac:dyDescent="0.2">
      <c r="B482" s="6" t="s">
        <v>179</v>
      </c>
      <c r="C482" s="5">
        <v>0</v>
      </c>
      <c r="D482" s="5">
        <v>0</v>
      </c>
      <c r="E482" s="14" t="str">
        <f t="shared" si="33"/>
        <v/>
      </c>
      <c r="F482" s="14" t="str">
        <f t="shared" si="34"/>
        <v/>
      </c>
      <c r="G482" s="13" t="str">
        <f t="shared" si="35"/>
        <v>0</v>
      </c>
      <c r="H482" s="17" t="str">
        <f t="shared" si="36"/>
        <v/>
      </c>
    </row>
    <row r="483" spans="2:8" ht="15" x14ac:dyDescent="0.2">
      <c r="B483" s="6" t="s">
        <v>442</v>
      </c>
      <c r="C483" s="5">
        <v>0</v>
      </c>
      <c r="D483" s="5">
        <v>0</v>
      </c>
      <c r="E483" s="14" t="str">
        <f t="shared" si="33"/>
        <v/>
      </c>
      <c r="F483" s="14" t="str">
        <f t="shared" si="34"/>
        <v/>
      </c>
      <c r="G483" s="13" t="str">
        <f t="shared" si="35"/>
        <v>0</v>
      </c>
      <c r="H483" s="17" t="str">
        <f t="shared" si="36"/>
        <v/>
      </c>
    </row>
    <row r="484" spans="2:8" ht="30" x14ac:dyDescent="0.2">
      <c r="B484" s="6" t="s">
        <v>184</v>
      </c>
      <c r="C484" s="5">
        <v>0</v>
      </c>
      <c r="D484" s="5">
        <v>0</v>
      </c>
      <c r="E484" s="14" t="str">
        <f t="shared" si="33"/>
        <v/>
      </c>
      <c r="F484" s="14" t="str">
        <f t="shared" si="34"/>
        <v/>
      </c>
      <c r="G484" s="13" t="str">
        <f t="shared" si="35"/>
        <v>0</v>
      </c>
      <c r="H484" s="17" t="str">
        <f t="shared" si="36"/>
        <v/>
      </c>
    </row>
    <row r="485" spans="2:8" ht="15" x14ac:dyDescent="0.2">
      <c r="B485" s="6" t="s">
        <v>443</v>
      </c>
      <c r="C485" s="5">
        <v>1</v>
      </c>
      <c r="D485" s="5">
        <v>1</v>
      </c>
      <c r="E485" s="14">
        <f t="shared" si="33"/>
        <v>5.8823529411764705E-2</v>
      </c>
      <c r="F485" s="14">
        <f t="shared" si="34"/>
        <v>1.9230769230769232E-2</v>
      </c>
      <c r="G485" s="13">
        <f t="shared" si="35"/>
        <v>0</v>
      </c>
      <c r="H485" s="17">
        <f t="shared" si="36"/>
        <v>0</v>
      </c>
    </row>
    <row r="486" spans="2:8" ht="15" x14ac:dyDescent="0.2">
      <c r="B486" s="6" t="s">
        <v>171</v>
      </c>
      <c r="C486" s="5">
        <v>0</v>
      </c>
      <c r="D486" s="5">
        <v>0</v>
      </c>
      <c r="E486" s="14" t="str">
        <f t="shared" si="33"/>
        <v/>
      </c>
      <c r="F486" s="14" t="str">
        <f t="shared" si="34"/>
        <v/>
      </c>
      <c r="G486" s="13" t="str">
        <f t="shared" si="35"/>
        <v>0</v>
      </c>
      <c r="H486" s="17" t="str">
        <f t="shared" si="36"/>
        <v/>
      </c>
    </row>
    <row r="487" spans="2:8" ht="15" x14ac:dyDescent="0.2">
      <c r="B487" s="6" t="s">
        <v>444</v>
      </c>
      <c r="C487" s="5">
        <v>0</v>
      </c>
      <c r="D487" s="5">
        <v>0</v>
      </c>
      <c r="E487" s="14" t="str">
        <f t="shared" si="33"/>
        <v/>
      </c>
      <c r="F487" s="14" t="str">
        <f t="shared" si="34"/>
        <v/>
      </c>
      <c r="G487" s="13" t="str">
        <f t="shared" si="35"/>
        <v>0</v>
      </c>
      <c r="H487" s="17" t="str">
        <f t="shared" si="36"/>
        <v/>
      </c>
    </row>
    <row r="488" spans="2:8" ht="15" x14ac:dyDescent="0.2">
      <c r="B488" s="6" t="s">
        <v>445</v>
      </c>
      <c r="C488" s="5">
        <v>0</v>
      </c>
      <c r="D488" s="5">
        <v>0</v>
      </c>
      <c r="E488" s="14" t="str">
        <f t="shared" ref="E488:E499" si="37">+IF(C488=0,"",C488/C$294)</f>
        <v/>
      </c>
      <c r="F488" s="14" t="str">
        <f t="shared" ref="F488:F499" si="38">+IF(D488=0,"",D488/D$294)</f>
        <v/>
      </c>
      <c r="G488" s="13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5" x14ac:dyDescent="0.2">
      <c r="B489" s="6" t="s">
        <v>446</v>
      </c>
      <c r="C489" s="5">
        <v>0</v>
      </c>
      <c r="D489" s="5">
        <v>0</v>
      </c>
      <c r="E489" s="14" t="str">
        <f t="shared" si="37"/>
        <v/>
      </c>
      <c r="F489" s="14" t="str">
        <f t="shared" si="38"/>
        <v/>
      </c>
      <c r="G489" s="13" t="str">
        <f t="shared" si="39"/>
        <v>0</v>
      </c>
      <c r="H489" s="17" t="str">
        <f t="shared" si="40"/>
        <v/>
      </c>
    </row>
    <row r="490" spans="2:8" ht="13.5" customHeight="1" x14ac:dyDescent="0.2">
      <c r="B490" s="6" t="s">
        <v>172</v>
      </c>
      <c r="C490" s="5">
        <v>0</v>
      </c>
      <c r="D490" s="5">
        <v>0</v>
      </c>
      <c r="E490" s="14" t="str">
        <f t="shared" si="37"/>
        <v/>
      </c>
      <c r="F490" s="14" t="str">
        <f t="shared" si="38"/>
        <v/>
      </c>
      <c r="G490" s="13" t="str">
        <f t="shared" si="39"/>
        <v>0</v>
      </c>
      <c r="H490" s="17" t="str">
        <f t="shared" si="40"/>
        <v/>
      </c>
    </row>
    <row r="491" spans="2:8" ht="13.5" customHeight="1" x14ac:dyDescent="0.2">
      <c r="B491" s="6" t="s">
        <v>180</v>
      </c>
      <c r="C491" s="5">
        <v>0</v>
      </c>
      <c r="D491" s="5">
        <v>0</v>
      </c>
      <c r="E491" s="14" t="str">
        <f t="shared" si="37"/>
        <v/>
      </c>
      <c r="F491" s="14" t="str">
        <f t="shared" si="38"/>
        <v/>
      </c>
      <c r="G491" s="13" t="str">
        <f t="shared" si="39"/>
        <v>0</v>
      </c>
      <c r="H491" s="17" t="str">
        <f t="shared" si="40"/>
        <v/>
      </c>
    </row>
    <row r="492" spans="2:8" ht="25.5" customHeight="1" x14ac:dyDescent="0.2">
      <c r="B492" s="6" t="s">
        <v>480</v>
      </c>
      <c r="C492" s="5">
        <v>0</v>
      </c>
      <c r="D492" s="5">
        <v>0</v>
      </c>
      <c r="E492" s="14" t="str">
        <f t="shared" si="37"/>
        <v/>
      </c>
      <c r="F492" s="14" t="str">
        <f t="shared" si="38"/>
        <v/>
      </c>
      <c r="G492" s="13" t="str">
        <f t="shared" si="39"/>
        <v>0</v>
      </c>
      <c r="H492" s="17" t="str">
        <f t="shared" si="40"/>
        <v/>
      </c>
    </row>
    <row r="493" spans="2:8" ht="13.5" customHeight="1" x14ac:dyDescent="0.2">
      <c r="B493" s="6" t="s">
        <v>447</v>
      </c>
      <c r="C493" s="5">
        <v>0</v>
      </c>
      <c r="D493" s="5">
        <v>0</v>
      </c>
      <c r="E493" s="14" t="str">
        <f t="shared" si="37"/>
        <v/>
      </c>
      <c r="F493" s="14" t="str">
        <f t="shared" si="38"/>
        <v/>
      </c>
      <c r="G493" s="13" t="str">
        <f t="shared" si="39"/>
        <v>0</v>
      </c>
      <c r="H493" s="17" t="str">
        <f t="shared" si="40"/>
        <v/>
      </c>
    </row>
    <row r="494" spans="2:8" ht="15" x14ac:dyDescent="0.2">
      <c r="B494" s="6" t="s">
        <v>448</v>
      </c>
      <c r="C494" s="5">
        <v>0</v>
      </c>
      <c r="D494" s="5">
        <v>0</v>
      </c>
      <c r="E494" s="14" t="str">
        <f t="shared" si="37"/>
        <v/>
      </c>
      <c r="F494" s="14" t="str">
        <f t="shared" si="38"/>
        <v/>
      </c>
      <c r="G494" s="13" t="str">
        <f t="shared" si="39"/>
        <v>0</v>
      </c>
      <c r="H494" s="17" t="str">
        <f t="shared" si="40"/>
        <v/>
      </c>
    </row>
    <row r="495" spans="2:8" ht="15" x14ac:dyDescent="0.2">
      <c r="B495" s="6" t="s">
        <v>449</v>
      </c>
      <c r="C495" s="5">
        <v>0</v>
      </c>
      <c r="D495" s="5">
        <v>0</v>
      </c>
      <c r="E495" s="14" t="str">
        <f t="shared" si="37"/>
        <v/>
      </c>
      <c r="F495" s="14" t="str">
        <f t="shared" si="38"/>
        <v/>
      </c>
      <c r="G495" s="13" t="str">
        <f t="shared" si="39"/>
        <v>0</v>
      </c>
      <c r="H495" s="17" t="str">
        <f t="shared" si="40"/>
        <v/>
      </c>
    </row>
    <row r="496" spans="2:8" ht="15" x14ac:dyDescent="0.2">
      <c r="B496" s="6" t="s">
        <v>450</v>
      </c>
      <c r="C496" s="5">
        <v>0</v>
      </c>
      <c r="D496" s="5">
        <v>0</v>
      </c>
      <c r="E496" s="14" t="str">
        <f t="shared" si="37"/>
        <v/>
      </c>
      <c r="F496" s="14" t="str">
        <f t="shared" si="38"/>
        <v/>
      </c>
      <c r="G496" s="13" t="str">
        <f t="shared" si="39"/>
        <v>0</v>
      </c>
      <c r="H496" s="17" t="str">
        <f t="shared" si="40"/>
        <v/>
      </c>
    </row>
    <row r="497" spans="2:8" ht="13.5" customHeight="1" x14ac:dyDescent="0.2">
      <c r="B497" s="6" t="s">
        <v>451</v>
      </c>
      <c r="C497" s="5">
        <v>0</v>
      </c>
      <c r="D497" s="5">
        <v>0</v>
      </c>
      <c r="E497" s="14" t="str">
        <f t="shared" si="37"/>
        <v/>
      </c>
      <c r="F497" s="14" t="str">
        <f t="shared" si="38"/>
        <v/>
      </c>
      <c r="G497" s="13" t="str">
        <f t="shared" si="39"/>
        <v>0</v>
      </c>
      <c r="H497" s="17" t="str">
        <f t="shared" si="40"/>
        <v/>
      </c>
    </row>
    <row r="498" spans="2:8" s="4" customFormat="1" ht="26.25" customHeight="1" x14ac:dyDescent="0.2">
      <c r="B498" s="6" t="s">
        <v>452</v>
      </c>
      <c r="C498" s="5">
        <v>0</v>
      </c>
      <c r="D498" s="5">
        <v>0</v>
      </c>
      <c r="E498" s="14" t="str">
        <f t="shared" si="37"/>
        <v/>
      </c>
      <c r="F498" s="14" t="str">
        <f t="shared" si="38"/>
        <v/>
      </c>
      <c r="G498" s="13" t="str">
        <f t="shared" si="39"/>
        <v>0</v>
      </c>
      <c r="H498" s="17" t="str">
        <f t="shared" si="40"/>
        <v/>
      </c>
    </row>
    <row r="499" spans="2:8" ht="15" x14ac:dyDescent="0.2">
      <c r="B499" s="6" t="s">
        <v>453</v>
      </c>
      <c r="C499" s="5">
        <v>0</v>
      </c>
      <c r="D499" s="5">
        <v>0</v>
      </c>
      <c r="E499" s="14" t="str">
        <f t="shared" si="37"/>
        <v/>
      </c>
      <c r="F499" s="14" t="str">
        <f t="shared" si="38"/>
        <v/>
      </c>
      <c r="G499" s="13" t="str">
        <f t="shared" si="39"/>
        <v>0</v>
      </c>
      <c r="H499" s="17" t="str">
        <f t="shared" si="40"/>
        <v/>
      </c>
    </row>
    <row r="502" spans="2:8" x14ac:dyDescent="0.2">
      <c r="B502" s="21"/>
      <c r="C502" s="21"/>
      <c r="D502" s="21"/>
      <c r="E502" s="21"/>
      <c r="F502" s="21"/>
    </row>
    <row r="503" spans="2:8" ht="22.5" customHeight="1" x14ac:dyDescent="0.2">
      <c r="B503" s="39" t="s">
        <v>517</v>
      </c>
      <c r="C503" s="40" t="s">
        <v>518</v>
      </c>
      <c r="D503" s="41"/>
      <c r="E503" s="44" t="s">
        <v>482</v>
      </c>
      <c r="F503" s="41"/>
      <c r="G503" s="42" t="s">
        <v>567</v>
      </c>
      <c r="H503" s="42" t="s">
        <v>481</v>
      </c>
    </row>
    <row r="504" spans="2:8" s="4" customFormat="1" ht="22.5" customHeight="1" x14ac:dyDescent="0.2">
      <c r="B504" s="39"/>
      <c r="C504" s="37">
        <v>2014</v>
      </c>
      <c r="D504" s="37">
        <v>2015</v>
      </c>
      <c r="E504" s="37">
        <v>2014</v>
      </c>
      <c r="F504" s="37">
        <v>2015</v>
      </c>
      <c r="G504" s="43"/>
      <c r="H504" s="43"/>
    </row>
    <row r="505" spans="2:8" s="4" customFormat="1" ht="26.25" customHeight="1" x14ac:dyDescent="0.2">
      <c r="B505" s="32" t="s">
        <v>523</v>
      </c>
      <c r="C505" s="33">
        <f>SUM(C506:C530)</f>
        <v>2</v>
      </c>
      <c r="D505" s="34">
        <f>SUM(D506:D530)</f>
        <v>13</v>
      </c>
      <c r="E505" s="35">
        <f>+IF(C505=0,"",C505/C$505)</f>
        <v>1</v>
      </c>
      <c r="F505" s="35">
        <f>+IF(D505=0,"",D505/D$505)</f>
        <v>1</v>
      </c>
      <c r="G505" s="35">
        <f>+IF(OR(AND(D505=0),(C505=0)),"0",((D505-C505)/C505))</f>
        <v>5.5</v>
      </c>
      <c r="H505" s="35">
        <f>+IF(OR(AND(E505=""),(G505="")),"",E505*G505)</f>
        <v>5.5</v>
      </c>
    </row>
    <row r="506" spans="2:8" ht="15" x14ac:dyDescent="0.2">
      <c r="B506" s="6" t="s">
        <v>454</v>
      </c>
      <c r="C506" s="5">
        <v>0</v>
      </c>
      <c r="D506" s="5">
        <v>0</v>
      </c>
      <c r="E506" s="14" t="str">
        <f>+IF(C506=0,"",C506/C$505)</f>
        <v/>
      </c>
      <c r="F506" s="14" t="str">
        <f>+IF(D506=0,"",D506/D$505)</f>
        <v/>
      </c>
      <c r="G506" s="13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6" t="s">
        <v>187</v>
      </c>
      <c r="C507" s="5">
        <v>0</v>
      </c>
      <c r="D507" s="5">
        <v>0</v>
      </c>
      <c r="E507" s="14" t="str">
        <f t="shared" ref="E507:E530" si="41">+IF(C507=0,"",C507/C$505)</f>
        <v/>
      </c>
      <c r="F507" s="14" t="str">
        <f t="shared" ref="F507:F530" si="42">+IF(D507=0,"",D507/D$505)</f>
        <v/>
      </c>
      <c r="G507" s="13" t="str">
        <f t="shared" ref="G507:G530" si="43">+IF(OR(AND(D507=0),(C507=0)),"0",((D507-C507)/C507))</f>
        <v>0</v>
      </c>
      <c r="H507" s="17" t="str">
        <f t="shared" ref="H507:H530" si="44">+IF(OR(AND(E507=""),(G507="")),"",E507*G507)</f>
        <v/>
      </c>
    </row>
    <row r="508" spans="2:8" ht="15" x14ac:dyDescent="0.2">
      <c r="B508" s="6" t="s">
        <v>455</v>
      </c>
      <c r="C508" s="5">
        <v>2</v>
      </c>
      <c r="D508" s="5">
        <v>3</v>
      </c>
      <c r="E508" s="14">
        <f t="shared" si="41"/>
        <v>1</v>
      </c>
      <c r="F508" s="14">
        <f t="shared" si="42"/>
        <v>0.23076923076923078</v>
      </c>
      <c r="G508" s="13">
        <f t="shared" si="43"/>
        <v>0.5</v>
      </c>
      <c r="H508" s="17">
        <f t="shared" si="44"/>
        <v>0.5</v>
      </c>
    </row>
    <row r="509" spans="2:8" ht="15" x14ac:dyDescent="0.2">
      <c r="B509" s="6" t="s">
        <v>456</v>
      </c>
      <c r="C509" s="5">
        <v>0</v>
      </c>
      <c r="D509" s="5">
        <v>0</v>
      </c>
      <c r="E509" s="14" t="str">
        <f t="shared" si="41"/>
        <v/>
      </c>
      <c r="F509" s="14" t="str">
        <f t="shared" si="42"/>
        <v/>
      </c>
      <c r="G509" s="13" t="str">
        <f t="shared" si="43"/>
        <v>0</v>
      </c>
      <c r="H509" s="17" t="str">
        <f t="shared" si="44"/>
        <v/>
      </c>
    </row>
    <row r="510" spans="2:8" ht="15" x14ac:dyDescent="0.2">
      <c r="B510" s="6" t="s">
        <v>188</v>
      </c>
      <c r="C510" s="5">
        <v>0</v>
      </c>
      <c r="D510" s="5">
        <v>0</v>
      </c>
      <c r="E510" s="14" t="str">
        <f t="shared" si="41"/>
        <v/>
      </c>
      <c r="F510" s="14" t="str">
        <f t="shared" si="42"/>
        <v/>
      </c>
      <c r="G510" s="13" t="str">
        <f t="shared" si="43"/>
        <v>0</v>
      </c>
      <c r="H510" s="17" t="str">
        <f t="shared" si="44"/>
        <v/>
      </c>
    </row>
    <row r="511" spans="2:8" ht="15" x14ac:dyDescent="0.2">
      <c r="B511" s="6" t="s">
        <v>186</v>
      </c>
      <c r="C511" s="5">
        <v>0</v>
      </c>
      <c r="D511" s="5">
        <v>0</v>
      </c>
      <c r="E511" s="14" t="str">
        <f t="shared" si="41"/>
        <v/>
      </c>
      <c r="F511" s="14" t="str">
        <f t="shared" si="42"/>
        <v/>
      </c>
      <c r="G511" s="13" t="str">
        <f t="shared" si="43"/>
        <v>0</v>
      </c>
      <c r="H511" s="17" t="str">
        <f t="shared" si="44"/>
        <v/>
      </c>
    </row>
    <row r="512" spans="2:8" ht="15" x14ac:dyDescent="0.2">
      <c r="B512" s="6" t="s">
        <v>189</v>
      </c>
      <c r="C512" s="5">
        <v>0</v>
      </c>
      <c r="D512" s="5">
        <v>0</v>
      </c>
      <c r="E512" s="14" t="str">
        <f t="shared" si="41"/>
        <v/>
      </c>
      <c r="F512" s="14" t="str">
        <f t="shared" si="42"/>
        <v/>
      </c>
      <c r="G512" s="13" t="str">
        <f t="shared" si="43"/>
        <v>0</v>
      </c>
      <c r="H512" s="17" t="str">
        <f t="shared" si="44"/>
        <v/>
      </c>
    </row>
    <row r="513" spans="2:8" ht="15" x14ac:dyDescent="0.2">
      <c r="B513" s="6" t="s">
        <v>457</v>
      </c>
      <c r="C513" s="5">
        <v>0</v>
      </c>
      <c r="D513" s="5">
        <v>0</v>
      </c>
      <c r="E513" s="14" t="str">
        <f t="shared" si="41"/>
        <v/>
      </c>
      <c r="F513" s="14" t="str">
        <f t="shared" si="42"/>
        <v/>
      </c>
      <c r="G513" s="13" t="str">
        <f t="shared" si="43"/>
        <v>0</v>
      </c>
      <c r="H513" s="17" t="str">
        <f t="shared" si="44"/>
        <v/>
      </c>
    </row>
    <row r="514" spans="2:8" ht="15" x14ac:dyDescent="0.2">
      <c r="B514" s="6" t="s">
        <v>458</v>
      </c>
      <c r="C514" s="5">
        <v>0</v>
      </c>
      <c r="D514" s="5">
        <v>0</v>
      </c>
      <c r="E514" s="14" t="str">
        <f t="shared" si="41"/>
        <v/>
      </c>
      <c r="F514" s="14" t="str">
        <f t="shared" si="42"/>
        <v/>
      </c>
      <c r="G514" s="13" t="str">
        <f t="shared" si="43"/>
        <v>0</v>
      </c>
      <c r="H514" s="17" t="str">
        <f t="shared" si="44"/>
        <v/>
      </c>
    </row>
    <row r="515" spans="2:8" ht="15" x14ac:dyDescent="0.2">
      <c r="B515" s="6" t="s">
        <v>533</v>
      </c>
      <c r="C515" s="5">
        <v>0</v>
      </c>
      <c r="D515" s="5">
        <v>4</v>
      </c>
      <c r="E515" s="14" t="str">
        <f t="shared" si="41"/>
        <v/>
      </c>
      <c r="F515" s="14">
        <f t="shared" si="42"/>
        <v>0.30769230769230771</v>
      </c>
      <c r="G515" s="13" t="str">
        <f t="shared" si="43"/>
        <v>0</v>
      </c>
      <c r="H515" s="17" t="str">
        <f t="shared" si="44"/>
        <v/>
      </c>
    </row>
    <row r="516" spans="2:8" ht="15" x14ac:dyDescent="0.2">
      <c r="B516" s="6" t="s">
        <v>459</v>
      </c>
      <c r="C516" s="5">
        <v>0</v>
      </c>
      <c r="D516" s="5">
        <v>0</v>
      </c>
      <c r="E516" s="14" t="str">
        <f t="shared" si="41"/>
        <v/>
      </c>
      <c r="F516" s="14" t="str">
        <f t="shared" si="42"/>
        <v/>
      </c>
      <c r="G516" s="13" t="str">
        <f t="shared" si="43"/>
        <v>0</v>
      </c>
      <c r="H516" s="17" t="str">
        <f t="shared" si="44"/>
        <v/>
      </c>
    </row>
    <row r="517" spans="2:8" ht="15" x14ac:dyDescent="0.2">
      <c r="B517" s="6" t="s">
        <v>460</v>
      </c>
      <c r="C517" s="5">
        <v>0</v>
      </c>
      <c r="D517" s="5">
        <v>0</v>
      </c>
      <c r="E517" s="14" t="str">
        <f t="shared" si="41"/>
        <v/>
      </c>
      <c r="F517" s="14" t="str">
        <f t="shared" si="42"/>
        <v/>
      </c>
      <c r="G517" s="13" t="str">
        <f t="shared" si="43"/>
        <v>0</v>
      </c>
      <c r="H517" s="17" t="str">
        <f t="shared" si="44"/>
        <v/>
      </c>
    </row>
    <row r="518" spans="2:8" ht="15" x14ac:dyDescent="0.2">
      <c r="B518" s="6" t="s">
        <v>190</v>
      </c>
      <c r="C518" s="5">
        <v>0</v>
      </c>
      <c r="D518" s="5">
        <v>1</v>
      </c>
      <c r="E518" s="14" t="str">
        <f t="shared" si="41"/>
        <v/>
      </c>
      <c r="F518" s="14">
        <f t="shared" si="42"/>
        <v>7.6923076923076927E-2</v>
      </c>
      <c r="G518" s="13" t="str">
        <f t="shared" si="43"/>
        <v>0</v>
      </c>
      <c r="H518" s="17" t="str">
        <f t="shared" si="44"/>
        <v/>
      </c>
    </row>
    <row r="519" spans="2:8" ht="15" x14ac:dyDescent="0.2">
      <c r="B519" s="6" t="s">
        <v>192</v>
      </c>
      <c r="C519" s="5">
        <v>0</v>
      </c>
      <c r="D519" s="5">
        <v>0</v>
      </c>
      <c r="E519" s="14" t="str">
        <f t="shared" si="41"/>
        <v/>
      </c>
      <c r="F519" s="14" t="str">
        <f t="shared" si="42"/>
        <v/>
      </c>
      <c r="G519" s="13" t="str">
        <f t="shared" si="43"/>
        <v>0</v>
      </c>
      <c r="H519" s="17" t="str">
        <f t="shared" si="44"/>
        <v/>
      </c>
    </row>
    <row r="520" spans="2:8" ht="15" x14ac:dyDescent="0.2">
      <c r="B520" s="6" t="s">
        <v>191</v>
      </c>
      <c r="C520" s="5">
        <v>0</v>
      </c>
      <c r="D520" s="5">
        <v>0</v>
      </c>
      <c r="E520" s="14" t="str">
        <f t="shared" si="41"/>
        <v/>
      </c>
      <c r="F520" s="14" t="str">
        <f t="shared" si="42"/>
        <v/>
      </c>
      <c r="G520" s="13" t="str">
        <f t="shared" si="43"/>
        <v>0</v>
      </c>
      <c r="H520" s="17" t="str">
        <f t="shared" si="44"/>
        <v/>
      </c>
    </row>
    <row r="521" spans="2:8" ht="15" x14ac:dyDescent="0.2">
      <c r="B521" s="6" t="s">
        <v>461</v>
      </c>
      <c r="C521" s="5">
        <v>0</v>
      </c>
      <c r="D521" s="5">
        <v>4</v>
      </c>
      <c r="E521" s="14" t="str">
        <f t="shared" si="41"/>
        <v/>
      </c>
      <c r="F521" s="14">
        <f t="shared" si="42"/>
        <v>0.30769230769230771</v>
      </c>
      <c r="G521" s="13" t="str">
        <f t="shared" si="43"/>
        <v>0</v>
      </c>
      <c r="H521" s="17" t="str">
        <f t="shared" si="44"/>
        <v/>
      </c>
    </row>
    <row r="522" spans="2:8" ht="13.5" customHeight="1" x14ac:dyDescent="0.2">
      <c r="B522" s="6" t="s">
        <v>193</v>
      </c>
      <c r="C522" s="5">
        <v>0</v>
      </c>
      <c r="D522" s="5">
        <v>1</v>
      </c>
      <c r="E522" s="14" t="str">
        <f t="shared" si="41"/>
        <v/>
      </c>
      <c r="F522" s="14">
        <f t="shared" si="42"/>
        <v>7.6923076923076927E-2</v>
      </c>
      <c r="G522" s="13" t="str">
        <f t="shared" si="43"/>
        <v>0</v>
      </c>
      <c r="H522" s="17" t="str">
        <f t="shared" si="44"/>
        <v/>
      </c>
    </row>
    <row r="523" spans="2:8" ht="13.5" customHeight="1" x14ac:dyDescent="0.2">
      <c r="B523" s="6" t="s">
        <v>462</v>
      </c>
      <c r="C523" s="5">
        <v>0</v>
      </c>
      <c r="D523" s="5">
        <v>0</v>
      </c>
      <c r="E523" s="14" t="str">
        <f t="shared" si="41"/>
        <v/>
      </c>
      <c r="F523" s="14" t="str">
        <f t="shared" si="42"/>
        <v/>
      </c>
      <c r="G523" s="13" t="str">
        <f t="shared" si="43"/>
        <v>0</v>
      </c>
      <c r="H523" s="17" t="str">
        <f t="shared" si="44"/>
        <v/>
      </c>
    </row>
    <row r="524" spans="2:8" ht="25.5" customHeight="1" x14ac:dyDescent="0.2">
      <c r="B524" s="6" t="s">
        <v>194</v>
      </c>
      <c r="C524" s="5">
        <v>0</v>
      </c>
      <c r="D524" s="5">
        <v>0</v>
      </c>
      <c r="E524" s="14" t="str">
        <f t="shared" si="41"/>
        <v/>
      </c>
      <c r="F524" s="14" t="str">
        <f t="shared" si="42"/>
        <v/>
      </c>
      <c r="G524" s="13" t="str">
        <f t="shared" si="43"/>
        <v>0</v>
      </c>
      <c r="H524" s="17" t="str">
        <f t="shared" si="44"/>
        <v/>
      </c>
    </row>
    <row r="525" spans="2:8" ht="13.5" customHeight="1" x14ac:dyDescent="0.2">
      <c r="B525" s="6" t="s">
        <v>195</v>
      </c>
      <c r="C525" s="5">
        <v>0</v>
      </c>
      <c r="D525" s="5">
        <v>0</v>
      </c>
      <c r="E525" s="14" t="str">
        <f t="shared" si="41"/>
        <v/>
      </c>
      <c r="F525" s="14" t="str">
        <f t="shared" si="42"/>
        <v/>
      </c>
      <c r="G525" s="13" t="str">
        <f t="shared" si="43"/>
        <v>0</v>
      </c>
      <c r="H525" s="17" t="str">
        <f t="shared" si="44"/>
        <v/>
      </c>
    </row>
    <row r="526" spans="2:8" ht="12" customHeight="1" x14ac:dyDescent="0.2">
      <c r="B526" s="6" t="s">
        <v>463</v>
      </c>
      <c r="C526" s="5">
        <v>0</v>
      </c>
      <c r="D526" s="5">
        <v>0</v>
      </c>
      <c r="E526" s="14" t="str">
        <f t="shared" si="41"/>
        <v/>
      </c>
      <c r="F526" s="14" t="str">
        <f t="shared" si="42"/>
        <v/>
      </c>
      <c r="G526" s="13" t="str">
        <f t="shared" si="43"/>
        <v>0</v>
      </c>
      <c r="H526" s="17" t="str">
        <f t="shared" si="44"/>
        <v/>
      </c>
    </row>
    <row r="527" spans="2:8" ht="13.5" customHeight="1" x14ac:dyDescent="0.2">
      <c r="B527" s="6" t="s">
        <v>464</v>
      </c>
      <c r="C527" s="5">
        <v>0</v>
      </c>
      <c r="D527" s="5">
        <v>0</v>
      </c>
      <c r="E527" s="14" t="str">
        <f t="shared" si="41"/>
        <v/>
      </c>
      <c r="F527" s="14" t="str">
        <f t="shared" si="42"/>
        <v/>
      </c>
      <c r="G527" s="13" t="str">
        <f t="shared" si="43"/>
        <v>0</v>
      </c>
      <c r="H527" s="17" t="str">
        <f t="shared" si="44"/>
        <v/>
      </c>
    </row>
    <row r="528" spans="2:8" ht="13.5" customHeight="1" x14ac:dyDescent="0.2">
      <c r="B528" s="6" t="s">
        <v>465</v>
      </c>
      <c r="C528" s="5">
        <v>0</v>
      </c>
      <c r="D528" s="5">
        <v>0</v>
      </c>
      <c r="E528" s="14" t="str">
        <f t="shared" si="41"/>
        <v/>
      </c>
      <c r="F528" s="14" t="str">
        <f t="shared" si="42"/>
        <v/>
      </c>
      <c r="G528" s="13" t="str">
        <f t="shared" si="43"/>
        <v>0</v>
      </c>
      <c r="H528" s="17" t="str">
        <f t="shared" si="44"/>
        <v/>
      </c>
    </row>
    <row r="529" spans="2:8" ht="15" x14ac:dyDescent="0.2">
      <c r="B529" s="6" t="s">
        <v>466</v>
      </c>
      <c r="C529" s="5">
        <v>0</v>
      </c>
      <c r="D529" s="5">
        <v>0</v>
      </c>
      <c r="E529" s="14" t="str">
        <f t="shared" si="41"/>
        <v/>
      </c>
      <c r="F529" s="14" t="str">
        <f t="shared" si="42"/>
        <v/>
      </c>
      <c r="G529" s="13" t="str">
        <f t="shared" si="43"/>
        <v>0</v>
      </c>
      <c r="H529" s="17" t="str">
        <f t="shared" si="44"/>
        <v/>
      </c>
    </row>
    <row r="530" spans="2:8" ht="15" x14ac:dyDescent="0.2">
      <c r="B530" s="6" t="s">
        <v>467</v>
      </c>
      <c r="C530" s="5">
        <v>0</v>
      </c>
      <c r="D530" s="5">
        <v>0</v>
      </c>
      <c r="E530" s="14" t="str">
        <f t="shared" si="41"/>
        <v/>
      </c>
      <c r="F530" s="14" t="str">
        <f t="shared" si="42"/>
        <v/>
      </c>
      <c r="G530" s="13" t="str">
        <f t="shared" si="43"/>
        <v>0</v>
      </c>
      <c r="H530" s="17" t="str">
        <f t="shared" si="44"/>
        <v/>
      </c>
    </row>
    <row r="531" spans="2:8" x14ac:dyDescent="0.2">
      <c r="B531" s="15" t="s">
        <v>526</v>
      </c>
    </row>
  </sheetData>
  <mergeCells count="33">
    <mergeCell ref="D4:H5"/>
    <mergeCell ref="D1:H1"/>
    <mergeCell ref="D2:H3"/>
    <mergeCell ref="E16:F16"/>
    <mergeCell ref="E68:F68"/>
    <mergeCell ref="E149:F149"/>
    <mergeCell ref="E292:F292"/>
    <mergeCell ref="E503:F503"/>
    <mergeCell ref="B149:B150"/>
    <mergeCell ref="B292:B293"/>
    <mergeCell ref="C503:D503"/>
    <mergeCell ref="B503:B504"/>
    <mergeCell ref="B16:B17"/>
    <mergeCell ref="C68:D68"/>
    <mergeCell ref="C149:D149"/>
    <mergeCell ref="B68:B69"/>
    <mergeCell ref="C292:D292"/>
    <mergeCell ref="C16:D16"/>
    <mergeCell ref="G292:G293"/>
    <mergeCell ref="H292:H293"/>
    <mergeCell ref="G503:G504"/>
    <mergeCell ref="H503:H504"/>
    <mergeCell ref="G16:G17"/>
    <mergeCell ref="H16:H17"/>
    <mergeCell ref="G68:G69"/>
    <mergeCell ref="H68:H69"/>
    <mergeCell ref="G149:G150"/>
    <mergeCell ref="H149:H150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/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38.25" customHeight="1" x14ac:dyDescent="0.2">
      <c r="C1" s="16"/>
      <c r="D1" s="51" t="s">
        <v>527</v>
      </c>
      <c r="E1" s="52"/>
      <c r="F1" s="52"/>
      <c r="G1" s="52"/>
      <c r="H1" s="53"/>
    </row>
    <row r="2" spans="2:8" ht="18" customHeight="1" x14ac:dyDescent="0.2">
      <c r="C2" s="16"/>
      <c r="D2" s="54" t="s">
        <v>528</v>
      </c>
      <c r="E2" s="55"/>
      <c r="F2" s="55"/>
      <c r="G2" s="55"/>
      <c r="H2" s="56"/>
    </row>
    <row r="3" spans="2:8" ht="18" customHeight="1" thickBot="1" x14ac:dyDescent="0.25">
      <c r="C3" s="16"/>
      <c r="D3" s="48"/>
      <c r="E3" s="49"/>
      <c r="F3" s="49"/>
      <c r="G3" s="49"/>
      <c r="H3" s="50"/>
    </row>
    <row r="4" spans="2:8" ht="18" customHeight="1" x14ac:dyDescent="0.2">
      <c r="D4" s="45" t="s">
        <v>552</v>
      </c>
      <c r="E4" s="46"/>
      <c r="F4" s="46"/>
      <c r="G4" s="46"/>
      <c r="H4" s="47"/>
    </row>
    <row r="5" spans="2:8" ht="18" customHeight="1" thickBot="1" x14ac:dyDescent="0.25">
      <c r="D5" s="48"/>
      <c r="E5" s="49"/>
      <c r="F5" s="49"/>
      <c r="G5" s="49"/>
      <c r="H5" s="50"/>
    </row>
    <row r="6" spans="2:8" ht="22.5" customHeight="1" x14ac:dyDescent="0.2">
      <c r="B6" s="39" t="s">
        <v>517</v>
      </c>
      <c r="C6" s="40" t="s">
        <v>518</v>
      </c>
      <c r="D6" s="41"/>
      <c r="E6" s="44" t="s">
        <v>482</v>
      </c>
      <c r="F6" s="41"/>
      <c r="G6" s="42" t="s">
        <v>567</v>
      </c>
      <c r="H6" s="42" t="s">
        <v>481</v>
      </c>
    </row>
    <row r="7" spans="2:8" ht="22.5" customHeight="1" x14ac:dyDescent="0.2">
      <c r="B7" s="39"/>
      <c r="C7" s="31">
        <v>2014</v>
      </c>
      <c r="D7" s="31">
        <v>2015</v>
      </c>
      <c r="E7" s="31">
        <v>2014</v>
      </c>
      <c r="F7" s="31">
        <v>2015</v>
      </c>
      <c r="G7" s="43"/>
      <c r="H7" s="43"/>
    </row>
    <row r="8" spans="2:8" x14ac:dyDescent="0.2">
      <c r="B8" s="32" t="s">
        <v>498</v>
      </c>
      <c r="C8" s="33">
        <f>+C18+C70+C151+C294+C505</f>
        <v>1044</v>
      </c>
      <c r="D8" s="34">
        <f>+D18+D70+D151+D294+D505</f>
        <v>1402</v>
      </c>
      <c r="E8" s="35">
        <f>+C8/C$8</f>
        <v>1</v>
      </c>
      <c r="F8" s="35">
        <f>+D8/D$8</f>
        <v>1</v>
      </c>
      <c r="G8" s="35">
        <f>+(D8-C8)/C8</f>
        <v>0.34291187739463602</v>
      </c>
      <c r="H8" s="35">
        <f>+E8*G8</f>
        <v>0.34291187739463602</v>
      </c>
    </row>
    <row r="9" spans="2:8" x14ac:dyDescent="0.2">
      <c r="B9" s="30" t="str">
        <f>+B18</f>
        <v>Total Vacantes en ocupaciones de nivel Directivo</v>
      </c>
      <c r="C9" s="28">
        <f>+C18</f>
        <v>16</v>
      </c>
      <c r="D9" s="28">
        <f>+D18</f>
        <v>30</v>
      </c>
      <c r="E9" s="29">
        <f t="shared" ref="E9:E13" si="0">C9/$C$8</f>
        <v>1.532567049808429E-2</v>
      </c>
      <c r="F9" s="29">
        <f>D9/$D$8</f>
        <v>2.1398002853067047E-2</v>
      </c>
      <c r="G9" s="13">
        <f>+IF(OR(AND(D9=0),(C9=0)),"0",((D9-C9)/C9))</f>
        <v>0.875</v>
      </c>
      <c r="H9" s="17">
        <f>+IF(OR(AND(E9=""),(G9="")),"",E9*G9)</f>
        <v>1.3409961685823753E-2</v>
      </c>
    </row>
    <row r="10" spans="2:8" x14ac:dyDescent="0.2">
      <c r="B10" s="30" t="str">
        <f>+B70</f>
        <v xml:space="preserve">Total Vacantes en ocupaciones de nivel Profesional </v>
      </c>
      <c r="C10" s="28">
        <f>+C70</f>
        <v>200</v>
      </c>
      <c r="D10" s="28">
        <f>+D70</f>
        <v>140</v>
      </c>
      <c r="E10" s="29">
        <f t="shared" si="0"/>
        <v>0.19157088122605365</v>
      </c>
      <c r="F10" s="29">
        <f>D10/$D$8</f>
        <v>9.9857346647646214E-2</v>
      </c>
      <c r="G10" s="13">
        <f>+IF(OR(AND(D10=0),(C10=0)),"0",((D10-C10)/C10))</f>
        <v>-0.3</v>
      </c>
      <c r="H10" s="17">
        <f>+IF(OR(AND(E10=""),(G10="")),"",E10*G10)</f>
        <v>-5.7471264367816091E-2</v>
      </c>
    </row>
    <row r="11" spans="2:8" ht="24" x14ac:dyDescent="0.2">
      <c r="B11" s="30" t="str">
        <f>+B151</f>
        <v>Total Vacantes en ocupaciones de nivel Técnicos Profesionales - Tecnólogos</v>
      </c>
      <c r="C11" s="28">
        <f>+C151</f>
        <v>110</v>
      </c>
      <c r="D11" s="28">
        <f>+D151</f>
        <v>196</v>
      </c>
      <c r="E11" s="29">
        <f t="shared" si="0"/>
        <v>0.1053639846743295</v>
      </c>
      <c r="F11" s="29">
        <f>D11/$D$8</f>
        <v>0.13980028530670471</v>
      </c>
      <c r="G11" s="13">
        <f>+IF(OR(AND(D11=0),(C11=0)),"0",((D11-C11)/C11))</f>
        <v>0.78181818181818186</v>
      </c>
      <c r="H11" s="17">
        <f>+IF(OR(AND(E11=""),(G11="")),"",E11*G11)</f>
        <v>8.2375478927203066E-2</v>
      </c>
    </row>
    <row r="12" spans="2:8" x14ac:dyDescent="0.2">
      <c r="B12" s="30" t="str">
        <f>+B294</f>
        <v>Total Vacantes  en ocupaciones de nivel Calificados</v>
      </c>
      <c r="C12" s="28">
        <f>+C294</f>
        <v>536</v>
      </c>
      <c r="D12" s="28">
        <f>+D294</f>
        <v>780</v>
      </c>
      <c r="E12" s="29">
        <f t="shared" si="0"/>
        <v>0.51340996168582376</v>
      </c>
      <c r="F12" s="29">
        <f>D12/$D$8</f>
        <v>0.55634807417974319</v>
      </c>
      <c r="G12" s="13">
        <f>+IF(OR(AND(D12=0),(C12=0)),"0",((D12-C12)/C12))</f>
        <v>0.45522388059701491</v>
      </c>
      <c r="H12" s="17">
        <f>+IF(OR(AND(E12=""),(G12="")),"",E12*G12)</f>
        <v>0.23371647509578544</v>
      </c>
    </row>
    <row r="13" spans="2:8" x14ac:dyDescent="0.2">
      <c r="B13" s="30" t="str">
        <f>+B505</f>
        <v>Total Vacantes en ocupaciones de nivel Elemental</v>
      </c>
      <c r="C13" s="28">
        <f>+C505</f>
        <v>182</v>
      </c>
      <c r="D13" s="28">
        <f>+D505</f>
        <v>256</v>
      </c>
      <c r="E13" s="29">
        <f t="shared" si="0"/>
        <v>0.17432950191570881</v>
      </c>
      <c r="F13" s="29">
        <f>D13/$D$8</f>
        <v>0.18259629101283881</v>
      </c>
      <c r="G13" s="13">
        <f>+IF(OR(AND(D13=0),(C13=0)),"0",((D13-C13)/C13))</f>
        <v>0.40659340659340659</v>
      </c>
      <c r="H13" s="17">
        <f>+IF(OR(AND(E13=""),(G13="")),"",E13*G13)</f>
        <v>7.0881226053639848E-2</v>
      </c>
    </row>
    <row r="16" spans="2:8" ht="27.75" customHeight="1" x14ac:dyDescent="0.2">
      <c r="B16" s="39" t="s">
        <v>517</v>
      </c>
      <c r="C16" s="40" t="s">
        <v>518</v>
      </c>
      <c r="D16" s="41"/>
      <c r="E16" s="44" t="s">
        <v>482</v>
      </c>
      <c r="F16" s="41"/>
      <c r="G16" s="42" t="s">
        <v>567</v>
      </c>
      <c r="H16" s="42" t="s">
        <v>481</v>
      </c>
    </row>
    <row r="17" spans="2:8" s="4" customFormat="1" ht="26.25" customHeight="1" x14ac:dyDescent="0.2">
      <c r="B17" s="39"/>
      <c r="C17" s="37">
        <v>2014</v>
      </c>
      <c r="D17" s="37">
        <v>2015</v>
      </c>
      <c r="E17" s="37">
        <v>2014</v>
      </c>
      <c r="F17" s="37">
        <v>2015</v>
      </c>
      <c r="G17" s="43"/>
      <c r="H17" s="43"/>
    </row>
    <row r="18" spans="2:8" s="4" customFormat="1" ht="26.25" customHeight="1" x14ac:dyDescent="0.2">
      <c r="B18" s="32" t="s">
        <v>519</v>
      </c>
      <c r="C18" s="33">
        <f>SUM(C19:C64)</f>
        <v>16</v>
      </c>
      <c r="D18" s="34">
        <f>SUM(D19:D64)</f>
        <v>30</v>
      </c>
      <c r="E18" s="35">
        <f>+IF(C18=0,"",C18/C$18)</f>
        <v>1</v>
      </c>
      <c r="F18" s="35">
        <f>+IF(D18=0,"",D18/D$18)</f>
        <v>1</v>
      </c>
      <c r="G18" s="35">
        <f>+IF(OR(AND(D18=0),(C18=0)),"0",((D18-C18)/C18))</f>
        <v>0.875</v>
      </c>
      <c r="H18" s="35">
        <f>+IF(OR(AND(E18=""),(G18="")),"",E18*G18)</f>
        <v>0.875</v>
      </c>
    </row>
    <row r="19" spans="2:8" ht="20.100000000000001" customHeight="1" x14ac:dyDescent="0.2">
      <c r="B19" s="6" t="s">
        <v>0</v>
      </c>
      <c r="C19" s="5">
        <v>0</v>
      </c>
      <c r="D19" s="5">
        <v>0</v>
      </c>
      <c r="E19" s="12" t="str">
        <f>+IF(C19=0,"",C19/C$18)</f>
        <v/>
      </c>
      <c r="F19" s="12" t="str">
        <f>+IF(D19=0,"",D19/D$18)</f>
        <v/>
      </c>
      <c r="G19" s="13" t="str">
        <f>+IF(OR(AND(D19=0),(C19=0)),"0",((D19-C19)/C19))</f>
        <v>0</v>
      </c>
      <c r="H19" s="17" t="str">
        <f>+IF(OR(AND(E19=""),(G19="")),"",E19*G19)</f>
        <v/>
      </c>
    </row>
    <row r="20" spans="2:8" ht="20.100000000000001" customHeight="1" x14ac:dyDescent="0.2">
      <c r="B20" s="6" t="s">
        <v>196</v>
      </c>
      <c r="C20" s="5">
        <v>0</v>
      </c>
      <c r="D20" s="5">
        <v>0</v>
      </c>
      <c r="E20" s="12" t="str">
        <f t="shared" ref="E20:E64" si="1">+IF(C20=0,"",C20/C$18)</f>
        <v/>
      </c>
      <c r="F20" s="12" t="str">
        <f t="shared" ref="F20:F64" si="2">+IF(D20=0,"",D20/D$18)</f>
        <v/>
      </c>
      <c r="G20" s="13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20.100000000000001" customHeight="1" x14ac:dyDescent="0.2">
      <c r="B21" s="6" t="s">
        <v>1</v>
      </c>
      <c r="C21" s="5">
        <v>0</v>
      </c>
      <c r="D21" s="5">
        <v>0</v>
      </c>
      <c r="E21" s="12" t="str">
        <f t="shared" si="1"/>
        <v/>
      </c>
      <c r="F21" s="12" t="str">
        <f t="shared" si="2"/>
        <v/>
      </c>
      <c r="G21" s="13" t="str">
        <f t="shared" si="3"/>
        <v>0</v>
      </c>
      <c r="H21" s="17" t="str">
        <f t="shared" si="4"/>
        <v/>
      </c>
    </row>
    <row r="22" spans="2:8" ht="20.100000000000001" customHeight="1" x14ac:dyDescent="0.2">
      <c r="B22" s="6" t="s">
        <v>197</v>
      </c>
      <c r="C22" s="5">
        <v>0</v>
      </c>
      <c r="D22" s="5">
        <v>0</v>
      </c>
      <c r="E22" s="12" t="str">
        <f t="shared" si="1"/>
        <v/>
      </c>
      <c r="F22" s="12" t="str">
        <f t="shared" si="2"/>
        <v/>
      </c>
      <c r="G22" s="13" t="str">
        <f t="shared" si="3"/>
        <v>0</v>
      </c>
      <c r="H22" s="17" t="str">
        <f t="shared" si="4"/>
        <v/>
      </c>
    </row>
    <row r="23" spans="2:8" ht="20.100000000000001" customHeight="1" x14ac:dyDescent="0.2">
      <c r="B23" s="6" t="s">
        <v>198</v>
      </c>
      <c r="C23" s="5">
        <v>0</v>
      </c>
      <c r="D23" s="5">
        <v>0</v>
      </c>
      <c r="E23" s="12" t="str">
        <f t="shared" si="1"/>
        <v/>
      </c>
      <c r="F23" s="12" t="str">
        <f t="shared" si="2"/>
        <v/>
      </c>
      <c r="G23" s="13" t="str">
        <f t="shared" si="3"/>
        <v>0</v>
      </c>
      <c r="H23" s="17" t="str">
        <f t="shared" si="4"/>
        <v/>
      </c>
    </row>
    <row r="24" spans="2:8" ht="20.100000000000001" customHeight="1" x14ac:dyDescent="0.2">
      <c r="B24" s="6" t="s">
        <v>199</v>
      </c>
      <c r="C24" s="5">
        <v>0</v>
      </c>
      <c r="D24" s="5">
        <v>0</v>
      </c>
      <c r="E24" s="12" t="str">
        <f t="shared" si="1"/>
        <v/>
      </c>
      <c r="F24" s="12" t="str">
        <f t="shared" si="2"/>
        <v/>
      </c>
      <c r="G24" s="13" t="str">
        <f t="shared" si="3"/>
        <v>0</v>
      </c>
      <c r="H24" s="17" t="str">
        <f t="shared" si="4"/>
        <v/>
      </c>
    </row>
    <row r="25" spans="2:8" ht="20.100000000000001" customHeight="1" x14ac:dyDescent="0.2">
      <c r="B25" s="6" t="s">
        <v>2</v>
      </c>
      <c r="C25" s="5">
        <v>0</v>
      </c>
      <c r="D25" s="5">
        <v>0</v>
      </c>
      <c r="E25" s="12" t="str">
        <f t="shared" si="1"/>
        <v/>
      </c>
      <c r="F25" s="12" t="str">
        <f t="shared" si="2"/>
        <v/>
      </c>
      <c r="G25" s="13" t="str">
        <f t="shared" si="3"/>
        <v>0</v>
      </c>
      <c r="H25" s="17" t="str">
        <f t="shared" si="4"/>
        <v/>
      </c>
    </row>
    <row r="26" spans="2:8" ht="20.100000000000001" customHeight="1" x14ac:dyDescent="0.2">
      <c r="B26" s="6" t="s">
        <v>6</v>
      </c>
      <c r="C26" s="5">
        <v>2</v>
      </c>
      <c r="D26" s="5">
        <v>6</v>
      </c>
      <c r="E26" s="12">
        <f t="shared" si="1"/>
        <v>0.125</v>
      </c>
      <c r="F26" s="12">
        <f t="shared" si="2"/>
        <v>0.2</v>
      </c>
      <c r="G26" s="13">
        <f t="shared" si="3"/>
        <v>2</v>
      </c>
      <c r="H26" s="17">
        <f t="shared" si="4"/>
        <v>0.25</v>
      </c>
    </row>
    <row r="27" spans="2:8" ht="20.100000000000001" customHeight="1" x14ac:dyDescent="0.2">
      <c r="B27" s="6" t="s">
        <v>3</v>
      </c>
      <c r="C27" s="5">
        <v>0</v>
      </c>
      <c r="D27" s="5">
        <v>0</v>
      </c>
      <c r="E27" s="12" t="str">
        <f t="shared" si="1"/>
        <v/>
      </c>
      <c r="F27" s="12" t="str">
        <f t="shared" si="2"/>
        <v/>
      </c>
      <c r="G27" s="13" t="str">
        <f t="shared" si="3"/>
        <v>0</v>
      </c>
      <c r="H27" s="17" t="str">
        <f t="shared" si="4"/>
        <v/>
      </c>
    </row>
    <row r="28" spans="2:8" ht="20.100000000000001" customHeight="1" x14ac:dyDescent="0.2">
      <c r="B28" s="6" t="s">
        <v>5</v>
      </c>
      <c r="C28" s="5">
        <v>2</v>
      </c>
      <c r="D28" s="5">
        <v>6</v>
      </c>
      <c r="E28" s="12">
        <f t="shared" si="1"/>
        <v>0.125</v>
      </c>
      <c r="F28" s="12">
        <f t="shared" si="2"/>
        <v>0.2</v>
      </c>
      <c r="G28" s="13">
        <f t="shared" si="3"/>
        <v>2</v>
      </c>
      <c r="H28" s="17">
        <f t="shared" si="4"/>
        <v>0.25</v>
      </c>
    </row>
    <row r="29" spans="2:8" ht="20.100000000000001" customHeight="1" x14ac:dyDescent="0.2">
      <c r="B29" s="6" t="s">
        <v>200</v>
      </c>
      <c r="C29" s="5">
        <v>0</v>
      </c>
      <c r="D29" s="5">
        <v>1</v>
      </c>
      <c r="E29" s="12" t="str">
        <f t="shared" si="1"/>
        <v/>
      </c>
      <c r="F29" s="12">
        <f t="shared" si="2"/>
        <v>3.3333333333333333E-2</v>
      </c>
      <c r="G29" s="13" t="str">
        <f t="shared" si="3"/>
        <v>0</v>
      </c>
      <c r="H29" s="17" t="str">
        <f t="shared" si="4"/>
        <v/>
      </c>
    </row>
    <row r="30" spans="2:8" ht="20.100000000000001" customHeight="1" x14ac:dyDescent="0.2">
      <c r="B30" s="6" t="s">
        <v>201</v>
      </c>
      <c r="C30" s="5">
        <v>1</v>
      </c>
      <c r="D30" s="5">
        <v>3</v>
      </c>
      <c r="E30" s="12">
        <f t="shared" si="1"/>
        <v>6.25E-2</v>
      </c>
      <c r="F30" s="12">
        <f t="shared" si="2"/>
        <v>0.1</v>
      </c>
      <c r="G30" s="13">
        <f t="shared" si="3"/>
        <v>2</v>
      </c>
      <c r="H30" s="17">
        <f t="shared" si="4"/>
        <v>0.125</v>
      </c>
    </row>
    <row r="31" spans="2:8" ht="20.100000000000001" customHeight="1" x14ac:dyDescent="0.2">
      <c r="B31" s="6" t="s">
        <v>4</v>
      </c>
      <c r="C31" s="5">
        <v>0</v>
      </c>
      <c r="D31" s="5">
        <v>0</v>
      </c>
      <c r="E31" s="12" t="str">
        <f t="shared" si="1"/>
        <v/>
      </c>
      <c r="F31" s="12" t="str">
        <f t="shared" si="2"/>
        <v/>
      </c>
      <c r="G31" s="13" t="str">
        <f t="shared" si="3"/>
        <v>0</v>
      </c>
      <c r="H31" s="17" t="str">
        <f t="shared" si="4"/>
        <v/>
      </c>
    </row>
    <row r="32" spans="2:8" ht="20.100000000000001" customHeight="1" x14ac:dyDescent="0.2">
      <c r="B32" s="6" t="s">
        <v>7</v>
      </c>
      <c r="C32" s="5">
        <v>0</v>
      </c>
      <c r="D32" s="5">
        <v>0</v>
      </c>
      <c r="E32" s="12" t="str">
        <f t="shared" si="1"/>
        <v/>
      </c>
      <c r="F32" s="12" t="str">
        <f t="shared" si="2"/>
        <v/>
      </c>
      <c r="G32" s="13" t="str">
        <f t="shared" si="3"/>
        <v>0</v>
      </c>
      <c r="H32" s="17" t="str">
        <f t="shared" si="4"/>
        <v/>
      </c>
    </row>
    <row r="33" spans="2:8" ht="20.100000000000001" customHeight="1" x14ac:dyDescent="0.2">
      <c r="B33" s="6" t="s">
        <v>202</v>
      </c>
      <c r="C33" s="5">
        <v>1</v>
      </c>
      <c r="D33" s="5">
        <v>0</v>
      </c>
      <c r="E33" s="12">
        <f t="shared" si="1"/>
        <v>6.25E-2</v>
      </c>
      <c r="F33" s="12" t="str">
        <f t="shared" si="2"/>
        <v/>
      </c>
      <c r="G33" s="13" t="str">
        <f t="shared" si="3"/>
        <v>0</v>
      </c>
      <c r="H33" s="17">
        <f t="shared" si="4"/>
        <v>0</v>
      </c>
    </row>
    <row r="34" spans="2:8" ht="20.100000000000001" customHeight="1" x14ac:dyDescent="0.2">
      <c r="B34" s="6" t="s">
        <v>203</v>
      </c>
      <c r="C34" s="5">
        <v>1</v>
      </c>
      <c r="D34" s="5">
        <v>0</v>
      </c>
      <c r="E34" s="12">
        <f t="shared" si="1"/>
        <v>6.25E-2</v>
      </c>
      <c r="F34" s="12" t="str">
        <f t="shared" si="2"/>
        <v/>
      </c>
      <c r="G34" s="13" t="str">
        <f t="shared" si="3"/>
        <v>0</v>
      </c>
      <c r="H34" s="17">
        <f t="shared" si="4"/>
        <v>0</v>
      </c>
    </row>
    <row r="35" spans="2:8" ht="20.100000000000001" customHeight="1" x14ac:dyDescent="0.2">
      <c r="B35" s="6" t="s">
        <v>204</v>
      </c>
      <c r="C35" s="5">
        <v>0</v>
      </c>
      <c r="D35" s="5">
        <v>0</v>
      </c>
      <c r="E35" s="12" t="str">
        <f t="shared" si="1"/>
        <v/>
      </c>
      <c r="F35" s="12" t="str">
        <f t="shared" si="2"/>
        <v/>
      </c>
      <c r="G35" s="13" t="str">
        <f t="shared" si="3"/>
        <v>0</v>
      </c>
      <c r="H35" s="17" t="str">
        <f t="shared" si="4"/>
        <v/>
      </c>
    </row>
    <row r="36" spans="2:8" ht="20.100000000000001" customHeight="1" x14ac:dyDescent="0.2">
      <c r="B36" s="6" t="s">
        <v>205</v>
      </c>
      <c r="C36" s="5">
        <v>0</v>
      </c>
      <c r="D36" s="5">
        <v>0</v>
      </c>
      <c r="E36" s="12" t="str">
        <f t="shared" si="1"/>
        <v/>
      </c>
      <c r="F36" s="12" t="str">
        <f t="shared" si="2"/>
        <v/>
      </c>
      <c r="G36" s="13" t="str">
        <f t="shared" si="3"/>
        <v>0</v>
      </c>
      <c r="H36" s="17" t="str">
        <f t="shared" si="4"/>
        <v/>
      </c>
    </row>
    <row r="37" spans="2:8" ht="20.100000000000001" customHeight="1" x14ac:dyDescent="0.2">
      <c r="B37" s="6" t="s">
        <v>8</v>
      </c>
      <c r="C37" s="5">
        <v>1</v>
      </c>
      <c r="D37" s="5">
        <v>0</v>
      </c>
      <c r="E37" s="12">
        <f t="shared" si="1"/>
        <v>6.25E-2</v>
      </c>
      <c r="F37" s="12" t="str">
        <f t="shared" si="2"/>
        <v/>
      </c>
      <c r="G37" s="13" t="str">
        <f t="shared" si="3"/>
        <v>0</v>
      </c>
      <c r="H37" s="17">
        <f t="shared" si="4"/>
        <v>0</v>
      </c>
    </row>
    <row r="38" spans="2:8" ht="20.100000000000001" customHeight="1" x14ac:dyDescent="0.2">
      <c r="B38" s="6" t="s">
        <v>206</v>
      </c>
      <c r="C38" s="5">
        <v>0</v>
      </c>
      <c r="D38" s="5">
        <v>0</v>
      </c>
      <c r="E38" s="12" t="str">
        <f t="shared" si="1"/>
        <v/>
      </c>
      <c r="F38" s="12" t="str">
        <f t="shared" si="2"/>
        <v/>
      </c>
      <c r="G38" s="13" t="str">
        <f t="shared" si="3"/>
        <v>0</v>
      </c>
      <c r="H38" s="17" t="str">
        <f t="shared" si="4"/>
        <v/>
      </c>
    </row>
    <row r="39" spans="2:8" ht="20.100000000000001" customHeight="1" x14ac:dyDescent="0.2">
      <c r="B39" s="6" t="s">
        <v>207</v>
      </c>
      <c r="C39" s="5">
        <v>0</v>
      </c>
      <c r="D39" s="5">
        <v>0</v>
      </c>
      <c r="E39" s="12" t="str">
        <f t="shared" si="1"/>
        <v/>
      </c>
      <c r="F39" s="12" t="str">
        <f t="shared" si="2"/>
        <v/>
      </c>
      <c r="G39" s="13" t="str">
        <f t="shared" si="3"/>
        <v>0</v>
      </c>
      <c r="H39" s="17" t="str">
        <f t="shared" si="4"/>
        <v/>
      </c>
    </row>
    <row r="40" spans="2:8" ht="20.100000000000001" customHeight="1" x14ac:dyDescent="0.2">
      <c r="B40" s="6" t="s">
        <v>208</v>
      </c>
      <c r="C40" s="5">
        <v>0</v>
      </c>
      <c r="D40" s="5">
        <v>0</v>
      </c>
      <c r="E40" s="12" t="str">
        <f t="shared" si="1"/>
        <v/>
      </c>
      <c r="F40" s="12" t="str">
        <f t="shared" si="2"/>
        <v/>
      </c>
      <c r="G40" s="13" t="str">
        <f t="shared" si="3"/>
        <v>0</v>
      </c>
      <c r="H40" s="17" t="str">
        <f t="shared" si="4"/>
        <v/>
      </c>
    </row>
    <row r="41" spans="2:8" ht="20.100000000000001" customHeight="1" x14ac:dyDescent="0.2">
      <c r="B41" s="6" t="s">
        <v>209</v>
      </c>
      <c r="C41" s="5">
        <v>0</v>
      </c>
      <c r="D41" s="5">
        <v>0</v>
      </c>
      <c r="E41" s="12" t="str">
        <f t="shared" si="1"/>
        <v/>
      </c>
      <c r="F41" s="12" t="str">
        <f t="shared" si="2"/>
        <v/>
      </c>
      <c r="G41" s="13" t="str">
        <f t="shared" si="3"/>
        <v>0</v>
      </c>
      <c r="H41" s="17" t="str">
        <f t="shared" si="4"/>
        <v/>
      </c>
    </row>
    <row r="42" spans="2:8" ht="20.100000000000001" customHeight="1" x14ac:dyDescent="0.2">
      <c r="B42" s="6" t="s">
        <v>210</v>
      </c>
      <c r="C42" s="5">
        <v>0</v>
      </c>
      <c r="D42" s="5">
        <v>0</v>
      </c>
      <c r="E42" s="12" t="str">
        <f t="shared" si="1"/>
        <v/>
      </c>
      <c r="F42" s="12" t="str">
        <f t="shared" si="2"/>
        <v/>
      </c>
      <c r="G42" s="13" t="str">
        <f t="shared" si="3"/>
        <v>0</v>
      </c>
      <c r="H42" s="17" t="str">
        <f t="shared" si="4"/>
        <v/>
      </c>
    </row>
    <row r="43" spans="2:8" ht="20.100000000000001" customHeight="1" x14ac:dyDescent="0.2">
      <c r="B43" s="6" t="s">
        <v>211</v>
      </c>
      <c r="C43" s="5">
        <v>1</v>
      </c>
      <c r="D43" s="5">
        <v>0</v>
      </c>
      <c r="E43" s="12">
        <f t="shared" si="1"/>
        <v>6.25E-2</v>
      </c>
      <c r="F43" s="12" t="str">
        <f t="shared" si="2"/>
        <v/>
      </c>
      <c r="G43" s="13" t="str">
        <f t="shared" si="3"/>
        <v>0</v>
      </c>
      <c r="H43" s="17">
        <f t="shared" si="4"/>
        <v>0</v>
      </c>
    </row>
    <row r="44" spans="2:8" ht="20.100000000000001" customHeight="1" x14ac:dyDescent="0.2">
      <c r="B44" s="6" t="s">
        <v>9</v>
      </c>
      <c r="C44" s="5">
        <v>0</v>
      </c>
      <c r="D44" s="5">
        <v>0</v>
      </c>
      <c r="E44" s="12" t="str">
        <f t="shared" si="1"/>
        <v/>
      </c>
      <c r="F44" s="12" t="str">
        <f t="shared" si="2"/>
        <v/>
      </c>
      <c r="G44" s="13" t="str">
        <f t="shared" si="3"/>
        <v>0</v>
      </c>
      <c r="H44" s="17" t="str">
        <f t="shared" si="4"/>
        <v/>
      </c>
    </row>
    <row r="45" spans="2:8" ht="20.100000000000001" customHeight="1" x14ac:dyDescent="0.2">
      <c r="B45" s="6" t="s">
        <v>212</v>
      </c>
      <c r="C45" s="5">
        <v>0</v>
      </c>
      <c r="D45" s="5">
        <v>0</v>
      </c>
      <c r="E45" s="12" t="str">
        <f t="shared" si="1"/>
        <v/>
      </c>
      <c r="F45" s="12" t="str">
        <f t="shared" si="2"/>
        <v/>
      </c>
      <c r="G45" s="13" t="str">
        <f t="shared" si="3"/>
        <v>0</v>
      </c>
      <c r="H45" s="17" t="str">
        <f t="shared" si="4"/>
        <v/>
      </c>
    </row>
    <row r="46" spans="2:8" ht="20.100000000000001" customHeight="1" x14ac:dyDescent="0.2">
      <c r="B46" s="6" t="s">
        <v>213</v>
      </c>
      <c r="C46" s="5">
        <v>0</v>
      </c>
      <c r="D46" s="5">
        <v>0</v>
      </c>
      <c r="E46" s="12" t="str">
        <f t="shared" si="1"/>
        <v/>
      </c>
      <c r="F46" s="12" t="str">
        <f t="shared" si="2"/>
        <v/>
      </c>
      <c r="G46" s="13" t="str">
        <f t="shared" si="3"/>
        <v>0</v>
      </c>
      <c r="H46" s="17" t="str">
        <f t="shared" si="4"/>
        <v/>
      </c>
    </row>
    <row r="47" spans="2:8" ht="20.100000000000001" customHeight="1" x14ac:dyDescent="0.2">
      <c r="B47" s="6" t="s">
        <v>10</v>
      </c>
      <c r="C47" s="5">
        <v>1</v>
      </c>
      <c r="D47" s="5">
        <v>0</v>
      </c>
      <c r="E47" s="12">
        <f t="shared" si="1"/>
        <v>6.25E-2</v>
      </c>
      <c r="F47" s="12" t="str">
        <f t="shared" si="2"/>
        <v/>
      </c>
      <c r="G47" s="13" t="str">
        <f t="shared" si="3"/>
        <v>0</v>
      </c>
      <c r="H47" s="17">
        <f t="shared" si="4"/>
        <v>0</v>
      </c>
    </row>
    <row r="48" spans="2:8" ht="20.100000000000001" customHeight="1" x14ac:dyDescent="0.2">
      <c r="B48" s="6" t="s">
        <v>11</v>
      </c>
      <c r="C48" s="5">
        <v>1</v>
      </c>
      <c r="D48" s="5">
        <v>8</v>
      </c>
      <c r="E48" s="12">
        <f t="shared" si="1"/>
        <v>6.25E-2</v>
      </c>
      <c r="F48" s="12">
        <f t="shared" si="2"/>
        <v>0.26666666666666666</v>
      </c>
      <c r="G48" s="13">
        <f t="shared" si="3"/>
        <v>7</v>
      </c>
      <c r="H48" s="17">
        <f t="shared" si="4"/>
        <v>0.4375</v>
      </c>
    </row>
    <row r="49" spans="2:8" ht="20.100000000000001" customHeight="1" x14ac:dyDescent="0.2">
      <c r="B49" s="6" t="s">
        <v>16</v>
      </c>
      <c r="C49" s="5">
        <v>0</v>
      </c>
      <c r="D49" s="5">
        <v>0</v>
      </c>
      <c r="E49" s="12" t="str">
        <f t="shared" si="1"/>
        <v/>
      </c>
      <c r="F49" s="12" t="str">
        <f t="shared" si="2"/>
        <v/>
      </c>
      <c r="G49" s="13" t="str">
        <f t="shared" si="3"/>
        <v>0</v>
      </c>
      <c r="H49" s="17" t="str">
        <f t="shared" si="4"/>
        <v/>
      </c>
    </row>
    <row r="50" spans="2:8" ht="20.100000000000001" customHeight="1" x14ac:dyDescent="0.2">
      <c r="B50" s="6" t="s">
        <v>15</v>
      </c>
      <c r="C50" s="5">
        <v>0</v>
      </c>
      <c r="D50" s="5">
        <v>0</v>
      </c>
      <c r="E50" s="12" t="str">
        <f t="shared" si="1"/>
        <v/>
      </c>
      <c r="F50" s="12" t="str">
        <f t="shared" si="2"/>
        <v/>
      </c>
      <c r="G50" s="13" t="str">
        <f t="shared" si="3"/>
        <v>0</v>
      </c>
      <c r="H50" s="17" t="str">
        <f t="shared" si="4"/>
        <v/>
      </c>
    </row>
    <row r="51" spans="2:8" ht="20.100000000000001" customHeight="1" x14ac:dyDescent="0.2">
      <c r="B51" s="6" t="s">
        <v>13</v>
      </c>
      <c r="C51" s="5">
        <v>0</v>
      </c>
      <c r="D51" s="5">
        <v>0</v>
      </c>
      <c r="E51" s="12" t="str">
        <f t="shared" si="1"/>
        <v/>
      </c>
      <c r="F51" s="12" t="str">
        <f t="shared" si="2"/>
        <v/>
      </c>
      <c r="G51" s="13" t="str">
        <f t="shared" si="3"/>
        <v>0</v>
      </c>
      <c r="H51" s="17" t="str">
        <f t="shared" si="4"/>
        <v/>
      </c>
    </row>
    <row r="52" spans="2:8" ht="20.100000000000001" customHeight="1" x14ac:dyDescent="0.2">
      <c r="B52" s="6" t="s">
        <v>14</v>
      </c>
      <c r="C52" s="5">
        <v>1</v>
      </c>
      <c r="D52" s="5">
        <v>1</v>
      </c>
      <c r="E52" s="12">
        <f t="shared" si="1"/>
        <v>6.25E-2</v>
      </c>
      <c r="F52" s="12">
        <f t="shared" si="2"/>
        <v>3.3333333333333333E-2</v>
      </c>
      <c r="G52" s="13">
        <f t="shared" si="3"/>
        <v>0</v>
      </c>
      <c r="H52" s="17">
        <f t="shared" si="4"/>
        <v>0</v>
      </c>
    </row>
    <row r="53" spans="2:8" ht="20.100000000000001" customHeight="1" x14ac:dyDescent="0.2">
      <c r="B53" s="6" t="s">
        <v>12</v>
      </c>
      <c r="C53" s="5">
        <v>0</v>
      </c>
      <c r="D53" s="5">
        <v>0</v>
      </c>
      <c r="E53" s="12" t="str">
        <f t="shared" si="1"/>
        <v/>
      </c>
      <c r="F53" s="12" t="str">
        <f t="shared" si="2"/>
        <v/>
      </c>
      <c r="G53" s="13" t="str">
        <f t="shared" si="3"/>
        <v>0</v>
      </c>
      <c r="H53" s="17" t="str">
        <f t="shared" si="4"/>
        <v/>
      </c>
    </row>
    <row r="54" spans="2:8" ht="20.100000000000001" customHeight="1" x14ac:dyDescent="0.2">
      <c r="B54" s="6" t="s">
        <v>214</v>
      </c>
      <c r="C54" s="5">
        <v>0</v>
      </c>
      <c r="D54" s="5">
        <v>0</v>
      </c>
      <c r="E54" s="12" t="str">
        <f t="shared" si="1"/>
        <v/>
      </c>
      <c r="F54" s="12" t="str">
        <f t="shared" si="2"/>
        <v/>
      </c>
      <c r="G54" s="13" t="str">
        <f t="shared" si="3"/>
        <v>0</v>
      </c>
      <c r="H54" s="17" t="str">
        <f t="shared" si="4"/>
        <v/>
      </c>
    </row>
    <row r="55" spans="2:8" ht="20.100000000000001" customHeight="1" x14ac:dyDescent="0.2">
      <c r="B55" s="6" t="s">
        <v>17</v>
      </c>
      <c r="C55" s="5">
        <v>0</v>
      </c>
      <c r="D55" s="5">
        <v>1</v>
      </c>
      <c r="E55" s="12" t="str">
        <f t="shared" si="1"/>
        <v/>
      </c>
      <c r="F55" s="12">
        <f t="shared" si="2"/>
        <v>3.3333333333333333E-2</v>
      </c>
      <c r="G55" s="13" t="str">
        <f t="shared" si="3"/>
        <v>0</v>
      </c>
      <c r="H55" s="17" t="str">
        <f t="shared" si="4"/>
        <v/>
      </c>
    </row>
    <row r="56" spans="2:8" ht="20.100000000000001" customHeight="1" x14ac:dyDescent="0.2">
      <c r="B56" s="6" t="s">
        <v>18</v>
      </c>
      <c r="C56" s="5">
        <v>0</v>
      </c>
      <c r="D56" s="5">
        <v>0</v>
      </c>
      <c r="E56" s="12" t="str">
        <f t="shared" si="1"/>
        <v/>
      </c>
      <c r="F56" s="12" t="str">
        <f t="shared" si="2"/>
        <v/>
      </c>
      <c r="G56" s="13" t="str">
        <f t="shared" si="3"/>
        <v>0</v>
      </c>
      <c r="H56" s="17" t="str">
        <f t="shared" si="4"/>
        <v/>
      </c>
    </row>
    <row r="57" spans="2:8" ht="20.100000000000001" customHeight="1" x14ac:dyDescent="0.2">
      <c r="B57" s="6" t="s">
        <v>215</v>
      </c>
      <c r="C57" s="5">
        <v>1</v>
      </c>
      <c r="D57" s="5">
        <v>0</v>
      </c>
      <c r="E57" s="12">
        <f t="shared" si="1"/>
        <v>6.25E-2</v>
      </c>
      <c r="F57" s="12" t="str">
        <f t="shared" si="2"/>
        <v/>
      </c>
      <c r="G57" s="13" t="str">
        <f t="shared" si="3"/>
        <v>0</v>
      </c>
      <c r="H57" s="17">
        <f t="shared" si="4"/>
        <v>0</v>
      </c>
    </row>
    <row r="58" spans="2:8" ht="20.100000000000001" customHeight="1" x14ac:dyDescent="0.2">
      <c r="B58" s="6" t="s">
        <v>216</v>
      </c>
      <c r="C58" s="5">
        <v>1</v>
      </c>
      <c r="D58" s="5">
        <v>0</v>
      </c>
      <c r="E58" s="12">
        <f t="shared" si="1"/>
        <v>6.25E-2</v>
      </c>
      <c r="F58" s="12" t="str">
        <f t="shared" si="2"/>
        <v/>
      </c>
      <c r="G58" s="13" t="str">
        <f t="shared" si="3"/>
        <v>0</v>
      </c>
      <c r="H58" s="17">
        <f t="shared" si="4"/>
        <v>0</v>
      </c>
    </row>
    <row r="59" spans="2:8" ht="20.100000000000001" customHeight="1" x14ac:dyDescent="0.2">
      <c r="B59" s="6" t="s">
        <v>217</v>
      </c>
      <c r="C59" s="5">
        <v>0</v>
      </c>
      <c r="D59" s="5">
        <v>1</v>
      </c>
      <c r="E59" s="12" t="str">
        <f t="shared" si="1"/>
        <v/>
      </c>
      <c r="F59" s="12">
        <f t="shared" si="2"/>
        <v>3.3333333333333333E-2</v>
      </c>
      <c r="G59" s="13" t="str">
        <f t="shared" si="3"/>
        <v>0</v>
      </c>
      <c r="H59" s="17" t="str">
        <f t="shared" si="4"/>
        <v/>
      </c>
    </row>
    <row r="60" spans="2:8" ht="20.100000000000001" customHeight="1" x14ac:dyDescent="0.2">
      <c r="B60" s="6" t="s">
        <v>218</v>
      </c>
      <c r="C60" s="5">
        <v>2</v>
      </c>
      <c r="D60" s="5">
        <v>3</v>
      </c>
      <c r="E60" s="12">
        <f t="shared" si="1"/>
        <v>0.125</v>
      </c>
      <c r="F60" s="12">
        <f t="shared" si="2"/>
        <v>0.1</v>
      </c>
      <c r="G60" s="13">
        <f t="shared" si="3"/>
        <v>0.5</v>
      </c>
      <c r="H60" s="17">
        <f t="shared" si="4"/>
        <v>6.25E-2</v>
      </c>
    </row>
    <row r="61" spans="2:8" ht="20.100000000000001" customHeight="1" x14ac:dyDescent="0.2">
      <c r="B61" s="6" t="s">
        <v>219</v>
      </c>
      <c r="C61" s="5">
        <v>0</v>
      </c>
      <c r="D61" s="5">
        <v>0</v>
      </c>
      <c r="E61" s="12" t="str">
        <f t="shared" si="1"/>
        <v/>
      </c>
      <c r="F61" s="12" t="str">
        <f t="shared" si="2"/>
        <v/>
      </c>
      <c r="G61" s="13" t="str">
        <f t="shared" si="3"/>
        <v>0</v>
      </c>
      <c r="H61" s="17" t="str">
        <f t="shared" si="4"/>
        <v/>
      </c>
    </row>
    <row r="62" spans="2:8" ht="20.100000000000001" customHeight="1" x14ac:dyDescent="0.2">
      <c r="B62" s="6" t="s">
        <v>19</v>
      </c>
      <c r="C62" s="5">
        <v>0</v>
      </c>
      <c r="D62" s="5">
        <v>0</v>
      </c>
      <c r="E62" s="12" t="str">
        <f t="shared" si="1"/>
        <v/>
      </c>
      <c r="F62" s="12" t="str">
        <f t="shared" si="2"/>
        <v/>
      </c>
      <c r="G62" s="13" t="str">
        <f t="shared" si="3"/>
        <v>0</v>
      </c>
      <c r="H62" s="17" t="str">
        <f t="shared" si="4"/>
        <v/>
      </c>
    </row>
    <row r="63" spans="2:8" ht="20.100000000000001" customHeight="1" x14ac:dyDescent="0.2">
      <c r="B63" s="6" t="s">
        <v>220</v>
      </c>
      <c r="C63" s="5">
        <v>0</v>
      </c>
      <c r="D63" s="5">
        <v>0</v>
      </c>
      <c r="E63" s="12" t="str">
        <f t="shared" si="1"/>
        <v/>
      </c>
      <c r="F63" s="12" t="str">
        <f t="shared" si="2"/>
        <v/>
      </c>
      <c r="G63" s="13" t="str">
        <f t="shared" si="3"/>
        <v>0</v>
      </c>
      <c r="H63" s="17" t="str">
        <f t="shared" si="4"/>
        <v/>
      </c>
    </row>
    <row r="64" spans="2:8" ht="20.100000000000001" customHeight="1" x14ac:dyDescent="0.2">
      <c r="B64" s="6" t="s">
        <v>221</v>
      </c>
      <c r="C64" s="5">
        <v>0</v>
      </c>
      <c r="D64" s="5">
        <v>0</v>
      </c>
      <c r="E64" s="12" t="str">
        <f t="shared" si="1"/>
        <v/>
      </c>
      <c r="F64" s="12" t="str">
        <f t="shared" si="2"/>
        <v/>
      </c>
      <c r="G64" s="13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1"/>
      <c r="C67" s="2"/>
      <c r="D67" s="2"/>
    </row>
    <row r="68" spans="2:8" ht="22.5" customHeight="1" x14ac:dyDescent="0.2">
      <c r="B68" s="39" t="s">
        <v>517</v>
      </c>
      <c r="C68" s="40" t="s">
        <v>518</v>
      </c>
      <c r="D68" s="41"/>
      <c r="E68" s="44" t="s">
        <v>482</v>
      </c>
      <c r="F68" s="41"/>
      <c r="G68" s="42" t="s">
        <v>567</v>
      </c>
      <c r="H68" s="42" t="s">
        <v>481</v>
      </c>
    </row>
    <row r="69" spans="2:8" s="4" customFormat="1" ht="22.5" customHeight="1" x14ac:dyDescent="0.2">
      <c r="B69" s="39"/>
      <c r="C69" s="37">
        <v>2014</v>
      </c>
      <c r="D69" s="37">
        <v>2015</v>
      </c>
      <c r="E69" s="37">
        <v>2014</v>
      </c>
      <c r="F69" s="37">
        <v>2015</v>
      </c>
      <c r="G69" s="43"/>
      <c r="H69" s="43"/>
    </row>
    <row r="70" spans="2:8" s="4" customFormat="1" ht="26.25" customHeight="1" x14ac:dyDescent="0.2">
      <c r="B70" s="32" t="s">
        <v>520</v>
      </c>
      <c r="C70" s="33">
        <f>SUM(C71:C145)</f>
        <v>200</v>
      </c>
      <c r="D70" s="34">
        <f>SUM(D71:D145)</f>
        <v>140</v>
      </c>
      <c r="E70" s="35">
        <f>+IF(C70=0,"",C70/C$70)</f>
        <v>1</v>
      </c>
      <c r="F70" s="35">
        <f>+IF(D70=0,"",D70/D$70)</f>
        <v>1</v>
      </c>
      <c r="G70" s="35">
        <f>+IF(OR(AND(D70=0),(C70=0)),"0",((D70-C70)/C70))</f>
        <v>-0.3</v>
      </c>
      <c r="H70" s="35">
        <f>+IF(OR(AND(E70=""),(G70="")),"",E70*G70)</f>
        <v>-0.3</v>
      </c>
    </row>
    <row r="71" spans="2:8" ht="15" x14ac:dyDescent="0.2">
      <c r="B71" s="6" t="s">
        <v>20</v>
      </c>
      <c r="C71" s="5">
        <v>14</v>
      </c>
      <c r="D71" s="5">
        <v>8</v>
      </c>
      <c r="E71" s="14">
        <f>+IF(C71=0,"",C71/C$70)</f>
        <v>7.0000000000000007E-2</v>
      </c>
      <c r="F71" s="14">
        <f>+IF(D71=0,"",D71/D$70)</f>
        <v>5.7142857142857141E-2</v>
      </c>
      <c r="G71" s="13">
        <f>+IF(OR(AND(D71=0),(C71=0)),"0",((D71-C71)/C71))</f>
        <v>-0.42857142857142855</v>
      </c>
      <c r="H71" s="17">
        <f>+IF(OR(AND(E71=""),(G71="")),"",E71*G71)</f>
        <v>-3.0000000000000002E-2</v>
      </c>
    </row>
    <row r="72" spans="2:8" ht="15" x14ac:dyDescent="0.2">
      <c r="B72" s="6" t="s">
        <v>21</v>
      </c>
      <c r="C72" s="5">
        <v>0</v>
      </c>
      <c r="D72" s="5">
        <v>0</v>
      </c>
      <c r="E72" s="14" t="str">
        <f t="shared" ref="E72:E135" si="5">+IF(C72=0,"",C72/C$70)</f>
        <v/>
      </c>
      <c r="F72" s="14" t="str">
        <f t="shared" ref="F72:F135" si="6">+IF(D72=0,"",D72/D$70)</f>
        <v/>
      </c>
      <c r="G72" s="13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6" t="s">
        <v>22</v>
      </c>
      <c r="C73" s="5">
        <v>4</v>
      </c>
      <c r="D73" s="5">
        <v>3</v>
      </c>
      <c r="E73" s="14">
        <f t="shared" si="5"/>
        <v>0.02</v>
      </c>
      <c r="F73" s="14">
        <f t="shared" si="6"/>
        <v>2.1428571428571429E-2</v>
      </c>
      <c r="G73" s="13">
        <f t="shared" si="7"/>
        <v>-0.25</v>
      </c>
      <c r="H73" s="17">
        <f t="shared" si="8"/>
        <v>-5.0000000000000001E-3</v>
      </c>
    </row>
    <row r="74" spans="2:8" ht="15" x14ac:dyDescent="0.2">
      <c r="B74" s="6" t="s">
        <v>222</v>
      </c>
      <c r="C74" s="5">
        <v>1</v>
      </c>
      <c r="D74" s="5">
        <v>9</v>
      </c>
      <c r="E74" s="14">
        <f t="shared" si="5"/>
        <v>5.0000000000000001E-3</v>
      </c>
      <c r="F74" s="14">
        <f t="shared" si="6"/>
        <v>6.4285714285714279E-2</v>
      </c>
      <c r="G74" s="13">
        <f t="shared" si="7"/>
        <v>8</v>
      </c>
      <c r="H74" s="17">
        <f t="shared" si="8"/>
        <v>0.04</v>
      </c>
    </row>
    <row r="75" spans="2:8" ht="15" x14ac:dyDescent="0.2">
      <c r="B75" s="6" t="s">
        <v>23</v>
      </c>
      <c r="C75" s="5">
        <v>3</v>
      </c>
      <c r="D75" s="5">
        <v>0</v>
      </c>
      <c r="E75" s="14">
        <f t="shared" si="5"/>
        <v>1.4999999999999999E-2</v>
      </c>
      <c r="F75" s="14" t="str">
        <f t="shared" si="6"/>
        <v/>
      </c>
      <c r="G75" s="13" t="str">
        <f t="shared" si="7"/>
        <v>0</v>
      </c>
      <c r="H75" s="17">
        <f t="shared" si="8"/>
        <v>0</v>
      </c>
    </row>
    <row r="76" spans="2:8" ht="15" x14ac:dyDescent="0.2">
      <c r="B76" s="6" t="s">
        <v>223</v>
      </c>
      <c r="C76" s="5">
        <v>0</v>
      </c>
      <c r="D76" s="5">
        <v>0</v>
      </c>
      <c r="E76" s="14" t="str">
        <f t="shared" si="5"/>
        <v/>
      </c>
      <c r="F76" s="14" t="str">
        <f t="shared" si="6"/>
        <v/>
      </c>
      <c r="G76" s="13" t="str">
        <f t="shared" si="7"/>
        <v>0</v>
      </c>
      <c r="H76" s="17" t="str">
        <f t="shared" si="8"/>
        <v/>
      </c>
    </row>
    <row r="77" spans="2:8" ht="15" x14ac:dyDescent="0.2">
      <c r="B77" s="6" t="s">
        <v>224</v>
      </c>
      <c r="C77" s="5">
        <v>0</v>
      </c>
      <c r="D77" s="5">
        <v>2</v>
      </c>
      <c r="E77" s="14" t="str">
        <f t="shared" si="5"/>
        <v/>
      </c>
      <c r="F77" s="14">
        <f t="shared" si="6"/>
        <v>1.4285714285714285E-2</v>
      </c>
      <c r="G77" s="13" t="str">
        <f t="shared" si="7"/>
        <v>0</v>
      </c>
      <c r="H77" s="17" t="str">
        <f t="shared" si="8"/>
        <v/>
      </c>
    </row>
    <row r="78" spans="2:8" ht="15" x14ac:dyDescent="0.2">
      <c r="B78" s="6" t="s">
        <v>225</v>
      </c>
      <c r="C78" s="5">
        <v>0</v>
      </c>
      <c r="D78" s="5">
        <v>0</v>
      </c>
      <c r="E78" s="14" t="str">
        <f t="shared" si="5"/>
        <v/>
      </c>
      <c r="F78" s="14" t="str">
        <f t="shared" si="6"/>
        <v/>
      </c>
      <c r="G78" s="13" t="str">
        <f t="shared" si="7"/>
        <v>0</v>
      </c>
      <c r="H78" s="17" t="str">
        <f t="shared" si="8"/>
        <v/>
      </c>
    </row>
    <row r="79" spans="2:8" ht="15" x14ac:dyDescent="0.2">
      <c r="B79" s="6" t="s">
        <v>226</v>
      </c>
      <c r="C79" s="5">
        <v>0</v>
      </c>
      <c r="D79" s="5">
        <v>0</v>
      </c>
      <c r="E79" s="14" t="str">
        <f t="shared" si="5"/>
        <v/>
      </c>
      <c r="F79" s="14" t="str">
        <f t="shared" si="6"/>
        <v/>
      </c>
      <c r="G79" s="13" t="str">
        <f t="shared" si="7"/>
        <v>0</v>
      </c>
      <c r="H79" s="17" t="str">
        <f t="shared" si="8"/>
        <v/>
      </c>
    </row>
    <row r="80" spans="2:8" ht="15" x14ac:dyDescent="0.2">
      <c r="B80" s="6" t="s">
        <v>227</v>
      </c>
      <c r="C80" s="5">
        <v>1</v>
      </c>
      <c r="D80" s="5">
        <v>0</v>
      </c>
      <c r="E80" s="14">
        <f t="shared" si="5"/>
        <v>5.0000000000000001E-3</v>
      </c>
      <c r="F80" s="14" t="str">
        <f t="shared" si="6"/>
        <v/>
      </c>
      <c r="G80" s="13" t="str">
        <f t="shared" si="7"/>
        <v>0</v>
      </c>
      <c r="H80" s="17">
        <f t="shared" si="8"/>
        <v>0</v>
      </c>
    </row>
    <row r="81" spans="2:8" ht="15" x14ac:dyDescent="0.2">
      <c r="B81" s="6" t="s">
        <v>24</v>
      </c>
      <c r="C81" s="5">
        <v>1</v>
      </c>
      <c r="D81" s="5">
        <v>0</v>
      </c>
      <c r="E81" s="14">
        <f t="shared" si="5"/>
        <v>5.0000000000000001E-3</v>
      </c>
      <c r="F81" s="14" t="str">
        <f t="shared" si="6"/>
        <v/>
      </c>
      <c r="G81" s="13" t="str">
        <f t="shared" si="7"/>
        <v>0</v>
      </c>
      <c r="H81" s="17">
        <f t="shared" si="8"/>
        <v>0</v>
      </c>
    </row>
    <row r="82" spans="2:8" ht="15" x14ac:dyDescent="0.2">
      <c r="B82" s="6" t="s">
        <v>228</v>
      </c>
      <c r="C82" s="5">
        <v>1</v>
      </c>
      <c r="D82" s="5">
        <v>2</v>
      </c>
      <c r="E82" s="14">
        <f t="shared" si="5"/>
        <v>5.0000000000000001E-3</v>
      </c>
      <c r="F82" s="14">
        <f t="shared" si="6"/>
        <v>1.4285714285714285E-2</v>
      </c>
      <c r="G82" s="13">
        <f t="shared" si="7"/>
        <v>1</v>
      </c>
      <c r="H82" s="17">
        <f t="shared" si="8"/>
        <v>5.0000000000000001E-3</v>
      </c>
    </row>
    <row r="83" spans="2:8" ht="15" x14ac:dyDescent="0.2">
      <c r="B83" s="6" t="s">
        <v>229</v>
      </c>
      <c r="C83" s="5">
        <v>13</v>
      </c>
      <c r="D83" s="5">
        <v>10</v>
      </c>
      <c r="E83" s="14">
        <f t="shared" si="5"/>
        <v>6.5000000000000002E-2</v>
      </c>
      <c r="F83" s="14">
        <f t="shared" si="6"/>
        <v>7.1428571428571425E-2</v>
      </c>
      <c r="G83" s="13">
        <f t="shared" si="7"/>
        <v>-0.23076923076923078</v>
      </c>
      <c r="H83" s="17">
        <f t="shared" si="8"/>
        <v>-1.5000000000000001E-2</v>
      </c>
    </row>
    <row r="84" spans="2:8" ht="15" x14ac:dyDescent="0.2">
      <c r="B84" s="6" t="s">
        <v>230</v>
      </c>
      <c r="C84" s="5">
        <v>2</v>
      </c>
      <c r="D84" s="5">
        <v>2</v>
      </c>
      <c r="E84" s="14">
        <f t="shared" si="5"/>
        <v>0.01</v>
      </c>
      <c r="F84" s="14">
        <f t="shared" si="6"/>
        <v>1.4285714285714285E-2</v>
      </c>
      <c r="G84" s="13">
        <f t="shared" si="7"/>
        <v>0</v>
      </c>
      <c r="H84" s="17">
        <f t="shared" si="8"/>
        <v>0</v>
      </c>
    </row>
    <row r="85" spans="2:8" ht="15" x14ac:dyDescent="0.2">
      <c r="B85" s="6" t="s">
        <v>28</v>
      </c>
      <c r="C85" s="5">
        <v>1</v>
      </c>
      <c r="D85" s="5">
        <v>2</v>
      </c>
      <c r="E85" s="14">
        <f t="shared" si="5"/>
        <v>5.0000000000000001E-3</v>
      </c>
      <c r="F85" s="14">
        <f t="shared" si="6"/>
        <v>1.4285714285714285E-2</v>
      </c>
      <c r="G85" s="13">
        <f t="shared" si="7"/>
        <v>1</v>
      </c>
      <c r="H85" s="17">
        <f t="shared" si="8"/>
        <v>5.0000000000000001E-3</v>
      </c>
    </row>
    <row r="86" spans="2:8" ht="15" x14ac:dyDescent="0.2">
      <c r="B86" s="6" t="s">
        <v>231</v>
      </c>
      <c r="C86" s="5">
        <v>0</v>
      </c>
      <c r="D86" s="5">
        <v>0</v>
      </c>
      <c r="E86" s="14" t="str">
        <f t="shared" si="5"/>
        <v/>
      </c>
      <c r="F86" s="14" t="str">
        <f t="shared" si="6"/>
        <v/>
      </c>
      <c r="G86" s="13" t="str">
        <f t="shared" si="7"/>
        <v>0</v>
      </c>
      <c r="H86" s="17" t="str">
        <f t="shared" si="8"/>
        <v/>
      </c>
    </row>
    <row r="87" spans="2:8" ht="15" x14ac:dyDescent="0.2">
      <c r="B87" s="6" t="s">
        <v>232</v>
      </c>
      <c r="C87" s="5">
        <v>2</v>
      </c>
      <c r="D87" s="5">
        <v>0</v>
      </c>
      <c r="E87" s="14">
        <f t="shared" si="5"/>
        <v>0.01</v>
      </c>
      <c r="F87" s="14" t="str">
        <f t="shared" si="6"/>
        <v/>
      </c>
      <c r="G87" s="13" t="str">
        <f t="shared" si="7"/>
        <v>0</v>
      </c>
      <c r="H87" s="17">
        <f t="shared" si="8"/>
        <v>0</v>
      </c>
    </row>
    <row r="88" spans="2:8" ht="15" x14ac:dyDescent="0.2">
      <c r="B88" s="6" t="s">
        <v>233</v>
      </c>
      <c r="C88" s="5">
        <v>6</v>
      </c>
      <c r="D88" s="5">
        <v>2</v>
      </c>
      <c r="E88" s="14">
        <f t="shared" si="5"/>
        <v>0.03</v>
      </c>
      <c r="F88" s="14">
        <f t="shared" si="6"/>
        <v>1.4285714285714285E-2</v>
      </c>
      <c r="G88" s="13">
        <f t="shared" si="7"/>
        <v>-0.66666666666666663</v>
      </c>
      <c r="H88" s="17">
        <f t="shared" si="8"/>
        <v>-1.9999999999999997E-2</v>
      </c>
    </row>
    <row r="89" spans="2:8" ht="15" x14ac:dyDescent="0.2">
      <c r="B89" s="6" t="s">
        <v>26</v>
      </c>
      <c r="C89" s="5">
        <v>0</v>
      </c>
      <c r="D89" s="5">
        <v>0</v>
      </c>
      <c r="E89" s="14" t="str">
        <f t="shared" si="5"/>
        <v/>
      </c>
      <c r="F89" s="14" t="str">
        <f t="shared" si="6"/>
        <v/>
      </c>
      <c r="G89" s="13" t="str">
        <f t="shared" si="7"/>
        <v>0</v>
      </c>
      <c r="H89" s="17" t="str">
        <f t="shared" si="8"/>
        <v/>
      </c>
    </row>
    <row r="90" spans="2:8" ht="15" x14ac:dyDescent="0.2">
      <c r="B90" s="6" t="s">
        <v>29</v>
      </c>
      <c r="C90" s="5">
        <v>0</v>
      </c>
      <c r="D90" s="5">
        <v>0</v>
      </c>
      <c r="E90" s="14" t="str">
        <f t="shared" si="5"/>
        <v/>
      </c>
      <c r="F90" s="14" t="str">
        <f t="shared" si="6"/>
        <v/>
      </c>
      <c r="G90" s="13" t="str">
        <f t="shared" si="7"/>
        <v>0</v>
      </c>
      <c r="H90" s="17" t="str">
        <f t="shared" si="8"/>
        <v/>
      </c>
    </row>
    <row r="91" spans="2:8" ht="15" x14ac:dyDescent="0.2">
      <c r="B91" s="6" t="s">
        <v>234</v>
      </c>
      <c r="C91" s="5">
        <v>0</v>
      </c>
      <c r="D91" s="5">
        <v>2</v>
      </c>
      <c r="E91" s="14" t="str">
        <f t="shared" si="5"/>
        <v/>
      </c>
      <c r="F91" s="14">
        <f t="shared" si="6"/>
        <v>1.4285714285714285E-2</v>
      </c>
      <c r="G91" s="13" t="str">
        <f t="shared" si="7"/>
        <v>0</v>
      </c>
      <c r="H91" s="17" t="str">
        <f t="shared" si="8"/>
        <v/>
      </c>
    </row>
    <row r="92" spans="2:8" ht="15" x14ac:dyDescent="0.2">
      <c r="B92" s="6" t="s">
        <v>235</v>
      </c>
      <c r="C92" s="5">
        <v>6</v>
      </c>
      <c r="D92" s="5">
        <v>1</v>
      </c>
      <c r="E92" s="14">
        <f t="shared" si="5"/>
        <v>0.03</v>
      </c>
      <c r="F92" s="14">
        <f t="shared" si="6"/>
        <v>7.1428571428571426E-3</v>
      </c>
      <c r="G92" s="13">
        <f t="shared" si="7"/>
        <v>-0.83333333333333337</v>
      </c>
      <c r="H92" s="17">
        <f t="shared" si="8"/>
        <v>-2.5000000000000001E-2</v>
      </c>
    </row>
    <row r="93" spans="2:8" ht="15" x14ac:dyDescent="0.2">
      <c r="B93" s="6" t="s">
        <v>529</v>
      </c>
      <c r="C93" s="5">
        <v>4</v>
      </c>
      <c r="D93" s="5">
        <v>2</v>
      </c>
      <c r="E93" s="14">
        <f t="shared" si="5"/>
        <v>0.02</v>
      </c>
      <c r="F93" s="14">
        <f t="shared" si="6"/>
        <v>1.4285714285714285E-2</v>
      </c>
      <c r="G93" s="13">
        <f t="shared" si="7"/>
        <v>-0.5</v>
      </c>
      <c r="H93" s="17">
        <f t="shared" si="8"/>
        <v>-0.01</v>
      </c>
    </row>
    <row r="94" spans="2:8" ht="15" x14ac:dyDescent="0.2">
      <c r="B94" s="6" t="s">
        <v>25</v>
      </c>
      <c r="C94" s="5">
        <v>1</v>
      </c>
      <c r="D94" s="5">
        <v>0</v>
      </c>
      <c r="E94" s="14">
        <f t="shared" si="5"/>
        <v>5.0000000000000001E-3</v>
      </c>
      <c r="F94" s="14" t="str">
        <f t="shared" si="6"/>
        <v/>
      </c>
      <c r="G94" s="13" t="str">
        <f t="shared" si="7"/>
        <v>0</v>
      </c>
      <c r="H94" s="17">
        <f t="shared" si="8"/>
        <v>0</v>
      </c>
    </row>
    <row r="95" spans="2:8" ht="15" x14ac:dyDescent="0.2">
      <c r="B95" s="6" t="s">
        <v>27</v>
      </c>
      <c r="C95" s="5">
        <v>0</v>
      </c>
      <c r="D95" s="5">
        <v>0</v>
      </c>
      <c r="E95" s="14" t="str">
        <f t="shared" si="5"/>
        <v/>
      </c>
      <c r="F95" s="14" t="str">
        <f t="shared" si="6"/>
        <v/>
      </c>
      <c r="G95" s="13" t="str">
        <f t="shared" si="7"/>
        <v>0</v>
      </c>
      <c r="H95" s="17" t="str">
        <f t="shared" si="8"/>
        <v/>
      </c>
    </row>
    <row r="96" spans="2:8" ht="15" x14ac:dyDescent="0.2">
      <c r="B96" s="6" t="s">
        <v>236</v>
      </c>
      <c r="C96" s="5">
        <v>0</v>
      </c>
      <c r="D96" s="5">
        <v>0</v>
      </c>
      <c r="E96" s="14" t="str">
        <f t="shared" si="5"/>
        <v/>
      </c>
      <c r="F96" s="14" t="str">
        <f t="shared" si="6"/>
        <v/>
      </c>
      <c r="G96" s="13" t="str">
        <f t="shared" si="7"/>
        <v>0</v>
      </c>
      <c r="H96" s="17" t="str">
        <f t="shared" si="8"/>
        <v/>
      </c>
    </row>
    <row r="97" spans="2:8" ht="15" x14ac:dyDescent="0.2">
      <c r="B97" s="6" t="s">
        <v>237</v>
      </c>
      <c r="C97" s="5">
        <v>0</v>
      </c>
      <c r="D97" s="5">
        <v>0</v>
      </c>
      <c r="E97" s="14" t="str">
        <f t="shared" si="5"/>
        <v/>
      </c>
      <c r="F97" s="14" t="str">
        <f t="shared" si="6"/>
        <v/>
      </c>
      <c r="G97" s="13" t="str">
        <f t="shared" si="7"/>
        <v>0</v>
      </c>
      <c r="H97" s="17" t="str">
        <f t="shared" si="8"/>
        <v/>
      </c>
    </row>
    <row r="98" spans="2:8" ht="15" x14ac:dyDescent="0.2">
      <c r="B98" s="6" t="s">
        <v>238</v>
      </c>
      <c r="C98" s="5">
        <v>1</v>
      </c>
      <c r="D98" s="5">
        <v>1</v>
      </c>
      <c r="E98" s="14">
        <f t="shared" si="5"/>
        <v>5.0000000000000001E-3</v>
      </c>
      <c r="F98" s="14">
        <f t="shared" si="6"/>
        <v>7.1428571428571426E-3</v>
      </c>
      <c r="G98" s="13">
        <f t="shared" si="7"/>
        <v>0</v>
      </c>
      <c r="H98" s="17">
        <f t="shared" si="8"/>
        <v>0</v>
      </c>
    </row>
    <row r="99" spans="2:8" ht="15" x14ac:dyDescent="0.2">
      <c r="B99" s="6" t="s">
        <v>239</v>
      </c>
      <c r="C99" s="5">
        <v>0</v>
      </c>
      <c r="D99" s="5">
        <v>0</v>
      </c>
      <c r="E99" s="14" t="str">
        <f t="shared" si="5"/>
        <v/>
      </c>
      <c r="F99" s="14" t="str">
        <f t="shared" si="6"/>
        <v/>
      </c>
      <c r="G99" s="13" t="str">
        <f t="shared" si="7"/>
        <v>0</v>
      </c>
      <c r="H99" s="17" t="str">
        <f t="shared" si="8"/>
        <v/>
      </c>
    </row>
    <row r="100" spans="2:8" ht="15" x14ac:dyDescent="0.2">
      <c r="B100" s="6" t="s">
        <v>240</v>
      </c>
      <c r="C100" s="5">
        <v>0</v>
      </c>
      <c r="D100" s="5">
        <v>0</v>
      </c>
      <c r="E100" s="14" t="str">
        <f t="shared" si="5"/>
        <v/>
      </c>
      <c r="F100" s="14" t="str">
        <f t="shared" si="6"/>
        <v/>
      </c>
      <c r="G100" s="13" t="str">
        <f t="shared" si="7"/>
        <v>0</v>
      </c>
      <c r="H100" s="17" t="str">
        <f t="shared" si="8"/>
        <v/>
      </c>
    </row>
    <row r="101" spans="2:8" ht="15" x14ac:dyDescent="0.2">
      <c r="B101" s="6" t="s">
        <v>241</v>
      </c>
      <c r="C101" s="5">
        <v>0</v>
      </c>
      <c r="D101" s="5">
        <v>0</v>
      </c>
      <c r="E101" s="14" t="str">
        <f t="shared" si="5"/>
        <v/>
      </c>
      <c r="F101" s="14" t="str">
        <f t="shared" si="6"/>
        <v/>
      </c>
      <c r="G101" s="13" t="str">
        <f t="shared" si="7"/>
        <v>0</v>
      </c>
      <c r="H101" s="17" t="str">
        <f t="shared" si="8"/>
        <v/>
      </c>
    </row>
    <row r="102" spans="2:8" ht="15" x14ac:dyDescent="0.2">
      <c r="B102" s="6" t="s">
        <v>242</v>
      </c>
      <c r="C102" s="5">
        <v>1</v>
      </c>
      <c r="D102" s="5">
        <v>0</v>
      </c>
      <c r="E102" s="14">
        <f t="shared" si="5"/>
        <v>5.0000000000000001E-3</v>
      </c>
      <c r="F102" s="14" t="str">
        <f t="shared" si="6"/>
        <v/>
      </c>
      <c r="G102" s="13" t="str">
        <f t="shared" si="7"/>
        <v>0</v>
      </c>
      <c r="H102" s="17">
        <f t="shared" si="8"/>
        <v>0</v>
      </c>
    </row>
    <row r="103" spans="2:8" ht="15" x14ac:dyDescent="0.2">
      <c r="B103" s="6" t="s">
        <v>243</v>
      </c>
      <c r="C103" s="5">
        <v>1</v>
      </c>
      <c r="D103" s="5">
        <v>0</v>
      </c>
      <c r="E103" s="14">
        <f t="shared" si="5"/>
        <v>5.0000000000000001E-3</v>
      </c>
      <c r="F103" s="14" t="str">
        <f t="shared" si="6"/>
        <v/>
      </c>
      <c r="G103" s="13" t="str">
        <f t="shared" si="7"/>
        <v>0</v>
      </c>
      <c r="H103" s="17">
        <f t="shared" si="8"/>
        <v>0</v>
      </c>
    </row>
    <row r="104" spans="2:8" ht="15" x14ac:dyDescent="0.2">
      <c r="B104" s="6" t="s">
        <v>34</v>
      </c>
      <c r="C104" s="5">
        <v>1</v>
      </c>
      <c r="D104" s="5">
        <v>0</v>
      </c>
      <c r="E104" s="14">
        <f t="shared" si="5"/>
        <v>5.0000000000000001E-3</v>
      </c>
      <c r="F104" s="14" t="str">
        <f t="shared" si="6"/>
        <v/>
      </c>
      <c r="G104" s="13" t="str">
        <f t="shared" si="7"/>
        <v>0</v>
      </c>
      <c r="H104" s="17">
        <f t="shared" si="8"/>
        <v>0</v>
      </c>
    </row>
    <row r="105" spans="2:8" ht="15" x14ac:dyDescent="0.2">
      <c r="B105" s="6" t="s">
        <v>244</v>
      </c>
      <c r="C105" s="5">
        <v>0</v>
      </c>
      <c r="D105" s="5">
        <v>0</v>
      </c>
      <c r="E105" s="14" t="str">
        <f t="shared" si="5"/>
        <v/>
      </c>
      <c r="F105" s="14" t="str">
        <f t="shared" si="6"/>
        <v/>
      </c>
      <c r="G105" s="13" t="str">
        <f t="shared" si="7"/>
        <v>0</v>
      </c>
      <c r="H105" s="17" t="str">
        <f t="shared" si="8"/>
        <v/>
      </c>
    </row>
    <row r="106" spans="2:8" ht="30" x14ac:dyDescent="0.2">
      <c r="B106" s="6" t="s">
        <v>245</v>
      </c>
      <c r="C106" s="5">
        <v>0</v>
      </c>
      <c r="D106" s="5">
        <v>0</v>
      </c>
      <c r="E106" s="14" t="str">
        <f t="shared" si="5"/>
        <v/>
      </c>
      <c r="F106" s="14" t="str">
        <f t="shared" si="6"/>
        <v/>
      </c>
      <c r="G106" s="13" t="str">
        <f t="shared" si="7"/>
        <v>0</v>
      </c>
      <c r="H106" s="17" t="str">
        <f t="shared" si="8"/>
        <v/>
      </c>
    </row>
    <row r="107" spans="2:8" ht="15" x14ac:dyDescent="0.2">
      <c r="B107" s="6" t="s">
        <v>246</v>
      </c>
      <c r="C107" s="5">
        <v>1</v>
      </c>
      <c r="D107" s="5">
        <v>4</v>
      </c>
      <c r="E107" s="14">
        <f t="shared" si="5"/>
        <v>5.0000000000000001E-3</v>
      </c>
      <c r="F107" s="14">
        <f t="shared" si="6"/>
        <v>2.8571428571428571E-2</v>
      </c>
      <c r="G107" s="13">
        <f t="shared" si="7"/>
        <v>3</v>
      </c>
      <c r="H107" s="17">
        <f t="shared" si="8"/>
        <v>1.4999999999999999E-2</v>
      </c>
    </row>
    <row r="108" spans="2:8" ht="15" x14ac:dyDescent="0.2">
      <c r="B108" s="6" t="s">
        <v>31</v>
      </c>
      <c r="C108" s="5">
        <v>3</v>
      </c>
      <c r="D108" s="5">
        <v>8</v>
      </c>
      <c r="E108" s="14">
        <f t="shared" si="5"/>
        <v>1.4999999999999999E-2</v>
      </c>
      <c r="F108" s="14">
        <f t="shared" si="6"/>
        <v>5.7142857142857141E-2</v>
      </c>
      <c r="G108" s="13">
        <f t="shared" si="7"/>
        <v>1.6666666666666667</v>
      </c>
      <c r="H108" s="17">
        <f t="shared" si="8"/>
        <v>2.5000000000000001E-2</v>
      </c>
    </row>
    <row r="109" spans="2:8" ht="15" x14ac:dyDescent="0.2">
      <c r="B109" s="6" t="s">
        <v>247</v>
      </c>
      <c r="C109" s="5">
        <v>2</v>
      </c>
      <c r="D109" s="5">
        <v>2</v>
      </c>
      <c r="E109" s="14">
        <f t="shared" si="5"/>
        <v>0.01</v>
      </c>
      <c r="F109" s="14">
        <f t="shared" si="6"/>
        <v>1.4285714285714285E-2</v>
      </c>
      <c r="G109" s="13">
        <f t="shared" si="7"/>
        <v>0</v>
      </c>
      <c r="H109" s="17">
        <f t="shared" si="8"/>
        <v>0</v>
      </c>
    </row>
    <row r="110" spans="2:8" ht="15" x14ac:dyDescent="0.2">
      <c r="B110" s="6" t="s">
        <v>32</v>
      </c>
      <c r="C110" s="5">
        <v>0</v>
      </c>
      <c r="D110" s="5">
        <v>10</v>
      </c>
      <c r="E110" s="14" t="str">
        <f t="shared" si="5"/>
        <v/>
      </c>
      <c r="F110" s="14">
        <f t="shared" si="6"/>
        <v>7.1428571428571425E-2</v>
      </c>
      <c r="G110" s="13" t="str">
        <f t="shared" si="7"/>
        <v>0</v>
      </c>
      <c r="H110" s="17" t="str">
        <f t="shared" si="8"/>
        <v/>
      </c>
    </row>
    <row r="111" spans="2:8" ht="15" x14ac:dyDescent="0.2">
      <c r="B111" s="6" t="s">
        <v>30</v>
      </c>
      <c r="C111" s="5">
        <v>1</v>
      </c>
      <c r="D111" s="5">
        <v>2</v>
      </c>
      <c r="E111" s="14">
        <f t="shared" si="5"/>
        <v>5.0000000000000001E-3</v>
      </c>
      <c r="F111" s="14">
        <f t="shared" si="6"/>
        <v>1.4285714285714285E-2</v>
      </c>
      <c r="G111" s="13">
        <f t="shared" si="7"/>
        <v>1</v>
      </c>
      <c r="H111" s="17">
        <f t="shared" si="8"/>
        <v>5.0000000000000001E-3</v>
      </c>
    </row>
    <row r="112" spans="2:8" ht="15" x14ac:dyDescent="0.2">
      <c r="B112" s="6" t="s">
        <v>33</v>
      </c>
      <c r="C112" s="5">
        <v>6</v>
      </c>
      <c r="D112" s="5">
        <v>7</v>
      </c>
      <c r="E112" s="14">
        <f t="shared" si="5"/>
        <v>0.03</v>
      </c>
      <c r="F112" s="14">
        <f t="shared" si="6"/>
        <v>0.05</v>
      </c>
      <c r="G112" s="13">
        <f t="shared" si="7"/>
        <v>0.16666666666666666</v>
      </c>
      <c r="H112" s="17">
        <f t="shared" si="8"/>
        <v>4.9999999999999992E-3</v>
      </c>
    </row>
    <row r="113" spans="2:8" ht="15" x14ac:dyDescent="0.2">
      <c r="B113" s="6" t="s">
        <v>248</v>
      </c>
      <c r="C113" s="5">
        <v>5</v>
      </c>
      <c r="D113" s="5">
        <v>2</v>
      </c>
      <c r="E113" s="14">
        <f t="shared" si="5"/>
        <v>2.5000000000000001E-2</v>
      </c>
      <c r="F113" s="14">
        <f t="shared" si="6"/>
        <v>1.4285714285714285E-2</v>
      </c>
      <c r="G113" s="13">
        <f t="shared" si="7"/>
        <v>-0.6</v>
      </c>
      <c r="H113" s="17">
        <f t="shared" si="8"/>
        <v>-1.4999999999999999E-2</v>
      </c>
    </row>
    <row r="114" spans="2:8" ht="15" x14ac:dyDescent="0.2">
      <c r="B114" s="6" t="s">
        <v>38</v>
      </c>
      <c r="C114" s="5">
        <v>0</v>
      </c>
      <c r="D114" s="5">
        <v>0</v>
      </c>
      <c r="E114" s="14" t="str">
        <f t="shared" si="5"/>
        <v/>
      </c>
      <c r="F114" s="14" t="str">
        <f t="shared" si="6"/>
        <v/>
      </c>
      <c r="G114" s="13" t="str">
        <f t="shared" si="7"/>
        <v>0</v>
      </c>
      <c r="H114" s="17" t="str">
        <f t="shared" si="8"/>
        <v/>
      </c>
    </row>
    <row r="115" spans="2:8" ht="15" x14ac:dyDescent="0.2">
      <c r="B115" s="6" t="s">
        <v>40</v>
      </c>
      <c r="C115" s="5">
        <v>2</v>
      </c>
      <c r="D115" s="5">
        <v>5</v>
      </c>
      <c r="E115" s="14">
        <f t="shared" si="5"/>
        <v>0.01</v>
      </c>
      <c r="F115" s="14">
        <f t="shared" si="6"/>
        <v>3.5714285714285712E-2</v>
      </c>
      <c r="G115" s="13">
        <f t="shared" si="7"/>
        <v>1.5</v>
      </c>
      <c r="H115" s="17">
        <f t="shared" si="8"/>
        <v>1.4999999999999999E-2</v>
      </c>
    </row>
    <row r="116" spans="2:8" ht="15" x14ac:dyDescent="0.2">
      <c r="B116" s="6" t="s">
        <v>249</v>
      </c>
      <c r="C116" s="5">
        <v>6</v>
      </c>
      <c r="D116" s="5">
        <v>5</v>
      </c>
      <c r="E116" s="14">
        <f t="shared" si="5"/>
        <v>0.03</v>
      </c>
      <c r="F116" s="14">
        <f t="shared" si="6"/>
        <v>3.5714285714285712E-2</v>
      </c>
      <c r="G116" s="13">
        <f t="shared" si="7"/>
        <v>-0.16666666666666666</v>
      </c>
      <c r="H116" s="17">
        <f t="shared" si="8"/>
        <v>-4.9999999999999992E-3</v>
      </c>
    </row>
    <row r="117" spans="2:8" ht="15" x14ac:dyDescent="0.2">
      <c r="B117" s="6" t="s">
        <v>250</v>
      </c>
      <c r="C117" s="5">
        <v>0</v>
      </c>
      <c r="D117" s="5">
        <v>0</v>
      </c>
      <c r="E117" s="14" t="str">
        <f t="shared" si="5"/>
        <v/>
      </c>
      <c r="F117" s="14" t="str">
        <f t="shared" si="6"/>
        <v/>
      </c>
      <c r="G117" s="13" t="str">
        <f t="shared" si="7"/>
        <v>0</v>
      </c>
      <c r="H117" s="17" t="str">
        <f t="shared" si="8"/>
        <v/>
      </c>
    </row>
    <row r="118" spans="2:8" ht="15" x14ac:dyDescent="0.2">
      <c r="B118" s="6" t="s">
        <v>251</v>
      </c>
      <c r="C118" s="5">
        <v>98</v>
      </c>
      <c r="D118" s="5">
        <v>30</v>
      </c>
      <c r="E118" s="14">
        <f t="shared" si="5"/>
        <v>0.49</v>
      </c>
      <c r="F118" s="14">
        <f t="shared" si="6"/>
        <v>0.21428571428571427</v>
      </c>
      <c r="G118" s="13">
        <f t="shared" si="7"/>
        <v>-0.69387755102040816</v>
      </c>
      <c r="H118" s="17">
        <f t="shared" si="8"/>
        <v>-0.33999999999999997</v>
      </c>
    </row>
    <row r="119" spans="2:8" ht="15" x14ac:dyDescent="0.2">
      <c r="B119" s="6" t="s">
        <v>252</v>
      </c>
      <c r="C119" s="5">
        <v>4</v>
      </c>
      <c r="D119" s="5">
        <v>13</v>
      </c>
      <c r="E119" s="14">
        <f t="shared" si="5"/>
        <v>0.02</v>
      </c>
      <c r="F119" s="14">
        <f t="shared" si="6"/>
        <v>9.285714285714286E-2</v>
      </c>
      <c r="G119" s="13">
        <f t="shared" si="7"/>
        <v>2.25</v>
      </c>
      <c r="H119" s="17">
        <f t="shared" si="8"/>
        <v>4.4999999999999998E-2</v>
      </c>
    </row>
    <row r="120" spans="2:8" ht="15" x14ac:dyDescent="0.2">
      <c r="B120" s="6" t="s">
        <v>253</v>
      </c>
      <c r="C120" s="5">
        <v>5</v>
      </c>
      <c r="D120" s="5">
        <v>1</v>
      </c>
      <c r="E120" s="14">
        <f t="shared" si="5"/>
        <v>2.5000000000000001E-2</v>
      </c>
      <c r="F120" s="14">
        <f t="shared" si="6"/>
        <v>7.1428571428571426E-3</v>
      </c>
      <c r="G120" s="13">
        <f t="shared" si="7"/>
        <v>-0.8</v>
      </c>
      <c r="H120" s="17">
        <f t="shared" si="8"/>
        <v>-2.0000000000000004E-2</v>
      </c>
    </row>
    <row r="121" spans="2:8" ht="15" x14ac:dyDescent="0.2">
      <c r="B121" s="6" t="s">
        <v>35</v>
      </c>
      <c r="C121" s="5">
        <v>0</v>
      </c>
      <c r="D121" s="5">
        <v>0</v>
      </c>
      <c r="E121" s="14" t="str">
        <f t="shared" si="5"/>
        <v/>
      </c>
      <c r="F121" s="14" t="str">
        <f t="shared" si="6"/>
        <v/>
      </c>
      <c r="G121" s="13" t="str">
        <f t="shared" si="7"/>
        <v>0</v>
      </c>
      <c r="H121" s="17" t="str">
        <f t="shared" si="8"/>
        <v/>
      </c>
    </row>
    <row r="122" spans="2:8" ht="15" x14ac:dyDescent="0.2">
      <c r="B122" s="6" t="s">
        <v>39</v>
      </c>
      <c r="C122" s="5">
        <v>0</v>
      </c>
      <c r="D122" s="5">
        <v>0</v>
      </c>
      <c r="E122" s="14" t="str">
        <f t="shared" si="5"/>
        <v/>
      </c>
      <c r="F122" s="14" t="str">
        <f t="shared" si="6"/>
        <v/>
      </c>
      <c r="G122" s="13" t="str">
        <f t="shared" si="7"/>
        <v>0</v>
      </c>
      <c r="H122" s="17" t="str">
        <f t="shared" si="8"/>
        <v/>
      </c>
    </row>
    <row r="123" spans="2:8" ht="15" x14ac:dyDescent="0.2">
      <c r="B123" s="6" t="s">
        <v>37</v>
      </c>
      <c r="C123" s="5">
        <v>1</v>
      </c>
      <c r="D123" s="5">
        <v>4</v>
      </c>
      <c r="E123" s="14">
        <f t="shared" si="5"/>
        <v>5.0000000000000001E-3</v>
      </c>
      <c r="F123" s="14">
        <f t="shared" si="6"/>
        <v>2.8571428571428571E-2</v>
      </c>
      <c r="G123" s="13">
        <f t="shared" si="7"/>
        <v>3</v>
      </c>
      <c r="H123" s="17">
        <f t="shared" si="8"/>
        <v>1.4999999999999999E-2</v>
      </c>
    </row>
    <row r="124" spans="2:8" ht="15" x14ac:dyDescent="0.2">
      <c r="B124" s="6" t="s">
        <v>36</v>
      </c>
      <c r="C124" s="5">
        <v>0</v>
      </c>
      <c r="D124" s="5">
        <v>0</v>
      </c>
      <c r="E124" s="14" t="str">
        <f t="shared" si="5"/>
        <v/>
      </c>
      <c r="F124" s="14" t="str">
        <f t="shared" si="6"/>
        <v/>
      </c>
      <c r="G124" s="13" t="str">
        <f t="shared" si="7"/>
        <v>0</v>
      </c>
      <c r="H124" s="17" t="str">
        <f t="shared" si="8"/>
        <v/>
      </c>
    </row>
    <row r="125" spans="2:8" ht="15" x14ac:dyDescent="0.2">
      <c r="B125" s="6" t="s">
        <v>254</v>
      </c>
      <c r="C125" s="5">
        <v>0</v>
      </c>
      <c r="D125" s="5">
        <v>0</v>
      </c>
      <c r="E125" s="14" t="str">
        <f t="shared" si="5"/>
        <v/>
      </c>
      <c r="F125" s="14" t="str">
        <f t="shared" si="6"/>
        <v/>
      </c>
      <c r="G125" s="13" t="str">
        <f t="shared" si="7"/>
        <v>0</v>
      </c>
      <c r="H125" s="17" t="str">
        <f t="shared" si="8"/>
        <v/>
      </c>
    </row>
    <row r="126" spans="2:8" ht="15" x14ac:dyDescent="0.2">
      <c r="B126" s="6" t="s">
        <v>255</v>
      </c>
      <c r="C126" s="5">
        <v>0</v>
      </c>
      <c r="D126" s="5">
        <v>0</v>
      </c>
      <c r="E126" s="14" t="str">
        <f t="shared" si="5"/>
        <v/>
      </c>
      <c r="F126" s="14" t="str">
        <f t="shared" si="6"/>
        <v/>
      </c>
      <c r="G126" s="13" t="str">
        <f t="shared" si="7"/>
        <v>0</v>
      </c>
      <c r="H126" s="17" t="str">
        <f t="shared" si="8"/>
        <v/>
      </c>
    </row>
    <row r="127" spans="2:8" ht="15" x14ac:dyDescent="0.2">
      <c r="B127" s="6" t="s">
        <v>256</v>
      </c>
      <c r="C127" s="5">
        <v>0</v>
      </c>
      <c r="D127" s="5">
        <v>0</v>
      </c>
      <c r="E127" s="14" t="str">
        <f t="shared" si="5"/>
        <v/>
      </c>
      <c r="F127" s="14" t="str">
        <f t="shared" si="6"/>
        <v/>
      </c>
      <c r="G127" s="13" t="str">
        <f t="shared" si="7"/>
        <v>0</v>
      </c>
      <c r="H127" s="17" t="str">
        <f t="shared" si="8"/>
        <v/>
      </c>
    </row>
    <row r="128" spans="2:8" ht="15" x14ac:dyDescent="0.2">
      <c r="B128" s="6" t="s">
        <v>257</v>
      </c>
      <c r="C128" s="5">
        <v>0</v>
      </c>
      <c r="D128" s="5">
        <v>0</v>
      </c>
      <c r="E128" s="14" t="str">
        <f t="shared" si="5"/>
        <v/>
      </c>
      <c r="F128" s="14" t="str">
        <f t="shared" si="6"/>
        <v/>
      </c>
      <c r="G128" s="13" t="str">
        <f t="shared" si="7"/>
        <v>0</v>
      </c>
      <c r="H128" s="17" t="str">
        <f t="shared" si="8"/>
        <v/>
      </c>
    </row>
    <row r="129" spans="2:8" ht="30" x14ac:dyDescent="0.2">
      <c r="B129" s="6" t="s">
        <v>258</v>
      </c>
      <c r="C129" s="5">
        <v>0</v>
      </c>
      <c r="D129" s="5">
        <v>0</v>
      </c>
      <c r="E129" s="14" t="str">
        <f t="shared" si="5"/>
        <v/>
      </c>
      <c r="F129" s="14" t="str">
        <f t="shared" si="6"/>
        <v/>
      </c>
      <c r="G129" s="13" t="str">
        <f t="shared" si="7"/>
        <v>0</v>
      </c>
      <c r="H129" s="17" t="str">
        <f t="shared" si="8"/>
        <v/>
      </c>
    </row>
    <row r="130" spans="2:8" ht="30" x14ac:dyDescent="0.2">
      <c r="B130" s="6" t="s">
        <v>259</v>
      </c>
      <c r="C130" s="5">
        <v>0</v>
      </c>
      <c r="D130" s="5">
        <v>0</v>
      </c>
      <c r="E130" s="14" t="str">
        <f t="shared" si="5"/>
        <v/>
      </c>
      <c r="F130" s="14" t="str">
        <f t="shared" si="6"/>
        <v/>
      </c>
      <c r="G130" s="13" t="str">
        <f t="shared" si="7"/>
        <v>0</v>
      </c>
      <c r="H130" s="17" t="str">
        <f t="shared" si="8"/>
        <v/>
      </c>
    </row>
    <row r="131" spans="2:8" ht="30" x14ac:dyDescent="0.2">
      <c r="B131" s="6" t="s">
        <v>260</v>
      </c>
      <c r="C131" s="5">
        <v>0</v>
      </c>
      <c r="D131" s="5">
        <v>0</v>
      </c>
      <c r="E131" s="14" t="str">
        <f t="shared" si="5"/>
        <v/>
      </c>
      <c r="F131" s="14" t="str">
        <f t="shared" si="6"/>
        <v/>
      </c>
      <c r="G131" s="13" t="str">
        <f t="shared" si="7"/>
        <v>0</v>
      </c>
      <c r="H131" s="17" t="str">
        <f t="shared" si="8"/>
        <v/>
      </c>
    </row>
    <row r="132" spans="2:8" ht="15" x14ac:dyDescent="0.2">
      <c r="B132" s="6" t="s">
        <v>50</v>
      </c>
      <c r="C132" s="5">
        <v>0</v>
      </c>
      <c r="D132" s="5">
        <v>0</v>
      </c>
      <c r="E132" s="14" t="str">
        <f t="shared" si="5"/>
        <v/>
      </c>
      <c r="F132" s="14" t="str">
        <f t="shared" si="6"/>
        <v/>
      </c>
      <c r="G132" s="13" t="str">
        <f t="shared" si="7"/>
        <v>0</v>
      </c>
      <c r="H132" s="17" t="str">
        <f t="shared" si="8"/>
        <v/>
      </c>
    </row>
    <row r="133" spans="2:8" ht="15" x14ac:dyDescent="0.2">
      <c r="B133" s="6" t="s">
        <v>45</v>
      </c>
      <c r="C133" s="5">
        <v>0</v>
      </c>
      <c r="D133" s="5">
        <v>0</v>
      </c>
      <c r="E133" s="14" t="str">
        <f t="shared" si="5"/>
        <v/>
      </c>
      <c r="F133" s="14" t="str">
        <f t="shared" si="6"/>
        <v/>
      </c>
      <c r="G133" s="13" t="str">
        <f t="shared" si="7"/>
        <v>0</v>
      </c>
      <c r="H133" s="17" t="str">
        <f t="shared" si="8"/>
        <v/>
      </c>
    </row>
    <row r="134" spans="2:8" ht="15" x14ac:dyDescent="0.2">
      <c r="B134" s="6" t="s">
        <v>42</v>
      </c>
      <c r="C134" s="5">
        <v>1</v>
      </c>
      <c r="D134" s="5">
        <v>0</v>
      </c>
      <c r="E134" s="14">
        <f t="shared" si="5"/>
        <v>5.0000000000000001E-3</v>
      </c>
      <c r="F134" s="14" t="str">
        <f t="shared" si="6"/>
        <v/>
      </c>
      <c r="G134" s="13" t="str">
        <f t="shared" si="7"/>
        <v>0</v>
      </c>
      <c r="H134" s="17">
        <f t="shared" si="8"/>
        <v>0</v>
      </c>
    </row>
    <row r="135" spans="2:8" ht="15" x14ac:dyDescent="0.2">
      <c r="B135" s="6" t="s">
        <v>43</v>
      </c>
      <c r="C135" s="5">
        <v>0</v>
      </c>
      <c r="D135" s="5">
        <v>0</v>
      </c>
      <c r="E135" s="14" t="str">
        <f t="shared" si="5"/>
        <v/>
      </c>
      <c r="F135" s="14" t="str">
        <f t="shared" si="6"/>
        <v/>
      </c>
      <c r="G135" s="13" t="str">
        <f t="shared" si="7"/>
        <v>0</v>
      </c>
      <c r="H135" s="17" t="str">
        <f t="shared" si="8"/>
        <v/>
      </c>
    </row>
    <row r="136" spans="2:8" ht="15" x14ac:dyDescent="0.2">
      <c r="B136" s="6" t="s">
        <v>44</v>
      </c>
      <c r="C136" s="5">
        <v>0</v>
      </c>
      <c r="D136" s="5">
        <v>0</v>
      </c>
      <c r="E136" s="14" t="str">
        <f t="shared" ref="E136:E145" si="9">+IF(C136=0,"",C136/C$70)</f>
        <v/>
      </c>
      <c r="F136" s="14" t="str">
        <f t="shared" ref="F136:F145" si="10">+IF(D136=0,"",D136/D$70)</f>
        <v/>
      </c>
      <c r="G136" s="13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6" t="s">
        <v>41</v>
      </c>
      <c r="C137" s="5">
        <v>0</v>
      </c>
      <c r="D137" s="5">
        <v>1</v>
      </c>
      <c r="E137" s="14" t="str">
        <f t="shared" si="9"/>
        <v/>
      </c>
      <c r="F137" s="14">
        <f t="shared" si="10"/>
        <v>7.1428571428571426E-3</v>
      </c>
      <c r="G137" s="13" t="str">
        <f t="shared" si="11"/>
        <v>0</v>
      </c>
      <c r="H137" s="17" t="str">
        <f t="shared" si="12"/>
        <v/>
      </c>
    </row>
    <row r="138" spans="2:8" ht="15" x14ac:dyDescent="0.2">
      <c r="B138" s="6" t="s">
        <v>261</v>
      </c>
      <c r="C138" s="5">
        <v>1</v>
      </c>
      <c r="D138" s="5">
        <v>0</v>
      </c>
      <c r="E138" s="14">
        <f t="shared" si="9"/>
        <v>5.0000000000000001E-3</v>
      </c>
      <c r="F138" s="14" t="str">
        <f t="shared" si="10"/>
        <v/>
      </c>
      <c r="G138" s="13" t="str">
        <f t="shared" si="11"/>
        <v>0</v>
      </c>
      <c r="H138" s="17">
        <f t="shared" si="12"/>
        <v>0</v>
      </c>
    </row>
    <row r="139" spans="2:8" ht="30" x14ac:dyDescent="0.2">
      <c r="B139" s="6" t="s">
        <v>262</v>
      </c>
      <c r="C139" s="5">
        <v>0</v>
      </c>
      <c r="D139" s="5">
        <v>0</v>
      </c>
      <c r="E139" s="14" t="str">
        <f t="shared" si="9"/>
        <v/>
      </c>
      <c r="F139" s="14" t="str">
        <f t="shared" si="10"/>
        <v/>
      </c>
      <c r="G139" s="13" t="str">
        <f t="shared" si="11"/>
        <v>0</v>
      </c>
      <c r="H139" s="17" t="str">
        <f t="shared" si="12"/>
        <v/>
      </c>
    </row>
    <row r="140" spans="2:8" ht="30" x14ac:dyDescent="0.2">
      <c r="B140" s="6" t="s">
        <v>263</v>
      </c>
      <c r="C140" s="5">
        <v>0</v>
      </c>
      <c r="D140" s="5">
        <v>0</v>
      </c>
      <c r="E140" s="14" t="str">
        <f t="shared" si="9"/>
        <v/>
      </c>
      <c r="F140" s="14" t="str">
        <f t="shared" si="10"/>
        <v/>
      </c>
      <c r="G140" s="13" t="str">
        <f t="shared" si="11"/>
        <v>0</v>
      </c>
      <c r="H140" s="17" t="str">
        <f t="shared" si="12"/>
        <v/>
      </c>
    </row>
    <row r="141" spans="2:8" ht="15" x14ac:dyDescent="0.2">
      <c r="B141" s="6" t="s">
        <v>48</v>
      </c>
      <c r="C141" s="5">
        <v>0</v>
      </c>
      <c r="D141" s="5">
        <v>0</v>
      </c>
      <c r="E141" s="14" t="str">
        <f t="shared" si="9"/>
        <v/>
      </c>
      <c r="F141" s="14" t="str">
        <f t="shared" si="10"/>
        <v/>
      </c>
      <c r="G141" s="13" t="str">
        <f t="shared" si="11"/>
        <v>0</v>
      </c>
      <c r="H141" s="17" t="str">
        <f t="shared" si="12"/>
        <v/>
      </c>
    </row>
    <row r="142" spans="2:8" ht="15" x14ac:dyDescent="0.2">
      <c r="B142" s="6" t="s">
        <v>264</v>
      </c>
      <c r="C142" s="5">
        <v>0</v>
      </c>
      <c r="D142" s="5">
        <v>0</v>
      </c>
      <c r="E142" s="14" t="str">
        <f t="shared" si="9"/>
        <v/>
      </c>
      <c r="F142" s="14" t="str">
        <f t="shared" si="10"/>
        <v/>
      </c>
      <c r="G142" s="13" t="str">
        <f t="shared" si="11"/>
        <v>0</v>
      </c>
      <c r="H142" s="17" t="str">
        <f t="shared" si="12"/>
        <v/>
      </c>
    </row>
    <row r="143" spans="2:8" ht="15" x14ac:dyDescent="0.2">
      <c r="B143" s="6" t="s">
        <v>49</v>
      </c>
      <c r="C143" s="5">
        <v>0</v>
      </c>
      <c r="D143" s="5">
        <v>0</v>
      </c>
      <c r="E143" s="14" t="str">
        <f t="shared" si="9"/>
        <v/>
      </c>
      <c r="F143" s="14" t="str">
        <f t="shared" si="10"/>
        <v/>
      </c>
      <c r="G143" s="13" t="str">
        <f t="shared" si="11"/>
        <v>0</v>
      </c>
      <c r="H143" s="17" t="str">
        <f t="shared" si="12"/>
        <v/>
      </c>
    </row>
    <row r="144" spans="2:8" ht="15" x14ac:dyDescent="0.2">
      <c r="B144" s="6" t="s">
        <v>46</v>
      </c>
      <c r="C144" s="5">
        <v>0</v>
      </c>
      <c r="D144" s="5">
        <v>0</v>
      </c>
      <c r="E144" s="14" t="str">
        <f t="shared" si="9"/>
        <v/>
      </c>
      <c r="F144" s="14" t="str">
        <f t="shared" si="10"/>
        <v/>
      </c>
      <c r="G144" s="13" t="str">
        <f t="shared" si="11"/>
        <v>0</v>
      </c>
      <c r="H144" s="17" t="str">
        <f t="shared" si="12"/>
        <v/>
      </c>
    </row>
    <row r="145" spans="2:8" ht="13.5" customHeight="1" x14ac:dyDescent="0.2">
      <c r="B145" s="6" t="s">
        <v>47</v>
      </c>
      <c r="C145" s="5">
        <v>0</v>
      </c>
      <c r="D145" s="5">
        <v>0</v>
      </c>
      <c r="E145" s="14" t="str">
        <f t="shared" si="9"/>
        <v/>
      </c>
      <c r="F145" s="14" t="str">
        <f t="shared" si="10"/>
        <v/>
      </c>
      <c r="G145" s="13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39" t="s">
        <v>517</v>
      </c>
      <c r="C149" s="40" t="s">
        <v>518</v>
      </c>
      <c r="D149" s="41"/>
      <c r="E149" s="44" t="s">
        <v>482</v>
      </c>
      <c r="F149" s="41"/>
      <c r="G149" s="42" t="s">
        <v>567</v>
      </c>
      <c r="H149" s="42" t="s">
        <v>481</v>
      </c>
    </row>
    <row r="150" spans="2:8" s="4" customFormat="1" ht="22.5" customHeight="1" x14ac:dyDescent="0.2">
      <c r="B150" s="39"/>
      <c r="C150" s="37">
        <v>2014</v>
      </c>
      <c r="D150" s="37">
        <v>2015</v>
      </c>
      <c r="E150" s="37">
        <v>2014</v>
      </c>
      <c r="F150" s="37">
        <v>2015</v>
      </c>
      <c r="G150" s="43"/>
      <c r="H150" s="43"/>
    </row>
    <row r="151" spans="2:8" s="4" customFormat="1" ht="35.25" customHeight="1" x14ac:dyDescent="0.2">
      <c r="B151" s="32" t="s">
        <v>521</v>
      </c>
      <c r="C151" s="33">
        <f>SUM(C152:C288)</f>
        <v>110</v>
      </c>
      <c r="D151" s="34">
        <f>SUM(D152:D288)</f>
        <v>196</v>
      </c>
      <c r="E151" s="35">
        <f>+IF(C151=0,"",C151/C$151)</f>
        <v>1</v>
      </c>
      <c r="F151" s="35">
        <f>+IF(D151=0,"",D151/D$151)</f>
        <v>1</v>
      </c>
      <c r="G151" s="35">
        <f>+IF(OR(AND(D151=0),(C151=0)),"0",((D151-C151)/C151))</f>
        <v>0.78181818181818186</v>
      </c>
      <c r="H151" s="35">
        <f>+IF(OR(AND(E151=""),(G151="")),"",E151*G151)</f>
        <v>0.78181818181818186</v>
      </c>
    </row>
    <row r="152" spans="2:8" ht="15" x14ac:dyDescent="0.2">
      <c r="B152" s="8" t="s">
        <v>54</v>
      </c>
      <c r="C152" s="5">
        <v>2</v>
      </c>
      <c r="D152" s="5">
        <v>2</v>
      </c>
      <c r="E152" s="14">
        <f>+IF(C152=0,"",C152/C$151)</f>
        <v>1.8181818181818181E-2</v>
      </c>
      <c r="F152" s="14">
        <f>+IF(D152=0,"",D152/D$151)</f>
        <v>1.020408163265306E-2</v>
      </c>
      <c r="G152" s="13">
        <f>+IF(OR(AND(D152=0),(C152=0)),"0",((D152-C152)/C152))</f>
        <v>0</v>
      </c>
      <c r="H152" s="17">
        <f>+IF(OR(AND(E152=""),(G152="")),"",E152*G152)</f>
        <v>0</v>
      </c>
    </row>
    <row r="153" spans="2:8" ht="15" x14ac:dyDescent="0.2">
      <c r="B153" s="8" t="s">
        <v>58</v>
      </c>
      <c r="C153" s="5">
        <v>0</v>
      </c>
      <c r="D153" s="5">
        <v>0</v>
      </c>
      <c r="E153" s="14" t="str">
        <f t="shared" ref="E153:E216" si="13">+IF(C153=0,"",C153/C$151)</f>
        <v/>
      </c>
      <c r="F153" s="14" t="str">
        <f t="shared" ref="F153:F216" si="14">+IF(D153=0,"",D153/D$151)</f>
        <v/>
      </c>
      <c r="G153" s="13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15" x14ac:dyDescent="0.2">
      <c r="B154" s="8" t="s">
        <v>265</v>
      </c>
      <c r="C154" s="5">
        <v>0</v>
      </c>
      <c r="D154" s="5">
        <v>1</v>
      </c>
      <c r="E154" s="14" t="str">
        <f t="shared" si="13"/>
        <v/>
      </c>
      <c r="F154" s="14">
        <f t="shared" si="14"/>
        <v>5.1020408163265302E-3</v>
      </c>
      <c r="G154" s="13" t="str">
        <f t="shared" si="15"/>
        <v>0</v>
      </c>
      <c r="H154" s="17" t="str">
        <f t="shared" si="16"/>
        <v/>
      </c>
    </row>
    <row r="155" spans="2:8" ht="15" x14ac:dyDescent="0.2">
      <c r="B155" s="8" t="s">
        <v>266</v>
      </c>
      <c r="C155" s="5">
        <v>0</v>
      </c>
      <c r="D155" s="5">
        <v>0</v>
      </c>
      <c r="E155" s="14" t="str">
        <f t="shared" si="13"/>
        <v/>
      </c>
      <c r="F155" s="14" t="str">
        <f t="shared" si="14"/>
        <v/>
      </c>
      <c r="G155" s="13" t="str">
        <f t="shared" si="15"/>
        <v>0</v>
      </c>
      <c r="H155" s="17" t="str">
        <f t="shared" si="16"/>
        <v/>
      </c>
    </row>
    <row r="156" spans="2:8" ht="30" x14ac:dyDescent="0.2">
      <c r="B156" s="8" t="s">
        <v>267</v>
      </c>
      <c r="C156" s="5">
        <v>1</v>
      </c>
      <c r="D156" s="5">
        <v>3</v>
      </c>
      <c r="E156" s="14">
        <f t="shared" si="13"/>
        <v>9.0909090909090905E-3</v>
      </c>
      <c r="F156" s="14">
        <f t="shared" si="14"/>
        <v>1.5306122448979591E-2</v>
      </c>
      <c r="G156" s="13">
        <f t="shared" si="15"/>
        <v>2</v>
      </c>
      <c r="H156" s="17">
        <f t="shared" si="16"/>
        <v>1.8181818181818181E-2</v>
      </c>
    </row>
    <row r="157" spans="2:8" ht="15" x14ac:dyDescent="0.2">
      <c r="B157" s="8" t="s">
        <v>53</v>
      </c>
      <c r="C157" s="5">
        <v>2</v>
      </c>
      <c r="D157" s="5">
        <v>5</v>
      </c>
      <c r="E157" s="14">
        <f t="shared" si="13"/>
        <v>1.8181818181818181E-2</v>
      </c>
      <c r="F157" s="14">
        <f t="shared" si="14"/>
        <v>2.5510204081632654E-2</v>
      </c>
      <c r="G157" s="13">
        <f t="shared" si="15"/>
        <v>1.5</v>
      </c>
      <c r="H157" s="17">
        <f t="shared" si="16"/>
        <v>2.7272727272727271E-2</v>
      </c>
    </row>
    <row r="158" spans="2:8" ht="15" x14ac:dyDescent="0.2">
      <c r="B158" s="8" t="s">
        <v>59</v>
      </c>
      <c r="C158" s="5">
        <v>0</v>
      </c>
      <c r="D158" s="5">
        <v>1</v>
      </c>
      <c r="E158" s="14" t="str">
        <f t="shared" si="13"/>
        <v/>
      </c>
      <c r="F158" s="14">
        <f t="shared" si="14"/>
        <v>5.1020408163265302E-3</v>
      </c>
      <c r="G158" s="13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5">
        <v>1</v>
      </c>
      <c r="D159" s="5">
        <v>0</v>
      </c>
      <c r="E159" s="14">
        <f t="shared" si="13"/>
        <v>9.0909090909090905E-3</v>
      </c>
      <c r="F159" s="14" t="str">
        <f t="shared" si="14"/>
        <v/>
      </c>
      <c r="G159" s="13" t="str">
        <f t="shared" si="15"/>
        <v>0</v>
      </c>
      <c r="H159" s="17">
        <f t="shared" si="16"/>
        <v>0</v>
      </c>
    </row>
    <row r="160" spans="2:8" ht="15" x14ac:dyDescent="0.2">
      <c r="B160" s="8" t="s">
        <v>55</v>
      </c>
      <c r="C160" s="5">
        <v>0</v>
      </c>
      <c r="D160" s="5">
        <v>0</v>
      </c>
      <c r="E160" s="14" t="str">
        <f t="shared" si="13"/>
        <v/>
      </c>
      <c r="F160" s="14" t="str">
        <f t="shared" si="14"/>
        <v/>
      </c>
      <c r="G160" s="13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5">
        <v>0</v>
      </c>
      <c r="D161" s="5">
        <v>0</v>
      </c>
      <c r="E161" s="14" t="str">
        <f t="shared" si="13"/>
        <v/>
      </c>
      <c r="F161" s="14" t="str">
        <f t="shared" si="14"/>
        <v/>
      </c>
      <c r="G161" s="13" t="str">
        <f t="shared" si="15"/>
        <v>0</v>
      </c>
      <c r="H161" s="17" t="str">
        <f t="shared" si="16"/>
        <v/>
      </c>
    </row>
    <row r="162" spans="2:8" ht="30" x14ac:dyDescent="0.2">
      <c r="B162" s="8" t="s">
        <v>269</v>
      </c>
      <c r="C162" s="5">
        <v>0</v>
      </c>
      <c r="D162" s="5">
        <v>0</v>
      </c>
      <c r="E162" s="14" t="str">
        <f t="shared" si="13"/>
        <v/>
      </c>
      <c r="F162" s="14" t="str">
        <f t="shared" si="14"/>
        <v/>
      </c>
      <c r="G162" s="13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5">
        <v>0</v>
      </c>
      <c r="D163" s="5">
        <v>0</v>
      </c>
      <c r="E163" s="14" t="str">
        <f t="shared" si="13"/>
        <v/>
      </c>
      <c r="F163" s="14" t="str">
        <f t="shared" si="14"/>
        <v/>
      </c>
      <c r="G163" s="13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5">
        <v>0</v>
      </c>
      <c r="D164" s="5">
        <v>4</v>
      </c>
      <c r="E164" s="14" t="str">
        <f t="shared" si="13"/>
        <v/>
      </c>
      <c r="F164" s="14">
        <f t="shared" si="14"/>
        <v>2.0408163265306121E-2</v>
      </c>
      <c r="G164" s="13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5">
        <v>4</v>
      </c>
      <c r="D165" s="5">
        <v>4</v>
      </c>
      <c r="E165" s="14">
        <f t="shared" si="13"/>
        <v>3.6363636363636362E-2</v>
      </c>
      <c r="F165" s="14">
        <f t="shared" si="14"/>
        <v>2.0408163265306121E-2</v>
      </c>
      <c r="G165" s="13">
        <f t="shared" si="15"/>
        <v>0</v>
      </c>
      <c r="H165" s="17">
        <f t="shared" si="16"/>
        <v>0</v>
      </c>
    </row>
    <row r="166" spans="2:8" ht="15" x14ac:dyDescent="0.2">
      <c r="B166" s="8" t="s">
        <v>270</v>
      </c>
      <c r="C166" s="5">
        <v>0</v>
      </c>
      <c r="D166" s="5">
        <v>7</v>
      </c>
      <c r="E166" s="14" t="str">
        <f t="shared" si="13"/>
        <v/>
      </c>
      <c r="F166" s="14">
        <f t="shared" si="14"/>
        <v>3.5714285714285712E-2</v>
      </c>
      <c r="G166" s="13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5">
        <v>0</v>
      </c>
      <c r="D167" s="5">
        <v>0</v>
      </c>
      <c r="E167" s="14" t="str">
        <f t="shared" si="13"/>
        <v/>
      </c>
      <c r="F167" s="14" t="str">
        <f t="shared" si="14"/>
        <v/>
      </c>
      <c r="G167" s="13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5">
        <v>0</v>
      </c>
      <c r="D168" s="5">
        <v>0</v>
      </c>
      <c r="E168" s="14" t="str">
        <f t="shared" si="13"/>
        <v/>
      </c>
      <c r="F168" s="14" t="str">
        <f t="shared" si="14"/>
        <v/>
      </c>
      <c r="G168" s="13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5">
        <v>2</v>
      </c>
      <c r="D169" s="5">
        <v>3</v>
      </c>
      <c r="E169" s="14">
        <f t="shared" si="13"/>
        <v>1.8181818181818181E-2</v>
      </c>
      <c r="F169" s="14">
        <f t="shared" si="14"/>
        <v>1.5306122448979591E-2</v>
      </c>
      <c r="G169" s="13">
        <f t="shared" si="15"/>
        <v>0.5</v>
      </c>
      <c r="H169" s="17">
        <f t="shared" si="16"/>
        <v>9.0909090909090905E-3</v>
      </c>
    </row>
    <row r="170" spans="2:8" ht="15" x14ac:dyDescent="0.2">
      <c r="B170" s="8" t="s">
        <v>272</v>
      </c>
      <c r="C170" s="5">
        <v>0</v>
      </c>
      <c r="D170" s="5">
        <v>2</v>
      </c>
      <c r="E170" s="14" t="str">
        <f t="shared" si="13"/>
        <v/>
      </c>
      <c r="F170" s="14">
        <f t="shared" si="14"/>
        <v>1.020408163265306E-2</v>
      </c>
      <c r="G170" s="13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5">
        <v>0</v>
      </c>
      <c r="D171" s="5">
        <v>0</v>
      </c>
      <c r="E171" s="14" t="str">
        <f t="shared" si="13"/>
        <v/>
      </c>
      <c r="F171" s="14" t="str">
        <f t="shared" si="14"/>
        <v/>
      </c>
      <c r="G171" s="13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5">
        <v>0</v>
      </c>
      <c r="D172" s="5">
        <v>0</v>
      </c>
      <c r="E172" s="14" t="str">
        <f t="shared" si="13"/>
        <v/>
      </c>
      <c r="F172" s="14" t="str">
        <f t="shared" si="14"/>
        <v/>
      </c>
      <c r="G172" s="13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5">
        <v>0</v>
      </c>
      <c r="D173" s="5">
        <v>3</v>
      </c>
      <c r="E173" s="14" t="str">
        <f t="shared" si="13"/>
        <v/>
      </c>
      <c r="F173" s="14">
        <f t="shared" si="14"/>
        <v>1.5306122448979591E-2</v>
      </c>
      <c r="G173" s="13" t="str">
        <f t="shared" si="15"/>
        <v>0</v>
      </c>
      <c r="H173" s="17" t="str">
        <f t="shared" si="16"/>
        <v/>
      </c>
    </row>
    <row r="174" spans="2:8" ht="15" x14ac:dyDescent="0.2">
      <c r="B174" s="8" t="s">
        <v>276</v>
      </c>
      <c r="C174" s="5">
        <v>3</v>
      </c>
      <c r="D174" s="5">
        <v>6</v>
      </c>
      <c r="E174" s="14">
        <f t="shared" si="13"/>
        <v>2.7272727272727271E-2</v>
      </c>
      <c r="F174" s="14">
        <f t="shared" si="14"/>
        <v>3.0612244897959183E-2</v>
      </c>
      <c r="G174" s="13">
        <f t="shared" si="15"/>
        <v>1</v>
      </c>
      <c r="H174" s="17">
        <f t="shared" si="16"/>
        <v>2.7272727272727271E-2</v>
      </c>
    </row>
    <row r="175" spans="2:8" ht="15" x14ac:dyDescent="0.2">
      <c r="B175" s="8" t="s">
        <v>277</v>
      </c>
      <c r="C175" s="5">
        <v>4</v>
      </c>
      <c r="D175" s="5">
        <v>2</v>
      </c>
      <c r="E175" s="14">
        <f t="shared" si="13"/>
        <v>3.6363636363636362E-2</v>
      </c>
      <c r="F175" s="14">
        <f t="shared" si="14"/>
        <v>1.020408163265306E-2</v>
      </c>
      <c r="G175" s="13">
        <f t="shared" si="15"/>
        <v>-0.5</v>
      </c>
      <c r="H175" s="17">
        <f t="shared" si="16"/>
        <v>-1.8181818181818181E-2</v>
      </c>
    </row>
    <row r="176" spans="2:8" ht="15" x14ac:dyDescent="0.2">
      <c r="B176" s="8" t="s">
        <v>278</v>
      </c>
      <c r="C176" s="5">
        <v>4</v>
      </c>
      <c r="D176" s="5">
        <v>12</v>
      </c>
      <c r="E176" s="14">
        <f t="shared" si="13"/>
        <v>3.6363636363636362E-2</v>
      </c>
      <c r="F176" s="14">
        <f t="shared" si="14"/>
        <v>6.1224489795918366E-2</v>
      </c>
      <c r="G176" s="13">
        <f t="shared" si="15"/>
        <v>2</v>
      </c>
      <c r="H176" s="17">
        <f t="shared" si="16"/>
        <v>7.2727272727272724E-2</v>
      </c>
    </row>
    <row r="177" spans="2:8" ht="15" x14ac:dyDescent="0.2">
      <c r="B177" s="8" t="s">
        <v>279</v>
      </c>
      <c r="C177" s="5">
        <v>5</v>
      </c>
      <c r="D177" s="5">
        <v>7</v>
      </c>
      <c r="E177" s="14">
        <f t="shared" si="13"/>
        <v>4.5454545454545456E-2</v>
      </c>
      <c r="F177" s="14">
        <f t="shared" si="14"/>
        <v>3.5714285714285712E-2</v>
      </c>
      <c r="G177" s="13">
        <f t="shared" si="15"/>
        <v>0.4</v>
      </c>
      <c r="H177" s="17">
        <f t="shared" si="16"/>
        <v>1.8181818181818184E-2</v>
      </c>
    </row>
    <row r="178" spans="2:8" ht="15" x14ac:dyDescent="0.2">
      <c r="B178" s="8" t="s">
        <v>280</v>
      </c>
      <c r="C178" s="5">
        <v>5</v>
      </c>
      <c r="D178" s="5">
        <v>1</v>
      </c>
      <c r="E178" s="14">
        <f t="shared" si="13"/>
        <v>4.5454545454545456E-2</v>
      </c>
      <c r="F178" s="14">
        <f t="shared" si="14"/>
        <v>5.1020408163265302E-3</v>
      </c>
      <c r="G178" s="13">
        <f t="shared" si="15"/>
        <v>-0.8</v>
      </c>
      <c r="H178" s="17">
        <f t="shared" si="16"/>
        <v>-3.6363636363636369E-2</v>
      </c>
    </row>
    <row r="179" spans="2:8" ht="15" x14ac:dyDescent="0.2">
      <c r="B179" s="8" t="s">
        <v>281</v>
      </c>
      <c r="C179" s="5">
        <v>2</v>
      </c>
      <c r="D179" s="5">
        <v>2</v>
      </c>
      <c r="E179" s="14">
        <f t="shared" si="13"/>
        <v>1.8181818181818181E-2</v>
      </c>
      <c r="F179" s="14">
        <f t="shared" si="14"/>
        <v>1.020408163265306E-2</v>
      </c>
      <c r="G179" s="13">
        <f t="shared" si="15"/>
        <v>0</v>
      </c>
      <c r="H179" s="17">
        <f t="shared" si="16"/>
        <v>0</v>
      </c>
    </row>
    <row r="180" spans="2:8" ht="15" x14ac:dyDescent="0.2">
      <c r="B180" s="8" t="s">
        <v>282</v>
      </c>
      <c r="C180" s="5">
        <v>0</v>
      </c>
      <c r="D180" s="5">
        <v>0</v>
      </c>
      <c r="E180" s="14" t="str">
        <f t="shared" si="13"/>
        <v/>
      </c>
      <c r="F180" s="14" t="str">
        <f t="shared" si="14"/>
        <v/>
      </c>
      <c r="G180" s="13" t="str">
        <f t="shared" si="15"/>
        <v>0</v>
      </c>
      <c r="H180" s="17" t="str">
        <f t="shared" si="16"/>
        <v/>
      </c>
    </row>
    <row r="181" spans="2:8" ht="15" x14ac:dyDescent="0.2">
      <c r="B181" s="8" t="s">
        <v>283</v>
      </c>
      <c r="C181" s="5">
        <v>0</v>
      </c>
      <c r="D181" s="5">
        <v>0</v>
      </c>
      <c r="E181" s="14" t="str">
        <f t="shared" si="13"/>
        <v/>
      </c>
      <c r="F181" s="14" t="str">
        <f t="shared" si="14"/>
        <v/>
      </c>
      <c r="G181" s="13" t="str">
        <f t="shared" si="15"/>
        <v>0</v>
      </c>
      <c r="H181" s="17" t="str">
        <f t="shared" si="16"/>
        <v/>
      </c>
    </row>
    <row r="182" spans="2:8" ht="15" x14ac:dyDescent="0.2">
      <c r="B182" s="8" t="s">
        <v>284</v>
      </c>
      <c r="C182" s="5">
        <v>5</v>
      </c>
      <c r="D182" s="5">
        <v>1</v>
      </c>
      <c r="E182" s="14">
        <f t="shared" si="13"/>
        <v>4.5454545454545456E-2</v>
      </c>
      <c r="F182" s="14">
        <f t="shared" si="14"/>
        <v>5.1020408163265302E-3</v>
      </c>
      <c r="G182" s="13">
        <f t="shared" si="15"/>
        <v>-0.8</v>
      </c>
      <c r="H182" s="17">
        <f t="shared" si="16"/>
        <v>-3.6363636363636369E-2</v>
      </c>
    </row>
    <row r="183" spans="2:8" ht="15" x14ac:dyDescent="0.2">
      <c r="B183" s="8" t="s">
        <v>285</v>
      </c>
      <c r="C183" s="5">
        <v>1</v>
      </c>
      <c r="D183" s="5">
        <v>1</v>
      </c>
      <c r="E183" s="14">
        <f t="shared" si="13"/>
        <v>9.0909090909090905E-3</v>
      </c>
      <c r="F183" s="14">
        <f t="shared" si="14"/>
        <v>5.1020408163265302E-3</v>
      </c>
      <c r="G183" s="13">
        <f t="shared" si="15"/>
        <v>0</v>
      </c>
      <c r="H183" s="17">
        <f t="shared" si="16"/>
        <v>0</v>
      </c>
    </row>
    <row r="184" spans="2:8" ht="15" x14ac:dyDescent="0.2">
      <c r="B184" s="8" t="s">
        <v>286</v>
      </c>
      <c r="C184" s="5">
        <v>1</v>
      </c>
      <c r="D184" s="5">
        <v>0</v>
      </c>
      <c r="E184" s="14">
        <f t="shared" si="13"/>
        <v>9.0909090909090905E-3</v>
      </c>
      <c r="F184" s="14" t="str">
        <f t="shared" si="14"/>
        <v/>
      </c>
      <c r="G184" s="13" t="str">
        <f t="shared" si="15"/>
        <v>0</v>
      </c>
      <c r="H184" s="17">
        <f t="shared" si="16"/>
        <v>0</v>
      </c>
    </row>
    <row r="185" spans="2:8" ht="15" x14ac:dyDescent="0.2">
      <c r="B185" s="8" t="s">
        <v>62</v>
      </c>
      <c r="C185" s="5">
        <v>0</v>
      </c>
      <c r="D185" s="5">
        <v>0</v>
      </c>
      <c r="E185" s="14" t="str">
        <f t="shared" si="13"/>
        <v/>
      </c>
      <c r="F185" s="14" t="str">
        <f t="shared" si="14"/>
        <v/>
      </c>
      <c r="G185" s="13" t="str">
        <f t="shared" si="15"/>
        <v>0</v>
      </c>
      <c r="H185" s="17" t="str">
        <f t="shared" si="16"/>
        <v/>
      </c>
    </row>
    <row r="186" spans="2:8" ht="15" x14ac:dyDescent="0.2">
      <c r="B186" s="8" t="s">
        <v>63</v>
      </c>
      <c r="C186" s="5">
        <v>5</v>
      </c>
      <c r="D186" s="5">
        <v>12</v>
      </c>
      <c r="E186" s="14">
        <f t="shared" si="13"/>
        <v>4.5454545454545456E-2</v>
      </c>
      <c r="F186" s="14">
        <f t="shared" si="14"/>
        <v>6.1224489795918366E-2</v>
      </c>
      <c r="G186" s="13">
        <f t="shared" si="15"/>
        <v>1.4</v>
      </c>
      <c r="H186" s="17">
        <f t="shared" si="16"/>
        <v>6.363636363636363E-2</v>
      </c>
    </row>
    <row r="187" spans="2:8" ht="15" x14ac:dyDescent="0.2">
      <c r="B187" s="8" t="s">
        <v>287</v>
      </c>
      <c r="C187" s="5">
        <v>0</v>
      </c>
      <c r="D187" s="5">
        <v>7</v>
      </c>
      <c r="E187" s="14" t="str">
        <f t="shared" si="13"/>
        <v/>
      </c>
      <c r="F187" s="14">
        <f t="shared" si="14"/>
        <v>3.5714285714285712E-2</v>
      </c>
      <c r="G187" s="13" t="str">
        <f t="shared" si="15"/>
        <v>0</v>
      </c>
      <c r="H187" s="17" t="str">
        <f t="shared" si="16"/>
        <v/>
      </c>
    </row>
    <row r="188" spans="2:8" ht="30" x14ac:dyDescent="0.2">
      <c r="B188" s="8" t="s">
        <v>288</v>
      </c>
      <c r="C188" s="5">
        <v>0</v>
      </c>
      <c r="D188" s="5">
        <v>0</v>
      </c>
      <c r="E188" s="14" t="str">
        <f t="shared" si="13"/>
        <v/>
      </c>
      <c r="F188" s="14" t="str">
        <f t="shared" si="14"/>
        <v/>
      </c>
      <c r="G188" s="13" t="str">
        <f t="shared" si="15"/>
        <v>0</v>
      </c>
      <c r="H188" s="17" t="str">
        <f t="shared" si="16"/>
        <v/>
      </c>
    </row>
    <row r="189" spans="2:8" ht="15" x14ac:dyDescent="0.2">
      <c r="B189" s="8" t="s">
        <v>289</v>
      </c>
      <c r="C189" s="5">
        <v>0</v>
      </c>
      <c r="D189" s="5">
        <v>0</v>
      </c>
      <c r="E189" s="14" t="str">
        <f t="shared" si="13"/>
        <v/>
      </c>
      <c r="F189" s="14" t="str">
        <f t="shared" si="14"/>
        <v/>
      </c>
      <c r="G189" s="13" t="str">
        <f t="shared" si="15"/>
        <v>0</v>
      </c>
      <c r="H189" s="17" t="str">
        <f t="shared" si="16"/>
        <v/>
      </c>
    </row>
    <row r="190" spans="2:8" ht="15" x14ac:dyDescent="0.2">
      <c r="B190" s="8" t="s">
        <v>65</v>
      </c>
      <c r="C190" s="5">
        <v>0</v>
      </c>
      <c r="D190" s="5">
        <v>0</v>
      </c>
      <c r="E190" s="14" t="str">
        <f t="shared" si="13"/>
        <v/>
      </c>
      <c r="F190" s="14" t="str">
        <f t="shared" si="14"/>
        <v/>
      </c>
      <c r="G190" s="13" t="str">
        <f t="shared" si="15"/>
        <v>0</v>
      </c>
      <c r="H190" s="17" t="str">
        <f t="shared" si="16"/>
        <v/>
      </c>
    </row>
    <row r="191" spans="2:8" ht="15" x14ac:dyDescent="0.2">
      <c r="B191" s="8" t="s">
        <v>290</v>
      </c>
      <c r="C191" s="5">
        <v>0</v>
      </c>
      <c r="D191" s="5">
        <v>0</v>
      </c>
      <c r="E191" s="14" t="str">
        <f t="shared" si="13"/>
        <v/>
      </c>
      <c r="F191" s="14" t="str">
        <f t="shared" si="14"/>
        <v/>
      </c>
      <c r="G191" s="13" t="str">
        <f t="shared" si="15"/>
        <v>0</v>
      </c>
      <c r="H191" s="17" t="str">
        <f t="shared" si="16"/>
        <v/>
      </c>
    </row>
    <row r="192" spans="2:8" ht="15" x14ac:dyDescent="0.2">
      <c r="B192" s="8" t="s">
        <v>64</v>
      </c>
      <c r="C192" s="5">
        <v>0</v>
      </c>
      <c r="D192" s="5">
        <v>0</v>
      </c>
      <c r="E192" s="14" t="str">
        <f t="shared" si="13"/>
        <v/>
      </c>
      <c r="F192" s="14" t="str">
        <f t="shared" si="14"/>
        <v/>
      </c>
      <c r="G192" s="13" t="str">
        <f t="shared" si="15"/>
        <v>0</v>
      </c>
      <c r="H192" s="17" t="str">
        <f t="shared" si="16"/>
        <v/>
      </c>
    </row>
    <row r="193" spans="2:8" ht="15" x14ac:dyDescent="0.2">
      <c r="B193" s="8" t="s">
        <v>291</v>
      </c>
      <c r="C193" s="5">
        <v>0</v>
      </c>
      <c r="D193" s="5">
        <v>0</v>
      </c>
      <c r="E193" s="14" t="str">
        <f t="shared" si="13"/>
        <v/>
      </c>
      <c r="F193" s="14" t="str">
        <f t="shared" si="14"/>
        <v/>
      </c>
      <c r="G193" s="13" t="str">
        <f t="shared" si="15"/>
        <v>0</v>
      </c>
      <c r="H193" s="17" t="str">
        <f t="shared" si="16"/>
        <v/>
      </c>
    </row>
    <row r="194" spans="2:8" ht="15" x14ac:dyDescent="0.2">
      <c r="B194" s="8" t="s">
        <v>292</v>
      </c>
      <c r="C194" s="5">
        <v>0</v>
      </c>
      <c r="D194" s="5">
        <v>0</v>
      </c>
      <c r="E194" s="14" t="str">
        <f t="shared" si="13"/>
        <v/>
      </c>
      <c r="F194" s="14" t="str">
        <f t="shared" si="14"/>
        <v/>
      </c>
      <c r="G194" s="13" t="str">
        <f t="shared" si="15"/>
        <v>0</v>
      </c>
      <c r="H194" s="17" t="str">
        <f t="shared" si="16"/>
        <v/>
      </c>
    </row>
    <row r="195" spans="2:8" ht="15" x14ac:dyDescent="0.2">
      <c r="B195" s="8" t="s">
        <v>468</v>
      </c>
      <c r="C195" s="5">
        <v>0</v>
      </c>
      <c r="D195" s="5">
        <v>0</v>
      </c>
      <c r="E195" s="14" t="str">
        <f t="shared" si="13"/>
        <v/>
      </c>
      <c r="F195" s="14" t="str">
        <f t="shared" si="14"/>
        <v/>
      </c>
      <c r="G195" s="13" t="str">
        <f t="shared" si="15"/>
        <v>0</v>
      </c>
      <c r="H195" s="17" t="str">
        <f t="shared" si="16"/>
        <v/>
      </c>
    </row>
    <row r="196" spans="2:8" ht="15" x14ac:dyDescent="0.2">
      <c r="B196" s="8" t="s">
        <v>293</v>
      </c>
      <c r="C196" s="5">
        <v>2</v>
      </c>
      <c r="D196" s="5">
        <v>11</v>
      </c>
      <c r="E196" s="14">
        <f t="shared" si="13"/>
        <v>1.8181818181818181E-2</v>
      </c>
      <c r="F196" s="14">
        <f t="shared" si="14"/>
        <v>5.6122448979591837E-2</v>
      </c>
      <c r="G196" s="13">
        <f t="shared" si="15"/>
        <v>4.5</v>
      </c>
      <c r="H196" s="17">
        <f t="shared" si="16"/>
        <v>8.1818181818181818E-2</v>
      </c>
    </row>
    <row r="197" spans="2:8" ht="15" x14ac:dyDescent="0.2">
      <c r="B197" s="8" t="s">
        <v>294</v>
      </c>
      <c r="C197" s="5">
        <v>0</v>
      </c>
      <c r="D197" s="5">
        <v>0</v>
      </c>
      <c r="E197" s="14" t="str">
        <f t="shared" si="13"/>
        <v/>
      </c>
      <c r="F197" s="14" t="str">
        <f t="shared" si="14"/>
        <v/>
      </c>
      <c r="G197" s="13" t="str">
        <f t="shared" si="15"/>
        <v>0</v>
      </c>
      <c r="H197" s="17" t="str">
        <f t="shared" si="16"/>
        <v/>
      </c>
    </row>
    <row r="198" spans="2:8" ht="15" x14ac:dyDescent="0.2">
      <c r="B198" s="8" t="s">
        <v>295</v>
      </c>
      <c r="C198" s="5">
        <v>0</v>
      </c>
      <c r="D198" s="5">
        <v>0</v>
      </c>
      <c r="E198" s="14" t="str">
        <f t="shared" si="13"/>
        <v/>
      </c>
      <c r="F198" s="14" t="str">
        <f t="shared" si="14"/>
        <v/>
      </c>
      <c r="G198" s="13" t="str">
        <f t="shared" si="15"/>
        <v>0</v>
      </c>
      <c r="H198" s="17" t="str">
        <f t="shared" si="16"/>
        <v/>
      </c>
    </row>
    <row r="199" spans="2:8" ht="15" x14ac:dyDescent="0.2">
      <c r="B199" s="8" t="s">
        <v>296</v>
      </c>
      <c r="C199" s="5">
        <v>0</v>
      </c>
      <c r="D199" s="5">
        <v>0</v>
      </c>
      <c r="E199" s="14" t="str">
        <f t="shared" si="13"/>
        <v/>
      </c>
      <c r="F199" s="14" t="str">
        <f t="shared" si="14"/>
        <v/>
      </c>
      <c r="G199" s="13" t="str">
        <f t="shared" si="15"/>
        <v>0</v>
      </c>
      <c r="H199" s="17" t="str">
        <f t="shared" si="16"/>
        <v/>
      </c>
    </row>
    <row r="200" spans="2:8" ht="15" x14ac:dyDescent="0.2">
      <c r="B200" s="8" t="s">
        <v>297</v>
      </c>
      <c r="C200" s="5">
        <v>0</v>
      </c>
      <c r="D200" s="5">
        <v>0</v>
      </c>
      <c r="E200" s="14" t="str">
        <f t="shared" si="13"/>
        <v/>
      </c>
      <c r="F200" s="14" t="str">
        <f t="shared" si="14"/>
        <v/>
      </c>
      <c r="G200" s="13" t="str">
        <f t="shared" si="15"/>
        <v>0</v>
      </c>
      <c r="H200" s="17" t="str">
        <f t="shared" si="16"/>
        <v/>
      </c>
    </row>
    <row r="201" spans="2:8" ht="15" x14ac:dyDescent="0.2">
      <c r="B201" s="8" t="s">
        <v>298</v>
      </c>
      <c r="C201" s="5">
        <v>2</v>
      </c>
      <c r="D201" s="5">
        <v>1</v>
      </c>
      <c r="E201" s="14">
        <f t="shared" si="13"/>
        <v>1.8181818181818181E-2</v>
      </c>
      <c r="F201" s="14">
        <f t="shared" si="14"/>
        <v>5.1020408163265302E-3</v>
      </c>
      <c r="G201" s="13">
        <f t="shared" si="15"/>
        <v>-0.5</v>
      </c>
      <c r="H201" s="17">
        <f t="shared" si="16"/>
        <v>-9.0909090909090905E-3</v>
      </c>
    </row>
    <row r="202" spans="2:8" ht="15" x14ac:dyDescent="0.2">
      <c r="B202" s="8" t="s">
        <v>299</v>
      </c>
      <c r="C202" s="5">
        <v>0</v>
      </c>
      <c r="D202" s="5">
        <v>0</v>
      </c>
      <c r="E202" s="14" t="str">
        <f t="shared" si="13"/>
        <v/>
      </c>
      <c r="F202" s="14" t="str">
        <f t="shared" si="14"/>
        <v/>
      </c>
      <c r="G202" s="13" t="str">
        <f t="shared" si="15"/>
        <v>0</v>
      </c>
      <c r="H202" s="17" t="str">
        <f t="shared" si="16"/>
        <v/>
      </c>
    </row>
    <row r="203" spans="2:8" ht="15" x14ac:dyDescent="0.2">
      <c r="B203" s="8" t="s">
        <v>67</v>
      </c>
      <c r="C203" s="5">
        <v>0</v>
      </c>
      <c r="D203" s="5">
        <v>0</v>
      </c>
      <c r="E203" s="14" t="str">
        <f t="shared" si="13"/>
        <v/>
      </c>
      <c r="F203" s="14" t="str">
        <f t="shared" si="14"/>
        <v/>
      </c>
      <c r="G203" s="13" t="str">
        <f t="shared" si="15"/>
        <v>0</v>
      </c>
      <c r="H203" s="17" t="str">
        <f t="shared" si="16"/>
        <v/>
      </c>
    </row>
    <row r="204" spans="2:8" ht="15" x14ac:dyDescent="0.2">
      <c r="B204" s="8" t="s">
        <v>300</v>
      </c>
      <c r="C204" s="5">
        <v>0</v>
      </c>
      <c r="D204" s="5">
        <v>0</v>
      </c>
      <c r="E204" s="14" t="str">
        <f t="shared" si="13"/>
        <v/>
      </c>
      <c r="F204" s="14" t="str">
        <f t="shared" si="14"/>
        <v/>
      </c>
      <c r="G204" s="13" t="str">
        <f t="shared" si="15"/>
        <v>0</v>
      </c>
      <c r="H204" s="17" t="str">
        <f t="shared" si="16"/>
        <v/>
      </c>
    </row>
    <row r="205" spans="2:8" ht="15" x14ac:dyDescent="0.2">
      <c r="B205" s="8" t="s">
        <v>66</v>
      </c>
      <c r="C205" s="5">
        <v>0</v>
      </c>
      <c r="D205" s="5">
        <v>0</v>
      </c>
      <c r="E205" s="14" t="str">
        <f t="shared" si="13"/>
        <v/>
      </c>
      <c r="F205" s="14" t="str">
        <f t="shared" si="14"/>
        <v/>
      </c>
      <c r="G205" s="13" t="str">
        <f t="shared" si="15"/>
        <v>0</v>
      </c>
      <c r="H205" s="17" t="str">
        <f t="shared" si="16"/>
        <v/>
      </c>
    </row>
    <row r="206" spans="2:8" ht="15" x14ac:dyDescent="0.2">
      <c r="B206" s="8" t="s">
        <v>301</v>
      </c>
      <c r="C206" s="5">
        <v>0</v>
      </c>
      <c r="D206" s="5">
        <v>0</v>
      </c>
      <c r="E206" s="14" t="str">
        <f t="shared" si="13"/>
        <v/>
      </c>
      <c r="F206" s="14" t="str">
        <f t="shared" si="14"/>
        <v/>
      </c>
      <c r="G206" s="13" t="str">
        <f t="shared" si="15"/>
        <v>0</v>
      </c>
      <c r="H206" s="17" t="str">
        <f t="shared" si="16"/>
        <v/>
      </c>
    </row>
    <row r="207" spans="2:8" ht="15" x14ac:dyDescent="0.2">
      <c r="B207" s="8" t="s">
        <v>530</v>
      </c>
      <c r="C207" s="5">
        <v>0</v>
      </c>
      <c r="D207" s="5">
        <v>0</v>
      </c>
      <c r="E207" s="14" t="str">
        <f t="shared" si="13"/>
        <v/>
      </c>
      <c r="F207" s="14" t="str">
        <f t="shared" si="14"/>
        <v/>
      </c>
      <c r="G207" s="13" t="str">
        <f t="shared" si="15"/>
        <v>0</v>
      </c>
      <c r="H207" s="17" t="str">
        <f t="shared" si="16"/>
        <v/>
      </c>
    </row>
    <row r="208" spans="2:8" ht="15" x14ac:dyDescent="0.2">
      <c r="B208" s="8" t="s">
        <v>72</v>
      </c>
      <c r="C208" s="5">
        <v>0</v>
      </c>
      <c r="D208" s="5">
        <v>0</v>
      </c>
      <c r="E208" s="14" t="str">
        <f t="shared" si="13"/>
        <v/>
      </c>
      <c r="F208" s="14" t="str">
        <f t="shared" si="14"/>
        <v/>
      </c>
      <c r="G208" s="13" t="str">
        <f t="shared" si="15"/>
        <v>0</v>
      </c>
      <c r="H208" s="17" t="str">
        <f t="shared" si="16"/>
        <v/>
      </c>
    </row>
    <row r="209" spans="2:8" ht="15" x14ac:dyDescent="0.2">
      <c r="B209" s="8" t="s">
        <v>71</v>
      </c>
      <c r="C209" s="5">
        <v>0</v>
      </c>
      <c r="D209" s="5">
        <v>0</v>
      </c>
      <c r="E209" s="14" t="str">
        <f t="shared" si="13"/>
        <v/>
      </c>
      <c r="F209" s="14" t="str">
        <f t="shared" si="14"/>
        <v/>
      </c>
      <c r="G209" s="13" t="str">
        <f t="shared" si="15"/>
        <v>0</v>
      </c>
      <c r="H209" s="17" t="str">
        <f t="shared" si="16"/>
        <v/>
      </c>
    </row>
    <row r="210" spans="2:8" ht="15" x14ac:dyDescent="0.2">
      <c r="B210" s="8" t="s">
        <v>73</v>
      </c>
      <c r="C210" s="5">
        <v>0</v>
      </c>
      <c r="D210" s="5">
        <v>0</v>
      </c>
      <c r="E210" s="14" t="str">
        <f t="shared" si="13"/>
        <v/>
      </c>
      <c r="F210" s="14" t="str">
        <f t="shared" si="14"/>
        <v/>
      </c>
      <c r="G210" s="13" t="str">
        <f t="shared" si="15"/>
        <v>0</v>
      </c>
      <c r="H210" s="17" t="str">
        <f t="shared" si="16"/>
        <v/>
      </c>
    </row>
    <row r="211" spans="2:8" ht="15" x14ac:dyDescent="0.2">
      <c r="B211" s="8" t="s">
        <v>69</v>
      </c>
      <c r="C211" s="5">
        <v>0</v>
      </c>
      <c r="D211" s="5">
        <v>0</v>
      </c>
      <c r="E211" s="14" t="str">
        <f t="shared" si="13"/>
        <v/>
      </c>
      <c r="F211" s="14" t="str">
        <f t="shared" si="14"/>
        <v/>
      </c>
      <c r="G211" s="13" t="str">
        <f t="shared" si="15"/>
        <v>0</v>
      </c>
      <c r="H211" s="17" t="str">
        <f t="shared" si="16"/>
        <v/>
      </c>
    </row>
    <row r="212" spans="2:8" ht="15" x14ac:dyDescent="0.2">
      <c r="B212" s="8" t="s">
        <v>68</v>
      </c>
      <c r="C212" s="5">
        <v>0</v>
      </c>
      <c r="D212" s="5">
        <v>0</v>
      </c>
      <c r="E212" s="14" t="str">
        <f t="shared" si="13"/>
        <v/>
      </c>
      <c r="F212" s="14" t="str">
        <f t="shared" si="14"/>
        <v/>
      </c>
      <c r="G212" s="13" t="str">
        <f t="shared" si="15"/>
        <v>0</v>
      </c>
      <c r="H212" s="17" t="str">
        <f t="shared" si="16"/>
        <v/>
      </c>
    </row>
    <row r="213" spans="2:8" ht="15" x14ac:dyDescent="0.2">
      <c r="B213" s="8" t="s">
        <v>302</v>
      </c>
      <c r="C213" s="5">
        <v>0</v>
      </c>
      <c r="D213" s="5">
        <v>1</v>
      </c>
      <c r="E213" s="14" t="str">
        <f t="shared" si="13"/>
        <v/>
      </c>
      <c r="F213" s="14">
        <f t="shared" si="14"/>
        <v>5.1020408163265302E-3</v>
      </c>
      <c r="G213" s="13" t="str">
        <f t="shared" si="15"/>
        <v>0</v>
      </c>
      <c r="H213" s="17" t="str">
        <f t="shared" si="16"/>
        <v/>
      </c>
    </row>
    <row r="214" spans="2:8" ht="15" x14ac:dyDescent="0.2">
      <c r="B214" s="8" t="s">
        <v>70</v>
      </c>
      <c r="C214" s="5">
        <v>0</v>
      </c>
      <c r="D214" s="5">
        <v>0</v>
      </c>
      <c r="E214" s="14" t="str">
        <f t="shared" si="13"/>
        <v/>
      </c>
      <c r="F214" s="14" t="str">
        <f t="shared" si="14"/>
        <v/>
      </c>
      <c r="G214" s="13" t="str">
        <f t="shared" si="15"/>
        <v>0</v>
      </c>
      <c r="H214" s="17" t="str">
        <f t="shared" si="16"/>
        <v/>
      </c>
    </row>
    <row r="215" spans="2:8" ht="15" x14ac:dyDescent="0.2">
      <c r="B215" s="8" t="s">
        <v>303</v>
      </c>
      <c r="C215" s="5">
        <v>0</v>
      </c>
      <c r="D215" s="5">
        <v>0</v>
      </c>
      <c r="E215" s="14" t="str">
        <f t="shared" si="13"/>
        <v/>
      </c>
      <c r="F215" s="14" t="str">
        <f t="shared" si="14"/>
        <v/>
      </c>
      <c r="G215" s="13" t="str">
        <f t="shared" si="15"/>
        <v>0</v>
      </c>
      <c r="H215" s="17" t="str">
        <f t="shared" si="16"/>
        <v/>
      </c>
    </row>
    <row r="216" spans="2:8" ht="15" x14ac:dyDescent="0.2">
      <c r="B216" s="8" t="s">
        <v>304</v>
      </c>
      <c r="C216" s="5">
        <v>0</v>
      </c>
      <c r="D216" s="5">
        <v>1</v>
      </c>
      <c r="E216" s="14" t="str">
        <f t="shared" si="13"/>
        <v/>
      </c>
      <c r="F216" s="14">
        <f t="shared" si="14"/>
        <v>5.1020408163265302E-3</v>
      </c>
      <c r="G216" s="13" t="str">
        <f t="shared" si="15"/>
        <v>0</v>
      </c>
      <c r="H216" s="17" t="str">
        <f t="shared" si="16"/>
        <v/>
      </c>
    </row>
    <row r="217" spans="2:8" ht="15" x14ac:dyDescent="0.2">
      <c r="B217" s="8" t="s">
        <v>469</v>
      </c>
      <c r="C217" s="5">
        <v>0</v>
      </c>
      <c r="D217" s="5">
        <v>0</v>
      </c>
      <c r="E217" s="14" t="str">
        <f t="shared" ref="E217:E280" si="17">+IF(C217=0,"",C217/C$151)</f>
        <v/>
      </c>
      <c r="F217" s="14" t="str">
        <f t="shared" ref="F217:F280" si="18">+IF(D217=0,"",D217/D$151)</f>
        <v/>
      </c>
      <c r="G217" s="13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15" x14ac:dyDescent="0.2">
      <c r="B218" s="8" t="s">
        <v>305</v>
      </c>
      <c r="C218" s="5">
        <v>0</v>
      </c>
      <c r="D218" s="5">
        <v>0</v>
      </c>
      <c r="E218" s="14" t="str">
        <f t="shared" si="17"/>
        <v/>
      </c>
      <c r="F218" s="14" t="str">
        <f t="shared" si="18"/>
        <v/>
      </c>
      <c r="G218" s="13" t="str">
        <f t="shared" si="19"/>
        <v>0</v>
      </c>
      <c r="H218" s="17" t="str">
        <f t="shared" si="20"/>
        <v/>
      </c>
    </row>
    <row r="219" spans="2:8" ht="15" x14ac:dyDescent="0.2">
      <c r="B219" s="8" t="s">
        <v>306</v>
      </c>
      <c r="C219" s="5">
        <v>0</v>
      </c>
      <c r="D219" s="5">
        <v>2</v>
      </c>
      <c r="E219" s="14" t="str">
        <f t="shared" si="17"/>
        <v/>
      </c>
      <c r="F219" s="14">
        <f t="shared" si="18"/>
        <v>1.020408163265306E-2</v>
      </c>
      <c r="G219" s="13" t="str">
        <f t="shared" si="19"/>
        <v>0</v>
      </c>
      <c r="H219" s="17" t="str">
        <f t="shared" si="20"/>
        <v/>
      </c>
    </row>
    <row r="220" spans="2:8" ht="15" x14ac:dyDescent="0.2">
      <c r="B220" s="8" t="s">
        <v>307</v>
      </c>
      <c r="C220" s="5">
        <v>0</v>
      </c>
      <c r="D220" s="5">
        <v>0</v>
      </c>
      <c r="E220" s="14" t="str">
        <f t="shared" si="17"/>
        <v/>
      </c>
      <c r="F220" s="14" t="str">
        <f t="shared" si="18"/>
        <v/>
      </c>
      <c r="G220" s="13" t="str">
        <f t="shared" si="19"/>
        <v>0</v>
      </c>
      <c r="H220" s="17" t="str">
        <f t="shared" si="20"/>
        <v/>
      </c>
    </row>
    <row r="221" spans="2:8" ht="15" x14ac:dyDescent="0.2">
      <c r="B221" s="8" t="s">
        <v>308</v>
      </c>
      <c r="C221" s="5">
        <v>0</v>
      </c>
      <c r="D221" s="5">
        <v>0</v>
      </c>
      <c r="E221" s="14" t="str">
        <f t="shared" si="17"/>
        <v/>
      </c>
      <c r="F221" s="14" t="str">
        <f t="shared" si="18"/>
        <v/>
      </c>
      <c r="G221" s="13" t="str">
        <f t="shared" si="19"/>
        <v>0</v>
      </c>
      <c r="H221" s="17" t="str">
        <f t="shared" si="20"/>
        <v/>
      </c>
    </row>
    <row r="222" spans="2:8" ht="15" x14ac:dyDescent="0.2">
      <c r="B222" s="8" t="s">
        <v>309</v>
      </c>
      <c r="C222" s="5">
        <v>0</v>
      </c>
      <c r="D222" s="5">
        <v>0</v>
      </c>
      <c r="E222" s="14" t="str">
        <f t="shared" si="17"/>
        <v/>
      </c>
      <c r="F222" s="14" t="str">
        <f t="shared" si="18"/>
        <v/>
      </c>
      <c r="G222" s="13" t="str">
        <f t="shared" si="19"/>
        <v>0</v>
      </c>
      <c r="H222" s="17" t="str">
        <f t="shared" si="20"/>
        <v/>
      </c>
    </row>
    <row r="223" spans="2:8" ht="15" x14ac:dyDescent="0.2">
      <c r="B223" s="8" t="s">
        <v>531</v>
      </c>
      <c r="C223" s="5">
        <v>0</v>
      </c>
      <c r="D223" s="5">
        <v>0</v>
      </c>
      <c r="E223" s="14" t="str">
        <f t="shared" si="17"/>
        <v/>
      </c>
      <c r="F223" s="14" t="str">
        <f t="shared" si="18"/>
        <v/>
      </c>
      <c r="G223" s="13" t="str">
        <f t="shared" si="19"/>
        <v>0</v>
      </c>
      <c r="H223" s="17" t="str">
        <f t="shared" si="20"/>
        <v/>
      </c>
    </row>
    <row r="224" spans="2:8" ht="15" x14ac:dyDescent="0.2">
      <c r="B224" s="8" t="s">
        <v>310</v>
      </c>
      <c r="C224" s="5">
        <v>0</v>
      </c>
      <c r="D224" s="5">
        <v>0</v>
      </c>
      <c r="E224" s="14" t="str">
        <f t="shared" si="17"/>
        <v/>
      </c>
      <c r="F224" s="14" t="str">
        <f t="shared" si="18"/>
        <v/>
      </c>
      <c r="G224" s="13" t="str">
        <f t="shared" si="19"/>
        <v>0</v>
      </c>
      <c r="H224" s="17" t="str">
        <f t="shared" si="20"/>
        <v/>
      </c>
    </row>
    <row r="225" spans="2:8" ht="15" x14ac:dyDescent="0.2">
      <c r="B225" s="8" t="s">
        <v>470</v>
      </c>
      <c r="C225" s="5">
        <v>0</v>
      </c>
      <c r="D225" s="5">
        <v>0</v>
      </c>
      <c r="E225" s="14" t="str">
        <f t="shared" si="17"/>
        <v/>
      </c>
      <c r="F225" s="14" t="str">
        <f t="shared" si="18"/>
        <v/>
      </c>
      <c r="G225" s="13" t="str">
        <f t="shared" si="19"/>
        <v>0</v>
      </c>
      <c r="H225" s="17" t="str">
        <f t="shared" si="20"/>
        <v/>
      </c>
    </row>
    <row r="226" spans="2:8" ht="15" x14ac:dyDescent="0.2">
      <c r="B226" s="8" t="s">
        <v>525</v>
      </c>
      <c r="C226" s="5">
        <v>0</v>
      </c>
      <c r="D226" s="5">
        <v>0</v>
      </c>
      <c r="E226" s="14" t="str">
        <f t="shared" si="17"/>
        <v/>
      </c>
      <c r="F226" s="14" t="str">
        <f t="shared" si="18"/>
        <v/>
      </c>
      <c r="G226" s="13" t="str">
        <f t="shared" si="19"/>
        <v>0</v>
      </c>
      <c r="H226" s="17" t="str">
        <f t="shared" si="20"/>
        <v/>
      </c>
    </row>
    <row r="227" spans="2:8" ht="15" x14ac:dyDescent="0.2">
      <c r="B227" s="8" t="s">
        <v>471</v>
      </c>
      <c r="C227" s="5">
        <v>0</v>
      </c>
      <c r="D227" s="5">
        <v>0</v>
      </c>
      <c r="E227" s="14" t="str">
        <f t="shared" si="17"/>
        <v/>
      </c>
      <c r="F227" s="14" t="str">
        <f t="shared" si="18"/>
        <v/>
      </c>
      <c r="G227" s="13" t="str">
        <f t="shared" si="19"/>
        <v>0</v>
      </c>
      <c r="H227" s="17" t="str">
        <f t="shared" si="20"/>
        <v/>
      </c>
    </row>
    <row r="228" spans="2:8" ht="15" x14ac:dyDescent="0.2">
      <c r="B228" s="8" t="s">
        <v>76</v>
      </c>
      <c r="C228" s="5">
        <v>0</v>
      </c>
      <c r="D228" s="5">
        <v>0</v>
      </c>
      <c r="E228" s="14" t="str">
        <f t="shared" si="17"/>
        <v/>
      </c>
      <c r="F228" s="14" t="str">
        <f t="shared" si="18"/>
        <v/>
      </c>
      <c r="G228" s="13" t="str">
        <f t="shared" si="19"/>
        <v>0</v>
      </c>
      <c r="H228" s="17" t="str">
        <f t="shared" si="20"/>
        <v/>
      </c>
    </row>
    <row r="229" spans="2:8" ht="15" x14ac:dyDescent="0.2">
      <c r="B229" s="8" t="s">
        <v>311</v>
      </c>
      <c r="C229" s="5">
        <v>3</v>
      </c>
      <c r="D229" s="5">
        <v>2</v>
      </c>
      <c r="E229" s="14">
        <f t="shared" si="17"/>
        <v>2.7272727272727271E-2</v>
      </c>
      <c r="F229" s="14">
        <f t="shared" si="18"/>
        <v>1.020408163265306E-2</v>
      </c>
      <c r="G229" s="13">
        <f t="shared" si="19"/>
        <v>-0.33333333333333331</v>
      </c>
      <c r="H229" s="17">
        <f t="shared" si="20"/>
        <v>-9.0909090909090905E-3</v>
      </c>
    </row>
    <row r="230" spans="2:8" ht="15" x14ac:dyDescent="0.2">
      <c r="B230" s="8" t="s">
        <v>312</v>
      </c>
      <c r="C230" s="5">
        <v>0</v>
      </c>
      <c r="D230" s="5">
        <v>0</v>
      </c>
      <c r="E230" s="14" t="str">
        <f t="shared" si="17"/>
        <v/>
      </c>
      <c r="F230" s="14" t="str">
        <f t="shared" si="18"/>
        <v/>
      </c>
      <c r="G230" s="13" t="str">
        <f t="shared" si="19"/>
        <v>0</v>
      </c>
      <c r="H230" s="17" t="str">
        <f t="shared" si="20"/>
        <v/>
      </c>
    </row>
    <row r="231" spans="2:8" ht="30" x14ac:dyDescent="0.2">
      <c r="B231" s="8" t="s">
        <v>313</v>
      </c>
      <c r="C231" s="5">
        <v>0</v>
      </c>
      <c r="D231" s="5">
        <v>1</v>
      </c>
      <c r="E231" s="14" t="str">
        <f t="shared" si="17"/>
        <v/>
      </c>
      <c r="F231" s="14">
        <f t="shared" si="18"/>
        <v>5.1020408163265302E-3</v>
      </c>
      <c r="G231" s="13" t="str">
        <f t="shared" si="19"/>
        <v>0</v>
      </c>
      <c r="H231" s="17" t="str">
        <f t="shared" si="20"/>
        <v/>
      </c>
    </row>
    <row r="232" spans="2:8" ht="15" x14ac:dyDescent="0.2">
      <c r="B232" s="8" t="s">
        <v>77</v>
      </c>
      <c r="C232" s="5">
        <v>0</v>
      </c>
      <c r="D232" s="5">
        <v>32</v>
      </c>
      <c r="E232" s="14" t="str">
        <f t="shared" si="17"/>
        <v/>
      </c>
      <c r="F232" s="14">
        <f t="shared" si="18"/>
        <v>0.16326530612244897</v>
      </c>
      <c r="G232" s="13" t="str">
        <f t="shared" si="19"/>
        <v>0</v>
      </c>
      <c r="H232" s="17" t="str">
        <f t="shared" si="20"/>
        <v/>
      </c>
    </row>
    <row r="233" spans="2:8" ht="15" x14ac:dyDescent="0.2">
      <c r="B233" s="8" t="s">
        <v>74</v>
      </c>
      <c r="C233" s="5">
        <v>0</v>
      </c>
      <c r="D233" s="5">
        <v>0</v>
      </c>
      <c r="E233" s="14" t="str">
        <f t="shared" si="17"/>
        <v/>
      </c>
      <c r="F233" s="14" t="str">
        <f t="shared" si="18"/>
        <v/>
      </c>
      <c r="G233" s="13" t="str">
        <f t="shared" si="19"/>
        <v>0</v>
      </c>
      <c r="H233" s="17" t="str">
        <f t="shared" si="20"/>
        <v/>
      </c>
    </row>
    <row r="234" spans="2:8" ht="15" x14ac:dyDescent="0.2">
      <c r="B234" s="8" t="s">
        <v>75</v>
      </c>
      <c r="C234" s="5">
        <v>0</v>
      </c>
      <c r="D234" s="5">
        <v>0</v>
      </c>
      <c r="E234" s="14" t="str">
        <f t="shared" si="17"/>
        <v/>
      </c>
      <c r="F234" s="14" t="str">
        <f t="shared" si="18"/>
        <v/>
      </c>
      <c r="G234" s="13" t="str">
        <f t="shared" si="19"/>
        <v>0</v>
      </c>
      <c r="H234" s="17" t="str">
        <f t="shared" si="20"/>
        <v/>
      </c>
    </row>
    <row r="235" spans="2:8" ht="15" x14ac:dyDescent="0.2">
      <c r="B235" s="8" t="s">
        <v>314</v>
      </c>
      <c r="C235" s="5">
        <v>1</v>
      </c>
      <c r="D235" s="5">
        <v>3</v>
      </c>
      <c r="E235" s="14">
        <f t="shared" si="17"/>
        <v>9.0909090909090905E-3</v>
      </c>
      <c r="F235" s="14">
        <f t="shared" si="18"/>
        <v>1.5306122448979591E-2</v>
      </c>
      <c r="G235" s="13">
        <f t="shared" si="19"/>
        <v>2</v>
      </c>
      <c r="H235" s="17">
        <f t="shared" si="20"/>
        <v>1.8181818181818181E-2</v>
      </c>
    </row>
    <row r="236" spans="2:8" ht="15" x14ac:dyDescent="0.2">
      <c r="B236" s="8" t="s">
        <v>315</v>
      </c>
      <c r="C236" s="5">
        <v>0</v>
      </c>
      <c r="D236" s="5">
        <v>0</v>
      </c>
      <c r="E236" s="14" t="str">
        <f t="shared" si="17"/>
        <v/>
      </c>
      <c r="F236" s="14" t="str">
        <f t="shared" si="18"/>
        <v/>
      </c>
      <c r="G236" s="13" t="str">
        <f t="shared" si="19"/>
        <v>0</v>
      </c>
      <c r="H236" s="17" t="str">
        <f t="shared" si="20"/>
        <v/>
      </c>
    </row>
    <row r="237" spans="2:8" ht="15" x14ac:dyDescent="0.2">
      <c r="B237" s="8" t="s">
        <v>80</v>
      </c>
      <c r="C237" s="5">
        <v>13</v>
      </c>
      <c r="D237" s="5">
        <v>4</v>
      </c>
      <c r="E237" s="14">
        <f t="shared" si="17"/>
        <v>0.11818181818181818</v>
      </c>
      <c r="F237" s="14">
        <f t="shared" si="18"/>
        <v>2.0408163265306121E-2</v>
      </c>
      <c r="G237" s="13">
        <f t="shared" si="19"/>
        <v>-0.69230769230769229</v>
      </c>
      <c r="H237" s="17">
        <f t="shared" si="20"/>
        <v>-8.1818181818181818E-2</v>
      </c>
    </row>
    <row r="238" spans="2:8" ht="15" x14ac:dyDescent="0.2">
      <c r="B238" s="8" t="s">
        <v>85</v>
      </c>
      <c r="C238" s="5">
        <v>4</v>
      </c>
      <c r="D238" s="5">
        <v>13</v>
      </c>
      <c r="E238" s="14">
        <f t="shared" si="17"/>
        <v>3.6363636363636362E-2</v>
      </c>
      <c r="F238" s="14">
        <f t="shared" si="18"/>
        <v>6.6326530612244902E-2</v>
      </c>
      <c r="G238" s="13">
        <f t="shared" si="19"/>
        <v>2.25</v>
      </c>
      <c r="H238" s="17">
        <f t="shared" si="20"/>
        <v>8.1818181818181818E-2</v>
      </c>
    </row>
    <row r="239" spans="2:8" ht="15" x14ac:dyDescent="0.2">
      <c r="B239" s="8" t="s">
        <v>81</v>
      </c>
      <c r="C239" s="5">
        <v>2</v>
      </c>
      <c r="D239" s="5">
        <v>4</v>
      </c>
      <c r="E239" s="14">
        <f t="shared" si="17"/>
        <v>1.8181818181818181E-2</v>
      </c>
      <c r="F239" s="14">
        <f t="shared" si="18"/>
        <v>2.0408163265306121E-2</v>
      </c>
      <c r="G239" s="13">
        <f t="shared" si="19"/>
        <v>1</v>
      </c>
      <c r="H239" s="17">
        <f t="shared" si="20"/>
        <v>1.8181818181818181E-2</v>
      </c>
    </row>
    <row r="240" spans="2:8" ht="15" x14ac:dyDescent="0.2">
      <c r="B240" s="8" t="s">
        <v>316</v>
      </c>
      <c r="C240" s="5">
        <v>0</v>
      </c>
      <c r="D240" s="5">
        <v>1</v>
      </c>
      <c r="E240" s="14" t="str">
        <f t="shared" si="17"/>
        <v/>
      </c>
      <c r="F240" s="14">
        <f t="shared" si="18"/>
        <v>5.1020408163265302E-3</v>
      </c>
      <c r="G240" s="13" t="str">
        <f t="shared" si="19"/>
        <v>0</v>
      </c>
      <c r="H240" s="17" t="str">
        <f t="shared" si="20"/>
        <v/>
      </c>
    </row>
    <row r="241" spans="2:8" ht="15" x14ac:dyDescent="0.2">
      <c r="B241" s="8" t="s">
        <v>78</v>
      </c>
      <c r="C241" s="5">
        <v>0</v>
      </c>
      <c r="D241" s="5">
        <v>0</v>
      </c>
      <c r="E241" s="14" t="str">
        <f t="shared" si="17"/>
        <v/>
      </c>
      <c r="F241" s="14" t="str">
        <f t="shared" si="18"/>
        <v/>
      </c>
      <c r="G241" s="13" t="str">
        <f t="shared" si="19"/>
        <v>0</v>
      </c>
      <c r="H241" s="17" t="str">
        <f t="shared" si="20"/>
        <v/>
      </c>
    </row>
    <row r="242" spans="2:8" ht="15" x14ac:dyDescent="0.2">
      <c r="B242" s="8" t="s">
        <v>83</v>
      </c>
      <c r="C242" s="5">
        <v>0</v>
      </c>
      <c r="D242" s="5">
        <v>0</v>
      </c>
      <c r="E242" s="14" t="str">
        <f t="shared" si="17"/>
        <v/>
      </c>
      <c r="F242" s="14" t="str">
        <f t="shared" si="18"/>
        <v/>
      </c>
      <c r="G242" s="13" t="str">
        <f t="shared" si="19"/>
        <v>0</v>
      </c>
      <c r="H242" s="17" t="str">
        <f t="shared" si="20"/>
        <v/>
      </c>
    </row>
    <row r="243" spans="2:8" ht="15" x14ac:dyDescent="0.2">
      <c r="B243" s="8" t="s">
        <v>317</v>
      </c>
      <c r="C243" s="5">
        <v>0</v>
      </c>
      <c r="D243" s="5">
        <v>0</v>
      </c>
      <c r="E243" s="14" t="str">
        <f t="shared" si="17"/>
        <v/>
      </c>
      <c r="F243" s="14" t="str">
        <f t="shared" si="18"/>
        <v/>
      </c>
      <c r="G243" s="13" t="str">
        <f t="shared" si="19"/>
        <v>0</v>
      </c>
      <c r="H243" s="17" t="str">
        <f t="shared" si="20"/>
        <v/>
      </c>
    </row>
    <row r="244" spans="2:8" ht="15" x14ac:dyDescent="0.2">
      <c r="B244" s="8" t="s">
        <v>79</v>
      </c>
      <c r="C244" s="5">
        <v>1</v>
      </c>
      <c r="D244" s="5">
        <v>1</v>
      </c>
      <c r="E244" s="14">
        <f t="shared" si="17"/>
        <v>9.0909090909090905E-3</v>
      </c>
      <c r="F244" s="14">
        <f t="shared" si="18"/>
        <v>5.1020408163265302E-3</v>
      </c>
      <c r="G244" s="13">
        <f t="shared" si="19"/>
        <v>0</v>
      </c>
      <c r="H244" s="17">
        <f t="shared" si="20"/>
        <v>0</v>
      </c>
    </row>
    <row r="245" spans="2:8" ht="15" x14ac:dyDescent="0.2">
      <c r="B245" s="8" t="s">
        <v>84</v>
      </c>
      <c r="C245" s="5">
        <v>0</v>
      </c>
      <c r="D245" s="5">
        <v>0</v>
      </c>
      <c r="E245" s="14" t="str">
        <f t="shared" si="17"/>
        <v/>
      </c>
      <c r="F245" s="14" t="str">
        <f t="shared" si="18"/>
        <v/>
      </c>
      <c r="G245" s="13" t="str">
        <f t="shared" si="19"/>
        <v>0</v>
      </c>
      <c r="H245" s="17" t="str">
        <f t="shared" si="20"/>
        <v/>
      </c>
    </row>
    <row r="246" spans="2:8" ht="15" x14ac:dyDescent="0.2">
      <c r="B246" s="8" t="s">
        <v>318</v>
      </c>
      <c r="C246" s="5">
        <v>0</v>
      </c>
      <c r="D246" s="5">
        <v>0</v>
      </c>
      <c r="E246" s="14" t="str">
        <f t="shared" si="17"/>
        <v/>
      </c>
      <c r="F246" s="14" t="str">
        <f t="shared" si="18"/>
        <v/>
      </c>
      <c r="G246" s="13" t="str">
        <f t="shared" si="19"/>
        <v>0</v>
      </c>
      <c r="H246" s="17" t="str">
        <f t="shared" si="20"/>
        <v/>
      </c>
    </row>
    <row r="247" spans="2:8" ht="15" x14ac:dyDescent="0.2">
      <c r="B247" s="8" t="s">
        <v>319</v>
      </c>
      <c r="C247" s="5">
        <v>3</v>
      </c>
      <c r="D247" s="5">
        <v>9</v>
      </c>
      <c r="E247" s="14">
        <f t="shared" si="17"/>
        <v>2.7272727272727271E-2</v>
      </c>
      <c r="F247" s="14">
        <f t="shared" si="18"/>
        <v>4.5918367346938778E-2</v>
      </c>
      <c r="G247" s="13">
        <f t="shared" si="19"/>
        <v>2</v>
      </c>
      <c r="H247" s="17">
        <f t="shared" si="20"/>
        <v>5.4545454545454543E-2</v>
      </c>
    </row>
    <row r="248" spans="2:8" ht="15" x14ac:dyDescent="0.2">
      <c r="B248" s="8" t="s">
        <v>86</v>
      </c>
      <c r="C248" s="5">
        <v>0</v>
      </c>
      <c r="D248" s="5">
        <v>0</v>
      </c>
      <c r="E248" s="14" t="str">
        <f t="shared" si="17"/>
        <v/>
      </c>
      <c r="F248" s="14" t="str">
        <f t="shared" si="18"/>
        <v/>
      </c>
      <c r="G248" s="13" t="str">
        <f t="shared" si="19"/>
        <v>0</v>
      </c>
      <c r="H248" s="17" t="str">
        <f t="shared" si="20"/>
        <v/>
      </c>
    </row>
    <row r="249" spans="2:8" ht="15" x14ac:dyDescent="0.2">
      <c r="B249" s="8" t="s">
        <v>87</v>
      </c>
      <c r="C249" s="5">
        <v>10</v>
      </c>
      <c r="D249" s="5">
        <v>12</v>
      </c>
      <c r="E249" s="14">
        <f t="shared" si="17"/>
        <v>9.0909090909090912E-2</v>
      </c>
      <c r="F249" s="14">
        <f t="shared" si="18"/>
        <v>6.1224489795918366E-2</v>
      </c>
      <c r="G249" s="13">
        <f t="shared" si="19"/>
        <v>0.2</v>
      </c>
      <c r="H249" s="17">
        <f t="shared" si="20"/>
        <v>1.8181818181818184E-2</v>
      </c>
    </row>
    <row r="250" spans="2:8" ht="15" x14ac:dyDescent="0.2">
      <c r="B250" s="8" t="s">
        <v>82</v>
      </c>
      <c r="C250" s="5">
        <v>9</v>
      </c>
      <c r="D250" s="5">
        <v>0</v>
      </c>
      <c r="E250" s="14">
        <f t="shared" si="17"/>
        <v>8.1818181818181818E-2</v>
      </c>
      <c r="F250" s="14" t="str">
        <f t="shared" si="18"/>
        <v/>
      </c>
      <c r="G250" s="13" t="str">
        <f t="shared" si="19"/>
        <v>0</v>
      </c>
      <c r="H250" s="17">
        <f t="shared" si="20"/>
        <v>0</v>
      </c>
    </row>
    <row r="251" spans="2:8" ht="15" x14ac:dyDescent="0.2">
      <c r="B251" s="8" t="s">
        <v>320</v>
      </c>
      <c r="C251" s="5">
        <v>0</v>
      </c>
      <c r="D251" s="5">
        <v>0</v>
      </c>
      <c r="E251" s="14" t="str">
        <f t="shared" si="17"/>
        <v/>
      </c>
      <c r="F251" s="14" t="str">
        <f t="shared" si="18"/>
        <v/>
      </c>
      <c r="G251" s="13" t="str">
        <f t="shared" si="19"/>
        <v>0</v>
      </c>
      <c r="H251" s="17" t="str">
        <f t="shared" si="20"/>
        <v/>
      </c>
    </row>
    <row r="252" spans="2:8" ht="15" x14ac:dyDescent="0.2">
      <c r="B252" s="8" t="s">
        <v>321</v>
      </c>
      <c r="C252" s="5">
        <v>5</v>
      </c>
      <c r="D252" s="5">
        <v>4</v>
      </c>
      <c r="E252" s="14">
        <f t="shared" si="17"/>
        <v>4.5454545454545456E-2</v>
      </c>
      <c r="F252" s="14">
        <f t="shared" si="18"/>
        <v>2.0408163265306121E-2</v>
      </c>
      <c r="G252" s="13">
        <f t="shared" si="19"/>
        <v>-0.2</v>
      </c>
      <c r="H252" s="17">
        <f t="shared" si="20"/>
        <v>-9.0909090909090922E-3</v>
      </c>
    </row>
    <row r="253" spans="2:8" ht="15" x14ac:dyDescent="0.2">
      <c r="B253" s="8" t="s">
        <v>322</v>
      </c>
      <c r="C253" s="5">
        <v>2</v>
      </c>
      <c r="D253" s="5">
        <v>0</v>
      </c>
      <c r="E253" s="14">
        <f t="shared" si="17"/>
        <v>1.8181818181818181E-2</v>
      </c>
      <c r="F253" s="14" t="str">
        <f t="shared" si="18"/>
        <v/>
      </c>
      <c r="G253" s="13" t="str">
        <f t="shared" si="19"/>
        <v>0</v>
      </c>
      <c r="H253" s="17">
        <f t="shared" si="20"/>
        <v>0</v>
      </c>
    </row>
    <row r="254" spans="2:8" ht="15" x14ac:dyDescent="0.2">
      <c r="B254" s="8" t="s">
        <v>323</v>
      </c>
      <c r="C254" s="5">
        <v>0</v>
      </c>
      <c r="D254" s="5">
        <v>0</v>
      </c>
      <c r="E254" s="14" t="str">
        <f t="shared" si="17"/>
        <v/>
      </c>
      <c r="F254" s="14" t="str">
        <f t="shared" si="18"/>
        <v/>
      </c>
      <c r="G254" s="13" t="str">
        <f t="shared" si="19"/>
        <v>0</v>
      </c>
      <c r="H254" s="17" t="str">
        <f t="shared" si="20"/>
        <v/>
      </c>
    </row>
    <row r="255" spans="2:8" ht="15" x14ac:dyDescent="0.2">
      <c r="B255" s="8" t="s">
        <v>324</v>
      </c>
      <c r="C255" s="5">
        <v>0</v>
      </c>
      <c r="D255" s="5">
        <v>0</v>
      </c>
      <c r="E255" s="14" t="str">
        <f t="shared" si="17"/>
        <v/>
      </c>
      <c r="F255" s="14" t="str">
        <f t="shared" si="18"/>
        <v/>
      </c>
      <c r="G255" s="13" t="str">
        <f t="shared" si="19"/>
        <v>0</v>
      </c>
      <c r="H255" s="17" t="str">
        <f t="shared" si="20"/>
        <v/>
      </c>
    </row>
    <row r="256" spans="2:8" ht="15" x14ac:dyDescent="0.2">
      <c r="B256" s="8" t="s">
        <v>88</v>
      </c>
      <c r="C256" s="5">
        <v>1</v>
      </c>
      <c r="D256" s="5">
        <v>0</v>
      </c>
      <c r="E256" s="14">
        <f t="shared" si="17"/>
        <v>9.0909090909090905E-3</v>
      </c>
      <c r="F256" s="14" t="str">
        <f t="shared" si="18"/>
        <v/>
      </c>
      <c r="G256" s="13" t="str">
        <f t="shared" si="19"/>
        <v>0</v>
      </c>
      <c r="H256" s="17">
        <f t="shared" si="20"/>
        <v>0</v>
      </c>
    </row>
    <row r="257" spans="2:8" ht="15" x14ac:dyDescent="0.2">
      <c r="B257" s="8" t="s">
        <v>325</v>
      </c>
      <c r="C257" s="5">
        <v>0</v>
      </c>
      <c r="D257" s="5">
        <v>0</v>
      </c>
      <c r="E257" s="14" t="str">
        <f t="shared" si="17"/>
        <v/>
      </c>
      <c r="F257" s="14" t="str">
        <f t="shared" si="18"/>
        <v/>
      </c>
      <c r="G257" s="13" t="str">
        <f t="shared" si="19"/>
        <v>0</v>
      </c>
      <c r="H257" s="17" t="str">
        <f t="shared" si="20"/>
        <v/>
      </c>
    </row>
    <row r="258" spans="2:8" ht="30" x14ac:dyDescent="0.2">
      <c r="B258" s="8" t="s">
        <v>326</v>
      </c>
      <c r="C258" s="5">
        <v>0</v>
      </c>
      <c r="D258" s="5">
        <v>0</v>
      </c>
      <c r="E258" s="14" t="str">
        <f t="shared" si="17"/>
        <v/>
      </c>
      <c r="F258" s="14" t="str">
        <f t="shared" si="18"/>
        <v/>
      </c>
      <c r="G258" s="13" t="str">
        <f t="shared" si="19"/>
        <v>0</v>
      </c>
      <c r="H258" s="17" t="str">
        <f t="shared" si="20"/>
        <v/>
      </c>
    </row>
    <row r="259" spans="2:8" ht="15" x14ac:dyDescent="0.2">
      <c r="B259" s="8" t="s">
        <v>327</v>
      </c>
      <c r="C259" s="5">
        <v>0</v>
      </c>
      <c r="D259" s="5">
        <v>2</v>
      </c>
      <c r="E259" s="14" t="str">
        <f t="shared" si="17"/>
        <v/>
      </c>
      <c r="F259" s="14">
        <f t="shared" si="18"/>
        <v>1.020408163265306E-2</v>
      </c>
      <c r="G259" s="13" t="str">
        <f t="shared" si="19"/>
        <v>0</v>
      </c>
      <c r="H259" s="17" t="str">
        <f t="shared" si="20"/>
        <v/>
      </c>
    </row>
    <row r="260" spans="2:8" ht="15" x14ac:dyDescent="0.2">
      <c r="B260" s="8" t="s">
        <v>89</v>
      </c>
      <c r="C260" s="5">
        <v>0</v>
      </c>
      <c r="D260" s="5">
        <v>0</v>
      </c>
      <c r="E260" s="14" t="str">
        <f t="shared" si="17"/>
        <v/>
      </c>
      <c r="F260" s="14" t="str">
        <f t="shared" si="18"/>
        <v/>
      </c>
      <c r="G260" s="13" t="str">
        <f t="shared" si="19"/>
        <v>0</v>
      </c>
      <c r="H260" s="17" t="str">
        <f t="shared" si="20"/>
        <v/>
      </c>
    </row>
    <row r="261" spans="2:8" ht="30" x14ac:dyDescent="0.2">
      <c r="B261" s="8" t="s">
        <v>328</v>
      </c>
      <c r="C261" s="5">
        <v>0</v>
      </c>
      <c r="D261" s="5">
        <v>0</v>
      </c>
      <c r="E261" s="14" t="str">
        <f t="shared" si="17"/>
        <v/>
      </c>
      <c r="F261" s="14" t="str">
        <f t="shared" si="18"/>
        <v/>
      </c>
      <c r="G261" s="13" t="str">
        <f t="shared" si="19"/>
        <v>0</v>
      </c>
      <c r="H261" s="17" t="str">
        <f t="shared" si="20"/>
        <v/>
      </c>
    </row>
    <row r="262" spans="2:8" ht="15" x14ac:dyDescent="0.2">
      <c r="B262" s="8" t="s">
        <v>90</v>
      </c>
      <c r="C262" s="5">
        <v>0</v>
      </c>
      <c r="D262" s="5">
        <v>0</v>
      </c>
      <c r="E262" s="14" t="str">
        <f t="shared" si="17"/>
        <v/>
      </c>
      <c r="F262" s="14" t="str">
        <f t="shared" si="18"/>
        <v/>
      </c>
      <c r="G262" s="13" t="str">
        <f t="shared" si="19"/>
        <v>0</v>
      </c>
      <c r="H262" s="17" t="str">
        <f t="shared" si="20"/>
        <v/>
      </c>
    </row>
    <row r="263" spans="2:8" ht="15" x14ac:dyDescent="0.2">
      <c r="B263" s="8" t="s">
        <v>329</v>
      </c>
      <c r="C263" s="5">
        <v>1</v>
      </c>
      <c r="D263" s="5">
        <v>0</v>
      </c>
      <c r="E263" s="14">
        <f t="shared" si="17"/>
        <v>9.0909090909090905E-3</v>
      </c>
      <c r="F263" s="14" t="str">
        <f t="shared" si="18"/>
        <v/>
      </c>
      <c r="G263" s="13" t="str">
        <f t="shared" si="19"/>
        <v>0</v>
      </c>
      <c r="H263" s="17">
        <f t="shared" si="20"/>
        <v>0</v>
      </c>
    </row>
    <row r="264" spans="2:8" ht="30" x14ac:dyDescent="0.2">
      <c r="B264" s="8" t="s">
        <v>330</v>
      </c>
      <c r="C264" s="5">
        <v>0</v>
      </c>
      <c r="D264" s="5">
        <v>0</v>
      </c>
      <c r="E264" s="14" t="str">
        <f t="shared" si="17"/>
        <v/>
      </c>
      <c r="F264" s="14" t="str">
        <f t="shared" si="18"/>
        <v/>
      </c>
      <c r="G264" s="13" t="str">
        <f t="shared" si="19"/>
        <v>0</v>
      </c>
      <c r="H264" s="17" t="str">
        <f t="shared" si="20"/>
        <v/>
      </c>
    </row>
    <row r="265" spans="2:8" ht="15" x14ac:dyDescent="0.2">
      <c r="B265" s="8" t="s">
        <v>331</v>
      </c>
      <c r="C265" s="5">
        <v>0</v>
      </c>
      <c r="D265" s="5">
        <v>0</v>
      </c>
      <c r="E265" s="14" t="str">
        <f t="shared" si="17"/>
        <v/>
      </c>
      <c r="F265" s="14" t="str">
        <f t="shared" si="18"/>
        <v/>
      </c>
      <c r="G265" s="13" t="str">
        <f t="shared" si="19"/>
        <v>0</v>
      </c>
      <c r="H265" s="17" t="str">
        <f t="shared" si="20"/>
        <v/>
      </c>
    </row>
    <row r="266" spans="2:8" ht="15" x14ac:dyDescent="0.2">
      <c r="B266" s="8" t="s">
        <v>332</v>
      </c>
      <c r="C266" s="5">
        <v>1</v>
      </c>
      <c r="D266" s="5">
        <v>1</v>
      </c>
      <c r="E266" s="14">
        <f t="shared" si="17"/>
        <v>9.0909090909090905E-3</v>
      </c>
      <c r="F266" s="14">
        <f t="shared" si="18"/>
        <v>5.1020408163265302E-3</v>
      </c>
      <c r="G266" s="13">
        <f t="shared" si="19"/>
        <v>0</v>
      </c>
      <c r="H266" s="17">
        <f t="shared" si="20"/>
        <v>0</v>
      </c>
    </row>
    <row r="267" spans="2:8" ht="15" x14ac:dyDescent="0.2">
      <c r="B267" s="8" t="s">
        <v>333</v>
      </c>
      <c r="C267" s="5">
        <v>0</v>
      </c>
      <c r="D267" s="5">
        <v>0</v>
      </c>
      <c r="E267" s="14" t="str">
        <f t="shared" si="17"/>
        <v/>
      </c>
      <c r="F267" s="14" t="str">
        <f t="shared" si="18"/>
        <v/>
      </c>
      <c r="G267" s="13" t="str">
        <f t="shared" si="19"/>
        <v>0</v>
      </c>
      <c r="H267" s="17" t="str">
        <f t="shared" si="20"/>
        <v/>
      </c>
    </row>
    <row r="268" spans="2:8" ht="30" x14ac:dyDescent="0.2">
      <c r="B268" s="8" t="s">
        <v>334</v>
      </c>
      <c r="C268" s="5">
        <v>3</v>
      </c>
      <c r="D268" s="5">
        <v>3</v>
      </c>
      <c r="E268" s="14">
        <f t="shared" si="17"/>
        <v>2.7272727272727271E-2</v>
      </c>
      <c r="F268" s="14">
        <f t="shared" si="18"/>
        <v>1.5306122448979591E-2</v>
      </c>
      <c r="G268" s="13">
        <f t="shared" si="19"/>
        <v>0</v>
      </c>
      <c r="H268" s="17">
        <f t="shared" si="20"/>
        <v>0</v>
      </c>
    </row>
    <row r="269" spans="2:8" ht="15" x14ac:dyDescent="0.2">
      <c r="B269" s="8" t="s">
        <v>335</v>
      </c>
      <c r="C269" s="5">
        <v>0</v>
      </c>
      <c r="D269" s="5">
        <v>0</v>
      </c>
      <c r="E269" s="14" t="str">
        <f t="shared" si="17"/>
        <v/>
      </c>
      <c r="F269" s="14" t="str">
        <f t="shared" si="18"/>
        <v/>
      </c>
      <c r="G269" s="13" t="str">
        <f t="shared" si="19"/>
        <v>0</v>
      </c>
      <c r="H269" s="17" t="str">
        <f t="shared" si="20"/>
        <v/>
      </c>
    </row>
    <row r="270" spans="2:8" ht="30" x14ac:dyDescent="0.2">
      <c r="B270" s="8" t="s">
        <v>336</v>
      </c>
      <c r="C270" s="5">
        <v>0</v>
      </c>
      <c r="D270" s="5">
        <v>0</v>
      </c>
      <c r="E270" s="14" t="str">
        <f t="shared" si="17"/>
        <v/>
      </c>
      <c r="F270" s="14" t="str">
        <f t="shared" si="18"/>
        <v/>
      </c>
      <c r="G270" s="13" t="str">
        <f t="shared" si="19"/>
        <v>0</v>
      </c>
      <c r="H270" s="17" t="str">
        <f t="shared" si="20"/>
        <v/>
      </c>
    </row>
    <row r="271" spans="2:8" ht="15" x14ac:dyDescent="0.2">
      <c r="B271" s="8" t="s">
        <v>93</v>
      </c>
      <c r="C271" s="5">
        <v>0</v>
      </c>
      <c r="D271" s="5">
        <v>0</v>
      </c>
      <c r="E271" s="14" t="str">
        <f t="shared" si="17"/>
        <v/>
      </c>
      <c r="F271" s="14" t="str">
        <f t="shared" si="18"/>
        <v/>
      </c>
      <c r="G271" s="13" t="str">
        <f t="shared" si="19"/>
        <v>0</v>
      </c>
      <c r="H271" s="17" t="str">
        <f t="shared" si="20"/>
        <v/>
      </c>
    </row>
    <row r="272" spans="2:8" ht="30" x14ac:dyDescent="0.2">
      <c r="B272" s="8" t="s">
        <v>337</v>
      </c>
      <c r="C272" s="5">
        <v>0</v>
      </c>
      <c r="D272" s="5">
        <v>0</v>
      </c>
      <c r="E272" s="14" t="str">
        <f t="shared" si="17"/>
        <v/>
      </c>
      <c r="F272" s="14" t="str">
        <f t="shared" si="18"/>
        <v/>
      </c>
      <c r="G272" s="13" t="str">
        <f t="shared" si="19"/>
        <v>0</v>
      </c>
      <c r="H272" s="17" t="str">
        <f t="shared" si="20"/>
        <v/>
      </c>
    </row>
    <row r="273" spans="2:8" ht="15" x14ac:dyDescent="0.2">
      <c r="B273" s="8" t="s">
        <v>91</v>
      </c>
      <c r="C273" s="5">
        <v>0</v>
      </c>
      <c r="D273" s="5">
        <v>2</v>
      </c>
      <c r="E273" s="14" t="str">
        <f t="shared" si="17"/>
        <v/>
      </c>
      <c r="F273" s="14">
        <f t="shared" si="18"/>
        <v>1.020408163265306E-2</v>
      </c>
      <c r="G273" s="13" t="str">
        <f t="shared" si="19"/>
        <v>0</v>
      </c>
      <c r="H273" s="17" t="str">
        <f t="shared" si="20"/>
        <v/>
      </c>
    </row>
    <row r="274" spans="2:8" ht="15" x14ac:dyDescent="0.2">
      <c r="B274" s="8" t="s">
        <v>338</v>
      </c>
      <c r="C274" s="5">
        <v>0</v>
      </c>
      <c r="D274" s="5">
        <v>0</v>
      </c>
      <c r="E274" s="14" t="str">
        <f t="shared" si="17"/>
        <v/>
      </c>
      <c r="F274" s="14" t="str">
        <f t="shared" si="18"/>
        <v/>
      </c>
      <c r="G274" s="13" t="str">
        <f t="shared" si="19"/>
        <v>0</v>
      </c>
      <c r="H274" s="17" t="str">
        <f t="shared" si="20"/>
        <v/>
      </c>
    </row>
    <row r="275" spans="2:8" ht="30" x14ac:dyDescent="0.2">
      <c r="B275" s="8" t="s">
        <v>339</v>
      </c>
      <c r="C275" s="5">
        <v>0</v>
      </c>
      <c r="D275" s="5">
        <v>0</v>
      </c>
      <c r="E275" s="14" t="str">
        <f t="shared" si="17"/>
        <v/>
      </c>
      <c r="F275" s="14" t="str">
        <f t="shared" si="18"/>
        <v/>
      </c>
      <c r="G275" s="13" t="str">
        <f t="shared" si="19"/>
        <v>0</v>
      </c>
      <c r="H275" s="17" t="str">
        <f t="shared" si="20"/>
        <v/>
      </c>
    </row>
    <row r="276" spans="2:8" ht="15" x14ac:dyDescent="0.2">
      <c r="B276" s="8" t="s">
        <v>92</v>
      </c>
      <c r="C276" s="5">
        <v>0</v>
      </c>
      <c r="D276" s="5">
        <v>0</v>
      </c>
      <c r="E276" s="14" t="str">
        <f t="shared" si="17"/>
        <v/>
      </c>
      <c r="F276" s="14" t="str">
        <f t="shared" si="18"/>
        <v/>
      </c>
      <c r="G276" s="13" t="str">
        <f t="shared" si="19"/>
        <v>0</v>
      </c>
      <c r="H276" s="17" t="str">
        <f t="shared" si="20"/>
        <v/>
      </c>
    </row>
    <row r="277" spans="2:8" ht="15" x14ac:dyDescent="0.2">
      <c r="B277" s="8" t="s">
        <v>340</v>
      </c>
      <c r="C277" s="5">
        <v>0</v>
      </c>
      <c r="D277" s="5">
        <v>0</v>
      </c>
      <c r="E277" s="14" t="str">
        <f t="shared" si="17"/>
        <v/>
      </c>
      <c r="F277" s="14" t="str">
        <f t="shared" si="18"/>
        <v/>
      </c>
      <c r="G277" s="13" t="str">
        <f t="shared" si="19"/>
        <v>0</v>
      </c>
      <c r="H277" s="17" t="str">
        <f t="shared" si="20"/>
        <v/>
      </c>
    </row>
    <row r="278" spans="2:8" ht="15" x14ac:dyDescent="0.2">
      <c r="B278" s="8" t="s">
        <v>341</v>
      </c>
      <c r="C278" s="5">
        <v>0</v>
      </c>
      <c r="D278" s="5">
        <v>0</v>
      </c>
      <c r="E278" s="14" t="str">
        <f t="shared" si="17"/>
        <v/>
      </c>
      <c r="F278" s="14" t="str">
        <f t="shared" si="18"/>
        <v/>
      </c>
      <c r="G278" s="13" t="str">
        <f t="shared" si="19"/>
        <v>0</v>
      </c>
      <c r="H278" s="17" t="str">
        <f t="shared" si="20"/>
        <v/>
      </c>
    </row>
    <row r="279" spans="2:8" ht="15" x14ac:dyDescent="0.2">
      <c r="B279" s="8" t="s">
        <v>342</v>
      </c>
      <c r="C279" s="5">
        <v>0</v>
      </c>
      <c r="D279" s="5">
        <v>0</v>
      </c>
      <c r="E279" s="14" t="str">
        <f t="shared" si="17"/>
        <v/>
      </c>
      <c r="F279" s="14" t="str">
        <f t="shared" si="18"/>
        <v/>
      </c>
      <c r="G279" s="13" t="str">
        <f t="shared" si="19"/>
        <v>0</v>
      </c>
      <c r="H279" s="17" t="str">
        <f t="shared" si="20"/>
        <v/>
      </c>
    </row>
    <row r="280" spans="2:8" ht="15" x14ac:dyDescent="0.2">
      <c r="B280" s="8" t="s">
        <v>343</v>
      </c>
      <c r="C280" s="5">
        <v>0</v>
      </c>
      <c r="D280" s="5">
        <v>0</v>
      </c>
      <c r="E280" s="14" t="str">
        <f t="shared" si="17"/>
        <v/>
      </c>
      <c r="F280" s="14" t="str">
        <f t="shared" si="18"/>
        <v/>
      </c>
      <c r="G280" s="13" t="str">
        <f t="shared" si="19"/>
        <v>0</v>
      </c>
      <c r="H280" s="17" t="str">
        <f t="shared" si="20"/>
        <v/>
      </c>
    </row>
    <row r="281" spans="2:8" ht="15" x14ac:dyDescent="0.2">
      <c r="B281" s="8" t="s">
        <v>344</v>
      </c>
      <c r="C281" s="5">
        <v>0</v>
      </c>
      <c r="D281" s="5">
        <v>0</v>
      </c>
      <c r="E281" s="14" t="str">
        <f t="shared" ref="E281:E288" si="21">+IF(C281=0,"",C281/C$151)</f>
        <v/>
      </c>
      <c r="F281" s="14" t="str">
        <f t="shared" ref="F281:F288" si="22">+IF(D281=0,"",D281/D$151)</f>
        <v/>
      </c>
      <c r="G281" s="13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15" x14ac:dyDescent="0.2">
      <c r="B282" s="8" t="s">
        <v>345</v>
      </c>
      <c r="C282" s="5">
        <v>0</v>
      </c>
      <c r="D282" s="5">
        <v>0</v>
      </c>
      <c r="E282" s="14" t="str">
        <f t="shared" si="21"/>
        <v/>
      </c>
      <c r="F282" s="14" t="str">
        <f t="shared" si="22"/>
        <v/>
      </c>
      <c r="G282" s="13" t="str">
        <f t="shared" si="23"/>
        <v>0</v>
      </c>
      <c r="H282" s="17" t="str">
        <f t="shared" si="24"/>
        <v/>
      </c>
    </row>
    <row r="283" spans="2:8" ht="30" x14ac:dyDescent="0.2">
      <c r="B283" s="8" t="s">
        <v>346</v>
      </c>
      <c r="C283" s="5">
        <v>0</v>
      </c>
      <c r="D283" s="5">
        <v>0</v>
      </c>
      <c r="E283" s="14" t="str">
        <f t="shared" si="21"/>
        <v/>
      </c>
      <c r="F283" s="14" t="str">
        <f t="shared" si="22"/>
        <v/>
      </c>
      <c r="G283" s="13" t="str">
        <f t="shared" si="23"/>
        <v>0</v>
      </c>
      <c r="H283" s="17" t="str">
        <f t="shared" si="24"/>
        <v/>
      </c>
    </row>
    <row r="284" spans="2:8" ht="13.5" customHeight="1" x14ac:dyDescent="0.2">
      <c r="B284" s="8" t="s">
        <v>347</v>
      </c>
      <c r="C284" s="5">
        <v>0</v>
      </c>
      <c r="D284" s="5">
        <v>0</v>
      </c>
      <c r="E284" s="14" t="str">
        <f t="shared" si="21"/>
        <v/>
      </c>
      <c r="F284" s="14" t="str">
        <f t="shared" si="22"/>
        <v/>
      </c>
      <c r="G284" s="13" t="str">
        <f t="shared" si="23"/>
        <v>0</v>
      </c>
      <c r="H284" s="17" t="str">
        <f t="shared" si="24"/>
        <v/>
      </c>
    </row>
    <row r="285" spans="2:8" ht="13.5" customHeight="1" x14ac:dyDescent="0.2">
      <c r="B285" s="8" t="s">
        <v>94</v>
      </c>
      <c r="C285" s="5">
        <v>0</v>
      </c>
      <c r="D285" s="5">
        <v>0</v>
      </c>
      <c r="E285" s="14" t="str">
        <f t="shared" si="21"/>
        <v/>
      </c>
      <c r="F285" s="14" t="str">
        <f t="shared" si="22"/>
        <v/>
      </c>
      <c r="G285" s="13" t="str">
        <f t="shared" si="23"/>
        <v>0</v>
      </c>
      <c r="H285" s="17" t="str">
        <f t="shared" si="24"/>
        <v/>
      </c>
    </row>
    <row r="286" spans="2:8" ht="25.5" customHeight="1" x14ac:dyDescent="0.2">
      <c r="B286" s="8" t="s">
        <v>348</v>
      </c>
      <c r="C286" s="5">
        <v>0</v>
      </c>
      <c r="D286" s="5">
        <v>0</v>
      </c>
      <c r="E286" s="14" t="str">
        <f t="shared" si="21"/>
        <v/>
      </c>
      <c r="F286" s="14" t="str">
        <f t="shared" si="22"/>
        <v/>
      </c>
      <c r="G286" s="13" t="str">
        <f t="shared" si="23"/>
        <v>0</v>
      </c>
      <c r="H286" s="17" t="str">
        <f t="shared" si="24"/>
        <v/>
      </c>
    </row>
    <row r="287" spans="2:8" ht="13.5" customHeight="1" x14ac:dyDescent="0.2">
      <c r="B287" s="8" t="s">
        <v>349</v>
      </c>
      <c r="C287" s="5">
        <v>0</v>
      </c>
      <c r="D287" s="5">
        <v>0</v>
      </c>
      <c r="E287" s="14" t="str">
        <f t="shared" si="21"/>
        <v/>
      </c>
      <c r="F287" s="14" t="str">
        <f t="shared" si="22"/>
        <v/>
      </c>
      <c r="G287" s="13" t="str">
        <f t="shared" si="23"/>
        <v>0</v>
      </c>
      <c r="H287" s="17" t="str">
        <f t="shared" si="24"/>
        <v/>
      </c>
    </row>
    <row r="288" spans="2:8" ht="15" x14ac:dyDescent="0.2">
      <c r="B288" s="8" t="s">
        <v>350</v>
      </c>
      <c r="C288" s="5">
        <v>0</v>
      </c>
      <c r="D288" s="5">
        <v>0</v>
      </c>
      <c r="E288" s="14" t="str">
        <f t="shared" si="21"/>
        <v/>
      </c>
      <c r="F288" s="14" t="str">
        <f t="shared" si="22"/>
        <v/>
      </c>
      <c r="G288" s="13" t="str">
        <f t="shared" si="23"/>
        <v>0</v>
      </c>
      <c r="H288" s="17" t="str">
        <f t="shared" si="24"/>
        <v/>
      </c>
    </row>
    <row r="289" spans="2:8" ht="15" x14ac:dyDescent="0.2">
      <c r="B289" s="22"/>
      <c r="C289" s="25"/>
      <c r="D289" s="25"/>
      <c r="E289" s="26"/>
      <c r="F289" s="26"/>
      <c r="G289" s="23"/>
      <c r="H289" s="24"/>
    </row>
    <row r="290" spans="2:8" ht="15" x14ac:dyDescent="0.2">
      <c r="B290" s="22"/>
      <c r="C290" s="25"/>
      <c r="D290" s="25"/>
      <c r="E290" s="26"/>
      <c r="F290" s="26"/>
      <c r="G290" s="23"/>
      <c r="H290" s="24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22.5" customHeight="1" x14ac:dyDescent="0.2">
      <c r="B292" s="39" t="s">
        <v>517</v>
      </c>
      <c r="C292" s="40" t="s">
        <v>518</v>
      </c>
      <c r="D292" s="41"/>
      <c r="E292" s="44" t="s">
        <v>482</v>
      </c>
      <c r="F292" s="41"/>
      <c r="G292" s="42" t="s">
        <v>567</v>
      </c>
      <c r="H292" s="42" t="s">
        <v>481</v>
      </c>
    </row>
    <row r="293" spans="2:8" ht="22.5" customHeight="1" x14ac:dyDescent="0.2">
      <c r="B293" s="39"/>
      <c r="C293" s="37">
        <v>2014</v>
      </c>
      <c r="D293" s="37">
        <v>2015</v>
      </c>
      <c r="E293" s="37">
        <v>2014</v>
      </c>
      <c r="F293" s="37">
        <v>2015</v>
      </c>
      <c r="G293" s="43"/>
      <c r="H293" s="43"/>
    </row>
    <row r="294" spans="2:8" x14ac:dyDescent="0.2">
      <c r="B294" s="32" t="s">
        <v>522</v>
      </c>
      <c r="C294" s="33">
        <f>SUM(C295:C499)</f>
        <v>536</v>
      </c>
      <c r="D294" s="34">
        <f>SUM(D295:D499)</f>
        <v>780</v>
      </c>
      <c r="E294" s="35">
        <f>+IF(C294=0,"",C294/C$294)</f>
        <v>1</v>
      </c>
      <c r="F294" s="35">
        <f>+IF(D294=0,"",D294/D$294)</f>
        <v>1</v>
      </c>
      <c r="G294" s="35">
        <f>+IF(OR(AND(D294=0),(C294=0)),"0",((D294-C294)/C294))</f>
        <v>0.45522388059701491</v>
      </c>
      <c r="H294" s="35">
        <f>+IF(OR(AND(E294=""),(G294="")),"",E294*G294)</f>
        <v>0.45522388059701491</v>
      </c>
    </row>
    <row r="295" spans="2:8" ht="15" x14ac:dyDescent="0.2">
      <c r="B295" s="6" t="s">
        <v>100</v>
      </c>
      <c r="C295" s="5">
        <v>30</v>
      </c>
      <c r="D295" s="5">
        <v>23</v>
      </c>
      <c r="E295" s="14">
        <f>+IF(C295=0,"",C295/C$294)</f>
        <v>5.5970149253731345E-2</v>
      </c>
      <c r="F295" s="14">
        <f>+IF(D295=0,"",D295/D$294)</f>
        <v>2.9487179487179487E-2</v>
      </c>
      <c r="G295" s="13">
        <f>+IF(OR(AND(D295=0),(C295=0)),"0",((D295-C295)/C295))</f>
        <v>-0.23333333333333334</v>
      </c>
      <c r="H295" s="17">
        <f>+IF(OR(AND(E295=""),(G295="")),"",E295*G295)</f>
        <v>-1.3059701492537315E-2</v>
      </c>
    </row>
    <row r="296" spans="2:8" ht="15" x14ac:dyDescent="0.2">
      <c r="B296" s="6" t="s">
        <v>113</v>
      </c>
      <c r="C296" s="5">
        <v>1</v>
      </c>
      <c r="D296" s="5">
        <v>1</v>
      </c>
      <c r="E296" s="14">
        <f t="shared" ref="E296:E359" si="25">+IF(C296=0,"",C296/C$294)</f>
        <v>1.8656716417910447E-3</v>
      </c>
      <c r="F296" s="14">
        <f t="shared" ref="F296:F359" si="26">+IF(D296=0,"",D296/D$294)</f>
        <v>1.2820512820512821E-3</v>
      </c>
      <c r="G296" s="13">
        <f t="shared" ref="G296:G359" si="27">+IF(OR(AND(D296=0),(C296=0)),"0",((D296-C296)/C296))</f>
        <v>0</v>
      </c>
      <c r="H296" s="17">
        <f t="shared" ref="H296:H359" si="28">+IF(OR(AND(E296=""),(G296="")),"",E296*G296)</f>
        <v>0</v>
      </c>
    </row>
    <row r="297" spans="2:8" ht="15" x14ac:dyDescent="0.2">
      <c r="B297" s="6" t="s">
        <v>104</v>
      </c>
      <c r="C297" s="5">
        <v>3</v>
      </c>
      <c r="D297" s="5">
        <v>3</v>
      </c>
      <c r="E297" s="14">
        <f t="shared" si="25"/>
        <v>5.597014925373134E-3</v>
      </c>
      <c r="F297" s="14">
        <f t="shared" si="26"/>
        <v>3.8461538461538464E-3</v>
      </c>
      <c r="G297" s="13">
        <f t="shared" si="27"/>
        <v>0</v>
      </c>
      <c r="H297" s="17">
        <f t="shared" si="28"/>
        <v>0</v>
      </c>
    </row>
    <row r="298" spans="2:8" ht="15" x14ac:dyDescent="0.2">
      <c r="B298" s="6" t="s">
        <v>95</v>
      </c>
      <c r="C298" s="5">
        <v>2</v>
      </c>
      <c r="D298" s="5">
        <v>2</v>
      </c>
      <c r="E298" s="14">
        <f t="shared" si="25"/>
        <v>3.7313432835820895E-3</v>
      </c>
      <c r="F298" s="14">
        <f t="shared" si="26"/>
        <v>2.5641025641025641E-3</v>
      </c>
      <c r="G298" s="13">
        <f t="shared" si="27"/>
        <v>0</v>
      </c>
      <c r="H298" s="17">
        <f t="shared" si="28"/>
        <v>0</v>
      </c>
    </row>
    <row r="299" spans="2:8" ht="15" x14ac:dyDescent="0.2">
      <c r="B299" s="6" t="s">
        <v>112</v>
      </c>
      <c r="C299" s="5">
        <v>0</v>
      </c>
      <c r="D299" s="5">
        <v>0</v>
      </c>
      <c r="E299" s="14" t="str">
        <f t="shared" si="25"/>
        <v/>
      </c>
      <c r="F299" s="14" t="str">
        <f t="shared" si="26"/>
        <v/>
      </c>
      <c r="G299" s="13" t="str">
        <f t="shared" si="27"/>
        <v>0</v>
      </c>
      <c r="H299" s="17" t="str">
        <f t="shared" si="28"/>
        <v/>
      </c>
    </row>
    <row r="300" spans="2:8" ht="15" x14ac:dyDescent="0.2">
      <c r="B300" s="6" t="s">
        <v>111</v>
      </c>
      <c r="C300" s="5">
        <v>0</v>
      </c>
      <c r="D300" s="5">
        <v>0</v>
      </c>
      <c r="E300" s="14" t="str">
        <f t="shared" si="25"/>
        <v/>
      </c>
      <c r="F300" s="14" t="str">
        <f t="shared" si="26"/>
        <v/>
      </c>
      <c r="G300" s="13" t="str">
        <f t="shared" si="27"/>
        <v>0</v>
      </c>
      <c r="H300" s="17" t="str">
        <f t="shared" si="28"/>
        <v/>
      </c>
    </row>
    <row r="301" spans="2:8" ht="15" x14ac:dyDescent="0.2">
      <c r="B301" s="6" t="s">
        <v>105</v>
      </c>
      <c r="C301" s="5">
        <v>45</v>
      </c>
      <c r="D301" s="5">
        <v>47</v>
      </c>
      <c r="E301" s="14">
        <f t="shared" si="25"/>
        <v>8.3955223880597021E-2</v>
      </c>
      <c r="F301" s="14">
        <f t="shared" si="26"/>
        <v>6.0256410256410257E-2</v>
      </c>
      <c r="G301" s="13">
        <f t="shared" si="27"/>
        <v>4.4444444444444446E-2</v>
      </c>
      <c r="H301" s="17">
        <f t="shared" si="28"/>
        <v>3.7313432835820899E-3</v>
      </c>
    </row>
    <row r="302" spans="2:8" ht="15" x14ac:dyDescent="0.2">
      <c r="B302" s="6" t="s">
        <v>109</v>
      </c>
      <c r="C302" s="5">
        <v>1</v>
      </c>
      <c r="D302" s="5">
        <v>9</v>
      </c>
      <c r="E302" s="14">
        <f t="shared" si="25"/>
        <v>1.8656716417910447E-3</v>
      </c>
      <c r="F302" s="14">
        <f t="shared" si="26"/>
        <v>1.1538461538461539E-2</v>
      </c>
      <c r="G302" s="13">
        <f t="shared" si="27"/>
        <v>8</v>
      </c>
      <c r="H302" s="17">
        <f t="shared" si="28"/>
        <v>1.4925373134328358E-2</v>
      </c>
    </row>
    <row r="303" spans="2:8" ht="15" x14ac:dyDescent="0.2">
      <c r="B303" s="6" t="s">
        <v>108</v>
      </c>
      <c r="C303" s="5">
        <v>0</v>
      </c>
      <c r="D303" s="5">
        <v>1</v>
      </c>
      <c r="E303" s="14" t="str">
        <f t="shared" si="25"/>
        <v/>
      </c>
      <c r="F303" s="14">
        <f t="shared" si="26"/>
        <v>1.2820512820512821E-3</v>
      </c>
      <c r="G303" s="13" t="str">
        <f t="shared" si="27"/>
        <v>0</v>
      </c>
      <c r="H303" s="17" t="str">
        <f t="shared" si="28"/>
        <v/>
      </c>
    </row>
    <row r="304" spans="2:8" ht="15" x14ac:dyDescent="0.2">
      <c r="B304" s="6" t="s">
        <v>107</v>
      </c>
      <c r="C304" s="5">
        <v>2</v>
      </c>
      <c r="D304" s="5">
        <v>8</v>
      </c>
      <c r="E304" s="14">
        <f t="shared" si="25"/>
        <v>3.7313432835820895E-3</v>
      </c>
      <c r="F304" s="14">
        <f t="shared" si="26"/>
        <v>1.0256410256410256E-2</v>
      </c>
      <c r="G304" s="13">
        <f t="shared" si="27"/>
        <v>3</v>
      </c>
      <c r="H304" s="17">
        <f t="shared" si="28"/>
        <v>1.1194029850746268E-2</v>
      </c>
    </row>
    <row r="305" spans="2:8" ht="15" x14ac:dyDescent="0.2">
      <c r="B305" s="6" t="s">
        <v>351</v>
      </c>
      <c r="C305" s="5">
        <v>0</v>
      </c>
      <c r="D305" s="5">
        <v>1</v>
      </c>
      <c r="E305" s="14" t="str">
        <f t="shared" si="25"/>
        <v/>
      </c>
      <c r="F305" s="14">
        <f t="shared" si="26"/>
        <v>1.2820512820512821E-3</v>
      </c>
      <c r="G305" s="13" t="str">
        <f t="shared" si="27"/>
        <v>0</v>
      </c>
      <c r="H305" s="17" t="str">
        <f t="shared" si="28"/>
        <v/>
      </c>
    </row>
    <row r="306" spans="2:8" ht="15" x14ac:dyDescent="0.2">
      <c r="B306" s="6" t="s">
        <v>524</v>
      </c>
      <c r="C306" s="5">
        <v>0</v>
      </c>
      <c r="D306" s="5">
        <v>0</v>
      </c>
      <c r="E306" s="14" t="str">
        <f t="shared" si="25"/>
        <v/>
      </c>
      <c r="F306" s="14" t="str">
        <f t="shared" si="26"/>
        <v/>
      </c>
      <c r="G306" s="13" t="str">
        <f t="shared" si="27"/>
        <v>0</v>
      </c>
      <c r="H306" s="17" t="str">
        <f t="shared" si="28"/>
        <v/>
      </c>
    </row>
    <row r="307" spans="2:8" ht="15" x14ac:dyDescent="0.2">
      <c r="B307" s="6" t="s">
        <v>110</v>
      </c>
      <c r="C307" s="5">
        <v>11</v>
      </c>
      <c r="D307" s="5">
        <v>29</v>
      </c>
      <c r="E307" s="14">
        <f t="shared" si="25"/>
        <v>2.0522388059701493E-2</v>
      </c>
      <c r="F307" s="14">
        <f t="shared" si="26"/>
        <v>3.7179487179487179E-2</v>
      </c>
      <c r="G307" s="13">
        <f t="shared" si="27"/>
        <v>1.6363636363636365</v>
      </c>
      <c r="H307" s="17">
        <f t="shared" si="28"/>
        <v>3.3582089552238806E-2</v>
      </c>
    </row>
    <row r="308" spans="2:8" ht="15" x14ac:dyDescent="0.2">
      <c r="B308" s="6" t="s">
        <v>99</v>
      </c>
      <c r="C308" s="5">
        <v>3</v>
      </c>
      <c r="D308" s="5">
        <v>5</v>
      </c>
      <c r="E308" s="14">
        <f t="shared" si="25"/>
        <v>5.597014925373134E-3</v>
      </c>
      <c r="F308" s="14">
        <f t="shared" si="26"/>
        <v>6.41025641025641E-3</v>
      </c>
      <c r="G308" s="13">
        <f t="shared" si="27"/>
        <v>0.66666666666666663</v>
      </c>
      <c r="H308" s="17">
        <f t="shared" si="28"/>
        <v>3.731343283582089E-3</v>
      </c>
    </row>
    <row r="309" spans="2:8" ht="15" x14ac:dyDescent="0.2">
      <c r="B309" s="6" t="s">
        <v>96</v>
      </c>
      <c r="C309" s="5">
        <v>0</v>
      </c>
      <c r="D309" s="5">
        <v>0</v>
      </c>
      <c r="E309" s="14" t="str">
        <f t="shared" si="25"/>
        <v/>
      </c>
      <c r="F309" s="14" t="str">
        <f t="shared" si="26"/>
        <v/>
      </c>
      <c r="G309" s="13" t="str">
        <f t="shared" si="27"/>
        <v>0</v>
      </c>
      <c r="H309" s="17" t="str">
        <f t="shared" si="28"/>
        <v/>
      </c>
    </row>
    <row r="310" spans="2:8" ht="15" x14ac:dyDescent="0.2">
      <c r="B310" s="6" t="s">
        <v>106</v>
      </c>
      <c r="C310" s="5">
        <v>4</v>
      </c>
      <c r="D310" s="5">
        <v>4</v>
      </c>
      <c r="E310" s="14">
        <f t="shared" si="25"/>
        <v>7.462686567164179E-3</v>
      </c>
      <c r="F310" s="14">
        <f t="shared" si="26"/>
        <v>5.1282051282051282E-3</v>
      </c>
      <c r="G310" s="13">
        <f t="shared" si="27"/>
        <v>0</v>
      </c>
      <c r="H310" s="17">
        <f t="shared" si="28"/>
        <v>0</v>
      </c>
    </row>
    <row r="311" spans="2:8" ht="15" x14ac:dyDescent="0.2">
      <c r="B311" s="6" t="s">
        <v>102</v>
      </c>
      <c r="C311" s="5">
        <v>1</v>
      </c>
      <c r="D311" s="5">
        <v>3</v>
      </c>
      <c r="E311" s="14">
        <f t="shared" si="25"/>
        <v>1.8656716417910447E-3</v>
      </c>
      <c r="F311" s="14">
        <f t="shared" si="26"/>
        <v>3.8461538461538464E-3</v>
      </c>
      <c r="G311" s="13">
        <f t="shared" si="27"/>
        <v>2</v>
      </c>
      <c r="H311" s="17">
        <f t="shared" si="28"/>
        <v>3.7313432835820895E-3</v>
      </c>
    </row>
    <row r="312" spans="2:8" ht="15" x14ac:dyDescent="0.2">
      <c r="B312" s="6" t="s">
        <v>97</v>
      </c>
      <c r="C312" s="5">
        <v>0</v>
      </c>
      <c r="D312" s="5">
        <v>0</v>
      </c>
      <c r="E312" s="14" t="str">
        <f t="shared" si="25"/>
        <v/>
      </c>
      <c r="F312" s="14" t="str">
        <f t="shared" si="26"/>
        <v/>
      </c>
      <c r="G312" s="13" t="str">
        <f t="shared" si="27"/>
        <v>0</v>
      </c>
      <c r="H312" s="17" t="str">
        <f t="shared" si="28"/>
        <v/>
      </c>
    </row>
    <row r="313" spans="2:8" ht="15" x14ac:dyDescent="0.2">
      <c r="B313" s="6" t="s">
        <v>352</v>
      </c>
      <c r="C313" s="5">
        <v>0</v>
      </c>
      <c r="D313" s="5">
        <v>0</v>
      </c>
      <c r="E313" s="14" t="str">
        <f t="shared" si="25"/>
        <v/>
      </c>
      <c r="F313" s="14" t="str">
        <f t="shared" si="26"/>
        <v/>
      </c>
      <c r="G313" s="13" t="str">
        <f t="shared" si="27"/>
        <v>0</v>
      </c>
      <c r="H313" s="17" t="str">
        <f t="shared" si="28"/>
        <v/>
      </c>
    </row>
    <row r="314" spans="2:8" ht="15" x14ac:dyDescent="0.2">
      <c r="B314" s="6" t="s">
        <v>353</v>
      </c>
      <c r="C314" s="5">
        <v>8</v>
      </c>
      <c r="D314" s="5">
        <v>1</v>
      </c>
      <c r="E314" s="14">
        <f t="shared" si="25"/>
        <v>1.4925373134328358E-2</v>
      </c>
      <c r="F314" s="14">
        <f t="shared" si="26"/>
        <v>1.2820512820512821E-3</v>
      </c>
      <c r="G314" s="13">
        <f t="shared" si="27"/>
        <v>-0.875</v>
      </c>
      <c r="H314" s="17">
        <f t="shared" si="28"/>
        <v>-1.3059701492537313E-2</v>
      </c>
    </row>
    <row r="315" spans="2:8" ht="15" x14ac:dyDescent="0.2">
      <c r="B315" s="6" t="s">
        <v>354</v>
      </c>
      <c r="C315" s="5">
        <v>38</v>
      </c>
      <c r="D315" s="5">
        <v>0</v>
      </c>
      <c r="E315" s="14">
        <f t="shared" si="25"/>
        <v>7.0895522388059698E-2</v>
      </c>
      <c r="F315" s="14" t="str">
        <f t="shared" si="26"/>
        <v/>
      </c>
      <c r="G315" s="13" t="str">
        <f t="shared" si="27"/>
        <v>0</v>
      </c>
      <c r="H315" s="17">
        <f t="shared" si="28"/>
        <v>0</v>
      </c>
    </row>
    <row r="316" spans="2:8" ht="15" x14ac:dyDescent="0.2">
      <c r="B316" s="6" t="s">
        <v>101</v>
      </c>
      <c r="C316" s="5">
        <v>0</v>
      </c>
      <c r="D316" s="5">
        <v>0</v>
      </c>
      <c r="E316" s="14" t="str">
        <f t="shared" si="25"/>
        <v/>
      </c>
      <c r="F316" s="14" t="str">
        <f t="shared" si="26"/>
        <v/>
      </c>
      <c r="G316" s="13" t="str">
        <f t="shared" si="27"/>
        <v>0</v>
      </c>
      <c r="H316" s="17" t="str">
        <f t="shared" si="28"/>
        <v/>
      </c>
    </row>
    <row r="317" spans="2:8" ht="15" x14ac:dyDescent="0.2">
      <c r="B317" s="6" t="s">
        <v>103</v>
      </c>
      <c r="C317" s="5">
        <v>12</v>
      </c>
      <c r="D317" s="5">
        <v>11</v>
      </c>
      <c r="E317" s="14">
        <f t="shared" si="25"/>
        <v>2.2388059701492536E-2</v>
      </c>
      <c r="F317" s="14">
        <f t="shared" si="26"/>
        <v>1.4102564102564103E-2</v>
      </c>
      <c r="G317" s="13">
        <f t="shared" si="27"/>
        <v>-8.3333333333333329E-2</v>
      </c>
      <c r="H317" s="17">
        <f t="shared" si="28"/>
        <v>-1.8656716417910445E-3</v>
      </c>
    </row>
    <row r="318" spans="2:8" ht="15" x14ac:dyDescent="0.2">
      <c r="B318" s="6" t="s">
        <v>355</v>
      </c>
      <c r="C318" s="5">
        <v>11</v>
      </c>
      <c r="D318" s="5">
        <v>20</v>
      </c>
      <c r="E318" s="14">
        <f t="shared" si="25"/>
        <v>2.0522388059701493E-2</v>
      </c>
      <c r="F318" s="14">
        <f t="shared" si="26"/>
        <v>2.564102564102564E-2</v>
      </c>
      <c r="G318" s="13">
        <f t="shared" si="27"/>
        <v>0.81818181818181823</v>
      </c>
      <c r="H318" s="17">
        <f t="shared" si="28"/>
        <v>1.6791044776119403E-2</v>
      </c>
    </row>
    <row r="319" spans="2:8" ht="15" x14ac:dyDescent="0.2">
      <c r="B319" s="6" t="s">
        <v>115</v>
      </c>
      <c r="C319" s="5">
        <v>2</v>
      </c>
      <c r="D319" s="5">
        <v>4</v>
      </c>
      <c r="E319" s="14">
        <f t="shared" si="25"/>
        <v>3.7313432835820895E-3</v>
      </c>
      <c r="F319" s="14">
        <f t="shared" si="26"/>
        <v>5.1282051282051282E-3</v>
      </c>
      <c r="G319" s="13">
        <f t="shared" si="27"/>
        <v>1</v>
      </c>
      <c r="H319" s="17">
        <f t="shared" si="28"/>
        <v>3.7313432835820895E-3</v>
      </c>
    </row>
    <row r="320" spans="2:8" ht="15" x14ac:dyDescent="0.2">
      <c r="B320" s="6" t="s">
        <v>114</v>
      </c>
      <c r="C320" s="5">
        <v>0</v>
      </c>
      <c r="D320" s="5">
        <v>0</v>
      </c>
      <c r="E320" s="14" t="str">
        <f t="shared" si="25"/>
        <v/>
      </c>
      <c r="F320" s="14" t="str">
        <f t="shared" si="26"/>
        <v/>
      </c>
      <c r="G320" s="13" t="str">
        <f t="shared" si="27"/>
        <v>0</v>
      </c>
      <c r="H320" s="17" t="str">
        <f t="shared" si="28"/>
        <v/>
      </c>
    </row>
    <row r="321" spans="2:8" ht="15" x14ac:dyDescent="0.2">
      <c r="B321" s="6" t="s">
        <v>98</v>
      </c>
      <c r="C321" s="5">
        <v>0</v>
      </c>
      <c r="D321" s="5">
        <v>0</v>
      </c>
      <c r="E321" s="14" t="str">
        <f t="shared" si="25"/>
        <v/>
      </c>
      <c r="F321" s="14" t="str">
        <f t="shared" si="26"/>
        <v/>
      </c>
      <c r="G321" s="13" t="str">
        <f t="shared" si="27"/>
        <v>0</v>
      </c>
      <c r="H321" s="17" t="str">
        <f t="shared" si="28"/>
        <v/>
      </c>
    </row>
    <row r="322" spans="2:8" ht="15" x14ac:dyDescent="0.2">
      <c r="B322" s="6" t="s">
        <v>356</v>
      </c>
      <c r="C322" s="5">
        <v>0</v>
      </c>
      <c r="D322" s="5">
        <v>0</v>
      </c>
      <c r="E322" s="14" t="str">
        <f t="shared" si="25"/>
        <v/>
      </c>
      <c r="F322" s="14" t="str">
        <f t="shared" si="26"/>
        <v/>
      </c>
      <c r="G322" s="13" t="str">
        <f t="shared" si="27"/>
        <v>0</v>
      </c>
      <c r="H322" s="17" t="str">
        <f t="shared" si="28"/>
        <v/>
      </c>
    </row>
    <row r="323" spans="2:8" ht="15" x14ac:dyDescent="0.2">
      <c r="B323" s="6" t="s">
        <v>472</v>
      </c>
      <c r="C323" s="5">
        <v>0</v>
      </c>
      <c r="D323" s="5">
        <v>0</v>
      </c>
      <c r="E323" s="14" t="str">
        <f t="shared" si="25"/>
        <v/>
      </c>
      <c r="F323" s="14" t="str">
        <f t="shared" si="26"/>
        <v/>
      </c>
      <c r="G323" s="13" t="str">
        <f t="shared" si="27"/>
        <v>0</v>
      </c>
      <c r="H323" s="17" t="str">
        <f t="shared" si="28"/>
        <v/>
      </c>
    </row>
    <row r="324" spans="2:8" ht="15" x14ac:dyDescent="0.2">
      <c r="B324" s="6" t="s">
        <v>473</v>
      </c>
      <c r="C324" s="5">
        <v>0</v>
      </c>
      <c r="D324" s="5">
        <v>1</v>
      </c>
      <c r="E324" s="14" t="str">
        <f t="shared" si="25"/>
        <v/>
      </c>
      <c r="F324" s="14">
        <f t="shared" si="26"/>
        <v>1.2820512820512821E-3</v>
      </c>
      <c r="G324" s="13" t="str">
        <f t="shared" si="27"/>
        <v>0</v>
      </c>
      <c r="H324" s="17" t="str">
        <f t="shared" si="28"/>
        <v/>
      </c>
    </row>
    <row r="325" spans="2:8" ht="15" x14ac:dyDescent="0.2">
      <c r="B325" s="6" t="s">
        <v>474</v>
      </c>
      <c r="C325" s="5">
        <v>0</v>
      </c>
      <c r="D325" s="5">
        <v>0</v>
      </c>
      <c r="E325" s="14" t="str">
        <f t="shared" si="25"/>
        <v/>
      </c>
      <c r="F325" s="14" t="str">
        <f t="shared" si="26"/>
        <v/>
      </c>
      <c r="G325" s="13" t="str">
        <f t="shared" si="27"/>
        <v>0</v>
      </c>
      <c r="H325" s="17" t="str">
        <f t="shared" si="28"/>
        <v/>
      </c>
    </row>
    <row r="326" spans="2:8" ht="15" x14ac:dyDescent="0.2">
      <c r="B326" s="6" t="s">
        <v>357</v>
      </c>
      <c r="C326" s="5">
        <v>11</v>
      </c>
      <c r="D326" s="5">
        <v>2</v>
      </c>
      <c r="E326" s="14">
        <f t="shared" si="25"/>
        <v>2.0522388059701493E-2</v>
      </c>
      <c r="F326" s="14">
        <f t="shared" si="26"/>
        <v>2.5641025641025641E-3</v>
      </c>
      <c r="G326" s="13">
        <f t="shared" si="27"/>
        <v>-0.81818181818181823</v>
      </c>
      <c r="H326" s="17">
        <f t="shared" si="28"/>
        <v>-1.6791044776119403E-2</v>
      </c>
    </row>
    <row r="327" spans="2:8" ht="15" x14ac:dyDescent="0.2">
      <c r="B327" s="6" t="s">
        <v>358</v>
      </c>
      <c r="C327" s="5">
        <v>0</v>
      </c>
      <c r="D327" s="5">
        <v>0</v>
      </c>
      <c r="E327" s="14" t="str">
        <f t="shared" si="25"/>
        <v/>
      </c>
      <c r="F327" s="14" t="str">
        <f t="shared" si="26"/>
        <v/>
      </c>
      <c r="G327" s="13" t="str">
        <f t="shared" si="27"/>
        <v>0</v>
      </c>
      <c r="H327" s="17" t="str">
        <f t="shared" si="28"/>
        <v/>
      </c>
    </row>
    <row r="328" spans="2:8" ht="15" x14ac:dyDescent="0.2">
      <c r="B328" s="6" t="s">
        <v>116</v>
      </c>
      <c r="C328" s="5">
        <v>0</v>
      </c>
      <c r="D328" s="5">
        <v>0</v>
      </c>
      <c r="E328" s="14" t="str">
        <f t="shared" si="25"/>
        <v/>
      </c>
      <c r="F328" s="14" t="str">
        <f t="shared" si="26"/>
        <v/>
      </c>
      <c r="G328" s="13" t="str">
        <f t="shared" si="27"/>
        <v>0</v>
      </c>
      <c r="H328" s="17" t="str">
        <f t="shared" si="28"/>
        <v/>
      </c>
    </row>
    <row r="329" spans="2:8" ht="15" x14ac:dyDescent="0.2">
      <c r="B329" s="6" t="s">
        <v>359</v>
      </c>
      <c r="C329" s="5">
        <v>1</v>
      </c>
      <c r="D329" s="5">
        <v>0</v>
      </c>
      <c r="E329" s="14">
        <f t="shared" si="25"/>
        <v>1.8656716417910447E-3</v>
      </c>
      <c r="F329" s="14" t="str">
        <f t="shared" si="26"/>
        <v/>
      </c>
      <c r="G329" s="13" t="str">
        <f t="shared" si="27"/>
        <v>0</v>
      </c>
      <c r="H329" s="17">
        <f t="shared" si="28"/>
        <v>0</v>
      </c>
    </row>
    <row r="330" spans="2:8" ht="15" x14ac:dyDescent="0.2">
      <c r="B330" s="6" t="s">
        <v>360</v>
      </c>
      <c r="C330" s="5">
        <v>3</v>
      </c>
      <c r="D330" s="5">
        <v>3</v>
      </c>
      <c r="E330" s="14">
        <f t="shared" si="25"/>
        <v>5.597014925373134E-3</v>
      </c>
      <c r="F330" s="14">
        <f t="shared" si="26"/>
        <v>3.8461538461538464E-3</v>
      </c>
      <c r="G330" s="13">
        <f t="shared" si="27"/>
        <v>0</v>
      </c>
      <c r="H330" s="17">
        <f t="shared" si="28"/>
        <v>0</v>
      </c>
    </row>
    <row r="331" spans="2:8" ht="15" x14ac:dyDescent="0.2">
      <c r="B331" s="6" t="s">
        <v>117</v>
      </c>
      <c r="C331" s="5">
        <v>0</v>
      </c>
      <c r="D331" s="5">
        <v>0</v>
      </c>
      <c r="E331" s="14" t="str">
        <f t="shared" si="25"/>
        <v/>
      </c>
      <c r="F331" s="14" t="str">
        <f t="shared" si="26"/>
        <v/>
      </c>
      <c r="G331" s="13" t="str">
        <f t="shared" si="27"/>
        <v>0</v>
      </c>
      <c r="H331" s="17" t="str">
        <f t="shared" si="28"/>
        <v/>
      </c>
    </row>
    <row r="332" spans="2:8" ht="15" x14ac:dyDescent="0.2">
      <c r="B332" s="6" t="s">
        <v>361</v>
      </c>
      <c r="C332" s="5">
        <v>146</v>
      </c>
      <c r="D332" s="5">
        <v>203</v>
      </c>
      <c r="E332" s="14">
        <f t="shared" si="25"/>
        <v>0.27238805970149255</v>
      </c>
      <c r="F332" s="14">
        <f t="shared" si="26"/>
        <v>0.26025641025641028</v>
      </c>
      <c r="G332" s="13">
        <f t="shared" si="27"/>
        <v>0.3904109589041096</v>
      </c>
      <c r="H332" s="17">
        <f t="shared" si="28"/>
        <v>0.10634328358208955</v>
      </c>
    </row>
    <row r="333" spans="2:8" ht="15" x14ac:dyDescent="0.2">
      <c r="B333" s="6" t="s">
        <v>130</v>
      </c>
      <c r="C333" s="5">
        <v>27</v>
      </c>
      <c r="D333" s="5">
        <v>32</v>
      </c>
      <c r="E333" s="14">
        <f t="shared" si="25"/>
        <v>5.0373134328358209E-2</v>
      </c>
      <c r="F333" s="14">
        <f t="shared" si="26"/>
        <v>4.1025641025641026E-2</v>
      </c>
      <c r="G333" s="13">
        <f t="shared" si="27"/>
        <v>0.18518518518518517</v>
      </c>
      <c r="H333" s="17">
        <f t="shared" si="28"/>
        <v>9.3283582089552231E-3</v>
      </c>
    </row>
    <row r="334" spans="2:8" ht="15" x14ac:dyDescent="0.2">
      <c r="B334" s="6" t="s">
        <v>119</v>
      </c>
      <c r="C334" s="5">
        <v>15</v>
      </c>
      <c r="D334" s="5">
        <v>4</v>
      </c>
      <c r="E334" s="14">
        <f t="shared" si="25"/>
        <v>2.7985074626865673E-2</v>
      </c>
      <c r="F334" s="14">
        <f t="shared" si="26"/>
        <v>5.1282051282051282E-3</v>
      </c>
      <c r="G334" s="13">
        <f t="shared" si="27"/>
        <v>-0.73333333333333328</v>
      </c>
      <c r="H334" s="17">
        <f t="shared" si="28"/>
        <v>-2.0522388059701493E-2</v>
      </c>
    </row>
    <row r="335" spans="2:8" ht="15" x14ac:dyDescent="0.2">
      <c r="B335" s="6" t="s">
        <v>128</v>
      </c>
      <c r="C335" s="5">
        <v>9</v>
      </c>
      <c r="D335" s="5">
        <v>7</v>
      </c>
      <c r="E335" s="14">
        <f t="shared" si="25"/>
        <v>1.6791044776119403E-2</v>
      </c>
      <c r="F335" s="14">
        <f t="shared" si="26"/>
        <v>8.9743589743589737E-3</v>
      </c>
      <c r="G335" s="13">
        <f t="shared" si="27"/>
        <v>-0.22222222222222221</v>
      </c>
      <c r="H335" s="17">
        <f t="shared" si="28"/>
        <v>-3.7313432835820895E-3</v>
      </c>
    </row>
    <row r="336" spans="2:8" ht="15" x14ac:dyDescent="0.2">
      <c r="B336" s="6" t="s">
        <v>132</v>
      </c>
      <c r="C336" s="5">
        <v>0</v>
      </c>
      <c r="D336" s="5">
        <v>0</v>
      </c>
      <c r="E336" s="14" t="str">
        <f t="shared" si="25"/>
        <v/>
      </c>
      <c r="F336" s="14" t="str">
        <f t="shared" si="26"/>
        <v/>
      </c>
      <c r="G336" s="13" t="str">
        <f t="shared" si="27"/>
        <v>0</v>
      </c>
      <c r="H336" s="17" t="str">
        <f t="shared" si="28"/>
        <v/>
      </c>
    </row>
    <row r="337" spans="2:8" ht="15" x14ac:dyDescent="0.2">
      <c r="B337" s="6" t="s">
        <v>133</v>
      </c>
      <c r="C337" s="5">
        <v>0</v>
      </c>
      <c r="D337" s="5">
        <v>0</v>
      </c>
      <c r="E337" s="14" t="str">
        <f t="shared" si="25"/>
        <v/>
      </c>
      <c r="F337" s="14" t="str">
        <f t="shared" si="26"/>
        <v/>
      </c>
      <c r="G337" s="13" t="str">
        <f t="shared" si="27"/>
        <v>0</v>
      </c>
      <c r="H337" s="17" t="str">
        <f t="shared" si="28"/>
        <v/>
      </c>
    </row>
    <row r="338" spans="2:8" ht="30" x14ac:dyDescent="0.2">
      <c r="B338" s="6" t="s">
        <v>362</v>
      </c>
      <c r="C338" s="5">
        <v>0</v>
      </c>
      <c r="D338" s="5">
        <v>0</v>
      </c>
      <c r="E338" s="14" t="str">
        <f t="shared" si="25"/>
        <v/>
      </c>
      <c r="F338" s="14" t="str">
        <f t="shared" si="26"/>
        <v/>
      </c>
      <c r="G338" s="13" t="str">
        <f t="shared" si="27"/>
        <v>0</v>
      </c>
      <c r="H338" s="17" t="str">
        <f t="shared" si="28"/>
        <v/>
      </c>
    </row>
    <row r="339" spans="2:8" ht="15" x14ac:dyDescent="0.2">
      <c r="B339" s="6" t="s">
        <v>363</v>
      </c>
      <c r="C339" s="5">
        <v>5</v>
      </c>
      <c r="D339" s="5">
        <v>7</v>
      </c>
      <c r="E339" s="14">
        <f t="shared" si="25"/>
        <v>9.3283582089552231E-3</v>
      </c>
      <c r="F339" s="14">
        <f t="shared" si="26"/>
        <v>8.9743589743589737E-3</v>
      </c>
      <c r="G339" s="13">
        <f t="shared" si="27"/>
        <v>0.4</v>
      </c>
      <c r="H339" s="17">
        <f t="shared" si="28"/>
        <v>3.7313432835820895E-3</v>
      </c>
    </row>
    <row r="340" spans="2:8" ht="15" x14ac:dyDescent="0.2">
      <c r="B340" s="6" t="s">
        <v>364</v>
      </c>
      <c r="C340" s="5">
        <v>1</v>
      </c>
      <c r="D340" s="5">
        <v>6</v>
      </c>
      <c r="E340" s="14">
        <f t="shared" si="25"/>
        <v>1.8656716417910447E-3</v>
      </c>
      <c r="F340" s="14">
        <f t="shared" si="26"/>
        <v>7.6923076923076927E-3</v>
      </c>
      <c r="G340" s="13">
        <f t="shared" si="27"/>
        <v>5</v>
      </c>
      <c r="H340" s="17">
        <f t="shared" si="28"/>
        <v>9.3283582089552231E-3</v>
      </c>
    </row>
    <row r="341" spans="2:8" ht="15" x14ac:dyDescent="0.2">
      <c r="B341" s="6" t="s">
        <v>118</v>
      </c>
      <c r="C341" s="5">
        <v>0</v>
      </c>
      <c r="D341" s="5">
        <v>1</v>
      </c>
      <c r="E341" s="14" t="str">
        <f t="shared" si="25"/>
        <v/>
      </c>
      <c r="F341" s="14">
        <f t="shared" si="26"/>
        <v>1.2820512820512821E-3</v>
      </c>
      <c r="G341" s="13" t="str">
        <f t="shared" si="27"/>
        <v>0</v>
      </c>
      <c r="H341" s="17" t="str">
        <f t="shared" si="28"/>
        <v/>
      </c>
    </row>
    <row r="342" spans="2:8" ht="15" x14ac:dyDescent="0.2">
      <c r="B342" s="6" t="s">
        <v>365</v>
      </c>
      <c r="C342" s="5">
        <v>0</v>
      </c>
      <c r="D342" s="5">
        <v>0</v>
      </c>
      <c r="E342" s="14" t="str">
        <f t="shared" si="25"/>
        <v/>
      </c>
      <c r="F342" s="14" t="str">
        <f t="shared" si="26"/>
        <v/>
      </c>
      <c r="G342" s="13" t="str">
        <f t="shared" si="27"/>
        <v>0</v>
      </c>
      <c r="H342" s="17" t="str">
        <f t="shared" si="28"/>
        <v/>
      </c>
    </row>
    <row r="343" spans="2:8" ht="15" x14ac:dyDescent="0.2">
      <c r="B343" s="6" t="s">
        <v>129</v>
      </c>
      <c r="C343" s="5">
        <v>4</v>
      </c>
      <c r="D343" s="5">
        <v>6</v>
      </c>
      <c r="E343" s="14">
        <f t="shared" si="25"/>
        <v>7.462686567164179E-3</v>
      </c>
      <c r="F343" s="14">
        <f t="shared" si="26"/>
        <v>7.6923076923076927E-3</v>
      </c>
      <c r="G343" s="13">
        <f t="shared" si="27"/>
        <v>0.5</v>
      </c>
      <c r="H343" s="17">
        <f t="shared" si="28"/>
        <v>3.7313432835820895E-3</v>
      </c>
    </row>
    <row r="344" spans="2:8" ht="15" x14ac:dyDescent="0.2">
      <c r="B344" s="6" t="s">
        <v>131</v>
      </c>
      <c r="C344" s="5">
        <v>5</v>
      </c>
      <c r="D344" s="5">
        <v>7</v>
      </c>
      <c r="E344" s="14">
        <f t="shared" si="25"/>
        <v>9.3283582089552231E-3</v>
      </c>
      <c r="F344" s="14">
        <f t="shared" si="26"/>
        <v>8.9743589743589737E-3</v>
      </c>
      <c r="G344" s="13">
        <f t="shared" si="27"/>
        <v>0.4</v>
      </c>
      <c r="H344" s="17">
        <f t="shared" si="28"/>
        <v>3.7313432835820895E-3</v>
      </c>
    </row>
    <row r="345" spans="2:8" ht="15" x14ac:dyDescent="0.2">
      <c r="B345" s="6" t="s">
        <v>366</v>
      </c>
      <c r="C345" s="5">
        <v>19</v>
      </c>
      <c r="D345" s="5">
        <v>27</v>
      </c>
      <c r="E345" s="14">
        <f t="shared" si="25"/>
        <v>3.5447761194029849E-2</v>
      </c>
      <c r="F345" s="14">
        <f t="shared" si="26"/>
        <v>3.4615384615384617E-2</v>
      </c>
      <c r="G345" s="13">
        <f t="shared" si="27"/>
        <v>0.42105263157894735</v>
      </c>
      <c r="H345" s="17">
        <f t="shared" si="28"/>
        <v>1.4925373134328356E-2</v>
      </c>
    </row>
    <row r="346" spans="2:8" ht="15" x14ac:dyDescent="0.2">
      <c r="B346" s="6" t="s">
        <v>122</v>
      </c>
      <c r="C346" s="5">
        <v>2</v>
      </c>
      <c r="D346" s="5">
        <v>1</v>
      </c>
      <c r="E346" s="14">
        <f t="shared" si="25"/>
        <v>3.7313432835820895E-3</v>
      </c>
      <c r="F346" s="14">
        <f t="shared" si="26"/>
        <v>1.2820512820512821E-3</v>
      </c>
      <c r="G346" s="13">
        <f t="shared" si="27"/>
        <v>-0.5</v>
      </c>
      <c r="H346" s="17">
        <f t="shared" si="28"/>
        <v>-1.8656716417910447E-3</v>
      </c>
    </row>
    <row r="347" spans="2:8" ht="15" x14ac:dyDescent="0.2">
      <c r="B347" s="6" t="s">
        <v>121</v>
      </c>
      <c r="C347" s="5">
        <v>8</v>
      </c>
      <c r="D347" s="5">
        <v>24</v>
      </c>
      <c r="E347" s="14">
        <f t="shared" si="25"/>
        <v>1.4925373134328358E-2</v>
      </c>
      <c r="F347" s="14">
        <f t="shared" si="26"/>
        <v>3.0769230769230771E-2</v>
      </c>
      <c r="G347" s="13">
        <f t="shared" si="27"/>
        <v>2</v>
      </c>
      <c r="H347" s="17">
        <f t="shared" si="28"/>
        <v>2.9850746268656716E-2</v>
      </c>
    </row>
    <row r="348" spans="2:8" ht="15" x14ac:dyDescent="0.2">
      <c r="B348" s="6" t="s">
        <v>367</v>
      </c>
      <c r="C348" s="5">
        <v>0</v>
      </c>
      <c r="D348" s="5">
        <v>0</v>
      </c>
      <c r="E348" s="14" t="str">
        <f t="shared" si="25"/>
        <v/>
      </c>
      <c r="F348" s="14" t="str">
        <f t="shared" si="26"/>
        <v/>
      </c>
      <c r="G348" s="13" t="str">
        <f t="shared" si="27"/>
        <v>0</v>
      </c>
      <c r="H348" s="17" t="str">
        <f t="shared" si="28"/>
        <v/>
      </c>
    </row>
    <row r="349" spans="2:8" ht="15" x14ac:dyDescent="0.2">
      <c r="B349" s="6" t="s">
        <v>368</v>
      </c>
      <c r="C349" s="5">
        <v>0</v>
      </c>
      <c r="D349" s="5">
        <v>0</v>
      </c>
      <c r="E349" s="14" t="str">
        <f t="shared" si="25"/>
        <v/>
      </c>
      <c r="F349" s="14" t="str">
        <f t="shared" si="26"/>
        <v/>
      </c>
      <c r="G349" s="13" t="str">
        <f t="shared" si="27"/>
        <v>0</v>
      </c>
      <c r="H349" s="17" t="str">
        <f t="shared" si="28"/>
        <v/>
      </c>
    </row>
    <row r="350" spans="2:8" ht="15" x14ac:dyDescent="0.2">
      <c r="B350" s="6" t="s">
        <v>369</v>
      </c>
      <c r="C350" s="5">
        <v>0</v>
      </c>
      <c r="D350" s="5">
        <v>0</v>
      </c>
      <c r="E350" s="14" t="str">
        <f t="shared" si="25"/>
        <v/>
      </c>
      <c r="F350" s="14" t="str">
        <f t="shared" si="26"/>
        <v/>
      </c>
      <c r="G350" s="13" t="str">
        <f t="shared" si="27"/>
        <v>0</v>
      </c>
      <c r="H350" s="17" t="str">
        <f t="shared" si="28"/>
        <v/>
      </c>
    </row>
    <row r="351" spans="2:8" ht="15" x14ac:dyDescent="0.2">
      <c r="B351" s="6" t="s">
        <v>120</v>
      </c>
      <c r="C351" s="5">
        <v>0</v>
      </c>
      <c r="D351" s="5">
        <v>0</v>
      </c>
      <c r="E351" s="14" t="str">
        <f t="shared" si="25"/>
        <v/>
      </c>
      <c r="F351" s="14" t="str">
        <f t="shared" si="26"/>
        <v/>
      </c>
      <c r="G351" s="13" t="str">
        <f t="shared" si="27"/>
        <v>0</v>
      </c>
      <c r="H351" s="17" t="str">
        <f t="shared" si="28"/>
        <v/>
      </c>
    </row>
    <row r="352" spans="2:8" ht="15" x14ac:dyDescent="0.2">
      <c r="B352" s="6" t="s">
        <v>370</v>
      </c>
      <c r="C352" s="5">
        <v>0</v>
      </c>
      <c r="D352" s="5">
        <v>0</v>
      </c>
      <c r="E352" s="14" t="str">
        <f t="shared" si="25"/>
        <v/>
      </c>
      <c r="F352" s="14" t="str">
        <f t="shared" si="26"/>
        <v/>
      </c>
      <c r="G352" s="13" t="str">
        <f t="shared" si="27"/>
        <v>0</v>
      </c>
      <c r="H352" s="17" t="str">
        <f t="shared" si="28"/>
        <v/>
      </c>
    </row>
    <row r="353" spans="2:8" ht="15" x14ac:dyDescent="0.2">
      <c r="B353" s="6" t="s">
        <v>125</v>
      </c>
      <c r="C353" s="5">
        <v>0</v>
      </c>
      <c r="D353" s="5">
        <v>0</v>
      </c>
      <c r="E353" s="14" t="str">
        <f t="shared" si="25"/>
        <v/>
      </c>
      <c r="F353" s="14" t="str">
        <f t="shared" si="26"/>
        <v/>
      </c>
      <c r="G353" s="13" t="str">
        <f t="shared" si="27"/>
        <v>0</v>
      </c>
      <c r="H353" s="17" t="str">
        <f t="shared" si="28"/>
        <v/>
      </c>
    </row>
    <row r="354" spans="2:8" ht="15" x14ac:dyDescent="0.2">
      <c r="B354" s="6" t="s">
        <v>124</v>
      </c>
      <c r="C354" s="5">
        <v>2</v>
      </c>
      <c r="D354" s="5">
        <v>91</v>
      </c>
      <c r="E354" s="14">
        <f t="shared" si="25"/>
        <v>3.7313432835820895E-3</v>
      </c>
      <c r="F354" s="14">
        <f t="shared" si="26"/>
        <v>0.11666666666666667</v>
      </c>
      <c r="G354" s="13">
        <f t="shared" si="27"/>
        <v>44.5</v>
      </c>
      <c r="H354" s="17">
        <f t="shared" si="28"/>
        <v>0.16604477611940299</v>
      </c>
    </row>
    <row r="355" spans="2:8" ht="15" x14ac:dyDescent="0.2">
      <c r="B355" s="6" t="s">
        <v>126</v>
      </c>
      <c r="C355" s="5">
        <v>0</v>
      </c>
      <c r="D355" s="5">
        <v>0</v>
      </c>
      <c r="E355" s="14" t="str">
        <f t="shared" si="25"/>
        <v/>
      </c>
      <c r="F355" s="14" t="str">
        <f t="shared" si="26"/>
        <v/>
      </c>
      <c r="G355" s="13" t="str">
        <f t="shared" si="27"/>
        <v>0</v>
      </c>
      <c r="H355" s="17" t="str">
        <f t="shared" si="28"/>
        <v/>
      </c>
    </row>
    <row r="356" spans="2:8" ht="15" x14ac:dyDescent="0.2">
      <c r="B356" s="6" t="s">
        <v>371</v>
      </c>
      <c r="C356" s="5">
        <v>0</v>
      </c>
      <c r="D356" s="5">
        <v>2</v>
      </c>
      <c r="E356" s="14" t="str">
        <f t="shared" si="25"/>
        <v/>
      </c>
      <c r="F356" s="14">
        <f t="shared" si="26"/>
        <v>2.5641025641025641E-3</v>
      </c>
      <c r="G356" s="13" t="str">
        <f t="shared" si="27"/>
        <v>0</v>
      </c>
      <c r="H356" s="17" t="str">
        <f t="shared" si="28"/>
        <v/>
      </c>
    </row>
    <row r="357" spans="2:8" ht="15" x14ac:dyDescent="0.2">
      <c r="B357" s="6" t="s">
        <v>372</v>
      </c>
      <c r="C357" s="5">
        <v>0</v>
      </c>
      <c r="D357" s="5">
        <v>0</v>
      </c>
      <c r="E357" s="14" t="str">
        <f t="shared" si="25"/>
        <v/>
      </c>
      <c r="F357" s="14" t="str">
        <f t="shared" si="26"/>
        <v/>
      </c>
      <c r="G357" s="13" t="str">
        <f t="shared" si="27"/>
        <v>0</v>
      </c>
      <c r="H357" s="17" t="str">
        <f t="shared" si="28"/>
        <v/>
      </c>
    </row>
    <row r="358" spans="2:8" ht="15" x14ac:dyDescent="0.2">
      <c r="B358" s="6" t="s">
        <v>127</v>
      </c>
      <c r="C358" s="5">
        <v>2</v>
      </c>
      <c r="D358" s="5">
        <v>2</v>
      </c>
      <c r="E358" s="14">
        <f t="shared" si="25"/>
        <v>3.7313432835820895E-3</v>
      </c>
      <c r="F358" s="14">
        <f t="shared" si="26"/>
        <v>2.5641025641025641E-3</v>
      </c>
      <c r="G358" s="13">
        <f t="shared" si="27"/>
        <v>0</v>
      </c>
      <c r="H358" s="17">
        <f t="shared" si="28"/>
        <v>0</v>
      </c>
    </row>
    <row r="359" spans="2:8" ht="15" x14ac:dyDescent="0.2">
      <c r="B359" s="6" t="s">
        <v>123</v>
      </c>
      <c r="C359" s="5">
        <v>0</v>
      </c>
      <c r="D359" s="5">
        <v>0</v>
      </c>
      <c r="E359" s="14" t="str">
        <f t="shared" si="25"/>
        <v/>
      </c>
      <c r="F359" s="14" t="str">
        <f t="shared" si="26"/>
        <v/>
      </c>
      <c r="G359" s="13" t="str">
        <f t="shared" si="27"/>
        <v>0</v>
      </c>
      <c r="H359" s="17" t="str">
        <f t="shared" si="28"/>
        <v/>
      </c>
    </row>
    <row r="360" spans="2:8" ht="15" x14ac:dyDescent="0.2">
      <c r="B360" s="6" t="s">
        <v>373</v>
      </c>
      <c r="C360" s="5">
        <v>0</v>
      </c>
      <c r="D360" s="5">
        <v>0</v>
      </c>
      <c r="E360" s="14" t="str">
        <f t="shared" ref="E360:E423" si="29">+IF(C360=0,"",C360/C$294)</f>
        <v/>
      </c>
      <c r="F360" s="14" t="str">
        <f t="shared" ref="F360:F423" si="30">+IF(D360=0,"",D360/D$294)</f>
        <v/>
      </c>
      <c r="G360" s="13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6" t="s">
        <v>374</v>
      </c>
      <c r="C361" s="5">
        <v>0</v>
      </c>
      <c r="D361" s="5">
        <v>0</v>
      </c>
      <c r="E361" s="14" t="str">
        <f t="shared" si="29"/>
        <v/>
      </c>
      <c r="F361" s="14" t="str">
        <f t="shared" si="30"/>
        <v/>
      </c>
      <c r="G361" s="13" t="str">
        <f t="shared" si="31"/>
        <v>0</v>
      </c>
      <c r="H361" s="17" t="str">
        <f t="shared" si="32"/>
        <v/>
      </c>
    </row>
    <row r="362" spans="2:8" ht="15" x14ac:dyDescent="0.2">
      <c r="B362" s="6" t="s">
        <v>375</v>
      </c>
      <c r="C362" s="5">
        <v>0</v>
      </c>
      <c r="D362" s="5">
        <v>0</v>
      </c>
      <c r="E362" s="14" t="str">
        <f t="shared" si="29"/>
        <v/>
      </c>
      <c r="F362" s="14" t="str">
        <f t="shared" si="30"/>
        <v/>
      </c>
      <c r="G362" s="13" t="str">
        <f t="shared" si="31"/>
        <v>0</v>
      </c>
      <c r="H362" s="17" t="str">
        <f t="shared" si="32"/>
        <v/>
      </c>
    </row>
    <row r="363" spans="2:8" ht="15" x14ac:dyDescent="0.2">
      <c r="B363" s="6" t="s">
        <v>376</v>
      </c>
      <c r="C363" s="5">
        <v>1</v>
      </c>
      <c r="D363" s="5">
        <v>4</v>
      </c>
      <c r="E363" s="14">
        <f t="shared" si="29"/>
        <v>1.8656716417910447E-3</v>
      </c>
      <c r="F363" s="14">
        <f t="shared" si="30"/>
        <v>5.1282051282051282E-3</v>
      </c>
      <c r="G363" s="13">
        <f t="shared" si="31"/>
        <v>3</v>
      </c>
      <c r="H363" s="17">
        <f t="shared" si="32"/>
        <v>5.597014925373134E-3</v>
      </c>
    </row>
    <row r="364" spans="2:8" ht="15" x14ac:dyDescent="0.2">
      <c r="B364" s="6" t="s">
        <v>377</v>
      </c>
      <c r="C364" s="5">
        <v>0</v>
      </c>
      <c r="D364" s="5">
        <v>0</v>
      </c>
      <c r="E364" s="14" t="str">
        <f t="shared" si="29"/>
        <v/>
      </c>
      <c r="F364" s="14" t="str">
        <f t="shared" si="30"/>
        <v/>
      </c>
      <c r="G364" s="13" t="str">
        <f t="shared" si="31"/>
        <v>0</v>
      </c>
      <c r="H364" s="17" t="str">
        <f t="shared" si="32"/>
        <v/>
      </c>
    </row>
    <row r="365" spans="2:8" ht="30" x14ac:dyDescent="0.2">
      <c r="B365" s="6" t="s">
        <v>378</v>
      </c>
      <c r="C365" s="5">
        <v>0</v>
      </c>
      <c r="D365" s="5">
        <v>2</v>
      </c>
      <c r="E365" s="14" t="str">
        <f t="shared" si="29"/>
        <v/>
      </c>
      <c r="F365" s="14">
        <f t="shared" si="30"/>
        <v>2.5641025641025641E-3</v>
      </c>
      <c r="G365" s="13" t="str">
        <f t="shared" si="31"/>
        <v>0</v>
      </c>
      <c r="H365" s="17" t="str">
        <f t="shared" si="32"/>
        <v/>
      </c>
    </row>
    <row r="366" spans="2:8" ht="15" x14ac:dyDescent="0.2">
      <c r="B366" s="6" t="s">
        <v>475</v>
      </c>
      <c r="C366" s="5">
        <v>0</v>
      </c>
      <c r="D366" s="5">
        <v>3</v>
      </c>
      <c r="E366" s="14" t="str">
        <f t="shared" si="29"/>
        <v/>
      </c>
      <c r="F366" s="14">
        <f t="shared" si="30"/>
        <v>3.8461538461538464E-3</v>
      </c>
      <c r="G366" s="13" t="str">
        <f t="shared" si="31"/>
        <v>0</v>
      </c>
      <c r="H366" s="17" t="str">
        <f t="shared" si="32"/>
        <v/>
      </c>
    </row>
    <row r="367" spans="2:8" ht="15" x14ac:dyDescent="0.2">
      <c r="B367" s="6" t="s">
        <v>379</v>
      </c>
      <c r="C367" s="5">
        <v>0</v>
      </c>
      <c r="D367" s="5">
        <v>0</v>
      </c>
      <c r="E367" s="14" t="str">
        <f t="shared" si="29"/>
        <v/>
      </c>
      <c r="F367" s="14" t="str">
        <f t="shared" si="30"/>
        <v/>
      </c>
      <c r="G367" s="13" t="str">
        <f t="shared" si="31"/>
        <v>0</v>
      </c>
      <c r="H367" s="17" t="str">
        <f t="shared" si="32"/>
        <v/>
      </c>
    </row>
    <row r="368" spans="2:8" ht="15" x14ac:dyDescent="0.2">
      <c r="B368" s="6" t="s">
        <v>380</v>
      </c>
      <c r="C368" s="5">
        <v>0</v>
      </c>
      <c r="D368" s="5">
        <v>0</v>
      </c>
      <c r="E368" s="14" t="str">
        <f t="shared" si="29"/>
        <v/>
      </c>
      <c r="F368" s="14" t="str">
        <f t="shared" si="30"/>
        <v/>
      </c>
      <c r="G368" s="13" t="str">
        <f t="shared" si="31"/>
        <v>0</v>
      </c>
      <c r="H368" s="17" t="str">
        <f t="shared" si="32"/>
        <v/>
      </c>
    </row>
    <row r="369" spans="2:8" ht="15" x14ac:dyDescent="0.2">
      <c r="B369" s="6" t="s">
        <v>381</v>
      </c>
      <c r="C369" s="5">
        <v>2</v>
      </c>
      <c r="D369" s="5">
        <v>1</v>
      </c>
      <c r="E369" s="14">
        <f t="shared" si="29"/>
        <v>3.7313432835820895E-3</v>
      </c>
      <c r="F369" s="14">
        <f t="shared" si="30"/>
        <v>1.2820512820512821E-3</v>
      </c>
      <c r="G369" s="13">
        <f t="shared" si="31"/>
        <v>-0.5</v>
      </c>
      <c r="H369" s="17">
        <f t="shared" si="32"/>
        <v>-1.8656716417910447E-3</v>
      </c>
    </row>
    <row r="370" spans="2:8" ht="15" x14ac:dyDescent="0.2">
      <c r="B370" s="6" t="s">
        <v>135</v>
      </c>
      <c r="C370" s="5">
        <v>1</v>
      </c>
      <c r="D370" s="5">
        <v>1</v>
      </c>
      <c r="E370" s="14">
        <f t="shared" si="29"/>
        <v>1.8656716417910447E-3</v>
      </c>
      <c r="F370" s="14">
        <f t="shared" si="30"/>
        <v>1.2820512820512821E-3</v>
      </c>
      <c r="G370" s="13">
        <f t="shared" si="31"/>
        <v>0</v>
      </c>
      <c r="H370" s="17">
        <f t="shared" si="32"/>
        <v>0</v>
      </c>
    </row>
    <row r="371" spans="2:8" ht="15" x14ac:dyDescent="0.2">
      <c r="B371" s="6" t="s">
        <v>136</v>
      </c>
      <c r="C371" s="5">
        <v>0</v>
      </c>
      <c r="D371" s="5">
        <v>0</v>
      </c>
      <c r="E371" s="14" t="str">
        <f t="shared" si="29"/>
        <v/>
      </c>
      <c r="F371" s="14" t="str">
        <f t="shared" si="30"/>
        <v/>
      </c>
      <c r="G371" s="13" t="str">
        <f t="shared" si="31"/>
        <v>0</v>
      </c>
      <c r="H371" s="17" t="str">
        <f t="shared" si="32"/>
        <v/>
      </c>
    </row>
    <row r="372" spans="2:8" ht="15" x14ac:dyDescent="0.2">
      <c r="B372" s="6" t="s">
        <v>137</v>
      </c>
      <c r="C372" s="5">
        <v>4</v>
      </c>
      <c r="D372" s="5">
        <v>10</v>
      </c>
      <c r="E372" s="14">
        <f t="shared" si="29"/>
        <v>7.462686567164179E-3</v>
      </c>
      <c r="F372" s="14">
        <f t="shared" si="30"/>
        <v>1.282051282051282E-2</v>
      </c>
      <c r="G372" s="13">
        <f t="shared" si="31"/>
        <v>1.5</v>
      </c>
      <c r="H372" s="17">
        <f t="shared" si="32"/>
        <v>1.1194029850746268E-2</v>
      </c>
    </row>
    <row r="373" spans="2:8" ht="15" x14ac:dyDescent="0.2">
      <c r="B373" s="6" t="s">
        <v>382</v>
      </c>
      <c r="C373" s="5">
        <v>0</v>
      </c>
      <c r="D373" s="5">
        <v>0</v>
      </c>
      <c r="E373" s="14" t="str">
        <f t="shared" si="29"/>
        <v/>
      </c>
      <c r="F373" s="14" t="str">
        <f t="shared" si="30"/>
        <v/>
      </c>
      <c r="G373" s="13" t="str">
        <f t="shared" si="31"/>
        <v>0</v>
      </c>
      <c r="H373" s="17" t="str">
        <f t="shared" si="32"/>
        <v/>
      </c>
    </row>
    <row r="374" spans="2:8" ht="15" x14ac:dyDescent="0.2">
      <c r="B374" s="6" t="s">
        <v>134</v>
      </c>
      <c r="C374" s="5">
        <v>0</v>
      </c>
      <c r="D374" s="5">
        <v>0</v>
      </c>
      <c r="E374" s="14" t="str">
        <f t="shared" si="29"/>
        <v/>
      </c>
      <c r="F374" s="14" t="str">
        <f t="shared" si="30"/>
        <v/>
      </c>
      <c r="G374" s="13" t="str">
        <f t="shared" si="31"/>
        <v>0</v>
      </c>
      <c r="H374" s="17" t="str">
        <f t="shared" si="32"/>
        <v/>
      </c>
    </row>
    <row r="375" spans="2:8" ht="15" x14ac:dyDescent="0.2">
      <c r="B375" s="6" t="s">
        <v>383</v>
      </c>
      <c r="C375" s="5">
        <v>0</v>
      </c>
      <c r="D375" s="5">
        <v>0</v>
      </c>
      <c r="E375" s="14" t="str">
        <f t="shared" si="29"/>
        <v/>
      </c>
      <c r="F375" s="14" t="str">
        <f t="shared" si="30"/>
        <v/>
      </c>
      <c r="G375" s="13" t="str">
        <f t="shared" si="31"/>
        <v>0</v>
      </c>
      <c r="H375" s="17" t="str">
        <f t="shared" si="32"/>
        <v/>
      </c>
    </row>
    <row r="376" spans="2:8" ht="15" x14ac:dyDescent="0.2">
      <c r="B376" s="6" t="s">
        <v>141</v>
      </c>
      <c r="C376" s="5">
        <v>0</v>
      </c>
      <c r="D376" s="5">
        <v>0</v>
      </c>
      <c r="E376" s="14" t="str">
        <f t="shared" si="29"/>
        <v/>
      </c>
      <c r="F376" s="14" t="str">
        <f t="shared" si="30"/>
        <v/>
      </c>
      <c r="G376" s="13" t="str">
        <f t="shared" si="31"/>
        <v>0</v>
      </c>
      <c r="H376" s="17" t="str">
        <f t="shared" si="32"/>
        <v/>
      </c>
    </row>
    <row r="377" spans="2:8" ht="15" x14ac:dyDescent="0.2">
      <c r="B377" s="6" t="s">
        <v>150</v>
      </c>
      <c r="C377" s="5">
        <v>0</v>
      </c>
      <c r="D377" s="5">
        <v>2</v>
      </c>
      <c r="E377" s="14" t="str">
        <f t="shared" si="29"/>
        <v/>
      </c>
      <c r="F377" s="14">
        <f t="shared" si="30"/>
        <v>2.5641025641025641E-3</v>
      </c>
      <c r="G377" s="13" t="str">
        <f t="shared" si="31"/>
        <v>0</v>
      </c>
      <c r="H377" s="17" t="str">
        <f t="shared" si="32"/>
        <v/>
      </c>
    </row>
    <row r="378" spans="2:8" ht="15" x14ac:dyDescent="0.2">
      <c r="B378" s="6" t="s">
        <v>149</v>
      </c>
      <c r="C378" s="5">
        <v>1</v>
      </c>
      <c r="D378" s="5">
        <v>2</v>
      </c>
      <c r="E378" s="14">
        <f t="shared" si="29"/>
        <v>1.8656716417910447E-3</v>
      </c>
      <c r="F378" s="14">
        <f t="shared" si="30"/>
        <v>2.5641025641025641E-3</v>
      </c>
      <c r="G378" s="13">
        <f t="shared" si="31"/>
        <v>1</v>
      </c>
      <c r="H378" s="17">
        <f t="shared" si="32"/>
        <v>1.8656716417910447E-3</v>
      </c>
    </row>
    <row r="379" spans="2:8" ht="15" x14ac:dyDescent="0.2">
      <c r="B379" s="6" t="s">
        <v>384</v>
      </c>
      <c r="C379" s="5">
        <v>0</v>
      </c>
      <c r="D379" s="5">
        <v>6</v>
      </c>
      <c r="E379" s="14" t="str">
        <f t="shared" si="29"/>
        <v/>
      </c>
      <c r="F379" s="14">
        <f t="shared" si="30"/>
        <v>7.6923076923076927E-3</v>
      </c>
      <c r="G379" s="13" t="str">
        <f t="shared" si="31"/>
        <v>0</v>
      </c>
      <c r="H379" s="17" t="str">
        <f t="shared" si="32"/>
        <v/>
      </c>
    </row>
    <row r="380" spans="2:8" ht="30" x14ac:dyDescent="0.2">
      <c r="B380" s="6" t="s">
        <v>385</v>
      </c>
      <c r="C380" s="5">
        <v>2</v>
      </c>
      <c r="D380" s="5">
        <v>0</v>
      </c>
      <c r="E380" s="14">
        <f t="shared" si="29"/>
        <v>3.7313432835820895E-3</v>
      </c>
      <c r="F380" s="14" t="str">
        <f t="shared" si="30"/>
        <v/>
      </c>
      <c r="G380" s="13" t="str">
        <f t="shared" si="31"/>
        <v>0</v>
      </c>
      <c r="H380" s="17">
        <f t="shared" si="32"/>
        <v>0</v>
      </c>
    </row>
    <row r="381" spans="2:8" ht="30" x14ac:dyDescent="0.2">
      <c r="B381" s="6" t="s">
        <v>386</v>
      </c>
      <c r="C381" s="5">
        <v>1</v>
      </c>
      <c r="D381" s="5">
        <v>0</v>
      </c>
      <c r="E381" s="14">
        <f t="shared" si="29"/>
        <v>1.8656716417910447E-3</v>
      </c>
      <c r="F381" s="14" t="str">
        <f t="shared" si="30"/>
        <v/>
      </c>
      <c r="G381" s="13" t="str">
        <f t="shared" si="31"/>
        <v>0</v>
      </c>
      <c r="H381" s="17">
        <f t="shared" si="32"/>
        <v>0</v>
      </c>
    </row>
    <row r="382" spans="2:8" ht="15" x14ac:dyDescent="0.2">
      <c r="B382" s="6" t="s">
        <v>387</v>
      </c>
      <c r="C382" s="5">
        <v>0</v>
      </c>
      <c r="D382" s="5">
        <v>0</v>
      </c>
      <c r="E382" s="14" t="str">
        <f t="shared" si="29"/>
        <v/>
      </c>
      <c r="F382" s="14" t="str">
        <f t="shared" si="30"/>
        <v/>
      </c>
      <c r="G382" s="13" t="str">
        <f t="shared" si="31"/>
        <v>0</v>
      </c>
      <c r="H382" s="17" t="str">
        <f t="shared" si="32"/>
        <v/>
      </c>
    </row>
    <row r="383" spans="2:8" ht="15" x14ac:dyDescent="0.2">
      <c r="B383" s="6" t="s">
        <v>145</v>
      </c>
      <c r="C383" s="5">
        <v>0</v>
      </c>
      <c r="D383" s="5">
        <v>0</v>
      </c>
      <c r="E383" s="14" t="str">
        <f t="shared" si="29"/>
        <v/>
      </c>
      <c r="F383" s="14" t="str">
        <f t="shared" si="30"/>
        <v/>
      </c>
      <c r="G383" s="13" t="str">
        <f t="shared" si="31"/>
        <v>0</v>
      </c>
      <c r="H383" s="17" t="str">
        <f t="shared" si="32"/>
        <v/>
      </c>
    </row>
    <row r="384" spans="2:8" ht="15" x14ac:dyDescent="0.2">
      <c r="B384" s="6" t="s">
        <v>388</v>
      </c>
      <c r="C384" s="5">
        <v>0</v>
      </c>
      <c r="D384" s="5">
        <v>0</v>
      </c>
      <c r="E384" s="14" t="str">
        <f t="shared" si="29"/>
        <v/>
      </c>
      <c r="F384" s="14" t="str">
        <f t="shared" si="30"/>
        <v/>
      </c>
      <c r="G384" s="13" t="str">
        <f t="shared" si="31"/>
        <v>0</v>
      </c>
      <c r="H384" s="17" t="str">
        <f t="shared" si="32"/>
        <v/>
      </c>
    </row>
    <row r="385" spans="2:8" ht="15" x14ac:dyDescent="0.2">
      <c r="B385" s="6" t="s">
        <v>146</v>
      </c>
      <c r="C385" s="5">
        <v>1</v>
      </c>
      <c r="D385" s="5">
        <v>1</v>
      </c>
      <c r="E385" s="14">
        <f t="shared" si="29"/>
        <v>1.8656716417910447E-3</v>
      </c>
      <c r="F385" s="14">
        <f t="shared" si="30"/>
        <v>1.2820512820512821E-3</v>
      </c>
      <c r="G385" s="13">
        <f t="shared" si="31"/>
        <v>0</v>
      </c>
      <c r="H385" s="17">
        <f t="shared" si="32"/>
        <v>0</v>
      </c>
    </row>
    <row r="386" spans="2:8" ht="15" x14ac:dyDescent="0.2">
      <c r="B386" s="6" t="s">
        <v>532</v>
      </c>
      <c r="C386" s="5">
        <v>0</v>
      </c>
      <c r="D386" s="5">
        <v>0</v>
      </c>
      <c r="E386" s="14" t="str">
        <f t="shared" si="29"/>
        <v/>
      </c>
      <c r="F386" s="14" t="str">
        <f t="shared" si="30"/>
        <v/>
      </c>
      <c r="G386" s="13" t="str">
        <f t="shared" si="31"/>
        <v>0</v>
      </c>
      <c r="H386" s="17" t="str">
        <f t="shared" si="32"/>
        <v/>
      </c>
    </row>
    <row r="387" spans="2:8" ht="15" x14ac:dyDescent="0.2">
      <c r="B387" s="6" t="s">
        <v>144</v>
      </c>
      <c r="C387" s="5">
        <v>6</v>
      </c>
      <c r="D387" s="5">
        <v>6</v>
      </c>
      <c r="E387" s="14">
        <f t="shared" si="29"/>
        <v>1.1194029850746268E-2</v>
      </c>
      <c r="F387" s="14">
        <f t="shared" si="30"/>
        <v>7.6923076923076927E-3</v>
      </c>
      <c r="G387" s="13">
        <f t="shared" si="31"/>
        <v>0</v>
      </c>
      <c r="H387" s="17">
        <f t="shared" si="32"/>
        <v>0</v>
      </c>
    </row>
    <row r="388" spans="2:8" ht="15" x14ac:dyDescent="0.2">
      <c r="B388" s="6" t="s">
        <v>389</v>
      </c>
      <c r="C388" s="5">
        <v>0</v>
      </c>
      <c r="D388" s="5">
        <v>0</v>
      </c>
      <c r="E388" s="14" t="str">
        <f t="shared" si="29"/>
        <v/>
      </c>
      <c r="F388" s="14" t="str">
        <f t="shared" si="30"/>
        <v/>
      </c>
      <c r="G388" s="13" t="str">
        <f t="shared" si="31"/>
        <v>0</v>
      </c>
      <c r="H388" s="17" t="str">
        <f t="shared" si="32"/>
        <v/>
      </c>
    </row>
    <row r="389" spans="2:8" ht="15" x14ac:dyDescent="0.2">
      <c r="B389" s="6" t="s">
        <v>143</v>
      </c>
      <c r="C389" s="5">
        <v>1</v>
      </c>
      <c r="D389" s="5">
        <v>0</v>
      </c>
      <c r="E389" s="14">
        <f t="shared" si="29"/>
        <v>1.8656716417910447E-3</v>
      </c>
      <c r="F389" s="14" t="str">
        <f t="shared" si="30"/>
        <v/>
      </c>
      <c r="G389" s="13" t="str">
        <f t="shared" si="31"/>
        <v>0</v>
      </c>
      <c r="H389" s="17">
        <f t="shared" si="32"/>
        <v>0</v>
      </c>
    </row>
    <row r="390" spans="2:8" ht="15" x14ac:dyDescent="0.2">
      <c r="B390" s="6" t="s">
        <v>476</v>
      </c>
      <c r="C390" s="5">
        <v>0</v>
      </c>
      <c r="D390" s="5">
        <v>2</v>
      </c>
      <c r="E390" s="14" t="str">
        <f t="shared" si="29"/>
        <v/>
      </c>
      <c r="F390" s="14">
        <f t="shared" si="30"/>
        <v>2.5641025641025641E-3</v>
      </c>
      <c r="G390" s="13" t="str">
        <f t="shared" si="31"/>
        <v>0</v>
      </c>
      <c r="H390" s="17" t="str">
        <f t="shared" si="32"/>
        <v/>
      </c>
    </row>
    <row r="391" spans="2:8" ht="15" x14ac:dyDescent="0.2">
      <c r="B391" s="6" t="s">
        <v>153</v>
      </c>
      <c r="C391" s="5">
        <v>0</v>
      </c>
      <c r="D391" s="5">
        <v>0</v>
      </c>
      <c r="E391" s="14" t="str">
        <f t="shared" si="29"/>
        <v/>
      </c>
      <c r="F391" s="14" t="str">
        <f t="shared" si="30"/>
        <v/>
      </c>
      <c r="G391" s="13" t="str">
        <f t="shared" si="31"/>
        <v>0</v>
      </c>
      <c r="H391" s="17" t="str">
        <f t="shared" si="32"/>
        <v/>
      </c>
    </row>
    <row r="392" spans="2:8" ht="15" x14ac:dyDescent="0.2">
      <c r="B392" s="6" t="s">
        <v>140</v>
      </c>
      <c r="C392" s="5">
        <v>2</v>
      </c>
      <c r="D392" s="5">
        <v>1</v>
      </c>
      <c r="E392" s="14">
        <f t="shared" si="29"/>
        <v>3.7313432835820895E-3</v>
      </c>
      <c r="F392" s="14">
        <f t="shared" si="30"/>
        <v>1.2820512820512821E-3</v>
      </c>
      <c r="G392" s="13">
        <f t="shared" si="31"/>
        <v>-0.5</v>
      </c>
      <c r="H392" s="17">
        <f t="shared" si="32"/>
        <v>-1.8656716417910447E-3</v>
      </c>
    </row>
    <row r="393" spans="2:8" ht="15" x14ac:dyDescent="0.2">
      <c r="B393" s="6" t="s">
        <v>390</v>
      </c>
      <c r="C393" s="5">
        <v>15</v>
      </c>
      <c r="D393" s="5">
        <v>28</v>
      </c>
      <c r="E393" s="14">
        <f t="shared" si="29"/>
        <v>2.7985074626865673E-2</v>
      </c>
      <c r="F393" s="14">
        <f t="shared" si="30"/>
        <v>3.5897435897435895E-2</v>
      </c>
      <c r="G393" s="13">
        <f t="shared" si="31"/>
        <v>0.8666666666666667</v>
      </c>
      <c r="H393" s="17">
        <f t="shared" si="32"/>
        <v>2.4253731343283583E-2</v>
      </c>
    </row>
    <row r="394" spans="2:8" ht="15" x14ac:dyDescent="0.2">
      <c r="B394" s="6" t="s">
        <v>391</v>
      </c>
      <c r="C394" s="5">
        <v>0</v>
      </c>
      <c r="D394" s="5">
        <v>0</v>
      </c>
      <c r="E394" s="14" t="str">
        <f t="shared" si="29"/>
        <v/>
      </c>
      <c r="F394" s="14" t="str">
        <f t="shared" si="30"/>
        <v/>
      </c>
      <c r="G394" s="13" t="str">
        <f t="shared" si="31"/>
        <v>0</v>
      </c>
      <c r="H394" s="17" t="str">
        <f t="shared" si="32"/>
        <v/>
      </c>
    </row>
    <row r="395" spans="2:8" ht="15" x14ac:dyDescent="0.2">
      <c r="B395" s="6" t="s">
        <v>147</v>
      </c>
      <c r="C395" s="5">
        <v>0</v>
      </c>
      <c r="D395" s="5">
        <v>0</v>
      </c>
      <c r="E395" s="14" t="str">
        <f t="shared" si="29"/>
        <v/>
      </c>
      <c r="F395" s="14" t="str">
        <f t="shared" si="30"/>
        <v/>
      </c>
      <c r="G395" s="13" t="str">
        <f t="shared" si="31"/>
        <v>0</v>
      </c>
      <c r="H395" s="17" t="str">
        <f t="shared" si="32"/>
        <v/>
      </c>
    </row>
    <row r="396" spans="2:8" ht="15" x14ac:dyDescent="0.2">
      <c r="B396" s="6" t="s">
        <v>151</v>
      </c>
      <c r="C396" s="5">
        <v>0</v>
      </c>
      <c r="D396" s="5">
        <v>0</v>
      </c>
      <c r="E396" s="14" t="str">
        <f t="shared" si="29"/>
        <v/>
      </c>
      <c r="F396" s="14" t="str">
        <f t="shared" si="30"/>
        <v/>
      </c>
      <c r="G396" s="13" t="str">
        <f t="shared" si="31"/>
        <v>0</v>
      </c>
      <c r="H396" s="17" t="str">
        <f t="shared" si="32"/>
        <v/>
      </c>
    </row>
    <row r="397" spans="2:8" ht="15" x14ac:dyDescent="0.2">
      <c r="B397" s="6" t="s">
        <v>138</v>
      </c>
      <c r="C397" s="5">
        <v>2</v>
      </c>
      <c r="D397" s="5">
        <v>0</v>
      </c>
      <c r="E397" s="14">
        <f t="shared" si="29"/>
        <v>3.7313432835820895E-3</v>
      </c>
      <c r="F397" s="14" t="str">
        <f t="shared" si="30"/>
        <v/>
      </c>
      <c r="G397" s="13" t="str">
        <f t="shared" si="31"/>
        <v>0</v>
      </c>
      <c r="H397" s="17">
        <f t="shared" si="32"/>
        <v>0</v>
      </c>
    </row>
    <row r="398" spans="2:8" ht="15" x14ac:dyDescent="0.2">
      <c r="B398" s="6" t="s">
        <v>142</v>
      </c>
      <c r="C398" s="5">
        <v>1</v>
      </c>
      <c r="D398" s="5">
        <v>2</v>
      </c>
      <c r="E398" s="14">
        <f t="shared" si="29"/>
        <v>1.8656716417910447E-3</v>
      </c>
      <c r="F398" s="14">
        <f t="shared" si="30"/>
        <v>2.5641025641025641E-3</v>
      </c>
      <c r="G398" s="13">
        <f t="shared" si="31"/>
        <v>1</v>
      </c>
      <c r="H398" s="17">
        <f t="shared" si="32"/>
        <v>1.8656716417910447E-3</v>
      </c>
    </row>
    <row r="399" spans="2:8" ht="15" x14ac:dyDescent="0.2">
      <c r="B399" s="6" t="s">
        <v>148</v>
      </c>
      <c r="C399" s="5">
        <v>0</v>
      </c>
      <c r="D399" s="5">
        <v>0</v>
      </c>
      <c r="E399" s="14" t="str">
        <f t="shared" si="29"/>
        <v/>
      </c>
      <c r="F399" s="14" t="str">
        <f t="shared" si="30"/>
        <v/>
      </c>
      <c r="G399" s="13" t="str">
        <f t="shared" si="31"/>
        <v>0</v>
      </c>
      <c r="H399" s="17" t="str">
        <f t="shared" si="32"/>
        <v/>
      </c>
    </row>
    <row r="400" spans="2:8" ht="15" x14ac:dyDescent="0.2">
      <c r="B400" s="6" t="s">
        <v>152</v>
      </c>
      <c r="C400" s="5">
        <v>0</v>
      </c>
      <c r="D400" s="5">
        <v>0</v>
      </c>
      <c r="E400" s="14" t="str">
        <f t="shared" si="29"/>
        <v/>
      </c>
      <c r="F400" s="14" t="str">
        <f t="shared" si="30"/>
        <v/>
      </c>
      <c r="G400" s="13" t="str">
        <f t="shared" si="31"/>
        <v>0</v>
      </c>
      <c r="H400" s="17" t="str">
        <f t="shared" si="32"/>
        <v/>
      </c>
    </row>
    <row r="401" spans="2:8" ht="15" x14ac:dyDescent="0.2">
      <c r="B401" s="6" t="s">
        <v>392</v>
      </c>
      <c r="C401" s="5">
        <v>1</v>
      </c>
      <c r="D401" s="5">
        <v>11</v>
      </c>
      <c r="E401" s="14">
        <f t="shared" si="29"/>
        <v>1.8656716417910447E-3</v>
      </c>
      <c r="F401" s="14">
        <f t="shared" si="30"/>
        <v>1.4102564102564103E-2</v>
      </c>
      <c r="G401" s="13">
        <f t="shared" si="31"/>
        <v>10</v>
      </c>
      <c r="H401" s="17">
        <f t="shared" si="32"/>
        <v>1.8656716417910446E-2</v>
      </c>
    </row>
    <row r="402" spans="2:8" ht="15" x14ac:dyDescent="0.2">
      <c r="B402" s="6" t="s">
        <v>393</v>
      </c>
      <c r="C402" s="5">
        <v>0</v>
      </c>
      <c r="D402" s="5">
        <v>0</v>
      </c>
      <c r="E402" s="14" t="str">
        <f t="shared" si="29"/>
        <v/>
      </c>
      <c r="F402" s="14" t="str">
        <f t="shared" si="30"/>
        <v/>
      </c>
      <c r="G402" s="13" t="str">
        <f t="shared" si="31"/>
        <v>0</v>
      </c>
      <c r="H402" s="17" t="str">
        <f t="shared" si="32"/>
        <v/>
      </c>
    </row>
    <row r="403" spans="2:8" ht="15" x14ac:dyDescent="0.2">
      <c r="B403" s="6" t="s">
        <v>394</v>
      </c>
      <c r="C403" s="5">
        <v>1</v>
      </c>
      <c r="D403" s="5">
        <v>2</v>
      </c>
      <c r="E403" s="14">
        <f t="shared" si="29"/>
        <v>1.8656716417910447E-3</v>
      </c>
      <c r="F403" s="14">
        <f t="shared" si="30"/>
        <v>2.5641025641025641E-3</v>
      </c>
      <c r="G403" s="13">
        <f t="shared" si="31"/>
        <v>1</v>
      </c>
      <c r="H403" s="17">
        <f t="shared" si="32"/>
        <v>1.8656716417910447E-3</v>
      </c>
    </row>
    <row r="404" spans="2:8" ht="15" x14ac:dyDescent="0.2">
      <c r="B404" s="6" t="s">
        <v>395</v>
      </c>
      <c r="C404" s="5">
        <v>0</v>
      </c>
      <c r="D404" s="5">
        <v>0</v>
      </c>
      <c r="E404" s="14" t="str">
        <f t="shared" si="29"/>
        <v/>
      </c>
      <c r="F404" s="14" t="str">
        <f t="shared" si="30"/>
        <v/>
      </c>
      <c r="G404" s="13" t="str">
        <f t="shared" si="31"/>
        <v>0</v>
      </c>
      <c r="H404" s="17" t="str">
        <f t="shared" si="32"/>
        <v/>
      </c>
    </row>
    <row r="405" spans="2:8" ht="15" x14ac:dyDescent="0.2">
      <c r="B405" s="6" t="s">
        <v>396</v>
      </c>
      <c r="C405" s="5">
        <v>0</v>
      </c>
      <c r="D405" s="5">
        <v>1</v>
      </c>
      <c r="E405" s="14" t="str">
        <f t="shared" si="29"/>
        <v/>
      </c>
      <c r="F405" s="14">
        <f t="shared" si="30"/>
        <v>1.2820512820512821E-3</v>
      </c>
      <c r="G405" s="13" t="str">
        <f t="shared" si="31"/>
        <v>0</v>
      </c>
      <c r="H405" s="17" t="str">
        <f t="shared" si="32"/>
        <v/>
      </c>
    </row>
    <row r="406" spans="2:8" ht="15" x14ac:dyDescent="0.2">
      <c r="B406" s="6" t="s">
        <v>397</v>
      </c>
      <c r="C406" s="5">
        <v>13</v>
      </c>
      <c r="D406" s="5">
        <v>1</v>
      </c>
      <c r="E406" s="14">
        <f t="shared" si="29"/>
        <v>2.4253731343283583E-2</v>
      </c>
      <c r="F406" s="14">
        <f t="shared" si="30"/>
        <v>1.2820512820512821E-3</v>
      </c>
      <c r="G406" s="13">
        <f t="shared" si="31"/>
        <v>-0.92307692307692313</v>
      </c>
      <c r="H406" s="17">
        <f t="shared" si="32"/>
        <v>-2.2388059701492539E-2</v>
      </c>
    </row>
    <row r="407" spans="2:8" ht="15" x14ac:dyDescent="0.2">
      <c r="B407" s="6" t="s">
        <v>398</v>
      </c>
      <c r="C407" s="5">
        <v>1</v>
      </c>
      <c r="D407" s="5">
        <v>0</v>
      </c>
      <c r="E407" s="14">
        <f t="shared" si="29"/>
        <v>1.8656716417910447E-3</v>
      </c>
      <c r="F407" s="14" t="str">
        <f t="shared" si="30"/>
        <v/>
      </c>
      <c r="G407" s="13" t="str">
        <f t="shared" si="31"/>
        <v>0</v>
      </c>
      <c r="H407" s="17">
        <f t="shared" si="32"/>
        <v>0</v>
      </c>
    </row>
    <row r="408" spans="2:8" ht="15" x14ac:dyDescent="0.2">
      <c r="B408" s="6" t="s">
        <v>399</v>
      </c>
      <c r="C408" s="5">
        <v>3</v>
      </c>
      <c r="D408" s="5">
        <v>11</v>
      </c>
      <c r="E408" s="14">
        <f t="shared" si="29"/>
        <v>5.597014925373134E-3</v>
      </c>
      <c r="F408" s="14">
        <f t="shared" si="30"/>
        <v>1.4102564102564103E-2</v>
      </c>
      <c r="G408" s="13">
        <f t="shared" si="31"/>
        <v>2.6666666666666665</v>
      </c>
      <c r="H408" s="17">
        <f t="shared" si="32"/>
        <v>1.4925373134328356E-2</v>
      </c>
    </row>
    <row r="409" spans="2:8" ht="15" x14ac:dyDescent="0.2">
      <c r="B409" s="6" t="s">
        <v>139</v>
      </c>
      <c r="C409" s="5">
        <v>3</v>
      </c>
      <c r="D409" s="5">
        <v>0</v>
      </c>
      <c r="E409" s="14">
        <f t="shared" si="29"/>
        <v>5.597014925373134E-3</v>
      </c>
      <c r="F409" s="14" t="str">
        <f t="shared" si="30"/>
        <v/>
      </c>
      <c r="G409" s="13" t="str">
        <f t="shared" si="31"/>
        <v>0</v>
      </c>
      <c r="H409" s="17">
        <f t="shared" si="32"/>
        <v>0</v>
      </c>
    </row>
    <row r="410" spans="2:8" ht="15" x14ac:dyDescent="0.2">
      <c r="B410" s="6" t="s">
        <v>400</v>
      </c>
      <c r="C410" s="5">
        <v>0</v>
      </c>
      <c r="D410" s="5">
        <v>0</v>
      </c>
      <c r="E410" s="14" t="str">
        <f t="shared" si="29"/>
        <v/>
      </c>
      <c r="F410" s="14" t="str">
        <f t="shared" si="30"/>
        <v/>
      </c>
      <c r="G410" s="13" t="str">
        <f t="shared" si="31"/>
        <v>0</v>
      </c>
      <c r="H410" s="17" t="str">
        <f t="shared" si="32"/>
        <v/>
      </c>
    </row>
    <row r="411" spans="2:8" ht="15" x14ac:dyDescent="0.2">
      <c r="B411" s="6" t="s">
        <v>401</v>
      </c>
      <c r="C411" s="5">
        <v>1</v>
      </c>
      <c r="D411" s="5">
        <v>1</v>
      </c>
      <c r="E411" s="14">
        <f t="shared" si="29"/>
        <v>1.8656716417910447E-3</v>
      </c>
      <c r="F411" s="14">
        <f t="shared" si="30"/>
        <v>1.2820512820512821E-3</v>
      </c>
      <c r="G411" s="13">
        <f t="shared" si="31"/>
        <v>0</v>
      </c>
      <c r="H411" s="17">
        <f t="shared" si="32"/>
        <v>0</v>
      </c>
    </row>
    <row r="412" spans="2:8" ht="15" x14ac:dyDescent="0.2">
      <c r="B412" s="6" t="s">
        <v>402</v>
      </c>
      <c r="C412" s="5">
        <v>0</v>
      </c>
      <c r="D412" s="5">
        <v>2</v>
      </c>
      <c r="E412" s="14" t="str">
        <f t="shared" si="29"/>
        <v/>
      </c>
      <c r="F412" s="14">
        <f t="shared" si="30"/>
        <v>2.5641025641025641E-3</v>
      </c>
      <c r="G412" s="13" t="str">
        <f t="shared" si="31"/>
        <v>0</v>
      </c>
      <c r="H412" s="17" t="str">
        <f t="shared" si="32"/>
        <v/>
      </c>
    </row>
    <row r="413" spans="2:8" ht="15" x14ac:dyDescent="0.2">
      <c r="B413" s="6" t="s">
        <v>403</v>
      </c>
      <c r="C413" s="5">
        <v>0</v>
      </c>
      <c r="D413" s="5">
        <v>0</v>
      </c>
      <c r="E413" s="14" t="str">
        <f t="shared" si="29"/>
        <v/>
      </c>
      <c r="F413" s="14" t="str">
        <f t="shared" si="30"/>
        <v/>
      </c>
      <c r="G413" s="13" t="str">
        <f t="shared" si="31"/>
        <v>0</v>
      </c>
      <c r="H413" s="17" t="str">
        <f t="shared" si="32"/>
        <v/>
      </c>
    </row>
    <row r="414" spans="2:8" ht="15" x14ac:dyDescent="0.2">
      <c r="B414" s="6" t="s">
        <v>404</v>
      </c>
      <c r="C414" s="5">
        <v>0</v>
      </c>
      <c r="D414" s="5">
        <v>0</v>
      </c>
      <c r="E414" s="14" t="str">
        <f t="shared" si="29"/>
        <v/>
      </c>
      <c r="F414" s="14" t="str">
        <f t="shared" si="30"/>
        <v/>
      </c>
      <c r="G414" s="13" t="str">
        <f t="shared" si="31"/>
        <v>0</v>
      </c>
      <c r="H414" s="17" t="str">
        <f t="shared" si="32"/>
        <v/>
      </c>
    </row>
    <row r="415" spans="2:8" ht="15" x14ac:dyDescent="0.2">
      <c r="B415" s="6" t="s">
        <v>405</v>
      </c>
      <c r="C415" s="5">
        <v>0</v>
      </c>
      <c r="D415" s="5">
        <v>0</v>
      </c>
      <c r="E415" s="14" t="str">
        <f t="shared" si="29"/>
        <v/>
      </c>
      <c r="F415" s="14" t="str">
        <f t="shared" si="30"/>
        <v/>
      </c>
      <c r="G415" s="13" t="str">
        <f t="shared" si="31"/>
        <v>0</v>
      </c>
      <c r="H415" s="17" t="str">
        <f t="shared" si="32"/>
        <v/>
      </c>
    </row>
    <row r="416" spans="2:8" ht="15" x14ac:dyDescent="0.2">
      <c r="B416" s="6" t="s">
        <v>406</v>
      </c>
      <c r="C416" s="5">
        <v>0</v>
      </c>
      <c r="D416" s="5">
        <v>0</v>
      </c>
      <c r="E416" s="14" t="str">
        <f t="shared" si="29"/>
        <v/>
      </c>
      <c r="F416" s="14" t="str">
        <f t="shared" si="30"/>
        <v/>
      </c>
      <c r="G416" s="13" t="str">
        <f t="shared" si="31"/>
        <v>0</v>
      </c>
      <c r="H416" s="17" t="str">
        <f t="shared" si="32"/>
        <v/>
      </c>
    </row>
    <row r="417" spans="2:8" ht="15" x14ac:dyDescent="0.2">
      <c r="B417" s="6" t="s">
        <v>165</v>
      </c>
      <c r="C417" s="5">
        <v>0</v>
      </c>
      <c r="D417" s="5">
        <v>0</v>
      </c>
      <c r="E417" s="14" t="str">
        <f t="shared" si="29"/>
        <v/>
      </c>
      <c r="F417" s="14" t="str">
        <f t="shared" si="30"/>
        <v/>
      </c>
      <c r="G417" s="13" t="str">
        <f t="shared" si="31"/>
        <v>0</v>
      </c>
      <c r="H417" s="17" t="str">
        <f t="shared" si="32"/>
        <v/>
      </c>
    </row>
    <row r="418" spans="2:8" ht="30" x14ac:dyDescent="0.2">
      <c r="B418" s="6" t="s">
        <v>166</v>
      </c>
      <c r="C418" s="5">
        <v>0</v>
      </c>
      <c r="D418" s="5">
        <v>1</v>
      </c>
      <c r="E418" s="14" t="str">
        <f t="shared" si="29"/>
        <v/>
      </c>
      <c r="F418" s="14">
        <f t="shared" si="30"/>
        <v>1.2820512820512821E-3</v>
      </c>
      <c r="G418" s="13" t="str">
        <f t="shared" si="31"/>
        <v>0</v>
      </c>
      <c r="H418" s="17" t="str">
        <f t="shared" si="32"/>
        <v/>
      </c>
    </row>
    <row r="419" spans="2:8" ht="15" x14ac:dyDescent="0.2">
      <c r="B419" s="6" t="s">
        <v>407</v>
      </c>
      <c r="C419" s="5">
        <v>0</v>
      </c>
      <c r="D419" s="5">
        <v>0</v>
      </c>
      <c r="E419" s="14" t="str">
        <f t="shared" si="29"/>
        <v/>
      </c>
      <c r="F419" s="14" t="str">
        <f t="shared" si="30"/>
        <v/>
      </c>
      <c r="G419" s="13" t="str">
        <f t="shared" si="31"/>
        <v>0</v>
      </c>
      <c r="H419" s="17" t="str">
        <f t="shared" si="32"/>
        <v/>
      </c>
    </row>
    <row r="420" spans="2:8" ht="15" x14ac:dyDescent="0.2">
      <c r="B420" s="6" t="s">
        <v>408</v>
      </c>
      <c r="C420" s="5">
        <v>0</v>
      </c>
      <c r="D420" s="5">
        <v>0</v>
      </c>
      <c r="E420" s="14" t="str">
        <f t="shared" si="29"/>
        <v/>
      </c>
      <c r="F420" s="14" t="str">
        <f t="shared" si="30"/>
        <v/>
      </c>
      <c r="G420" s="13" t="str">
        <f t="shared" si="31"/>
        <v>0</v>
      </c>
      <c r="H420" s="17" t="str">
        <f t="shared" si="32"/>
        <v/>
      </c>
    </row>
    <row r="421" spans="2:8" ht="30" x14ac:dyDescent="0.2">
      <c r="B421" s="6" t="s">
        <v>409</v>
      </c>
      <c r="C421" s="5">
        <v>0</v>
      </c>
      <c r="D421" s="5">
        <v>0</v>
      </c>
      <c r="E421" s="14" t="str">
        <f t="shared" si="29"/>
        <v/>
      </c>
      <c r="F421" s="14" t="str">
        <f t="shared" si="30"/>
        <v/>
      </c>
      <c r="G421" s="13" t="str">
        <f t="shared" si="31"/>
        <v>0</v>
      </c>
      <c r="H421" s="17" t="str">
        <f t="shared" si="32"/>
        <v/>
      </c>
    </row>
    <row r="422" spans="2:8" ht="15" x14ac:dyDescent="0.2">
      <c r="B422" s="6" t="s">
        <v>163</v>
      </c>
      <c r="C422" s="5">
        <v>0</v>
      </c>
      <c r="D422" s="5">
        <v>1</v>
      </c>
      <c r="E422" s="14" t="str">
        <f t="shared" si="29"/>
        <v/>
      </c>
      <c r="F422" s="14">
        <f t="shared" si="30"/>
        <v>1.2820512820512821E-3</v>
      </c>
      <c r="G422" s="13" t="str">
        <f t="shared" si="31"/>
        <v>0</v>
      </c>
      <c r="H422" s="17" t="str">
        <f t="shared" si="32"/>
        <v/>
      </c>
    </row>
    <row r="423" spans="2:8" ht="15" x14ac:dyDescent="0.2">
      <c r="B423" s="6" t="s">
        <v>410</v>
      </c>
      <c r="C423" s="5">
        <v>0</v>
      </c>
      <c r="D423" s="5">
        <v>0</v>
      </c>
      <c r="E423" s="14" t="str">
        <f t="shared" si="29"/>
        <v/>
      </c>
      <c r="F423" s="14" t="str">
        <f t="shared" si="30"/>
        <v/>
      </c>
      <c r="G423" s="13" t="str">
        <f t="shared" si="31"/>
        <v>0</v>
      </c>
      <c r="H423" s="17" t="str">
        <f t="shared" si="32"/>
        <v/>
      </c>
    </row>
    <row r="424" spans="2:8" ht="15" x14ac:dyDescent="0.2">
      <c r="B424" s="6" t="s">
        <v>411</v>
      </c>
      <c r="C424" s="5">
        <v>0</v>
      </c>
      <c r="D424" s="5">
        <v>0</v>
      </c>
      <c r="E424" s="14" t="str">
        <f t="shared" ref="E424:E487" si="33">+IF(C424=0,"",C424/C$294)</f>
        <v/>
      </c>
      <c r="F424" s="14" t="str">
        <f t="shared" ref="F424:F487" si="34">+IF(D424=0,"",D424/D$294)</f>
        <v/>
      </c>
      <c r="G424" s="13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15" x14ac:dyDescent="0.2">
      <c r="B425" s="6" t="s">
        <v>412</v>
      </c>
      <c r="C425" s="5">
        <v>0</v>
      </c>
      <c r="D425" s="5">
        <v>0</v>
      </c>
      <c r="E425" s="14" t="str">
        <f t="shared" si="33"/>
        <v/>
      </c>
      <c r="F425" s="14" t="str">
        <f t="shared" si="34"/>
        <v/>
      </c>
      <c r="G425" s="13" t="str">
        <f t="shared" si="35"/>
        <v>0</v>
      </c>
      <c r="H425" s="17" t="str">
        <f t="shared" si="36"/>
        <v/>
      </c>
    </row>
    <row r="426" spans="2:8" ht="30" x14ac:dyDescent="0.2">
      <c r="B426" s="6" t="s">
        <v>413</v>
      </c>
      <c r="C426" s="5">
        <v>0</v>
      </c>
      <c r="D426" s="5">
        <v>0</v>
      </c>
      <c r="E426" s="14" t="str">
        <f t="shared" si="33"/>
        <v/>
      </c>
      <c r="F426" s="14" t="str">
        <f t="shared" si="34"/>
        <v/>
      </c>
      <c r="G426" s="13" t="str">
        <f t="shared" si="35"/>
        <v>0</v>
      </c>
      <c r="H426" s="17" t="str">
        <f t="shared" si="36"/>
        <v/>
      </c>
    </row>
    <row r="427" spans="2:8" ht="15" x14ac:dyDescent="0.2">
      <c r="B427" s="6" t="s">
        <v>160</v>
      </c>
      <c r="C427" s="5">
        <v>0</v>
      </c>
      <c r="D427" s="5">
        <v>0</v>
      </c>
      <c r="E427" s="14" t="str">
        <f t="shared" si="33"/>
        <v/>
      </c>
      <c r="F427" s="14" t="str">
        <f t="shared" si="34"/>
        <v/>
      </c>
      <c r="G427" s="13" t="str">
        <f t="shared" si="35"/>
        <v>0</v>
      </c>
      <c r="H427" s="17" t="str">
        <f t="shared" si="36"/>
        <v/>
      </c>
    </row>
    <row r="428" spans="2:8" ht="15" x14ac:dyDescent="0.2">
      <c r="B428" s="6" t="s">
        <v>414</v>
      </c>
      <c r="C428" s="5">
        <v>0</v>
      </c>
      <c r="D428" s="5">
        <v>0</v>
      </c>
      <c r="E428" s="14" t="str">
        <f t="shared" si="33"/>
        <v/>
      </c>
      <c r="F428" s="14" t="str">
        <f t="shared" si="34"/>
        <v/>
      </c>
      <c r="G428" s="13" t="str">
        <f t="shared" si="35"/>
        <v>0</v>
      </c>
      <c r="H428" s="17" t="str">
        <f t="shared" si="36"/>
        <v/>
      </c>
    </row>
    <row r="429" spans="2:8" ht="15" x14ac:dyDescent="0.2">
      <c r="B429" s="6" t="s">
        <v>415</v>
      </c>
      <c r="C429" s="5">
        <v>0</v>
      </c>
      <c r="D429" s="5">
        <v>0</v>
      </c>
      <c r="E429" s="14" t="str">
        <f t="shared" si="33"/>
        <v/>
      </c>
      <c r="F429" s="14" t="str">
        <f t="shared" si="34"/>
        <v/>
      </c>
      <c r="G429" s="13" t="str">
        <f t="shared" si="35"/>
        <v>0</v>
      </c>
      <c r="H429" s="17" t="str">
        <f t="shared" si="36"/>
        <v/>
      </c>
    </row>
    <row r="430" spans="2:8" ht="15" x14ac:dyDescent="0.2">
      <c r="B430" s="6" t="s">
        <v>416</v>
      </c>
      <c r="C430" s="5">
        <v>1</v>
      </c>
      <c r="D430" s="5">
        <v>0</v>
      </c>
      <c r="E430" s="14">
        <f t="shared" si="33"/>
        <v>1.8656716417910447E-3</v>
      </c>
      <c r="F430" s="14" t="str">
        <f t="shared" si="34"/>
        <v/>
      </c>
      <c r="G430" s="13" t="str">
        <f t="shared" si="35"/>
        <v>0</v>
      </c>
      <c r="H430" s="17">
        <f t="shared" si="36"/>
        <v>0</v>
      </c>
    </row>
    <row r="431" spans="2:8" ht="15" x14ac:dyDescent="0.2">
      <c r="B431" s="6" t="s">
        <v>169</v>
      </c>
      <c r="C431" s="5">
        <v>0</v>
      </c>
      <c r="D431" s="5">
        <v>0</v>
      </c>
      <c r="E431" s="14" t="str">
        <f t="shared" si="33"/>
        <v/>
      </c>
      <c r="F431" s="14" t="str">
        <f t="shared" si="34"/>
        <v/>
      </c>
      <c r="G431" s="13" t="str">
        <f t="shared" si="35"/>
        <v>0</v>
      </c>
      <c r="H431" s="17" t="str">
        <f t="shared" si="36"/>
        <v/>
      </c>
    </row>
    <row r="432" spans="2:8" ht="15" x14ac:dyDescent="0.2">
      <c r="B432" s="6" t="s">
        <v>417</v>
      </c>
      <c r="C432" s="5">
        <v>2</v>
      </c>
      <c r="D432" s="5">
        <v>2</v>
      </c>
      <c r="E432" s="14">
        <f t="shared" si="33"/>
        <v>3.7313432835820895E-3</v>
      </c>
      <c r="F432" s="14">
        <f t="shared" si="34"/>
        <v>2.5641025641025641E-3</v>
      </c>
      <c r="G432" s="13">
        <f t="shared" si="35"/>
        <v>0</v>
      </c>
      <c r="H432" s="17">
        <f t="shared" si="36"/>
        <v>0</v>
      </c>
    </row>
    <row r="433" spans="2:8" ht="15" x14ac:dyDescent="0.2">
      <c r="B433" s="6" t="s">
        <v>162</v>
      </c>
      <c r="C433" s="5">
        <v>0</v>
      </c>
      <c r="D433" s="5">
        <v>0</v>
      </c>
      <c r="E433" s="14" t="str">
        <f t="shared" si="33"/>
        <v/>
      </c>
      <c r="F433" s="14" t="str">
        <f t="shared" si="34"/>
        <v/>
      </c>
      <c r="G433" s="13" t="str">
        <f t="shared" si="35"/>
        <v>0</v>
      </c>
      <c r="H433" s="17" t="str">
        <f t="shared" si="36"/>
        <v/>
      </c>
    </row>
    <row r="434" spans="2:8" ht="30" x14ac:dyDescent="0.2">
      <c r="B434" s="6" t="s">
        <v>418</v>
      </c>
      <c r="C434" s="5">
        <v>2</v>
      </c>
      <c r="D434" s="5">
        <v>0</v>
      </c>
      <c r="E434" s="14">
        <f t="shared" si="33"/>
        <v>3.7313432835820895E-3</v>
      </c>
      <c r="F434" s="14" t="str">
        <f t="shared" si="34"/>
        <v/>
      </c>
      <c r="G434" s="13" t="str">
        <f t="shared" si="35"/>
        <v>0</v>
      </c>
      <c r="H434" s="17">
        <f t="shared" si="36"/>
        <v>0</v>
      </c>
    </row>
    <row r="435" spans="2:8" ht="15" x14ac:dyDescent="0.2">
      <c r="B435" s="6" t="s">
        <v>164</v>
      </c>
      <c r="C435" s="5">
        <v>0</v>
      </c>
      <c r="D435" s="5">
        <v>0</v>
      </c>
      <c r="E435" s="14" t="str">
        <f t="shared" si="33"/>
        <v/>
      </c>
      <c r="F435" s="14" t="str">
        <f t="shared" si="34"/>
        <v/>
      </c>
      <c r="G435" s="13" t="str">
        <f t="shared" si="35"/>
        <v>0</v>
      </c>
      <c r="H435" s="17" t="str">
        <f t="shared" si="36"/>
        <v/>
      </c>
    </row>
    <row r="436" spans="2:8" ht="30" x14ac:dyDescent="0.2">
      <c r="B436" s="6" t="s">
        <v>419</v>
      </c>
      <c r="C436" s="5">
        <v>0</v>
      </c>
      <c r="D436" s="5">
        <v>0</v>
      </c>
      <c r="E436" s="14" t="str">
        <f t="shared" si="33"/>
        <v/>
      </c>
      <c r="F436" s="14" t="str">
        <f t="shared" si="34"/>
        <v/>
      </c>
      <c r="G436" s="13" t="str">
        <f t="shared" si="35"/>
        <v>0</v>
      </c>
      <c r="H436" s="17" t="str">
        <f t="shared" si="36"/>
        <v/>
      </c>
    </row>
    <row r="437" spans="2:8" ht="30" x14ac:dyDescent="0.2">
      <c r="B437" s="6" t="s">
        <v>420</v>
      </c>
      <c r="C437" s="5">
        <v>0</v>
      </c>
      <c r="D437" s="5">
        <v>0</v>
      </c>
      <c r="E437" s="14" t="str">
        <f t="shared" si="33"/>
        <v/>
      </c>
      <c r="F437" s="14" t="str">
        <f t="shared" si="34"/>
        <v/>
      </c>
      <c r="G437" s="13" t="str">
        <f t="shared" si="35"/>
        <v>0</v>
      </c>
      <c r="H437" s="17" t="str">
        <f t="shared" si="36"/>
        <v/>
      </c>
    </row>
    <row r="438" spans="2:8" ht="15" x14ac:dyDescent="0.2">
      <c r="B438" s="6" t="s">
        <v>155</v>
      </c>
      <c r="C438" s="5">
        <v>1</v>
      </c>
      <c r="D438" s="5">
        <v>6</v>
      </c>
      <c r="E438" s="14">
        <f t="shared" si="33"/>
        <v>1.8656716417910447E-3</v>
      </c>
      <c r="F438" s="14">
        <f t="shared" si="34"/>
        <v>7.6923076923076927E-3</v>
      </c>
      <c r="G438" s="13">
        <f t="shared" si="35"/>
        <v>5</v>
      </c>
      <c r="H438" s="17">
        <f t="shared" si="36"/>
        <v>9.3283582089552231E-3</v>
      </c>
    </row>
    <row r="439" spans="2:8" ht="15" x14ac:dyDescent="0.2">
      <c r="B439" s="6" t="s">
        <v>154</v>
      </c>
      <c r="C439" s="5">
        <v>1</v>
      </c>
      <c r="D439" s="5">
        <v>0</v>
      </c>
      <c r="E439" s="14">
        <f t="shared" si="33"/>
        <v>1.8656716417910447E-3</v>
      </c>
      <c r="F439" s="14" t="str">
        <f t="shared" si="34"/>
        <v/>
      </c>
      <c r="G439" s="13" t="str">
        <f t="shared" si="35"/>
        <v>0</v>
      </c>
      <c r="H439" s="17">
        <f t="shared" si="36"/>
        <v>0</v>
      </c>
    </row>
    <row r="440" spans="2:8" ht="30" x14ac:dyDescent="0.2">
      <c r="B440" s="6" t="s">
        <v>421</v>
      </c>
      <c r="C440" s="5">
        <v>0</v>
      </c>
      <c r="D440" s="5">
        <v>0</v>
      </c>
      <c r="E440" s="14" t="str">
        <f t="shared" si="33"/>
        <v/>
      </c>
      <c r="F440" s="14" t="str">
        <f t="shared" si="34"/>
        <v/>
      </c>
      <c r="G440" s="13" t="str">
        <f t="shared" si="35"/>
        <v>0</v>
      </c>
      <c r="H440" s="17" t="str">
        <f t="shared" si="36"/>
        <v/>
      </c>
    </row>
    <row r="441" spans="2:8" ht="30" x14ac:dyDescent="0.2">
      <c r="B441" s="6" t="s">
        <v>159</v>
      </c>
      <c r="C441" s="5">
        <v>0</v>
      </c>
      <c r="D441" s="5">
        <v>0</v>
      </c>
      <c r="E441" s="14" t="str">
        <f t="shared" si="33"/>
        <v/>
      </c>
      <c r="F441" s="14" t="str">
        <f t="shared" si="34"/>
        <v/>
      </c>
      <c r="G441" s="13" t="str">
        <f t="shared" si="35"/>
        <v>0</v>
      </c>
      <c r="H441" s="17" t="str">
        <f t="shared" si="36"/>
        <v/>
      </c>
    </row>
    <row r="442" spans="2:8" ht="15" x14ac:dyDescent="0.2">
      <c r="B442" s="6" t="s">
        <v>422</v>
      </c>
      <c r="C442" s="5">
        <v>0</v>
      </c>
      <c r="D442" s="5">
        <v>4</v>
      </c>
      <c r="E442" s="14" t="str">
        <f t="shared" si="33"/>
        <v/>
      </c>
      <c r="F442" s="14">
        <f t="shared" si="34"/>
        <v>5.1282051282051282E-3</v>
      </c>
      <c r="G442" s="13" t="str">
        <f t="shared" si="35"/>
        <v>0</v>
      </c>
      <c r="H442" s="17" t="str">
        <f t="shared" si="36"/>
        <v/>
      </c>
    </row>
    <row r="443" spans="2:8" ht="15" x14ac:dyDescent="0.2">
      <c r="B443" s="6" t="s">
        <v>423</v>
      </c>
      <c r="C443" s="5">
        <v>0</v>
      </c>
      <c r="D443" s="5">
        <v>0</v>
      </c>
      <c r="E443" s="14" t="str">
        <f t="shared" si="33"/>
        <v/>
      </c>
      <c r="F443" s="14" t="str">
        <f t="shared" si="34"/>
        <v/>
      </c>
      <c r="G443" s="13" t="str">
        <f t="shared" si="35"/>
        <v>0</v>
      </c>
      <c r="H443" s="17" t="str">
        <f t="shared" si="36"/>
        <v/>
      </c>
    </row>
    <row r="444" spans="2:8" ht="15" x14ac:dyDescent="0.2">
      <c r="B444" s="6" t="s">
        <v>424</v>
      </c>
      <c r="C444" s="5">
        <v>0</v>
      </c>
      <c r="D444" s="5">
        <v>0</v>
      </c>
      <c r="E444" s="14" t="str">
        <f t="shared" si="33"/>
        <v/>
      </c>
      <c r="F444" s="14" t="str">
        <f t="shared" si="34"/>
        <v/>
      </c>
      <c r="G444" s="13" t="str">
        <f t="shared" si="35"/>
        <v>0</v>
      </c>
      <c r="H444" s="17" t="str">
        <f t="shared" si="36"/>
        <v/>
      </c>
    </row>
    <row r="445" spans="2:8" ht="15" x14ac:dyDescent="0.2">
      <c r="B445" s="6" t="s">
        <v>425</v>
      </c>
      <c r="C445" s="5">
        <v>0</v>
      </c>
      <c r="D445" s="5">
        <v>0</v>
      </c>
      <c r="E445" s="14" t="str">
        <f t="shared" si="33"/>
        <v/>
      </c>
      <c r="F445" s="14" t="str">
        <f t="shared" si="34"/>
        <v/>
      </c>
      <c r="G445" s="13" t="str">
        <f t="shared" si="35"/>
        <v>0</v>
      </c>
      <c r="H445" s="17" t="str">
        <f t="shared" si="36"/>
        <v/>
      </c>
    </row>
    <row r="446" spans="2:8" ht="15" x14ac:dyDescent="0.2">
      <c r="B446" s="6" t="s">
        <v>426</v>
      </c>
      <c r="C446" s="5">
        <v>0</v>
      </c>
      <c r="D446" s="5">
        <v>0</v>
      </c>
      <c r="E446" s="14" t="str">
        <f t="shared" si="33"/>
        <v/>
      </c>
      <c r="F446" s="14" t="str">
        <f t="shared" si="34"/>
        <v/>
      </c>
      <c r="G446" s="13" t="str">
        <f t="shared" si="35"/>
        <v>0</v>
      </c>
      <c r="H446" s="17" t="str">
        <f t="shared" si="36"/>
        <v/>
      </c>
    </row>
    <row r="447" spans="2:8" ht="30" x14ac:dyDescent="0.2">
      <c r="B447" s="6" t="s">
        <v>427</v>
      </c>
      <c r="C447" s="5">
        <v>0</v>
      </c>
      <c r="D447" s="5">
        <v>0</v>
      </c>
      <c r="E447" s="14" t="str">
        <f t="shared" si="33"/>
        <v/>
      </c>
      <c r="F447" s="14" t="str">
        <f t="shared" si="34"/>
        <v/>
      </c>
      <c r="G447" s="13" t="str">
        <f t="shared" si="35"/>
        <v>0</v>
      </c>
      <c r="H447" s="17" t="str">
        <f t="shared" si="36"/>
        <v/>
      </c>
    </row>
    <row r="448" spans="2:8" ht="15" x14ac:dyDescent="0.2">
      <c r="B448" s="6" t="s">
        <v>428</v>
      </c>
      <c r="C448" s="5">
        <v>0</v>
      </c>
      <c r="D448" s="5">
        <v>0</v>
      </c>
      <c r="E448" s="14" t="str">
        <f t="shared" si="33"/>
        <v/>
      </c>
      <c r="F448" s="14" t="str">
        <f t="shared" si="34"/>
        <v/>
      </c>
      <c r="G448" s="13" t="str">
        <f t="shared" si="35"/>
        <v>0</v>
      </c>
      <c r="H448" s="17" t="str">
        <f t="shared" si="36"/>
        <v/>
      </c>
    </row>
    <row r="449" spans="2:8" ht="30" x14ac:dyDescent="0.2">
      <c r="B449" s="6" t="s">
        <v>429</v>
      </c>
      <c r="C449" s="5">
        <v>0</v>
      </c>
      <c r="D449" s="5">
        <v>0</v>
      </c>
      <c r="E449" s="14" t="str">
        <f t="shared" si="33"/>
        <v/>
      </c>
      <c r="F449" s="14" t="str">
        <f t="shared" si="34"/>
        <v/>
      </c>
      <c r="G449" s="13" t="str">
        <f t="shared" si="35"/>
        <v>0</v>
      </c>
      <c r="H449" s="17" t="str">
        <f t="shared" si="36"/>
        <v/>
      </c>
    </row>
    <row r="450" spans="2:8" ht="15" x14ac:dyDescent="0.2">
      <c r="B450" s="6" t="s">
        <v>430</v>
      </c>
      <c r="C450" s="5">
        <v>0</v>
      </c>
      <c r="D450" s="5">
        <v>0</v>
      </c>
      <c r="E450" s="14" t="str">
        <f t="shared" si="33"/>
        <v/>
      </c>
      <c r="F450" s="14" t="str">
        <f t="shared" si="34"/>
        <v/>
      </c>
      <c r="G450" s="13" t="str">
        <f t="shared" si="35"/>
        <v>0</v>
      </c>
      <c r="H450" s="17" t="str">
        <f t="shared" si="36"/>
        <v/>
      </c>
    </row>
    <row r="451" spans="2:8" ht="15" x14ac:dyDescent="0.2">
      <c r="B451" s="6" t="s">
        <v>157</v>
      </c>
      <c r="C451" s="5">
        <v>0</v>
      </c>
      <c r="D451" s="5">
        <v>0</v>
      </c>
      <c r="E451" s="14" t="str">
        <f t="shared" si="33"/>
        <v/>
      </c>
      <c r="F451" s="14" t="str">
        <f t="shared" si="34"/>
        <v/>
      </c>
      <c r="G451" s="13" t="str">
        <f t="shared" si="35"/>
        <v>0</v>
      </c>
      <c r="H451" s="17" t="str">
        <f t="shared" si="36"/>
        <v/>
      </c>
    </row>
    <row r="452" spans="2:8" ht="30" x14ac:dyDescent="0.2">
      <c r="B452" s="6" t="s">
        <v>431</v>
      </c>
      <c r="C452" s="5">
        <v>0</v>
      </c>
      <c r="D452" s="5">
        <v>0</v>
      </c>
      <c r="E452" s="14" t="str">
        <f t="shared" si="33"/>
        <v/>
      </c>
      <c r="F452" s="14" t="str">
        <f t="shared" si="34"/>
        <v/>
      </c>
      <c r="G452" s="13" t="str">
        <f t="shared" si="35"/>
        <v>0</v>
      </c>
      <c r="H452" s="17" t="str">
        <f t="shared" si="36"/>
        <v/>
      </c>
    </row>
    <row r="453" spans="2:8" ht="15" x14ac:dyDescent="0.2">
      <c r="B453" s="6" t="s">
        <v>167</v>
      </c>
      <c r="C453" s="5">
        <v>0</v>
      </c>
      <c r="D453" s="5">
        <v>0</v>
      </c>
      <c r="E453" s="14" t="str">
        <f t="shared" si="33"/>
        <v/>
      </c>
      <c r="F453" s="14" t="str">
        <f t="shared" si="34"/>
        <v/>
      </c>
      <c r="G453" s="13" t="str">
        <f t="shared" si="35"/>
        <v>0</v>
      </c>
      <c r="H453" s="17" t="str">
        <f t="shared" si="36"/>
        <v/>
      </c>
    </row>
    <row r="454" spans="2:8" ht="15" x14ac:dyDescent="0.2">
      <c r="B454" s="6" t="s">
        <v>156</v>
      </c>
      <c r="C454" s="5">
        <v>0</v>
      </c>
      <c r="D454" s="5">
        <v>0</v>
      </c>
      <c r="E454" s="14" t="str">
        <f t="shared" si="33"/>
        <v/>
      </c>
      <c r="F454" s="14" t="str">
        <f t="shared" si="34"/>
        <v/>
      </c>
      <c r="G454" s="13" t="str">
        <f t="shared" si="35"/>
        <v>0</v>
      </c>
      <c r="H454" s="17" t="str">
        <f t="shared" si="36"/>
        <v/>
      </c>
    </row>
    <row r="455" spans="2:8" ht="15" x14ac:dyDescent="0.2">
      <c r="B455" s="6" t="s">
        <v>158</v>
      </c>
      <c r="C455" s="5">
        <v>1</v>
      </c>
      <c r="D455" s="5">
        <v>0</v>
      </c>
      <c r="E455" s="14">
        <f t="shared" si="33"/>
        <v>1.8656716417910447E-3</v>
      </c>
      <c r="F455" s="14" t="str">
        <f t="shared" si="34"/>
        <v/>
      </c>
      <c r="G455" s="13" t="str">
        <f t="shared" si="35"/>
        <v>0</v>
      </c>
      <c r="H455" s="17">
        <f t="shared" si="36"/>
        <v>0</v>
      </c>
    </row>
    <row r="456" spans="2:8" ht="15" x14ac:dyDescent="0.2">
      <c r="B456" s="6" t="s">
        <v>432</v>
      </c>
      <c r="C456" s="5">
        <v>0</v>
      </c>
      <c r="D456" s="5">
        <v>0</v>
      </c>
      <c r="E456" s="14" t="str">
        <f t="shared" si="33"/>
        <v/>
      </c>
      <c r="F456" s="14" t="str">
        <f t="shared" si="34"/>
        <v/>
      </c>
      <c r="G456" s="13" t="str">
        <f t="shared" si="35"/>
        <v>0</v>
      </c>
      <c r="H456" s="17" t="str">
        <f t="shared" si="36"/>
        <v/>
      </c>
    </row>
    <row r="457" spans="2:8" ht="15" x14ac:dyDescent="0.2">
      <c r="B457" s="6" t="s">
        <v>433</v>
      </c>
      <c r="C457" s="5">
        <v>0</v>
      </c>
      <c r="D457" s="5">
        <v>0</v>
      </c>
      <c r="E457" s="14" t="str">
        <f t="shared" si="33"/>
        <v/>
      </c>
      <c r="F457" s="14" t="str">
        <f t="shared" si="34"/>
        <v/>
      </c>
      <c r="G457" s="13" t="str">
        <f t="shared" si="35"/>
        <v>0</v>
      </c>
      <c r="H457" s="17" t="str">
        <f t="shared" si="36"/>
        <v/>
      </c>
    </row>
    <row r="458" spans="2:8" ht="15" x14ac:dyDescent="0.2">
      <c r="B458" s="6" t="s">
        <v>168</v>
      </c>
      <c r="C458" s="5">
        <v>0</v>
      </c>
      <c r="D458" s="5">
        <v>0</v>
      </c>
      <c r="E458" s="14" t="str">
        <f t="shared" si="33"/>
        <v/>
      </c>
      <c r="F458" s="14" t="str">
        <f t="shared" si="34"/>
        <v/>
      </c>
      <c r="G458" s="13" t="str">
        <f t="shared" si="35"/>
        <v>0</v>
      </c>
      <c r="H458" s="17" t="str">
        <f t="shared" si="36"/>
        <v/>
      </c>
    </row>
    <row r="459" spans="2:8" ht="15" x14ac:dyDescent="0.2">
      <c r="B459" s="6" t="s">
        <v>161</v>
      </c>
      <c r="C459" s="5">
        <v>0</v>
      </c>
      <c r="D459" s="5">
        <v>0</v>
      </c>
      <c r="E459" s="14" t="str">
        <f t="shared" si="33"/>
        <v/>
      </c>
      <c r="F459" s="14" t="str">
        <f t="shared" si="34"/>
        <v/>
      </c>
      <c r="G459" s="13" t="str">
        <f t="shared" si="35"/>
        <v>0</v>
      </c>
      <c r="H459" s="17" t="str">
        <f t="shared" si="36"/>
        <v/>
      </c>
    </row>
    <row r="460" spans="2:8" ht="15" x14ac:dyDescent="0.2">
      <c r="B460" s="6" t="s">
        <v>176</v>
      </c>
      <c r="C460" s="5">
        <v>1</v>
      </c>
      <c r="D460" s="5">
        <v>23</v>
      </c>
      <c r="E460" s="14">
        <f t="shared" si="33"/>
        <v>1.8656716417910447E-3</v>
      </c>
      <c r="F460" s="14">
        <f t="shared" si="34"/>
        <v>2.9487179487179487E-2</v>
      </c>
      <c r="G460" s="13">
        <f t="shared" si="35"/>
        <v>22</v>
      </c>
      <c r="H460" s="17">
        <f t="shared" si="36"/>
        <v>4.1044776119402986E-2</v>
      </c>
    </row>
    <row r="461" spans="2:8" ht="30" x14ac:dyDescent="0.2">
      <c r="B461" s="6" t="s">
        <v>173</v>
      </c>
      <c r="C461" s="5">
        <v>0</v>
      </c>
      <c r="D461" s="5">
        <v>0</v>
      </c>
      <c r="E461" s="14" t="str">
        <f t="shared" si="33"/>
        <v/>
      </c>
      <c r="F461" s="14" t="str">
        <f t="shared" si="34"/>
        <v/>
      </c>
      <c r="G461" s="13" t="str">
        <f t="shared" si="35"/>
        <v>0</v>
      </c>
      <c r="H461" s="17" t="str">
        <f t="shared" si="36"/>
        <v/>
      </c>
    </row>
    <row r="462" spans="2:8" ht="15" x14ac:dyDescent="0.2">
      <c r="B462" s="6" t="s">
        <v>174</v>
      </c>
      <c r="C462" s="5">
        <v>0</v>
      </c>
      <c r="D462" s="5">
        <v>0</v>
      </c>
      <c r="E462" s="14" t="str">
        <f t="shared" si="33"/>
        <v/>
      </c>
      <c r="F462" s="14" t="str">
        <f t="shared" si="34"/>
        <v/>
      </c>
      <c r="G462" s="13" t="str">
        <f t="shared" si="35"/>
        <v>0</v>
      </c>
      <c r="H462" s="17" t="str">
        <f t="shared" si="36"/>
        <v/>
      </c>
    </row>
    <row r="463" spans="2:8" ht="15" x14ac:dyDescent="0.2">
      <c r="B463" s="6" t="s">
        <v>477</v>
      </c>
      <c r="C463" s="5">
        <v>0</v>
      </c>
      <c r="D463" s="5">
        <v>4</v>
      </c>
      <c r="E463" s="14" t="str">
        <f t="shared" si="33"/>
        <v/>
      </c>
      <c r="F463" s="14">
        <f t="shared" si="34"/>
        <v>5.1282051282051282E-3</v>
      </c>
      <c r="G463" s="13" t="str">
        <f t="shared" si="35"/>
        <v>0</v>
      </c>
      <c r="H463" s="17" t="str">
        <f t="shared" si="36"/>
        <v/>
      </c>
    </row>
    <row r="464" spans="2:8" ht="15" x14ac:dyDescent="0.2">
      <c r="B464" s="6" t="s">
        <v>478</v>
      </c>
      <c r="C464" s="5">
        <v>0</v>
      </c>
      <c r="D464" s="5">
        <v>5</v>
      </c>
      <c r="E464" s="14" t="str">
        <f t="shared" si="33"/>
        <v/>
      </c>
      <c r="F464" s="14">
        <f t="shared" si="34"/>
        <v>6.41025641025641E-3</v>
      </c>
      <c r="G464" s="13" t="str">
        <f t="shared" si="35"/>
        <v>0</v>
      </c>
      <c r="H464" s="17" t="str">
        <f t="shared" si="36"/>
        <v/>
      </c>
    </row>
    <row r="465" spans="2:8" ht="15" x14ac:dyDescent="0.2">
      <c r="B465" s="6" t="s">
        <v>183</v>
      </c>
      <c r="C465" s="5">
        <v>0</v>
      </c>
      <c r="D465" s="5">
        <v>0</v>
      </c>
      <c r="E465" s="14" t="str">
        <f t="shared" si="33"/>
        <v/>
      </c>
      <c r="F465" s="14" t="str">
        <f t="shared" si="34"/>
        <v/>
      </c>
      <c r="G465" s="13" t="str">
        <f t="shared" si="35"/>
        <v>0</v>
      </c>
      <c r="H465" s="17" t="str">
        <f t="shared" si="36"/>
        <v/>
      </c>
    </row>
    <row r="466" spans="2:8" ht="15" x14ac:dyDescent="0.2">
      <c r="B466" s="6" t="s">
        <v>178</v>
      </c>
      <c r="C466" s="5">
        <v>0</v>
      </c>
      <c r="D466" s="5">
        <v>0</v>
      </c>
      <c r="E466" s="14" t="str">
        <f t="shared" si="33"/>
        <v/>
      </c>
      <c r="F466" s="14" t="str">
        <f t="shared" si="34"/>
        <v/>
      </c>
      <c r="G466" s="13" t="str">
        <f t="shared" si="35"/>
        <v>0</v>
      </c>
      <c r="H466" s="17" t="str">
        <f t="shared" si="36"/>
        <v/>
      </c>
    </row>
    <row r="467" spans="2:8" ht="15" x14ac:dyDescent="0.2">
      <c r="B467" s="6" t="s">
        <v>479</v>
      </c>
      <c r="C467" s="5">
        <v>0</v>
      </c>
      <c r="D467" s="5">
        <v>0</v>
      </c>
      <c r="E467" s="14" t="str">
        <f t="shared" si="33"/>
        <v/>
      </c>
      <c r="F467" s="14" t="str">
        <f t="shared" si="34"/>
        <v/>
      </c>
      <c r="G467" s="13" t="str">
        <f t="shared" si="35"/>
        <v>0</v>
      </c>
      <c r="H467" s="17" t="str">
        <f t="shared" si="36"/>
        <v/>
      </c>
    </row>
    <row r="468" spans="2:8" ht="15" x14ac:dyDescent="0.2">
      <c r="B468" s="6" t="s">
        <v>182</v>
      </c>
      <c r="C468" s="5">
        <v>0</v>
      </c>
      <c r="D468" s="5">
        <v>0</v>
      </c>
      <c r="E468" s="14" t="str">
        <f t="shared" si="33"/>
        <v/>
      </c>
      <c r="F468" s="14" t="str">
        <f t="shared" si="34"/>
        <v/>
      </c>
      <c r="G468" s="13" t="str">
        <f t="shared" si="35"/>
        <v>0</v>
      </c>
      <c r="H468" s="17" t="str">
        <f t="shared" si="36"/>
        <v/>
      </c>
    </row>
    <row r="469" spans="2:8" ht="15" x14ac:dyDescent="0.2">
      <c r="B469" s="6" t="s">
        <v>175</v>
      </c>
      <c r="C469" s="5">
        <v>0</v>
      </c>
      <c r="D469" s="5">
        <v>0</v>
      </c>
      <c r="E469" s="14" t="str">
        <f t="shared" si="33"/>
        <v/>
      </c>
      <c r="F469" s="14" t="str">
        <f t="shared" si="34"/>
        <v/>
      </c>
      <c r="G469" s="13" t="str">
        <f t="shared" si="35"/>
        <v>0</v>
      </c>
      <c r="H469" s="17" t="str">
        <f t="shared" si="36"/>
        <v/>
      </c>
    </row>
    <row r="470" spans="2:8" ht="15" x14ac:dyDescent="0.2">
      <c r="B470" s="6" t="s">
        <v>434</v>
      </c>
      <c r="C470" s="5">
        <v>0</v>
      </c>
      <c r="D470" s="5">
        <v>0</v>
      </c>
      <c r="E470" s="14" t="str">
        <f t="shared" si="33"/>
        <v/>
      </c>
      <c r="F470" s="14" t="str">
        <f t="shared" si="34"/>
        <v/>
      </c>
      <c r="G470" s="13" t="str">
        <f t="shared" si="35"/>
        <v>0</v>
      </c>
      <c r="H470" s="17" t="str">
        <f t="shared" si="36"/>
        <v/>
      </c>
    </row>
    <row r="471" spans="2:8" ht="15" x14ac:dyDescent="0.2">
      <c r="B471" s="6" t="s">
        <v>170</v>
      </c>
      <c r="C471" s="5">
        <v>0</v>
      </c>
      <c r="D471" s="5">
        <v>0</v>
      </c>
      <c r="E471" s="14" t="str">
        <f t="shared" si="33"/>
        <v/>
      </c>
      <c r="F471" s="14" t="str">
        <f t="shared" si="34"/>
        <v/>
      </c>
      <c r="G471" s="13" t="str">
        <f t="shared" si="35"/>
        <v>0</v>
      </c>
      <c r="H471" s="17" t="str">
        <f t="shared" si="36"/>
        <v/>
      </c>
    </row>
    <row r="472" spans="2:8" ht="15" x14ac:dyDescent="0.2">
      <c r="B472" s="6" t="s">
        <v>185</v>
      </c>
      <c r="C472" s="5">
        <v>0</v>
      </c>
      <c r="D472" s="5">
        <v>0</v>
      </c>
      <c r="E472" s="14" t="str">
        <f t="shared" si="33"/>
        <v/>
      </c>
      <c r="F472" s="14" t="str">
        <f t="shared" si="34"/>
        <v/>
      </c>
      <c r="G472" s="13" t="str">
        <f t="shared" si="35"/>
        <v>0</v>
      </c>
      <c r="H472" s="17" t="str">
        <f t="shared" si="36"/>
        <v/>
      </c>
    </row>
    <row r="473" spans="2:8" ht="15" x14ac:dyDescent="0.2">
      <c r="B473" s="6" t="s">
        <v>435</v>
      </c>
      <c r="C473" s="5">
        <v>0</v>
      </c>
      <c r="D473" s="5">
        <v>0</v>
      </c>
      <c r="E473" s="14" t="str">
        <f t="shared" si="33"/>
        <v/>
      </c>
      <c r="F473" s="14" t="str">
        <f t="shared" si="34"/>
        <v/>
      </c>
      <c r="G473" s="13" t="str">
        <f t="shared" si="35"/>
        <v>0</v>
      </c>
      <c r="H473" s="17" t="str">
        <f t="shared" si="36"/>
        <v/>
      </c>
    </row>
    <row r="474" spans="2:8" ht="15" x14ac:dyDescent="0.2">
      <c r="B474" s="6" t="s">
        <v>436</v>
      </c>
      <c r="C474" s="5">
        <v>0</v>
      </c>
      <c r="D474" s="5">
        <v>0</v>
      </c>
      <c r="E474" s="14" t="str">
        <f t="shared" si="33"/>
        <v/>
      </c>
      <c r="F474" s="14" t="str">
        <f t="shared" si="34"/>
        <v/>
      </c>
      <c r="G474" s="13" t="str">
        <f t="shared" si="35"/>
        <v>0</v>
      </c>
      <c r="H474" s="17" t="str">
        <f t="shared" si="36"/>
        <v/>
      </c>
    </row>
    <row r="475" spans="2:8" ht="15" x14ac:dyDescent="0.2">
      <c r="B475" s="6" t="s">
        <v>437</v>
      </c>
      <c r="C475" s="5">
        <v>0</v>
      </c>
      <c r="D475" s="5">
        <v>1</v>
      </c>
      <c r="E475" s="14" t="str">
        <f t="shared" si="33"/>
        <v/>
      </c>
      <c r="F475" s="14">
        <f t="shared" si="34"/>
        <v>1.2820512820512821E-3</v>
      </c>
      <c r="G475" s="13" t="str">
        <f t="shared" si="35"/>
        <v>0</v>
      </c>
      <c r="H475" s="17" t="str">
        <f t="shared" si="36"/>
        <v/>
      </c>
    </row>
    <row r="476" spans="2:8" ht="30" x14ac:dyDescent="0.2">
      <c r="B476" s="6" t="s">
        <v>438</v>
      </c>
      <c r="C476" s="5">
        <v>0</v>
      </c>
      <c r="D476" s="5">
        <v>0</v>
      </c>
      <c r="E476" s="14" t="str">
        <f t="shared" si="33"/>
        <v/>
      </c>
      <c r="F476" s="14" t="str">
        <f t="shared" si="34"/>
        <v/>
      </c>
      <c r="G476" s="13" t="str">
        <f t="shared" si="35"/>
        <v>0</v>
      </c>
      <c r="H476" s="17" t="str">
        <f t="shared" si="36"/>
        <v/>
      </c>
    </row>
    <row r="477" spans="2:8" ht="15" x14ac:dyDescent="0.2">
      <c r="B477" s="6" t="s">
        <v>181</v>
      </c>
      <c r="C477" s="5">
        <v>0</v>
      </c>
      <c r="D477" s="5">
        <v>0</v>
      </c>
      <c r="E477" s="14" t="str">
        <f t="shared" si="33"/>
        <v/>
      </c>
      <c r="F477" s="14" t="str">
        <f t="shared" si="34"/>
        <v/>
      </c>
      <c r="G477" s="13" t="str">
        <f t="shared" si="35"/>
        <v>0</v>
      </c>
      <c r="H477" s="17" t="str">
        <f t="shared" si="36"/>
        <v/>
      </c>
    </row>
    <row r="478" spans="2:8" ht="15" x14ac:dyDescent="0.2">
      <c r="B478" s="6" t="s">
        <v>439</v>
      </c>
      <c r="C478" s="5">
        <v>7</v>
      </c>
      <c r="D478" s="5">
        <v>2</v>
      </c>
      <c r="E478" s="14">
        <f t="shared" si="33"/>
        <v>1.3059701492537313E-2</v>
      </c>
      <c r="F478" s="14">
        <f t="shared" si="34"/>
        <v>2.5641025641025641E-3</v>
      </c>
      <c r="G478" s="13">
        <f t="shared" si="35"/>
        <v>-0.7142857142857143</v>
      </c>
      <c r="H478" s="17">
        <f t="shared" si="36"/>
        <v>-9.3283582089552231E-3</v>
      </c>
    </row>
    <row r="479" spans="2:8" ht="15" x14ac:dyDescent="0.2">
      <c r="B479" s="6" t="s">
        <v>440</v>
      </c>
      <c r="C479" s="5">
        <v>1</v>
      </c>
      <c r="D479" s="5">
        <v>0</v>
      </c>
      <c r="E479" s="14">
        <f t="shared" si="33"/>
        <v>1.8656716417910447E-3</v>
      </c>
      <c r="F479" s="14" t="str">
        <f t="shared" si="34"/>
        <v/>
      </c>
      <c r="G479" s="13" t="str">
        <f t="shared" si="35"/>
        <v>0</v>
      </c>
      <c r="H479" s="17">
        <f t="shared" si="36"/>
        <v>0</v>
      </c>
    </row>
    <row r="480" spans="2:8" ht="15" x14ac:dyDescent="0.2">
      <c r="B480" s="6" t="s">
        <v>441</v>
      </c>
      <c r="C480" s="5">
        <v>0</v>
      </c>
      <c r="D480" s="5">
        <v>1</v>
      </c>
      <c r="E480" s="14" t="str">
        <f t="shared" si="33"/>
        <v/>
      </c>
      <c r="F480" s="14">
        <f t="shared" si="34"/>
        <v>1.2820512820512821E-3</v>
      </c>
      <c r="G480" s="13" t="str">
        <f t="shared" si="35"/>
        <v>0</v>
      </c>
      <c r="H480" s="17" t="str">
        <f t="shared" si="36"/>
        <v/>
      </c>
    </row>
    <row r="481" spans="2:8" ht="15" x14ac:dyDescent="0.2">
      <c r="B481" s="6" t="s">
        <v>177</v>
      </c>
      <c r="C481" s="5">
        <v>0</v>
      </c>
      <c r="D481" s="5">
        <v>0</v>
      </c>
      <c r="E481" s="14" t="str">
        <f t="shared" si="33"/>
        <v/>
      </c>
      <c r="F481" s="14" t="str">
        <f t="shared" si="34"/>
        <v/>
      </c>
      <c r="G481" s="13" t="str">
        <f t="shared" si="35"/>
        <v>0</v>
      </c>
      <c r="H481" s="17" t="str">
        <f t="shared" si="36"/>
        <v/>
      </c>
    </row>
    <row r="482" spans="2:8" ht="15" x14ac:dyDescent="0.2">
      <c r="B482" s="6" t="s">
        <v>179</v>
      </c>
      <c r="C482" s="5">
        <v>0</v>
      </c>
      <c r="D482" s="5">
        <v>0</v>
      </c>
      <c r="E482" s="14" t="str">
        <f t="shared" si="33"/>
        <v/>
      </c>
      <c r="F482" s="14" t="str">
        <f t="shared" si="34"/>
        <v/>
      </c>
      <c r="G482" s="13" t="str">
        <f t="shared" si="35"/>
        <v>0</v>
      </c>
      <c r="H482" s="17" t="str">
        <f t="shared" si="36"/>
        <v/>
      </c>
    </row>
    <row r="483" spans="2:8" ht="15" x14ac:dyDescent="0.2">
      <c r="B483" s="6" t="s">
        <v>442</v>
      </c>
      <c r="C483" s="5">
        <v>3</v>
      </c>
      <c r="D483" s="5">
        <v>4</v>
      </c>
      <c r="E483" s="14">
        <f t="shared" si="33"/>
        <v>5.597014925373134E-3</v>
      </c>
      <c r="F483" s="14">
        <f t="shared" si="34"/>
        <v>5.1282051282051282E-3</v>
      </c>
      <c r="G483" s="13">
        <f t="shared" si="35"/>
        <v>0.33333333333333331</v>
      </c>
      <c r="H483" s="17">
        <f t="shared" si="36"/>
        <v>1.8656716417910445E-3</v>
      </c>
    </row>
    <row r="484" spans="2:8" ht="30" x14ac:dyDescent="0.2">
      <c r="B484" s="6" t="s">
        <v>184</v>
      </c>
      <c r="C484" s="5">
        <v>0</v>
      </c>
      <c r="D484" s="5">
        <v>1</v>
      </c>
      <c r="E484" s="14" t="str">
        <f t="shared" si="33"/>
        <v/>
      </c>
      <c r="F484" s="14">
        <f t="shared" si="34"/>
        <v>1.2820512820512821E-3</v>
      </c>
      <c r="G484" s="13" t="str">
        <f t="shared" si="35"/>
        <v>0</v>
      </c>
      <c r="H484" s="17" t="str">
        <f t="shared" si="36"/>
        <v/>
      </c>
    </row>
    <row r="485" spans="2:8" ht="15" x14ac:dyDescent="0.2">
      <c r="B485" s="6" t="s">
        <v>443</v>
      </c>
      <c r="C485" s="5">
        <v>13</v>
      </c>
      <c r="D485" s="5">
        <v>10</v>
      </c>
      <c r="E485" s="14">
        <f t="shared" si="33"/>
        <v>2.4253731343283583E-2</v>
      </c>
      <c r="F485" s="14">
        <f t="shared" si="34"/>
        <v>1.282051282051282E-2</v>
      </c>
      <c r="G485" s="13">
        <f t="shared" si="35"/>
        <v>-0.23076923076923078</v>
      </c>
      <c r="H485" s="17">
        <f t="shared" si="36"/>
        <v>-5.5970149253731349E-3</v>
      </c>
    </row>
    <row r="486" spans="2:8" ht="15" x14ac:dyDescent="0.2">
      <c r="B486" s="6" t="s">
        <v>171</v>
      </c>
      <c r="C486" s="5">
        <v>0</v>
      </c>
      <c r="D486" s="5">
        <v>0</v>
      </c>
      <c r="E486" s="14" t="str">
        <f t="shared" si="33"/>
        <v/>
      </c>
      <c r="F486" s="14" t="str">
        <f t="shared" si="34"/>
        <v/>
      </c>
      <c r="G486" s="13" t="str">
        <f t="shared" si="35"/>
        <v>0</v>
      </c>
      <c r="H486" s="17" t="str">
        <f t="shared" si="36"/>
        <v/>
      </c>
    </row>
    <row r="487" spans="2:8" ht="15" x14ac:dyDescent="0.2">
      <c r="B487" s="6" t="s">
        <v>444</v>
      </c>
      <c r="C487" s="5">
        <v>0</v>
      </c>
      <c r="D487" s="5">
        <v>0</v>
      </c>
      <c r="E487" s="14" t="str">
        <f t="shared" si="33"/>
        <v/>
      </c>
      <c r="F487" s="14" t="str">
        <f t="shared" si="34"/>
        <v/>
      </c>
      <c r="G487" s="13" t="str">
        <f t="shared" si="35"/>
        <v>0</v>
      </c>
      <c r="H487" s="17" t="str">
        <f t="shared" si="36"/>
        <v/>
      </c>
    </row>
    <row r="488" spans="2:8" ht="13.5" customHeight="1" x14ac:dyDescent="0.2">
      <c r="B488" s="6" t="s">
        <v>445</v>
      </c>
      <c r="C488" s="5">
        <v>0</v>
      </c>
      <c r="D488" s="5">
        <v>0</v>
      </c>
      <c r="E488" s="14" t="str">
        <f t="shared" ref="E488:E499" si="37">+IF(C488=0,"",C488/C$294)</f>
        <v/>
      </c>
      <c r="F488" s="14" t="str">
        <f t="shared" ref="F488:F499" si="38">+IF(D488=0,"",D488/D$294)</f>
        <v/>
      </c>
      <c r="G488" s="13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6" t="s">
        <v>446</v>
      </c>
      <c r="C489" s="5">
        <v>0</v>
      </c>
      <c r="D489" s="5">
        <v>0</v>
      </c>
      <c r="E489" s="14" t="str">
        <f t="shared" si="37"/>
        <v/>
      </c>
      <c r="F489" s="14" t="str">
        <f t="shared" si="38"/>
        <v/>
      </c>
      <c r="G489" s="13" t="str">
        <f t="shared" si="39"/>
        <v>0</v>
      </c>
      <c r="H489" s="17" t="str">
        <f t="shared" si="40"/>
        <v/>
      </c>
    </row>
    <row r="490" spans="2:8" ht="25.5" customHeight="1" x14ac:dyDescent="0.2">
      <c r="B490" s="6" t="s">
        <v>172</v>
      </c>
      <c r="C490" s="5">
        <v>0</v>
      </c>
      <c r="D490" s="5">
        <v>0</v>
      </c>
      <c r="E490" s="14" t="str">
        <f t="shared" si="37"/>
        <v/>
      </c>
      <c r="F490" s="14" t="str">
        <f t="shared" si="38"/>
        <v/>
      </c>
      <c r="G490" s="13" t="str">
        <f t="shared" si="39"/>
        <v>0</v>
      </c>
      <c r="H490" s="17" t="str">
        <f t="shared" si="40"/>
        <v/>
      </c>
    </row>
    <row r="491" spans="2:8" ht="13.5" customHeight="1" x14ac:dyDescent="0.2">
      <c r="B491" s="6" t="s">
        <v>180</v>
      </c>
      <c r="C491" s="5">
        <v>4</v>
      </c>
      <c r="D491" s="5">
        <v>14</v>
      </c>
      <c r="E491" s="14">
        <f t="shared" si="37"/>
        <v>7.462686567164179E-3</v>
      </c>
      <c r="F491" s="14">
        <f t="shared" si="38"/>
        <v>1.7948717948717947E-2</v>
      </c>
      <c r="G491" s="13">
        <f t="shared" si="39"/>
        <v>2.5</v>
      </c>
      <c r="H491" s="17">
        <f t="shared" si="40"/>
        <v>1.8656716417910446E-2</v>
      </c>
    </row>
    <row r="492" spans="2:8" ht="15" x14ac:dyDescent="0.2">
      <c r="B492" s="6" t="s">
        <v>480</v>
      </c>
      <c r="C492" s="5">
        <v>0</v>
      </c>
      <c r="D492" s="5">
        <v>0</v>
      </c>
      <c r="E492" s="14" t="str">
        <f t="shared" si="37"/>
        <v/>
      </c>
      <c r="F492" s="14" t="str">
        <f t="shared" si="38"/>
        <v/>
      </c>
      <c r="G492" s="13" t="str">
        <f t="shared" si="39"/>
        <v>0</v>
      </c>
      <c r="H492" s="17" t="str">
        <f t="shared" si="40"/>
        <v/>
      </c>
    </row>
    <row r="493" spans="2:8" ht="15" x14ac:dyDescent="0.2">
      <c r="B493" s="6" t="s">
        <v>447</v>
      </c>
      <c r="C493" s="5">
        <v>2</v>
      </c>
      <c r="D493" s="5">
        <v>3</v>
      </c>
      <c r="E493" s="14">
        <f t="shared" si="37"/>
        <v>3.7313432835820895E-3</v>
      </c>
      <c r="F493" s="14">
        <f t="shared" si="38"/>
        <v>3.8461538461538464E-3</v>
      </c>
      <c r="G493" s="13">
        <f t="shared" si="39"/>
        <v>0.5</v>
      </c>
      <c r="H493" s="17">
        <f t="shared" si="40"/>
        <v>1.8656716417910447E-3</v>
      </c>
    </row>
    <row r="494" spans="2:8" ht="15" x14ac:dyDescent="0.2">
      <c r="B494" s="6" t="s">
        <v>448</v>
      </c>
      <c r="C494" s="5">
        <v>0</v>
      </c>
      <c r="D494" s="5">
        <v>0</v>
      </c>
      <c r="E494" s="14" t="str">
        <f t="shared" si="37"/>
        <v/>
      </c>
      <c r="F494" s="14" t="str">
        <f t="shared" si="38"/>
        <v/>
      </c>
      <c r="G494" s="13" t="str">
        <f t="shared" si="39"/>
        <v>0</v>
      </c>
      <c r="H494" s="17" t="str">
        <f t="shared" si="40"/>
        <v/>
      </c>
    </row>
    <row r="495" spans="2:8" ht="13.5" customHeight="1" x14ac:dyDescent="0.2">
      <c r="B495" s="6" t="s">
        <v>449</v>
      </c>
      <c r="C495" s="5">
        <v>0</v>
      </c>
      <c r="D495" s="5">
        <v>0</v>
      </c>
      <c r="E495" s="14" t="str">
        <f t="shared" si="37"/>
        <v/>
      </c>
      <c r="F495" s="14" t="str">
        <f t="shared" si="38"/>
        <v/>
      </c>
      <c r="G495" s="13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6" t="s">
        <v>450</v>
      </c>
      <c r="C496" s="5">
        <v>0</v>
      </c>
      <c r="D496" s="5">
        <v>0</v>
      </c>
      <c r="E496" s="14" t="str">
        <f t="shared" si="37"/>
        <v/>
      </c>
      <c r="F496" s="14" t="str">
        <f t="shared" si="38"/>
        <v/>
      </c>
      <c r="G496" s="13" t="str">
        <f t="shared" si="39"/>
        <v>0</v>
      </c>
      <c r="H496" s="17" t="str">
        <f t="shared" si="40"/>
        <v/>
      </c>
    </row>
    <row r="497" spans="2:8" ht="15" x14ac:dyDescent="0.2">
      <c r="B497" s="6" t="s">
        <v>451</v>
      </c>
      <c r="C497" s="5">
        <v>0</v>
      </c>
      <c r="D497" s="5">
        <v>0</v>
      </c>
      <c r="E497" s="14" t="str">
        <f t="shared" si="37"/>
        <v/>
      </c>
      <c r="F497" s="14" t="str">
        <f t="shared" si="38"/>
        <v/>
      </c>
      <c r="G497" s="13" t="str">
        <f t="shared" si="39"/>
        <v>0</v>
      </c>
      <c r="H497" s="17" t="str">
        <f t="shared" si="40"/>
        <v/>
      </c>
    </row>
    <row r="498" spans="2:8" ht="30" x14ac:dyDescent="0.2">
      <c r="B498" s="6" t="s">
        <v>452</v>
      </c>
      <c r="C498" s="5">
        <v>0</v>
      </c>
      <c r="D498" s="5">
        <v>0</v>
      </c>
      <c r="E498" s="14" t="str">
        <f t="shared" si="37"/>
        <v/>
      </c>
      <c r="F498" s="14" t="str">
        <f t="shared" si="38"/>
        <v/>
      </c>
      <c r="G498" s="13" t="str">
        <f t="shared" si="39"/>
        <v>0</v>
      </c>
      <c r="H498" s="17" t="str">
        <f t="shared" si="40"/>
        <v/>
      </c>
    </row>
    <row r="499" spans="2:8" ht="15" x14ac:dyDescent="0.2">
      <c r="B499" s="6" t="s">
        <v>453</v>
      </c>
      <c r="C499" s="5">
        <v>0</v>
      </c>
      <c r="D499" s="5">
        <v>0</v>
      </c>
      <c r="E499" s="14" t="str">
        <f t="shared" si="37"/>
        <v/>
      </c>
      <c r="F499" s="14" t="str">
        <f t="shared" si="38"/>
        <v/>
      </c>
      <c r="G499" s="13" t="str">
        <f t="shared" si="39"/>
        <v>0</v>
      </c>
      <c r="H499" s="17" t="str">
        <f t="shared" si="40"/>
        <v/>
      </c>
    </row>
    <row r="502" spans="2:8" x14ac:dyDescent="0.2">
      <c r="B502" s="21"/>
      <c r="C502" s="21"/>
      <c r="D502" s="21"/>
      <c r="E502" s="21"/>
      <c r="F502" s="21"/>
    </row>
    <row r="503" spans="2:8" ht="22.5" customHeight="1" x14ac:dyDescent="0.2">
      <c r="B503" s="39" t="s">
        <v>517</v>
      </c>
      <c r="C503" s="40" t="s">
        <v>518</v>
      </c>
      <c r="D503" s="41"/>
      <c r="E503" s="44" t="s">
        <v>482</v>
      </c>
      <c r="F503" s="41"/>
      <c r="G503" s="42" t="s">
        <v>567</v>
      </c>
      <c r="H503" s="42" t="s">
        <v>481</v>
      </c>
    </row>
    <row r="504" spans="2:8" ht="22.5" customHeight="1" x14ac:dyDescent="0.2">
      <c r="B504" s="39"/>
      <c r="C504" s="37">
        <v>2014</v>
      </c>
      <c r="D504" s="37">
        <v>2015</v>
      </c>
      <c r="E504" s="37">
        <v>2014</v>
      </c>
      <c r="F504" s="37">
        <v>2015</v>
      </c>
      <c r="G504" s="43"/>
      <c r="H504" s="43"/>
    </row>
    <row r="505" spans="2:8" x14ac:dyDescent="0.2">
      <c r="B505" s="32" t="s">
        <v>523</v>
      </c>
      <c r="C505" s="33">
        <f>SUM(C506:C530)</f>
        <v>182</v>
      </c>
      <c r="D505" s="34">
        <f>SUM(D506:D530)</f>
        <v>256</v>
      </c>
      <c r="E505" s="35">
        <f>+IF(C505=0,"",C505/C$505)</f>
        <v>1</v>
      </c>
      <c r="F505" s="35">
        <f>+IF(D505=0,"",D505/D$505)</f>
        <v>1</v>
      </c>
      <c r="G505" s="35">
        <f>+IF(OR(AND(D505=0),(C505=0)),"0",((D505-C505)/C505))</f>
        <v>0.40659340659340659</v>
      </c>
      <c r="H505" s="35">
        <f>+IF(OR(AND(E505=""),(G505="")),"",E505*G505)</f>
        <v>0.40659340659340659</v>
      </c>
    </row>
    <row r="506" spans="2:8" ht="15" x14ac:dyDescent="0.2">
      <c r="B506" s="6" t="s">
        <v>454</v>
      </c>
      <c r="C506" s="5">
        <v>1</v>
      </c>
      <c r="D506" s="5">
        <v>3</v>
      </c>
      <c r="E506" s="14">
        <f>+IF(C506=0,"",C506/C$505)</f>
        <v>5.4945054945054949E-3</v>
      </c>
      <c r="F506" s="14">
        <f>+IF(D506=0,"",D506/D$505)</f>
        <v>1.171875E-2</v>
      </c>
      <c r="G506" s="13">
        <f>+IF(OR(AND(D506=0),(C506=0)),"0",((D506-C506)/C506))</f>
        <v>2</v>
      </c>
      <c r="H506" s="17">
        <f>+IF(OR(AND(E506=""),(G506="")),"",E506*G506)</f>
        <v>1.098901098901099E-2</v>
      </c>
    </row>
    <row r="507" spans="2:8" ht="15" x14ac:dyDescent="0.2">
      <c r="B507" s="6" t="s">
        <v>187</v>
      </c>
      <c r="C507" s="5">
        <v>5</v>
      </c>
      <c r="D507" s="5">
        <v>15</v>
      </c>
      <c r="E507" s="14">
        <f t="shared" ref="E507:E530" si="41">+IF(C507=0,"",C507/C$505)</f>
        <v>2.7472527472527472E-2</v>
      </c>
      <c r="F507" s="14">
        <f t="shared" ref="F507:F530" si="42">+IF(D507=0,"",D507/D$505)</f>
        <v>5.859375E-2</v>
      </c>
      <c r="G507" s="13">
        <f t="shared" ref="G507:G530" si="43">+IF(OR(AND(D507=0),(C507=0)),"0",((D507-C507)/C507))</f>
        <v>2</v>
      </c>
      <c r="H507" s="17">
        <f t="shared" ref="H507:H530" si="44">+IF(OR(AND(E507=""),(G507="")),"",E507*G507)</f>
        <v>5.4945054945054944E-2</v>
      </c>
    </row>
    <row r="508" spans="2:8" ht="15" x14ac:dyDescent="0.2">
      <c r="B508" s="6" t="s">
        <v>455</v>
      </c>
      <c r="C508" s="5">
        <v>21</v>
      </c>
      <c r="D508" s="5">
        <v>60</v>
      </c>
      <c r="E508" s="14">
        <f t="shared" si="41"/>
        <v>0.11538461538461539</v>
      </c>
      <c r="F508" s="14">
        <f t="shared" si="42"/>
        <v>0.234375</v>
      </c>
      <c r="G508" s="13">
        <f t="shared" si="43"/>
        <v>1.8571428571428572</v>
      </c>
      <c r="H508" s="17">
        <f t="shared" si="44"/>
        <v>0.2142857142857143</v>
      </c>
    </row>
    <row r="509" spans="2:8" ht="15" x14ac:dyDescent="0.2">
      <c r="B509" s="6" t="s">
        <v>456</v>
      </c>
      <c r="C509" s="5">
        <v>19</v>
      </c>
      <c r="D509" s="5">
        <v>39</v>
      </c>
      <c r="E509" s="14">
        <f t="shared" si="41"/>
        <v>0.1043956043956044</v>
      </c>
      <c r="F509" s="14">
        <f t="shared" si="42"/>
        <v>0.15234375</v>
      </c>
      <c r="G509" s="13">
        <f t="shared" si="43"/>
        <v>1.0526315789473684</v>
      </c>
      <c r="H509" s="17">
        <f t="shared" si="44"/>
        <v>0.10989010989010989</v>
      </c>
    </row>
    <row r="510" spans="2:8" ht="15" x14ac:dyDescent="0.2">
      <c r="B510" s="6" t="s">
        <v>188</v>
      </c>
      <c r="C510" s="5">
        <v>6</v>
      </c>
      <c r="D510" s="5">
        <v>6</v>
      </c>
      <c r="E510" s="14">
        <f t="shared" si="41"/>
        <v>3.2967032967032968E-2</v>
      </c>
      <c r="F510" s="14">
        <f t="shared" si="42"/>
        <v>2.34375E-2</v>
      </c>
      <c r="G510" s="13">
        <f t="shared" si="43"/>
        <v>0</v>
      </c>
      <c r="H510" s="17">
        <f t="shared" si="44"/>
        <v>0</v>
      </c>
    </row>
    <row r="511" spans="2:8" ht="15" x14ac:dyDescent="0.2">
      <c r="B511" s="6" t="s">
        <v>186</v>
      </c>
      <c r="C511" s="5">
        <v>0</v>
      </c>
      <c r="D511" s="5">
        <v>0</v>
      </c>
      <c r="E511" s="14" t="str">
        <f t="shared" si="41"/>
        <v/>
      </c>
      <c r="F511" s="14" t="str">
        <f t="shared" si="42"/>
        <v/>
      </c>
      <c r="G511" s="13" t="str">
        <f t="shared" si="43"/>
        <v>0</v>
      </c>
      <c r="H511" s="17" t="str">
        <f t="shared" si="44"/>
        <v/>
      </c>
    </row>
    <row r="512" spans="2:8" ht="15" x14ac:dyDescent="0.2">
      <c r="B512" s="6" t="s">
        <v>189</v>
      </c>
      <c r="C512" s="5">
        <v>0</v>
      </c>
      <c r="D512" s="5">
        <v>1</v>
      </c>
      <c r="E512" s="14" t="str">
        <f t="shared" si="41"/>
        <v/>
      </c>
      <c r="F512" s="14">
        <f t="shared" si="42"/>
        <v>3.90625E-3</v>
      </c>
      <c r="G512" s="13" t="str">
        <f t="shared" si="43"/>
        <v>0</v>
      </c>
      <c r="H512" s="17" t="str">
        <f t="shared" si="44"/>
        <v/>
      </c>
    </row>
    <row r="513" spans="2:8" ht="15" x14ac:dyDescent="0.2">
      <c r="B513" s="6" t="s">
        <v>457</v>
      </c>
      <c r="C513" s="5">
        <v>0</v>
      </c>
      <c r="D513" s="5">
        <v>0</v>
      </c>
      <c r="E513" s="14" t="str">
        <f t="shared" si="41"/>
        <v/>
      </c>
      <c r="F513" s="14" t="str">
        <f t="shared" si="42"/>
        <v/>
      </c>
      <c r="G513" s="13" t="str">
        <f t="shared" si="43"/>
        <v>0</v>
      </c>
      <c r="H513" s="17" t="str">
        <f t="shared" si="44"/>
        <v/>
      </c>
    </row>
    <row r="514" spans="2:8" ht="15" x14ac:dyDescent="0.2">
      <c r="B514" s="6" t="s">
        <v>458</v>
      </c>
      <c r="C514" s="5">
        <v>1</v>
      </c>
      <c r="D514" s="5">
        <v>0</v>
      </c>
      <c r="E514" s="14">
        <f t="shared" si="41"/>
        <v>5.4945054945054949E-3</v>
      </c>
      <c r="F514" s="14" t="str">
        <f t="shared" si="42"/>
        <v/>
      </c>
      <c r="G514" s="13" t="str">
        <f t="shared" si="43"/>
        <v>0</v>
      </c>
      <c r="H514" s="17">
        <f t="shared" si="44"/>
        <v>0</v>
      </c>
    </row>
    <row r="515" spans="2:8" ht="15" x14ac:dyDescent="0.2">
      <c r="B515" s="6" t="s">
        <v>533</v>
      </c>
      <c r="C515" s="5">
        <v>0</v>
      </c>
      <c r="D515" s="5">
        <v>0</v>
      </c>
      <c r="E515" s="14" t="str">
        <f t="shared" si="41"/>
        <v/>
      </c>
      <c r="F515" s="14" t="str">
        <f t="shared" si="42"/>
        <v/>
      </c>
      <c r="G515" s="13" t="str">
        <f t="shared" si="43"/>
        <v>0</v>
      </c>
      <c r="H515" s="17" t="str">
        <f t="shared" si="44"/>
        <v/>
      </c>
    </row>
    <row r="516" spans="2:8" ht="15" x14ac:dyDescent="0.2">
      <c r="B516" s="6" t="s">
        <v>459</v>
      </c>
      <c r="C516" s="5">
        <v>6</v>
      </c>
      <c r="D516" s="5">
        <v>1</v>
      </c>
      <c r="E516" s="14">
        <f t="shared" si="41"/>
        <v>3.2967032967032968E-2</v>
      </c>
      <c r="F516" s="14">
        <f t="shared" si="42"/>
        <v>3.90625E-3</v>
      </c>
      <c r="G516" s="13">
        <f t="shared" si="43"/>
        <v>-0.83333333333333337</v>
      </c>
      <c r="H516" s="17">
        <f t="shared" si="44"/>
        <v>-2.7472527472527476E-2</v>
      </c>
    </row>
    <row r="517" spans="2:8" ht="15" x14ac:dyDescent="0.2">
      <c r="B517" s="6" t="s">
        <v>460</v>
      </c>
      <c r="C517" s="5">
        <v>6</v>
      </c>
      <c r="D517" s="5">
        <v>81</v>
      </c>
      <c r="E517" s="14">
        <f t="shared" si="41"/>
        <v>3.2967032967032968E-2</v>
      </c>
      <c r="F517" s="14">
        <f t="shared" si="42"/>
        <v>0.31640625</v>
      </c>
      <c r="G517" s="13">
        <f t="shared" si="43"/>
        <v>12.5</v>
      </c>
      <c r="H517" s="17">
        <f t="shared" si="44"/>
        <v>0.41208791208791212</v>
      </c>
    </row>
    <row r="518" spans="2:8" ht="15" x14ac:dyDescent="0.2">
      <c r="B518" s="6" t="s">
        <v>190</v>
      </c>
      <c r="C518" s="5">
        <v>46</v>
      </c>
      <c r="D518" s="5">
        <v>1</v>
      </c>
      <c r="E518" s="14">
        <f t="shared" si="41"/>
        <v>0.25274725274725274</v>
      </c>
      <c r="F518" s="14">
        <f t="shared" si="42"/>
        <v>3.90625E-3</v>
      </c>
      <c r="G518" s="13">
        <f t="shared" si="43"/>
        <v>-0.97826086956521741</v>
      </c>
      <c r="H518" s="17">
        <f t="shared" si="44"/>
        <v>-0.24725274725274723</v>
      </c>
    </row>
    <row r="519" spans="2:8" ht="15" x14ac:dyDescent="0.2">
      <c r="B519" s="6" t="s">
        <v>192</v>
      </c>
      <c r="C519" s="5">
        <v>0</v>
      </c>
      <c r="D519" s="5">
        <v>12</v>
      </c>
      <c r="E519" s="14" t="str">
        <f t="shared" si="41"/>
        <v/>
      </c>
      <c r="F519" s="14">
        <f t="shared" si="42"/>
        <v>4.6875E-2</v>
      </c>
      <c r="G519" s="13" t="str">
        <f t="shared" si="43"/>
        <v>0</v>
      </c>
      <c r="H519" s="17" t="str">
        <f t="shared" si="44"/>
        <v/>
      </c>
    </row>
    <row r="520" spans="2:8" ht="13.5" customHeight="1" x14ac:dyDescent="0.2">
      <c r="B520" s="6" t="s">
        <v>191</v>
      </c>
      <c r="C520" s="5">
        <v>0</v>
      </c>
      <c r="D520" s="5">
        <v>0</v>
      </c>
      <c r="E520" s="14" t="str">
        <f t="shared" si="41"/>
        <v/>
      </c>
      <c r="F520" s="14" t="str">
        <f t="shared" si="42"/>
        <v/>
      </c>
      <c r="G520" s="13" t="str">
        <f t="shared" si="43"/>
        <v>0</v>
      </c>
      <c r="H520" s="17" t="str">
        <f t="shared" si="44"/>
        <v/>
      </c>
    </row>
    <row r="521" spans="2:8" ht="13.5" customHeight="1" x14ac:dyDescent="0.2">
      <c r="B521" s="6" t="s">
        <v>461</v>
      </c>
      <c r="C521" s="5">
        <v>47</v>
      </c>
      <c r="D521" s="5">
        <v>25</v>
      </c>
      <c r="E521" s="14">
        <f t="shared" si="41"/>
        <v>0.25824175824175827</v>
      </c>
      <c r="F521" s="14">
        <f t="shared" si="42"/>
        <v>9.765625E-2</v>
      </c>
      <c r="G521" s="13">
        <f t="shared" si="43"/>
        <v>-0.46808510638297873</v>
      </c>
      <c r="H521" s="17">
        <f t="shared" si="44"/>
        <v>-0.12087912087912089</v>
      </c>
    </row>
    <row r="522" spans="2:8" ht="25.5" customHeight="1" x14ac:dyDescent="0.2">
      <c r="B522" s="6" t="s">
        <v>193</v>
      </c>
      <c r="C522" s="5">
        <v>16</v>
      </c>
      <c r="D522" s="5">
        <v>7</v>
      </c>
      <c r="E522" s="14">
        <f t="shared" si="41"/>
        <v>8.7912087912087919E-2</v>
      </c>
      <c r="F522" s="14">
        <f t="shared" si="42"/>
        <v>2.734375E-2</v>
      </c>
      <c r="G522" s="13">
        <f t="shared" si="43"/>
        <v>-0.5625</v>
      </c>
      <c r="H522" s="17">
        <f t="shared" si="44"/>
        <v>-4.9450549450549455E-2</v>
      </c>
    </row>
    <row r="523" spans="2:8" ht="13.5" customHeight="1" x14ac:dyDescent="0.2">
      <c r="B523" s="6" t="s">
        <v>462</v>
      </c>
      <c r="C523" s="5">
        <v>2</v>
      </c>
      <c r="D523" s="5">
        <v>0</v>
      </c>
      <c r="E523" s="14">
        <f t="shared" si="41"/>
        <v>1.098901098901099E-2</v>
      </c>
      <c r="F523" s="14" t="str">
        <f t="shared" si="42"/>
        <v/>
      </c>
      <c r="G523" s="13" t="str">
        <f t="shared" si="43"/>
        <v>0</v>
      </c>
      <c r="H523" s="17">
        <f t="shared" si="44"/>
        <v>0</v>
      </c>
    </row>
    <row r="524" spans="2:8" ht="12" customHeight="1" x14ac:dyDescent="0.2">
      <c r="B524" s="6" t="s">
        <v>194</v>
      </c>
      <c r="C524" s="5">
        <v>2</v>
      </c>
      <c r="D524" s="5">
        <v>2</v>
      </c>
      <c r="E524" s="14">
        <f t="shared" si="41"/>
        <v>1.098901098901099E-2</v>
      </c>
      <c r="F524" s="14">
        <f t="shared" si="42"/>
        <v>7.8125E-3</v>
      </c>
      <c r="G524" s="13">
        <f t="shared" si="43"/>
        <v>0</v>
      </c>
      <c r="H524" s="17">
        <f t="shared" si="44"/>
        <v>0</v>
      </c>
    </row>
    <row r="525" spans="2:8" ht="13.5" customHeight="1" x14ac:dyDescent="0.2">
      <c r="B525" s="6" t="s">
        <v>195</v>
      </c>
      <c r="C525" s="5">
        <v>0</v>
      </c>
      <c r="D525" s="5">
        <v>0</v>
      </c>
      <c r="E525" s="14" t="str">
        <f t="shared" si="41"/>
        <v/>
      </c>
      <c r="F525" s="14" t="str">
        <f t="shared" si="42"/>
        <v/>
      </c>
      <c r="G525" s="13" t="str">
        <f t="shared" si="43"/>
        <v>0</v>
      </c>
      <c r="H525" s="17" t="str">
        <f t="shared" si="44"/>
        <v/>
      </c>
    </row>
    <row r="526" spans="2:8" ht="13.5" customHeight="1" x14ac:dyDescent="0.2">
      <c r="B526" s="6" t="s">
        <v>463</v>
      </c>
      <c r="C526" s="5">
        <v>0</v>
      </c>
      <c r="D526" s="5">
        <v>0</v>
      </c>
      <c r="E526" s="14" t="str">
        <f t="shared" si="41"/>
        <v/>
      </c>
      <c r="F526" s="14" t="str">
        <f t="shared" si="42"/>
        <v/>
      </c>
      <c r="G526" s="13" t="str">
        <f t="shared" si="43"/>
        <v>0</v>
      </c>
      <c r="H526" s="17" t="str">
        <f t="shared" si="44"/>
        <v/>
      </c>
    </row>
    <row r="527" spans="2:8" ht="15" x14ac:dyDescent="0.2">
      <c r="B527" s="6" t="s">
        <v>464</v>
      </c>
      <c r="C527" s="5">
        <v>0</v>
      </c>
      <c r="D527" s="5">
        <v>0</v>
      </c>
      <c r="E527" s="14" t="str">
        <f t="shared" si="41"/>
        <v/>
      </c>
      <c r="F527" s="14" t="str">
        <f t="shared" si="42"/>
        <v/>
      </c>
      <c r="G527" s="13" t="str">
        <f t="shared" si="43"/>
        <v>0</v>
      </c>
      <c r="H527" s="17" t="str">
        <f t="shared" si="44"/>
        <v/>
      </c>
    </row>
    <row r="528" spans="2:8" ht="30" x14ac:dyDescent="0.2">
      <c r="B528" s="6" t="s">
        <v>465</v>
      </c>
      <c r="C528" s="5">
        <v>0</v>
      </c>
      <c r="D528" s="5">
        <v>0</v>
      </c>
      <c r="E528" s="14" t="str">
        <f t="shared" si="41"/>
        <v/>
      </c>
      <c r="F528" s="14" t="str">
        <f t="shared" si="42"/>
        <v/>
      </c>
      <c r="G528" s="13" t="str">
        <f t="shared" si="43"/>
        <v>0</v>
      </c>
      <c r="H528" s="17" t="str">
        <f t="shared" si="44"/>
        <v/>
      </c>
    </row>
    <row r="529" spans="2:8" ht="15" x14ac:dyDescent="0.2">
      <c r="B529" s="6" t="s">
        <v>466</v>
      </c>
      <c r="C529" s="5">
        <v>1</v>
      </c>
      <c r="D529" s="5">
        <v>0</v>
      </c>
      <c r="E529" s="14">
        <f t="shared" si="41"/>
        <v>5.4945054945054949E-3</v>
      </c>
      <c r="F529" s="14" t="str">
        <f t="shared" si="42"/>
        <v/>
      </c>
      <c r="G529" s="13" t="str">
        <f t="shared" si="43"/>
        <v>0</v>
      </c>
      <c r="H529" s="17">
        <f t="shared" si="44"/>
        <v>0</v>
      </c>
    </row>
    <row r="530" spans="2:8" ht="15" x14ac:dyDescent="0.2">
      <c r="B530" s="6" t="s">
        <v>467</v>
      </c>
      <c r="C530" s="5">
        <v>3</v>
      </c>
      <c r="D530" s="5">
        <v>3</v>
      </c>
      <c r="E530" s="14">
        <f t="shared" si="41"/>
        <v>1.6483516483516484E-2</v>
      </c>
      <c r="F530" s="14">
        <f t="shared" si="42"/>
        <v>1.171875E-2</v>
      </c>
      <c r="G530" s="13">
        <f t="shared" si="43"/>
        <v>0</v>
      </c>
      <c r="H530" s="17">
        <f t="shared" si="44"/>
        <v>0</v>
      </c>
    </row>
    <row r="531" spans="2:8" x14ac:dyDescent="0.2">
      <c r="B531" s="15" t="s">
        <v>526</v>
      </c>
    </row>
  </sheetData>
  <mergeCells count="33">
    <mergeCell ref="D4:H5"/>
    <mergeCell ref="D1:H1"/>
    <mergeCell ref="D2:H3"/>
    <mergeCell ref="B292:B293"/>
    <mergeCell ref="E292:F292"/>
    <mergeCell ref="G6:G7"/>
    <mergeCell ref="H6:H7"/>
    <mergeCell ref="C16:D16"/>
    <mergeCell ref="B6:B7"/>
    <mergeCell ref="C6:D6"/>
    <mergeCell ref="E6:F6"/>
    <mergeCell ref="B16:B17"/>
    <mergeCell ref="E16:F16"/>
    <mergeCell ref="E68:F68"/>
    <mergeCell ref="H16:H17"/>
    <mergeCell ref="G16:G17"/>
    <mergeCell ref="G149:G150"/>
    <mergeCell ref="B503:B504"/>
    <mergeCell ref="C503:D503"/>
    <mergeCell ref="G68:G69"/>
    <mergeCell ref="H68:H69"/>
    <mergeCell ref="C149:D149"/>
    <mergeCell ref="B149:B150"/>
    <mergeCell ref="B68:B69"/>
    <mergeCell ref="C68:D68"/>
    <mergeCell ref="C292:D292"/>
    <mergeCell ref="H503:H504"/>
    <mergeCell ref="E503:F503"/>
    <mergeCell ref="G503:G504"/>
    <mergeCell ref="G292:G293"/>
    <mergeCell ref="H292:H293"/>
    <mergeCell ref="H149:H150"/>
    <mergeCell ref="E149:F149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4"/>
  <sheetViews>
    <sheetView tabSelected="1" workbookViewId="0"/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38.25" customHeight="1" x14ac:dyDescent="0.2">
      <c r="C1" s="16"/>
      <c r="D1" s="51" t="s">
        <v>527</v>
      </c>
      <c r="E1" s="52"/>
      <c r="F1" s="52"/>
      <c r="G1" s="52"/>
      <c r="H1" s="53"/>
    </row>
    <row r="2" spans="2:8" ht="18" customHeight="1" x14ac:dyDescent="0.2">
      <c r="C2" s="16"/>
      <c r="D2" s="54" t="s">
        <v>528</v>
      </c>
      <c r="E2" s="55"/>
      <c r="F2" s="55"/>
      <c r="G2" s="55"/>
      <c r="H2" s="56"/>
    </row>
    <row r="3" spans="2:8" ht="18" customHeight="1" thickBot="1" x14ac:dyDescent="0.25">
      <c r="C3" s="16"/>
      <c r="D3" s="48"/>
      <c r="E3" s="49"/>
      <c r="F3" s="49"/>
      <c r="G3" s="49"/>
      <c r="H3" s="50"/>
    </row>
    <row r="4" spans="2:8" ht="18" customHeight="1" x14ac:dyDescent="0.2">
      <c r="D4" s="45" t="s">
        <v>553</v>
      </c>
      <c r="E4" s="46"/>
      <c r="F4" s="46"/>
      <c r="G4" s="46"/>
      <c r="H4" s="47"/>
    </row>
    <row r="5" spans="2:8" ht="18" customHeight="1" thickBot="1" x14ac:dyDescent="0.25">
      <c r="D5" s="48"/>
      <c r="E5" s="49"/>
      <c r="F5" s="49"/>
      <c r="G5" s="49"/>
      <c r="H5" s="50"/>
    </row>
    <row r="6" spans="2:8" ht="22.5" customHeight="1" x14ac:dyDescent="0.2">
      <c r="B6" s="39" t="s">
        <v>517</v>
      </c>
      <c r="C6" s="40" t="s">
        <v>518</v>
      </c>
      <c r="D6" s="41"/>
      <c r="E6" s="44" t="s">
        <v>482</v>
      </c>
      <c r="F6" s="41"/>
      <c r="G6" s="42" t="s">
        <v>567</v>
      </c>
      <c r="H6" s="42" t="s">
        <v>481</v>
      </c>
    </row>
    <row r="7" spans="2:8" ht="22.5" customHeight="1" x14ac:dyDescent="0.2">
      <c r="B7" s="39"/>
      <c r="C7" s="31">
        <v>2014</v>
      </c>
      <c r="D7" s="31">
        <v>2015</v>
      </c>
      <c r="E7" s="31">
        <v>2014</v>
      </c>
      <c r="F7" s="31">
        <v>2015</v>
      </c>
      <c r="G7" s="43"/>
      <c r="H7" s="43"/>
    </row>
    <row r="8" spans="2:8" x14ac:dyDescent="0.2">
      <c r="B8" s="32" t="s">
        <v>497</v>
      </c>
      <c r="C8" s="33">
        <f>+C18+C70+C151+C294+C505</f>
        <v>708</v>
      </c>
      <c r="D8" s="34">
        <f>+D18+D70+D151+D294+D505</f>
        <v>4304</v>
      </c>
      <c r="E8" s="35">
        <f>+C8/C$8</f>
        <v>1</v>
      </c>
      <c r="F8" s="35">
        <f>+D8/D$8</f>
        <v>1</v>
      </c>
      <c r="G8" s="35">
        <f>+(D8-C8)/C8</f>
        <v>5.0790960451977405</v>
      </c>
      <c r="H8" s="35">
        <f>+E8*G8</f>
        <v>5.0790960451977405</v>
      </c>
    </row>
    <row r="9" spans="2:8" x14ac:dyDescent="0.2">
      <c r="B9" s="30" t="str">
        <f>+B18</f>
        <v>Total Vacantes en ocupaciones de nivel Directivo</v>
      </c>
      <c r="C9" s="28">
        <f>+C18</f>
        <v>6</v>
      </c>
      <c r="D9" s="28">
        <f>+D18</f>
        <v>28</v>
      </c>
      <c r="E9" s="29">
        <f t="shared" ref="E9:E13" si="0">C9/$C$8</f>
        <v>8.4745762711864406E-3</v>
      </c>
      <c r="F9" s="29">
        <f>D9/$D$8</f>
        <v>6.5055762081784388E-3</v>
      </c>
      <c r="G9" s="13">
        <f>+IF(OR(AND(D9=0),(C9=0)),"0",((D9-C9)/C9))</f>
        <v>3.6666666666666665</v>
      </c>
      <c r="H9" s="17">
        <f>+IF(OR(AND(E9=""),(G9="")),"",E9*G9)</f>
        <v>3.1073446327683614E-2</v>
      </c>
    </row>
    <row r="10" spans="2:8" x14ac:dyDescent="0.2">
      <c r="B10" s="30" t="str">
        <f>+B70</f>
        <v xml:space="preserve">Total Vacantes en ocupaciones de nivel Profesional </v>
      </c>
      <c r="C10" s="28">
        <f>+C70</f>
        <v>49</v>
      </c>
      <c r="D10" s="28">
        <f>+D70</f>
        <v>265</v>
      </c>
      <c r="E10" s="29">
        <f t="shared" si="0"/>
        <v>6.9209039548022599E-2</v>
      </c>
      <c r="F10" s="29">
        <f>D10/$D$8</f>
        <v>6.157063197026022E-2</v>
      </c>
      <c r="G10" s="13">
        <f>+IF(OR(AND(D10=0),(C10=0)),"0",((D10-C10)/C10))</f>
        <v>4.408163265306122</v>
      </c>
      <c r="H10" s="17">
        <f>+IF(OR(AND(E10=""),(G10="")),"",E10*G10)</f>
        <v>0.30508474576271183</v>
      </c>
    </row>
    <row r="11" spans="2:8" ht="24" x14ac:dyDescent="0.2">
      <c r="B11" s="30" t="str">
        <f>+B151</f>
        <v>Total Vacantes en ocupaciones de nivel Técnicos Profesionales - Tecnólogos</v>
      </c>
      <c r="C11" s="28">
        <f>+C151</f>
        <v>205</v>
      </c>
      <c r="D11" s="28">
        <f>+D151</f>
        <v>1095</v>
      </c>
      <c r="E11" s="29">
        <f t="shared" si="0"/>
        <v>0.28954802259887008</v>
      </c>
      <c r="F11" s="29">
        <f>D11/$D$8</f>
        <v>0.25441449814126393</v>
      </c>
      <c r="G11" s="13">
        <f>+IF(OR(AND(D11=0),(C11=0)),"0",((D11-C11)/C11))</f>
        <v>4.3414634146341466</v>
      </c>
      <c r="H11" s="17">
        <f>+IF(OR(AND(E11=""),(G11="")),"",E11*G11)</f>
        <v>1.2570621468926555</v>
      </c>
    </row>
    <row r="12" spans="2:8" x14ac:dyDescent="0.2">
      <c r="B12" s="30" t="str">
        <f>+B294</f>
        <v>Total Vacantes  en ocupaciones de nivel Calificados</v>
      </c>
      <c r="C12" s="28">
        <f>+C294</f>
        <v>265</v>
      </c>
      <c r="D12" s="28">
        <f>+D294</f>
        <v>2334</v>
      </c>
      <c r="E12" s="29">
        <f t="shared" si="0"/>
        <v>0.37429378531073448</v>
      </c>
      <c r="F12" s="29">
        <f>D12/$D$8</f>
        <v>0.54228624535315983</v>
      </c>
      <c r="G12" s="13">
        <f>+IF(OR(AND(D12=0),(C12=0)),"0",((D12-C12)/C12))</f>
        <v>7.807547169811321</v>
      </c>
      <c r="H12" s="17">
        <f>+IF(OR(AND(E12=""),(G12="")),"",E12*G12)</f>
        <v>2.9223163841807911</v>
      </c>
    </row>
    <row r="13" spans="2:8" x14ac:dyDescent="0.2">
      <c r="B13" s="30" t="str">
        <f>+B505</f>
        <v>Total Vacantes en ocupaciones de nivel Elemental</v>
      </c>
      <c r="C13" s="28">
        <f>+C505</f>
        <v>183</v>
      </c>
      <c r="D13" s="28">
        <f>+D505</f>
        <v>582</v>
      </c>
      <c r="E13" s="29">
        <f t="shared" si="0"/>
        <v>0.25847457627118642</v>
      </c>
      <c r="F13" s="29">
        <f>D13/$D$8</f>
        <v>0.13522304832713755</v>
      </c>
      <c r="G13" s="13">
        <f>+IF(OR(AND(D13=0),(C13=0)),"0",((D13-C13)/C13))</f>
        <v>2.180327868852459</v>
      </c>
      <c r="H13" s="17">
        <f>+IF(OR(AND(E13=""),(G13="")),"",E13*G13)</f>
        <v>0.56355932203389825</v>
      </c>
    </row>
    <row r="16" spans="2:8" ht="27.75" customHeight="1" x14ac:dyDescent="0.2">
      <c r="B16" s="39" t="s">
        <v>517</v>
      </c>
      <c r="C16" s="40" t="s">
        <v>518</v>
      </c>
      <c r="D16" s="41"/>
      <c r="E16" s="44" t="s">
        <v>482</v>
      </c>
      <c r="F16" s="41"/>
      <c r="G16" s="42" t="s">
        <v>567</v>
      </c>
      <c r="H16" s="42" t="s">
        <v>481</v>
      </c>
    </row>
    <row r="17" spans="2:8" s="4" customFormat="1" ht="26.25" customHeight="1" x14ac:dyDescent="0.2">
      <c r="B17" s="39"/>
      <c r="C17" s="37">
        <v>2014</v>
      </c>
      <c r="D17" s="37">
        <v>2015</v>
      </c>
      <c r="E17" s="37">
        <v>2014</v>
      </c>
      <c r="F17" s="37">
        <v>2015</v>
      </c>
      <c r="G17" s="43"/>
      <c r="H17" s="43"/>
    </row>
    <row r="18" spans="2:8" s="4" customFormat="1" ht="26.25" customHeight="1" x14ac:dyDescent="0.2">
      <c r="B18" s="32" t="s">
        <v>519</v>
      </c>
      <c r="C18" s="33">
        <f>SUM(C19:C64)</f>
        <v>6</v>
      </c>
      <c r="D18" s="34">
        <f>SUM(D19:D64)</f>
        <v>28</v>
      </c>
      <c r="E18" s="35">
        <f>+IF(C18=0,"",C18/C$18)</f>
        <v>1</v>
      </c>
      <c r="F18" s="35">
        <f>+IF(D18=0,"",D18/D$18)</f>
        <v>1</v>
      </c>
      <c r="G18" s="35">
        <f>+IF(OR(AND(D18=0),(C18=0)),"0",((D18-C18)/C18))</f>
        <v>3.6666666666666665</v>
      </c>
      <c r="H18" s="35">
        <f>+IF(OR(AND(E18=""),(G18="")),"",E18*G18)</f>
        <v>3.6666666666666665</v>
      </c>
    </row>
    <row r="19" spans="2:8" ht="20.100000000000001" customHeight="1" x14ac:dyDescent="0.2">
      <c r="B19" s="6" t="s">
        <v>0</v>
      </c>
      <c r="C19" s="5">
        <v>0</v>
      </c>
      <c r="D19" s="5">
        <v>0</v>
      </c>
      <c r="E19" s="12" t="str">
        <f>+IF(C19=0,"",C19/C$18)</f>
        <v/>
      </c>
      <c r="F19" s="12" t="str">
        <f>+IF(D19=0,"",D19/D$18)</f>
        <v/>
      </c>
      <c r="G19" s="13" t="str">
        <f>+IF(OR(AND(D19=0),(C19=0)),"0",((D19-C19)/C19))</f>
        <v>0</v>
      </c>
      <c r="H19" s="17" t="str">
        <f>+IF(OR(AND(E19=""),(G19="")),"",E19*G19)</f>
        <v/>
      </c>
    </row>
    <row r="20" spans="2:8" ht="20.100000000000001" customHeight="1" x14ac:dyDescent="0.2">
      <c r="B20" s="6" t="s">
        <v>196</v>
      </c>
      <c r="C20" s="5">
        <v>0</v>
      </c>
      <c r="D20" s="5">
        <v>0</v>
      </c>
      <c r="E20" s="12" t="str">
        <f t="shared" ref="E20:E64" si="1">+IF(C20=0,"",C20/C$18)</f>
        <v/>
      </c>
      <c r="F20" s="12" t="str">
        <f t="shared" ref="F20:F64" si="2">+IF(D20=0,"",D20/D$18)</f>
        <v/>
      </c>
      <c r="G20" s="13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20.100000000000001" customHeight="1" x14ac:dyDescent="0.2">
      <c r="B21" s="6" t="s">
        <v>1</v>
      </c>
      <c r="C21" s="5">
        <v>0</v>
      </c>
      <c r="D21" s="5">
        <v>0</v>
      </c>
      <c r="E21" s="12" t="str">
        <f t="shared" si="1"/>
        <v/>
      </c>
      <c r="F21" s="12" t="str">
        <f t="shared" si="2"/>
        <v/>
      </c>
      <c r="G21" s="13" t="str">
        <f t="shared" si="3"/>
        <v>0</v>
      </c>
      <c r="H21" s="17" t="str">
        <f t="shared" si="4"/>
        <v/>
      </c>
    </row>
    <row r="22" spans="2:8" ht="20.100000000000001" customHeight="1" x14ac:dyDescent="0.2">
      <c r="B22" s="6" t="s">
        <v>197</v>
      </c>
      <c r="C22" s="5">
        <v>0</v>
      </c>
      <c r="D22" s="5">
        <v>1</v>
      </c>
      <c r="E22" s="12" t="str">
        <f t="shared" si="1"/>
        <v/>
      </c>
      <c r="F22" s="12">
        <f t="shared" si="2"/>
        <v>3.5714285714285712E-2</v>
      </c>
      <c r="G22" s="13" t="str">
        <f t="shared" si="3"/>
        <v>0</v>
      </c>
      <c r="H22" s="17" t="str">
        <f t="shared" si="4"/>
        <v/>
      </c>
    </row>
    <row r="23" spans="2:8" ht="20.100000000000001" customHeight="1" x14ac:dyDescent="0.2">
      <c r="B23" s="6" t="s">
        <v>198</v>
      </c>
      <c r="C23" s="5">
        <v>0</v>
      </c>
      <c r="D23" s="5">
        <v>10</v>
      </c>
      <c r="E23" s="12" t="str">
        <f t="shared" si="1"/>
        <v/>
      </c>
      <c r="F23" s="12">
        <f t="shared" si="2"/>
        <v>0.35714285714285715</v>
      </c>
      <c r="G23" s="13" t="str">
        <f t="shared" si="3"/>
        <v>0</v>
      </c>
      <c r="H23" s="17" t="str">
        <f t="shared" si="4"/>
        <v/>
      </c>
    </row>
    <row r="24" spans="2:8" ht="20.100000000000001" customHeight="1" x14ac:dyDescent="0.2">
      <c r="B24" s="6" t="s">
        <v>199</v>
      </c>
      <c r="C24" s="5">
        <v>2</v>
      </c>
      <c r="D24" s="5">
        <v>1</v>
      </c>
      <c r="E24" s="12">
        <f t="shared" si="1"/>
        <v>0.33333333333333331</v>
      </c>
      <c r="F24" s="12">
        <f t="shared" si="2"/>
        <v>3.5714285714285712E-2</v>
      </c>
      <c r="G24" s="13">
        <f t="shared" si="3"/>
        <v>-0.5</v>
      </c>
      <c r="H24" s="17">
        <f t="shared" si="4"/>
        <v>-0.16666666666666666</v>
      </c>
    </row>
    <row r="25" spans="2:8" ht="20.100000000000001" customHeight="1" x14ac:dyDescent="0.2">
      <c r="B25" s="6" t="s">
        <v>2</v>
      </c>
      <c r="C25" s="5">
        <v>0</v>
      </c>
      <c r="D25" s="5">
        <v>0</v>
      </c>
      <c r="E25" s="12" t="str">
        <f t="shared" si="1"/>
        <v/>
      </c>
      <c r="F25" s="12" t="str">
        <f t="shared" si="2"/>
        <v/>
      </c>
      <c r="G25" s="13" t="str">
        <f t="shared" si="3"/>
        <v>0</v>
      </c>
      <c r="H25" s="17" t="str">
        <f t="shared" si="4"/>
        <v/>
      </c>
    </row>
    <row r="26" spans="2:8" ht="20.100000000000001" customHeight="1" x14ac:dyDescent="0.2">
      <c r="B26" s="6" t="s">
        <v>6</v>
      </c>
      <c r="C26" s="5">
        <v>0</v>
      </c>
      <c r="D26" s="5">
        <v>2</v>
      </c>
      <c r="E26" s="12" t="str">
        <f t="shared" si="1"/>
        <v/>
      </c>
      <c r="F26" s="12">
        <f t="shared" si="2"/>
        <v>7.1428571428571425E-2</v>
      </c>
      <c r="G26" s="13" t="str">
        <f t="shared" si="3"/>
        <v>0</v>
      </c>
      <c r="H26" s="17" t="str">
        <f t="shared" si="4"/>
        <v/>
      </c>
    </row>
    <row r="27" spans="2:8" ht="20.100000000000001" customHeight="1" x14ac:dyDescent="0.2">
      <c r="B27" s="6" t="s">
        <v>3</v>
      </c>
      <c r="C27" s="5">
        <v>0</v>
      </c>
      <c r="D27" s="5">
        <v>0</v>
      </c>
      <c r="E27" s="12" t="str">
        <f t="shared" si="1"/>
        <v/>
      </c>
      <c r="F27" s="12" t="str">
        <f t="shared" si="2"/>
        <v/>
      </c>
      <c r="G27" s="13" t="str">
        <f t="shared" si="3"/>
        <v>0</v>
      </c>
      <c r="H27" s="17" t="str">
        <f t="shared" si="4"/>
        <v/>
      </c>
    </row>
    <row r="28" spans="2:8" ht="20.100000000000001" customHeight="1" x14ac:dyDescent="0.2">
      <c r="B28" s="6" t="s">
        <v>5</v>
      </c>
      <c r="C28" s="5">
        <v>4</v>
      </c>
      <c r="D28" s="5">
        <v>0</v>
      </c>
      <c r="E28" s="12">
        <f t="shared" si="1"/>
        <v>0.66666666666666663</v>
      </c>
      <c r="F28" s="12" t="str">
        <f t="shared" si="2"/>
        <v/>
      </c>
      <c r="G28" s="13" t="str">
        <f t="shared" si="3"/>
        <v>0</v>
      </c>
      <c r="H28" s="17">
        <f t="shared" si="4"/>
        <v>0</v>
      </c>
    </row>
    <row r="29" spans="2:8" ht="20.100000000000001" customHeight="1" x14ac:dyDescent="0.2">
      <c r="B29" s="6" t="s">
        <v>200</v>
      </c>
      <c r="C29" s="5">
        <v>0</v>
      </c>
      <c r="D29" s="5">
        <v>0</v>
      </c>
      <c r="E29" s="12" t="str">
        <f t="shared" si="1"/>
        <v/>
      </c>
      <c r="F29" s="12" t="str">
        <f t="shared" si="2"/>
        <v/>
      </c>
      <c r="G29" s="13" t="str">
        <f t="shared" si="3"/>
        <v>0</v>
      </c>
      <c r="H29" s="17" t="str">
        <f t="shared" si="4"/>
        <v/>
      </c>
    </row>
    <row r="30" spans="2:8" ht="20.100000000000001" customHeight="1" x14ac:dyDescent="0.2">
      <c r="B30" s="6" t="s">
        <v>201</v>
      </c>
      <c r="C30" s="5">
        <v>0</v>
      </c>
      <c r="D30" s="5">
        <v>1</v>
      </c>
      <c r="E30" s="12" t="str">
        <f t="shared" si="1"/>
        <v/>
      </c>
      <c r="F30" s="12">
        <f t="shared" si="2"/>
        <v>3.5714285714285712E-2</v>
      </c>
      <c r="G30" s="13" t="str">
        <f t="shared" si="3"/>
        <v>0</v>
      </c>
      <c r="H30" s="17" t="str">
        <f t="shared" si="4"/>
        <v/>
      </c>
    </row>
    <row r="31" spans="2:8" ht="20.100000000000001" customHeight="1" x14ac:dyDescent="0.2">
      <c r="B31" s="6" t="s">
        <v>4</v>
      </c>
      <c r="C31" s="5">
        <v>0</v>
      </c>
      <c r="D31" s="5">
        <v>0</v>
      </c>
      <c r="E31" s="12" t="str">
        <f t="shared" si="1"/>
        <v/>
      </c>
      <c r="F31" s="12" t="str">
        <f t="shared" si="2"/>
        <v/>
      </c>
      <c r="G31" s="13" t="str">
        <f t="shared" si="3"/>
        <v>0</v>
      </c>
      <c r="H31" s="17" t="str">
        <f t="shared" si="4"/>
        <v/>
      </c>
    </row>
    <row r="32" spans="2:8" ht="20.100000000000001" customHeight="1" x14ac:dyDescent="0.2">
      <c r="B32" s="6" t="s">
        <v>7</v>
      </c>
      <c r="C32" s="5">
        <v>0</v>
      </c>
      <c r="D32" s="5">
        <v>0</v>
      </c>
      <c r="E32" s="12" t="str">
        <f t="shared" si="1"/>
        <v/>
      </c>
      <c r="F32" s="12" t="str">
        <f t="shared" si="2"/>
        <v/>
      </c>
      <c r="G32" s="13" t="str">
        <f t="shared" si="3"/>
        <v>0</v>
      </c>
      <c r="H32" s="17" t="str">
        <f t="shared" si="4"/>
        <v/>
      </c>
    </row>
    <row r="33" spans="2:8" ht="20.100000000000001" customHeight="1" x14ac:dyDescent="0.2">
      <c r="B33" s="6" t="s">
        <v>202</v>
      </c>
      <c r="C33" s="5">
        <v>0</v>
      </c>
      <c r="D33" s="5">
        <v>0</v>
      </c>
      <c r="E33" s="12" t="str">
        <f t="shared" si="1"/>
        <v/>
      </c>
      <c r="F33" s="12" t="str">
        <f t="shared" si="2"/>
        <v/>
      </c>
      <c r="G33" s="13" t="str">
        <f t="shared" si="3"/>
        <v>0</v>
      </c>
      <c r="H33" s="17" t="str">
        <f t="shared" si="4"/>
        <v/>
      </c>
    </row>
    <row r="34" spans="2:8" ht="20.100000000000001" customHeight="1" x14ac:dyDescent="0.2">
      <c r="B34" s="6" t="s">
        <v>203</v>
      </c>
      <c r="C34" s="5">
        <v>0</v>
      </c>
      <c r="D34" s="5">
        <v>0</v>
      </c>
      <c r="E34" s="12" t="str">
        <f t="shared" si="1"/>
        <v/>
      </c>
      <c r="F34" s="12" t="str">
        <f t="shared" si="2"/>
        <v/>
      </c>
      <c r="G34" s="13" t="str">
        <f t="shared" si="3"/>
        <v>0</v>
      </c>
      <c r="H34" s="17" t="str">
        <f t="shared" si="4"/>
        <v/>
      </c>
    </row>
    <row r="35" spans="2:8" ht="20.100000000000001" customHeight="1" x14ac:dyDescent="0.2">
      <c r="B35" s="6" t="s">
        <v>204</v>
      </c>
      <c r="C35" s="5">
        <v>0</v>
      </c>
      <c r="D35" s="5">
        <v>0</v>
      </c>
      <c r="E35" s="12" t="str">
        <f t="shared" si="1"/>
        <v/>
      </c>
      <c r="F35" s="12" t="str">
        <f t="shared" si="2"/>
        <v/>
      </c>
      <c r="G35" s="13" t="str">
        <f t="shared" si="3"/>
        <v>0</v>
      </c>
      <c r="H35" s="17" t="str">
        <f t="shared" si="4"/>
        <v/>
      </c>
    </row>
    <row r="36" spans="2:8" ht="20.100000000000001" customHeight="1" x14ac:dyDescent="0.2">
      <c r="B36" s="6" t="s">
        <v>205</v>
      </c>
      <c r="C36" s="5">
        <v>0</v>
      </c>
      <c r="D36" s="5">
        <v>0</v>
      </c>
      <c r="E36" s="12" t="str">
        <f t="shared" si="1"/>
        <v/>
      </c>
      <c r="F36" s="12" t="str">
        <f t="shared" si="2"/>
        <v/>
      </c>
      <c r="G36" s="13" t="str">
        <f t="shared" si="3"/>
        <v>0</v>
      </c>
      <c r="H36" s="17" t="str">
        <f t="shared" si="4"/>
        <v/>
      </c>
    </row>
    <row r="37" spans="2:8" ht="20.100000000000001" customHeight="1" x14ac:dyDescent="0.2">
      <c r="B37" s="6" t="s">
        <v>8</v>
      </c>
      <c r="C37" s="5">
        <v>0</v>
      </c>
      <c r="D37" s="5">
        <v>0</v>
      </c>
      <c r="E37" s="12" t="str">
        <f t="shared" si="1"/>
        <v/>
      </c>
      <c r="F37" s="12" t="str">
        <f t="shared" si="2"/>
        <v/>
      </c>
      <c r="G37" s="13" t="str">
        <f t="shared" si="3"/>
        <v>0</v>
      </c>
      <c r="H37" s="17" t="str">
        <f t="shared" si="4"/>
        <v/>
      </c>
    </row>
    <row r="38" spans="2:8" ht="20.100000000000001" customHeight="1" x14ac:dyDescent="0.2">
      <c r="B38" s="6" t="s">
        <v>206</v>
      </c>
      <c r="C38" s="5">
        <v>0</v>
      </c>
      <c r="D38" s="5">
        <v>0</v>
      </c>
      <c r="E38" s="12" t="str">
        <f t="shared" si="1"/>
        <v/>
      </c>
      <c r="F38" s="12" t="str">
        <f t="shared" si="2"/>
        <v/>
      </c>
      <c r="G38" s="13" t="str">
        <f t="shared" si="3"/>
        <v>0</v>
      </c>
      <c r="H38" s="17" t="str">
        <f t="shared" si="4"/>
        <v/>
      </c>
    </row>
    <row r="39" spans="2:8" ht="20.100000000000001" customHeight="1" x14ac:dyDescent="0.2">
      <c r="B39" s="6" t="s">
        <v>207</v>
      </c>
      <c r="C39" s="5">
        <v>0</v>
      </c>
      <c r="D39" s="5">
        <v>0</v>
      </c>
      <c r="E39" s="12" t="str">
        <f t="shared" si="1"/>
        <v/>
      </c>
      <c r="F39" s="12" t="str">
        <f t="shared" si="2"/>
        <v/>
      </c>
      <c r="G39" s="13" t="str">
        <f t="shared" si="3"/>
        <v>0</v>
      </c>
      <c r="H39" s="17" t="str">
        <f t="shared" si="4"/>
        <v/>
      </c>
    </row>
    <row r="40" spans="2:8" ht="20.100000000000001" customHeight="1" x14ac:dyDescent="0.2">
      <c r="B40" s="6" t="s">
        <v>208</v>
      </c>
      <c r="C40" s="5">
        <v>0</v>
      </c>
      <c r="D40" s="5">
        <v>0</v>
      </c>
      <c r="E40" s="12" t="str">
        <f t="shared" si="1"/>
        <v/>
      </c>
      <c r="F40" s="12" t="str">
        <f t="shared" si="2"/>
        <v/>
      </c>
      <c r="G40" s="13" t="str">
        <f t="shared" si="3"/>
        <v>0</v>
      </c>
      <c r="H40" s="17" t="str">
        <f t="shared" si="4"/>
        <v/>
      </c>
    </row>
    <row r="41" spans="2:8" ht="20.100000000000001" customHeight="1" x14ac:dyDescent="0.2">
      <c r="B41" s="6" t="s">
        <v>209</v>
      </c>
      <c r="C41" s="5">
        <v>0</v>
      </c>
      <c r="D41" s="5">
        <v>0</v>
      </c>
      <c r="E41" s="12" t="str">
        <f t="shared" si="1"/>
        <v/>
      </c>
      <c r="F41" s="12" t="str">
        <f t="shared" si="2"/>
        <v/>
      </c>
      <c r="G41" s="13" t="str">
        <f t="shared" si="3"/>
        <v>0</v>
      </c>
      <c r="H41" s="17" t="str">
        <f t="shared" si="4"/>
        <v/>
      </c>
    </row>
    <row r="42" spans="2:8" ht="20.100000000000001" customHeight="1" x14ac:dyDescent="0.2">
      <c r="B42" s="6" t="s">
        <v>210</v>
      </c>
      <c r="C42" s="5">
        <v>0</v>
      </c>
      <c r="D42" s="5">
        <v>0</v>
      </c>
      <c r="E42" s="12" t="str">
        <f t="shared" si="1"/>
        <v/>
      </c>
      <c r="F42" s="12" t="str">
        <f t="shared" si="2"/>
        <v/>
      </c>
      <c r="G42" s="13" t="str">
        <f t="shared" si="3"/>
        <v>0</v>
      </c>
      <c r="H42" s="17" t="str">
        <f t="shared" si="4"/>
        <v/>
      </c>
    </row>
    <row r="43" spans="2:8" ht="20.100000000000001" customHeight="1" x14ac:dyDescent="0.2">
      <c r="B43" s="6" t="s">
        <v>211</v>
      </c>
      <c r="C43" s="5">
        <v>0</v>
      </c>
      <c r="D43" s="5">
        <v>0</v>
      </c>
      <c r="E43" s="12" t="str">
        <f t="shared" si="1"/>
        <v/>
      </c>
      <c r="F43" s="12" t="str">
        <f t="shared" si="2"/>
        <v/>
      </c>
      <c r="G43" s="13" t="str">
        <f t="shared" si="3"/>
        <v>0</v>
      </c>
      <c r="H43" s="17" t="str">
        <f t="shared" si="4"/>
        <v/>
      </c>
    </row>
    <row r="44" spans="2:8" ht="20.100000000000001" customHeight="1" x14ac:dyDescent="0.2">
      <c r="B44" s="6" t="s">
        <v>9</v>
      </c>
      <c r="C44" s="5">
        <v>0</v>
      </c>
      <c r="D44" s="5">
        <v>0</v>
      </c>
      <c r="E44" s="12" t="str">
        <f t="shared" si="1"/>
        <v/>
      </c>
      <c r="F44" s="12" t="str">
        <f t="shared" si="2"/>
        <v/>
      </c>
      <c r="G44" s="13" t="str">
        <f t="shared" si="3"/>
        <v>0</v>
      </c>
      <c r="H44" s="17" t="str">
        <f t="shared" si="4"/>
        <v/>
      </c>
    </row>
    <row r="45" spans="2:8" ht="20.100000000000001" customHeight="1" x14ac:dyDescent="0.2">
      <c r="B45" s="6" t="s">
        <v>212</v>
      </c>
      <c r="C45" s="5">
        <v>0</v>
      </c>
      <c r="D45" s="5">
        <v>0</v>
      </c>
      <c r="E45" s="12" t="str">
        <f t="shared" si="1"/>
        <v/>
      </c>
      <c r="F45" s="12" t="str">
        <f t="shared" si="2"/>
        <v/>
      </c>
      <c r="G45" s="13" t="str">
        <f t="shared" si="3"/>
        <v>0</v>
      </c>
      <c r="H45" s="17" t="str">
        <f t="shared" si="4"/>
        <v/>
      </c>
    </row>
    <row r="46" spans="2:8" ht="20.100000000000001" customHeight="1" x14ac:dyDescent="0.2">
      <c r="B46" s="6" t="s">
        <v>213</v>
      </c>
      <c r="C46" s="5">
        <v>0</v>
      </c>
      <c r="D46" s="5">
        <v>0</v>
      </c>
      <c r="E46" s="12" t="str">
        <f t="shared" si="1"/>
        <v/>
      </c>
      <c r="F46" s="12" t="str">
        <f t="shared" si="2"/>
        <v/>
      </c>
      <c r="G46" s="13" t="str">
        <f t="shared" si="3"/>
        <v>0</v>
      </c>
      <c r="H46" s="17" t="str">
        <f t="shared" si="4"/>
        <v/>
      </c>
    </row>
    <row r="47" spans="2:8" ht="20.100000000000001" customHeight="1" x14ac:dyDescent="0.2">
      <c r="B47" s="6" t="s">
        <v>10</v>
      </c>
      <c r="C47" s="5">
        <v>0</v>
      </c>
      <c r="D47" s="5">
        <v>0</v>
      </c>
      <c r="E47" s="12" t="str">
        <f t="shared" si="1"/>
        <v/>
      </c>
      <c r="F47" s="12" t="str">
        <f t="shared" si="2"/>
        <v/>
      </c>
      <c r="G47" s="13" t="str">
        <f t="shared" si="3"/>
        <v>0</v>
      </c>
      <c r="H47" s="17" t="str">
        <f t="shared" si="4"/>
        <v/>
      </c>
    </row>
    <row r="48" spans="2:8" ht="20.100000000000001" customHeight="1" x14ac:dyDescent="0.2">
      <c r="B48" s="6" t="s">
        <v>11</v>
      </c>
      <c r="C48" s="5">
        <v>0</v>
      </c>
      <c r="D48" s="5">
        <v>7</v>
      </c>
      <c r="E48" s="12" t="str">
        <f t="shared" si="1"/>
        <v/>
      </c>
      <c r="F48" s="12">
        <f t="shared" si="2"/>
        <v>0.25</v>
      </c>
      <c r="G48" s="13" t="str">
        <f t="shared" si="3"/>
        <v>0</v>
      </c>
      <c r="H48" s="17" t="str">
        <f t="shared" si="4"/>
        <v/>
      </c>
    </row>
    <row r="49" spans="2:8" ht="20.100000000000001" customHeight="1" x14ac:dyDescent="0.2">
      <c r="B49" s="6" t="s">
        <v>16</v>
      </c>
      <c r="C49" s="5">
        <v>0</v>
      </c>
      <c r="D49" s="5">
        <v>0</v>
      </c>
      <c r="E49" s="12" t="str">
        <f t="shared" si="1"/>
        <v/>
      </c>
      <c r="F49" s="12" t="str">
        <f t="shared" si="2"/>
        <v/>
      </c>
      <c r="G49" s="13" t="str">
        <f t="shared" si="3"/>
        <v>0</v>
      </c>
      <c r="H49" s="17" t="str">
        <f t="shared" si="4"/>
        <v/>
      </c>
    </row>
    <row r="50" spans="2:8" ht="20.100000000000001" customHeight="1" x14ac:dyDescent="0.2">
      <c r="B50" s="6" t="s">
        <v>15</v>
      </c>
      <c r="C50" s="5">
        <v>0</v>
      </c>
      <c r="D50" s="5">
        <v>0</v>
      </c>
      <c r="E50" s="12" t="str">
        <f t="shared" si="1"/>
        <v/>
      </c>
      <c r="F50" s="12" t="str">
        <f t="shared" si="2"/>
        <v/>
      </c>
      <c r="G50" s="13" t="str">
        <f t="shared" si="3"/>
        <v>0</v>
      </c>
      <c r="H50" s="17" t="str">
        <f t="shared" si="4"/>
        <v/>
      </c>
    </row>
    <row r="51" spans="2:8" ht="20.100000000000001" customHeight="1" x14ac:dyDescent="0.2">
      <c r="B51" s="6" t="s">
        <v>13</v>
      </c>
      <c r="C51" s="5">
        <v>0</v>
      </c>
      <c r="D51" s="5">
        <v>2</v>
      </c>
      <c r="E51" s="12" t="str">
        <f t="shared" si="1"/>
        <v/>
      </c>
      <c r="F51" s="12">
        <f t="shared" si="2"/>
        <v>7.1428571428571425E-2</v>
      </c>
      <c r="G51" s="13" t="str">
        <f t="shared" si="3"/>
        <v>0</v>
      </c>
      <c r="H51" s="17" t="str">
        <f t="shared" si="4"/>
        <v/>
      </c>
    </row>
    <row r="52" spans="2:8" ht="20.100000000000001" customHeight="1" x14ac:dyDescent="0.2">
      <c r="B52" s="6" t="s">
        <v>14</v>
      </c>
      <c r="C52" s="5">
        <v>0</v>
      </c>
      <c r="D52" s="5">
        <v>0</v>
      </c>
      <c r="E52" s="12" t="str">
        <f t="shared" si="1"/>
        <v/>
      </c>
      <c r="F52" s="12" t="str">
        <f t="shared" si="2"/>
        <v/>
      </c>
      <c r="G52" s="13" t="str">
        <f t="shared" si="3"/>
        <v>0</v>
      </c>
      <c r="H52" s="17" t="str">
        <f t="shared" si="4"/>
        <v/>
      </c>
    </row>
    <row r="53" spans="2:8" ht="20.100000000000001" customHeight="1" x14ac:dyDescent="0.2">
      <c r="B53" s="6" t="s">
        <v>12</v>
      </c>
      <c r="C53" s="5">
        <v>0</v>
      </c>
      <c r="D53" s="5">
        <v>0</v>
      </c>
      <c r="E53" s="12" t="str">
        <f t="shared" si="1"/>
        <v/>
      </c>
      <c r="F53" s="12" t="str">
        <f t="shared" si="2"/>
        <v/>
      </c>
      <c r="G53" s="13" t="str">
        <f t="shared" si="3"/>
        <v>0</v>
      </c>
      <c r="H53" s="17" t="str">
        <f t="shared" si="4"/>
        <v/>
      </c>
    </row>
    <row r="54" spans="2:8" ht="20.100000000000001" customHeight="1" x14ac:dyDescent="0.2">
      <c r="B54" s="6" t="s">
        <v>214</v>
      </c>
      <c r="C54" s="5">
        <v>0</v>
      </c>
      <c r="D54" s="5">
        <v>0</v>
      </c>
      <c r="E54" s="12" t="str">
        <f t="shared" si="1"/>
        <v/>
      </c>
      <c r="F54" s="12" t="str">
        <f t="shared" si="2"/>
        <v/>
      </c>
      <c r="G54" s="13" t="str">
        <f t="shared" si="3"/>
        <v>0</v>
      </c>
      <c r="H54" s="17" t="str">
        <f t="shared" si="4"/>
        <v/>
      </c>
    </row>
    <row r="55" spans="2:8" ht="20.100000000000001" customHeight="1" x14ac:dyDescent="0.2">
      <c r="B55" s="6" t="s">
        <v>17</v>
      </c>
      <c r="C55" s="5">
        <v>0</v>
      </c>
      <c r="D55" s="5">
        <v>0</v>
      </c>
      <c r="E55" s="12" t="str">
        <f t="shared" si="1"/>
        <v/>
      </c>
      <c r="F55" s="12" t="str">
        <f t="shared" si="2"/>
        <v/>
      </c>
      <c r="G55" s="13" t="str">
        <f t="shared" si="3"/>
        <v>0</v>
      </c>
      <c r="H55" s="17" t="str">
        <f t="shared" si="4"/>
        <v/>
      </c>
    </row>
    <row r="56" spans="2:8" ht="20.100000000000001" customHeight="1" x14ac:dyDescent="0.2">
      <c r="B56" s="6" t="s">
        <v>18</v>
      </c>
      <c r="C56" s="5">
        <v>0</v>
      </c>
      <c r="D56" s="5">
        <v>0</v>
      </c>
      <c r="E56" s="12" t="str">
        <f t="shared" si="1"/>
        <v/>
      </c>
      <c r="F56" s="12" t="str">
        <f t="shared" si="2"/>
        <v/>
      </c>
      <c r="G56" s="13" t="str">
        <f t="shared" si="3"/>
        <v>0</v>
      </c>
      <c r="H56" s="17" t="str">
        <f t="shared" si="4"/>
        <v/>
      </c>
    </row>
    <row r="57" spans="2:8" ht="20.100000000000001" customHeight="1" x14ac:dyDescent="0.2">
      <c r="B57" s="6" t="s">
        <v>215</v>
      </c>
      <c r="C57" s="5">
        <v>0</v>
      </c>
      <c r="D57" s="5">
        <v>0</v>
      </c>
      <c r="E57" s="12" t="str">
        <f t="shared" si="1"/>
        <v/>
      </c>
      <c r="F57" s="12" t="str">
        <f t="shared" si="2"/>
        <v/>
      </c>
      <c r="G57" s="13" t="str">
        <f t="shared" si="3"/>
        <v>0</v>
      </c>
      <c r="H57" s="17" t="str">
        <f t="shared" si="4"/>
        <v/>
      </c>
    </row>
    <row r="58" spans="2:8" ht="20.100000000000001" customHeight="1" x14ac:dyDescent="0.2">
      <c r="B58" s="6" t="s">
        <v>216</v>
      </c>
      <c r="C58" s="5">
        <v>0</v>
      </c>
      <c r="D58" s="5">
        <v>0</v>
      </c>
      <c r="E58" s="12" t="str">
        <f t="shared" si="1"/>
        <v/>
      </c>
      <c r="F58" s="12" t="str">
        <f t="shared" si="2"/>
        <v/>
      </c>
      <c r="G58" s="13" t="str">
        <f t="shared" si="3"/>
        <v>0</v>
      </c>
      <c r="H58" s="17" t="str">
        <f t="shared" si="4"/>
        <v/>
      </c>
    </row>
    <row r="59" spans="2:8" ht="20.100000000000001" customHeight="1" x14ac:dyDescent="0.2">
      <c r="B59" s="6" t="s">
        <v>217</v>
      </c>
      <c r="C59" s="5">
        <v>0</v>
      </c>
      <c r="D59" s="5">
        <v>1</v>
      </c>
      <c r="E59" s="12" t="str">
        <f t="shared" si="1"/>
        <v/>
      </c>
      <c r="F59" s="12">
        <f t="shared" si="2"/>
        <v>3.5714285714285712E-2</v>
      </c>
      <c r="G59" s="13" t="str">
        <f t="shared" si="3"/>
        <v>0</v>
      </c>
      <c r="H59" s="17" t="str">
        <f t="shared" si="4"/>
        <v/>
      </c>
    </row>
    <row r="60" spans="2:8" ht="20.100000000000001" customHeight="1" x14ac:dyDescent="0.2">
      <c r="B60" s="6" t="s">
        <v>218</v>
      </c>
      <c r="C60" s="5">
        <v>0</v>
      </c>
      <c r="D60" s="5">
        <v>1</v>
      </c>
      <c r="E60" s="12" t="str">
        <f t="shared" si="1"/>
        <v/>
      </c>
      <c r="F60" s="12">
        <f t="shared" si="2"/>
        <v>3.5714285714285712E-2</v>
      </c>
      <c r="G60" s="13" t="str">
        <f t="shared" si="3"/>
        <v>0</v>
      </c>
      <c r="H60" s="17" t="str">
        <f t="shared" si="4"/>
        <v/>
      </c>
    </row>
    <row r="61" spans="2:8" ht="20.100000000000001" customHeight="1" x14ac:dyDescent="0.2">
      <c r="B61" s="6" t="s">
        <v>219</v>
      </c>
      <c r="C61" s="5">
        <v>0</v>
      </c>
      <c r="D61" s="5">
        <v>0</v>
      </c>
      <c r="E61" s="12" t="str">
        <f t="shared" si="1"/>
        <v/>
      </c>
      <c r="F61" s="12" t="str">
        <f t="shared" si="2"/>
        <v/>
      </c>
      <c r="G61" s="13" t="str">
        <f t="shared" si="3"/>
        <v>0</v>
      </c>
      <c r="H61" s="17" t="str">
        <f t="shared" si="4"/>
        <v/>
      </c>
    </row>
    <row r="62" spans="2:8" ht="20.100000000000001" customHeight="1" x14ac:dyDescent="0.2">
      <c r="B62" s="6" t="s">
        <v>19</v>
      </c>
      <c r="C62" s="5">
        <v>0</v>
      </c>
      <c r="D62" s="5">
        <v>1</v>
      </c>
      <c r="E62" s="12" t="str">
        <f t="shared" si="1"/>
        <v/>
      </c>
      <c r="F62" s="12">
        <f t="shared" si="2"/>
        <v>3.5714285714285712E-2</v>
      </c>
      <c r="G62" s="13" t="str">
        <f t="shared" si="3"/>
        <v>0</v>
      </c>
      <c r="H62" s="17" t="str">
        <f t="shared" si="4"/>
        <v/>
      </c>
    </row>
    <row r="63" spans="2:8" ht="20.100000000000001" customHeight="1" x14ac:dyDescent="0.2">
      <c r="B63" s="6" t="s">
        <v>220</v>
      </c>
      <c r="C63" s="5">
        <v>0</v>
      </c>
      <c r="D63" s="5">
        <v>1</v>
      </c>
      <c r="E63" s="12" t="str">
        <f t="shared" si="1"/>
        <v/>
      </c>
      <c r="F63" s="12">
        <f t="shared" si="2"/>
        <v>3.5714285714285712E-2</v>
      </c>
      <c r="G63" s="13" t="str">
        <f t="shared" si="3"/>
        <v>0</v>
      </c>
      <c r="H63" s="17" t="str">
        <f t="shared" si="4"/>
        <v/>
      </c>
    </row>
    <row r="64" spans="2:8" ht="20.100000000000001" customHeight="1" x14ac:dyDescent="0.2">
      <c r="B64" s="6" t="s">
        <v>221</v>
      </c>
      <c r="C64" s="5">
        <v>0</v>
      </c>
      <c r="D64" s="5">
        <v>0</v>
      </c>
      <c r="E64" s="12" t="str">
        <f t="shared" si="1"/>
        <v/>
      </c>
      <c r="F64" s="12" t="str">
        <f t="shared" si="2"/>
        <v/>
      </c>
      <c r="G64" s="13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1"/>
      <c r="C67" s="2"/>
      <c r="D67" s="2"/>
    </row>
    <row r="68" spans="2:8" ht="22.5" customHeight="1" x14ac:dyDescent="0.2">
      <c r="B68" s="39" t="s">
        <v>517</v>
      </c>
      <c r="C68" s="40" t="s">
        <v>518</v>
      </c>
      <c r="D68" s="41"/>
      <c r="E68" s="44" t="s">
        <v>482</v>
      </c>
      <c r="F68" s="41"/>
      <c r="G68" s="42" t="s">
        <v>567</v>
      </c>
      <c r="H68" s="42" t="s">
        <v>481</v>
      </c>
    </row>
    <row r="69" spans="2:8" s="4" customFormat="1" ht="22.5" customHeight="1" x14ac:dyDescent="0.2">
      <c r="B69" s="39"/>
      <c r="C69" s="37">
        <v>2014</v>
      </c>
      <c r="D69" s="37">
        <v>2015</v>
      </c>
      <c r="E69" s="37">
        <v>2014</v>
      </c>
      <c r="F69" s="37">
        <v>2015</v>
      </c>
      <c r="G69" s="43"/>
      <c r="H69" s="43"/>
    </row>
    <row r="70" spans="2:8" s="4" customFormat="1" ht="26.25" customHeight="1" x14ac:dyDescent="0.2">
      <c r="B70" s="32" t="s">
        <v>520</v>
      </c>
      <c r="C70" s="33">
        <f>SUM(C71:C145)</f>
        <v>49</v>
      </c>
      <c r="D70" s="34">
        <f>SUM(D71:D145)</f>
        <v>265</v>
      </c>
      <c r="E70" s="35">
        <f>+IF(C70=0,"",C70/C$70)</f>
        <v>1</v>
      </c>
      <c r="F70" s="35">
        <f>+IF(D70=0,"",D70/D$70)</f>
        <v>1</v>
      </c>
      <c r="G70" s="35">
        <f>+IF(OR(AND(D70=0),(C70=0)),"0",((D70-C70)/C70))</f>
        <v>4.408163265306122</v>
      </c>
      <c r="H70" s="35">
        <f>+IF(OR(AND(E70=""),(G70="")),"",E70*G70)</f>
        <v>4.408163265306122</v>
      </c>
    </row>
    <row r="71" spans="2:8" ht="15" x14ac:dyDescent="0.2">
      <c r="B71" s="6" t="s">
        <v>20</v>
      </c>
      <c r="C71" s="5">
        <v>3</v>
      </c>
      <c r="D71" s="5">
        <v>0</v>
      </c>
      <c r="E71" s="14">
        <f>+IF(C71=0,"",C71/C$70)</f>
        <v>6.1224489795918366E-2</v>
      </c>
      <c r="F71" s="14" t="str">
        <f>+IF(D71=0,"",D71/D$70)</f>
        <v/>
      </c>
      <c r="G71" s="13" t="str">
        <f>+IF(OR(AND(D71=0),(C71=0)),"0",((D71-C71)/C71))</f>
        <v>0</v>
      </c>
      <c r="H71" s="17">
        <f>+IF(OR(AND(E71=""),(G71="")),"",E71*G71)</f>
        <v>0</v>
      </c>
    </row>
    <row r="72" spans="2:8" ht="15" x14ac:dyDescent="0.2">
      <c r="B72" s="6" t="s">
        <v>21</v>
      </c>
      <c r="C72" s="5">
        <v>0</v>
      </c>
      <c r="D72" s="5">
        <v>0</v>
      </c>
      <c r="E72" s="14" t="str">
        <f t="shared" ref="E72:E135" si="5">+IF(C72=0,"",C72/C$70)</f>
        <v/>
      </c>
      <c r="F72" s="14" t="str">
        <f t="shared" ref="F72:F135" si="6">+IF(D72=0,"",D72/D$70)</f>
        <v/>
      </c>
      <c r="G72" s="13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6" t="s">
        <v>22</v>
      </c>
      <c r="C73" s="5">
        <v>1</v>
      </c>
      <c r="D73" s="5">
        <v>0</v>
      </c>
      <c r="E73" s="14">
        <f t="shared" si="5"/>
        <v>2.0408163265306121E-2</v>
      </c>
      <c r="F73" s="14" t="str">
        <f t="shared" si="6"/>
        <v/>
      </c>
      <c r="G73" s="13" t="str">
        <f t="shared" si="7"/>
        <v>0</v>
      </c>
      <c r="H73" s="17">
        <f t="shared" si="8"/>
        <v>0</v>
      </c>
    </row>
    <row r="74" spans="2:8" ht="15" x14ac:dyDescent="0.2">
      <c r="B74" s="6" t="s">
        <v>222</v>
      </c>
      <c r="C74" s="5">
        <v>5</v>
      </c>
      <c r="D74" s="5">
        <v>103</v>
      </c>
      <c r="E74" s="14">
        <f t="shared" si="5"/>
        <v>0.10204081632653061</v>
      </c>
      <c r="F74" s="14">
        <f t="shared" si="6"/>
        <v>0.38867924528301889</v>
      </c>
      <c r="G74" s="13">
        <f t="shared" si="7"/>
        <v>19.600000000000001</v>
      </c>
      <c r="H74" s="17">
        <f t="shared" si="8"/>
        <v>2</v>
      </c>
    </row>
    <row r="75" spans="2:8" ht="15" x14ac:dyDescent="0.2">
      <c r="B75" s="6" t="s">
        <v>23</v>
      </c>
      <c r="C75" s="5">
        <v>0</v>
      </c>
      <c r="D75" s="5">
        <v>0</v>
      </c>
      <c r="E75" s="14" t="str">
        <f t="shared" si="5"/>
        <v/>
      </c>
      <c r="F75" s="14" t="str">
        <f t="shared" si="6"/>
        <v/>
      </c>
      <c r="G75" s="13" t="str">
        <f t="shared" si="7"/>
        <v>0</v>
      </c>
      <c r="H75" s="17" t="str">
        <f t="shared" si="8"/>
        <v/>
      </c>
    </row>
    <row r="76" spans="2:8" ht="15" x14ac:dyDescent="0.2">
      <c r="B76" s="6" t="s">
        <v>223</v>
      </c>
      <c r="C76" s="5">
        <v>0</v>
      </c>
      <c r="D76" s="5">
        <v>0</v>
      </c>
      <c r="E76" s="14" t="str">
        <f t="shared" si="5"/>
        <v/>
      </c>
      <c r="F76" s="14" t="str">
        <f t="shared" si="6"/>
        <v/>
      </c>
      <c r="G76" s="13" t="str">
        <f t="shared" si="7"/>
        <v>0</v>
      </c>
      <c r="H76" s="17" t="str">
        <f t="shared" si="8"/>
        <v/>
      </c>
    </row>
    <row r="77" spans="2:8" ht="15" x14ac:dyDescent="0.2">
      <c r="B77" s="6" t="s">
        <v>224</v>
      </c>
      <c r="C77" s="5">
        <v>0</v>
      </c>
      <c r="D77" s="5">
        <v>0</v>
      </c>
      <c r="E77" s="14" t="str">
        <f t="shared" si="5"/>
        <v/>
      </c>
      <c r="F77" s="14" t="str">
        <f t="shared" si="6"/>
        <v/>
      </c>
      <c r="G77" s="13" t="str">
        <f t="shared" si="7"/>
        <v>0</v>
      </c>
      <c r="H77" s="17" t="str">
        <f t="shared" si="8"/>
        <v/>
      </c>
    </row>
    <row r="78" spans="2:8" ht="15" x14ac:dyDescent="0.2">
      <c r="B78" s="6" t="s">
        <v>225</v>
      </c>
      <c r="C78" s="5">
        <v>0</v>
      </c>
      <c r="D78" s="5">
        <v>0</v>
      </c>
      <c r="E78" s="14" t="str">
        <f t="shared" si="5"/>
        <v/>
      </c>
      <c r="F78" s="14" t="str">
        <f t="shared" si="6"/>
        <v/>
      </c>
      <c r="G78" s="13" t="str">
        <f t="shared" si="7"/>
        <v>0</v>
      </c>
      <c r="H78" s="17" t="str">
        <f t="shared" si="8"/>
        <v/>
      </c>
    </row>
    <row r="79" spans="2:8" ht="15" x14ac:dyDescent="0.2">
      <c r="B79" s="6" t="s">
        <v>226</v>
      </c>
      <c r="C79" s="5">
        <v>0</v>
      </c>
      <c r="D79" s="5">
        <v>0</v>
      </c>
      <c r="E79" s="14" t="str">
        <f t="shared" si="5"/>
        <v/>
      </c>
      <c r="F79" s="14" t="str">
        <f t="shared" si="6"/>
        <v/>
      </c>
      <c r="G79" s="13" t="str">
        <f t="shared" si="7"/>
        <v>0</v>
      </c>
      <c r="H79" s="17" t="str">
        <f t="shared" si="8"/>
        <v/>
      </c>
    </row>
    <row r="80" spans="2:8" ht="15" x14ac:dyDescent="0.2">
      <c r="B80" s="6" t="s">
        <v>227</v>
      </c>
      <c r="C80" s="5">
        <v>0</v>
      </c>
      <c r="D80" s="5">
        <v>0</v>
      </c>
      <c r="E80" s="14" t="str">
        <f t="shared" si="5"/>
        <v/>
      </c>
      <c r="F80" s="14" t="str">
        <f t="shared" si="6"/>
        <v/>
      </c>
      <c r="G80" s="13" t="str">
        <f t="shared" si="7"/>
        <v>0</v>
      </c>
      <c r="H80" s="17" t="str">
        <f t="shared" si="8"/>
        <v/>
      </c>
    </row>
    <row r="81" spans="2:8" ht="15" x14ac:dyDescent="0.2">
      <c r="B81" s="6" t="s">
        <v>24</v>
      </c>
      <c r="C81" s="5">
        <v>0</v>
      </c>
      <c r="D81" s="5">
        <v>0</v>
      </c>
      <c r="E81" s="14" t="str">
        <f t="shared" si="5"/>
        <v/>
      </c>
      <c r="F81" s="14" t="str">
        <f t="shared" si="6"/>
        <v/>
      </c>
      <c r="G81" s="13" t="str">
        <f t="shared" si="7"/>
        <v>0</v>
      </c>
      <c r="H81" s="17" t="str">
        <f t="shared" si="8"/>
        <v/>
      </c>
    </row>
    <row r="82" spans="2:8" ht="15" x14ac:dyDescent="0.2">
      <c r="B82" s="6" t="s">
        <v>228</v>
      </c>
      <c r="C82" s="5">
        <v>2</v>
      </c>
      <c r="D82" s="5">
        <v>0</v>
      </c>
      <c r="E82" s="14">
        <f t="shared" si="5"/>
        <v>4.0816326530612242E-2</v>
      </c>
      <c r="F82" s="14" t="str">
        <f t="shared" si="6"/>
        <v/>
      </c>
      <c r="G82" s="13" t="str">
        <f t="shared" si="7"/>
        <v>0</v>
      </c>
      <c r="H82" s="17">
        <f t="shared" si="8"/>
        <v>0</v>
      </c>
    </row>
    <row r="83" spans="2:8" ht="15" x14ac:dyDescent="0.2">
      <c r="B83" s="6" t="s">
        <v>229</v>
      </c>
      <c r="C83" s="5">
        <v>1</v>
      </c>
      <c r="D83" s="5">
        <v>2</v>
      </c>
      <c r="E83" s="14">
        <f t="shared" si="5"/>
        <v>2.0408163265306121E-2</v>
      </c>
      <c r="F83" s="14">
        <f t="shared" si="6"/>
        <v>7.5471698113207548E-3</v>
      </c>
      <c r="G83" s="13">
        <f t="shared" si="7"/>
        <v>1</v>
      </c>
      <c r="H83" s="17">
        <f t="shared" si="8"/>
        <v>2.0408163265306121E-2</v>
      </c>
    </row>
    <row r="84" spans="2:8" ht="15" x14ac:dyDescent="0.2">
      <c r="B84" s="6" t="s">
        <v>230</v>
      </c>
      <c r="C84" s="5">
        <v>0</v>
      </c>
      <c r="D84" s="5">
        <v>0</v>
      </c>
      <c r="E84" s="14" t="str">
        <f t="shared" si="5"/>
        <v/>
      </c>
      <c r="F84" s="14" t="str">
        <f t="shared" si="6"/>
        <v/>
      </c>
      <c r="G84" s="13" t="str">
        <f t="shared" si="7"/>
        <v>0</v>
      </c>
      <c r="H84" s="17" t="str">
        <f t="shared" si="8"/>
        <v/>
      </c>
    </row>
    <row r="85" spans="2:8" ht="15" x14ac:dyDescent="0.2">
      <c r="B85" s="6" t="s">
        <v>28</v>
      </c>
      <c r="C85" s="5">
        <v>0</v>
      </c>
      <c r="D85" s="5">
        <v>1</v>
      </c>
      <c r="E85" s="14" t="str">
        <f t="shared" si="5"/>
        <v/>
      </c>
      <c r="F85" s="14">
        <f t="shared" si="6"/>
        <v>3.7735849056603774E-3</v>
      </c>
      <c r="G85" s="13" t="str">
        <f t="shared" si="7"/>
        <v>0</v>
      </c>
      <c r="H85" s="17" t="str">
        <f t="shared" si="8"/>
        <v/>
      </c>
    </row>
    <row r="86" spans="2:8" ht="15" x14ac:dyDescent="0.2">
      <c r="B86" s="6" t="s">
        <v>231</v>
      </c>
      <c r="C86" s="5">
        <v>0</v>
      </c>
      <c r="D86" s="5">
        <v>0</v>
      </c>
      <c r="E86" s="14" t="str">
        <f t="shared" si="5"/>
        <v/>
      </c>
      <c r="F86" s="14" t="str">
        <f t="shared" si="6"/>
        <v/>
      </c>
      <c r="G86" s="13" t="str">
        <f t="shared" si="7"/>
        <v>0</v>
      </c>
      <c r="H86" s="17" t="str">
        <f t="shared" si="8"/>
        <v/>
      </c>
    </row>
    <row r="87" spans="2:8" ht="15" x14ac:dyDescent="0.2">
      <c r="B87" s="6" t="s">
        <v>232</v>
      </c>
      <c r="C87" s="5">
        <v>0</v>
      </c>
      <c r="D87" s="5">
        <v>0</v>
      </c>
      <c r="E87" s="14" t="str">
        <f t="shared" si="5"/>
        <v/>
      </c>
      <c r="F87" s="14" t="str">
        <f t="shared" si="6"/>
        <v/>
      </c>
      <c r="G87" s="13" t="str">
        <f t="shared" si="7"/>
        <v>0</v>
      </c>
      <c r="H87" s="17" t="str">
        <f t="shared" si="8"/>
        <v/>
      </c>
    </row>
    <row r="88" spans="2:8" ht="15" x14ac:dyDescent="0.2">
      <c r="B88" s="6" t="s">
        <v>233</v>
      </c>
      <c r="C88" s="5">
        <v>1</v>
      </c>
      <c r="D88" s="5">
        <v>0</v>
      </c>
      <c r="E88" s="14">
        <f t="shared" si="5"/>
        <v>2.0408163265306121E-2</v>
      </c>
      <c r="F88" s="14" t="str">
        <f t="shared" si="6"/>
        <v/>
      </c>
      <c r="G88" s="13" t="str">
        <f t="shared" si="7"/>
        <v>0</v>
      </c>
      <c r="H88" s="17">
        <f t="shared" si="8"/>
        <v>0</v>
      </c>
    </row>
    <row r="89" spans="2:8" ht="15" x14ac:dyDescent="0.2">
      <c r="B89" s="6" t="s">
        <v>26</v>
      </c>
      <c r="C89" s="5">
        <v>0</v>
      </c>
      <c r="D89" s="5">
        <v>0</v>
      </c>
      <c r="E89" s="14" t="str">
        <f t="shared" si="5"/>
        <v/>
      </c>
      <c r="F89" s="14" t="str">
        <f t="shared" si="6"/>
        <v/>
      </c>
      <c r="G89" s="13" t="str">
        <f t="shared" si="7"/>
        <v>0</v>
      </c>
      <c r="H89" s="17" t="str">
        <f t="shared" si="8"/>
        <v/>
      </c>
    </row>
    <row r="90" spans="2:8" ht="15" x14ac:dyDescent="0.2">
      <c r="B90" s="6" t="s">
        <v>29</v>
      </c>
      <c r="C90" s="5">
        <v>0</v>
      </c>
      <c r="D90" s="5">
        <v>0</v>
      </c>
      <c r="E90" s="14" t="str">
        <f t="shared" si="5"/>
        <v/>
      </c>
      <c r="F90" s="14" t="str">
        <f t="shared" si="6"/>
        <v/>
      </c>
      <c r="G90" s="13" t="str">
        <f t="shared" si="7"/>
        <v>0</v>
      </c>
      <c r="H90" s="17" t="str">
        <f t="shared" si="8"/>
        <v/>
      </c>
    </row>
    <row r="91" spans="2:8" ht="15" x14ac:dyDescent="0.2">
      <c r="B91" s="6" t="s">
        <v>234</v>
      </c>
      <c r="C91" s="5">
        <v>0</v>
      </c>
      <c r="D91" s="5">
        <v>0</v>
      </c>
      <c r="E91" s="14" t="str">
        <f t="shared" si="5"/>
        <v/>
      </c>
      <c r="F91" s="14" t="str">
        <f t="shared" si="6"/>
        <v/>
      </c>
      <c r="G91" s="13" t="str">
        <f t="shared" si="7"/>
        <v>0</v>
      </c>
      <c r="H91" s="17" t="str">
        <f t="shared" si="8"/>
        <v/>
      </c>
    </row>
    <row r="92" spans="2:8" ht="15" x14ac:dyDescent="0.2">
      <c r="B92" s="6" t="s">
        <v>235</v>
      </c>
      <c r="C92" s="5">
        <v>0</v>
      </c>
      <c r="D92" s="5">
        <v>0</v>
      </c>
      <c r="E92" s="14" t="str">
        <f t="shared" si="5"/>
        <v/>
      </c>
      <c r="F92" s="14" t="str">
        <f t="shared" si="6"/>
        <v/>
      </c>
      <c r="G92" s="13" t="str">
        <f t="shared" si="7"/>
        <v>0</v>
      </c>
      <c r="H92" s="17" t="str">
        <f t="shared" si="8"/>
        <v/>
      </c>
    </row>
    <row r="93" spans="2:8" ht="15" x14ac:dyDescent="0.2">
      <c r="B93" s="6" t="s">
        <v>529</v>
      </c>
      <c r="C93" s="5">
        <v>1</v>
      </c>
      <c r="D93" s="5">
        <v>0</v>
      </c>
      <c r="E93" s="14">
        <f t="shared" si="5"/>
        <v>2.0408163265306121E-2</v>
      </c>
      <c r="F93" s="14" t="str">
        <f t="shared" si="6"/>
        <v/>
      </c>
      <c r="G93" s="13" t="str">
        <f t="shared" si="7"/>
        <v>0</v>
      </c>
      <c r="H93" s="17">
        <f t="shared" si="8"/>
        <v>0</v>
      </c>
    </row>
    <row r="94" spans="2:8" ht="15" x14ac:dyDescent="0.2">
      <c r="B94" s="6" t="s">
        <v>25</v>
      </c>
      <c r="C94" s="5">
        <v>1</v>
      </c>
      <c r="D94" s="5">
        <v>0</v>
      </c>
      <c r="E94" s="14">
        <f t="shared" si="5"/>
        <v>2.0408163265306121E-2</v>
      </c>
      <c r="F94" s="14" t="str">
        <f t="shared" si="6"/>
        <v/>
      </c>
      <c r="G94" s="13" t="str">
        <f t="shared" si="7"/>
        <v>0</v>
      </c>
      <c r="H94" s="17">
        <f t="shared" si="8"/>
        <v>0</v>
      </c>
    </row>
    <row r="95" spans="2:8" ht="15" x14ac:dyDescent="0.2">
      <c r="B95" s="6" t="s">
        <v>27</v>
      </c>
      <c r="C95" s="5">
        <v>0</v>
      </c>
      <c r="D95" s="5">
        <v>0</v>
      </c>
      <c r="E95" s="14" t="str">
        <f t="shared" si="5"/>
        <v/>
      </c>
      <c r="F95" s="14" t="str">
        <f t="shared" si="6"/>
        <v/>
      </c>
      <c r="G95" s="13" t="str">
        <f t="shared" si="7"/>
        <v>0</v>
      </c>
      <c r="H95" s="17" t="str">
        <f t="shared" si="8"/>
        <v/>
      </c>
    </row>
    <row r="96" spans="2:8" ht="15" x14ac:dyDescent="0.2">
      <c r="B96" s="6" t="s">
        <v>236</v>
      </c>
      <c r="C96" s="5">
        <v>0</v>
      </c>
      <c r="D96" s="5">
        <v>0</v>
      </c>
      <c r="E96" s="14" t="str">
        <f t="shared" si="5"/>
        <v/>
      </c>
      <c r="F96" s="14" t="str">
        <f t="shared" si="6"/>
        <v/>
      </c>
      <c r="G96" s="13" t="str">
        <f t="shared" si="7"/>
        <v>0</v>
      </c>
      <c r="H96" s="17" t="str">
        <f t="shared" si="8"/>
        <v/>
      </c>
    </row>
    <row r="97" spans="2:8" ht="15" x14ac:dyDescent="0.2">
      <c r="B97" s="6" t="s">
        <v>237</v>
      </c>
      <c r="C97" s="5">
        <v>0</v>
      </c>
      <c r="D97" s="5">
        <v>0</v>
      </c>
      <c r="E97" s="14" t="str">
        <f t="shared" si="5"/>
        <v/>
      </c>
      <c r="F97" s="14" t="str">
        <f t="shared" si="6"/>
        <v/>
      </c>
      <c r="G97" s="13" t="str">
        <f t="shared" si="7"/>
        <v>0</v>
      </c>
      <c r="H97" s="17" t="str">
        <f t="shared" si="8"/>
        <v/>
      </c>
    </row>
    <row r="98" spans="2:8" ht="15" x14ac:dyDescent="0.2">
      <c r="B98" s="6" t="s">
        <v>238</v>
      </c>
      <c r="C98" s="5">
        <v>0</v>
      </c>
      <c r="D98" s="5">
        <v>0</v>
      </c>
      <c r="E98" s="14" t="str">
        <f t="shared" si="5"/>
        <v/>
      </c>
      <c r="F98" s="14" t="str">
        <f t="shared" si="6"/>
        <v/>
      </c>
      <c r="G98" s="13" t="str">
        <f t="shared" si="7"/>
        <v>0</v>
      </c>
      <c r="H98" s="17" t="str">
        <f t="shared" si="8"/>
        <v/>
      </c>
    </row>
    <row r="99" spans="2:8" ht="15" x14ac:dyDescent="0.2">
      <c r="B99" s="6" t="s">
        <v>239</v>
      </c>
      <c r="C99" s="5">
        <v>0</v>
      </c>
      <c r="D99" s="5">
        <v>0</v>
      </c>
      <c r="E99" s="14" t="str">
        <f t="shared" si="5"/>
        <v/>
      </c>
      <c r="F99" s="14" t="str">
        <f t="shared" si="6"/>
        <v/>
      </c>
      <c r="G99" s="13" t="str">
        <f t="shared" si="7"/>
        <v>0</v>
      </c>
      <c r="H99" s="17" t="str">
        <f t="shared" si="8"/>
        <v/>
      </c>
    </row>
    <row r="100" spans="2:8" ht="15" x14ac:dyDescent="0.2">
      <c r="B100" s="6" t="s">
        <v>240</v>
      </c>
      <c r="C100" s="5">
        <v>0</v>
      </c>
      <c r="D100" s="5">
        <v>1</v>
      </c>
      <c r="E100" s="14" t="str">
        <f t="shared" si="5"/>
        <v/>
      </c>
      <c r="F100" s="14">
        <f t="shared" si="6"/>
        <v>3.7735849056603774E-3</v>
      </c>
      <c r="G100" s="13" t="str">
        <f t="shared" si="7"/>
        <v>0</v>
      </c>
      <c r="H100" s="17" t="str">
        <f t="shared" si="8"/>
        <v/>
      </c>
    </row>
    <row r="101" spans="2:8" ht="15" x14ac:dyDescent="0.2">
      <c r="B101" s="6" t="s">
        <v>241</v>
      </c>
      <c r="C101" s="5">
        <v>0</v>
      </c>
      <c r="D101" s="5">
        <v>0</v>
      </c>
      <c r="E101" s="14" t="str">
        <f t="shared" si="5"/>
        <v/>
      </c>
      <c r="F101" s="14" t="str">
        <f t="shared" si="6"/>
        <v/>
      </c>
      <c r="G101" s="13" t="str">
        <f t="shared" si="7"/>
        <v>0</v>
      </c>
      <c r="H101" s="17" t="str">
        <f t="shared" si="8"/>
        <v/>
      </c>
    </row>
    <row r="102" spans="2:8" ht="15" x14ac:dyDescent="0.2">
      <c r="B102" s="6" t="s">
        <v>242</v>
      </c>
      <c r="C102" s="5">
        <v>0</v>
      </c>
      <c r="D102" s="5">
        <v>0</v>
      </c>
      <c r="E102" s="14" t="str">
        <f t="shared" si="5"/>
        <v/>
      </c>
      <c r="F102" s="14" t="str">
        <f t="shared" si="6"/>
        <v/>
      </c>
      <c r="G102" s="13" t="str">
        <f t="shared" si="7"/>
        <v>0</v>
      </c>
      <c r="H102" s="17" t="str">
        <f t="shared" si="8"/>
        <v/>
      </c>
    </row>
    <row r="103" spans="2:8" ht="15" x14ac:dyDescent="0.2">
      <c r="B103" s="6" t="s">
        <v>243</v>
      </c>
      <c r="C103" s="5">
        <v>0</v>
      </c>
      <c r="D103" s="5">
        <v>0</v>
      </c>
      <c r="E103" s="14" t="str">
        <f t="shared" si="5"/>
        <v/>
      </c>
      <c r="F103" s="14" t="str">
        <f t="shared" si="6"/>
        <v/>
      </c>
      <c r="G103" s="13" t="str">
        <f t="shared" si="7"/>
        <v>0</v>
      </c>
      <c r="H103" s="17" t="str">
        <f t="shared" si="8"/>
        <v/>
      </c>
    </row>
    <row r="104" spans="2:8" ht="15" x14ac:dyDescent="0.2">
      <c r="B104" s="6" t="s">
        <v>34</v>
      </c>
      <c r="C104" s="5">
        <v>0</v>
      </c>
      <c r="D104" s="5">
        <v>1</v>
      </c>
      <c r="E104" s="14" t="str">
        <f t="shared" si="5"/>
        <v/>
      </c>
      <c r="F104" s="14">
        <f t="shared" si="6"/>
        <v>3.7735849056603774E-3</v>
      </c>
      <c r="G104" s="13" t="str">
        <f t="shared" si="7"/>
        <v>0</v>
      </c>
      <c r="H104" s="17" t="str">
        <f t="shared" si="8"/>
        <v/>
      </c>
    </row>
    <row r="105" spans="2:8" ht="15" x14ac:dyDescent="0.2">
      <c r="B105" s="6" t="s">
        <v>244</v>
      </c>
      <c r="C105" s="5">
        <v>0</v>
      </c>
      <c r="D105" s="5">
        <v>0</v>
      </c>
      <c r="E105" s="14" t="str">
        <f t="shared" si="5"/>
        <v/>
      </c>
      <c r="F105" s="14" t="str">
        <f t="shared" si="6"/>
        <v/>
      </c>
      <c r="G105" s="13" t="str">
        <f t="shared" si="7"/>
        <v>0</v>
      </c>
      <c r="H105" s="17" t="str">
        <f t="shared" si="8"/>
        <v/>
      </c>
    </row>
    <row r="106" spans="2:8" ht="30" x14ac:dyDescent="0.2">
      <c r="B106" s="6" t="s">
        <v>245</v>
      </c>
      <c r="C106" s="5">
        <v>0</v>
      </c>
      <c r="D106" s="5">
        <v>0</v>
      </c>
      <c r="E106" s="14" t="str">
        <f t="shared" si="5"/>
        <v/>
      </c>
      <c r="F106" s="14" t="str">
        <f t="shared" si="6"/>
        <v/>
      </c>
      <c r="G106" s="13" t="str">
        <f t="shared" si="7"/>
        <v>0</v>
      </c>
      <c r="H106" s="17" t="str">
        <f t="shared" si="8"/>
        <v/>
      </c>
    </row>
    <row r="107" spans="2:8" ht="15" x14ac:dyDescent="0.2">
      <c r="B107" s="6" t="s">
        <v>246</v>
      </c>
      <c r="C107" s="5">
        <v>2</v>
      </c>
      <c r="D107" s="5">
        <v>0</v>
      </c>
      <c r="E107" s="14">
        <f t="shared" si="5"/>
        <v>4.0816326530612242E-2</v>
      </c>
      <c r="F107" s="14" t="str">
        <f t="shared" si="6"/>
        <v/>
      </c>
      <c r="G107" s="13" t="str">
        <f t="shared" si="7"/>
        <v>0</v>
      </c>
      <c r="H107" s="17">
        <f t="shared" si="8"/>
        <v>0</v>
      </c>
    </row>
    <row r="108" spans="2:8" ht="15" x14ac:dyDescent="0.2">
      <c r="B108" s="6" t="s">
        <v>31</v>
      </c>
      <c r="C108" s="5">
        <v>0</v>
      </c>
      <c r="D108" s="5">
        <v>1</v>
      </c>
      <c r="E108" s="14" t="str">
        <f t="shared" si="5"/>
        <v/>
      </c>
      <c r="F108" s="14">
        <f t="shared" si="6"/>
        <v>3.7735849056603774E-3</v>
      </c>
      <c r="G108" s="13" t="str">
        <f t="shared" si="7"/>
        <v>0</v>
      </c>
      <c r="H108" s="17" t="str">
        <f t="shared" si="8"/>
        <v/>
      </c>
    </row>
    <row r="109" spans="2:8" ht="15" x14ac:dyDescent="0.2">
      <c r="B109" s="6" t="s">
        <v>247</v>
      </c>
      <c r="C109" s="5">
        <v>1</v>
      </c>
      <c r="D109" s="5">
        <v>0</v>
      </c>
      <c r="E109" s="14">
        <f t="shared" si="5"/>
        <v>2.0408163265306121E-2</v>
      </c>
      <c r="F109" s="14" t="str">
        <f t="shared" si="6"/>
        <v/>
      </c>
      <c r="G109" s="13" t="str">
        <f t="shared" si="7"/>
        <v>0</v>
      </c>
      <c r="H109" s="17">
        <f t="shared" si="8"/>
        <v>0</v>
      </c>
    </row>
    <row r="110" spans="2:8" ht="15" x14ac:dyDescent="0.2">
      <c r="B110" s="6" t="s">
        <v>32</v>
      </c>
      <c r="C110" s="5">
        <v>1</v>
      </c>
      <c r="D110" s="5">
        <v>0</v>
      </c>
      <c r="E110" s="14">
        <f t="shared" si="5"/>
        <v>2.0408163265306121E-2</v>
      </c>
      <c r="F110" s="14" t="str">
        <f t="shared" si="6"/>
        <v/>
      </c>
      <c r="G110" s="13" t="str">
        <f t="shared" si="7"/>
        <v>0</v>
      </c>
      <c r="H110" s="17">
        <f t="shared" si="8"/>
        <v>0</v>
      </c>
    </row>
    <row r="111" spans="2:8" ht="15" x14ac:dyDescent="0.2">
      <c r="B111" s="6" t="s">
        <v>30</v>
      </c>
      <c r="C111" s="5">
        <v>1</v>
      </c>
      <c r="D111" s="5">
        <v>0</v>
      </c>
      <c r="E111" s="14">
        <f t="shared" si="5"/>
        <v>2.0408163265306121E-2</v>
      </c>
      <c r="F111" s="14" t="str">
        <f t="shared" si="6"/>
        <v/>
      </c>
      <c r="G111" s="13" t="str">
        <f t="shared" si="7"/>
        <v>0</v>
      </c>
      <c r="H111" s="17">
        <f t="shared" si="8"/>
        <v>0</v>
      </c>
    </row>
    <row r="112" spans="2:8" ht="15" x14ac:dyDescent="0.2">
      <c r="B112" s="6" t="s">
        <v>33</v>
      </c>
      <c r="C112" s="5">
        <v>0</v>
      </c>
      <c r="D112" s="5">
        <v>5</v>
      </c>
      <c r="E112" s="14" t="str">
        <f t="shared" si="5"/>
        <v/>
      </c>
      <c r="F112" s="14">
        <f t="shared" si="6"/>
        <v>1.8867924528301886E-2</v>
      </c>
      <c r="G112" s="13" t="str">
        <f t="shared" si="7"/>
        <v>0</v>
      </c>
      <c r="H112" s="17" t="str">
        <f t="shared" si="8"/>
        <v/>
      </c>
    </row>
    <row r="113" spans="2:8" ht="15" x14ac:dyDescent="0.2">
      <c r="B113" s="6" t="s">
        <v>248</v>
      </c>
      <c r="C113" s="5">
        <v>5</v>
      </c>
      <c r="D113" s="5">
        <v>1</v>
      </c>
      <c r="E113" s="14">
        <f t="shared" si="5"/>
        <v>0.10204081632653061</v>
      </c>
      <c r="F113" s="14">
        <f t="shared" si="6"/>
        <v>3.7735849056603774E-3</v>
      </c>
      <c r="G113" s="13">
        <f t="shared" si="7"/>
        <v>-0.8</v>
      </c>
      <c r="H113" s="17">
        <f t="shared" si="8"/>
        <v>-8.1632653061224497E-2</v>
      </c>
    </row>
    <row r="114" spans="2:8" ht="15" x14ac:dyDescent="0.2">
      <c r="B114" s="6" t="s">
        <v>38</v>
      </c>
      <c r="C114" s="5">
        <v>0</v>
      </c>
      <c r="D114" s="5">
        <v>0</v>
      </c>
      <c r="E114" s="14" t="str">
        <f t="shared" si="5"/>
        <v/>
      </c>
      <c r="F114" s="14" t="str">
        <f t="shared" si="6"/>
        <v/>
      </c>
      <c r="G114" s="13" t="str">
        <f t="shared" si="7"/>
        <v>0</v>
      </c>
      <c r="H114" s="17" t="str">
        <f t="shared" si="8"/>
        <v/>
      </c>
    </row>
    <row r="115" spans="2:8" ht="15" x14ac:dyDescent="0.2">
      <c r="B115" s="6" t="s">
        <v>40</v>
      </c>
      <c r="C115" s="5">
        <v>0</v>
      </c>
      <c r="D115" s="5">
        <v>3</v>
      </c>
      <c r="E115" s="14" t="str">
        <f t="shared" si="5"/>
        <v/>
      </c>
      <c r="F115" s="14">
        <f t="shared" si="6"/>
        <v>1.1320754716981131E-2</v>
      </c>
      <c r="G115" s="13" t="str">
        <f t="shared" si="7"/>
        <v>0</v>
      </c>
      <c r="H115" s="17" t="str">
        <f t="shared" si="8"/>
        <v/>
      </c>
    </row>
    <row r="116" spans="2:8" ht="15" x14ac:dyDescent="0.2">
      <c r="B116" s="6" t="s">
        <v>249</v>
      </c>
      <c r="C116" s="5">
        <v>1</v>
      </c>
      <c r="D116" s="5">
        <v>0</v>
      </c>
      <c r="E116" s="14">
        <f t="shared" si="5"/>
        <v>2.0408163265306121E-2</v>
      </c>
      <c r="F116" s="14" t="str">
        <f t="shared" si="6"/>
        <v/>
      </c>
      <c r="G116" s="13" t="str">
        <f t="shared" si="7"/>
        <v>0</v>
      </c>
      <c r="H116" s="17">
        <f t="shared" si="8"/>
        <v>0</v>
      </c>
    </row>
    <row r="117" spans="2:8" ht="15" x14ac:dyDescent="0.2">
      <c r="B117" s="6" t="s">
        <v>250</v>
      </c>
      <c r="C117" s="5">
        <v>0</v>
      </c>
      <c r="D117" s="5">
        <v>0</v>
      </c>
      <c r="E117" s="14" t="str">
        <f t="shared" si="5"/>
        <v/>
      </c>
      <c r="F117" s="14" t="str">
        <f t="shared" si="6"/>
        <v/>
      </c>
      <c r="G117" s="13" t="str">
        <f t="shared" si="7"/>
        <v>0</v>
      </c>
      <c r="H117" s="17" t="str">
        <f t="shared" si="8"/>
        <v/>
      </c>
    </row>
    <row r="118" spans="2:8" ht="15" x14ac:dyDescent="0.2">
      <c r="B118" s="6" t="s">
        <v>251</v>
      </c>
      <c r="C118" s="5">
        <v>0</v>
      </c>
      <c r="D118" s="5">
        <v>5</v>
      </c>
      <c r="E118" s="14" t="str">
        <f t="shared" si="5"/>
        <v/>
      </c>
      <c r="F118" s="14">
        <f t="shared" si="6"/>
        <v>1.8867924528301886E-2</v>
      </c>
      <c r="G118" s="13" t="str">
        <f t="shared" si="7"/>
        <v>0</v>
      </c>
      <c r="H118" s="17" t="str">
        <f t="shared" si="8"/>
        <v/>
      </c>
    </row>
    <row r="119" spans="2:8" ht="15" x14ac:dyDescent="0.2">
      <c r="B119" s="6" t="s">
        <v>252</v>
      </c>
      <c r="C119" s="5">
        <v>2</v>
      </c>
      <c r="D119" s="5">
        <v>67</v>
      </c>
      <c r="E119" s="14">
        <f t="shared" si="5"/>
        <v>4.0816326530612242E-2</v>
      </c>
      <c r="F119" s="14">
        <f t="shared" si="6"/>
        <v>0.25283018867924528</v>
      </c>
      <c r="G119" s="13">
        <f t="shared" si="7"/>
        <v>32.5</v>
      </c>
      <c r="H119" s="17">
        <f t="shared" si="8"/>
        <v>1.3265306122448979</v>
      </c>
    </row>
    <row r="120" spans="2:8" ht="15" x14ac:dyDescent="0.2">
      <c r="B120" s="6" t="s">
        <v>253</v>
      </c>
      <c r="C120" s="5">
        <v>2</v>
      </c>
      <c r="D120" s="5">
        <v>0</v>
      </c>
      <c r="E120" s="14">
        <f t="shared" si="5"/>
        <v>4.0816326530612242E-2</v>
      </c>
      <c r="F120" s="14" t="str">
        <f t="shared" si="6"/>
        <v/>
      </c>
      <c r="G120" s="13" t="str">
        <f t="shared" si="7"/>
        <v>0</v>
      </c>
      <c r="H120" s="17">
        <f t="shared" si="8"/>
        <v>0</v>
      </c>
    </row>
    <row r="121" spans="2:8" ht="15" x14ac:dyDescent="0.2">
      <c r="B121" s="6" t="s">
        <v>35</v>
      </c>
      <c r="C121" s="5">
        <v>1</v>
      </c>
      <c r="D121" s="5">
        <v>0</v>
      </c>
      <c r="E121" s="14">
        <f t="shared" si="5"/>
        <v>2.0408163265306121E-2</v>
      </c>
      <c r="F121" s="14" t="str">
        <f t="shared" si="6"/>
        <v/>
      </c>
      <c r="G121" s="13" t="str">
        <f t="shared" si="7"/>
        <v>0</v>
      </c>
      <c r="H121" s="17">
        <f t="shared" si="8"/>
        <v>0</v>
      </c>
    </row>
    <row r="122" spans="2:8" ht="15" x14ac:dyDescent="0.2">
      <c r="B122" s="6" t="s">
        <v>39</v>
      </c>
      <c r="C122" s="5">
        <v>0</v>
      </c>
      <c r="D122" s="5">
        <v>0</v>
      </c>
      <c r="E122" s="14" t="str">
        <f t="shared" si="5"/>
        <v/>
      </c>
      <c r="F122" s="14" t="str">
        <f t="shared" si="6"/>
        <v/>
      </c>
      <c r="G122" s="13" t="str">
        <f t="shared" si="7"/>
        <v>0</v>
      </c>
      <c r="H122" s="17" t="str">
        <f t="shared" si="8"/>
        <v/>
      </c>
    </row>
    <row r="123" spans="2:8" ht="15" x14ac:dyDescent="0.2">
      <c r="B123" s="6" t="s">
        <v>37</v>
      </c>
      <c r="C123" s="5">
        <v>10</v>
      </c>
      <c r="D123" s="5">
        <v>68</v>
      </c>
      <c r="E123" s="14">
        <f t="shared" si="5"/>
        <v>0.20408163265306123</v>
      </c>
      <c r="F123" s="14">
        <f t="shared" si="6"/>
        <v>0.25660377358490566</v>
      </c>
      <c r="G123" s="13">
        <f t="shared" si="7"/>
        <v>5.8</v>
      </c>
      <c r="H123" s="17">
        <f t="shared" si="8"/>
        <v>1.1836734693877551</v>
      </c>
    </row>
    <row r="124" spans="2:8" ht="15" x14ac:dyDescent="0.2">
      <c r="B124" s="6" t="s">
        <v>36</v>
      </c>
      <c r="C124" s="5">
        <v>0</v>
      </c>
      <c r="D124" s="5">
        <v>0</v>
      </c>
      <c r="E124" s="14" t="str">
        <f t="shared" si="5"/>
        <v/>
      </c>
      <c r="F124" s="14" t="str">
        <f t="shared" si="6"/>
        <v/>
      </c>
      <c r="G124" s="13" t="str">
        <f t="shared" si="7"/>
        <v>0</v>
      </c>
      <c r="H124" s="17" t="str">
        <f t="shared" si="8"/>
        <v/>
      </c>
    </row>
    <row r="125" spans="2:8" ht="15" x14ac:dyDescent="0.2">
      <c r="B125" s="6" t="s">
        <v>254</v>
      </c>
      <c r="C125" s="5">
        <v>6</v>
      </c>
      <c r="D125" s="5">
        <v>0</v>
      </c>
      <c r="E125" s="14">
        <f t="shared" si="5"/>
        <v>0.12244897959183673</v>
      </c>
      <c r="F125" s="14" t="str">
        <f t="shared" si="6"/>
        <v/>
      </c>
      <c r="G125" s="13" t="str">
        <f t="shared" si="7"/>
        <v>0</v>
      </c>
      <c r="H125" s="17">
        <f t="shared" si="8"/>
        <v>0</v>
      </c>
    </row>
    <row r="126" spans="2:8" ht="15" x14ac:dyDescent="0.2">
      <c r="B126" s="6" t="s">
        <v>255</v>
      </c>
      <c r="C126" s="5">
        <v>0</v>
      </c>
      <c r="D126" s="5">
        <v>0</v>
      </c>
      <c r="E126" s="14" t="str">
        <f t="shared" si="5"/>
        <v/>
      </c>
      <c r="F126" s="14" t="str">
        <f t="shared" si="6"/>
        <v/>
      </c>
      <c r="G126" s="13" t="str">
        <f t="shared" si="7"/>
        <v>0</v>
      </c>
      <c r="H126" s="17" t="str">
        <f t="shared" si="8"/>
        <v/>
      </c>
    </row>
    <row r="127" spans="2:8" ht="15" x14ac:dyDescent="0.2">
      <c r="B127" s="6" t="s">
        <v>256</v>
      </c>
      <c r="C127" s="5">
        <v>1</v>
      </c>
      <c r="D127" s="5">
        <v>0</v>
      </c>
      <c r="E127" s="14">
        <f t="shared" si="5"/>
        <v>2.0408163265306121E-2</v>
      </c>
      <c r="F127" s="14" t="str">
        <f t="shared" si="6"/>
        <v/>
      </c>
      <c r="G127" s="13" t="str">
        <f t="shared" si="7"/>
        <v>0</v>
      </c>
      <c r="H127" s="17">
        <f t="shared" si="8"/>
        <v>0</v>
      </c>
    </row>
    <row r="128" spans="2:8" ht="15" x14ac:dyDescent="0.2">
      <c r="B128" s="6" t="s">
        <v>257</v>
      </c>
      <c r="C128" s="5">
        <v>0</v>
      </c>
      <c r="D128" s="5">
        <v>0</v>
      </c>
      <c r="E128" s="14" t="str">
        <f t="shared" si="5"/>
        <v/>
      </c>
      <c r="F128" s="14" t="str">
        <f t="shared" si="6"/>
        <v/>
      </c>
      <c r="G128" s="13" t="str">
        <f t="shared" si="7"/>
        <v>0</v>
      </c>
      <c r="H128" s="17" t="str">
        <f t="shared" si="8"/>
        <v/>
      </c>
    </row>
    <row r="129" spans="2:8" ht="30" x14ac:dyDescent="0.2">
      <c r="B129" s="6" t="s">
        <v>258</v>
      </c>
      <c r="C129" s="5">
        <v>0</v>
      </c>
      <c r="D129" s="5">
        <v>1</v>
      </c>
      <c r="E129" s="14" t="str">
        <f t="shared" si="5"/>
        <v/>
      </c>
      <c r="F129" s="14">
        <f t="shared" si="6"/>
        <v>3.7735849056603774E-3</v>
      </c>
      <c r="G129" s="13" t="str">
        <f t="shared" si="7"/>
        <v>0</v>
      </c>
      <c r="H129" s="17" t="str">
        <f t="shared" si="8"/>
        <v/>
      </c>
    </row>
    <row r="130" spans="2:8" ht="30" x14ac:dyDescent="0.2">
      <c r="B130" s="6" t="s">
        <v>259</v>
      </c>
      <c r="C130" s="5">
        <v>0</v>
      </c>
      <c r="D130" s="5">
        <v>0</v>
      </c>
      <c r="E130" s="14" t="str">
        <f t="shared" si="5"/>
        <v/>
      </c>
      <c r="F130" s="14" t="str">
        <f t="shared" si="6"/>
        <v/>
      </c>
      <c r="G130" s="13" t="str">
        <f t="shared" si="7"/>
        <v>0</v>
      </c>
      <c r="H130" s="17" t="str">
        <f t="shared" si="8"/>
        <v/>
      </c>
    </row>
    <row r="131" spans="2:8" ht="30" x14ac:dyDescent="0.2">
      <c r="B131" s="6" t="s">
        <v>260</v>
      </c>
      <c r="C131" s="5">
        <v>1</v>
      </c>
      <c r="D131" s="5">
        <v>1</v>
      </c>
      <c r="E131" s="14">
        <f t="shared" si="5"/>
        <v>2.0408163265306121E-2</v>
      </c>
      <c r="F131" s="14">
        <f t="shared" si="6"/>
        <v>3.7735849056603774E-3</v>
      </c>
      <c r="G131" s="13">
        <f t="shared" si="7"/>
        <v>0</v>
      </c>
      <c r="H131" s="17">
        <f t="shared" si="8"/>
        <v>0</v>
      </c>
    </row>
    <row r="132" spans="2:8" ht="15" x14ac:dyDescent="0.2">
      <c r="B132" s="6" t="s">
        <v>50</v>
      </c>
      <c r="C132" s="5">
        <v>0</v>
      </c>
      <c r="D132" s="5">
        <v>0</v>
      </c>
      <c r="E132" s="14" t="str">
        <f t="shared" si="5"/>
        <v/>
      </c>
      <c r="F132" s="14" t="str">
        <f t="shared" si="6"/>
        <v/>
      </c>
      <c r="G132" s="13" t="str">
        <f t="shared" si="7"/>
        <v>0</v>
      </c>
      <c r="H132" s="17" t="str">
        <f t="shared" si="8"/>
        <v/>
      </c>
    </row>
    <row r="133" spans="2:8" ht="15" x14ac:dyDescent="0.2">
      <c r="B133" s="6" t="s">
        <v>45</v>
      </c>
      <c r="C133" s="5">
        <v>0</v>
      </c>
      <c r="D133" s="5">
        <v>0</v>
      </c>
      <c r="E133" s="14" t="str">
        <f t="shared" si="5"/>
        <v/>
      </c>
      <c r="F133" s="14" t="str">
        <f t="shared" si="6"/>
        <v/>
      </c>
      <c r="G133" s="13" t="str">
        <f t="shared" si="7"/>
        <v>0</v>
      </c>
      <c r="H133" s="17" t="str">
        <f t="shared" si="8"/>
        <v/>
      </c>
    </row>
    <row r="134" spans="2:8" ht="15" x14ac:dyDescent="0.2">
      <c r="B134" s="6" t="s">
        <v>42</v>
      </c>
      <c r="C134" s="5">
        <v>0</v>
      </c>
      <c r="D134" s="5">
        <v>5</v>
      </c>
      <c r="E134" s="14" t="str">
        <f t="shared" si="5"/>
        <v/>
      </c>
      <c r="F134" s="14">
        <f t="shared" si="6"/>
        <v>1.8867924528301886E-2</v>
      </c>
      <c r="G134" s="13" t="str">
        <f t="shared" si="7"/>
        <v>0</v>
      </c>
      <c r="H134" s="17" t="str">
        <f t="shared" si="8"/>
        <v/>
      </c>
    </row>
    <row r="135" spans="2:8" ht="15" x14ac:dyDescent="0.2">
      <c r="B135" s="6" t="s">
        <v>43</v>
      </c>
      <c r="C135" s="5">
        <v>0</v>
      </c>
      <c r="D135" s="5">
        <v>0</v>
      </c>
      <c r="E135" s="14" t="str">
        <f t="shared" si="5"/>
        <v/>
      </c>
      <c r="F135" s="14" t="str">
        <f t="shared" si="6"/>
        <v/>
      </c>
      <c r="G135" s="13" t="str">
        <f t="shared" si="7"/>
        <v>0</v>
      </c>
      <c r="H135" s="17" t="str">
        <f t="shared" si="8"/>
        <v/>
      </c>
    </row>
    <row r="136" spans="2:8" ht="15" x14ac:dyDescent="0.2">
      <c r="B136" s="6" t="s">
        <v>44</v>
      </c>
      <c r="C136" s="5">
        <v>0</v>
      </c>
      <c r="D136" s="5">
        <v>0</v>
      </c>
      <c r="E136" s="14" t="str">
        <f t="shared" ref="E136:E145" si="9">+IF(C136=0,"",C136/C$70)</f>
        <v/>
      </c>
      <c r="F136" s="14" t="str">
        <f t="shared" ref="F136:F145" si="10">+IF(D136=0,"",D136/D$70)</f>
        <v/>
      </c>
      <c r="G136" s="13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6" t="s">
        <v>41</v>
      </c>
      <c r="C137" s="5">
        <v>0</v>
      </c>
      <c r="D137" s="5">
        <v>0</v>
      </c>
      <c r="E137" s="14" t="str">
        <f t="shared" si="9"/>
        <v/>
      </c>
      <c r="F137" s="14" t="str">
        <f t="shared" si="10"/>
        <v/>
      </c>
      <c r="G137" s="13" t="str">
        <f t="shared" si="11"/>
        <v>0</v>
      </c>
      <c r="H137" s="17" t="str">
        <f t="shared" si="12"/>
        <v/>
      </c>
    </row>
    <row r="138" spans="2:8" ht="15" x14ac:dyDescent="0.2">
      <c r="B138" s="6" t="s">
        <v>261</v>
      </c>
      <c r="C138" s="5">
        <v>0</v>
      </c>
      <c r="D138" s="5">
        <v>0</v>
      </c>
      <c r="E138" s="14" t="str">
        <f t="shared" si="9"/>
        <v/>
      </c>
      <c r="F138" s="14" t="str">
        <f t="shared" si="10"/>
        <v/>
      </c>
      <c r="G138" s="13" t="str">
        <f t="shared" si="11"/>
        <v>0</v>
      </c>
      <c r="H138" s="17" t="str">
        <f t="shared" si="12"/>
        <v/>
      </c>
    </row>
    <row r="139" spans="2:8" ht="30" x14ac:dyDescent="0.2">
      <c r="B139" s="6" t="s">
        <v>262</v>
      </c>
      <c r="C139" s="5">
        <v>0</v>
      </c>
      <c r="D139" s="5">
        <v>0</v>
      </c>
      <c r="E139" s="14" t="str">
        <f t="shared" si="9"/>
        <v/>
      </c>
      <c r="F139" s="14" t="str">
        <f t="shared" si="10"/>
        <v/>
      </c>
      <c r="G139" s="13" t="str">
        <f t="shared" si="11"/>
        <v>0</v>
      </c>
      <c r="H139" s="17" t="str">
        <f t="shared" si="12"/>
        <v/>
      </c>
    </row>
    <row r="140" spans="2:8" ht="30" x14ac:dyDescent="0.2">
      <c r="B140" s="6" t="s">
        <v>263</v>
      </c>
      <c r="C140" s="5">
        <v>0</v>
      </c>
      <c r="D140" s="5">
        <v>0</v>
      </c>
      <c r="E140" s="14" t="str">
        <f t="shared" si="9"/>
        <v/>
      </c>
      <c r="F140" s="14" t="str">
        <f t="shared" si="10"/>
        <v/>
      </c>
      <c r="G140" s="13" t="str">
        <f t="shared" si="11"/>
        <v>0</v>
      </c>
      <c r="H140" s="17" t="str">
        <f t="shared" si="12"/>
        <v/>
      </c>
    </row>
    <row r="141" spans="2:8" ht="15" x14ac:dyDescent="0.2">
      <c r="B141" s="6" t="s">
        <v>48</v>
      </c>
      <c r="C141" s="5">
        <v>0</v>
      </c>
      <c r="D141" s="5">
        <v>0</v>
      </c>
      <c r="E141" s="14" t="str">
        <f t="shared" si="9"/>
        <v/>
      </c>
      <c r="F141" s="14" t="str">
        <f t="shared" si="10"/>
        <v/>
      </c>
      <c r="G141" s="13" t="str">
        <f t="shared" si="11"/>
        <v>0</v>
      </c>
      <c r="H141" s="17" t="str">
        <f t="shared" si="12"/>
        <v/>
      </c>
    </row>
    <row r="142" spans="2:8" ht="15" x14ac:dyDescent="0.2">
      <c r="B142" s="6" t="s">
        <v>264</v>
      </c>
      <c r="C142" s="5">
        <v>0</v>
      </c>
      <c r="D142" s="5">
        <v>0</v>
      </c>
      <c r="E142" s="14" t="str">
        <f t="shared" si="9"/>
        <v/>
      </c>
      <c r="F142" s="14" t="str">
        <f t="shared" si="10"/>
        <v/>
      </c>
      <c r="G142" s="13" t="str">
        <f t="shared" si="11"/>
        <v>0</v>
      </c>
      <c r="H142" s="17" t="str">
        <f t="shared" si="12"/>
        <v/>
      </c>
    </row>
    <row r="143" spans="2:8" ht="15" x14ac:dyDescent="0.2">
      <c r="B143" s="6" t="s">
        <v>49</v>
      </c>
      <c r="C143" s="5">
        <v>0</v>
      </c>
      <c r="D143" s="5">
        <v>0</v>
      </c>
      <c r="E143" s="14" t="str">
        <f t="shared" si="9"/>
        <v/>
      </c>
      <c r="F143" s="14" t="str">
        <f t="shared" si="10"/>
        <v/>
      </c>
      <c r="G143" s="13" t="str">
        <f t="shared" si="11"/>
        <v>0</v>
      </c>
      <c r="H143" s="17" t="str">
        <f t="shared" si="12"/>
        <v/>
      </c>
    </row>
    <row r="144" spans="2:8" ht="15" x14ac:dyDescent="0.2">
      <c r="B144" s="6" t="s">
        <v>46</v>
      </c>
      <c r="C144" s="5">
        <v>0</v>
      </c>
      <c r="D144" s="5">
        <v>0</v>
      </c>
      <c r="E144" s="14" t="str">
        <f t="shared" si="9"/>
        <v/>
      </c>
      <c r="F144" s="14" t="str">
        <f t="shared" si="10"/>
        <v/>
      </c>
      <c r="G144" s="13" t="str">
        <f t="shared" si="11"/>
        <v>0</v>
      </c>
      <c r="H144" s="17" t="str">
        <f t="shared" si="12"/>
        <v/>
      </c>
    </row>
    <row r="145" spans="2:8" ht="13.5" customHeight="1" x14ac:dyDescent="0.2">
      <c r="B145" s="6" t="s">
        <v>47</v>
      </c>
      <c r="C145" s="5">
        <v>0</v>
      </c>
      <c r="D145" s="5">
        <v>0</v>
      </c>
      <c r="E145" s="14" t="str">
        <f t="shared" si="9"/>
        <v/>
      </c>
      <c r="F145" s="14" t="str">
        <f t="shared" si="10"/>
        <v/>
      </c>
      <c r="G145" s="13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39" t="s">
        <v>517</v>
      </c>
      <c r="C149" s="40" t="s">
        <v>518</v>
      </c>
      <c r="D149" s="41"/>
      <c r="E149" s="44" t="s">
        <v>482</v>
      </c>
      <c r="F149" s="41"/>
      <c r="G149" s="42" t="s">
        <v>567</v>
      </c>
      <c r="H149" s="42" t="s">
        <v>481</v>
      </c>
    </row>
    <row r="150" spans="2:8" s="4" customFormat="1" ht="22.5" customHeight="1" x14ac:dyDescent="0.2">
      <c r="B150" s="39"/>
      <c r="C150" s="37">
        <v>2014</v>
      </c>
      <c r="D150" s="37">
        <v>2015</v>
      </c>
      <c r="E150" s="37">
        <v>2014</v>
      </c>
      <c r="F150" s="37">
        <v>2015</v>
      </c>
      <c r="G150" s="43"/>
      <c r="H150" s="43"/>
    </row>
    <row r="151" spans="2:8" s="4" customFormat="1" ht="26.25" customHeight="1" x14ac:dyDescent="0.2">
      <c r="B151" s="32" t="s">
        <v>521</v>
      </c>
      <c r="C151" s="33">
        <f>SUM(C152:C288)</f>
        <v>205</v>
      </c>
      <c r="D151" s="34">
        <f>SUM(D152:D288)</f>
        <v>1095</v>
      </c>
      <c r="E151" s="35">
        <f>+IF(C151=0,"",C151/C$151)</f>
        <v>1</v>
      </c>
      <c r="F151" s="35">
        <f>+IF(D151=0,"",D151/D$151)</f>
        <v>1</v>
      </c>
      <c r="G151" s="35">
        <f>+IF(OR(AND(D151=0),(C151=0)),"0",((D151-C151)/C151))</f>
        <v>4.3414634146341466</v>
      </c>
      <c r="H151" s="35">
        <f>+IF(OR(AND(E151=""),(G151="")),"",E151*G151)</f>
        <v>4.3414634146341466</v>
      </c>
    </row>
    <row r="152" spans="2:8" ht="15" x14ac:dyDescent="0.2">
      <c r="B152" s="8" t="s">
        <v>54</v>
      </c>
      <c r="C152" s="5">
        <v>1</v>
      </c>
      <c r="D152" s="5">
        <v>38</v>
      </c>
      <c r="E152" s="14">
        <f>+IF(C152=0,"",C152/C$151)</f>
        <v>4.8780487804878049E-3</v>
      </c>
      <c r="F152" s="14">
        <f>+IF(D152=0,"",D152/D$151)</f>
        <v>3.4703196347031964E-2</v>
      </c>
      <c r="G152" s="13">
        <f>+IF(OR(AND(D152=0),(C152=0)),"0",((D152-C152)/C152))</f>
        <v>37</v>
      </c>
      <c r="H152" s="17">
        <f>+IF(OR(AND(E152=""),(G152="")),"",E152*G152)</f>
        <v>0.18048780487804877</v>
      </c>
    </row>
    <row r="153" spans="2:8" ht="15" x14ac:dyDescent="0.2">
      <c r="B153" s="8" t="s">
        <v>58</v>
      </c>
      <c r="C153" s="5">
        <v>0</v>
      </c>
      <c r="D153" s="5">
        <v>0</v>
      </c>
      <c r="E153" s="14" t="str">
        <f t="shared" ref="E153:E216" si="13">+IF(C153=0,"",C153/C$151)</f>
        <v/>
      </c>
      <c r="F153" s="14" t="str">
        <f t="shared" ref="F153:F216" si="14">+IF(D153=0,"",D153/D$151)</f>
        <v/>
      </c>
      <c r="G153" s="13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15" x14ac:dyDescent="0.2">
      <c r="B154" s="8" t="s">
        <v>265</v>
      </c>
      <c r="C154" s="5">
        <v>0</v>
      </c>
      <c r="D154" s="5">
        <v>0</v>
      </c>
      <c r="E154" s="14" t="str">
        <f t="shared" si="13"/>
        <v/>
      </c>
      <c r="F154" s="14" t="str">
        <f t="shared" si="14"/>
        <v/>
      </c>
      <c r="G154" s="13" t="str">
        <f t="shared" si="15"/>
        <v>0</v>
      </c>
      <c r="H154" s="17" t="str">
        <f t="shared" si="16"/>
        <v/>
      </c>
    </row>
    <row r="155" spans="2:8" ht="15" x14ac:dyDescent="0.2">
      <c r="B155" s="8" t="s">
        <v>266</v>
      </c>
      <c r="C155" s="5">
        <v>0</v>
      </c>
      <c r="D155" s="5">
        <v>0</v>
      </c>
      <c r="E155" s="14" t="str">
        <f t="shared" si="13"/>
        <v/>
      </c>
      <c r="F155" s="14" t="str">
        <f t="shared" si="14"/>
        <v/>
      </c>
      <c r="G155" s="13" t="str">
        <f t="shared" si="15"/>
        <v>0</v>
      </c>
      <c r="H155" s="17" t="str">
        <f t="shared" si="16"/>
        <v/>
      </c>
    </row>
    <row r="156" spans="2:8" ht="30" x14ac:dyDescent="0.2">
      <c r="B156" s="8" t="s">
        <v>267</v>
      </c>
      <c r="C156" s="5">
        <v>0</v>
      </c>
      <c r="D156" s="5">
        <v>4</v>
      </c>
      <c r="E156" s="14" t="str">
        <f t="shared" si="13"/>
        <v/>
      </c>
      <c r="F156" s="14">
        <f t="shared" si="14"/>
        <v>3.6529680365296802E-3</v>
      </c>
      <c r="G156" s="13" t="str">
        <f t="shared" si="15"/>
        <v>0</v>
      </c>
      <c r="H156" s="17" t="str">
        <f t="shared" si="16"/>
        <v/>
      </c>
    </row>
    <row r="157" spans="2:8" ht="15" x14ac:dyDescent="0.2">
      <c r="B157" s="8" t="s">
        <v>53</v>
      </c>
      <c r="C157" s="5">
        <v>160</v>
      </c>
      <c r="D157" s="5">
        <v>42</v>
      </c>
      <c r="E157" s="14">
        <f t="shared" si="13"/>
        <v>0.78048780487804881</v>
      </c>
      <c r="F157" s="14">
        <f t="shared" si="14"/>
        <v>3.8356164383561646E-2</v>
      </c>
      <c r="G157" s="13">
        <f t="shared" si="15"/>
        <v>-0.73750000000000004</v>
      </c>
      <c r="H157" s="17">
        <f t="shared" si="16"/>
        <v>-0.57560975609756104</v>
      </c>
    </row>
    <row r="158" spans="2:8" ht="15" x14ac:dyDescent="0.2">
      <c r="B158" s="8" t="s">
        <v>59</v>
      </c>
      <c r="C158" s="5">
        <v>0</v>
      </c>
      <c r="D158" s="5">
        <v>0</v>
      </c>
      <c r="E158" s="14" t="str">
        <f t="shared" si="13"/>
        <v/>
      </c>
      <c r="F158" s="14" t="str">
        <f t="shared" si="14"/>
        <v/>
      </c>
      <c r="G158" s="13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5">
        <v>0</v>
      </c>
      <c r="D159" s="5">
        <v>0</v>
      </c>
      <c r="E159" s="14" t="str">
        <f t="shared" si="13"/>
        <v/>
      </c>
      <c r="F159" s="14" t="str">
        <f t="shared" si="14"/>
        <v/>
      </c>
      <c r="G159" s="13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5">
        <v>1</v>
      </c>
      <c r="D160" s="5">
        <v>0</v>
      </c>
      <c r="E160" s="14">
        <f t="shared" si="13"/>
        <v>4.8780487804878049E-3</v>
      </c>
      <c r="F160" s="14" t="str">
        <f t="shared" si="14"/>
        <v/>
      </c>
      <c r="G160" s="13" t="str">
        <f t="shared" si="15"/>
        <v>0</v>
      </c>
      <c r="H160" s="17">
        <f t="shared" si="16"/>
        <v>0</v>
      </c>
    </row>
    <row r="161" spans="2:8" ht="15" x14ac:dyDescent="0.2">
      <c r="B161" s="8" t="s">
        <v>51</v>
      </c>
      <c r="C161" s="5">
        <v>0</v>
      </c>
      <c r="D161" s="5">
        <v>0</v>
      </c>
      <c r="E161" s="14" t="str">
        <f t="shared" si="13"/>
        <v/>
      </c>
      <c r="F161" s="14" t="str">
        <f t="shared" si="14"/>
        <v/>
      </c>
      <c r="G161" s="13" t="str">
        <f t="shared" si="15"/>
        <v>0</v>
      </c>
      <c r="H161" s="17" t="str">
        <f t="shared" si="16"/>
        <v/>
      </c>
    </row>
    <row r="162" spans="2:8" ht="30" x14ac:dyDescent="0.2">
      <c r="B162" s="8" t="s">
        <v>269</v>
      </c>
      <c r="C162" s="5">
        <v>0</v>
      </c>
      <c r="D162" s="5">
        <v>0</v>
      </c>
      <c r="E162" s="14" t="str">
        <f t="shared" si="13"/>
        <v/>
      </c>
      <c r="F162" s="14" t="str">
        <f t="shared" si="14"/>
        <v/>
      </c>
      <c r="G162" s="13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5">
        <v>0</v>
      </c>
      <c r="D163" s="5">
        <v>0</v>
      </c>
      <c r="E163" s="14" t="str">
        <f t="shared" si="13"/>
        <v/>
      </c>
      <c r="F163" s="14" t="str">
        <f t="shared" si="14"/>
        <v/>
      </c>
      <c r="G163" s="13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5">
        <v>0</v>
      </c>
      <c r="D164" s="5">
        <v>0</v>
      </c>
      <c r="E164" s="14" t="str">
        <f t="shared" si="13"/>
        <v/>
      </c>
      <c r="F164" s="14" t="str">
        <f t="shared" si="14"/>
        <v/>
      </c>
      <c r="G164" s="13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5">
        <v>1</v>
      </c>
      <c r="D165" s="5">
        <v>0</v>
      </c>
      <c r="E165" s="14">
        <f t="shared" si="13"/>
        <v>4.8780487804878049E-3</v>
      </c>
      <c r="F165" s="14" t="str">
        <f t="shared" si="14"/>
        <v/>
      </c>
      <c r="G165" s="13" t="str">
        <f t="shared" si="15"/>
        <v>0</v>
      </c>
      <c r="H165" s="17">
        <f t="shared" si="16"/>
        <v>0</v>
      </c>
    </row>
    <row r="166" spans="2:8" ht="15" x14ac:dyDescent="0.2">
      <c r="B166" s="8" t="s">
        <v>270</v>
      </c>
      <c r="C166" s="5">
        <v>0</v>
      </c>
      <c r="D166" s="5">
        <v>0</v>
      </c>
      <c r="E166" s="14" t="str">
        <f t="shared" si="13"/>
        <v/>
      </c>
      <c r="F166" s="14" t="str">
        <f t="shared" si="14"/>
        <v/>
      </c>
      <c r="G166" s="13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5">
        <v>0</v>
      </c>
      <c r="D167" s="5">
        <v>0</v>
      </c>
      <c r="E167" s="14" t="str">
        <f t="shared" si="13"/>
        <v/>
      </c>
      <c r="F167" s="14" t="str">
        <f t="shared" si="14"/>
        <v/>
      </c>
      <c r="G167" s="13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5">
        <v>0</v>
      </c>
      <c r="D168" s="5">
        <v>0</v>
      </c>
      <c r="E168" s="14" t="str">
        <f t="shared" si="13"/>
        <v/>
      </c>
      <c r="F168" s="14" t="str">
        <f t="shared" si="14"/>
        <v/>
      </c>
      <c r="G168" s="13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5">
        <v>0</v>
      </c>
      <c r="D169" s="5">
        <v>2</v>
      </c>
      <c r="E169" s="14" t="str">
        <f t="shared" si="13"/>
        <v/>
      </c>
      <c r="F169" s="14">
        <f t="shared" si="14"/>
        <v>1.8264840182648401E-3</v>
      </c>
      <c r="G169" s="13" t="str">
        <f t="shared" si="15"/>
        <v>0</v>
      </c>
      <c r="H169" s="17" t="str">
        <f t="shared" si="16"/>
        <v/>
      </c>
    </row>
    <row r="170" spans="2:8" ht="15" x14ac:dyDescent="0.2">
      <c r="B170" s="8" t="s">
        <v>272</v>
      </c>
      <c r="C170" s="5">
        <v>0</v>
      </c>
      <c r="D170" s="5">
        <v>0</v>
      </c>
      <c r="E170" s="14" t="str">
        <f t="shared" si="13"/>
        <v/>
      </c>
      <c r="F170" s="14" t="str">
        <f t="shared" si="14"/>
        <v/>
      </c>
      <c r="G170" s="13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5">
        <v>0</v>
      </c>
      <c r="D171" s="5">
        <v>0</v>
      </c>
      <c r="E171" s="14" t="str">
        <f t="shared" si="13"/>
        <v/>
      </c>
      <c r="F171" s="14" t="str">
        <f t="shared" si="14"/>
        <v/>
      </c>
      <c r="G171" s="13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5">
        <v>0</v>
      </c>
      <c r="D172" s="5">
        <v>0</v>
      </c>
      <c r="E172" s="14" t="str">
        <f t="shared" si="13"/>
        <v/>
      </c>
      <c r="F172" s="14" t="str">
        <f t="shared" si="14"/>
        <v/>
      </c>
      <c r="G172" s="13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5">
        <v>0</v>
      </c>
      <c r="D173" s="5">
        <v>2</v>
      </c>
      <c r="E173" s="14" t="str">
        <f t="shared" si="13"/>
        <v/>
      </c>
      <c r="F173" s="14">
        <f t="shared" si="14"/>
        <v>1.8264840182648401E-3</v>
      </c>
      <c r="G173" s="13" t="str">
        <f t="shared" si="15"/>
        <v>0</v>
      </c>
      <c r="H173" s="17" t="str">
        <f t="shared" si="16"/>
        <v/>
      </c>
    </row>
    <row r="174" spans="2:8" ht="15" x14ac:dyDescent="0.2">
      <c r="B174" s="8" t="s">
        <v>276</v>
      </c>
      <c r="C174" s="5">
        <v>0</v>
      </c>
      <c r="D174" s="5">
        <v>1</v>
      </c>
      <c r="E174" s="14" t="str">
        <f t="shared" si="13"/>
        <v/>
      </c>
      <c r="F174" s="14">
        <f t="shared" si="14"/>
        <v>9.1324200913242006E-4</v>
      </c>
      <c r="G174" s="13" t="str">
        <f t="shared" si="15"/>
        <v>0</v>
      </c>
      <c r="H174" s="17" t="str">
        <f t="shared" si="16"/>
        <v/>
      </c>
    </row>
    <row r="175" spans="2:8" ht="15" x14ac:dyDescent="0.2">
      <c r="B175" s="8" t="s">
        <v>277</v>
      </c>
      <c r="C175" s="5">
        <v>1</v>
      </c>
      <c r="D175" s="5">
        <v>33</v>
      </c>
      <c r="E175" s="14">
        <f t="shared" si="13"/>
        <v>4.8780487804878049E-3</v>
      </c>
      <c r="F175" s="14">
        <f t="shared" si="14"/>
        <v>3.0136986301369864E-2</v>
      </c>
      <c r="G175" s="13">
        <f t="shared" si="15"/>
        <v>32</v>
      </c>
      <c r="H175" s="17">
        <f t="shared" si="16"/>
        <v>0.15609756097560976</v>
      </c>
    </row>
    <row r="176" spans="2:8" ht="15" x14ac:dyDescent="0.2">
      <c r="B176" s="8" t="s">
        <v>278</v>
      </c>
      <c r="C176" s="5">
        <v>1</v>
      </c>
      <c r="D176" s="5">
        <v>19</v>
      </c>
      <c r="E176" s="14">
        <f t="shared" si="13"/>
        <v>4.8780487804878049E-3</v>
      </c>
      <c r="F176" s="14">
        <f t="shared" si="14"/>
        <v>1.7351598173515982E-2</v>
      </c>
      <c r="G176" s="13">
        <f t="shared" si="15"/>
        <v>18</v>
      </c>
      <c r="H176" s="17">
        <f t="shared" si="16"/>
        <v>8.7804878048780483E-2</v>
      </c>
    </row>
    <row r="177" spans="2:8" ht="15" x14ac:dyDescent="0.2">
      <c r="B177" s="8" t="s">
        <v>279</v>
      </c>
      <c r="C177" s="5">
        <v>4</v>
      </c>
      <c r="D177" s="5">
        <v>1</v>
      </c>
      <c r="E177" s="14">
        <f t="shared" si="13"/>
        <v>1.9512195121951219E-2</v>
      </c>
      <c r="F177" s="14">
        <f t="shared" si="14"/>
        <v>9.1324200913242006E-4</v>
      </c>
      <c r="G177" s="13">
        <f t="shared" si="15"/>
        <v>-0.75</v>
      </c>
      <c r="H177" s="17">
        <f t="shared" si="16"/>
        <v>-1.4634146341463414E-2</v>
      </c>
    </row>
    <row r="178" spans="2:8" ht="15" x14ac:dyDescent="0.2">
      <c r="B178" s="8" t="s">
        <v>280</v>
      </c>
      <c r="C178" s="5">
        <v>1</v>
      </c>
      <c r="D178" s="5">
        <v>1</v>
      </c>
      <c r="E178" s="14">
        <f t="shared" si="13"/>
        <v>4.8780487804878049E-3</v>
      </c>
      <c r="F178" s="14">
        <f t="shared" si="14"/>
        <v>9.1324200913242006E-4</v>
      </c>
      <c r="G178" s="13">
        <f t="shared" si="15"/>
        <v>0</v>
      </c>
      <c r="H178" s="17">
        <f t="shared" si="16"/>
        <v>0</v>
      </c>
    </row>
    <row r="179" spans="2:8" ht="15" x14ac:dyDescent="0.2">
      <c r="B179" s="8" t="s">
        <v>281</v>
      </c>
      <c r="C179" s="5">
        <v>1</v>
      </c>
      <c r="D179" s="5">
        <v>0</v>
      </c>
      <c r="E179" s="14">
        <f t="shared" si="13"/>
        <v>4.8780487804878049E-3</v>
      </c>
      <c r="F179" s="14" t="str">
        <f t="shared" si="14"/>
        <v/>
      </c>
      <c r="G179" s="13" t="str">
        <f t="shared" si="15"/>
        <v>0</v>
      </c>
      <c r="H179" s="17">
        <f t="shared" si="16"/>
        <v>0</v>
      </c>
    </row>
    <row r="180" spans="2:8" ht="15" x14ac:dyDescent="0.2">
      <c r="B180" s="8" t="s">
        <v>282</v>
      </c>
      <c r="C180" s="5">
        <v>0</v>
      </c>
      <c r="D180" s="5">
        <v>0</v>
      </c>
      <c r="E180" s="14" t="str">
        <f t="shared" si="13"/>
        <v/>
      </c>
      <c r="F180" s="14" t="str">
        <f t="shared" si="14"/>
        <v/>
      </c>
      <c r="G180" s="13" t="str">
        <f t="shared" si="15"/>
        <v>0</v>
      </c>
      <c r="H180" s="17" t="str">
        <f t="shared" si="16"/>
        <v/>
      </c>
    </row>
    <row r="181" spans="2:8" ht="15" x14ac:dyDescent="0.2">
      <c r="B181" s="8" t="s">
        <v>283</v>
      </c>
      <c r="C181" s="5">
        <v>0</v>
      </c>
      <c r="D181" s="5">
        <v>0</v>
      </c>
      <c r="E181" s="14" t="str">
        <f t="shared" si="13"/>
        <v/>
      </c>
      <c r="F181" s="14" t="str">
        <f t="shared" si="14"/>
        <v/>
      </c>
      <c r="G181" s="13" t="str">
        <f t="shared" si="15"/>
        <v>0</v>
      </c>
      <c r="H181" s="17" t="str">
        <f t="shared" si="16"/>
        <v/>
      </c>
    </row>
    <row r="182" spans="2:8" ht="15" x14ac:dyDescent="0.2">
      <c r="B182" s="8" t="s">
        <v>284</v>
      </c>
      <c r="C182" s="5">
        <v>0</v>
      </c>
      <c r="D182" s="5">
        <v>0</v>
      </c>
      <c r="E182" s="14" t="str">
        <f t="shared" si="13"/>
        <v/>
      </c>
      <c r="F182" s="14" t="str">
        <f t="shared" si="14"/>
        <v/>
      </c>
      <c r="G182" s="13" t="str">
        <f t="shared" si="15"/>
        <v>0</v>
      </c>
      <c r="H182" s="17" t="str">
        <f t="shared" si="16"/>
        <v/>
      </c>
    </row>
    <row r="183" spans="2:8" ht="15" x14ac:dyDescent="0.2">
      <c r="B183" s="8" t="s">
        <v>285</v>
      </c>
      <c r="C183" s="5">
        <v>0</v>
      </c>
      <c r="D183" s="5">
        <v>2</v>
      </c>
      <c r="E183" s="14" t="str">
        <f t="shared" si="13"/>
        <v/>
      </c>
      <c r="F183" s="14">
        <f t="shared" si="14"/>
        <v>1.8264840182648401E-3</v>
      </c>
      <c r="G183" s="13" t="str">
        <f t="shared" si="15"/>
        <v>0</v>
      </c>
      <c r="H183" s="17" t="str">
        <f t="shared" si="16"/>
        <v/>
      </c>
    </row>
    <row r="184" spans="2:8" ht="15" x14ac:dyDescent="0.2">
      <c r="B184" s="8" t="s">
        <v>286</v>
      </c>
      <c r="C184" s="5">
        <v>0</v>
      </c>
      <c r="D184" s="5">
        <v>0</v>
      </c>
      <c r="E184" s="14" t="str">
        <f t="shared" si="13"/>
        <v/>
      </c>
      <c r="F184" s="14" t="str">
        <f t="shared" si="14"/>
        <v/>
      </c>
      <c r="G184" s="13" t="str">
        <f t="shared" si="15"/>
        <v>0</v>
      </c>
      <c r="H184" s="17" t="str">
        <f t="shared" si="16"/>
        <v/>
      </c>
    </row>
    <row r="185" spans="2:8" ht="15" x14ac:dyDescent="0.2">
      <c r="B185" s="8" t="s">
        <v>62</v>
      </c>
      <c r="C185" s="5">
        <v>0</v>
      </c>
      <c r="D185" s="5">
        <v>0</v>
      </c>
      <c r="E185" s="14" t="str">
        <f t="shared" si="13"/>
        <v/>
      </c>
      <c r="F185" s="14" t="str">
        <f t="shared" si="14"/>
        <v/>
      </c>
      <c r="G185" s="13" t="str">
        <f t="shared" si="15"/>
        <v>0</v>
      </c>
      <c r="H185" s="17" t="str">
        <f t="shared" si="16"/>
        <v/>
      </c>
    </row>
    <row r="186" spans="2:8" ht="15" x14ac:dyDescent="0.2">
      <c r="B186" s="8" t="s">
        <v>63</v>
      </c>
      <c r="C186" s="5">
        <v>1</v>
      </c>
      <c r="D186" s="5">
        <v>5</v>
      </c>
      <c r="E186" s="14">
        <f t="shared" si="13"/>
        <v>4.8780487804878049E-3</v>
      </c>
      <c r="F186" s="14">
        <f t="shared" si="14"/>
        <v>4.5662100456621002E-3</v>
      </c>
      <c r="G186" s="13">
        <f t="shared" si="15"/>
        <v>4</v>
      </c>
      <c r="H186" s="17">
        <f t="shared" si="16"/>
        <v>1.9512195121951219E-2</v>
      </c>
    </row>
    <row r="187" spans="2:8" ht="15" x14ac:dyDescent="0.2">
      <c r="B187" s="8" t="s">
        <v>287</v>
      </c>
      <c r="C187" s="5">
        <v>0</v>
      </c>
      <c r="D187" s="5">
        <v>0</v>
      </c>
      <c r="E187" s="14" t="str">
        <f t="shared" si="13"/>
        <v/>
      </c>
      <c r="F187" s="14" t="str">
        <f t="shared" si="14"/>
        <v/>
      </c>
      <c r="G187" s="13" t="str">
        <f t="shared" si="15"/>
        <v>0</v>
      </c>
      <c r="H187" s="17" t="str">
        <f t="shared" si="16"/>
        <v/>
      </c>
    </row>
    <row r="188" spans="2:8" ht="30" x14ac:dyDescent="0.2">
      <c r="B188" s="8" t="s">
        <v>288</v>
      </c>
      <c r="C188" s="5">
        <v>0</v>
      </c>
      <c r="D188" s="5">
        <v>0</v>
      </c>
      <c r="E188" s="14" t="str">
        <f t="shared" si="13"/>
        <v/>
      </c>
      <c r="F188" s="14" t="str">
        <f t="shared" si="14"/>
        <v/>
      </c>
      <c r="G188" s="13" t="str">
        <f t="shared" si="15"/>
        <v>0</v>
      </c>
      <c r="H188" s="17" t="str">
        <f t="shared" si="16"/>
        <v/>
      </c>
    </row>
    <row r="189" spans="2:8" ht="15" x14ac:dyDescent="0.2">
      <c r="B189" s="8" t="s">
        <v>289</v>
      </c>
      <c r="C189" s="5">
        <v>0</v>
      </c>
      <c r="D189" s="5">
        <v>0</v>
      </c>
      <c r="E189" s="14" t="str">
        <f t="shared" si="13"/>
        <v/>
      </c>
      <c r="F189" s="14" t="str">
        <f t="shared" si="14"/>
        <v/>
      </c>
      <c r="G189" s="13" t="str">
        <f t="shared" si="15"/>
        <v>0</v>
      </c>
      <c r="H189" s="17" t="str">
        <f t="shared" si="16"/>
        <v/>
      </c>
    </row>
    <row r="190" spans="2:8" ht="15" x14ac:dyDescent="0.2">
      <c r="B190" s="8" t="s">
        <v>65</v>
      </c>
      <c r="C190" s="5">
        <v>0</v>
      </c>
      <c r="D190" s="5">
        <v>0</v>
      </c>
      <c r="E190" s="14" t="str">
        <f t="shared" si="13"/>
        <v/>
      </c>
      <c r="F190" s="14" t="str">
        <f t="shared" si="14"/>
        <v/>
      </c>
      <c r="G190" s="13" t="str">
        <f t="shared" si="15"/>
        <v>0</v>
      </c>
      <c r="H190" s="17" t="str">
        <f t="shared" si="16"/>
        <v/>
      </c>
    </row>
    <row r="191" spans="2:8" ht="15" x14ac:dyDescent="0.2">
      <c r="B191" s="8" t="s">
        <v>290</v>
      </c>
      <c r="C191" s="5">
        <v>0</v>
      </c>
      <c r="D191" s="5">
        <v>0</v>
      </c>
      <c r="E191" s="14" t="str">
        <f t="shared" si="13"/>
        <v/>
      </c>
      <c r="F191" s="14" t="str">
        <f t="shared" si="14"/>
        <v/>
      </c>
      <c r="G191" s="13" t="str">
        <f t="shared" si="15"/>
        <v>0</v>
      </c>
      <c r="H191" s="17" t="str">
        <f t="shared" si="16"/>
        <v/>
      </c>
    </row>
    <row r="192" spans="2:8" ht="15" x14ac:dyDescent="0.2">
      <c r="B192" s="8" t="s">
        <v>64</v>
      </c>
      <c r="C192" s="5">
        <v>0</v>
      </c>
      <c r="D192" s="5">
        <v>0</v>
      </c>
      <c r="E192" s="14" t="str">
        <f t="shared" si="13"/>
        <v/>
      </c>
      <c r="F192" s="14" t="str">
        <f t="shared" si="14"/>
        <v/>
      </c>
      <c r="G192" s="13" t="str">
        <f t="shared" si="15"/>
        <v>0</v>
      </c>
      <c r="H192" s="17" t="str">
        <f t="shared" si="16"/>
        <v/>
      </c>
    </row>
    <row r="193" spans="2:8" ht="15" x14ac:dyDescent="0.2">
      <c r="B193" s="8" t="s">
        <v>291</v>
      </c>
      <c r="C193" s="5">
        <v>0</v>
      </c>
      <c r="D193" s="5">
        <v>0</v>
      </c>
      <c r="E193" s="14" t="str">
        <f t="shared" si="13"/>
        <v/>
      </c>
      <c r="F193" s="14" t="str">
        <f t="shared" si="14"/>
        <v/>
      </c>
      <c r="G193" s="13" t="str">
        <f t="shared" si="15"/>
        <v>0</v>
      </c>
      <c r="H193" s="17" t="str">
        <f t="shared" si="16"/>
        <v/>
      </c>
    </row>
    <row r="194" spans="2:8" ht="15" x14ac:dyDescent="0.2">
      <c r="B194" s="8" t="s">
        <v>292</v>
      </c>
      <c r="C194" s="5">
        <v>1</v>
      </c>
      <c r="D194" s="5">
        <v>0</v>
      </c>
      <c r="E194" s="14">
        <f t="shared" si="13"/>
        <v>4.8780487804878049E-3</v>
      </c>
      <c r="F194" s="14" t="str">
        <f t="shared" si="14"/>
        <v/>
      </c>
      <c r="G194" s="13" t="str">
        <f t="shared" si="15"/>
        <v>0</v>
      </c>
      <c r="H194" s="17">
        <f t="shared" si="16"/>
        <v>0</v>
      </c>
    </row>
    <row r="195" spans="2:8" ht="15" x14ac:dyDescent="0.2">
      <c r="B195" s="8" t="s">
        <v>468</v>
      </c>
      <c r="C195" s="5">
        <v>0</v>
      </c>
      <c r="D195" s="5">
        <v>2</v>
      </c>
      <c r="E195" s="14" t="str">
        <f t="shared" si="13"/>
        <v/>
      </c>
      <c r="F195" s="14">
        <f t="shared" si="14"/>
        <v>1.8264840182648401E-3</v>
      </c>
      <c r="G195" s="13" t="str">
        <f t="shared" si="15"/>
        <v>0</v>
      </c>
      <c r="H195" s="17" t="str">
        <f t="shared" si="16"/>
        <v/>
      </c>
    </row>
    <row r="196" spans="2:8" ht="15" x14ac:dyDescent="0.2">
      <c r="B196" s="8" t="s">
        <v>293</v>
      </c>
      <c r="C196" s="5">
        <v>0</v>
      </c>
      <c r="D196" s="5">
        <v>1</v>
      </c>
      <c r="E196" s="14" t="str">
        <f t="shared" si="13"/>
        <v/>
      </c>
      <c r="F196" s="14">
        <f t="shared" si="14"/>
        <v>9.1324200913242006E-4</v>
      </c>
      <c r="G196" s="13" t="str">
        <f t="shared" si="15"/>
        <v>0</v>
      </c>
      <c r="H196" s="17" t="str">
        <f t="shared" si="16"/>
        <v/>
      </c>
    </row>
    <row r="197" spans="2:8" ht="15" x14ac:dyDescent="0.2">
      <c r="B197" s="8" t="s">
        <v>294</v>
      </c>
      <c r="C197" s="5">
        <v>0</v>
      </c>
      <c r="D197" s="5">
        <v>0</v>
      </c>
      <c r="E197" s="14" t="str">
        <f t="shared" si="13"/>
        <v/>
      </c>
      <c r="F197" s="14" t="str">
        <f t="shared" si="14"/>
        <v/>
      </c>
      <c r="G197" s="13" t="str">
        <f t="shared" si="15"/>
        <v>0</v>
      </c>
      <c r="H197" s="17" t="str">
        <f t="shared" si="16"/>
        <v/>
      </c>
    </row>
    <row r="198" spans="2:8" ht="15" x14ac:dyDescent="0.2">
      <c r="B198" s="8" t="s">
        <v>295</v>
      </c>
      <c r="C198" s="5">
        <v>0</v>
      </c>
      <c r="D198" s="5">
        <v>0</v>
      </c>
      <c r="E198" s="14" t="str">
        <f t="shared" si="13"/>
        <v/>
      </c>
      <c r="F198" s="14" t="str">
        <f t="shared" si="14"/>
        <v/>
      </c>
      <c r="G198" s="13" t="str">
        <f t="shared" si="15"/>
        <v>0</v>
      </c>
      <c r="H198" s="17" t="str">
        <f t="shared" si="16"/>
        <v/>
      </c>
    </row>
    <row r="199" spans="2:8" ht="15" x14ac:dyDescent="0.2">
      <c r="B199" s="8" t="s">
        <v>296</v>
      </c>
      <c r="C199" s="5">
        <v>0</v>
      </c>
      <c r="D199" s="5">
        <v>2</v>
      </c>
      <c r="E199" s="14" t="str">
        <f t="shared" si="13"/>
        <v/>
      </c>
      <c r="F199" s="14">
        <f t="shared" si="14"/>
        <v>1.8264840182648401E-3</v>
      </c>
      <c r="G199" s="13" t="str">
        <f t="shared" si="15"/>
        <v>0</v>
      </c>
      <c r="H199" s="17" t="str">
        <f t="shared" si="16"/>
        <v/>
      </c>
    </row>
    <row r="200" spans="2:8" ht="15" x14ac:dyDescent="0.2">
      <c r="B200" s="8" t="s">
        <v>297</v>
      </c>
      <c r="C200" s="5">
        <v>0</v>
      </c>
      <c r="D200" s="5">
        <v>0</v>
      </c>
      <c r="E200" s="14" t="str">
        <f t="shared" si="13"/>
        <v/>
      </c>
      <c r="F200" s="14" t="str">
        <f t="shared" si="14"/>
        <v/>
      </c>
      <c r="G200" s="13" t="str">
        <f t="shared" si="15"/>
        <v>0</v>
      </c>
      <c r="H200" s="17" t="str">
        <f t="shared" si="16"/>
        <v/>
      </c>
    </row>
    <row r="201" spans="2:8" ht="15" x14ac:dyDescent="0.2">
      <c r="B201" s="8" t="s">
        <v>298</v>
      </c>
      <c r="C201" s="5">
        <v>0</v>
      </c>
      <c r="D201" s="5">
        <v>0</v>
      </c>
      <c r="E201" s="14" t="str">
        <f t="shared" si="13"/>
        <v/>
      </c>
      <c r="F201" s="14" t="str">
        <f t="shared" si="14"/>
        <v/>
      </c>
      <c r="G201" s="13" t="str">
        <f t="shared" si="15"/>
        <v>0</v>
      </c>
      <c r="H201" s="17" t="str">
        <f t="shared" si="16"/>
        <v/>
      </c>
    </row>
    <row r="202" spans="2:8" ht="15" x14ac:dyDescent="0.2">
      <c r="B202" s="8" t="s">
        <v>299</v>
      </c>
      <c r="C202" s="5">
        <v>0</v>
      </c>
      <c r="D202" s="5">
        <v>0</v>
      </c>
      <c r="E202" s="14" t="str">
        <f t="shared" si="13"/>
        <v/>
      </c>
      <c r="F202" s="14" t="str">
        <f t="shared" si="14"/>
        <v/>
      </c>
      <c r="G202" s="13" t="str">
        <f t="shared" si="15"/>
        <v>0</v>
      </c>
      <c r="H202" s="17" t="str">
        <f t="shared" si="16"/>
        <v/>
      </c>
    </row>
    <row r="203" spans="2:8" ht="15" x14ac:dyDescent="0.2">
      <c r="B203" s="8" t="s">
        <v>67</v>
      </c>
      <c r="C203" s="5">
        <v>0</v>
      </c>
      <c r="D203" s="5">
        <v>0</v>
      </c>
      <c r="E203" s="14" t="str">
        <f t="shared" si="13"/>
        <v/>
      </c>
      <c r="F203" s="14" t="str">
        <f t="shared" si="14"/>
        <v/>
      </c>
      <c r="G203" s="13" t="str">
        <f t="shared" si="15"/>
        <v>0</v>
      </c>
      <c r="H203" s="17" t="str">
        <f t="shared" si="16"/>
        <v/>
      </c>
    </row>
    <row r="204" spans="2:8" ht="15" x14ac:dyDescent="0.2">
      <c r="B204" s="8" t="s">
        <v>300</v>
      </c>
      <c r="C204" s="5">
        <v>0</v>
      </c>
      <c r="D204" s="5">
        <v>0</v>
      </c>
      <c r="E204" s="14" t="str">
        <f t="shared" si="13"/>
        <v/>
      </c>
      <c r="F204" s="14" t="str">
        <f t="shared" si="14"/>
        <v/>
      </c>
      <c r="G204" s="13" t="str">
        <f t="shared" si="15"/>
        <v>0</v>
      </c>
      <c r="H204" s="17" t="str">
        <f t="shared" si="16"/>
        <v/>
      </c>
    </row>
    <row r="205" spans="2:8" ht="15" x14ac:dyDescent="0.2">
      <c r="B205" s="8" t="s">
        <v>66</v>
      </c>
      <c r="C205" s="5">
        <v>0</v>
      </c>
      <c r="D205" s="5">
        <v>0</v>
      </c>
      <c r="E205" s="14" t="str">
        <f t="shared" si="13"/>
        <v/>
      </c>
      <c r="F205" s="14" t="str">
        <f t="shared" si="14"/>
        <v/>
      </c>
      <c r="G205" s="13" t="str">
        <f t="shared" si="15"/>
        <v>0</v>
      </c>
      <c r="H205" s="17" t="str">
        <f t="shared" si="16"/>
        <v/>
      </c>
    </row>
    <row r="206" spans="2:8" ht="15" x14ac:dyDescent="0.2">
      <c r="B206" s="8" t="s">
        <v>301</v>
      </c>
      <c r="C206" s="5">
        <v>2</v>
      </c>
      <c r="D206" s="5">
        <v>0</v>
      </c>
      <c r="E206" s="14">
        <f t="shared" si="13"/>
        <v>9.7560975609756097E-3</v>
      </c>
      <c r="F206" s="14" t="str">
        <f t="shared" si="14"/>
        <v/>
      </c>
      <c r="G206" s="13" t="str">
        <f t="shared" si="15"/>
        <v>0</v>
      </c>
      <c r="H206" s="17">
        <f t="shared" si="16"/>
        <v>0</v>
      </c>
    </row>
    <row r="207" spans="2:8" ht="15" x14ac:dyDescent="0.2">
      <c r="B207" s="8" t="s">
        <v>530</v>
      </c>
      <c r="C207" s="5">
        <v>0</v>
      </c>
      <c r="D207" s="5">
        <v>0</v>
      </c>
      <c r="E207" s="14" t="str">
        <f t="shared" si="13"/>
        <v/>
      </c>
      <c r="F207" s="14" t="str">
        <f t="shared" si="14"/>
        <v/>
      </c>
      <c r="G207" s="13" t="str">
        <f t="shared" si="15"/>
        <v>0</v>
      </c>
      <c r="H207" s="17" t="str">
        <f t="shared" si="16"/>
        <v/>
      </c>
    </row>
    <row r="208" spans="2:8" ht="15" x14ac:dyDescent="0.2">
      <c r="B208" s="8" t="s">
        <v>72</v>
      </c>
      <c r="C208" s="5">
        <v>6</v>
      </c>
      <c r="D208" s="5">
        <v>787</v>
      </c>
      <c r="E208" s="14">
        <f t="shared" si="13"/>
        <v>2.9268292682926831E-2</v>
      </c>
      <c r="F208" s="14">
        <f t="shared" si="14"/>
        <v>0.71872146118721458</v>
      </c>
      <c r="G208" s="13">
        <f t="shared" si="15"/>
        <v>130.16666666666666</v>
      </c>
      <c r="H208" s="17">
        <f t="shared" si="16"/>
        <v>3.8097560975609754</v>
      </c>
    </row>
    <row r="209" spans="2:8" ht="15" x14ac:dyDescent="0.2">
      <c r="B209" s="8" t="s">
        <v>71</v>
      </c>
      <c r="C209" s="5">
        <v>0</v>
      </c>
      <c r="D209" s="5">
        <v>0</v>
      </c>
      <c r="E209" s="14" t="str">
        <f t="shared" si="13"/>
        <v/>
      </c>
      <c r="F209" s="14" t="str">
        <f t="shared" si="14"/>
        <v/>
      </c>
      <c r="G209" s="13" t="str">
        <f t="shared" si="15"/>
        <v>0</v>
      </c>
      <c r="H209" s="17" t="str">
        <f t="shared" si="16"/>
        <v/>
      </c>
    </row>
    <row r="210" spans="2:8" ht="15" x14ac:dyDescent="0.2">
      <c r="B210" s="8" t="s">
        <v>73</v>
      </c>
      <c r="C210" s="5">
        <v>0</v>
      </c>
      <c r="D210" s="5">
        <v>0</v>
      </c>
      <c r="E210" s="14" t="str">
        <f t="shared" si="13"/>
        <v/>
      </c>
      <c r="F210" s="14" t="str">
        <f t="shared" si="14"/>
        <v/>
      </c>
      <c r="G210" s="13" t="str">
        <f t="shared" si="15"/>
        <v>0</v>
      </c>
      <c r="H210" s="17" t="str">
        <f t="shared" si="16"/>
        <v/>
      </c>
    </row>
    <row r="211" spans="2:8" ht="15" x14ac:dyDescent="0.2">
      <c r="B211" s="8" t="s">
        <v>69</v>
      </c>
      <c r="C211" s="5">
        <v>0</v>
      </c>
      <c r="D211" s="5">
        <v>1</v>
      </c>
      <c r="E211" s="14" t="str">
        <f t="shared" si="13"/>
        <v/>
      </c>
      <c r="F211" s="14">
        <f t="shared" si="14"/>
        <v>9.1324200913242006E-4</v>
      </c>
      <c r="G211" s="13" t="str">
        <f t="shared" si="15"/>
        <v>0</v>
      </c>
      <c r="H211" s="17" t="str">
        <f t="shared" si="16"/>
        <v/>
      </c>
    </row>
    <row r="212" spans="2:8" ht="15" x14ac:dyDescent="0.2">
      <c r="B212" s="8" t="s">
        <v>68</v>
      </c>
      <c r="C212" s="5">
        <v>0</v>
      </c>
      <c r="D212" s="5">
        <v>0</v>
      </c>
      <c r="E212" s="14" t="str">
        <f t="shared" si="13"/>
        <v/>
      </c>
      <c r="F212" s="14" t="str">
        <f t="shared" si="14"/>
        <v/>
      </c>
      <c r="G212" s="13" t="str">
        <f t="shared" si="15"/>
        <v>0</v>
      </c>
      <c r="H212" s="17" t="str">
        <f t="shared" si="16"/>
        <v/>
      </c>
    </row>
    <row r="213" spans="2:8" ht="15" x14ac:dyDescent="0.2">
      <c r="B213" s="8" t="s">
        <v>302</v>
      </c>
      <c r="C213" s="5">
        <v>0</v>
      </c>
      <c r="D213" s="5">
        <v>0</v>
      </c>
      <c r="E213" s="14" t="str">
        <f t="shared" si="13"/>
        <v/>
      </c>
      <c r="F213" s="14" t="str">
        <f t="shared" si="14"/>
        <v/>
      </c>
      <c r="G213" s="13" t="str">
        <f t="shared" si="15"/>
        <v>0</v>
      </c>
      <c r="H213" s="17" t="str">
        <f t="shared" si="16"/>
        <v/>
      </c>
    </row>
    <row r="214" spans="2:8" ht="15" x14ac:dyDescent="0.2">
      <c r="B214" s="8" t="s">
        <v>70</v>
      </c>
      <c r="C214" s="5">
        <v>0</v>
      </c>
      <c r="D214" s="5">
        <v>0</v>
      </c>
      <c r="E214" s="14" t="str">
        <f t="shared" si="13"/>
        <v/>
      </c>
      <c r="F214" s="14" t="str">
        <f t="shared" si="14"/>
        <v/>
      </c>
      <c r="G214" s="13" t="str">
        <f t="shared" si="15"/>
        <v>0</v>
      </c>
      <c r="H214" s="17" t="str">
        <f t="shared" si="16"/>
        <v/>
      </c>
    </row>
    <row r="215" spans="2:8" ht="15" x14ac:dyDescent="0.2">
      <c r="B215" s="8" t="s">
        <v>303</v>
      </c>
      <c r="C215" s="5">
        <v>0</v>
      </c>
      <c r="D215" s="5">
        <v>0</v>
      </c>
      <c r="E215" s="14" t="str">
        <f t="shared" si="13"/>
        <v/>
      </c>
      <c r="F215" s="14" t="str">
        <f t="shared" si="14"/>
        <v/>
      </c>
      <c r="G215" s="13" t="str">
        <f t="shared" si="15"/>
        <v>0</v>
      </c>
      <c r="H215" s="17" t="str">
        <f t="shared" si="16"/>
        <v/>
      </c>
    </row>
    <row r="216" spans="2:8" ht="15" x14ac:dyDescent="0.2">
      <c r="B216" s="8" t="s">
        <v>304</v>
      </c>
      <c r="C216" s="5">
        <v>0</v>
      </c>
      <c r="D216" s="5">
        <v>0</v>
      </c>
      <c r="E216" s="14" t="str">
        <f t="shared" si="13"/>
        <v/>
      </c>
      <c r="F216" s="14" t="str">
        <f t="shared" si="14"/>
        <v/>
      </c>
      <c r="G216" s="13" t="str">
        <f t="shared" si="15"/>
        <v>0</v>
      </c>
      <c r="H216" s="17" t="str">
        <f t="shared" si="16"/>
        <v/>
      </c>
    </row>
    <row r="217" spans="2:8" ht="15" x14ac:dyDescent="0.2">
      <c r="B217" s="8" t="s">
        <v>469</v>
      </c>
      <c r="C217" s="5">
        <v>0</v>
      </c>
      <c r="D217" s="5">
        <v>0</v>
      </c>
      <c r="E217" s="14" t="str">
        <f t="shared" ref="E217:E280" si="17">+IF(C217=0,"",C217/C$151)</f>
        <v/>
      </c>
      <c r="F217" s="14" t="str">
        <f t="shared" ref="F217:F280" si="18">+IF(D217=0,"",D217/D$151)</f>
        <v/>
      </c>
      <c r="G217" s="13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15" x14ac:dyDescent="0.2">
      <c r="B218" s="8" t="s">
        <v>305</v>
      </c>
      <c r="C218" s="5">
        <v>0</v>
      </c>
      <c r="D218" s="5">
        <v>0</v>
      </c>
      <c r="E218" s="14" t="str">
        <f t="shared" si="17"/>
        <v/>
      </c>
      <c r="F218" s="14" t="str">
        <f t="shared" si="18"/>
        <v/>
      </c>
      <c r="G218" s="13" t="str">
        <f t="shared" si="19"/>
        <v>0</v>
      </c>
      <c r="H218" s="17" t="str">
        <f t="shared" si="20"/>
        <v/>
      </c>
    </row>
    <row r="219" spans="2:8" ht="15" x14ac:dyDescent="0.2">
      <c r="B219" s="8" t="s">
        <v>306</v>
      </c>
      <c r="C219" s="5">
        <v>0</v>
      </c>
      <c r="D219" s="5">
        <v>0</v>
      </c>
      <c r="E219" s="14" t="str">
        <f t="shared" si="17"/>
        <v/>
      </c>
      <c r="F219" s="14" t="str">
        <f t="shared" si="18"/>
        <v/>
      </c>
      <c r="G219" s="13" t="str">
        <f t="shared" si="19"/>
        <v>0</v>
      </c>
      <c r="H219" s="17" t="str">
        <f t="shared" si="20"/>
        <v/>
      </c>
    </row>
    <row r="220" spans="2:8" ht="15" x14ac:dyDescent="0.2">
      <c r="B220" s="8" t="s">
        <v>307</v>
      </c>
      <c r="C220" s="5">
        <v>0</v>
      </c>
      <c r="D220" s="5">
        <v>0</v>
      </c>
      <c r="E220" s="14" t="str">
        <f t="shared" si="17"/>
        <v/>
      </c>
      <c r="F220" s="14" t="str">
        <f t="shared" si="18"/>
        <v/>
      </c>
      <c r="G220" s="13" t="str">
        <f t="shared" si="19"/>
        <v>0</v>
      </c>
      <c r="H220" s="17" t="str">
        <f t="shared" si="20"/>
        <v/>
      </c>
    </row>
    <row r="221" spans="2:8" ht="15" x14ac:dyDescent="0.2">
      <c r="B221" s="8" t="s">
        <v>308</v>
      </c>
      <c r="C221" s="5">
        <v>0</v>
      </c>
      <c r="D221" s="5">
        <v>0</v>
      </c>
      <c r="E221" s="14" t="str">
        <f t="shared" si="17"/>
        <v/>
      </c>
      <c r="F221" s="14" t="str">
        <f t="shared" si="18"/>
        <v/>
      </c>
      <c r="G221" s="13" t="str">
        <f t="shared" si="19"/>
        <v>0</v>
      </c>
      <c r="H221" s="17" t="str">
        <f t="shared" si="20"/>
        <v/>
      </c>
    </row>
    <row r="222" spans="2:8" ht="15" x14ac:dyDescent="0.2">
      <c r="B222" s="8" t="s">
        <v>309</v>
      </c>
      <c r="C222" s="5">
        <v>0</v>
      </c>
      <c r="D222" s="5">
        <v>0</v>
      </c>
      <c r="E222" s="14" t="str">
        <f t="shared" si="17"/>
        <v/>
      </c>
      <c r="F222" s="14" t="str">
        <f t="shared" si="18"/>
        <v/>
      </c>
      <c r="G222" s="13" t="str">
        <f t="shared" si="19"/>
        <v>0</v>
      </c>
      <c r="H222" s="17" t="str">
        <f t="shared" si="20"/>
        <v/>
      </c>
    </row>
    <row r="223" spans="2:8" ht="15" x14ac:dyDescent="0.2">
      <c r="B223" s="8" t="s">
        <v>531</v>
      </c>
      <c r="C223" s="5">
        <v>0</v>
      </c>
      <c r="D223" s="5">
        <v>0</v>
      </c>
      <c r="E223" s="14" t="str">
        <f t="shared" si="17"/>
        <v/>
      </c>
      <c r="F223" s="14" t="str">
        <f t="shared" si="18"/>
        <v/>
      </c>
      <c r="G223" s="13" t="str">
        <f t="shared" si="19"/>
        <v>0</v>
      </c>
      <c r="H223" s="17" t="str">
        <f t="shared" si="20"/>
        <v/>
      </c>
    </row>
    <row r="224" spans="2:8" ht="15" x14ac:dyDescent="0.2">
      <c r="B224" s="8" t="s">
        <v>310</v>
      </c>
      <c r="C224" s="5">
        <v>0</v>
      </c>
      <c r="D224" s="5">
        <v>0</v>
      </c>
      <c r="E224" s="14" t="str">
        <f t="shared" si="17"/>
        <v/>
      </c>
      <c r="F224" s="14" t="str">
        <f t="shared" si="18"/>
        <v/>
      </c>
      <c r="G224" s="13" t="str">
        <f t="shared" si="19"/>
        <v>0</v>
      </c>
      <c r="H224" s="17" t="str">
        <f t="shared" si="20"/>
        <v/>
      </c>
    </row>
    <row r="225" spans="2:8" ht="15" x14ac:dyDescent="0.2">
      <c r="B225" s="8" t="s">
        <v>470</v>
      </c>
      <c r="C225" s="5">
        <v>0</v>
      </c>
      <c r="D225" s="5">
        <v>0</v>
      </c>
      <c r="E225" s="14" t="str">
        <f t="shared" si="17"/>
        <v/>
      </c>
      <c r="F225" s="14" t="str">
        <f t="shared" si="18"/>
        <v/>
      </c>
      <c r="G225" s="13" t="str">
        <f t="shared" si="19"/>
        <v>0</v>
      </c>
      <c r="H225" s="17" t="str">
        <f t="shared" si="20"/>
        <v/>
      </c>
    </row>
    <row r="226" spans="2:8" ht="15" x14ac:dyDescent="0.2">
      <c r="B226" s="8" t="s">
        <v>525</v>
      </c>
      <c r="C226" s="5">
        <v>0</v>
      </c>
      <c r="D226" s="5">
        <v>0</v>
      </c>
      <c r="E226" s="14" t="str">
        <f t="shared" si="17"/>
        <v/>
      </c>
      <c r="F226" s="14" t="str">
        <f t="shared" si="18"/>
        <v/>
      </c>
      <c r="G226" s="13" t="str">
        <f t="shared" si="19"/>
        <v>0</v>
      </c>
      <c r="H226" s="17" t="str">
        <f t="shared" si="20"/>
        <v/>
      </c>
    </row>
    <row r="227" spans="2:8" ht="15" x14ac:dyDescent="0.2">
      <c r="B227" s="8" t="s">
        <v>471</v>
      </c>
      <c r="C227" s="5">
        <v>0</v>
      </c>
      <c r="D227" s="5">
        <v>0</v>
      </c>
      <c r="E227" s="14" t="str">
        <f t="shared" si="17"/>
        <v/>
      </c>
      <c r="F227" s="14" t="str">
        <f t="shared" si="18"/>
        <v/>
      </c>
      <c r="G227" s="13" t="str">
        <f t="shared" si="19"/>
        <v>0</v>
      </c>
      <c r="H227" s="17" t="str">
        <f t="shared" si="20"/>
        <v/>
      </c>
    </row>
    <row r="228" spans="2:8" ht="15" x14ac:dyDescent="0.2">
      <c r="B228" s="8" t="s">
        <v>76</v>
      </c>
      <c r="C228" s="5">
        <v>0</v>
      </c>
      <c r="D228" s="5">
        <v>0</v>
      </c>
      <c r="E228" s="14" t="str">
        <f t="shared" si="17"/>
        <v/>
      </c>
      <c r="F228" s="14" t="str">
        <f t="shared" si="18"/>
        <v/>
      </c>
      <c r="G228" s="13" t="str">
        <f t="shared" si="19"/>
        <v>0</v>
      </c>
      <c r="H228" s="17" t="str">
        <f t="shared" si="20"/>
        <v/>
      </c>
    </row>
    <row r="229" spans="2:8" ht="15" x14ac:dyDescent="0.2">
      <c r="B229" s="8" t="s">
        <v>311</v>
      </c>
      <c r="C229" s="5">
        <v>1</v>
      </c>
      <c r="D229" s="5">
        <v>0</v>
      </c>
      <c r="E229" s="14">
        <f t="shared" si="17"/>
        <v>4.8780487804878049E-3</v>
      </c>
      <c r="F229" s="14" t="str">
        <f t="shared" si="18"/>
        <v/>
      </c>
      <c r="G229" s="13" t="str">
        <f t="shared" si="19"/>
        <v>0</v>
      </c>
      <c r="H229" s="17">
        <f t="shared" si="20"/>
        <v>0</v>
      </c>
    </row>
    <row r="230" spans="2:8" ht="15" x14ac:dyDescent="0.2">
      <c r="B230" s="8" t="s">
        <v>312</v>
      </c>
      <c r="C230" s="5">
        <v>0</v>
      </c>
      <c r="D230" s="5">
        <v>0</v>
      </c>
      <c r="E230" s="14" t="str">
        <f t="shared" si="17"/>
        <v/>
      </c>
      <c r="F230" s="14" t="str">
        <f t="shared" si="18"/>
        <v/>
      </c>
      <c r="G230" s="13" t="str">
        <f t="shared" si="19"/>
        <v>0</v>
      </c>
      <c r="H230" s="17" t="str">
        <f t="shared" si="20"/>
        <v/>
      </c>
    </row>
    <row r="231" spans="2:8" ht="30" x14ac:dyDescent="0.2">
      <c r="B231" s="8" t="s">
        <v>313</v>
      </c>
      <c r="C231" s="5">
        <v>0</v>
      </c>
      <c r="D231" s="5">
        <v>0</v>
      </c>
      <c r="E231" s="14" t="str">
        <f t="shared" si="17"/>
        <v/>
      </c>
      <c r="F231" s="14" t="str">
        <f t="shared" si="18"/>
        <v/>
      </c>
      <c r="G231" s="13" t="str">
        <f t="shared" si="19"/>
        <v>0</v>
      </c>
      <c r="H231" s="17" t="str">
        <f t="shared" si="20"/>
        <v/>
      </c>
    </row>
    <row r="232" spans="2:8" ht="15" x14ac:dyDescent="0.2">
      <c r="B232" s="8" t="s">
        <v>77</v>
      </c>
      <c r="C232" s="5">
        <v>0</v>
      </c>
      <c r="D232" s="5">
        <v>0</v>
      </c>
      <c r="E232" s="14" t="str">
        <f t="shared" si="17"/>
        <v/>
      </c>
      <c r="F232" s="14" t="str">
        <f t="shared" si="18"/>
        <v/>
      </c>
      <c r="G232" s="13" t="str">
        <f t="shared" si="19"/>
        <v>0</v>
      </c>
      <c r="H232" s="17" t="str">
        <f t="shared" si="20"/>
        <v/>
      </c>
    </row>
    <row r="233" spans="2:8" ht="15" x14ac:dyDescent="0.2">
      <c r="B233" s="8" t="s">
        <v>74</v>
      </c>
      <c r="C233" s="5">
        <v>0</v>
      </c>
      <c r="D233" s="5">
        <v>0</v>
      </c>
      <c r="E233" s="14" t="str">
        <f t="shared" si="17"/>
        <v/>
      </c>
      <c r="F233" s="14" t="str">
        <f t="shared" si="18"/>
        <v/>
      </c>
      <c r="G233" s="13" t="str">
        <f t="shared" si="19"/>
        <v>0</v>
      </c>
      <c r="H233" s="17" t="str">
        <f t="shared" si="20"/>
        <v/>
      </c>
    </row>
    <row r="234" spans="2:8" ht="15" x14ac:dyDescent="0.2">
      <c r="B234" s="8" t="s">
        <v>75</v>
      </c>
      <c r="C234" s="5">
        <v>0</v>
      </c>
      <c r="D234" s="5">
        <v>0</v>
      </c>
      <c r="E234" s="14" t="str">
        <f t="shared" si="17"/>
        <v/>
      </c>
      <c r="F234" s="14" t="str">
        <f t="shared" si="18"/>
        <v/>
      </c>
      <c r="G234" s="13" t="str">
        <f t="shared" si="19"/>
        <v>0</v>
      </c>
      <c r="H234" s="17" t="str">
        <f t="shared" si="20"/>
        <v/>
      </c>
    </row>
    <row r="235" spans="2:8" ht="15" x14ac:dyDescent="0.2">
      <c r="B235" s="8" t="s">
        <v>314</v>
      </c>
      <c r="C235" s="5">
        <v>0</v>
      </c>
      <c r="D235" s="5">
        <v>0</v>
      </c>
      <c r="E235" s="14" t="str">
        <f t="shared" si="17"/>
        <v/>
      </c>
      <c r="F235" s="14" t="str">
        <f t="shared" si="18"/>
        <v/>
      </c>
      <c r="G235" s="13" t="str">
        <f t="shared" si="19"/>
        <v>0</v>
      </c>
      <c r="H235" s="17" t="str">
        <f t="shared" si="20"/>
        <v/>
      </c>
    </row>
    <row r="236" spans="2:8" ht="15" x14ac:dyDescent="0.2">
      <c r="B236" s="8" t="s">
        <v>315</v>
      </c>
      <c r="C236" s="5">
        <v>0</v>
      </c>
      <c r="D236" s="5">
        <v>0</v>
      </c>
      <c r="E236" s="14" t="str">
        <f t="shared" si="17"/>
        <v/>
      </c>
      <c r="F236" s="14" t="str">
        <f t="shared" si="18"/>
        <v/>
      </c>
      <c r="G236" s="13" t="str">
        <f t="shared" si="19"/>
        <v>0</v>
      </c>
      <c r="H236" s="17" t="str">
        <f t="shared" si="20"/>
        <v/>
      </c>
    </row>
    <row r="237" spans="2:8" ht="15" x14ac:dyDescent="0.2">
      <c r="B237" s="8" t="s">
        <v>80</v>
      </c>
      <c r="C237" s="5">
        <v>0</v>
      </c>
      <c r="D237" s="5">
        <v>0</v>
      </c>
      <c r="E237" s="14" t="str">
        <f t="shared" si="17"/>
        <v/>
      </c>
      <c r="F237" s="14" t="str">
        <f t="shared" si="18"/>
        <v/>
      </c>
      <c r="G237" s="13" t="str">
        <f t="shared" si="19"/>
        <v>0</v>
      </c>
      <c r="H237" s="17" t="str">
        <f t="shared" si="20"/>
        <v/>
      </c>
    </row>
    <row r="238" spans="2:8" ht="15" x14ac:dyDescent="0.2">
      <c r="B238" s="8" t="s">
        <v>85</v>
      </c>
      <c r="C238" s="5">
        <v>2</v>
      </c>
      <c r="D238" s="5">
        <v>3</v>
      </c>
      <c r="E238" s="14">
        <f t="shared" si="17"/>
        <v>9.7560975609756097E-3</v>
      </c>
      <c r="F238" s="14">
        <f t="shared" si="18"/>
        <v>2.7397260273972603E-3</v>
      </c>
      <c r="G238" s="13">
        <f t="shared" si="19"/>
        <v>0.5</v>
      </c>
      <c r="H238" s="17">
        <f t="shared" si="20"/>
        <v>4.8780487804878049E-3</v>
      </c>
    </row>
    <row r="239" spans="2:8" ht="15" x14ac:dyDescent="0.2">
      <c r="B239" s="8" t="s">
        <v>81</v>
      </c>
      <c r="C239" s="5">
        <v>0</v>
      </c>
      <c r="D239" s="5">
        <v>1</v>
      </c>
      <c r="E239" s="14" t="str">
        <f t="shared" si="17"/>
        <v/>
      </c>
      <c r="F239" s="14">
        <f t="shared" si="18"/>
        <v>9.1324200913242006E-4</v>
      </c>
      <c r="G239" s="13" t="str">
        <f t="shared" si="19"/>
        <v>0</v>
      </c>
      <c r="H239" s="17" t="str">
        <f t="shared" si="20"/>
        <v/>
      </c>
    </row>
    <row r="240" spans="2:8" ht="15" x14ac:dyDescent="0.2">
      <c r="B240" s="8" t="s">
        <v>316</v>
      </c>
      <c r="C240" s="5">
        <v>0</v>
      </c>
      <c r="D240" s="5">
        <v>1</v>
      </c>
      <c r="E240" s="14" t="str">
        <f t="shared" si="17"/>
        <v/>
      </c>
      <c r="F240" s="14">
        <f t="shared" si="18"/>
        <v>9.1324200913242006E-4</v>
      </c>
      <c r="G240" s="13" t="str">
        <f t="shared" si="19"/>
        <v>0</v>
      </c>
      <c r="H240" s="17" t="str">
        <f t="shared" si="20"/>
        <v/>
      </c>
    </row>
    <row r="241" spans="2:8" ht="15" x14ac:dyDescent="0.2">
      <c r="B241" s="8" t="s">
        <v>78</v>
      </c>
      <c r="C241" s="5">
        <v>0</v>
      </c>
      <c r="D241" s="5">
        <v>0</v>
      </c>
      <c r="E241" s="14" t="str">
        <f t="shared" si="17"/>
        <v/>
      </c>
      <c r="F241" s="14" t="str">
        <f t="shared" si="18"/>
        <v/>
      </c>
      <c r="G241" s="13" t="str">
        <f t="shared" si="19"/>
        <v>0</v>
      </c>
      <c r="H241" s="17" t="str">
        <f t="shared" si="20"/>
        <v/>
      </c>
    </row>
    <row r="242" spans="2:8" ht="15" x14ac:dyDescent="0.2">
      <c r="B242" s="8" t="s">
        <v>83</v>
      </c>
      <c r="C242" s="5">
        <v>0</v>
      </c>
      <c r="D242" s="5">
        <v>0</v>
      </c>
      <c r="E242" s="14" t="str">
        <f t="shared" si="17"/>
        <v/>
      </c>
      <c r="F242" s="14" t="str">
        <f t="shared" si="18"/>
        <v/>
      </c>
      <c r="G242" s="13" t="str">
        <f t="shared" si="19"/>
        <v>0</v>
      </c>
      <c r="H242" s="17" t="str">
        <f t="shared" si="20"/>
        <v/>
      </c>
    </row>
    <row r="243" spans="2:8" ht="15" x14ac:dyDescent="0.2">
      <c r="B243" s="8" t="s">
        <v>317</v>
      </c>
      <c r="C243" s="5">
        <v>0</v>
      </c>
      <c r="D243" s="5">
        <v>0</v>
      </c>
      <c r="E243" s="14" t="str">
        <f t="shared" si="17"/>
        <v/>
      </c>
      <c r="F243" s="14" t="str">
        <f t="shared" si="18"/>
        <v/>
      </c>
      <c r="G243" s="13" t="str">
        <f t="shared" si="19"/>
        <v>0</v>
      </c>
      <c r="H243" s="17" t="str">
        <f t="shared" si="20"/>
        <v/>
      </c>
    </row>
    <row r="244" spans="2:8" ht="15" x14ac:dyDescent="0.2">
      <c r="B244" s="8" t="s">
        <v>79</v>
      </c>
      <c r="C244" s="5">
        <v>0</v>
      </c>
      <c r="D244" s="5">
        <v>2</v>
      </c>
      <c r="E244" s="14" t="str">
        <f t="shared" si="17"/>
        <v/>
      </c>
      <c r="F244" s="14">
        <f t="shared" si="18"/>
        <v>1.8264840182648401E-3</v>
      </c>
      <c r="G244" s="13" t="str">
        <f t="shared" si="19"/>
        <v>0</v>
      </c>
      <c r="H244" s="17" t="str">
        <f t="shared" si="20"/>
        <v/>
      </c>
    </row>
    <row r="245" spans="2:8" ht="15" x14ac:dyDescent="0.2">
      <c r="B245" s="8" t="s">
        <v>84</v>
      </c>
      <c r="C245" s="5">
        <v>0</v>
      </c>
      <c r="D245" s="5">
        <v>0</v>
      </c>
      <c r="E245" s="14" t="str">
        <f t="shared" si="17"/>
        <v/>
      </c>
      <c r="F245" s="14" t="str">
        <f t="shared" si="18"/>
        <v/>
      </c>
      <c r="G245" s="13" t="str">
        <f t="shared" si="19"/>
        <v>0</v>
      </c>
      <c r="H245" s="17" t="str">
        <f t="shared" si="20"/>
        <v/>
      </c>
    </row>
    <row r="246" spans="2:8" ht="15" x14ac:dyDescent="0.2">
      <c r="B246" s="8" t="s">
        <v>318</v>
      </c>
      <c r="C246" s="5">
        <v>0</v>
      </c>
      <c r="D246" s="5">
        <v>0</v>
      </c>
      <c r="E246" s="14" t="str">
        <f t="shared" si="17"/>
        <v/>
      </c>
      <c r="F246" s="14" t="str">
        <f t="shared" si="18"/>
        <v/>
      </c>
      <c r="G246" s="13" t="str">
        <f t="shared" si="19"/>
        <v>0</v>
      </c>
      <c r="H246" s="17" t="str">
        <f t="shared" si="20"/>
        <v/>
      </c>
    </row>
    <row r="247" spans="2:8" ht="15" x14ac:dyDescent="0.2">
      <c r="B247" s="8" t="s">
        <v>319</v>
      </c>
      <c r="C247" s="5">
        <v>1</v>
      </c>
      <c r="D247" s="5">
        <v>119</v>
      </c>
      <c r="E247" s="14">
        <f t="shared" si="17"/>
        <v>4.8780487804878049E-3</v>
      </c>
      <c r="F247" s="14">
        <f t="shared" si="18"/>
        <v>0.10867579908675799</v>
      </c>
      <c r="G247" s="13">
        <f t="shared" si="19"/>
        <v>118</v>
      </c>
      <c r="H247" s="17">
        <f t="shared" si="20"/>
        <v>0.57560975609756093</v>
      </c>
    </row>
    <row r="248" spans="2:8" ht="15" x14ac:dyDescent="0.2">
      <c r="B248" s="8" t="s">
        <v>86</v>
      </c>
      <c r="C248" s="5">
        <v>0</v>
      </c>
      <c r="D248" s="5">
        <v>0</v>
      </c>
      <c r="E248" s="14" t="str">
        <f t="shared" si="17"/>
        <v/>
      </c>
      <c r="F248" s="14" t="str">
        <f t="shared" si="18"/>
        <v/>
      </c>
      <c r="G248" s="13" t="str">
        <f t="shared" si="19"/>
        <v>0</v>
      </c>
      <c r="H248" s="17" t="str">
        <f t="shared" si="20"/>
        <v/>
      </c>
    </row>
    <row r="249" spans="2:8" ht="15" x14ac:dyDescent="0.2">
      <c r="B249" s="8" t="s">
        <v>87</v>
      </c>
      <c r="C249" s="5">
        <v>8</v>
      </c>
      <c r="D249" s="5">
        <v>5</v>
      </c>
      <c r="E249" s="14">
        <f t="shared" si="17"/>
        <v>3.9024390243902439E-2</v>
      </c>
      <c r="F249" s="14">
        <f t="shared" si="18"/>
        <v>4.5662100456621002E-3</v>
      </c>
      <c r="G249" s="13">
        <f t="shared" si="19"/>
        <v>-0.375</v>
      </c>
      <c r="H249" s="17">
        <f t="shared" si="20"/>
        <v>-1.4634146341463414E-2</v>
      </c>
    </row>
    <row r="250" spans="2:8" ht="15" x14ac:dyDescent="0.2">
      <c r="B250" s="8" t="s">
        <v>82</v>
      </c>
      <c r="C250" s="5">
        <v>0</v>
      </c>
      <c r="D250" s="5">
        <v>0</v>
      </c>
      <c r="E250" s="14" t="str">
        <f t="shared" si="17"/>
        <v/>
      </c>
      <c r="F250" s="14" t="str">
        <f t="shared" si="18"/>
        <v/>
      </c>
      <c r="G250" s="13" t="str">
        <f t="shared" si="19"/>
        <v>0</v>
      </c>
      <c r="H250" s="17" t="str">
        <f t="shared" si="20"/>
        <v/>
      </c>
    </row>
    <row r="251" spans="2:8" ht="15" x14ac:dyDescent="0.2">
      <c r="B251" s="8" t="s">
        <v>320</v>
      </c>
      <c r="C251" s="5">
        <v>0</v>
      </c>
      <c r="D251" s="5">
        <v>0</v>
      </c>
      <c r="E251" s="14" t="str">
        <f t="shared" si="17"/>
        <v/>
      </c>
      <c r="F251" s="14" t="str">
        <f t="shared" si="18"/>
        <v/>
      </c>
      <c r="G251" s="13" t="str">
        <f t="shared" si="19"/>
        <v>0</v>
      </c>
      <c r="H251" s="17" t="str">
        <f t="shared" si="20"/>
        <v/>
      </c>
    </row>
    <row r="252" spans="2:8" ht="15" x14ac:dyDescent="0.2">
      <c r="B252" s="8" t="s">
        <v>321</v>
      </c>
      <c r="C252" s="5">
        <v>0</v>
      </c>
      <c r="D252" s="5">
        <v>0</v>
      </c>
      <c r="E252" s="14" t="str">
        <f t="shared" si="17"/>
        <v/>
      </c>
      <c r="F252" s="14" t="str">
        <f t="shared" si="18"/>
        <v/>
      </c>
      <c r="G252" s="13" t="str">
        <f t="shared" si="19"/>
        <v>0</v>
      </c>
      <c r="H252" s="17" t="str">
        <f t="shared" si="20"/>
        <v/>
      </c>
    </row>
    <row r="253" spans="2:8" ht="15" x14ac:dyDescent="0.2">
      <c r="B253" s="8" t="s">
        <v>322</v>
      </c>
      <c r="C253" s="5">
        <v>10</v>
      </c>
      <c r="D253" s="5">
        <v>20</v>
      </c>
      <c r="E253" s="14">
        <f t="shared" si="17"/>
        <v>4.878048780487805E-2</v>
      </c>
      <c r="F253" s="14">
        <f t="shared" si="18"/>
        <v>1.8264840182648401E-2</v>
      </c>
      <c r="G253" s="13">
        <f t="shared" si="19"/>
        <v>1</v>
      </c>
      <c r="H253" s="17">
        <f t="shared" si="20"/>
        <v>4.878048780487805E-2</v>
      </c>
    </row>
    <row r="254" spans="2:8" ht="15" x14ac:dyDescent="0.2">
      <c r="B254" s="8" t="s">
        <v>323</v>
      </c>
      <c r="C254" s="5">
        <v>0</v>
      </c>
      <c r="D254" s="5">
        <v>0</v>
      </c>
      <c r="E254" s="14" t="str">
        <f t="shared" si="17"/>
        <v/>
      </c>
      <c r="F254" s="14" t="str">
        <f t="shared" si="18"/>
        <v/>
      </c>
      <c r="G254" s="13" t="str">
        <f t="shared" si="19"/>
        <v>0</v>
      </c>
      <c r="H254" s="17" t="str">
        <f t="shared" si="20"/>
        <v/>
      </c>
    </row>
    <row r="255" spans="2:8" ht="15" x14ac:dyDescent="0.2">
      <c r="B255" s="8" t="s">
        <v>324</v>
      </c>
      <c r="C255" s="5">
        <v>0</v>
      </c>
      <c r="D255" s="5">
        <v>0</v>
      </c>
      <c r="E255" s="14" t="str">
        <f t="shared" si="17"/>
        <v/>
      </c>
      <c r="F255" s="14" t="str">
        <f t="shared" si="18"/>
        <v/>
      </c>
      <c r="G255" s="13" t="str">
        <f t="shared" si="19"/>
        <v>0</v>
      </c>
      <c r="H255" s="17" t="str">
        <f t="shared" si="20"/>
        <v/>
      </c>
    </row>
    <row r="256" spans="2:8" ht="15" x14ac:dyDescent="0.2">
      <c r="B256" s="8" t="s">
        <v>88</v>
      </c>
      <c r="C256" s="5">
        <v>0</v>
      </c>
      <c r="D256" s="5">
        <v>1</v>
      </c>
      <c r="E256" s="14" t="str">
        <f t="shared" si="17"/>
        <v/>
      </c>
      <c r="F256" s="14">
        <f t="shared" si="18"/>
        <v>9.1324200913242006E-4</v>
      </c>
      <c r="G256" s="13" t="str">
        <f t="shared" si="19"/>
        <v>0</v>
      </c>
      <c r="H256" s="17" t="str">
        <f t="shared" si="20"/>
        <v/>
      </c>
    </row>
    <row r="257" spans="2:8" ht="15" x14ac:dyDescent="0.2">
      <c r="B257" s="8" t="s">
        <v>325</v>
      </c>
      <c r="C257" s="5">
        <v>0</v>
      </c>
      <c r="D257" s="5">
        <v>0</v>
      </c>
      <c r="E257" s="14" t="str">
        <f t="shared" si="17"/>
        <v/>
      </c>
      <c r="F257" s="14" t="str">
        <f t="shared" si="18"/>
        <v/>
      </c>
      <c r="G257" s="13" t="str">
        <f t="shared" si="19"/>
        <v>0</v>
      </c>
      <c r="H257" s="17" t="str">
        <f t="shared" si="20"/>
        <v/>
      </c>
    </row>
    <row r="258" spans="2:8" ht="30" x14ac:dyDescent="0.2">
      <c r="B258" s="8" t="s">
        <v>326</v>
      </c>
      <c r="C258" s="5">
        <v>0</v>
      </c>
      <c r="D258" s="5">
        <v>0</v>
      </c>
      <c r="E258" s="14" t="str">
        <f t="shared" si="17"/>
        <v/>
      </c>
      <c r="F258" s="14" t="str">
        <f t="shared" si="18"/>
        <v/>
      </c>
      <c r="G258" s="13" t="str">
        <f t="shared" si="19"/>
        <v>0</v>
      </c>
      <c r="H258" s="17" t="str">
        <f t="shared" si="20"/>
        <v/>
      </c>
    </row>
    <row r="259" spans="2:8" ht="15" x14ac:dyDescent="0.2">
      <c r="B259" s="8" t="s">
        <v>327</v>
      </c>
      <c r="C259" s="5">
        <v>0</v>
      </c>
      <c r="D259" s="5">
        <v>0</v>
      </c>
      <c r="E259" s="14" t="str">
        <f t="shared" si="17"/>
        <v/>
      </c>
      <c r="F259" s="14" t="str">
        <f t="shared" si="18"/>
        <v/>
      </c>
      <c r="G259" s="13" t="str">
        <f t="shared" si="19"/>
        <v>0</v>
      </c>
      <c r="H259" s="17" t="str">
        <f t="shared" si="20"/>
        <v/>
      </c>
    </row>
    <row r="260" spans="2:8" ht="15" x14ac:dyDescent="0.2">
      <c r="B260" s="8" t="s">
        <v>89</v>
      </c>
      <c r="C260" s="5">
        <v>0</v>
      </c>
      <c r="D260" s="5">
        <v>0</v>
      </c>
      <c r="E260" s="14" t="str">
        <f t="shared" si="17"/>
        <v/>
      </c>
      <c r="F260" s="14" t="str">
        <f t="shared" si="18"/>
        <v/>
      </c>
      <c r="G260" s="13" t="str">
        <f t="shared" si="19"/>
        <v>0</v>
      </c>
      <c r="H260" s="17" t="str">
        <f t="shared" si="20"/>
        <v/>
      </c>
    </row>
    <row r="261" spans="2:8" ht="30" x14ac:dyDescent="0.2">
      <c r="B261" s="8" t="s">
        <v>328</v>
      </c>
      <c r="C261" s="5">
        <v>0</v>
      </c>
      <c r="D261" s="5">
        <v>0</v>
      </c>
      <c r="E261" s="14" t="str">
        <f t="shared" si="17"/>
        <v/>
      </c>
      <c r="F261" s="14" t="str">
        <f t="shared" si="18"/>
        <v/>
      </c>
      <c r="G261" s="13" t="str">
        <f t="shared" si="19"/>
        <v>0</v>
      </c>
      <c r="H261" s="17" t="str">
        <f t="shared" si="20"/>
        <v/>
      </c>
    </row>
    <row r="262" spans="2:8" ht="15" x14ac:dyDescent="0.2">
      <c r="B262" s="8" t="s">
        <v>90</v>
      </c>
      <c r="C262" s="5">
        <v>0</v>
      </c>
      <c r="D262" s="5">
        <v>0</v>
      </c>
      <c r="E262" s="14" t="str">
        <f t="shared" si="17"/>
        <v/>
      </c>
      <c r="F262" s="14" t="str">
        <f t="shared" si="18"/>
        <v/>
      </c>
      <c r="G262" s="13" t="str">
        <f t="shared" si="19"/>
        <v>0</v>
      </c>
      <c r="H262" s="17" t="str">
        <f t="shared" si="20"/>
        <v/>
      </c>
    </row>
    <row r="263" spans="2:8" ht="15" x14ac:dyDescent="0.2">
      <c r="B263" s="8" t="s">
        <v>329</v>
      </c>
      <c r="C263" s="5">
        <v>0</v>
      </c>
      <c r="D263" s="5">
        <v>0</v>
      </c>
      <c r="E263" s="14" t="str">
        <f t="shared" si="17"/>
        <v/>
      </c>
      <c r="F263" s="14" t="str">
        <f t="shared" si="18"/>
        <v/>
      </c>
      <c r="G263" s="13" t="str">
        <f t="shared" si="19"/>
        <v>0</v>
      </c>
      <c r="H263" s="17" t="str">
        <f t="shared" si="20"/>
        <v/>
      </c>
    </row>
    <row r="264" spans="2:8" ht="30" x14ac:dyDescent="0.2">
      <c r="B264" s="8" t="s">
        <v>330</v>
      </c>
      <c r="C264" s="5">
        <v>0</v>
      </c>
      <c r="D264" s="5">
        <v>0</v>
      </c>
      <c r="E264" s="14" t="str">
        <f t="shared" si="17"/>
        <v/>
      </c>
      <c r="F264" s="14" t="str">
        <f t="shared" si="18"/>
        <v/>
      </c>
      <c r="G264" s="13" t="str">
        <f t="shared" si="19"/>
        <v>0</v>
      </c>
      <c r="H264" s="17" t="str">
        <f t="shared" si="20"/>
        <v/>
      </c>
    </row>
    <row r="265" spans="2:8" ht="15" x14ac:dyDescent="0.2">
      <c r="B265" s="8" t="s">
        <v>331</v>
      </c>
      <c r="C265" s="5">
        <v>0</v>
      </c>
      <c r="D265" s="5">
        <v>0</v>
      </c>
      <c r="E265" s="14" t="str">
        <f t="shared" si="17"/>
        <v/>
      </c>
      <c r="F265" s="14" t="str">
        <f t="shared" si="18"/>
        <v/>
      </c>
      <c r="G265" s="13" t="str">
        <f t="shared" si="19"/>
        <v>0</v>
      </c>
      <c r="H265" s="17" t="str">
        <f t="shared" si="20"/>
        <v/>
      </c>
    </row>
    <row r="266" spans="2:8" ht="15" x14ac:dyDescent="0.2">
      <c r="B266" s="8" t="s">
        <v>332</v>
      </c>
      <c r="C266" s="5">
        <v>0</v>
      </c>
      <c r="D266" s="5">
        <v>0</v>
      </c>
      <c r="E266" s="14" t="str">
        <f t="shared" si="17"/>
        <v/>
      </c>
      <c r="F266" s="14" t="str">
        <f t="shared" si="18"/>
        <v/>
      </c>
      <c r="G266" s="13" t="str">
        <f t="shared" si="19"/>
        <v>0</v>
      </c>
      <c r="H266" s="17" t="str">
        <f t="shared" si="20"/>
        <v/>
      </c>
    </row>
    <row r="267" spans="2:8" ht="15" x14ac:dyDescent="0.2">
      <c r="B267" s="8" t="s">
        <v>333</v>
      </c>
      <c r="C267" s="5">
        <v>0</v>
      </c>
      <c r="D267" s="5">
        <v>0</v>
      </c>
      <c r="E267" s="14" t="str">
        <f t="shared" si="17"/>
        <v/>
      </c>
      <c r="F267" s="14" t="str">
        <f t="shared" si="18"/>
        <v/>
      </c>
      <c r="G267" s="13" t="str">
        <f t="shared" si="19"/>
        <v>0</v>
      </c>
      <c r="H267" s="17" t="str">
        <f t="shared" si="20"/>
        <v/>
      </c>
    </row>
    <row r="268" spans="2:8" ht="30" x14ac:dyDescent="0.2">
      <c r="B268" s="8" t="s">
        <v>334</v>
      </c>
      <c r="C268" s="5">
        <v>2</v>
      </c>
      <c r="D268" s="5">
        <v>0</v>
      </c>
      <c r="E268" s="14">
        <f t="shared" si="17"/>
        <v>9.7560975609756097E-3</v>
      </c>
      <c r="F268" s="14" t="str">
        <f t="shared" si="18"/>
        <v/>
      </c>
      <c r="G268" s="13" t="str">
        <f t="shared" si="19"/>
        <v>0</v>
      </c>
      <c r="H268" s="17">
        <f t="shared" si="20"/>
        <v>0</v>
      </c>
    </row>
    <row r="269" spans="2:8" ht="15" x14ac:dyDescent="0.2">
      <c r="B269" s="8" t="s">
        <v>335</v>
      </c>
      <c r="C269" s="5">
        <v>0</v>
      </c>
      <c r="D269" s="5">
        <v>0</v>
      </c>
      <c r="E269" s="14" t="str">
        <f t="shared" si="17"/>
        <v/>
      </c>
      <c r="F269" s="14" t="str">
        <f t="shared" si="18"/>
        <v/>
      </c>
      <c r="G269" s="13" t="str">
        <f t="shared" si="19"/>
        <v>0</v>
      </c>
      <c r="H269" s="17" t="str">
        <f t="shared" si="20"/>
        <v/>
      </c>
    </row>
    <row r="270" spans="2:8" ht="30" x14ac:dyDescent="0.2">
      <c r="B270" s="8" t="s">
        <v>336</v>
      </c>
      <c r="C270" s="5">
        <v>0</v>
      </c>
      <c r="D270" s="5">
        <v>0</v>
      </c>
      <c r="E270" s="14" t="str">
        <f t="shared" si="17"/>
        <v/>
      </c>
      <c r="F270" s="14" t="str">
        <f t="shared" si="18"/>
        <v/>
      </c>
      <c r="G270" s="13" t="str">
        <f t="shared" si="19"/>
        <v>0</v>
      </c>
      <c r="H270" s="17" t="str">
        <f t="shared" si="20"/>
        <v/>
      </c>
    </row>
    <row r="271" spans="2:8" ht="15" x14ac:dyDescent="0.2">
      <c r="B271" s="8" t="s">
        <v>93</v>
      </c>
      <c r="C271" s="5">
        <v>0</v>
      </c>
      <c r="D271" s="5">
        <v>0</v>
      </c>
      <c r="E271" s="14" t="str">
        <f t="shared" si="17"/>
        <v/>
      </c>
      <c r="F271" s="14" t="str">
        <f t="shared" si="18"/>
        <v/>
      </c>
      <c r="G271" s="13" t="str">
        <f t="shared" si="19"/>
        <v>0</v>
      </c>
      <c r="H271" s="17" t="str">
        <f t="shared" si="20"/>
        <v/>
      </c>
    </row>
    <row r="272" spans="2:8" ht="30" x14ac:dyDescent="0.2">
      <c r="B272" s="8" t="s">
        <v>337</v>
      </c>
      <c r="C272" s="5">
        <v>0</v>
      </c>
      <c r="D272" s="5">
        <v>0</v>
      </c>
      <c r="E272" s="14" t="str">
        <f t="shared" si="17"/>
        <v/>
      </c>
      <c r="F272" s="14" t="str">
        <f t="shared" si="18"/>
        <v/>
      </c>
      <c r="G272" s="13" t="str">
        <f t="shared" si="19"/>
        <v>0</v>
      </c>
      <c r="H272" s="17" t="str">
        <f t="shared" si="20"/>
        <v/>
      </c>
    </row>
    <row r="273" spans="2:8" ht="15" x14ac:dyDescent="0.2">
      <c r="B273" s="8" t="s">
        <v>91</v>
      </c>
      <c r="C273" s="5">
        <v>0</v>
      </c>
      <c r="D273" s="5">
        <v>0</v>
      </c>
      <c r="E273" s="14" t="str">
        <f t="shared" si="17"/>
        <v/>
      </c>
      <c r="F273" s="14" t="str">
        <f t="shared" si="18"/>
        <v/>
      </c>
      <c r="G273" s="13" t="str">
        <f t="shared" si="19"/>
        <v>0</v>
      </c>
      <c r="H273" s="17" t="str">
        <f t="shared" si="20"/>
        <v/>
      </c>
    </row>
    <row r="274" spans="2:8" ht="15" x14ac:dyDescent="0.2">
      <c r="B274" s="8" t="s">
        <v>338</v>
      </c>
      <c r="C274" s="5">
        <v>0</v>
      </c>
      <c r="D274" s="5">
        <v>0</v>
      </c>
      <c r="E274" s="14" t="str">
        <f t="shared" si="17"/>
        <v/>
      </c>
      <c r="F274" s="14" t="str">
        <f t="shared" si="18"/>
        <v/>
      </c>
      <c r="G274" s="13" t="str">
        <f t="shared" si="19"/>
        <v>0</v>
      </c>
      <c r="H274" s="17" t="str">
        <f t="shared" si="20"/>
        <v/>
      </c>
    </row>
    <row r="275" spans="2:8" ht="30" x14ac:dyDescent="0.2">
      <c r="B275" s="8" t="s">
        <v>339</v>
      </c>
      <c r="C275" s="5">
        <v>0</v>
      </c>
      <c r="D275" s="5">
        <v>0</v>
      </c>
      <c r="E275" s="14" t="str">
        <f t="shared" si="17"/>
        <v/>
      </c>
      <c r="F275" s="14" t="str">
        <f t="shared" si="18"/>
        <v/>
      </c>
      <c r="G275" s="13" t="str">
        <f t="shared" si="19"/>
        <v>0</v>
      </c>
      <c r="H275" s="17" t="str">
        <f t="shared" si="20"/>
        <v/>
      </c>
    </row>
    <row r="276" spans="2:8" ht="15" x14ac:dyDescent="0.2">
      <c r="B276" s="8" t="s">
        <v>92</v>
      </c>
      <c r="C276" s="5">
        <v>0</v>
      </c>
      <c r="D276" s="5">
        <v>0</v>
      </c>
      <c r="E276" s="14" t="str">
        <f t="shared" si="17"/>
        <v/>
      </c>
      <c r="F276" s="14" t="str">
        <f t="shared" si="18"/>
        <v/>
      </c>
      <c r="G276" s="13" t="str">
        <f t="shared" si="19"/>
        <v>0</v>
      </c>
      <c r="H276" s="17" t="str">
        <f t="shared" si="20"/>
        <v/>
      </c>
    </row>
    <row r="277" spans="2:8" ht="15" x14ac:dyDescent="0.2">
      <c r="B277" s="8" t="s">
        <v>340</v>
      </c>
      <c r="C277" s="5">
        <v>0</v>
      </c>
      <c r="D277" s="5">
        <v>0</v>
      </c>
      <c r="E277" s="14" t="str">
        <f t="shared" si="17"/>
        <v/>
      </c>
      <c r="F277" s="14" t="str">
        <f t="shared" si="18"/>
        <v/>
      </c>
      <c r="G277" s="13" t="str">
        <f t="shared" si="19"/>
        <v>0</v>
      </c>
      <c r="H277" s="17" t="str">
        <f t="shared" si="20"/>
        <v/>
      </c>
    </row>
    <row r="278" spans="2:8" ht="15" x14ac:dyDescent="0.2">
      <c r="B278" s="8" t="s">
        <v>341</v>
      </c>
      <c r="C278" s="5">
        <v>0</v>
      </c>
      <c r="D278" s="5">
        <v>0</v>
      </c>
      <c r="E278" s="14" t="str">
        <f t="shared" si="17"/>
        <v/>
      </c>
      <c r="F278" s="14" t="str">
        <f t="shared" si="18"/>
        <v/>
      </c>
      <c r="G278" s="13" t="str">
        <f t="shared" si="19"/>
        <v>0</v>
      </c>
      <c r="H278" s="17" t="str">
        <f t="shared" si="20"/>
        <v/>
      </c>
    </row>
    <row r="279" spans="2:8" ht="15" x14ac:dyDescent="0.2">
      <c r="B279" s="8" t="s">
        <v>342</v>
      </c>
      <c r="C279" s="5">
        <v>0</v>
      </c>
      <c r="D279" s="5">
        <v>0</v>
      </c>
      <c r="E279" s="14" t="str">
        <f t="shared" si="17"/>
        <v/>
      </c>
      <c r="F279" s="14" t="str">
        <f t="shared" si="18"/>
        <v/>
      </c>
      <c r="G279" s="13" t="str">
        <f t="shared" si="19"/>
        <v>0</v>
      </c>
      <c r="H279" s="17" t="str">
        <f t="shared" si="20"/>
        <v/>
      </c>
    </row>
    <row r="280" spans="2:8" ht="15" x14ac:dyDescent="0.2">
      <c r="B280" s="8" t="s">
        <v>343</v>
      </c>
      <c r="C280" s="5">
        <v>0</v>
      </c>
      <c r="D280" s="5">
        <v>0</v>
      </c>
      <c r="E280" s="14" t="str">
        <f t="shared" si="17"/>
        <v/>
      </c>
      <c r="F280" s="14" t="str">
        <f t="shared" si="18"/>
        <v/>
      </c>
      <c r="G280" s="13" t="str">
        <f t="shared" si="19"/>
        <v>0</v>
      </c>
      <c r="H280" s="17" t="str">
        <f t="shared" si="20"/>
        <v/>
      </c>
    </row>
    <row r="281" spans="2:8" ht="15" x14ac:dyDescent="0.2">
      <c r="B281" s="8" t="s">
        <v>344</v>
      </c>
      <c r="C281" s="5">
        <v>0</v>
      </c>
      <c r="D281" s="5">
        <v>0</v>
      </c>
      <c r="E281" s="14" t="str">
        <f t="shared" ref="E281:E288" si="21">+IF(C281=0,"",C281/C$151)</f>
        <v/>
      </c>
      <c r="F281" s="14" t="str">
        <f t="shared" ref="F281:F288" si="22">+IF(D281=0,"",D281/D$151)</f>
        <v/>
      </c>
      <c r="G281" s="13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15" x14ac:dyDescent="0.2">
      <c r="B282" s="8" t="s">
        <v>345</v>
      </c>
      <c r="C282" s="5">
        <v>0</v>
      </c>
      <c r="D282" s="5">
        <v>0</v>
      </c>
      <c r="E282" s="14" t="str">
        <f t="shared" si="21"/>
        <v/>
      </c>
      <c r="F282" s="14" t="str">
        <f t="shared" si="22"/>
        <v/>
      </c>
      <c r="G282" s="13" t="str">
        <f t="shared" si="23"/>
        <v>0</v>
      </c>
      <c r="H282" s="17" t="str">
        <f t="shared" si="24"/>
        <v/>
      </c>
    </row>
    <row r="283" spans="2:8" ht="30" x14ac:dyDescent="0.2">
      <c r="B283" s="8" t="s">
        <v>346</v>
      </c>
      <c r="C283" s="5">
        <v>0</v>
      </c>
      <c r="D283" s="5">
        <v>0</v>
      </c>
      <c r="E283" s="14" t="str">
        <f t="shared" si="21"/>
        <v/>
      </c>
      <c r="F283" s="14" t="str">
        <f t="shared" si="22"/>
        <v/>
      </c>
      <c r="G283" s="13" t="str">
        <f t="shared" si="23"/>
        <v>0</v>
      </c>
      <c r="H283" s="17" t="str">
        <f t="shared" si="24"/>
        <v/>
      </c>
    </row>
    <row r="284" spans="2:8" ht="13.5" customHeight="1" x14ac:dyDescent="0.2">
      <c r="B284" s="8" t="s">
        <v>347</v>
      </c>
      <c r="C284" s="5">
        <v>0</v>
      </c>
      <c r="D284" s="5">
        <v>0</v>
      </c>
      <c r="E284" s="14" t="str">
        <f t="shared" si="21"/>
        <v/>
      </c>
      <c r="F284" s="14" t="str">
        <f t="shared" si="22"/>
        <v/>
      </c>
      <c r="G284" s="13" t="str">
        <f t="shared" si="23"/>
        <v>0</v>
      </c>
      <c r="H284" s="17" t="str">
        <f t="shared" si="24"/>
        <v/>
      </c>
    </row>
    <row r="285" spans="2:8" ht="13.5" customHeight="1" x14ac:dyDescent="0.2">
      <c r="B285" s="8" t="s">
        <v>94</v>
      </c>
      <c r="C285" s="5">
        <v>0</v>
      </c>
      <c r="D285" s="5">
        <v>0</v>
      </c>
      <c r="E285" s="14" t="str">
        <f t="shared" si="21"/>
        <v/>
      </c>
      <c r="F285" s="14" t="str">
        <f t="shared" si="22"/>
        <v/>
      </c>
      <c r="G285" s="13" t="str">
        <f t="shared" si="23"/>
        <v>0</v>
      </c>
      <c r="H285" s="17" t="str">
        <f t="shared" si="24"/>
        <v/>
      </c>
    </row>
    <row r="286" spans="2:8" ht="25.5" customHeight="1" x14ac:dyDescent="0.2">
      <c r="B286" s="8" t="s">
        <v>348</v>
      </c>
      <c r="C286" s="5">
        <v>0</v>
      </c>
      <c r="D286" s="5">
        <v>0</v>
      </c>
      <c r="E286" s="14" t="str">
        <f t="shared" si="21"/>
        <v/>
      </c>
      <c r="F286" s="14" t="str">
        <f t="shared" si="22"/>
        <v/>
      </c>
      <c r="G286" s="13" t="str">
        <f t="shared" si="23"/>
        <v>0</v>
      </c>
      <c r="H286" s="17" t="str">
        <f t="shared" si="24"/>
        <v/>
      </c>
    </row>
    <row r="287" spans="2:8" ht="13.5" customHeight="1" x14ac:dyDescent="0.2">
      <c r="B287" s="8" t="s">
        <v>349</v>
      </c>
      <c r="C287" s="5">
        <v>0</v>
      </c>
      <c r="D287" s="5">
        <v>0</v>
      </c>
      <c r="E287" s="14" t="str">
        <f t="shared" si="21"/>
        <v/>
      </c>
      <c r="F287" s="14" t="str">
        <f t="shared" si="22"/>
        <v/>
      </c>
      <c r="G287" s="13" t="str">
        <f t="shared" si="23"/>
        <v>0</v>
      </c>
      <c r="H287" s="17" t="str">
        <f t="shared" si="24"/>
        <v/>
      </c>
    </row>
    <row r="288" spans="2:8" ht="15" x14ac:dyDescent="0.2">
      <c r="B288" s="8" t="s">
        <v>350</v>
      </c>
      <c r="C288" s="5">
        <v>0</v>
      </c>
      <c r="D288" s="5">
        <v>0</v>
      </c>
      <c r="E288" s="14" t="str">
        <f t="shared" si="21"/>
        <v/>
      </c>
      <c r="F288" s="14" t="str">
        <f t="shared" si="22"/>
        <v/>
      </c>
      <c r="G288" s="13" t="str">
        <f t="shared" si="23"/>
        <v>0</v>
      </c>
      <c r="H288" s="17" t="str">
        <f t="shared" si="24"/>
        <v/>
      </c>
    </row>
    <row r="289" spans="2:8" ht="15" x14ac:dyDescent="0.2">
      <c r="B289" s="22"/>
      <c r="C289" s="25"/>
      <c r="D289" s="25"/>
      <c r="E289" s="26"/>
      <c r="F289" s="26"/>
      <c r="G289" s="23"/>
      <c r="H289" s="24"/>
    </row>
    <row r="290" spans="2:8" ht="15" x14ac:dyDescent="0.2">
      <c r="B290" s="22"/>
      <c r="C290" s="25"/>
      <c r="D290" s="25"/>
      <c r="E290" s="26"/>
      <c r="F290" s="26"/>
      <c r="G290" s="23"/>
      <c r="H290" s="24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22.5" customHeight="1" x14ac:dyDescent="0.2">
      <c r="B292" s="39" t="s">
        <v>517</v>
      </c>
      <c r="C292" s="40" t="s">
        <v>518</v>
      </c>
      <c r="D292" s="41"/>
      <c r="E292" s="44" t="s">
        <v>482</v>
      </c>
      <c r="F292" s="41"/>
      <c r="G292" s="42" t="s">
        <v>567</v>
      </c>
      <c r="H292" s="42" t="s">
        <v>481</v>
      </c>
    </row>
    <row r="293" spans="2:8" ht="22.5" customHeight="1" x14ac:dyDescent="0.2">
      <c r="B293" s="39"/>
      <c r="C293" s="37">
        <v>2014</v>
      </c>
      <c r="D293" s="37">
        <v>2015</v>
      </c>
      <c r="E293" s="37">
        <v>2014</v>
      </c>
      <c r="F293" s="37">
        <v>2015</v>
      </c>
      <c r="G293" s="43"/>
      <c r="H293" s="43"/>
    </row>
    <row r="294" spans="2:8" x14ac:dyDescent="0.2">
      <c r="B294" s="32" t="s">
        <v>522</v>
      </c>
      <c r="C294" s="33">
        <f>SUM(C295:C499)</f>
        <v>265</v>
      </c>
      <c r="D294" s="34">
        <f>SUM(D295:D499)</f>
        <v>2334</v>
      </c>
      <c r="E294" s="35">
        <f>+IF(C294=0,"",C294/C$294)</f>
        <v>1</v>
      </c>
      <c r="F294" s="35">
        <f>+IF(D294=0,"",D294/D$294)</f>
        <v>1</v>
      </c>
      <c r="G294" s="35">
        <f>+IF(OR(AND(D294=0),(C294=0)),"0",((D294-C294)/C294))</f>
        <v>7.807547169811321</v>
      </c>
      <c r="H294" s="35">
        <f>+IF(OR(AND(E294=""),(G294="")),"",E294*G294)</f>
        <v>7.807547169811321</v>
      </c>
    </row>
    <row r="295" spans="2:8" ht="15" x14ac:dyDescent="0.2">
      <c r="B295" s="6" t="s">
        <v>100</v>
      </c>
      <c r="C295" s="5">
        <v>5</v>
      </c>
      <c r="D295" s="5">
        <v>5</v>
      </c>
      <c r="E295" s="14">
        <f>+IF(C295=0,"",C295/C$294)</f>
        <v>1.8867924528301886E-2</v>
      </c>
      <c r="F295" s="14">
        <f>+IF(D295=0,"",D295/D$294)</f>
        <v>2.1422450728363325E-3</v>
      </c>
      <c r="G295" s="13">
        <f>+IF(OR(AND(D295=0),(C295=0)),"0",((D295-C295)/C295))</f>
        <v>0</v>
      </c>
      <c r="H295" s="17">
        <f>+IF(OR(AND(E295=""),(G295="")),"",E295*G295)</f>
        <v>0</v>
      </c>
    </row>
    <row r="296" spans="2:8" ht="15" x14ac:dyDescent="0.2">
      <c r="B296" s="6" t="s">
        <v>113</v>
      </c>
      <c r="C296" s="5">
        <v>1</v>
      </c>
      <c r="D296" s="5">
        <v>0</v>
      </c>
      <c r="E296" s="14">
        <f t="shared" ref="E296:E359" si="25">+IF(C296=0,"",C296/C$294)</f>
        <v>3.7735849056603774E-3</v>
      </c>
      <c r="F296" s="14" t="str">
        <f t="shared" ref="F296:F359" si="26">+IF(D296=0,"",D296/D$294)</f>
        <v/>
      </c>
      <c r="G296" s="13" t="str">
        <f t="shared" ref="G296:G359" si="27">+IF(OR(AND(D296=0),(C296=0)),"0",((D296-C296)/C296))</f>
        <v>0</v>
      </c>
      <c r="H296" s="17">
        <f t="shared" ref="H296:H359" si="28">+IF(OR(AND(E296=""),(G296="")),"",E296*G296)</f>
        <v>0</v>
      </c>
    </row>
    <row r="297" spans="2:8" ht="15" x14ac:dyDescent="0.2">
      <c r="B297" s="6" t="s">
        <v>104</v>
      </c>
      <c r="C297" s="5">
        <v>0</v>
      </c>
      <c r="D297" s="5">
        <v>4</v>
      </c>
      <c r="E297" s="14" t="str">
        <f t="shared" si="25"/>
        <v/>
      </c>
      <c r="F297" s="14">
        <f t="shared" si="26"/>
        <v>1.7137960582690661E-3</v>
      </c>
      <c r="G297" s="13" t="str">
        <f t="shared" si="27"/>
        <v>0</v>
      </c>
      <c r="H297" s="17" t="str">
        <f t="shared" si="28"/>
        <v/>
      </c>
    </row>
    <row r="298" spans="2:8" ht="15" x14ac:dyDescent="0.2">
      <c r="B298" s="6" t="s">
        <v>95</v>
      </c>
      <c r="C298" s="5">
        <v>0</v>
      </c>
      <c r="D298" s="5">
        <v>2</v>
      </c>
      <c r="E298" s="14" t="str">
        <f t="shared" si="25"/>
        <v/>
      </c>
      <c r="F298" s="14">
        <f t="shared" si="26"/>
        <v>8.5689802913453304E-4</v>
      </c>
      <c r="G298" s="13" t="str">
        <f t="shared" si="27"/>
        <v>0</v>
      </c>
      <c r="H298" s="17" t="str">
        <f t="shared" si="28"/>
        <v/>
      </c>
    </row>
    <row r="299" spans="2:8" ht="15" x14ac:dyDescent="0.2">
      <c r="B299" s="6" t="s">
        <v>112</v>
      </c>
      <c r="C299" s="5">
        <v>0</v>
      </c>
      <c r="D299" s="5">
        <v>0</v>
      </c>
      <c r="E299" s="14" t="str">
        <f t="shared" si="25"/>
        <v/>
      </c>
      <c r="F299" s="14" t="str">
        <f t="shared" si="26"/>
        <v/>
      </c>
      <c r="G299" s="13" t="str">
        <f t="shared" si="27"/>
        <v>0</v>
      </c>
      <c r="H299" s="17" t="str">
        <f t="shared" si="28"/>
        <v/>
      </c>
    </row>
    <row r="300" spans="2:8" ht="15" x14ac:dyDescent="0.2">
      <c r="B300" s="6" t="s">
        <v>111</v>
      </c>
      <c r="C300" s="5">
        <v>0</v>
      </c>
      <c r="D300" s="5">
        <v>0</v>
      </c>
      <c r="E300" s="14" t="str">
        <f t="shared" si="25"/>
        <v/>
      </c>
      <c r="F300" s="14" t="str">
        <f t="shared" si="26"/>
        <v/>
      </c>
      <c r="G300" s="13" t="str">
        <f t="shared" si="27"/>
        <v>0</v>
      </c>
      <c r="H300" s="17" t="str">
        <f t="shared" si="28"/>
        <v/>
      </c>
    </row>
    <row r="301" spans="2:8" ht="15" x14ac:dyDescent="0.2">
      <c r="B301" s="6" t="s">
        <v>105</v>
      </c>
      <c r="C301" s="5">
        <v>9</v>
      </c>
      <c r="D301" s="5">
        <v>9</v>
      </c>
      <c r="E301" s="14">
        <f t="shared" si="25"/>
        <v>3.3962264150943396E-2</v>
      </c>
      <c r="F301" s="14">
        <f t="shared" si="26"/>
        <v>3.8560411311053984E-3</v>
      </c>
      <c r="G301" s="13">
        <f t="shared" si="27"/>
        <v>0</v>
      </c>
      <c r="H301" s="17">
        <f t="shared" si="28"/>
        <v>0</v>
      </c>
    </row>
    <row r="302" spans="2:8" ht="15" x14ac:dyDescent="0.2">
      <c r="B302" s="6" t="s">
        <v>109</v>
      </c>
      <c r="C302" s="5">
        <v>0</v>
      </c>
      <c r="D302" s="5">
        <v>0</v>
      </c>
      <c r="E302" s="14" t="str">
        <f t="shared" si="25"/>
        <v/>
      </c>
      <c r="F302" s="14" t="str">
        <f t="shared" si="26"/>
        <v/>
      </c>
      <c r="G302" s="13" t="str">
        <f t="shared" si="27"/>
        <v>0</v>
      </c>
      <c r="H302" s="17" t="str">
        <f t="shared" si="28"/>
        <v/>
      </c>
    </row>
    <row r="303" spans="2:8" ht="15" x14ac:dyDescent="0.2">
      <c r="B303" s="6" t="s">
        <v>108</v>
      </c>
      <c r="C303" s="5">
        <v>0</v>
      </c>
      <c r="D303" s="5">
        <v>0</v>
      </c>
      <c r="E303" s="14" t="str">
        <f t="shared" si="25"/>
        <v/>
      </c>
      <c r="F303" s="14" t="str">
        <f t="shared" si="26"/>
        <v/>
      </c>
      <c r="G303" s="13" t="str">
        <f t="shared" si="27"/>
        <v>0</v>
      </c>
      <c r="H303" s="17" t="str">
        <f t="shared" si="28"/>
        <v/>
      </c>
    </row>
    <row r="304" spans="2:8" ht="15" x14ac:dyDescent="0.2">
      <c r="B304" s="6" t="s">
        <v>107</v>
      </c>
      <c r="C304" s="5">
        <v>1</v>
      </c>
      <c r="D304" s="5">
        <v>2</v>
      </c>
      <c r="E304" s="14">
        <f t="shared" si="25"/>
        <v>3.7735849056603774E-3</v>
      </c>
      <c r="F304" s="14">
        <f t="shared" si="26"/>
        <v>8.5689802913453304E-4</v>
      </c>
      <c r="G304" s="13">
        <f t="shared" si="27"/>
        <v>1</v>
      </c>
      <c r="H304" s="17">
        <f t="shared" si="28"/>
        <v>3.7735849056603774E-3</v>
      </c>
    </row>
    <row r="305" spans="2:8" ht="15" x14ac:dyDescent="0.2">
      <c r="B305" s="6" t="s">
        <v>351</v>
      </c>
      <c r="C305" s="5">
        <v>0</v>
      </c>
      <c r="D305" s="5">
        <v>2</v>
      </c>
      <c r="E305" s="14" t="str">
        <f t="shared" si="25"/>
        <v/>
      </c>
      <c r="F305" s="14">
        <f t="shared" si="26"/>
        <v>8.5689802913453304E-4</v>
      </c>
      <c r="G305" s="13" t="str">
        <f t="shared" si="27"/>
        <v>0</v>
      </c>
      <c r="H305" s="17" t="str">
        <f t="shared" si="28"/>
        <v/>
      </c>
    </row>
    <row r="306" spans="2:8" ht="15" x14ac:dyDescent="0.2">
      <c r="B306" s="6" t="s">
        <v>524</v>
      </c>
      <c r="C306" s="5">
        <v>0</v>
      </c>
      <c r="D306" s="5">
        <v>0</v>
      </c>
      <c r="E306" s="14" t="str">
        <f t="shared" si="25"/>
        <v/>
      </c>
      <c r="F306" s="14" t="str">
        <f t="shared" si="26"/>
        <v/>
      </c>
      <c r="G306" s="13" t="str">
        <f t="shared" si="27"/>
        <v>0</v>
      </c>
      <c r="H306" s="17" t="str">
        <f t="shared" si="28"/>
        <v/>
      </c>
    </row>
    <row r="307" spans="2:8" ht="15" x14ac:dyDescent="0.2">
      <c r="B307" s="6" t="s">
        <v>110</v>
      </c>
      <c r="C307" s="5">
        <v>2</v>
      </c>
      <c r="D307" s="5">
        <v>50</v>
      </c>
      <c r="E307" s="14">
        <f t="shared" si="25"/>
        <v>7.5471698113207548E-3</v>
      </c>
      <c r="F307" s="14">
        <f t="shared" si="26"/>
        <v>2.1422450728363324E-2</v>
      </c>
      <c r="G307" s="13">
        <f t="shared" si="27"/>
        <v>24</v>
      </c>
      <c r="H307" s="17">
        <f t="shared" si="28"/>
        <v>0.18113207547169813</v>
      </c>
    </row>
    <row r="308" spans="2:8" ht="15" x14ac:dyDescent="0.2">
      <c r="B308" s="6" t="s">
        <v>99</v>
      </c>
      <c r="C308" s="5">
        <v>3</v>
      </c>
      <c r="D308" s="5">
        <v>0</v>
      </c>
      <c r="E308" s="14">
        <f t="shared" si="25"/>
        <v>1.1320754716981131E-2</v>
      </c>
      <c r="F308" s="14" t="str">
        <f t="shared" si="26"/>
        <v/>
      </c>
      <c r="G308" s="13" t="str">
        <f t="shared" si="27"/>
        <v>0</v>
      </c>
      <c r="H308" s="17">
        <f t="shared" si="28"/>
        <v>0</v>
      </c>
    </row>
    <row r="309" spans="2:8" ht="15" x14ac:dyDescent="0.2">
      <c r="B309" s="6" t="s">
        <v>96</v>
      </c>
      <c r="C309" s="5">
        <v>0</v>
      </c>
      <c r="D309" s="5">
        <v>0</v>
      </c>
      <c r="E309" s="14" t="str">
        <f t="shared" si="25"/>
        <v/>
      </c>
      <c r="F309" s="14" t="str">
        <f t="shared" si="26"/>
        <v/>
      </c>
      <c r="G309" s="13" t="str">
        <f t="shared" si="27"/>
        <v>0</v>
      </c>
      <c r="H309" s="17" t="str">
        <f t="shared" si="28"/>
        <v/>
      </c>
    </row>
    <row r="310" spans="2:8" ht="15" x14ac:dyDescent="0.2">
      <c r="B310" s="6" t="s">
        <v>106</v>
      </c>
      <c r="C310" s="5">
        <v>0</v>
      </c>
      <c r="D310" s="5">
        <v>16</v>
      </c>
      <c r="E310" s="14" t="str">
        <f t="shared" si="25"/>
        <v/>
      </c>
      <c r="F310" s="14">
        <f t="shared" si="26"/>
        <v>6.8551842330762643E-3</v>
      </c>
      <c r="G310" s="13" t="str">
        <f t="shared" si="27"/>
        <v>0</v>
      </c>
      <c r="H310" s="17" t="str">
        <f t="shared" si="28"/>
        <v/>
      </c>
    </row>
    <row r="311" spans="2:8" ht="15" x14ac:dyDescent="0.2">
      <c r="B311" s="6" t="s">
        <v>102</v>
      </c>
      <c r="C311" s="5">
        <v>0</v>
      </c>
      <c r="D311" s="5">
        <v>29</v>
      </c>
      <c r="E311" s="14" t="str">
        <f t="shared" si="25"/>
        <v/>
      </c>
      <c r="F311" s="14">
        <f t="shared" si="26"/>
        <v>1.2425021422450729E-2</v>
      </c>
      <c r="G311" s="13" t="str">
        <f t="shared" si="27"/>
        <v>0</v>
      </c>
      <c r="H311" s="17" t="str">
        <f t="shared" si="28"/>
        <v/>
      </c>
    </row>
    <row r="312" spans="2:8" ht="15" x14ac:dyDescent="0.2">
      <c r="B312" s="6" t="s">
        <v>97</v>
      </c>
      <c r="C312" s="5">
        <v>0</v>
      </c>
      <c r="D312" s="5">
        <v>0</v>
      </c>
      <c r="E312" s="14" t="str">
        <f t="shared" si="25"/>
        <v/>
      </c>
      <c r="F312" s="14" t="str">
        <f t="shared" si="26"/>
        <v/>
      </c>
      <c r="G312" s="13" t="str">
        <f t="shared" si="27"/>
        <v>0</v>
      </c>
      <c r="H312" s="17" t="str">
        <f t="shared" si="28"/>
        <v/>
      </c>
    </row>
    <row r="313" spans="2:8" ht="15" x14ac:dyDescent="0.2">
      <c r="B313" s="6" t="s">
        <v>352</v>
      </c>
      <c r="C313" s="5">
        <v>0</v>
      </c>
      <c r="D313" s="5">
        <v>0</v>
      </c>
      <c r="E313" s="14" t="str">
        <f t="shared" si="25"/>
        <v/>
      </c>
      <c r="F313" s="14" t="str">
        <f t="shared" si="26"/>
        <v/>
      </c>
      <c r="G313" s="13" t="str">
        <f t="shared" si="27"/>
        <v>0</v>
      </c>
      <c r="H313" s="17" t="str">
        <f t="shared" si="28"/>
        <v/>
      </c>
    </row>
    <row r="314" spans="2:8" ht="15" x14ac:dyDescent="0.2">
      <c r="B314" s="6" t="s">
        <v>353</v>
      </c>
      <c r="C314" s="5">
        <v>6</v>
      </c>
      <c r="D314" s="5">
        <v>7</v>
      </c>
      <c r="E314" s="14">
        <f t="shared" si="25"/>
        <v>2.2641509433962263E-2</v>
      </c>
      <c r="F314" s="14">
        <f t="shared" si="26"/>
        <v>2.9991431019708655E-3</v>
      </c>
      <c r="G314" s="13">
        <f t="shared" si="27"/>
        <v>0.16666666666666666</v>
      </c>
      <c r="H314" s="17">
        <f t="shared" si="28"/>
        <v>3.773584905660377E-3</v>
      </c>
    </row>
    <row r="315" spans="2:8" ht="15" x14ac:dyDescent="0.2">
      <c r="B315" s="6" t="s">
        <v>354</v>
      </c>
      <c r="C315" s="5">
        <v>0</v>
      </c>
      <c r="D315" s="5">
        <v>3</v>
      </c>
      <c r="E315" s="14" t="str">
        <f t="shared" si="25"/>
        <v/>
      </c>
      <c r="F315" s="14">
        <f t="shared" si="26"/>
        <v>1.2853470437017994E-3</v>
      </c>
      <c r="G315" s="13" t="str">
        <f t="shared" si="27"/>
        <v>0</v>
      </c>
      <c r="H315" s="17" t="str">
        <f t="shared" si="28"/>
        <v/>
      </c>
    </row>
    <row r="316" spans="2:8" ht="15" x14ac:dyDescent="0.2">
      <c r="B316" s="6" t="s">
        <v>101</v>
      </c>
      <c r="C316" s="5">
        <v>0</v>
      </c>
      <c r="D316" s="5">
        <v>0</v>
      </c>
      <c r="E316" s="14" t="str">
        <f t="shared" si="25"/>
        <v/>
      </c>
      <c r="F316" s="14" t="str">
        <f t="shared" si="26"/>
        <v/>
      </c>
      <c r="G316" s="13" t="str">
        <f t="shared" si="27"/>
        <v>0</v>
      </c>
      <c r="H316" s="17" t="str">
        <f t="shared" si="28"/>
        <v/>
      </c>
    </row>
    <row r="317" spans="2:8" ht="15" x14ac:dyDescent="0.2">
      <c r="B317" s="6" t="s">
        <v>103</v>
      </c>
      <c r="C317" s="5">
        <v>0</v>
      </c>
      <c r="D317" s="5">
        <v>2</v>
      </c>
      <c r="E317" s="14" t="str">
        <f t="shared" si="25"/>
        <v/>
      </c>
      <c r="F317" s="14">
        <f t="shared" si="26"/>
        <v>8.5689802913453304E-4</v>
      </c>
      <c r="G317" s="13" t="str">
        <f t="shared" si="27"/>
        <v>0</v>
      </c>
      <c r="H317" s="17" t="str">
        <f t="shared" si="28"/>
        <v/>
      </c>
    </row>
    <row r="318" spans="2:8" ht="15" x14ac:dyDescent="0.2">
      <c r="B318" s="6" t="s">
        <v>355</v>
      </c>
      <c r="C318" s="5">
        <v>6</v>
      </c>
      <c r="D318" s="5">
        <v>36</v>
      </c>
      <c r="E318" s="14">
        <f t="shared" si="25"/>
        <v>2.2641509433962263E-2</v>
      </c>
      <c r="F318" s="14">
        <f t="shared" si="26"/>
        <v>1.5424164524421594E-2</v>
      </c>
      <c r="G318" s="13">
        <f t="shared" si="27"/>
        <v>5</v>
      </c>
      <c r="H318" s="17">
        <f t="shared" si="28"/>
        <v>0.11320754716981131</v>
      </c>
    </row>
    <row r="319" spans="2:8" ht="15" x14ac:dyDescent="0.2">
      <c r="B319" s="6" t="s">
        <v>115</v>
      </c>
      <c r="C319" s="5">
        <v>3</v>
      </c>
      <c r="D319" s="5">
        <v>1</v>
      </c>
      <c r="E319" s="14">
        <f t="shared" si="25"/>
        <v>1.1320754716981131E-2</v>
      </c>
      <c r="F319" s="14">
        <f t="shared" si="26"/>
        <v>4.2844901456726652E-4</v>
      </c>
      <c r="G319" s="13">
        <f t="shared" si="27"/>
        <v>-0.66666666666666663</v>
      </c>
      <c r="H319" s="17">
        <f t="shared" si="28"/>
        <v>-7.5471698113207539E-3</v>
      </c>
    </row>
    <row r="320" spans="2:8" ht="15" x14ac:dyDescent="0.2">
      <c r="B320" s="6" t="s">
        <v>114</v>
      </c>
      <c r="C320" s="5">
        <v>0</v>
      </c>
      <c r="D320" s="5">
        <v>2</v>
      </c>
      <c r="E320" s="14" t="str">
        <f t="shared" si="25"/>
        <v/>
      </c>
      <c r="F320" s="14">
        <f t="shared" si="26"/>
        <v>8.5689802913453304E-4</v>
      </c>
      <c r="G320" s="13" t="str">
        <f t="shared" si="27"/>
        <v>0</v>
      </c>
      <c r="H320" s="17" t="str">
        <f t="shared" si="28"/>
        <v/>
      </c>
    </row>
    <row r="321" spans="2:8" ht="15" x14ac:dyDescent="0.2">
      <c r="B321" s="6" t="s">
        <v>98</v>
      </c>
      <c r="C321" s="5">
        <v>0</v>
      </c>
      <c r="D321" s="5">
        <v>0</v>
      </c>
      <c r="E321" s="14" t="str">
        <f t="shared" si="25"/>
        <v/>
      </c>
      <c r="F321" s="14" t="str">
        <f t="shared" si="26"/>
        <v/>
      </c>
      <c r="G321" s="13" t="str">
        <f t="shared" si="27"/>
        <v>0</v>
      </c>
      <c r="H321" s="17" t="str">
        <f t="shared" si="28"/>
        <v/>
      </c>
    </row>
    <row r="322" spans="2:8" ht="15" x14ac:dyDescent="0.2">
      <c r="B322" s="6" t="s">
        <v>356</v>
      </c>
      <c r="C322" s="5">
        <v>0</v>
      </c>
      <c r="D322" s="5">
        <v>0</v>
      </c>
      <c r="E322" s="14" t="str">
        <f t="shared" si="25"/>
        <v/>
      </c>
      <c r="F322" s="14" t="str">
        <f t="shared" si="26"/>
        <v/>
      </c>
      <c r="G322" s="13" t="str">
        <f t="shared" si="27"/>
        <v>0</v>
      </c>
      <c r="H322" s="17" t="str">
        <f t="shared" si="28"/>
        <v/>
      </c>
    </row>
    <row r="323" spans="2:8" ht="15" x14ac:dyDescent="0.2">
      <c r="B323" s="6" t="s">
        <v>472</v>
      </c>
      <c r="C323" s="5">
        <v>0</v>
      </c>
      <c r="D323" s="5">
        <v>1</v>
      </c>
      <c r="E323" s="14" t="str">
        <f t="shared" si="25"/>
        <v/>
      </c>
      <c r="F323" s="14">
        <f t="shared" si="26"/>
        <v>4.2844901456726652E-4</v>
      </c>
      <c r="G323" s="13" t="str">
        <f t="shared" si="27"/>
        <v>0</v>
      </c>
      <c r="H323" s="17" t="str">
        <f t="shared" si="28"/>
        <v/>
      </c>
    </row>
    <row r="324" spans="2:8" ht="15" x14ac:dyDescent="0.2">
      <c r="B324" s="6" t="s">
        <v>473</v>
      </c>
      <c r="C324" s="5">
        <v>0</v>
      </c>
      <c r="D324" s="5">
        <v>0</v>
      </c>
      <c r="E324" s="14" t="str">
        <f t="shared" si="25"/>
        <v/>
      </c>
      <c r="F324" s="14" t="str">
        <f t="shared" si="26"/>
        <v/>
      </c>
      <c r="G324" s="13" t="str">
        <f t="shared" si="27"/>
        <v>0</v>
      </c>
      <c r="H324" s="17" t="str">
        <f t="shared" si="28"/>
        <v/>
      </c>
    </row>
    <row r="325" spans="2:8" ht="15" x14ac:dyDescent="0.2">
      <c r="B325" s="6" t="s">
        <v>474</v>
      </c>
      <c r="C325" s="5">
        <v>2</v>
      </c>
      <c r="D325" s="5">
        <v>0</v>
      </c>
      <c r="E325" s="14">
        <f t="shared" si="25"/>
        <v>7.5471698113207548E-3</v>
      </c>
      <c r="F325" s="14" t="str">
        <f t="shared" si="26"/>
        <v/>
      </c>
      <c r="G325" s="13" t="str">
        <f t="shared" si="27"/>
        <v>0</v>
      </c>
      <c r="H325" s="17">
        <f t="shared" si="28"/>
        <v>0</v>
      </c>
    </row>
    <row r="326" spans="2:8" ht="15" x14ac:dyDescent="0.2">
      <c r="B326" s="6" t="s">
        <v>357</v>
      </c>
      <c r="C326" s="5">
        <v>2</v>
      </c>
      <c r="D326" s="5">
        <v>1</v>
      </c>
      <c r="E326" s="14">
        <f t="shared" si="25"/>
        <v>7.5471698113207548E-3</v>
      </c>
      <c r="F326" s="14">
        <f t="shared" si="26"/>
        <v>4.2844901456726652E-4</v>
      </c>
      <c r="G326" s="13">
        <f t="shared" si="27"/>
        <v>-0.5</v>
      </c>
      <c r="H326" s="17">
        <f t="shared" si="28"/>
        <v>-3.7735849056603774E-3</v>
      </c>
    </row>
    <row r="327" spans="2:8" ht="15" x14ac:dyDescent="0.2">
      <c r="B327" s="6" t="s">
        <v>358</v>
      </c>
      <c r="C327" s="5">
        <v>0</v>
      </c>
      <c r="D327" s="5">
        <v>0</v>
      </c>
      <c r="E327" s="14" t="str">
        <f t="shared" si="25"/>
        <v/>
      </c>
      <c r="F327" s="14" t="str">
        <f t="shared" si="26"/>
        <v/>
      </c>
      <c r="G327" s="13" t="str">
        <f t="shared" si="27"/>
        <v>0</v>
      </c>
      <c r="H327" s="17" t="str">
        <f t="shared" si="28"/>
        <v/>
      </c>
    </row>
    <row r="328" spans="2:8" ht="15" x14ac:dyDescent="0.2">
      <c r="B328" s="6" t="s">
        <v>116</v>
      </c>
      <c r="C328" s="5">
        <v>0</v>
      </c>
      <c r="D328" s="5">
        <v>0</v>
      </c>
      <c r="E328" s="14" t="str">
        <f t="shared" si="25"/>
        <v/>
      </c>
      <c r="F328" s="14" t="str">
        <f t="shared" si="26"/>
        <v/>
      </c>
      <c r="G328" s="13" t="str">
        <f t="shared" si="27"/>
        <v>0</v>
      </c>
      <c r="H328" s="17" t="str">
        <f t="shared" si="28"/>
        <v/>
      </c>
    </row>
    <row r="329" spans="2:8" ht="15" x14ac:dyDescent="0.2">
      <c r="B329" s="6" t="s">
        <v>359</v>
      </c>
      <c r="C329" s="5">
        <v>0</v>
      </c>
      <c r="D329" s="5">
        <v>0</v>
      </c>
      <c r="E329" s="14" t="str">
        <f t="shared" si="25"/>
        <v/>
      </c>
      <c r="F329" s="14" t="str">
        <f t="shared" si="26"/>
        <v/>
      </c>
      <c r="G329" s="13" t="str">
        <f t="shared" si="27"/>
        <v>0</v>
      </c>
      <c r="H329" s="17" t="str">
        <f t="shared" si="28"/>
        <v/>
      </c>
    </row>
    <row r="330" spans="2:8" ht="15" x14ac:dyDescent="0.2">
      <c r="B330" s="6" t="s">
        <v>360</v>
      </c>
      <c r="C330" s="5">
        <v>2</v>
      </c>
      <c r="D330" s="5">
        <v>0</v>
      </c>
      <c r="E330" s="14">
        <f t="shared" si="25"/>
        <v>7.5471698113207548E-3</v>
      </c>
      <c r="F330" s="14" t="str">
        <f t="shared" si="26"/>
        <v/>
      </c>
      <c r="G330" s="13" t="str">
        <f t="shared" si="27"/>
        <v>0</v>
      </c>
      <c r="H330" s="17">
        <f t="shared" si="28"/>
        <v>0</v>
      </c>
    </row>
    <row r="331" spans="2:8" ht="15" x14ac:dyDescent="0.2">
      <c r="B331" s="6" t="s">
        <v>117</v>
      </c>
      <c r="C331" s="5">
        <v>0</v>
      </c>
      <c r="D331" s="5">
        <v>0</v>
      </c>
      <c r="E331" s="14" t="str">
        <f t="shared" si="25"/>
        <v/>
      </c>
      <c r="F331" s="14" t="str">
        <f t="shared" si="26"/>
        <v/>
      </c>
      <c r="G331" s="13" t="str">
        <f t="shared" si="27"/>
        <v>0</v>
      </c>
      <c r="H331" s="17" t="str">
        <f t="shared" si="28"/>
        <v/>
      </c>
    </row>
    <row r="332" spans="2:8" ht="15" x14ac:dyDescent="0.2">
      <c r="B332" s="6" t="s">
        <v>361</v>
      </c>
      <c r="C332" s="5">
        <v>18</v>
      </c>
      <c r="D332" s="5">
        <v>652</v>
      </c>
      <c r="E332" s="14">
        <f t="shared" si="25"/>
        <v>6.7924528301886791E-2</v>
      </c>
      <c r="F332" s="14">
        <f t="shared" si="26"/>
        <v>0.27934875749785776</v>
      </c>
      <c r="G332" s="13">
        <f t="shared" si="27"/>
        <v>35.222222222222221</v>
      </c>
      <c r="H332" s="17">
        <f t="shared" si="28"/>
        <v>2.3924528301886792</v>
      </c>
    </row>
    <row r="333" spans="2:8" ht="15" x14ac:dyDescent="0.2">
      <c r="B333" s="6" t="s">
        <v>130</v>
      </c>
      <c r="C333" s="5">
        <v>1</v>
      </c>
      <c r="D333" s="5">
        <v>25</v>
      </c>
      <c r="E333" s="14">
        <f t="shared" si="25"/>
        <v>3.7735849056603774E-3</v>
      </c>
      <c r="F333" s="14">
        <f t="shared" si="26"/>
        <v>1.0711225364181662E-2</v>
      </c>
      <c r="G333" s="13">
        <f t="shared" si="27"/>
        <v>24</v>
      </c>
      <c r="H333" s="17">
        <f t="shared" si="28"/>
        <v>9.0566037735849064E-2</v>
      </c>
    </row>
    <row r="334" spans="2:8" ht="15" x14ac:dyDescent="0.2">
      <c r="B334" s="6" t="s">
        <v>119</v>
      </c>
      <c r="C334" s="5">
        <v>6</v>
      </c>
      <c r="D334" s="5">
        <v>8</v>
      </c>
      <c r="E334" s="14">
        <f t="shared" si="25"/>
        <v>2.2641509433962263E-2</v>
      </c>
      <c r="F334" s="14">
        <f t="shared" si="26"/>
        <v>3.4275921165381321E-3</v>
      </c>
      <c r="G334" s="13">
        <f t="shared" si="27"/>
        <v>0.33333333333333331</v>
      </c>
      <c r="H334" s="17">
        <f t="shared" si="28"/>
        <v>7.5471698113207539E-3</v>
      </c>
    </row>
    <row r="335" spans="2:8" ht="15" x14ac:dyDescent="0.2">
      <c r="B335" s="6" t="s">
        <v>128</v>
      </c>
      <c r="C335" s="5">
        <v>1</v>
      </c>
      <c r="D335" s="5">
        <v>2</v>
      </c>
      <c r="E335" s="14">
        <f t="shared" si="25"/>
        <v>3.7735849056603774E-3</v>
      </c>
      <c r="F335" s="14">
        <f t="shared" si="26"/>
        <v>8.5689802913453304E-4</v>
      </c>
      <c r="G335" s="13">
        <f t="shared" si="27"/>
        <v>1</v>
      </c>
      <c r="H335" s="17">
        <f t="shared" si="28"/>
        <v>3.7735849056603774E-3</v>
      </c>
    </row>
    <row r="336" spans="2:8" ht="15" x14ac:dyDescent="0.2">
      <c r="B336" s="6" t="s">
        <v>132</v>
      </c>
      <c r="C336" s="5">
        <v>0</v>
      </c>
      <c r="D336" s="5">
        <v>0</v>
      </c>
      <c r="E336" s="14" t="str">
        <f t="shared" si="25"/>
        <v/>
      </c>
      <c r="F336" s="14" t="str">
        <f t="shared" si="26"/>
        <v/>
      </c>
      <c r="G336" s="13" t="str">
        <f t="shared" si="27"/>
        <v>0</v>
      </c>
      <c r="H336" s="17" t="str">
        <f t="shared" si="28"/>
        <v/>
      </c>
    </row>
    <row r="337" spans="2:8" ht="15" x14ac:dyDescent="0.2">
      <c r="B337" s="6" t="s">
        <v>133</v>
      </c>
      <c r="C337" s="5">
        <v>0</v>
      </c>
      <c r="D337" s="5">
        <v>0</v>
      </c>
      <c r="E337" s="14" t="str">
        <f t="shared" si="25"/>
        <v/>
      </c>
      <c r="F337" s="14" t="str">
        <f t="shared" si="26"/>
        <v/>
      </c>
      <c r="G337" s="13" t="str">
        <f t="shared" si="27"/>
        <v>0</v>
      </c>
      <c r="H337" s="17" t="str">
        <f t="shared" si="28"/>
        <v/>
      </c>
    </row>
    <row r="338" spans="2:8" ht="30" x14ac:dyDescent="0.2">
      <c r="B338" s="6" t="s">
        <v>362</v>
      </c>
      <c r="C338" s="5">
        <v>0</v>
      </c>
      <c r="D338" s="5">
        <v>0</v>
      </c>
      <c r="E338" s="14" t="str">
        <f t="shared" si="25"/>
        <v/>
      </c>
      <c r="F338" s="14" t="str">
        <f t="shared" si="26"/>
        <v/>
      </c>
      <c r="G338" s="13" t="str">
        <f t="shared" si="27"/>
        <v>0</v>
      </c>
      <c r="H338" s="17" t="str">
        <f t="shared" si="28"/>
        <v/>
      </c>
    </row>
    <row r="339" spans="2:8" ht="15" x14ac:dyDescent="0.2">
      <c r="B339" s="6" t="s">
        <v>363</v>
      </c>
      <c r="C339" s="5">
        <v>3</v>
      </c>
      <c r="D339" s="5">
        <v>5</v>
      </c>
      <c r="E339" s="14">
        <f t="shared" si="25"/>
        <v>1.1320754716981131E-2</v>
      </c>
      <c r="F339" s="14">
        <f t="shared" si="26"/>
        <v>2.1422450728363325E-3</v>
      </c>
      <c r="G339" s="13">
        <f t="shared" si="27"/>
        <v>0.66666666666666663</v>
      </c>
      <c r="H339" s="17">
        <f t="shared" si="28"/>
        <v>7.5471698113207539E-3</v>
      </c>
    </row>
    <row r="340" spans="2:8" ht="15" x14ac:dyDescent="0.2">
      <c r="B340" s="6" t="s">
        <v>364</v>
      </c>
      <c r="C340" s="5">
        <v>0</v>
      </c>
      <c r="D340" s="5">
        <v>0</v>
      </c>
      <c r="E340" s="14" t="str">
        <f t="shared" si="25"/>
        <v/>
      </c>
      <c r="F340" s="14" t="str">
        <f t="shared" si="26"/>
        <v/>
      </c>
      <c r="G340" s="13" t="str">
        <f t="shared" si="27"/>
        <v>0</v>
      </c>
      <c r="H340" s="17" t="str">
        <f t="shared" si="28"/>
        <v/>
      </c>
    </row>
    <row r="341" spans="2:8" ht="15" x14ac:dyDescent="0.2">
      <c r="B341" s="6" t="s">
        <v>118</v>
      </c>
      <c r="C341" s="5">
        <v>0</v>
      </c>
      <c r="D341" s="5">
        <v>1</v>
      </c>
      <c r="E341" s="14" t="str">
        <f t="shared" si="25"/>
        <v/>
      </c>
      <c r="F341" s="14">
        <f t="shared" si="26"/>
        <v>4.2844901456726652E-4</v>
      </c>
      <c r="G341" s="13" t="str">
        <f t="shared" si="27"/>
        <v>0</v>
      </c>
      <c r="H341" s="17" t="str">
        <f t="shared" si="28"/>
        <v/>
      </c>
    </row>
    <row r="342" spans="2:8" ht="15" x14ac:dyDescent="0.2">
      <c r="B342" s="6" t="s">
        <v>365</v>
      </c>
      <c r="C342" s="5">
        <v>0</v>
      </c>
      <c r="D342" s="5">
        <v>0</v>
      </c>
      <c r="E342" s="14" t="str">
        <f t="shared" si="25"/>
        <v/>
      </c>
      <c r="F342" s="14" t="str">
        <f t="shared" si="26"/>
        <v/>
      </c>
      <c r="G342" s="13" t="str">
        <f t="shared" si="27"/>
        <v>0</v>
      </c>
      <c r="H342" s="17" t="str">
        <f t="shared" si="28"/>
        <v/>
      </c>
    </row>
    <row r="343" spans="2:8" ht="15" x14ac:dyDescent="0.2">
      <c r="B343" s="6" t="s">
        <v>129</v>
      </c>
      <c r="C343" s="5">
        <v>1</v>
      </c>
      <c r="D343" s="5">
        <v>0</v>
      </c>
      <c r="E343" s="14">
        <f t="shared" si="25"/>
        <v>3.7735849056603774E-3</v>
      </c>
      <c r="F343" s="14" t="str">
        <f t="shared" si="26"/>
        <v/>
      </c>
      <c r="G343" s="13" t="str">
        <f t="shared" si="27"/>
        <v>0</v>
      </c>
      <c r="H343" s="17">
        <f t="shared" si="28"/>
        <v>0</v>
      </c>
    </row>
    <row r="344" spans="2:8" ht="15" x14ac:dyDescent="0.2">
      <c r="B344" s="6" t="s">
        <v>131</v>
      </c>
      <c r="C344" s="5">
        <v>6</v>
      </c>
      <c r="D344" s="5">
        <v>7</v>
      </c>
      <c r="E344" s="14">
        <f t="shared" si="25"/>
        <v>2.2641509433962263E-2</v>
      </c>
      <c r="F344" s="14">
        <f t="shared" si="26"/>
        <v>2.9991431019708655E-3</v>
      </c>
      <c r="G344" s="13">
        <f t="shared" si="27"/>
        <v>0.16666666666666666</v>
      </c>
      <c r="H344" s="17">
        <f t="shared" si="28"/>
        <v>3.773584905660377E-3</v>
      </c>
    </row>
    <row r="345" spans="2:8" ht="15" x14ac:dyDescent="0.2">
      <c r="B345" s="6" t="s">
        <v>366</v>
      </c>
      <c r="C345" s="5">
        <v>11</v>
      </c>
      <c r="D345" s="5">
        <v>57</v>
      </c>
      <c r="E345" s="14">
        <f t="shared" si="25"/>
        <v>4.1509433962264149E-2</v>
      </c>
      <c r="F345" s="14">
        <f t="shared" si="26"/>
        <v>2.4421593830334189E-2</v>
      </c>
      <c r="G345" s="13">
        <f t="shared" si="27"/>
        <v>4.1818181818181817</v>
      </c>
      <c r="H345" s="17">
        <f t="shared" si="28"/>
        <v>0.17358490566037735</v>
      </c>
    </row>
    <row r="346" spans="2:8" ht="15" x14ac:dyDescent="0.2">
      <c r="B346" s="6" t="s">
        <v>122</v>
      </c>
      <c r="C346" s="5">
        <v>3</v>
      </c>
      <c r="D346" s="5">
        <v>1</v>
      </c>
      <c r="E346" s="14">
        <f t="shared" si="25"/>
        <v>1.1320754716981131E-2</v>
      </c>
      <c r="F346" s="14">
        <f t="shared" si="26"/>
        <v>4.2844901456726652E-4</v>
      </c>
      <c r="G346" s="13">
        <f t="shared" si="27"/>
        <v>-0.66666666666666663</v>
      </c>
      <c r="H346" s="17">
        <f t="shared" si="28"/>
        <v>-7.5471698113207539E-3</v>
      </c>
    </row>
    <row r="347" spans="2:8" ht="15" x14ac:dyDescent="0.2">
      <c r="B347" s="6" t="s">
        <v>121</v>
      </c>
      <c r="C347" s="5">
        <v>17</v>
      </c>
      <c r="D347" s="5">
        <v>10</v>
      </c>
      <c r="E347" s="14">
        <f t="shared" si="25"/>
        <v>6.4150943396226415E-2</v>
      </c>
      <c r="F347" s="14">
        <f t="shared" si="26"/>
        <v>4.2844901456726651E-3</v>
      </c>
      <c r="G347" s="13">
        <f t="shared" si="27"/>
        <v>-0.41176470588235292</v>
      </c>
      <c r="H347" s="17">
        <f t="shared" si="28"/>
        <v>-2.6415094339622639E-2</v>
      </c>
    </row>
    <row r="348" spans="2:8" ht="15" x14ac:dyDescent="0.2">
      <c r="B348" s="6" t="s">
        <v>367</v>
      </c>
      <c r="C348" s="5">
        <v>0</v>
      </c>
      <c r="D348" s="5">
        <v>0</v>
      </c>
      <c r="E348" s="14" t="str">
        <f t="shared" si="25"/>
        <v/>
      </c>
      <c r="F348" s="14" t="str">
        <f t="shared" si="26"/>
        <v/>
      </c>
      <c r="G348" s="13" t="str">
        <f t="shared" si="27"/>
        <v>0</v>
      </c>
      <c r="H348" s="17" t="str">
        <f t="shared" si="28"/>
        <v/>
      </c>
    </row>
    <row r="349" spans="2:8" ht="15" x14ac:dyDescent="0.2">
      <c r="B349" s="6" t="s">
        <v>368</v>
      </c>
      <c r="C349" s="5">
        <v>0</v>
      </c>
      <c r="D349" s="5">
        <v>0</v>
      </c>
      <c r="E349" s="14" t="str">
        <f t="shared" si="25"/>
        <v/>
      </c>
      <c r="F349" s="14" t="str">
        <f t="shared" si="26"/>
        <v/>
      </c>
      <c r="G349" s="13" t="str">
        <f t="shared" si="27"/>
        <v>0</v>
      </c>
      <c r="H349" s="17" t="str">
        <f t="shared" si="28"/>
        <v/>
      </c>
    </row>
    <row r="350" spans="2:8" ht="15" x14ac:dyDescent="0.2">
      <c r="B350" s="6" t="s">
        <v>369</v>
      </c>
      <c r="C350" s="5">
        <v>0</v>
      </c>
      <c r="D350" s="5">
        <v>0</v>
      </c>
      <c r="E350" s="14" t="str">
        <f t="shared" si="25"/>
        <v/>
      </c>
      <c r="F350" s="14" t="str">
        <f t="shared" si="26"/>
        <v/>
      </c>
      <c r="G350" s="13" t="str">
        <f t="shared" si="27"/>
        <v>0</v>
      </c>
      <c r="H350" s="17" t="str">
        <f t="shared" si="28"/>
        <v/>
      </c>
    </row>
    <row r="351" spans="2:8" ht="15" x14ac:dyDescent="0.2">
      <c r="B351" s="6" t="s">
        <v>120</v>
      </c>
      <c r="C351" s="5">
        <v>0</v>
      </c>
      <c r="D351" s="5">
        <v>0</v>
      </c>
      <c r="E351" s="14" t="str">
        <f t="shared" si="25"/>
        <v/>
      </c>
      <c r="F351" s="14" t="str">
        <f t="shared" si="26"/>
        <v/>
      </c>
      <c r="G351" s="13" t="str">
        <f t="shared" si="27"/>
        <v>0</v>
      </c>
      <c r="H351" s="17" t="str">
        <f t="shared" si="28"/>
        <v/>
      </c>
    </row>
    <row r="352" spans="2:8" ht="15" x14ac:dyDescent="0.2">
      <c r="B352" s="6" t="s">
        <v>370</v>
      </c>
      <c r="C352" s="5">
        <v>0</v>
      </c>
      <c r="D352" s="5">
        <v>0</v>
      </c>
      <c r="E352" s="14" t="str">
        <f t="shared" si="25"/>
        <v/>
      </c>
      <c r="F352" s="14" t="str">
        <f t="shared" si="26"/>
        <v/>
      </c>
      <c r="G352" s="13" t="str">
        <f t="shared" si="27"/>
        <v>0</v>
      </c>
      <c r="H352" s="17" t="str">
        <f t="shared" si="28"/>
        <v/>
      </c>
    </row>
    <row r="353" spans="2:8" ht="15" x14ac:dyDescent="0.2">
      <c r="B353" s="6" t="s">
        <v>125</v>
      </c>
      <c r="C353" s="5">
        <v>0</v>
      </c>
      <c r="D353" s="5">
        <v>0</v>
      </c>
      <c r="E353" s="14" t="str">
        <f t="shared" si="25"/>
        <v/>
      </c>
      <c r="F353" s="14" t="str">
        <f t="shared" si="26"/>
        <v/>
      </c>
      <c r="G353" s="13" t="str">
        <f t="shared" si="27"/>
        <v>0</v>
      </c>
      <c r="H353" s="17" t="str">
        <f t="shared" si="28"/>
        <v/>
      </c>
    </row>
    <row r="354" spans="2:8" ht="15" x14ac:dyDescent="0.2">
      <c r="B354" s="6" t="s">
        <v>124</v>
      </c>
      <c r="C354" s="5">
        <v>13</v>
      </c>
      <c r="D354" s="5">
        <v>100</v>
      </c>
      <c r="E354" s="14">
        <f t="shared" si="25"/>
        <v>4.9056603773584909E-2</v>
      </c>
      <c r="F354" s="14">
        <f t="shared" si="26"/>
        <v>4.2844901456726647E-2</v>
      </c>
      <c r="G354" s="13">
        <f t="shared" si="27"/>
        <v>6.6923076923076925</v>
      </c>
      <c r="H354" s="17">
        <f t="shared" si="28"/>
        <v>0.32830188679245287</v>
      </c>
    </row>
    <row r="355" spans="2:8" ht="15" x14ac:dyDescent="0.2">
      <c r="B355" s="6" t="s">
        <v>126</v>
      </c>
      <c r="C355" s="5">
        <v>0</v>
      </c>
      <c r="D355" s="5">
        <v>0</v>
      </c>
      <c r="E355" s="14" t="str">
        <f t="shared" si="25"/>
        <v/>
      </c>
      <c r="F355" s="14" t="str">
        <f t="shared" si="26"/>
        <v/>
      </c>
      <c r="G355" s="13" t="str">
        <f t="shared" si="27"/>
        <v>0</v>
      </c>
      <c r="H355" s="17" t="str">
        <f t="shared" si="28"/>
        <v/>
      </c>
    </row>
    <row r="356" spans="2:8" ht="15" x14ac:dyDescent="0.2">
      <c r="B356" s="6" t="s">
        <v>371</v>
      </c>
      <c r="C356" s="5">
        <v>0</v>
      </c>
      <c r="D356" s="5">
        <v>0</v>
      </c>
      <c r="E356" s="14" t="str">
        <f t="shared" si="25"/>
        <v/>
      </c>
      <c r="F356" s="14" t="str">
        <f t="shared" si="26"/>
        <v/>
      </c>
      <c r="G356" s="13" t="str">
        <f t="shared" si="27"/>
        <v>0</v>
      </c>
      <c r="H356" s="17" t="str">
        <f t="shared" si="28"/>
        <v/>
      </c>
    </row>
    <row r="357" spans="2:8" ht="15" x14ac:dyDescent="0.2">
      <c r="B357" s="6" t="s">
        <v>372</v>
      </c>
      <c r="C357" s="5">
        <v>0</v>
      </c>
      <c r="D357" s="5">
        <v>134</v>
      </c>
      <c r="E357" s="14" t="str">
        <f t="shared" si="25"/>
        <v/>
      </c>
      <c r="F357" s="14">
        <f t="shared" si="26"/>
        <v>5.7412167952013711E-2</v>
      </c>
      <c r="G357" s="13" t="str">
        <f t="shared" si="27"/>
        <v>0</v>
      </c>
      <c r="H357" s="17" t="str">
        <f t="shared" si="28"/>
        <v/>
      </c>
    </row>
    <row r="358" spans="2:8" ht="15" x14ac:dyDescent="0.2">
      <c r="B358" s="6" t="s">
        <v>127</v>
      </c>
      <c r="C358" s="5">
        <v>0</v>
      </c>
      <c r="D358" s="5">
        <v>4</v>
      </c>
      <c r="E358" s="14" t="str">
        <f t="shared" si="25"/>
        <v/>
      </c>
      <c r="F358" s="14">
        <f t="shared" si="26"/>
        <v>1.7137960582690661E-3</v>
      </c>
      <c r="G358" s="13" t="str">
        <f t="shared" si="27"/>
        <v>0</v>
      </c>
      <c r="H358" s="17" t="str">
        <f t="shared" si="28"/>
        <v/>
      </c>
    </row>
    <row r="359" spans="2:8" ht="15" x14ac:dyDescent="0.2">
      <c r="B359" s="6" t="s">
        <v>123</v>
      </c>
      <c r="C359" s="5">
        <v>0</v>
      </c>
      <c r="D359" s="5">
        <v>0</v>
      </c>
      <c r="E359" s="14" t="str">
        <f t="shared" si="25"/>
        <v/>
      </c>
      <c r="F359" s="14" t="str">
        <f t="shared" si="26"/>
        <v/>
      </c>
      <c r="G359" s="13" t="str">
        <f t="shared" si="27"/>
        <v>0</v>
      </c>
      <c r="H359" s="17" t="str">
        <f t="shared" si="28"/>
        <v/>
      </c>
    </row>
    <row r="360" spans="2:8" ht="15" x14ac:dyDescent="0.2">
      <c r="B360" s="6" t="s">
        <v>373</v>
      </c>
      <c r="C360" s="5">
        <v>0</v>
      </c>
      <c r="D360" s="5">
        <v>0</v>
      </c>
      <c r="E360" s="14" t="str">
        <f t="shared" ref="E360:E423" si="29">+IF(C360=0,"",C360/C$294)</f>
        <v/>
      </c>
      <c r="F360" s="14" t="str">
        <f t="shared" ref="F360:F423" si="30">+IF(D360=0,"",D360/D$294)</f>
        <v/>
      </c>
      <c r="G360" s="13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6" t="s">
        <v>374</v>
      </c>
      <c r="C361" s="5">
        <v>0</v>
      </c>
      <c r="D361" s="5">
        <v>0</v>
      </c>
      <c r="E361" s="14" t="str">
        <f t="shared" si="29"/>
        <v/>
      </c>
      <c r="F361" s="14" t="str">
        <f t="shared" si="30"/>
        <v/>
      </c>
      <c r="G361" s="13" t="str">
        <f t="shared" si="31"/>
        <v>0</v>
      </c>
      <c r="H361" s="17" t="str">
        <f t="shared" si="32"/>
        <v/>
      </c>
    </row>
    <row r="362" spans="2:8" ht="15" x14ac:dyDescent="0.2">
      <c r="B362" s="6" t="s">
        <v>375</v>
      </c>
      <c r="C362" s="5">
        <v>0</v>
      </c>
      <c r="D362" s="5">
        <v>0</v>
      </c>
      <c r="E362" s="14" t="str">
        <f t="shared" si="29"/>
        <v/>
      </c>
      <c r="F362" s="14" t="str">
        <f t="shared" si="30"/>
        <v/>
      </c>
      <c r="G362" s="13" t="str">
        <f t="shared" si="31"/>
        <v>0</v>
      </c>
      <c r="H362" s="17" t="str">
        <f t="shared" si="32"/>
        <v/>
      </c>
    </row>
    <row r="363" spans="2:8" ht="15" x14ac:dyDescent="0.2">
      <c r="B363" s="6" t="s">
        <v>376</v>
      </c>
      <c r="C363" s="5">
        <v>1</v>
      </c>
      <c r="D363" s="5">
        <v>0</v>
      </c>
      <c r="E363" s="14">
        <f t="shared" si="29"/>
        <v>3.7735849056603774E-3</v>
      </c>
      <c r="F363" s="14" t="str">
        <f t="shared" si="30"/>
        <v/>
      </c>
      <c r="G363" s="13" t="str">
        <f t="shared" si="31"/>
        <v>0</v>
      </c>
      <c r="H363" s="17">
        <f t="shared" si="32"/>
        <v>0</v>
      </c>
    </row>
    <row r="364" spans="2:8" ht="15" x14ac:dyDescent="0.2">
      <c r="B364" s="6" t="s">
        <v>377</v>
      </c>
      <c r="C364" s="5">
        <v>0</v>
      </c>
      <c r="D364" s="5">
        <v>0</v>
      </c>
      <c r="E364" s="14" t="str">
        <f t="shared" si="29"/>
        <v/>
      </c>
      <c r="F364" s="14" t="str">
        <f t="shared" si="30"/>
        <v/>
      </c>
      <c r="G364" s="13" t="str">
        <f t="shared" si="31"/>
        <v>0</v>
      </c>
      <c r="H364" s="17" t="str">
        <f t="shared" si="32"/>
        <v/>
      </c>
    </row>
    <row r="365" spans="2:8" ht="30" x14ac:dyDescent="0.2">
      <c r="B365" s="6" t="s">
        <v>378</v>
      </c>
      <c r="C365" s="5">
        <v>0</v>
      </c>
      <c r="D365" s="5">
        <v>0</v>
      </c>
      <c r="E365" s="14" t="str">
        <f t="shared" si="29"/>
        <v/>
      </c>
      <c r="F365" s="14" t="str">
        <f t="shared" si="30"/>
        <v/>
      </c>
      <c r="G365" s="13" t="str">
        <f t="shared" si="31"/>
        <v>0</v>
      </c>
      <c r="H365" s="17" t="str">
        <f t="shared" si="32"/>
        <v/>
      </c>
    </row>
    <row r="366" spans="2:8" ht="15" x14ac:dyDescent="0.2">
      <c r="B366" s="6" t="s">
        <v>475</v>
      </c>
      <c r="C366" s="5">
        <v>0</v>
      </c>
      <c r="D366" s="5">
        <v>0</v>
      </c>
      <c r="E366" s="14" t="str">
        <f t="shared" si="29"/>
        <v/>
      </c>
      <c r="F366" s="14" t="str">
        <f t="shared" si="30"/>
        <v/>
      </c>
      <c r="G366" s="13" t="str">
        <f t="shared" si="31"/>
        <v>0</v>
      </c>
      <c r="H366" s="17" t="str">
        <f t="shared" si="32"/>
        <v/>
      </c>
    </row>
    <row r="367" spans="2:8" ht="15" x14ac:dyDescent="0.2">
      <c r="B367" s="6" t="s">
        <v>379</v>
      </c>
      <c r="C367" s="5">
        <v>0</v>
      </c>
      <c r="D367" s="5">
        <v>0</v>
      </c>
      <c r="E367" s="14" t="str">
        <f t="shared" si="29"/>
        <v/>
      </c>
      <c r="F367" s="14" t="str">
        <f t="shared" si="30"/>
        <v/>
      </c>
      <c r="G367" s="13" t="str">
        <f t="shared" si="31"/>
        <v>0</v>
      </c>
      <c r="H367" s="17" t="str">
        <f t="shared" si="32"/>
        <v/>
      </c>
    </row>
    <row r="368" spans="2:8" ht="15" x14ac:dyDescent="0.2">
      <c r="B368" s="6" t="s">
        <v>380</v>
      </c>
      <c r="C368" s="5">
        <v>0</v>
      </c>
      <c r="D368" s="5">
        <v>0</v>
      </c>
      <c r="E368" s="14" t="str">
        <f t="shared" si="29"/>
        <v/>
      </c>
      <c r="F368" s="14" t="str">
        <f t="shared" si="30"/>
        <v/>
      </c>
      <c r="G368" s="13" t="str">
        <f t="shared" si="31"/>
        <v>0</v>
      </c>
      <c r="H368" s="17" t="str">
        <f t="shared" si="32"/>
        <v/>
      </c>
    </row>
    <row r="369" spans="2:8" ht="15" x14ac:dyDescent="0.2">
      <c r="B369" s="6" t="s">
        <v>381</v>
      </c>
      <c r="C369" s="5">
        <v>2</v>
      </c>
      <c r="D369" s="5">
        <v>355</v>
      </c>
      <c r="E369" s="14">
        <f t="shared" si="29"/>
        <v>7.5471698113207548E-3</v>
      </c>
      <c r="F369" s="14">
        <f t="shared" si="30"/>
        <v>0.1520994001713796</v>
      </c>
      <c r="G369" s="13">
        <f t="shared" si="31"/>
        <v>176.5</v>
      </c>
      <c r="H369" s="17">
        <f t="shared" si="32"/>
        <v>1.3320754716981131</v>
      </c>
    </row>
    <row r="370" spans="2:8" ht="15" x14ac:dyDescent="0.2">
      <c r="B370" s="6" t="s">
        <v>135</v>
      </c>
      <c r="C370" s="5">
        <v>0</v>
      </c>
      <c r="D370" s="5">
        <v>0</v>
      </c>
      <c r="E370" s="14" t="str">
        <f t="shared" si="29"/>
        <v/>
      </c>
      <c r="F370" s="14" t="str">
        <f t="shared" si="30"/>
        <v/>
      </c>
      <c r="G370" s="13" t="str">
        <f t="shared" si="31"/>
        <v>0</v>
      </c>
      <c r="H370" s="17" t="str">
        <f t="shared" si="32"/>
        <v/>
      </c>
    </row>
    <row r="371" spans="2:8" ht="15" x14ac:dyDescent="0.2">
      <c r="B371" s="6" t="s">
        <v>136</v>
      </c>
      <c r="C371" s="5">
        <v>0</v>
      </c>
      <c r="D371" s="5">
        <v>0</v>
      </c>
      <c r="E371" s="14" t="str">
        <f t="shared" si="29"/>
        <v/>
      </c>
      <c r="F371" s="14" t="str">
        <f t="shared" si="30"/>
        <v/>
      </c>
      <c r="G371" s="13" t="str">
        <f t="shared" si="31"/>
        <v>0</v>
      </c>
      <c r="H371" s="17" t="str">
        <f t="shared" si="32"/>
        <v/>
      </c>
    </row>
    <row r="372" spans="2:8" ht="15" x14ac:dyDescent="0.2">
      <c r="B372" s="6" t="s">
        <v>137</v>
      </c>
      <c r="C372" s="5">
        <v>28</v>
      </c>
      <c r="D372" s="5">
        <v>0</v>
      </c>
      <c r="E372" s="14">
        <f t="shared" si="29"/>
        <v>0.10566037735849057</v>
      </c>
      <c r="F372" s="14" t="str">
        <f t="shared" si="30"/>
        <v/>
      </c>
      <c r="G372" s="13" t="str">
        <f t="shared" si="31"/>
        <v>0</v>
      </c>
      <c r="H372" s="17">
        <f t="shared" si="32"/>
        <v>0</v>
      </c>
    </row>
    <row r="373" spans="2:8" ht="15" x14ac:dyDescent="0.2">
      <c r="B373" s="6" t="s">
        <v>382</v>
      </c>
      <c r="C373" s="5">
        <v>0</v>
      </c>
      <c r="D373" s="5">
        <v>0</v>
      </c>
      <c r="E373" s="14" t="str">
        <f t="shared" si="29"/>
        <v/>
      </c>
      <c r="F373" s="14" t="str">
        <f t="shared" si="30"/>
        <v/>
      </c>
      <c r="G373" s="13" t="str">
        <f t="shared" si="31"/>
        <v>0</v>
      </c>
      <c r="H373" s="17" t="str">
        <f t="shared" si="32"/>
        <v/>
      </c>
    </row>
    <row r="374" spans="2:8" ht="15" x14ac:dyDescent="0.2">
      <c r="B374" s="6" t="s">
        <v>134</v>
      </c>
      <c r="C374" s="5">
        <v>0</v>
      </c>
      <c r="D374" s="5">
        <v>0</v>
      </c>
      <c r="E374" s="14" t="str">
        <f t="shared" si="29"/>
        <v/>
      </c>
      <c r="F374" s="14" t="str">
        <f t="shared" si="30"/>
        <v/>
      </c>
      <c r="G374" s="13" t="str">
        <f t="shared" si="31"/>
        <v>0</v>
      </c>
      <c r="H374" s="17" t="str">
        <f t="shared" si="32"/>
        <v/>
      </c>
    </row>
    <row r="375" spans="2:8" ht="15" x14ac:dyDescent="0.2">
      <c r="B375" s="6" t="s">
        <v>383</v>
      </c>
      <c r="C375" s="5">
        <v>0</v>
      </c>
      <c r="D375" s="5">
        <v>0</v>
      </c>
      <c r="E375" s="14" t="str">
        <f t="shared" si="29"/>
        <v/>
      </c>
      <c r="F375" s="14" t="str">
        <f t="shared" si="30"/>
        <v/>
      </c>
      <c r="G375" s="13" t="str">
        <f t="shared" si="31"/>
        <v>0</v>
      </c>
      <c r="H375" s="17" t="str">
        <f t="shared" si="32"/>
        <v/>
      </c>
    </row>
    <row r="376" spans="2:8" ht="15" x14ac:dyDescent="0.2">
      <c r="B376" s="6" t="s">
        <v>141</v>
      </c>
      <c r="C376" s="5">
        <v>0</v>
      </c>
      <c r="D376" s="5">
        <v>0</v>
      </c>
      <c r="E376" s="14" t="str">
        <f t="shared" si="29"/>
        <v/>
      </c>
      <c r="F376" s="14" t="str">
        <f t="shared" si="30"/>
        <v/>
      </c>
      <c r="G376" s="13" t="str">
        <f t="shared" si="31"/>
        <v>0</v>
      </c>
      <c r="H376" s="17" t="str">
        <f t="shared" si="32"/>
        <v/>
      </c>
    </row>
    <row r="377" spans="2:8" ht="15" x14ac:dyDescent="0.2">
      <c r="B377" s="6" t="s">
        <v>150</v>
      </c>
      <c r="C377" s="5">
        <v>1</v>
      </c>
      <c r="D377" s="5">
        <v>1</v>
      </c>
      <c r="E377" s="14">
        <f t="shared" si="29"/>
        <v>3.7735849056603774E-3</v>
      </c>
      <c r="F377" s="14">
        <f t="shared" si="30"/>
        <v>4.2844901456726652E-4</v>
      </c>
      <c r="G377" s="13">
        <f t="shared" si="31"/>
        <v>0</v>
      </c>
      <c r="H377" s="17">
        <f t="shared" si="32"/>
        <v>0</v>
      </c>
    </row>
    <row r="378" spans="2:8" ht="15" x14ac:dyDescent="0.2">
      <c r="B378" s="6" t="s">
        <v>149</v>
      </c>
      <c r="C378" s="5">
        <v>7</v>
      </c>
      <c r="D378" s="5">
        <v>14</v>
      </c>
      <c r="E378" s="14">
        <f t="shared" si="29"/>
        <v>2.6415094339622643E-2</v>
      </c>
      <c r="F378" s="14">
        <f t="shared" si="30"/>
        <v>5.9982862039417309E-3</v>
      </c>
      <c r="G378" s="13">
        <f t="shared" si="31"/>
        <v>1</v>
      </c>
      <c r="H378" s="17">
        <f t="shared" si="32"/>
        <v>2.6415094339622643E-2</v>
      </c>
    </row>
    <row r="379" spans="2:8" ht="15" x14ac:dyDescent="0.2">
      <c r="B379" s="6" t="s">
        <v>384</v>
      </c>
      <c r="C379" s="5">
        <v>0</v>
      </c>
      <c r="D379" s="5">
        <v>0</v>
      </c>
      <c r="E379" s="14" t="str">
        <f t="shared" si="29"/>
        <v/>
      </c>
      <c r="F379" s="14" t="str">
        <f t="shared" si="30"/>
        <v/>
      </c>
      <c r="G379" s="13" t="str">
        <f t="shared" si="31"/>
        <v>0</v>
      </c>
      <c r="H379" s="17" t="str">
        <f t="shared" si="32"/>
        <v/>
      </c>
    </row>
    <row r="380" spans="2:8" ht="30" x14ac:dyDescent="0.2">
      <c r="B380" s="6" t="s">
        <v>385</v>
      </c>
      <c r="C380" s="5">
        <v>0</v>
      </c>
      <c r="D380" s="5">
        <v>0</v>
      </c>
      <c r="E380" s="14" t="str">
        <f t="shared" si="29"/>
        <v/>
      </c>
      <c r="F380" s="14" t="str">
        <f t="shared" si="30"/>
        <v/>
      </c>
      <c r="G380" s="13" t="str">
        <f t="shared" si="31"/>
        <v>0</v>
      </c>
      <c r="H380" s="17" t="str">
        <f t="shared" si="32"/>
        <v/>
      </c>
    </row>
    <row r="381" spans="2:8" ht="30" x14ac:dyDescent="0.2">
      <c r="B381" s="6" t="s">
        <v>386</v>
      </c>
      <c r="C381" s="5">
        <v>0</v>
      </c>
      <c r="D381" s="5">
        <v>0</v>
      </c>
      <c r="E381" s="14" t="str">
        <f t="shared" si="29"/>
        <v/>
      </c>
      <c r="F381" s="14" t="str">
        <f t="shared" si="30"/>
        <v/>
      </c>
      <c r="G381" s="13" t="str">
        <f t="shared" si="31"/>
        <v>0</v>
      </c>
      <c r="H381" s="17" t="str">
        <f t="shared" si="32"/>
        <v/>
      </c>
    </row>
    <row r="382" spans="2:8" ht="15" x14ac:dyDescent="0.2">
      <c r="B382" s="6" t="s">
        <v>387</v>
      </c>
      <c r="C382" s="5">
        <v>0</v>
      </c>
      <c r="D382" s="5">
        <v>0</v>
      </c>
      <c r="E382" s="14" t="str">
        <f t="shared" si="29"/>
        <v/>
      </c>
      <c r="F382" s="14" t="str">
        <f t="shared" si="30"/>
        <v/>
      </c>
      <c r="G382" s="13" t="str">
        <f t="shared" si="31"/>
        <v>0</v>
      </c>
      <c r="H382" s="17" t="str">
        <f t="shared" si="32"/>
        <v/>
      </c>
    </row>
    <row r="383" spans="2:8" ht="15" x14ac:dyDescent="0.2">
      <c r="B383" s="6" t="s">
        <v>145</v>
      </c>
      <c r="C383" s="5">
        <v>2</v>
      </c>
      <c r="D383" s="5">
        <v>0</v>
      </c>
      <c r="E383" s="14">
        <f t="shared" si="29"/>
        <v>7.5471698113207548E-3</v>
      </c>
      <c r="F383" s="14" t="str">
        <f t="shared" si="30"/>
        <v/>
      </c>
      <c r="G383" s="13" t="str">
        <f t="shared" si="31"/>
        <v>0</v>
      </c>
      <c r="H383" s="17">
        <f t="shared" si="32"/>
        <v>0</v>
      </c>
    </row>
    <row r="384" spans="2:8" ht="15" x14ac:dyDescent="0.2">
      <c r="B384" s="6" t="s">
        <v>388</v>
      </c>
      <c r="C384" s="5">
        <v>0</v>
      </c>
      <c r="D384" s="5">
        <v>0</v>
      </c>
      <c r="E384" s="14" t="str">
        <f t="shared" si="29"/>
        <v/>
      </c>
      <c r="F384" s="14" t="str">
        <f t="shared" si="30"/>
        <v/>
      </c>
      <c r="G384" s="13" t="str">
        <f t="shared" si="31"/>
        <v>0</v>
      </c>
      <c r="H384" s="17" t="str">
        <f t="shared" si="32"/>
        <v/>
      </c>
    </row>
    <row r="385" spans="2:8" ht="15" x14ac:dyDescent="0.2">
      <c r="B385" s="6" t="s">
        <v>146</v>
      </c>
      <c r="C385" s="5">
        <v>0</v>
      </c>
      <c r="D385" s="5">
        <v>0</v>
      </c>
      <c r="E385" s="14" t="str">
        <f t="shared" si="29"/>
        <v/>
      </c>
      <c r="F385" s="14" t="str">
        <f t="shared" si="30"/>
        <v/>
      </c>
      <c r="G385" s="13" t="str">
        <f t="shared" si="31"/>
        <v>0</v>
      </c>
      <c r="H385" s="17" t="str">
        <f t="shared" si="32"/>
        <v/>
      </c>
    </row>
    <row r="386" spans="2:8" ht="15" x14ac:dyDescent="0.2">
      <c r="B386" s="6" t="s">
        <v>532</v>
      </c>
      <c r="C386" s="5">
        <v>7</v>
      </c>
      <c r="D386" s="5">
        <v>0</v>
      </c>
      <c r="E386" s="14">
        <f t="shared" si="29"/>
        <v>2.6415094339622643E-2</v>
      </c>
      <c r="F386" s="14" t="str">
        <f t="shared" si="30"/>
        <v/>
      </c>
      <c r="G386" s="13" t="str">
        <f t="shared" si="31"/>
        <v>0</v>
      </c>
      <c r="H386" s="17">
        <f t="shared" si="32"/>
        <v>0</v>
      </c>
    </row>
    <row r="387" spans="2:8" ht="15" x14ac:dyDescent="0.2">
      <c r="B387" s="6" t="s">
        <v>144</v>
      </c>
      <c r="C387" s="5">
        <v>1</v>
      </c>
      <c r="D387" s="5">
        <v>11</v>
      </c>
      <c r="E387" s="14">
        <f t="shared" si="29"/>
        <v>3.7735849056603774E-3</v>
      </c>
      <c r="F387" s="14">
        <f t="shared" si="30"/>
        <v>4.7129391602399318E-3</v>
      </c>
      <c r="G387" s="13">
        <f t="shared" si="31"/>
        <v>10</v>
      </c>
      <c r="H387" s="17">
        <f t="shared" si="32"/>
        <v>3.7735849056603772E-2</v>
      </c>
    </row>
    <row r="388" spans="2:8" ht="15" x14ac:dyDescent="0.2">
      <c r="B388" s="6" t="s">
        <v>389</v>
      </c>
      <c r="C388" s="5">
        <v>3</v>
      </c>
      <c r="D388" s="5">
        <v>0</v>
      </c>
      <c r="E388" s="14">
        <f t="shared" si="29"/>
        <v>1.1320754716981131E-2</v>
      </c>
      <c r="F388" s="14" t="str">
        <f t="shared" si="30"/>
        <v/>
      </c>
      <c r="G388" s="13" t="str">
        <f t="shared" si="31"/>
        <v>0</v>
      </c>
      <c r="H388" s="17">
        <f t="shared" si="32"/>
        <v>0</v>
      </c>
    </row>
    <row r="389" spans="2:8" ht="15" x14ac:dyDescent="0.2">
      <c r="B389" s="6" t="s">
        <v>143</v>
      </c>
      <c r="C389" s="5">
        <v>10</v>
      </c>
      <c r="D389" s="5">
        <v>0</v>
      </c>
      <c r="E389" s="14">
        <f t="shared" si="29"/>
        <v>3.7735849056603772E-2</v>
      </c>
      <c r="F389" s="14" t="str">
        <f t="shared" si="30"/>
        <v/>
      </c>
      <c r="G389" s="13" t="str">
        <f t="shared" si="31"/>
        <v>0</v>
      </c>
      <c r="H389" s="17">
        <f t="shared" si="32"/>
        <v>0</v>
      </c>
    </row>
    <row r="390" spans="2:8" ht="15" x14ac:dyDescent="0.2">
      <c r="B390" s="6" t="s">
        <v>476</v>
      </c>
      <c r="C390" s="5">
        <v>2</v>
      </c>
      <c r="D390" s="5">
        <v>0</v>
      </c>
      <c r="E390" s="14">
        <f t="shared" si="29"/>
        <v>7.5471698113207548E-3</v>
      </c>
      <c r="F390" s="14" t="str">
        <f t="shared" si="30"/>
        <v/>
      </c>
      <c r="G390" s="13" t="str">
        <f t="shared" si="31"/>
        <v>0</v>
      </c>
      <c r="H390" s="17">
        <f t="shared" si="32"/>
        <v>0</v>
      </c>
    </row>
    <row r="391" spans="2:8" ht="15" x14ac:dyDescent="0.2">
      <c r="B391" s="6" t="s">
        <v>153</v>
      </c>
      <c r="C391" s="5">
        <v>0</v>
      </c>
      <c r="D391" s="5">
        <v>22</v>
      </c>
      <c r="E391" s="14" t="str">
        <f t="shared" si="29"/>
        <v/>
      </c>
      <c r="F391" s="14">
        <f t="shared" si="30"/>
        <v>9.4258783204798635E-3</v>
      </c>
      <c r="G391" s="13" t="str">
        <f t="shared" si="31"/>
        <v>0</v>
      </c>
      <c r="H391" s="17" t="str">
        <f t="shared" si="32"/>
        <v/>
      </c>
    </row>
    <row r="392" spans="2:8" ht="15" x14ac:dyDescent="0.2">
      <c r="B392" s="6" t="s">
        <v>140</v>
      </c>
      <c r="C392" s="5">
        <v>0</v>
      </c>
      <c r="D392" s="5">
        <v>2</v>
      </c>
      <c r="E392" s="14" t="str">
        <f t="shared" si="29"/>
        <v/>
      </c>
      <c r="F392" s="14">
        <f t="shared" si="30"/>
        <v>8.5689802913453304E-4</v>
      </c>
      <c r="G392" s="13" t="str">
        <f t="shared" si="31"/>
        <v>0</v>
      </c>
      <c r="H392" s="17" t="str">
        <f t="shared" si="32"/>
        <v/>
      </c>
    </row>
    <row r="393" spans="2:8" ht="15" x14ac:dyDescent="0.2">
      <c r="B393" s="6" t="s">
        <v>390</v>
      </c>
      <c r="C393" s="5">
        <v>46</v>
      </c>
      <c r="D393" s="5">
        <v>69</v>
      </c>
      <c r="E393" s="14">
        <f t="shared" si="29"/>
        <v>0.17358490566037735</v>
      </c>
      <c r="F393" s="14">
        <f t="shared" si="30"/>
        <v>2.9562982005141389E-2</v>
      </c>
      <c r="G393" s="13">
        <f t="shared" si="31"/>
        <v>0.5</v>
      </c>
      <c r="H393" s="17">
        <f t="shared" si="32"/>
        <v>8.6792452830188674E-2</v>
      </c>
    </row>
    <row r="394" spans="2:8" ht="15" x14ac:dyDescent="0.2">
      <c r="B394" s="6" t="s">
        <v>391</v>
      </c>
      <c r="C394" s="5">
        <v>0</v>
      </c>
      <c r="D394" s="5">
        <v>0</v>
      </c>
      <c r="E394" s="14" t="str">
        <f t="shared" si="29"/>
        <v/>
      </c>
      <c r="F394" s="14" t="str">
        <f t="shared" si="30"/>
        <v/>
      </c>
      <c r="G394" s="13" t="str">
        <f t="shared" si="31"/>
        <v>0</v>
      </c>
      <c r="H394" s="17" t="str">
        <f t="shared" si="32"/>
        <v/>
      </c>
    </row>
    <row r="395" spans="2:8" ht="15" x14ac:dyDescent="0.2">
      <c r="B395" s="6" t="s">
        <v>147</v>
      </c>
      <c r="C395" s="5">
        <v>4</v>
      </c>
      <c r="D395" s="5">
        <v>2</v>
      </c>
      <c r="E395" s="14">
        <f t="shared" si="29"/>
        <v>1.509433962264151E-2</v>
      </c>
      <c r="F395" s="14">
        <f t="shared" si="30"/>
        <v>8.5689802913453304E-4</v>
      </c>
      <c r="G395" s="13">
        <f t="shared" si="31"/>
        <v>-0.5</v>
      </c>
      <c r="H395" s="17">
        <f t="shared" si="32"/>
        <v>-7.5471698113207548E-3</v>
      </c>
    </row>
    <row r="396" spans="2:8" ht="15" x14ac:dyDescent="0.2">
      <c r="B396" s="6" t="s">
        <v>151</v>
      </c>
      <c r="C396" s="5">
        <v>0</v>
      </c>
      <c r="D396" s="5">
        <v>0</v>
      </c>
      <c r="E396" s="14" t="str">
        <f t="shared" si="29"/>
        <v/>
      </c>
      <c r="F396" s="14" t="str">
        <f t="shared" si="30"/>
        <v/>
      </c>
      <c r="G396" s="13" t="str">
        <f t="shared" si="31"/>
        <v>0</v>
      </c>
      <c r="H396" s="17" t="str">
        <f t="shared" si="32"/>
        <v/>
      </c>
    </row>
    <row r="397" spans="2:8" ht="15" x14ac:dyDescent="0.2">
      <c r="B397" s="6" t="s">
        <v>138</v>
      </c>
      <c r="C397" s="5">
        <v>1</v>
      </c>
      <c r="D397" s="5">
        <v>0</v>
      </c>
      <c r="E397" s="14">
        <f t="shared" si="29"/>
        <v>3.7735849056603774E-3</v>
      </c>
      <c r="F397" s="14" t="str">
        <f t="shared" si="30"/>
        <v/>
      </c>
      <c r="G397" s="13" t="str">
        <f t="shared" si="31"/>
        <v>0</v>
      </c>
      <c r="H397" s="17">
        <f t="shared" si="32"/>
        <v>0</v>
      </c>
    </row>
    <row r="398" spans="2:8" ht="15" x14ac:dyDescent="0.2">
      <c r="B398" s="6" t="s">
        <v>142</v>
      </c>
      <c r="C398" s="5">
        <v>0</v>
      </c>
      <c r="D398" s="5">
        <v>0</v>
      </c>
      <c r="E398" s="14" t="str">
        <f t="shared" si="29"/>
        <v/>
      </c>
      <c r="F398" s="14" t="str">
        <f t="shared" si="30"/>
        <v/>
      </c>
      <c r="G398" s="13" t="str">
        <f t="shared" si="31"/>
        <v>0</v>
      </c>
      <c r="H398" s="17" t="str">
        <f t="shared" si="32"/>
        <v/>
      </c>
    </row>
    <row r="399" spans="2:8" ht="15" x14ac:dyDescent="0.2">
      <c r="B399" s="6" t="s">
        <v>148</v>
      </c>
      <c r="C399" s="5">
        <v>0</v>
      </c>
      <c r="D399" s="5">
        <v>0</v>
      </c>
      <c r="E399" s="14" t="str">
        <f t="shared" si="29"/>
        <v/>
      </c>
      <c r="F399" s="14" t="str">
        <f t="shared" si="30"/>
        <v/>
      </c>
      <c r="G399" s="13" t="str">
        <f t="shared" si="31"/>
        <v>0</v>
      </c>
      <c r="H399" s="17" t="str">
        <f t="shared" si="32"/>
        <v/>
      </c>
    </row>
    <row r="400" spans="2:8" ht="15" x14ac:dyDescent="0.2">
      <c r="B400" s="6" t="s">
        <v>152</v>
      </c>
      <c r="C400" s="5">
        <v>0</v>
      </c>
      <c r="D400" s="5">
        <v>1</v>
      </c>
      <c r="E400" s="14" t="str">
        <f t="shared" si="29"/>
        <v/>
      </c>
      <c r="F400" s="14">
        <f t="shared" si="30"/>
        <v>4.2844901456726652E-4</v>
      </c>
      <c r="G400" s="13" t="str">
        <f t="shared" si="31"/>
        <v>0</v>
      </c>
      <c r="H400" s="17" t="str">
        <f t="shared" si="32"/>
        <v/>
      </c>
    </row>
    <row r="401" spans="2:8" ht="15" x14ac:dyDescent="0.2">
      <c r="B401" s="6" t="s">
        <v>392</v>
      </c>
      <c r="C401" s="5">
        <v>1</v>
      </c>
      <c r="D401" s="5">
        <v>9</v>
      </c>
      <c r="E401" s="14">
        <f t="shared" si="29"/>
        <v>3.7735849056603774E-3</v>
      </c>
      <c r="F401" s="14">
        <f t="shared" si="30"/>
        <v>3.8560411311053984E-3</v>
      </c>
      <c r="G401" s="13">
        <f t="shared" si="31"/>
        <v>8</v>
      </c>
      <c r="H401" s="17">
        <f t="shared" si="32"/>
        <v>3.0188679245283019E-2</v>
      </c>
    </row>
    <row r="402" spans="2:8" ht="15" x14ac:dyDescent="0.2">
      <c r="B402" s="6" t="s">
        <v>393</v>
      </c>
      <c r="C402" s="5">
        <v>0</v>
      </c>
      <c r="D402" s="5">
        <v>0</v>
      </c>
      <c r="E402" s="14" t="str">
        <f t="shared" si="29"/>
        <v/>
      </c>
      <c r="F402" s="14" t="str">
        <f t="shared" si="30"/>
        <v/>
      </c>
      <c r="G402" s="13" t="str">
        <f t="shared" si="31"/>
        <v>0</v>
      </c>
      <c r="H402" s="17" t="str">
        <f t="shared" si="32"/>
        <v/>
      </c>
    </row>
    <row r="403" spans="2:8" ht="15" x14ac:dyDescent="0.2">
      <c r="B403" s="6" t="s">
        <v>394</v>
      </c>
      <c r="C403" s="5">
        <v>1</v>
      </c>
      <c r="D403" s="5">
        <v>4</v>
      </c>
      <c r="E403" s="14">
        <f t="shared" si="29"/>
        <v>3.7735849056603774E-3</v>
      </c>
      <c r="F403" s="14">
        <f t="shared" si="30"/>
        <v>1.7137960582690661E-3</v>
      </c>
      <c r="G403" s="13">
        <f t="shared" si="31"/>
        <v>3</v>
      </c>
      <c r="H403" s="17">
        <f t="shared" si="32"/>
        <v>1.1320754716981133E-2</v>
      </c>
    </row>
    <row r="404" spans="2:8" ht="15" x14ac:dyDescent="0.2">
      <c r="B404" s="6" t="s">
        <v>395</v>
      </c>
      <c r="C404" s="5">
        <v>0</v>
      </c>
      <c r="D404" s="5">
        <v>0</v>
      </c>
      <c r="E404" s="14" t="str">
        <f t="shared" si="29"/>
        <v/>
      </c>
      <c r="F404" s="14" t="str">
        <f t="shared" si="30"/>
        <v/>
      </c>
      <c r="G404" s="13" t="str">
        <f t="shared" si="31"/>
        <v>0</v>
      </c>
      <c r="H404" s="17" t="str">
        <f t="shared" si="32"/>
        <v/>
      </c>
    </row>
    <row r="405" spans="2:8" ht="15" x14ac:dyDescent="0.2">
      <c r="B405" s="6" t="s">
        <v>396</v>
      </c>
      <c r="C405" s="5">
        <v>1</v>
      </c>
      <c r="D405" s="5">
        <v>4</v>
      </c>
      <c r="E405" s="14">
        <f t="shared" si="29"/>
        <v>3.7735849056603774E-3</v>
      </c>
      <c r="F405" s="14">
        <f t="shared" si="30"/>
        <v>1.7137960582690661E-3</v>
      </c>
      <c r="G405" s="13">
        <f t="shared" si="31"/>
        <v>3</v>
      </c>
      <c r="H405" s="17">
        <f t="shared" si="32"/>
        <v>1.1320754716981133E-2</v>
      </c>
    </row>
    <row r="406" spans="2:8" ht="15" x14ac:dyDescent="0.2">
      <c r="B406" s="6" t="s">
        <v>397</v>
      </c>
      <c r="C406" s="5">
        <v>1</v>
      </c>
      <c r="D406" s="5">
        <v>3</v>
      </c>
      <c r="E406" s="14">
        <f t="shared" si="29"/>
        <v>3.7735849056603774E-3</v>
      </c>
      <c r="F406" s="14">
        <f t="shared" si="30"/>
        <v>1.2853470437017994E-3</v>
      </c>
      <c r="G406" s="13">
        <f t="shared" si="31"/>
        <v>2</v>
      </c>
      <c r="H406" s="17">
        <f t="shared" si="32"/>
        <v>7.5471698113207548E-3</v>
      </c>
    </row>
    <row r="407" spans="2:8" ht="15" x14ac:dyDescent="0.2">
      <c r="B407" s="6" t="s">
        <v>398</v>
      </c>
      <c r="C407" s="5">
        <v>0</v>
      </c>
      <c r="D407" s="5">
        <v>0</v>
      </c>
      <c r="E407" s="14" t="str">
        <f t="shared" si="29"/>
        <v/>
      </c>
      <c r="F407" s="14" t="str">
        <f t="shared" si="30"/>
        <v/>
      </c>
      <c r="G407" s="13" t="str">
        <f t="shared" si="31"/>
        <v>0</v>
      </c>
      <c r="H407" s="17" t="str">
        <f t="shared" si="32"/>
        <v/>
      </c>
    </row>
    <row r="408" spans="2:8" ht="15" x14ac:dyDescent="0.2">
      <c r="B408" s="6" t="s">
        <v>399</v>
      </c>
      <c r="C408" s="5">
        <v>0</v>
      </c>
      <c r="D408" s="5">
        <v>0</v>
      </c>
      <c r="E408" s="14" t="str">
        <f t="shared" si="29"/>
        <v/>
      </c>
      <c r="F408" s="14" t="str">
        <f t="shared" si="30"/>
        <v/>
      </c>
      <c r="G408" s="13" t="str">
        <f t="shared" si="31"/>
        <v>0</v>
      </c>
      <c r="H408" s="17" t="str">
        <f t="shared" si="32"/>
        <v/>
      </c>
    </row>
    <row r="409" spans="2:8" ht="15" x14ac:dyDescent="0.2">
      <c r="B409" s="6" t="s">
        <v>139</v>
      </c>
      <c r="C409" s="5">
        <v>0</v>
      </c>
      <c r="D409" s="5">
        <v>0</v>
      </c>
      <c r="E409" s="14" t="str">
        <f t="shared" si="29"/>
        <v/>
      </c>
      <c r="F409" s="14" t="str">
        <f t="shared" si="30"/>
        <v/>
      </c>
      <c r="G409" s="13" t="str">
        <f t="shared" si="31"/>
        <v>0</v>
      </c>
      <c r="H409" s="17" t="str">
        <f t="shared" si="32"/>
        <v/>
      </c>
    </row>
    <row r="410" spans="2:8" ht="15" x14ac:dyDescent="0.2">
      <c r="B410" s="6" t="s">
        <v>400</v>
      </c>
      <c r="C410" s="5">
        <v>0</v>
      </c>
      <c r="D410" s="5">
        <v>0</v>
      </c>
      <c r="E410" s="14" t="str">
        <f t="shared" si="29"/>
        <v/>
      </c>
      <c r="F410" s="14" t="str">
        <f t="shared" si="30"/>
        <v/>
      </c>
      <c r="G410" s="13" t="str">
        <f t="shared" si="31"/>
        <v>0</v>
      </c>
      <c r="H410" s="17" t="str">
        <f t="shared" si="32"/>
        <v/>
      </c>
    </row>
    <row r="411" spans="2:8" ht="15" x14ac:dyDescent="0.2">
      <c r="B411" s="6" t="s">
        <v>401</v>
      </c>
      <c r="C411" s="5">
        <v>2</v>
      </c>
      <c r="D411" s="5">
        <v>2</v>
      </c>
      <c r="E411" s="14">
        <f t="shared" si="29"/>
        <v>7.5471698113207548E-3</v>
      </c>
      <c r="F411" s="14">
        <f t="shared" si="30"/>
        <v>8.5689802913453304E-4</v>
      </c>
      <c r="G411" s="13">
        <f t="shared" si="31"/>
        <v>0</v>
      </c>
      <c r="H411" s="17">
        <f t="shared" si="32"/>
        <v>0</v>
      </c>
    </row>
    <row r="412" spans="2:8" ht="15" x14ac:dyDescent="0.2">
      <c r="B412" s="6" t="s">
        <v>402</v>
      </c>
      <c r="C412" s="5">
        <v>0</v>
      </c>
      <c r="D412" s="5">
        <v>0</v>
      </c>
      <c r="E412" s="14" t="str">
        <f t="shared" si="29"/>
        <v/>
      </c>
      <c r="F412" s="14" t="str">
        <f t="shared" si="30"/>
        <v/>
      </c>
      <c r="G412" s="13" t="str">
        <f t="shared" si="31"/>
        <v>0</v>
      </c>
      <c r="H412" s="17" t="str">
        <f t="shared" si="32"/>
        <v/>
      </c>
    </row>
    <row r="413" spans="2:8" ht="15" x14ac:dyDescent="0.2">
      <c r="B413" s="6" t="s">
        <v>403</v>
      </c>
      <c r="C413" s="5">
        <v>0</v>
      </c>
      <c r="D413" s="5">
        <v>0</v>
      </c>
      <c r="E413" s="14" t="str">
        <f t="shared" si="29"/>
        <v/>
      </c>
      <c r="F413" s="14" t="str">
        <f t="shared" si="30"/>
        <v/>
      </c>
      <c r="G413" s="13" t="str">
        <f t="shared" si="31"/>
        <v>0</v>
      </c>
      <c r="H413" s="17" t="str">
        <f t="shared" si="32"/>
        <v/>
      </c>
    </row>
    <row r="414" spans="2:8" ht="15" x14ac:dyDescent="0.2">
      <c r="B414" s="6" t="s">
        <v>404</v>
      </c>
      <c r="C414" s="5">
        <v>0</v>
      </c>
      <c r="D414" s="5">
        <v>0</v>
      </c>
      <c r="E414" s="14" t="str">
        <f t="shared" si="29"/>
        <v/>
      </c>
      <c r="F414" s="14" t="str">
        <f t="shared" si="30"/>
        <v/>
      </c>
      <c r="G414" s="13" t="str">
        <f t="shared" si="31"/>
        <v>0</v>
      </c>
      <c r="H414" s="17" t="str">
        <f t="shared" si="32"/>
        <v/>
      </c>
    </row>
    <row r="415" spans="2:8" ht="15" x14ac:dyDescent="0.2">
      <c r="B415" s="6" t="s">
        <v>405</v>
      </c>
      <c r="C415" s="5">
        <v>0</v>
      </c>
      <c r="D415" s="5">
        <v>0</v>
      </c>
      <c r="E415" s="14" t="str">
        <f t="shared" si="29"/>
        <v/>
      </c>
      <c r="F415" s="14" t="str">
        <f t="shared" si="30"/>
        <v/>
      </c>
      <c r="G415" s="13" t="str">
        <f t="shared" si="31"/>
        <v>0</v>
      </c>
      <c r="H415" s="17" t="str">
        <f t="shared" si="32"/>
        <v/>
      </c>
    </row>
    <row r="416" spans="2:8" ht="15" x14ac:dyDescent="0.2">
      <c r="B416" s="6" t="s">
        <v>406</v>
      </c>
      <c r="C416" s="5">
        <v>0</v>
      </c>
      <c r="D416" s="5">
        <v>0</v>
      </c>
      <c r="E416" s="14" t="str">
        <f t="shared" si="29"/>
        <v/>
      </c>
      <c r="F416" s="14" t="str">
        <f t="shared" si="30"/>
        <v/>
      </c>
      <c r="G416" s="13" t="str">
        <f t="shared" si="31"/>
        <v>0</v>
      </c>
      <c r="H416" s="17" t="str">
        <f t="shared" si="32"/>
        <v/>
      </c>
    </row>
    <row r="417" spans="2:8" ht="15" x14ac:dyDescent="0.2">
      <c r="B417" s="6" t="s">
        <v>165</v>
      </c>
      <c r="C417" s="5">
        <v>0</v>
      </c>
      <c r="D417" s="5">
        <v>0</v>
      </c>
      <c r="E417" s="14" t="str">
        <f t="shared" si="29"/>
        <v/>
      </c>
      <c r="F417" s="14" t="str">
        <f t="shared" si="30"/>
        <v/>
      </c>
      <c r="G417" s="13" t="str">
        <f t="shared" si="31"/>
        <v>0</v>
      </c>
      <c r="H417" s="17" t="str">
        <f t="shared" si="32"/>
        <v/>
      </c>
    </row>
    <row r="418" spans="2:8" ht="30" x14ac:dyDescent="0.2">
      <c r="B418" s="6" t="s">
        <v>166</v>
      </c>
      <c r="C418" s="5">
        <v>1</v>
      </c>
      <c r="D418" s="5">
        <v>5</v>
      </c>
      <c r="E418" s="14">
        <f t="shared" si="29"/>
        <v>3.7735849056603774E-3</v>
      </c>
      <c r="F418" s="14">
        <f t="shared" si="30"/>
        <v>2.1422450728363325E-3</v>
      </c>
      <c r="G418" s="13">
        <f t="shared" si="31"/>
        <v>4</v>
      </c>
      <c r="H418" s="17">
        <f t="shared" si="32"/>
        <v>1.509433962264151E-2</v>
      </c>
    </row>
    <row r="419" spans="2:8" ht="15" x14ac:dyDescent="0.2">
      <c r="B419" s="6" t="s">
        <v>407</v>
      </c>
      <c r="C419" s="5">
        <v>0</v>
      </c>
      <c r="D419" s="5">
        <v>0</v>
      </c>
      <c r="E419" s="14" t="str">
        <f t="shared" si="29"/>
        <v/>
      </c>
      <c r="F419" s="14" t="str">
        <f t="shared" si="30"/>
        <v/>
      </c>
      <c r="G419" s="13" t="str">
        <f t="shared" si="31"/>
        <v>0</v>
      </c>
      <c r="H419" s="17" t="str">
        <f t="shared" si="32"/>
        <v/>
      </c>
    </row>
    <row r="420" spans="2:8" ht="15" x14ac:dyDescent="0.2">
      <c r="B420" s="6" t="s">
        <v>408</v>
      </c>
      <c r="C420" s="5">
        <v>0</v>
      </c>
      <c r="D420" s="5">
        <v>0</v>
      </c>
      <c r="E420" s="14" t="str">
        <f t="shared" si="29"/>
        <v/>
      </c>
      <c r="F420" s="14" t="str">
        <f t="shared" si="30"/>
        <v/>
      </c>
      <c r="G420" s="13" t="str">
        <f t="shared" si="31"/>
        <v>0</v>
      </c>
      <c r="H420" s="17" t="str">
        <f t="shared" si="32"/>
        <v/>
      </c>
    </row>
    <row r="421" spans="2:8" ht="30" x14ac:dyDescent="0.2">
      <c r="B421" s="6" t="s">
        <v>409</v>
      </c>
      <c r="C421" s="5">
        <v>0</v>
      </c>
      <c r="D421" s="5">
        <v>0</v>
      </c>
      <c r="E421" s="14" t="str">
        <f t="shared" si="29"/>
        <v/>
      </c>
      <c r="F421" s="14" t="str">
        <f t="shared" si="30"/>
        <v/>
      </c>
      <c r="G421" s="13" t="str">
        <f t="shared" si="31"/>
        <v>0</v>
      </c>
      <c r="H421" s="17" t="str">
        <f t="shared" si="32"/>
        <v/>
      </c>
    </row>
    <row r="422" spans="2:8" ht="15" x14ac:dyDescent="0.2">
      <c r="B422" s="6" t="s">
        <v>163</v>
      </c>
      <c r="C422" s="5">
        <v>0</v>
      </c>
      <c r="D422" s="5">
        <v>0</v>
      </c>
      <c r="E422" s="14" t="str">
        <f t="shared" si="29"/>
        <v/>
      </c>
      <c r="F422" s="14" t="str">
        <f t="shared" si="30"/>
        <v/>
      </c>
      <c r="G422" s="13" t="str">
        <f t="shared" si="31"/>
        <v>0</v>
      </c>
      <c r="H422" s="17" t="str">
        <f t="shared" si="32"/>
        <v/>
      </c>
    </row>
    <row r="423" spans="2:8" ht="15" x14ac:dyDescent="0.2">
      <c r="B423" s="6" t="s">
        <v>410</v>
      </c>
      <c r="C423" s="5">
        <v>0</v>
      </c>
      <c r="D423" s="5">
        <v>0</v>
      </c>
      <c r="E423" s="14" t="str">
        <f t="shared" si="29"/>
        <v/>
      </c>
      <c r="F423" s="14" t="str">
        <f t="shared" si="30"/>
        <v/>
      </c>
      <c r="G423" s="13" t="str">
        <f t="shared" si="31"/>
        <v>0</v>
      </c>
      <c r="H423" s="17" t="str">
        <f t="shared" si="32"/>
        <v/>
      </c>
    </row>
    <row r="424" spans="2:8" ht="15" x14ac:dyDescent="0.2">
      <c r="B424" s="6" t="s">
        <v>411</v>
      </c>
      <c r="C424" s="5">
        <v>0</v>
      </c>
      <c r="D424" s="5">
        <v>0</v>
      </c>
      <c r="E424" s="14" t="str">
        <f t="shared" ref="E424:E487" si="33">+IF(C424=0,"",C424/C$294)</f>
        <v/>
      </c>
      <c r="F424" s="14" t="str">
        <f t="shared" ref="F424:F487" si="34">+IF(D424=0,"",D424/D$294)</f>
        <v/>
      </c>
      <c r="G424" s="13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15" x14ac:dyDescent="0.2">
      <c r="B425" s="6" t="s">
        <v>412</v>
      </c>
      <c r="C425" s="5">
        <v>0</v>
      </c>
      <c r="D425" s="5">
        <v>0</v>
      </c>
      <c r="E425" s="14" t="str">
        <f t="shared" si="33"/>
        <v/>
      </c>
      <c r="F425" s="14" t="str">
        <f t="shared" si="34"/>
        <v/>
      </c>
      <c r="G425" s="13" t="str">
        <f t="shared" si="35"/>
        <v>0</v>
      </c>
      <c r="H425" s="17" t="str">
        <f t="shared" si="36"/>
        <v/>
      </c>
    </row>
    <row r="426" spans="2:8" ht="30" x14ac:dyDescent="0.2">
      <c r="B426" s="6" t="s">
        <v>413</v>
      </c>
      <c r="C426" s="5">
        <v>0</v>
      </c>
      <c r="D426" s="5">
        <v>0</v>
      </c>
      <c r="E426" s="14" t="str">
        <f t="shared" si="33"/>
        <v/>
      </c>
      <c r="F426" s="14" t="str">
        <f t="shared" si="34"/>
        <v/>
      </c>
      <c r="G426" s="13" t="str">
        <f t="shared" si="35"/>
        <v>0</v>
      </c>
      <c r="H426" s="17" t="str">
        <f t="shared" si="36"/>
        <v/>
      </c>
    </row>
    <row r="427" spans="2:8" ht="15" x14ac:dyDescent="0.2">
      <c r="B427" s="6" t="s">
        <v>160</v>
      </c>
      <c r="C427" s="5">
        <v>0</v>
      </c>
      <c r="D427" s="5">
        <v>0</v>
      </c>
      <c r="E427" s="14" t="str">
        <f t="shared" si="33"/>
        <v/>
      </c>
      <c r="F427" s="14" t="str">
        <f t="shared" si="34"/>
        <v/>
      </c>
      <c r="G427" s="13" t="str">
        <f t="shared" si="35"/>
        <v>0</v>
      </c>
      <c r="H427" s="17" t="str">
        <f t="shared" si="36"/>
        <v/>
      </c>
    </row>
    <row r="428" spans="2:8" ht="15" x14ac:dyDescent="0.2">
      <c r="B428" s="6" t="s">
        <v>414</v>
      </c>
      <c r="C428" s="5">
        <v>0</v>
      </c>
      <c r="D428" s="5">
        <v>0</v>
      </c>
      <c r="E428" s="14" t="str">
        <f t="shared" si="33"/>
        <v/>
      </c>
      <c r="F428" s="14" t="str">
        <f t="shared" si="34"/>
        <v/>
      </c>
      <c r="G428" s="13" t="str">
        <f t="shared" si="35"/>
        <v>0</v>
      </c>
      <c r="H428" s="17" t="str">
        <f t="shared" si="36"/>
        <v/>
      </c>
    </row>
    <row r="429" spans="2:8" ht="15" x14ac:dyDescent="0.2">
      <c r="B429" s="6" t="s">
        <v>415</v>
      </c>
      <c r="C429" s="5">
        <v>0</v>
      </c>
      <c r="D429" s="5">
        <v>0</v>
      </c>
      <c r="E429" s="14" t="str">
        <f t="shared" si="33"/>
        <v/>
      </c>
      <c r="F429" s="14" t="str">
        <f t="shared" si="34"/>
        <v/>
      </c>
      <c r="G429" s="13" t="str">
        <f t="shared" si="35"/>
        <v>0</v>
      </c>
      <c r="H429" s="17" t="str">
        <f t="shared" si="36"/>
        <v/>
      </c>
    </row>
    <row r="430" spans="2:8" ht="15" x14ac:dyDescent="0.2">
      <c r="B430" s="6" t="s">
        <v>416</v>
      </c>
      <c r="C430" s="5">
        <v>0</v>
      </c>
      <c r="D430" s="5">
        <v>0</v>
      </c>
      <c r="E430" s="14" t="str">
        <f t="shared" si="33"/>
        <v/>
      </c>
      <c r="F430" s="14" t="str">
        <f t="shared" si="34"/>
        <v/>
      </c>
      <c r="G430" s="13" t="str">
        <f t="shared" si="35"/>
        <v>0</v>
      </c>
      <c r="H430" s="17" t="str">
        <f t="shared" si="36"/>
        <v/>
      </c>
    </row>
    <row r="431" spans="2:8" ht="15" x14ac:dyDescent="0.2">
      <c r="B431" s="6" t="s">
        <v>169</v>
      </c>
      <c r="C431" s="5">
        <v>0</v>
      </c>
      <c r="D431" s="5">
        <v>0</v>
      </c>
      <c r="E431" s="14" t="str">
        <f t="shared" si="33"/>
        <v/>
      </c>
      <c r="F431" s="14" t="str">
        <f t="shared" si="34"/>
        <v/>
      </c>
      <c r="G431" s="13" t="str">
        <f t="shared" si="35"/>
        <v>0</v>
      </c>
      <c r="H431" s="17" t="str">
        <f t="shared" si="36"/>
        <v/>
      </c>
    </row>
    <row r="432" spans="2:8" ht="15" x14ac:dyDescent="0.2">
      <c r="B432" s="6" t="s">
        <v>417</v>
      </c>
      <c r="C432" s="5">
        <v>0</v>
      </c>
      <c r="D432" s="5">
        <v>5</v>
      </c>
      <c r="E432" s="14" t="str">
        <f t="shared" si="33"/>
        <v/>
      </c>
      <c r="F432" s="14">
        <f t="shared" si="34"/>
        <v>2.1422450728363325E-3</v>
      </c>
      <c r="G432" s="13" t="str">
        <f t="shared" si="35"/>
        <v>0</v>
      </c>
      <c r="H432" s="17" t="str">
        <f t="shared" si="36"/>
        <v/>
      </c>
    </row>
    <row r="433" spans="2:8" ht="15" x14ac:dyDescent="0.2">
      <c r="B433" s="6" t="s">
        <v>162</v>
      </c>
      <c r="C433" s="5">
        <v>0</v>
      </c>
      <c r="D433" s="5">
        <v>0</v>
      </c>
      <c r="E433" s="14" t="str">
        <f t="shared" si="33"/>
        <v/>
      </c>
      <c r="F433" s="14" t="str">
        <f t="shared" si="34"/>
        <v/>
      </c>
      <c r="G433" s="13" t="str">
        <f t="shared" si="35"/>
        <v>0</v>
      </c>
      <c r="H433" s="17" t="str">
        <f t="shared" si="36"/>
        <v/>
      </c>
    </row>
    <row r="434" spans="2:8" ht="30" x14ac:dyDescent="0.2">
      <c r="B434" s="6" t="s">
        <v>418</v>
      </c>
      <c r="C434" s="5">
        <v>0</v>
      </c>
      <c r="D434" s="5">
        <v>0</v>
      </c>
      <c r="E434" s="14" t="str">
        <f t="shared" si="33"/>
        <v/>
      </c>
      <c r="F434" s="14" t="str">
        <f t="shared" si="34"/>
        <v/>
      </c>
      <c r="G434" s="13" t="str">
        <f t="shared" si="35"/>
        <v>0</v>
      </c>
      <c r="H434" s="17" t="str">
        <f t="shared" si="36"/>
        <v/>
      </c>
    </row>
    <row r="435" spans="2:8" ht="15" x14ac:dyDescent="0.2">
      <c r="B435" s="6" t="s">
        <v>164</v>
      </c>
      <c r="C435" s="5">
        <v>0</v>
      </c>
      <c r="D435" s="5">
        <v>0</v>
      </c>
      <c r="E435" s="14" t="str">
        <f t="shared" si="33"/>
        <v/>
      </c>
      <c r="F435" s="14" t="str">
        <f t="shared" si="34"/>
        <v/>
      </c>
      <c r="G435" s="13" t="str">
        <f t="shared" si="35"/>
        <v>0</v>
      </c>
      <c r="H435" s="17" t="str">
        <f t="shared" si="36"/>
        <v/>
      </c>
    </row>
    <row r="436" spans="2:8" ht="30" x14ac:dyDescent="0.2">
      <c r="B436" s="6" t="s">
        <v>419</v>
      </c>
      <c r="C436" s="5">
        <v>0</v>
      </c>
      <c r="D436" s="5">
        <v>0</v>
      </c>
      <c r="E436" s="14" t="str">
        <f t="shared" si="33"/>
        <v/>
      </c>
      <c r="F436" s="14" t="str">
        <f t="shared" si="34"/>
        <v/>
      </c>
      <c r="G436" s="13" t="str">
        <f t="shared" si="35"/>
        <v>0</v>
      </c>
      <c r="H436" s="17" t="str">
        <f t="shared" si="36"/>
        <v/>
      </c>
    </row>
    <row r="437" spans="2:8" ht="30" x14ac:dyDescent="0.2">
      <c r="B437" s="6" t="s">
        <v>420</v>
      </c>
      <c r="C437" s="5">
        <v>7</v>
      </c>
      <c r="D437" s="5">
        <v>20</v>
      </c>
      <c r="E437" s="14">
        <f t="shared" si="33"/>
        <v>2.6415094339622643E-2</v>
      </c>
      <c r="F437" s="14">
        <f t="shared" si="34"/>
        <v>8.5689802913453302E-3</v>
      </c>
      <c r="G437" s="13">
        <f t="shared" si="35"/>
        <v>1.8571428571428572</v>
      </c>
      <c r="H437" s="17">
        <f t="shared" si="36"/>
        <v>4.9056603773584909E-2</v>
      </c>
    </row>
    <row r="438" spans="2:8" ht="15" x14ac:dyDescent="0.2">
      <c r="B438" s="6" t="s">
        <v>155</v>
      </c>
      <c r="C438" s="5">
        <v>0</v>
      </c>
      <c r="D438" s="5">
        <v>0</v>
      </c>
      <c r="E438" s="14" t="str">
        <f t="shared" si="33"/>
        <v/>
      </c>
      <c r="F438" s="14" t="str">
        <f t="shared" si="34"/>
        <v/>
      </c>
      <c r="G438" s="13" t="str">
        <f t="shared" si="35"/>
        <v>0</v>
      </c>
      <c r="H438" s="17" t="str">
        <f t="shared" si="36"/>
        <v/>
      </c>
    </row>
    <row r="439" spans="2:8" ht="15" x14ac:dyDescent="0.2">
      <c r="B439" s="6" t="s">
        <v>154</v>
      </c>
      <c r="C439" s="5">
        <v>0</v>
      </c>
      <c r="D439" s="5">
        <v>0</v>
      </c>
      <c r="E439" s="14" t="str">
        <f t="shared" si="33"/>
        <v/>
      </c>
      <c r="F439" s="14" t="str">
        <f t="shared" si="34"/>
        <v/>
      </c>
      <c r="G439" s="13" t="str">
        <f t="shared" si="35"/>
        <v>0</v>
      </c>
      <c r="H439" s="17" t="str">
        <f t="shared" si="36"/>
        <v/>
      </c>
    </row>
    <row r="440" spans="2:8" ht="30" x14ac:dyDescent="0.2">
      <c r="B440" s="6" t="s">
        <v>421</v>
      </c>
      <c r="C440" s="5">
        <v>0</v>
      </c>
      <c r="D440" s="5">
        <v>0</v>
      </c>
      <c r="E440" s="14" t="str">
        <f t="shared" si="33"/>
        <v/>
      </c>
      <c r="F440" s="14" t="str">
        <f t="shared" si="34"/>
        <v/>
      </c>
      <c r="G440" s="13" t="str">
        <f t="shared" si="35"/>
        <v>0</v>
      </c>
      <c r="H440" s="17" t="str">
        <f t="shared" si="36"/>
        <v/>
      </c>
    </row>
    <row r="441" spans="2:8" ht="30" x14ac:dyDescent="0.2">
      <c r="B441" s="6" t="s">
        <v>159</v>
      </c>
      <c r="C441" s="5">
        <v>0</v>
      </c>
      <c r="D441" s="5">
        <v>0</v>
      </c>
      <c r="E441" s="14" t="str">
        <f t="shared" si="33"/>
        <v/>
      </c>
      <c r="F441" s="14" t="str">
        <f t="shared" si="34"/>
        <v/>
      </c>
      <c r="G441" s="13" t="str">
        <f t="shared" si="35"/>
        <v>0</v>
      </c>
      <c r="H441" s="17" t="str">
        <f t="shared" si="36"/>
        <v/>
      </c>
    </row>
    <row r="442" spans="2:8" ht="15" x14ac:dyDescent="0.2">
      <c r="B442" s="6" t="s">
        <v>422</v>
      </c>
      <c r="C442" s="5">
        <v>0</v>
      </c>
      <c r="D442" s="5">
        <v>0</v>
      </c>
      <c r="E442" s="14" t="str">
        <f t="shared" si="33"/>
        <v/>
      </c>
      <c r="F442" s="14" t="str">
        <f t="shared" si="34"/>
        <v/>
      </c>
      <c r="G442" s="13" t="str">
        <f t="shared" si="35"/>
        <v>0</v>
      </c>
      <c r="H442" s="17" t="str">
        <f t="shared" si="36"/>
        <v/>
      </c>
    </row>
    <row r="443" spans="2:8" ht="15" x14ac:dyDescent="0.2">
      <c r="B443" s="6" t="s">
        <v>423</v>
      </c>
      <c r="C443" s="5">
        <v>0</v>
      </c>
      <c r="D443" s="5">
        <v>0</v>
      </c>
      <c r="E443" s="14" t="str">
        <f t="shared" si="33"/>
        <v/>
      </c>
      <c r="F443" s="14" t="str">
        <f t="shared" si="34"/>
        <v/>
      </c>
      <c r="G443" s="13" t="str">
        <f t="shared" si="35"/>
        <v>0</v>
      </c>
      <c r="H443" s="17" t="str">
        <f t="shared" si="36"/>
        <v/>
      </c>
    </row>
    <row r="444" spans="2:8" ht="15" x14ac:dyDescent="0.2">
      <c r="B444" s="6" t="s">
        <v>424</v>
      </c>
      <c r="C444" s="5">
        <v>0</v>
      </c>
      <c r="D444" s="5">
        <v>0</v>
      </c>
      <c r="E444" s="14" t="str">
        <f t="shared" si="33"/>
        <v/>
      </c>
      <c r="F444" s="14" t="str">
        <f t="shared" si="34"/>
        <v/>
      </c>
      <c r="G444" s="13" t="str">
        <f t="shared" si="35"/>
        <v>0</v>
      </c>
      <c r="H444" s="17" t="str">
        <f t="shared" si="36"/>
        <v/>
      </c>
    </row>
    <row r="445" spans="2:8" ht="15" x14ac:dyDescent="0.2">
      <c r="B445" s="6" t="s">
        <v>425</v>
      </c>
      <c r="C445" s="5">
        <v>0</v>
      </c>
      <c r="D445" s="5">
        <v>0</v>
      </c>
      <c r="E445" s="14" t="str">
        <f t="shared" si="33"/>
        <v/>
      </c>
      <c r="F445" s="14" t="str">
        <f t="shared" si="34"/>
        <v/>
      </c>
      <c r="G445" s="13" t="str">
        <f t="shared" si="35"/>
        <v>0</v>
      </c>
      <c r="H445" s="17" t="str">
        <f t="shared" si="36"/>
        <v/>
      </c>
    </row>
    <row r="446" spans="2:8" ht="15" x14ac:dyDescent="0.2">
      <c r="B446" s="6" t="s">
        <v>426</v>
      </c>
      <c r="C446" s="5">
        <v>0</v>
      </c>
      <c r="D446" s="5">
        <v>0</v>
      </c>
      <c r="E446" s="14" t="str">
        <f t="shared" si="33"/>
        <v/>
      </c>
      <c r="F446" s="14" t="str">
        <f t="shared" si="34"/>
        <v/>
      </c>
      <c r="G446" s="13" t="str">
        <f t="shared" si="35"/>
        <v>0</v>
      </c>
      <c r="H446" s="17" t="str">
        <f t="shared" si="36"/>
        <v/>
      </c>
    </row>
    <row r="447" spans="2:8" ht="30" x14ac:dyDescent="0.2">
      <c r="B447" s="6" t="s">
        <v>427</v>
      </c>
      <c r="C447" s="5">
        <v>0</v>
      </c>
      <c r="D447" s="5">
        <v>0</v>
      </c>
      <c r="E447" s="14" t="str">
        <f t="shared" si="33"/>
        <v/>
      </c>
      <c r="F447" s="14" t="str">
        <f t="shared" si="34"/>
        <v/>
      </c>
      <c r="G447" s="13" t="str">
        <f t="shared" si="35"/>
        <v>0</v>
      </c>
      <c r="H447" s="17" t="str">
        <f t="shared" si="36"/>
        <v/>
      </c>
    </row>
    <row r="448" spans="2:8" ht="15" x14ac:dyDescent="0.2">
      <c r="B448" s="6" t="s">
        <v>428</v>
      </c>
      <c r="C448" s="5">
        <v>0</v>
      </c>
      <c r="D448" s="5">
        <v>0</v>
      </c>
      <c r="E448" s="14" t="str">
        <f t="shared" si="33"/>
        <v/>
      </c>
      <c r="F448" s="14" t="str">
        <f t="shared" si="34"/>
        <v/>
      </c>
      <c r="G448" s="13" t="str">
        <f t="shared" si="35"/>
        <v>0</v>
      </c>
      <c r="H448" s="17" t="str">
        <f t="shared" si="36"/>
        <v/>
      </c>
    </row>
    <row r="449" spans="2:8" ht="30" x14ac:dyDescent="0.2">
      <c r="B449" s="6" t="s">
        <v>429</v>
      </c>
      <c r="C449" s="5">
        <v>0</v>
      </c>
      <c r="D449" s="5">
        <v>0</v>
      </c>
      <c r="E449" s="14" t="str">
        <f t="shared" si="33"/>
        <v/>
      </c>
      <c r="F449" s="14" t="str">
        <f t="shared" si="34"/>
        <v/>
      </c>
      <c r="G449" s="13" t="str">
        <f t="shared" si="35"/>
        <v>0</v>
      </c>
      <c r="H449" s="17" t="str">
        <f t="shared" si="36"/>
        <v/>
      </c>
    </row>
    <row r="450" spans="2:8" ht="15" x14ac:dyDescent="0.2">
      <c r="B450" s="6" t="s">
        <v>430</v>
      </c>
      <c r="C450" s="5">
        <v>0</v>
      </c>
      <c r="D450" s="5">
        <v>1</v>
      </c>
      <c r="E450" s="14" t="str">
        <f t="shared" si="33"/>
        <v/>
      </c>
      <c r="F450" s="14">
        <f t="shared" si="34"/>
        <v>4.2844901456726652E-4</v>
      </c>
      <c r="G450" s="13" t="str">
        <f t="shared" si="35"/>
        <v>0</v>
      </c>
      <c r="H450" s="17" t="str">
        <f t="shared" si="36"/>
        <v/>
      </c>
    </row>
    <row r="451" spans="2:8" ht="15" x14ac:dyDescent="0.2">
      <c r="B451" s="6" t="s">
        <v>157</v>
      </c>
      <c r="C451" s="5">
        <v>0</v>
      </c>
      <c r="D451" s="5">
        <v>0</v>
      </c>
      <c r="E451" s="14" t="str">
        <f t="shared" si="33"/>
        <v/>
      </c>
      <c r="F451" s="14" t="str">
        <f t="shared" si="34"/>
        <v/>
      </c>
      <c r="G451" s="13" t="str">
        <f t="shared" si="35"/>
        <v>0</v>
      </c>
      <c r="H451" s="17" t="str">
        <f t="shared" si="36"/>
        <v/>
      </c>
    </row>
    <row r="452" spans="2:8" ht="30" x14ac:dyDescent="0.2">
      <c r="B452" s="6" t="s">
        <v>431</v>
      </c>
      <c r="C452" s="5">
        <v>0</v>
      </c>
      <c r="D452" s="5">
        <v>0</v>
      </c>
      <c r="E452" s="14" t="str">
        <f t="shared" si="33"/>
        <v/>
      </c>
      <c r="F452" s="14" t="str">
        <f t="shared" si="34"/>
        <v/>
      </c>
      <c r="G452" s="13" t="str">
        <f t="shared" si="35"/>
        <v>0</v>
      </c>
      <c r="H452" s="17" t="str">
        <f t="shared" si="36"/>
        <v/>
      </c>
    </row>
    <row r="453" spans="2:8" ht="15" x14ac:dyDescent="0.2">
      <c r="B453" s="6" t="s">
        <v>167</v>
      </c>
      <c r="C453" s="5">
        <v>0</v>
      </c>
      <c r="D453" s="5">
        <v>0</v>
      </c>
      <c r="E453" s="14" t="str">
        <f t="shared" si="33"/>
        <v/>
      </c>
      <c r="F453" s="14" t="str">
        <f t="shared" si="34"/>
        <v/>
      </c>
      <c r="G453" s="13" t="str">
        <f t="shared" si="35"/>
        <v>0</v>
      </c>
      <c r="H453" s="17" t="str">
        <f t="shared" si="36"/>
        <v/>
      </c>
    </row>
    <row r="454" spans="2:8" ht="15" x14ac:dyDescent="0.2">
      <c r="B454" s="6" t="s">
        <v>156</v>
      </c>
      <c r="C454" s="5">
        <v>0</v>
      </c>
      <c r="D454" s="5">
        <v>0</v>
      </c>
      <c r="E454" s="14" t="str">
        <f t="shared" si="33"/>
        <v/>
      </c>
      <c r="F454" s="14" t="str">
        <f t="shared" si="34"/>
        <v/>
      </c>
      <c r="G454" s="13" t="str">
        <f t="shared" si="35"/>
        <v>0</v>
      </c>
      <c r="H454" s="17" t="str">
        <f t="shared" si="36"/>
        <v/>
      </c>
    </row>
    <row r="455" spans="2:8" ht="15" x14ac:dyDescent="0.2">
      <c r="B455" s="6" t="s">
        <v>158</v>
      </c>
      <c r="C455" s="5">
        <v>0</v>
      </c>
      <c r="D455" s="5">
        <v>0</v>
      </c>
      <c r="E455" s="14" t="str">
        <f t="shared" si="33"/>
        <v/>
      </c>
      <c r="F455" s="14" t="str">
        <f t="shared" si="34"/>
        <v/>
      </c>
      <c r="G455" s="13" t="str">
        <f t="shared" si="35"/>
        <v>0</v>
      </c>
      <c r="H455" s="17" t="str">
        <f t="shared" si="36"/>
        <v/>
      </c>
    </row>
    <row r="456" spans="2:8" ht="15" x14ac:dyDescent="0.2">
      <c r="B456" s="6" t="s">
        <v>432</v>
      </c>
      <c r="C456" s="5">
        <v>0</v>
      </c>
      <c r="D456" s="5">
        <v>30</v>
      </c>
      <c r="E456" s="14" t="str">
        <f t="shared" si="33"/>
        <v/>
      </c>
      <c r="F456" s="14">
        <f t="shared" si="34"/>
        <v>1.2853470437017995E-2</v>
      </c>
      <c r="G456" s="13" t="str">
        <f t="shared" si="35"/>
        <v>0</v>
      </c>
      <c r="H456" s="17" t="str">
        <f t="shared" si="36"/>
        <v/>
      </c>
    </row>
    <row r="457" spans="2:8" ht="15" x14ac:dyDescent="0.2">
      <c r="B457" s="6" t="s">
        <v>433</v>
      </c>
      <c r="C457" s="5">
        <v>0</v>
      </c>
      <c r="D457" s="5">
        <v>0</v>
      </c>
      <c r="E457" s="14" t="str">
        <f t="shared" si="33"/>
        <v/>
      </c>
      <c r="F457" s="14" t="str">
        <f t="shared" si="34"/>
        <v/>
      </c>
      <c r="G457" s="13" t="str">
        <f t="shared" si="35"/>
        <v>0</v>
      </c>
      <c r="H457" s="17" t="str">
        <f t="shared" si="36"/>
        <v/>
      </c>
    </row>
    <row r="458" spans="2:8" ht="15" x14ac:dyDescent="0.2">
      <c r="B458" s="6" t="s">
        <v>168</v>
      </c>
      <c r="C458" s="5">
        <v>0</v>
      </c>
      <c r="D458" s="5">
        <v>3</v>
      </c>
      <c r="E458" s="14" t="str">
        <f t="shared" si="33"/>
        <v/>
      </c>
      <c r="F458" s="14">
        <f t="shared" si="34"/>
        <v>1.2853470437017994E-3</v>
      </c>
      <c r="G458" s="13" t="str">
        <f t="shared" si="35"/>
        <v>0</v>
      </c>
      <c r="H458" s="17" t="str">
        <f t="shared" si="36"/>
        <v/>
      </c>
    </row>
    <row r="459" spans="2:8" ht="15" x14ac:dyDescent="0.2">
      <c r="B459" s="6" t="s">
        <v>161</v>
      </c>
      <c r="C459" s="5">
        <v>0</v>
      </c>
      <c r="D459" s="5">
        <v>0</v>
      </c>
      <c r="E459" s="14" t="str">
        <f t="shared" si="33"/>
        <v/>
      </c>
      <c r="F459" s="14" t="str">
        <f t="shared" si="34"/>
        <v/>
      </c>
      <c r="G459" s="13" t="str">
        <f t="shared" si="35"/>
        <v>0</v>
      </c>
      <c r="H459" s="17" t="str">
        <f t="shared" si="36"/>
        <v/>
      </c>
    </row>
    <row r="460" spans="2:8" ht="15" x14ac:dyDescent="0.2">
      <c r="B460" s="6" t="s">
        <v>176</v>
      </c>
      <c r="C460" s="5">
        <v>1</v>
      </c>
      <c r="D460" s="5">
        <v>61</v>
      </c>
      <c r="E460" s="14">
        <f t="shared" si="33"/>
        <v>3.7735849056603774E-3</v>
      </c>
      <c r="F460" s="14">
        <f t="shared" si="34"/>
        <v>2.6135389888603255E-2</v>
      </c>
      <c r="G460" s="13">
        <f t="shared" si="35"/>
        <v>60</v>
      </c>
      <c r="H460" s="17">
        <f t="shared" si="36"/>
        <v>0.22641509433962265</v>
      </c>
    </row>
    <row r="461" spans="2:8" ht="30" x14ac:dyDescent="0.2">
      <c r="B461" s="6" t="s">
        <v>173</v>
      </c>
      <c r="C461" s="5">
        <v>0</v>
      </c>
      <c r="D461" s="5">
        <v>43</v>
      </c>
      <c r="E461" s="14" t="str">
        <f t="shared" si="33"/>
        <v/>
      </c>
      <c r="F461" s="14">
        <f t="shared" si="34"/>
        <v>1.8423307626392459E-2</v>
      </c>
      <c r="G461" s="13" t="str">
        <f t="shared" si="35"/>
        <v>0</v>
      </c>
      <c r="H461" s="17" t="str">
        <f t="shared" si="36"/>
        <v/>
      </c>
    </row>
    <row r="462" spans="2:8" ht="15" x14ac:dyDescent="0.2">
      <c r="B462" s="6" t="s">
        <v>174</v>
      </c>
      <c r="C462" s="5">
        <v>0</v>
      </c>
      <c r="D462" s="5">
        <v>0</v>
      </c>
      <c r="E462" s="14" t="str">
        <f t="shared" si="33"/>
        <v/>
      </c>
      <c r="F462" s="14" t="str">
        <f t="shared" si="34"/>
        <v/>
      </c>
      <c r="G462" s="13" t="str">
        <f t="shared" si="35"/>
        <v>0</v>
      </c>
      <c r="H462" s="17" t="str">
        <f t="shared" si="36"/>
        <v/>
      </c>
    </row>
    <row r="463" spans="2:8" ht="15" x14ac:dyDescent="0.2">
      <c r="B463" s="6" t="s">
        <v>477</v>
      </c>
      <c r="C463" s="5">
        <v>3</v>
      </c>
      <c r="D463" s="5">
        <v>1</v>
      </c>
      <c r="E463" s="14">
        <f t="shared" si="33"/>
        <v>1.1320754716981131E-2</v>
      </c>
      <c r="F463" s="14">
        <f t="shared" si="34"/>
        <v>4.2844901456726652E-4</v>
      </c>
      <c r="G463" s="13">
        <f t="shared" si="35"/>
        <v>-0.66666666666666663</v>
      </c>
      <c r="H463" s="17">
        <f t="shared" si="36"/>
        <v>-7.5471698113207539E-3</v>
      </c>
    </row>
    <row r="464" spans="2:8" ht="15" x14ac:dyDescent="0.2">
      <c r="B464" s="6" t="s">
        <v>478</v>
      </c>
      <c r="C464" s="5">
        <v>2</v>
      </c>
      <c r="D464" s="5">
        <v>0</v>
      </c>
      <c r="E464" s="14">
        <f t="shared" si="33"/>
        <v>7.5471698113207548E-3</v>
      </c>
      <c r="F464" s="14" t="str">
        <f t="shared" si="34"/>
        <v/>
      </c>
      <c r="G464" s="13" t="str">
        <f t="shared" si="35"/>
        <v>0</v>
      </c>
      <c r="H464" s="17">
        <f t="shared" si="36"/>
        <v>0</v>
      </c>
    </row>
    <row r="465" spans="2:8" ht="15" x14ac:dyDescent="0.2">
      <c r="B465" s="6" t="s">
        <v>183</v>
      </c>
      <c r="C465" s="5">
        <v>0</v>
      </c>
      <c r="D465" s="5">
        <v>0</v>
      </c>
      <c r="E465" s="14" t="str">
        <f t="shared" si="33"/>
        <v/>
      </c>
      <c r="F465" s="14" t="str">
        <f t="shared" si="34"/>
        <v/>
      </c>
      <c r="G465" s="13" t="str">
        <f t="shared" si="35"/>
        <v>0</v>
      </c>
      <c r="H465" s="17" t="str">
        <f t="shared" si="36"/>
        <v/>
      </c>
    </row>
    <row r="466" spans="2:8" ht="15" x14ac:dyDescent="0.2">
      <c r="B466" s="6" t="s">
        <v>178</v>
      </c>
      <c r="C466" s="5">
        <v>0</v>
      </c>
      <c r="D466" s="5">
        <v>0</v>
      </c>
      <c r="E466" s="14" t="str">
        <f t="shared" si="33"/>
        <v/>
      </c>
      <c r="F466" s="14" t="str">
        <f t="shared" si="34"/>
        <v/>
      </c>
      <c r="G466" s="13" t="str">
        <f t="shared" si="35"/>
        <v>0</v>
      </c>
      <c r="H466" s="17" t="str">
        <f t="shared" si="36"/>
        <v/>
      </c>
    </row>
    <row r="467" spans="2:8" ht="15" x14ac:dyDescent="0.2">
      <c r="B467" s="6" t="s">
        <v>479</v>
      </c>
      <c r="C467" s="5">
        <v>0</v>
      </c>
      <c r="D467" s="5">
        <v>2</v>
      </c>
      <c r="E467" s="14" t="str">
        <f t="shared" si="33"/>
        <v/>
      </c>
      <c r="F467" s="14">
        <f t="shared" si="34"/>
        <v>8.5689802913453304E-4</v>
      </c>
      <c r="G467" s="13" t="str">
        <f t="shared" si="35"/>
        <v>0</v>
      </c>
      <c r="H467" s="17" t="str">
        <f t="shared" si="36"/>
        <v/>
      </c>
    </row>
    <row r="468" spans="2:8" ht="15" x14ac:dyDescent="0.2">
      <c r="B468" s="6" t="s">
        <v>182</v>
      </c>
      <c r="C468" s="5">
        <v>0</v>
      </c>
      <c r="D468" s="5">
        <v>0</v>
      </c>
      <c r="E468" s="14" t="str">
        <f t="shared" si="33"/>
        <v/>
      </c>
      <c r="F468" s="14" t="str">
        <f t="shared" si="34"/>
        <v/>
      </c>
      <c r="G468" s="13" t="str">
        <f t="shared" si="35"/>
        <v>0</v>
      </c>
      <c r="H468" s="17" t="str">
        <f t="shared" si="36"/>
        <v/>
      </c>
    </row>
    <row r="469" spans="2:8" ht="15" x14ac:dyDescent="0.2">
      <c r="B469" s="6" t="s">
        <v>175</v>
      </c>
      <c r="C469" s="5">
        <v>0</v>
      </c>
      <c r="D469" s="5">
        <v>0</v>
      </c>
      <c r="E469" s="14" t="str">
        <f t="shared" si="33"/>
        <v/>
      </c>
      <c r="F469" s="14" t="str">
        <f t="shared" si="34"/>
        <v/>
      </c>
      <c r="G469" s="13" t="str">
        <f t="shared" si="35"/>
        <v>0</v>
      </c>
      <c r="H469" s="17" t="str">
        <f t="shared" si="36"/>
        <v/>
      </c>
    </row>
    <row r="470" spans="2:8" ht="15" x14ac:dyDescent="0.2">
      <c r="B470" s="6" t="s">
        <v>434</v>
      </c>
      <c r="C470" s="5">
        <v>0</v>
      </c>
      <c r="D470" s="5">
        <v>0</v>
      </c>
      <c r="E470" s="14" t="str">
        <f t="shared" si="33"/>
        <v/>
      </c>
      <c r="F470" s="14" t="str">
        <f t="shared" si="34"/>
        <v/>
      </c>
      <c r="G470" s="13" t="str">
        <f t="shared" si="35"/>
        <v>0</v>
      </c>
      <c r="H470" s="17" t="str">
        <f t="shared" si="36"/>
        <v/>
      </c>
    </row>
    <row r="471" spans="2:8" ht="15" x14ac:dyDescent="0.2">
      <c r="B471" s="6" t="s">
        <v>170</v>
      </c>
      <c r="C471" s="5">
        <v>0</v>
      </c>
      <c r="D471" s="5">
        <v>0</v>
      </c>
      <c r="E471" s="14" t="str">
        <f t="shared" si="33"/>
        <v/>
      </c>
      <c r="F471" s="14" t="str">
        <f t="shared" si="34"/>
        <v/>
      </c>
      <c r="G471" s="13" t="str">
        <f t="shared" si="35"/>
        <v>0</v>
      </c>
      <c r="H471" s="17" t="str">
        <f t="shared" si="36"/>
        <v/>
      </c>
    </row>
    <row r="472" spans="2:8" ht="15" x14ac:dyDescent="0.2">
      <c r="B472" s="6" t="s">
        <v>185</v>
      </c>
      <c r="C472" s="5">
        <v>0</v>
      </c>
      <c r="D472" s="5">
        <v>0</v>
      </c>
      <c r="E472" s="14" t="str">
        <f t="shared" si="33"/>
        <v/>
      </c>
      <c r="F472" s="14" t="str">
        <f t="shared" si="34"/>
        <v/>
      </c>
      <c r="G472" s="13" t="str">
        <f t="shared" si="35"/>
        <v>0</v>
      </c>
      <c r="H472" s="17" t="str">
        <f t="shared" si="36"/>
        <v/>
      </c>
    </row>
    <row r="473" spans="2:8" ht="15" x14ac:dyDescent="0.2">
      <c r="B473" s="6" t="s">
        <v>435</v>
      </c>
      <c r="C473" s="5">
        <v>0</v>
      </c>
      <c r="D473" s="5">
        <v>0</v>
      </c>
      <c r="E473" s="14" t="str">
        <f t="shared" si="33"/>
        <v/>
      </c>
      <c r="F473" s="14" t="str">
        <f t="shared" si="34"/>
        <v/>
      </c>
      <c r="G473" s="13" t="str">
        <f t="shared" si="35"/>
        <v>0</v>
      </c>
      <c r="H473" s="17" t="str">
        <f t="shared" si="36"/>
        <v/>
      </c>
    </row>
    <row r="474" spans="2:8" ht="15" x14ac:dyDescent="0.2">
      <c r="B474" s="6" t="s">
        <v>436</v>
      </c>
      <c r="C474" s="5">
        <v>0</v>
      </c>
      <c r="D474" s="5">
        <v>0</v>
      </c>
      <c r="E474" s="14" t="str">
        <f t="shared" si="33"/>
        <v/>
      </c>
      <c r="F474" s="14" t="str">
        <f t="shared" si="34"/>
        <v/>
      </c>
      <c r="G474" s="13" t="str">
        <f t="shared" si="35"/>
        <v>0</v>
      </c>
      <c r="H474" s="17" t="str">
        <f t="shared" si="36"/>
        <v/>
      </c>
    </row>
    <row r="475" spans="2:8" ht="15" x14ac:dyDescent="0.2">
      <c r="B475" s="6" t="s">
        <v>437</v>
      </c>
      <c r="C475" s="5">
        <v>0</v>
      </c>
      <c r="D475" s="5">
        <v>2</v>
      </c>
      <c r="E475" s="14" t="str">
        <f t="shared" si="33"/>
        <v/>
      </c>
      <c r="F475" s="14">
        <f t="shared" si="34"/>
        <v>8.5689802913453304E-4</v>
      </c>
      <c r="G475" s="13" t="str">
        <f t="shared" si="35"/>
        <v>0</v>
      </c>
      <c r="H475" s="17" t="str">
        <f t="shared" si="36"/>
        <v/>
      </c>
    </row>
    <row r="476" spans="2:8" ht="30" x14ac:dyDescent="0.2">
      <c r="B476" s="6" t="s">
        <v>438</v>
      </c>
      <c r="C476" s="5">
        <v>0</v>
      </c>
      <c r="D476" s="5">
        <v>57</v>
      </c>
      <c r="E476" s="14" t="str">
        <f t="shared" si="33"/>
        <v/>
      </c>
      <c r="F476" s="14">
        <f t="shared" si="34"/>
        <v>2.4421593830334189E-2</v>
      </c>
      <c r="G476" s="13" t="str">
        <f t="shared" si="35"/>
        <v>0</v>
      </c>
      <c r="H476" s="17" t="str">
        <f t="shared" si="36"/>
        <v/>
      </c>
    </row>
    <row r="477" spans="2:8" ht="15" x14ac:dyDescent="0.2">
      <c r="B477" s="6" t="s">
        <v>181</v>
      </c>
      <c r="C477" s="5">
        <v>0</v>
      </c>
      <c r="D477" s="5">
        <v>0</v>
      </c>
      <c r="E477" s="14" t="str">
        <f t="shared" si="33"/>
        <v/>
      </c>
      <c r="F477" s="14" t="str">
        <f t="shared" si="34"/>
        <v/>
      </c>
      <c r="G477" s="13" t="str">
        <f t="shared" si="35"/>
        <v>0</v>
      </c>
      <c r="H477" s="17" t="str">
        <f t="shared" si="36"/>
        <v/>
      </c>
    </row>
    <row r="478" spans="2:8" ht="15" x14ac:dyDescent="0.2">
      <c r="B478" s="6" t="s">
        <v>439</v>
      </c>
      <c r="C478" s="5">
        <v>0</v>
      </c>
      <c r="D478" s="5">
        <v>2</v>
      </c>
      <c r="E478" s="14" t="str">
        <f t="shared" si="33"/>
        <v/>
      </c>
      <c r="F478" s="14">
        <f t="shared" si="34"/>
        <v>8.5689802913453304E-4</v>
      </c>
      <c r="G478" s="13" t="str">
        <f t="shared" si="35"/>
        <v>0</v>
      </c>
      <c r="H478" s="17" t="str">
        <f t="shared" si="36"/>
        <v/>
      </c>
    </row>
    <row r="479" spans="2:8" ht="15" x14ac:dyDescent="0.2">
      <c r="B479" s="6" t="s">
        <v>440</v>
      </c>
      <c r="C479" s="5">
        <v>0</v>
      </c>
      <c r="D479" s="5">
        <v>0</v>
      </c>
      <c r="E479" s="14" t="str">
        <f t="shared" si="33"/>
        <v/>
      </c>
      <c r="F479" s="14" t="str">
        <f t="shared" si="34"/>
        <v/>
      </c>
      <c r="G479" s="13" t="str">
        <f t="shared" si="35"/>
        <v>0</v>
      </c>
      <c r="H479" s="17" t="str">
        <f t="shared" si="36"/>
        <v/>
      </c>
    </row>
    <row r="480" spans="2:8" ht="15" x14ac:dyDescent="0.2">
      <c r="B480" s="6" t="s">
        <v>441</v>
      </c>
      <c r="C480" s="5">
        <v>0</v>
      </c>
      <c r="D480" s="5">
        <v>0</v>
      </c>
      <c r="E480" s="14" t="str">
        <f t="shared" si="33"/>
        <v/>
      </c>
      <c r="F480" s="14" t="str">
        <f t="shared" si="34"/>
        <v/>
      </c>
      <c r="G480" s="13" t="str">
        <f t="shared" si="35"/>
        <v>0</v>
      </c>
      <c r="H480" s="17" t="str">
        <f t="shared" si="36"/>
        <v/>
      </c>
    </row>
    <row r="481" spans="2:8" ht="15" x14ac:dyDescent="0.2">
      <c r="B481" s="6" t="s">
        <v>177</v>
      </c>
      <c r="C481" s="5">
        <v>0</v>
      </c>
      <c r="D481" s="5">
        <v>0</v>
      </c>
      <c r="E481" s="14" t="str">
        <f t="shared" si="33"/>
        <v/>
      </c>
      <c r="F481" s="14" t="str">
        <f t="shared" si="34"/>
        <v/>
      </c>
      <c r="G481" s="13" t="str">
        <f t="shared" si="35"/>
        <v>0</v>
      </c>
      <c r="H481" s="17" t="str">
        <f t="shared" si="36"/>
        <v/>
      </c>
    </row>
    <row r="482" spans="2:8" ht="15" x14ac:dyDescent="0.2">
      <c r="B482" s="6" t="s">
        <v>179</v>
      </c>
      <c r="C482" s="5">
        <v>0</v>
      </c>
      <c r="D482" s="5">
        <v>0</v>
      </c>
      <c r="E482" s="14" t="str">
        <f t="shared" si="33"/>
        <v/>
      </c>
      <c r="F482" s="14" t="str">
        <f t="shared" si="34"/>
        <v/>
      </c>
      <c r="G482" s="13" t="str">
        <f t="shared" si="35"/>
        <v>0</v>
      </c>
      <c r="H482" s="17" t="str">
        <f t="shared" si="36"/>
        <v/>
      </c>
    </row>
    <row r="483" spans="2:8" ht="15" x14ac:dyDescent="0.2">
      <c r="B483" s="6" t="s">
        <v>442</v>
      </c>
      <c r="C483" s="5">
        <v>0</v>
      </c>
      <c r="D483" s="5">
        <v>129</v>
      </c>
      <c r="E483" s="14" t="str">
        <f t="shared" si="33"/>
        <v/>
      </c>
      <c r="F483" s="14">
        <f t="shared" si="34"/>
        <v>5.5269922879177376E-2</v>
      </c>
      <c r="G483" s="13" t="str">
        <f t="shared" si="35"/>
        <v>0</v>
      </c>
      <c r="H483" s="17" t="str">
        <f t="shared" si="36"/>
        <v/>
      </c>
    </row>
    <row r="484" spans="2:8" ht="30" x14ac:dyDescent="0.2">
      <c r="B484" s="6" t="s">
        <v>184</v>
      </c>
      <c r="C484" s="5">
        <v>0</v>
      </c>
      <c r="D484" s="5">
        <v>95</v>
      </c>
      <c r="E484" s="14" t="str">
        <f t="shared" si="33"/>
        <v/>
      </c>
      <c r="F484" s="14">
        <f t="shared" si="34"/>
        <v>4.0702656383890319E-2</v>
      </c>
      <c r="G484" s="13" t="str">
        <f t="shared" si="35"/>
        <v>0</v>
      </c>
      <c r="H484" s="17" t="str">
        <f t="shared" si="36"/>
        <v/>
      </c>
    </row>
    <row r="485" spans="2:8" ht="15" x14ac:dyDescent="0.2">
      <c r="B485" s="6" t="s">
        <v>443</v>
      </c>
      <c r="C485" s="5">
        <v>7</v>
      </c>
      <c r="D485" s="5">
        <v>6</v>
      </c>
      <c r="E485" s="14">
        <f t="shared" si="33"/>
        <v>2.6415094339622643E-2</v>
      </c>
      <c r="F485" s="14">
        <f t="shared" si="34"/>
        <v>2.5706940874035988E-3</v>
      </c>
      <c r="G485" s="13">
        <f t="shared" si="35"/>
        <v>-0.14285714285714285</v>
      </c>
      <c r="H485" s="17">
        <f t="shared" si="36"/>
        <v>-3.7735849056603774E-3</v>
      </c>
    </row>
    <row r="486" spans="2:8" ht="15" x14ac:dyDescent="0.2">
      <c r="B486" s="6" t="s">
        <v>171</v>
      </c>
      <c r="C486" s="5">
        <v>0</v>
      </c>
      <c r="D486" s="5">
        <v>0</v>
      </c>
      <c r="E486" s="14" t="str">
        <f t="shared" si="33"/>
        <v/>
      </c>
      <c r="F486" s="14" t="str">
        <f t="shared" si="34"/>
        <v/>
      </c>
      <c r="G486" s="13" t="str">
        <f t="shared" si="35"/>
        <v>0</v>
      </c>
      <c r="H486" s="17" t="str">
        <f t="shared" si="36"/>
        <v/>
      </c>
    </row>
    <row r="487" spans="2:8" ht="15" x14ac:dyDescent="0.2">
      <c r="B487" s="6" t="s">
        <v>444</v>
      </c>
      <c r="C487" s="5">
        <v>0</v>
      </c>
      <c r="D487" s="5">
        <v>0</v>
      </c>
      <c r="E487" s="14" t="str">
        <f t="shared" si="33"/>
        <v/>
      </c>
      <c r="F487" s="14" t="str">
        <f t="shared" si="34"/>
        <v/>
      </c>
      <c r="G487" s="13" t="str">
        <f t="shared" si="35"/>
        <v>0</v>
      </c>
      <c r="H487" s="17" t="str">
        <f t="shared" si="36"/>
        <v/>
      </c>
    </row>
    <row r="488" spans="2:8" ht="13.5" customHeight="1" x14ac:dyDescent="0.2">
      <c r="B488" s="6" t="s">
        <v>445</v>
      </c>
      <c r="C488" s="5">
        <v>0</v>
      </c>
      <c r="D488" s="5">
        <v>0</v>
      </c>
      <c r="E488" s="14" t="str">
        <f t="shared" ref="E488:E499" si="37">+IF(C488=0,"",C488/C$294)</f>
        <v/>
      </c>
      <c r="F488" s="14" t="str">
        <f t="shared" ref="F488:F499" si="38">+IF(D488=0,"",D488/D$294)</f>
        <v/>
      </c>
      <c r="G488" s="13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6" t="s">
        <v>446</v>
      </c>
      <c r="C489" s="5">
        <v>0</v>
      </c>
      <c r="D489" s="5">
        <v>0</v>
      </c>
      <c r="E489" s="14" t="str">
        <f t="shared" si="37"/>
        <v/>
      </c>
      <c r="F489" s="14" t="str">
        <f t="shared" si="38"/>
        <v/>
      </c>
      <c r="G489" s="13" t="str">
        <f t="shared" si="39"/>
        <v>0</v>
      </c>
      <c r="H489" s="17" t="str">
        <f t="shared" si="40"/>
        <v/>
      </c>
    </row>
    <row r="490" spans="2:8" ht="25.5" customHeight="1" x14ac:dyDescent="0.2">
      <c r="B490" s="6" t="s">
        <v>172</v>
      </c>
      <c r="C490" s="5">
        <v>1</v>
      </c>
      <c r="D490" s="5">
        <v>189</v>
      </c>
      <c r="E490" s="14">
        <f t="shared" si="37"/>
        <v>3.7735849056603774E-3</v>
      </c>
      <c r="F490" s="14">
        <f t="shared" si="38"/>
        <v>8.0976863753213363E-2</v>
      </c>
      <c r="G490" s="13">
        <f t="shared" si="39"/>
        <v>188</v>
      </c>
      <c r="H490" s="17">
        <f t="shared" si="40"/>
        <v>0.7094339622641509</v>
      </c>
    </row>
    <row r="491" spans="2:8" ht="13.5" customHeight="1" x14ac:dyDescent="0.2">
      <c r="B491" s="6" t="s">
        <v>180</v>
      </c>
      <c r="C491" s="5">
        <v>0</v>
      </c>
      <c r="D491" s="5">
        <v>4</v>
      </c>
      <c r="E491" s="14" t="str">
        <f t="shared" si="37"/>
        <v/>
      </c>
      <c r="F491" s="14">
        <f t="shared" si="38"/>
        <v>1.7137960582690661E-3</v>
      </c>
      <c r="G491" s="13" t="str">
        <f t="shared" si="39"/>
        <v>0</v>
      </c>
      <c r="H491" s="17" t="str">
        <f t="shared" si="40"/>
        <v/>
      </c>
    </row>
    <row r="492" spans="2:8" ht="15" x14ac:dyDescent="0.2">
      <c r="B492" s="6" t="s">
        <v>480</v>
      </c>
      <c r="C492" s="5">
        <v>0</v>
      </c>
      <c r="D492" s="5">
        <v>0</v>
      </c>
      <c r="E492" s="14" t="str">
        <f t="shared" si="37"/>
        <v/>
      </c>
      <c r="F492" s="14" t="str">
        <f t="shared" si="38"/>
        <v/>
      </c>
      <c r="G492" s="13" t="str">
        <f t="shared" si="39"/>
        <v>0</v>
      </c>
      <c r="H492" s="17" t="str">
        <f t="shared" si="40"/>
        <v/>
      </c>
    </row>
    <row r="493" spans="2:8" ht="15" x14ac:dyDescent="0.2">
      <c r="B493" s="6" t="s">
        <v>447</v>
      </c>
      <c r="C493" s="5">
        <v>0</v>
      </c>
      <c r="D493" s="5">
        <v>0</v>
      </c>
      <c r="E493" s="14" t="str">
        <f t="shared" si="37"/>
        <v/>
      </c>
      <c r="F493" s="14" t="str">
        <f t="shared" si="38"/>
        <v/>
      </c>
      <c r="G493" s="13" t="str">
        <f t="shared" si="39"/>
        <v>0</v>
      </c>
      <c r="H493" s="17" t="str">
        <f t="shared" si="40"/>
        <v/>
      </c>
    </row>
    <row r="494" spans="2:8" ht="15" x14ac:dyDescent="0.2">
      <c r="B494" s="6" t="s">
        <v>448</v>
      </c>
      <c r="C494" s="5">
        <v>0</v>
      </c>
      <c r="D494" s="5">
        <v>0</v>
      </c>
      <c r="E494" s="14" t="str">
        <f t="shared" si="37"/>
        <v/>
      </c>
      <c r="F494" s="14" t="str">
        <f t="shared" si="38"/>
        <v/>
      </c>
      <c r="G494" s="13" t="str">
        <f t="shared" si="39"/>
        <v>0</v>
      </c>
      <c r="H494" s="17" t="str">
        <f t="shared" si="40"/>
        <v/>
      </c>
    </row>
    <row r="495" spans="2:8" ht="13.5" customHeight="1" x14ac:dyDescent="0.2">
      <c r="B495" s="6" t="s">
        <v>449</v>
      </c>
      <c r="C495" s="5">
        <v>0</v>
      </c>
      <c r="D495" s="5">
        <v>0</v>
      </c>
      <c r="E495" s="14" t="str">
        <f t="shared" si="37"/>
        <v/>
      </c>
      <c r="F495" s="14" t="str">
        <f t="shared" si="38"/>
        <v/>
      </c>
      <c r="G495" s="13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6" t="s">
        <v>450</v>
      </c>
      <c r="C496" s="5">
        <v>0</v>
      </c>
      <c r="D496" s="5">
        <v>0</v>
      </c>
      <c r="E496" s="14" t="str">
        <f t="shared" si="37"/>
        <v/>
      </c>
      <c r="F496" s="14" t="str">
        <f t="shared" si="38"/>
        <v/>
      </c>
      <c r="G496" s="13" t="str">
        <f t="shared" si="39"/>
        <v>0</v>
      </c>
      <c r="H496" s="17" t="str">
        <f t="shared" si="40"/>
        <v/>
      </c>
    </row>
    <row r="497" spans="2:8" ht="15" x14ac:dyDescent="0.2">
      <c r="B497" s="6" t="s">
        <v>451</v>
      </c>
      <c r="C497" s="5">
        <v>0</v>
      </c>
      <c r="D497" s="5">
        <v>0</v>
      </c>
      <c r="E497" s="14" t="str">
        <f t="shared" si="37"/>
        <v/>
      </c>
      <c r="F497" s="14" t="str">
        <f t="shared" si="38"/>
        <v/>
      </c>
      <c r="G497" s="13" t="str">
        <f t="shared" si="39"/>
        <v>0</v>
      </c>
      <c r="H497" s="17" t="str">
        <f t="shared" si="40"/>
        <v/>
      </c>
    </row>
    <row r="498" spans="2:8" ht="30" x14ac:dyDescent="0.2">
      <c r="B498" s="6" t="s">
        <v>452</v>
      </c>
      <c r="C498" s="5">
        <v>0</v>
      </c>
      <c r="D498" s="5">
        <v>2</v>
      </c>
      <c r="E498" s="14" t="str">
        <f t="shared" si="37"/>
        <v/>
      </c>
      <c r="F498" s="14">
        <f t="shared" si="38"/>
        <v>8.5689802913453304E-4</v>
      </c>
      <c r="G498" s="13" t="str">
        <f t="shared" si="39"/>
        <v>0</v>
      </c>
      <c r="H498" s="17" t="str">
        <f t="shared" si="40"/>
        <v/>
      </c>
    </row>
    <row r="499" spans="2:8" ht="15" x14ac:dyDescent="0.2">
      <c r="B499" s="6" t="s">
        <v>453</v>
      </c>
      <c r="C499" s="5">
        <v>0</v>
      </c>
      <c r="D499" s="5">
        <v>0</v>
      </c>
      <c r="E499" s="14" t="str">
        <f t="shared" si="37"/>
        <v/>
      </c>
      <c r="F499" s="14" t="str">
        <f t="shared" si="38"/>
        <v/>
      </c>
      <c r="G499" s="13" t="str">
        <f t="shared" si="39"/>
        <v>0</v>
      </c>
      <c r="H499" s="17" t="str">
        <f t="shared" si="40"/>
        <v/>
      </c>
    </row>
    <row r="502" spans="2:8" x14ac:dyDescent="0.2">
      <c r="B502" s="21"/>
      <c r="C502" s="21"/>
      <c r="D502" s="21"/>
      <c r="E502" s="21"/>
      <c r="F502" s="21"/>
    </row>
    <row r="503" spans="2:8" ht="22.5" customHeight="1" x14ac:dyDescent="0.2">
      <c r="B503" s="39" t="s">
        <v>517</v>
      </c>
      <c r="C503" s="40" t="s">
        <v>518</v>
      </c>
      <c r="D503" s="41"/>
      <c r="E503" s="44" t="s">
        <v>482</v>
      </c>
      <c r="F503" s="41"/>
      <c r="G503" s="42" t="s">
        <v>567</v>
      </c>
      <c r="H503" s="42" t="s">
        <v>481</v>
      </c>
    </row>
    <row r="504" spans="2:8" ht="22.5" customHeight="1" x14ac:dyDescent="0.2">
      <c r="B504" s="39"/>
      <c r="C504" s="37">
        <v>2014</v>
      </c>
      <c r="D504" s="37">
        <v>2015</v>
      </c>
      <c r="E504" s="37">
        <v>2014</v>
      </c>
      <c r="F504" s="37">
        <v>2015</v>
      </c>
      <c r="G504" s="43"/>
      <c r="H504" s="43"/>
    </row>
    <row r="505" spans="2:8" x14ac:dyDescent="0.2">
      <c r="B505" s="32" t="s">
        <v>523</v>
      </c>
      <c r="C505" s="33">
        <f>SUM(C506:C530)</f>
        <v>183</v>
      </c>
      <c r="D505" s="34">
        <f>SUM(D506:D530)</f>
        <v>582</v>
      </c>
      <c r="E505" s="35">
        <f>+IF(C505=0,"",C505/C$505)</f>
        <v>1</v>
      </c>
      <c r="F505" s="35">
        <f>+IF(D505=0,"",D505/D$505)</f>
        <v>1</v>
      </c>
      <c r="G505" s="35">
        <f>+IF(OR(AND(D505=0),(C505=0)),"0",((D505-C505)/C505))</f>
        <v>2.180327868852459</v>
      </c>
      <c r="H505" s="35">
        <f>+IF(OR(AND(E505=""),(G505="")),"",E505*G505)</f>
        <v>2.180327868852459</v>
      </c>
    </row>
    <row r="506" spans="2:8" ht="15" x14ac:dyDescent="0.2">
      <c r="B506" s="6" t="s">
        <v>454</v>
      </c>
      <c r="C506" s="5">
        <v>1</v>
      </c>
      <c r="D506" s="5">
        <v>0</v>
      </c>
      <c r="E506" s="14">
        <f>+IF(C506=0,"",C506/C$505)</f>
        <v>5.4644808743169399E-3</v>
      </c>
      <c r="F506" s="14" t="str">
        <f>+IF(D506=0,"",D506/D$505)</f>
        <v/>
      </c>
      <c r="G506" s="13" t="str">
        <f>+IF(OR(AND(D506=0),(C506=0)),"0",((D506-C506)/C506))</f>
        <v>0</v>
      </c>
      <c r="H506" s="17">
        <f>+IF(OR(AND(E506=""),(G506="")),"",E506*G506)</f>
        <v>0</v>
      </c>
    </row>
    <row r="507" spans="2:8" ht="15" x14ac:dyDescent="0.2">
      <c r="B507" s="6" t="s">
        <v>187</v>
      </c>
      <c r="C507" s="5">
        <v>3</v>
      </c>
      <c r="D507" s="5">
        <v>5</v>
      </c>
      <c r="E507" s="14">
        <f t="shared" ref="E507:E530" si="41">+IF(C507=0,"",C507/C$505)</f>
        <v>1.6393442622950821E-2</v>
      </c>
      <c r="F507" s="14">
        <f t="shared" ref="F507:F530" si="42">+IF(D507=0,"",D507/D$505)</f>
        <v>8.5910652920962206E-3</v>
      </c>
      <c r="G507" s="13">
        <f t="shared" ref="G507:G530" si="43">+IF(OR(AND(D507=0),(C507=0)),"0",((D507-C507)/C507))</f>
        <v>0.66666666666666663</v>
      </c>
      <c r="H507" s="17">
        <f t="shared" ref="H507:H530" si="44">+IF(OR(AND(E507=""),(G507="")),"",E507*G507)</f>
        <v>1.092896174863388E-2</v>
      </c>
    </row>
    <row r="508" spans="2:8" ht="15" x14ac:dyDescent="0.2">
      <c r="B508" s="6" t="s">
        <v>455</v>
      </c>
      <c r="C508" s="5">
        <v>32</v>
      </c>
      <c r="D508" s="5">
        <v>102</v>
      </c>
      <c r="E508" s="14">
        <f t="shared" si="41"/>
        <v>0.17486338797814208</v>
      </c>
      <c r="F508" s="14">
        <f t="shared" si="42"/>
        <v>0.17525773195876287</v>
      </c>
      <c r="G508" s="13">
        <f t="shared" si="43"/>
        <v>2.1875</v>
      </c>
      <c r="H508" s="17">
        <f t="shared" si="44"/>
        <v>0.38251366120218577</v>
      </c>
    </row>
    <row r="509" spans="2:8" ht="15" x14ac:dyDescent="0.2">
      <c r="B509" s="6" t="s">
        <v>456</v>
      </c>
      <c r="C509" s="5">
        <v>18</v>
      </c>
      <c r="D509" s="5">
        <v>26</v>
      </c>
      <c r="E509" s="14">
        <f t="shared" si="41"/>
        <v>9.8360655737704916E-2</v>
      </c>
      <c r="F509" s="14">
        <f t="shared" si="42"/>
        <v>4.4673539518900345E-2</v>
      </c>
      <c r="G509" s="13">
        <f t="shared" si="43"/>
        <v>0.44444444444444442</v>
      </c>
      <c r="H509" s="17">
        <f t="shared" si="44"/>
        <v>4.3715846994535519E-2</v>
      </c>
    </row>
    <row r="510" spans="2:8" ht="15" x14ac:dyDescent="0.2">
      <c r="B510" s="6" t="s">
        <v>188</v>
      </c>
      <c r="C510" s="5">
        <v>1</v>
      </c>
      <c r="D510" s="5">
        <v>3</v>
      </c>
      <c r="E510" s="14">
        <f t="shared" si="41"/>
        <v>5.4644808743169399E-3</v>
      </c>
      <c r="F510" s="14">
        <f t="shared" si="42"/>
        <v>5.1546391752577319E-3</v>
      </c>
      <c r="G510" s="13">
        <f t="shared" si="43"/>
        <v>2</v>
      </c>
      <c r="H510" s="17">
        <f t="shared" si="44"/>
        <v>1.092896174863388E-2</v>
      </c>
    </row>
    <row r="511" spans="2:8" ht="15" x14ac:dyDescent="0.2">
      <c r="B511" s="6" t="s">
        <v>186</v>
      </c>
      <c r="C511" s="5">
        <v>0</v>
      </c>
      <c r="D511" s="5">
        <v>0</v>
      </c>
      <c r="E511" s="14" t="str">
        <f t="shared" si="41"/>
        <v/>
      </c>
      <c r="F511" s="14" t="str">
        <f t="shared" si="42"/>
        <v/>
      </c>
      <c r="G511" s="13" t="str">
        <f t="shared" si="43"/>
        <v>0</v>
      </c>
      <c r="H511" s="17" t="str">
        <f t="shared" si="44"/>
        <v/>
      </c>
    </row>
    <row r="512" spans="2:8" ht="15" x14ac:dyDescent="0.2">
      <c r="B512" s="6" t="s">
        <v>189</v>
      </c>
      <c r="C512" s="5">
        <v>1</v>
      </c>
      <c r="D512" s="5">
        <v>0</v>
      </c>
      <c r="E512" s="14">
        <f t="shared" si="41"/>
        <v>5.4644808743169399E-3</v>
      </c>
      <c r="F512" s="14" t="str">
        <f t="shared" si="42"/>
        <v/>
      </c>
      <c r="G512" s="13" t="str">
        <f t="shared" si="43"/>
        <v>0</v>
      </c>
      <c r="H512" s="17">
        <f t="shared" si="44"/>
        <v>0</v>
      </c>
    </row>
    <row r="513" spans="2:8" ht="15" x14ac:dyDescent="0.2">
      <c r="B513" s="6" t="s">
        <v>457</v>
      </c>
      <c r="C513" s="5">
        <v>0</v>
      </c>
      <c r="D513" s="5">
        <v>0</v>
      </c>
      <c r="E513" s="14" t="str">
        <f t="shared" si="41"/>
        <v/>
      </c>
      <c r="F513" s="14" t="str">
        <f t="shared" si="42"/>
        <v/>
      </c>
      <c r="G513" s="13" t="str">
        <f t="shared" si="43"/>
        <v>0</v>
      </c>
      <c r="H513" s="17" t="str">
        <f t="shared" si="44"/>
        <v/>
      </c>
    </row>
    <row r="514" spans="2:8" ht="15" x14ac:dyDescent="0.2">
      <c r="B514" s="6" t="s">
        <v>458</v>
      </c>
      <c r="C514" s="5">
        <v>0</v>
      </c>
      <c r="D514" s="5">
        <v>6</v>
      </c>
      <c r="E514" s="14" t="str">
        <f t="shared" si="41"/>
        <v/>
      </c>
      <c r="F514" s="14">
        <f t="shared" si="42"/>
        <v>1.0309278350515464E-2</v>
      </c>
      <c r="G514" s="13" t="str">
        <f t="shared" si="43"/>
        <v>0</v>
      </c>
      <c r="H514" s="17" t="str">
        <f t="shared" si="44"/>
        <v/>
      </c>
    </row>
    <row r="515" spans="2:8" ht="15" x14ac:dyDescent="0.2">
      <c r="B515" s="6" t="s">
        <v>533</v>
      </c>
      <c r="C515" s="5">
        <v>0</v>
      </c>
      <c r="D515" s="5">
        <v>0</v>
      </c>
      <c r="E515" s="14" t="str">
        <f t="shared" si="41"/>
        <v/>
      </c>
      <c r="F515" s="14" t="str">
        <f t="shared" si="42"/>
        <v/>
      </c>
      <c r="G515" s="13" t="str">
        <f t="shared" si="43"/>
        <v>0</v>
      </c>
      <c r="H515" s="17" t="str">
        <f t="shared" si="44"/>
        <v/>
      </c>
    </row>
    <row r="516" spans="2:8" ht="15" x14ac:dyDescent="0.2">
      <c r="B516" s="6" t="s">
        <v>459</v>
      </c>
      <c r="C516" s="5">
        <v>0</v>
      </c>
      <c r="D516" s="5">
        <v>1</v>
      </c>
      <c r="E516" s="14" t="str">
        <f t="shared" si="41"/>
        <v/>
      </c>
      <c r="F516" s="14">
        <f t="shared" si="42"/>
        <v>1.718213058419244E-3</v>
      </c>
      <c r="G516" s="13" t="str">
        <f t="shared" si="43"/>
        <v>0</v>
      </c>
      <c r="H516" s="17" t="str">
        <f t="shared" si="44"/>
        <v/>
      </c>
    </row>
    <row r="517" spans="2:8" ht="15" x14ac:dyDescent="0.2">
      <c r="B517" s="6" t="s">
        <v>460</v>
      </c>
      <c r="C517" s="5">
        <v>18</v>
      </c>
      <c r="D517" s="5">
        <v>6</v>
      </c>
      <c r="E517" s="14">
        <f t="shared" si="41"/>
        <v>9.8360655737704916E-2</v>
      </c>
      <c r="F517" s="14">
        <f t="shared" si="42"/>
        <v>1.0309278350515464E-2</v>
      </c>
      <c r="G517" s="13">
        <f t="shared" si="43"/>
        <v>-0.66666666666666663</v>
      </c>
      <c r="H517" s="17">
        <f t="shared" si="44"/>
        <v>-6.5573770491803268E-2</v>
      </c>
    </row>
    <row r="518" spans="2:8" ht="15" x14ac:dyDescent="0.2">
      <c r="B518" s="6" t="s">
        <v>190</v>
      </c>
      <c r="C518" s="5">
        <v>17</v>
      </c>
      <c r="D518" s="5">
        <v>0</v>
      </c>
      <c r="E518" s="14">
        <f t="shared" si="41"/>
        <v>9.2896174863387984E-2</v>
      </c>
      <c r="F518" s="14" t="str">
        <f t="shared" si="42"/>
        <v/>
      </c>
      <c r="G518" s="13" t="str">
        <f t="shared" si="43"/>
        <v>0</v>
      </c>
      <c r="H518" s="17">
        <f t="shared" si="44"/>
        <v>0</v>
      </c>
    </row>
    <row r="519" spans="2:8" ht="15" x14ac:dyDescent="0.2">
      <c r="B519" s="6" t="s">
        <v>192</v>
      </c>
      <c r="C519" s="5">
        <v>1</v>
      </c>
      <c r="D519" s="5">
        <v>0</v>
      </c>
      <c r="E519" s="14">
        <f t="shared" si="41"/>
        <v>5.4644808743169399E-3</v>
      </c>
      <c r="F519" s="14" t="str">
        <f t="shared" si="42"/>
        <v/>
      </c>
      <c r="G519" s="13" t="str">
        <f t="shared" si="43"/>
        <v>0</v>
      </c>
      <c r="H519" s="17">
        <f t="shared" si="44"/>
        <v>0</v>
      </c>
    </row>
    <row r="520" spans="2:8" ht="13.5" customHeight="1" x14ac:dyDescent="0.2">
      <c r="B520" s="6" t="s">
        <v>191</v>
      </c>
      <c r="C520" s="5">
        <v>0</v>
      </c>
      <c r="D520" s="5">
        <v>0</v>
      </c>
      <c r="E520" s="14" t="str">
        <f t="shared" si="41"/>
        <v/>
      </c>
      <c r="F520" s="14" t="str">
        <f t="shared" si="42"/>
        <v/>
      </c>
      <c r="G520" s="13" t="str">
        <f t="shared" si="43"/>
        <v>0</v>
      </c>
      <c r="H520" s="17" t="str">
        <f t="shared" si="44"/>
        <v/>
      </c>
    </row>
    <row r="521" spans="2:8" ht="13.5" customHeight="1" x14ac:dyDescent="0.2">
      <c r="B521" s="6" t="s">
        <v>461</v>
      </c>
      <c r="C521" s="5">
        <v>84</v>
      </c>
      <c r="D521" s="5">
        <v>43</v>
      </c>
      <c r="E521" s="14">
        <f t="shared" si="41"/>
        <v>0.45901639344262296</v>
      </c>
      <c r="F521" s="14">
        <f t="shared" si="42"/>
        <v>7.3883161512027493E-2</v>
      </c>
      <c r="G521" s="13">
        <f t="shared" si="43"/>
        <v>-0.48809523809523808</v>
      </c>
      <c r="H521" s="17">
        <f t="shared" si="44"/>
        <v>-0.22404371584699453</v>
      </c>
    </row>
    <row r="522" spans="2:8" ht="25.5" customHeight="1" x14ac:dyDescent="0.2">
      <c r="B522" s="6" t="s">
        <v>193</v>
      </c>
      <c r="C522" s="5">
        <v>1</v>
      </c>
      <c r="D522" s="5">
        <v>235</v>
      </c>
      <c r="E522" s="14">
        <f t="shared" si="41"/>
        <v>5.4644808743169399E-3</v>
      </c>
      <c r="F522" s="14">
        <f t="shared" si="42"/>
        <v>0.40378006872852235</v>
      </c>
      <c r="G522" s="13">
        <f t="shared" si="43"/>
        <v>234</v>
      </c>
      <c r="H522" s="17">
        <f t="shared" si="44"/>
        <v>1.278688524590164</v>
      </c>
    </row>
    <row r="523" spans="2:8" ht="13.5" customHeight="1" x14ac:dyDescent="0.2">
      <c r="B523" s="6" t="s">
        <v>462</v>
      </c>
      <c r="C523" s="5">
        <v>1</v>
      </c>
      <c r="D523" s="5">
        <v>130</v>
      </c>
      <c r="E523" s="14">
        <f t="shared" si="41"/>
        <v>5.4644808743169399E-3</v>
      </c>
      <c r="F523" s="14">
        <f t="shared" si="42"/>
        <v>0.22336769759450173</v>
      </c>
      <c r="G523" s="13">
        <f t="shared" si="43"/>
        <v>129</v>
      </c>
      <c r="H523" s="17">
        <f t="shared" si="44"/>
        <v>0.70491803278688525</v>
      </c>
    </row>
    <row r="524" spans="2:8" ht="12" customHeight="1" x14ac:dyDescent="0.2">
      <c r="B524" s="6" t="s">
        <v>194</v>
      </c>
      <c r="C524" s="5">
        <v>0</v>
      </c>
      <c r="D524" s="5">
        <v>0</v>
      </c>
      <c r="E524" s="14" t="str">
        <f t="shared" si="41"/>
        <v/>
      </c>
      <c r="F524" s="14" t="str">
        <f t="shared" si="42"/>
        <v/>
      </c>
      <c r="G524" s="13" t="str">
        <f t="shared" si="43"/>
        <v>0</v>
      </c>
      <c r="H524" s="17" t="str">
        <f t="shared" si="44"/>
        <v/>
      </c>
    </row>
    <row r="525" spans="2:8" ht="13.5" customHeight="1" x14ac:dyDescent="0.2">
      <c r="B525" s="6" t="s">
        <v>195</v>
      </c>
      <c r="C525" s="5">
        <v>0</v>
      </c>
      <c r="D525" s="5">
        <v>0</v>
      </c>
      <c r="E525" s="14" t="str">
        <f t="shared" si="41"/>
        <v/>
      </c>
      <c r="F525" s="14" t="str">
        <f t="shared" si="42"/>
        <v/>
      </c>
      <c r="G525" s="13" t="str">
        <f t="shared" si="43"/>
        <v>0</v>
      </c>
      <c r="H525" s="17" t="str">
        <f t="shared" si="44"/>
        <v/>
      </c>
    </row>
    <row r="526" spans="2:8" ht="13.5" customHeight="1" x14ac:dyDescent="0.2">
      <c r="B526" s="6" t="s">
        <v>463</v>
      </c>
      <c r="C526" s="5">
        <v>1</v>
      </c>
      <c r="D526" s="5">
        <v>0</v>
      </c>
      <c r="E526" s="14">
        <f t="shared" si="41"/>
        <v>5.4644808743169399E-3</v>
      </c>
      <c r="F526" s="14" t="str">
        <f t="shared" si="42"/>
        <v/>
      </c>
      <c r="G526" s="13" t="str">
        <f t="shared" si="43"/>
        <v>0</v>
      </c>
      <c r="H526" s="17">
        <f t="shared" si="44"/>
        <v>0</v>
      </c>
    </row>
    <row r="527" spans="2:8" ht="15" x14ac:dyDescent="0.2">
      <c r="B527" s="6" t="s">
        <v>464</v>
      </c>
      <c r="C527" s="5">
        <v>0</v>
      </c>
      <c r="D527" s="5">
        <v>25</v>
      </c>
      <c r="E527" s="14" t="str">
        <f t="shared" si="41"/>
        <v/>
      </c>
      <c r="F527" s="14">
        <f t="shared" si="42"/>
        <v>4.29553264604811E-2</v>
      </c>
      <c r="G527" s="13" t="str">
        <f t="shared" si="43"/>
        <v>0</v>
      </c>
      <c r="H527" s="17" t="str">
        <f t="shared" si="44"/>
        <v/>
      </c>
    </row>
    <row r="528" spans="2:8" ht="30" x14ac:dyDescent="0.2">
      <c r="B528" s="6" t="s">
        <v>465</v>
      </c>
      <c r="C528" s="5">
        <v>0</v>
      </c>
      <c r="D528" s="5">
        <v>0</v>
      </c>
      <c r="E528" s="14" t="str">
        <f t="shared" si="41"/>
        <v/>
      </c>
      <c r="F528" s="14" t="str">
        <f t="shared" si="42"/>
        <v/>
      </c>
      <c r="G528" s="13" t="str">
        <f t="shared" si="43"/>
        <v>0</v>
      </c>
      <c r="H528" s="17" t="str">
        <f t="shared" si="44"/>
        <v/>
      </c>
    </row>
    <row r="529" spans="2:8" ht="15" x14ac:dyDescent="0.2">
      <c r="B529" s="6" t="s">
        <v>466</v>
      </c>
      <c r="C529" s="5">
        <v>3</v>
      </c>
      <c r="D529" s="5">
        <v>0</v>
      </c>
      <c r="E529" s="14">
        <f t="shared" si="41"/>
        <v>1.6393442622950821E-2</v>
      </c>
      <c r="F529" s="14" t="str">
        <f t="shared" si="42"/>
        <v/>
      </c>
      <c r="G529" s="13" t="str">
        <f t="shared" si="43"/>
        <v>0</v>
      </c>
      <c r="H529" s="17">
        <f t="shared" si="44"/>
        <v>0</v>
      </c>
    </row>
    <row r="530" spans="2:8" ht="15" x14ac:dyDescent="0.2">
      <c r="B530" s="6" t="s">
        <v>467</v>
      </c>
      <c r="C530" s="5">
        <v>1</v>
      </c>
      <c r="D530" s="5">
        <v>0</v>
      </c>
      <c r="E530" s="14">
        <f t="shared" si="41"/>
        <v>5.4644808743169399E-3</v>
      </c>
      <c r="F530" s="14" t="str">
        <f t="shared" si="42"/>
        <v/>
      </c>
      <c r="G530" s="13" t="str">
        <f t="shared" si="43"/>
        <v>0</v>
      </c>
      <c r="H530" s="17">
        <f t="shared" si="44"/>
        <v>0</v>
      </c>
    </row>
    <row r="531" spans="2:8" x14ac:dyDescent="0.2">
      <c r="B531" s="15" t="s">
        <v>526</v>
      </c>
      <c r="C531" s="11"/>
      <c r="D531" s="11"/>
    </row>
    <row r="532" spans="2:8" x14ac:dyDescent="0.2">
      <c r="C532" s="11"/>
      <c r="D532" s="11"/>
    </row>
    <row r="533" spans="2:8" x14ac:dyDescent="0.2">
      <c r="C533" s="11"/>
      <c r="D533" s="11"/>
    </row>
    <row r="534" spans="2:8" x14ac:dyDescent="0.2">
      <c r="C534" s="11"/>
      <c r="D534" s="11"/>
    </row>
  </sheetData>
  <mergeCells count="33">
    <mergeCell ref="D4:H5"/>
    <mergeCell ref="D1:H1"/>
    <mergeCell ref="D2:H3"/>
    <mergeCell ref="B292:B293"/>
    <mergeCell ref="E292:F292"/>
    <mergeCell ref="G6:G7"/>
    <mergeCell ref="H6:H7"/>
    <mergeCell ref="C16:D16"/>
    <mergeCell ref="B6:B7"/>
    <mergeCell ref="C6:D6"/>
    <mergeCell ref="E6:F6"/>
    <mergeCell ref="B16:B17"/>
    <mergeCell ref="E16:F16"/>
    <mergeCell ref="E68:F68"/>
    <mergeCell ref="H16:H17"/>
    <mergeCell ref="G16:G17"/>
    <mergeCell ref="G149:G150"/>
    <mergeCell ref="B503:B504"/>
    <mergeCell ref="C503:D503"/>
    <mergeCell ref="G68:G69"/>
    <mergeCell ref="H68:H69"/>
    <mergeCell ref="C149:D149"/>
    <mergeCell ref="B149:B150"/>
    <mergeCell ref="B68:B69"/>
    <mergeCell ref="C68:D68"/>
    <mergeCell ref="C292:D292"/>
    <mergeCell ref="H503:H504"/>
    <mergeCell ref="E503:F503"/>
    <mergeCell ref="G503:G504"/>
    <mergeCell ref="G292:G293"/>
    <mergeCell ref="H292:H293"/>
    <mergeCell ref="H149:H150"/>
    <mergeCell ref="E149:F149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/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38.25" customHeight="1" x14ac:dyDescent="0.2">
      <c r="C1" s="16"/>
      <c r="D1" s="51" t="s">
        <v>527</v>
      </c>
      <c r="E1" s="52"/>
      <c r="F1" s="52"/>
      <c r="G1" s="52"/>
      <c r="H1" s="53"/>
    </row>
    <row r="2" spans="2:8" ht="18" customHeight="1" x14ac:dyDescent="0.2">
      <c r="C2" s="16"/>
      <c r="D2" s="54" t="s">
        <v>528</v>
      </c>
      <c r="E2" s="55"/>
      <c r="F2" s="55"/>
      <c r="G2" s="55"/>
      <c r="H2" s="56"/>
    </row>
    <row r="3" spans="2:8" ht="18" customHeight="1" thickBot="1" x14ac:dyDescent="0.25">
      <c r="C3" s="16"/>
      <c r="D3" s="48"/>
      <c r="E3" s="49"/>
      <c r="F3" s="49"/>
      <c r="G3" s="49"/>
      <c r="H3" s="50"/>
    </row>
    <row r="4" spans="2:8" ht="18" customHeight="1" x14ac:dyDescent="0.2">
      <c r="D4" s="45" t="s">
        <v>554</v>
      </c>
      <c r="E4" s="46"/>
      <c r="F4" s="46"/>
      <c r="G4" s="46"/>
      <c r="H4" s="47"/>
    </row>
    <row r="5" spans="2:8" ht="18" customHeight="1" thickBot="1" x14ac:dyDescent="0.25">
      <c r="D5" s="48"/>
      <c r="E5" s="49"/>
      <c r="F5" s="49"/>
      <c r="G5" s="49"/>
      <c r="H5" s="50"/>
    </row>
    <row r="6" spans="2:8" ht="22.5" customHeight="1" x14ac:dyDescent="0.2">
      <c r="B6" s="39" t="s">
        <v>517</v>
      </c>
      <c r="C6" s="40" t="s">
        <v>518</v>
      </c>
      <c r="D6" s="41"/>
      <c r="E6" s="44" t="s">
        <v>482</v>
      </c>
      <c r="F6" s="41"/>
      <c r="G6" s="42" t="s">
        <v>567</v>
      </c>
      <c r="H6" s="42" t="s">
        <v>481</v>
      </c>
    </row>
    <row r="7" spans="2:8" ht="22.5" customHeight="1" x14ac:dyDescent="0.2">
      <c r="B7" s="39"/>
      <c r="C7" s="31">
        <v>2014</v>
      </c>
      <c r="D7" s="31">
        <v>2015</v>
      </c>
      <c r="E7" s="31">
        <v>2014</v>
      </c>
      <c r="F7" s="31">
        <v>2015</v>
      </c>
      <c r="G7" s="43"/>
      <c r="H7" s="43"/>
    </row>
    <row r="8" spans="2:8" x14ac:dyDescent="0.2">
      <c r="B8" s="32" t="s">
        <v>496</v>
      </c>
      <c r="C8" s="33">
        <f>+C18+C70+C151+C294+C505</f>
        <v>1629</v>
      </c>
      <c r="D8" s="34">
        <f>+D18+D70+D151+D294+D505</f>
        <v>2262</v>
      </c>
      <c r="E8" s="35">
        <f>+C8/C$8</f>
        <v>1</v>
      </c>
      <c r="F8" s="35">
        <f>+D8/D$8</f>
        <v>1</v>
      </c>
      <c r="G8" s="35">
        <f>+(D8-C8)/C8</f>
        <v>0.38858195211786373</v>
      </c>
      <c r="H8" s="35">
        <f>+E8*G8</f>
        <v>0.38858195211786373</v>
      </c>
    </row>
    <row r="9" spans="2:8" x14ac:dyDescent="0.2">
      <c r="B9" s="30" t="str">
        <f>+B18</f>
        <v>Total Vacantes en ocupaciones de nivel Directivo</v>
      </c>
      <c r="C9" s="28">
        <f>+C18</f>
        <v>24</v>
      </c>
      <c r="D9" s="28">
        <f>+D18</f>
        <v>22</v>
      </c>
      <c r="E9" s="29">
        <f t="shared" ref="E9:E13" si="0">C9/$C$8</f>
        <v>1.4732965009208104E-2</v>
      </c>
      <c r="F9" s="29">
        <f>D9/$D$8</f>
        <v>9.7259062776304164E-3</v>
      </c>
      <c r="G9" s="13">
        <f>+IF(OR(AND(D9=0),(C9=0)),"0",((D9-C9)/C9))</f>
        <v>-8.3333333333333329E-2</v>
      </c>
      <c r="H9" s="17">
        <f>+IF(OR(AND(E9=""),(G9="")),"",E9*G9)</f>
        <v>-1.2277470841006752E-3</v>
      </c>
    </row>
    <row r="10" spans="2:8" x14ac:dyDescent="0.2">
      <c r="B10" s="30" t="str">
        <f>+B70</f>
        <v xml:space="preserve">Total Vacantes en ocupaciones de nivel Profesional </v>
      </c>
      <c r="C10" s="28">
        <f>+C70</f>
        <v>128</v>
      </c>
      <c r="D10" s="28">
        <f>+D70</f>
        <v>164</v>
      </c>
      <c r="E10" s="29">
        <f t="shared" si="0"/>
        <v>7.857581338244321E-2</v>
      </c>
      <c r="F10" s="29">
        <f>D10/$D$8</f>
        <v>7.250221043324491E-2</v>
      </c>
      <c r="G10" s="13">
        <f>+IF(OR(AND(D10=0),(C10=0)),"0",((D10-C10)/C10))</f>
        <v>0.28125</v>
      </c>
      <c r="H10" s="17">
        <f>+IF(OR(AND(E10=""),(G10="")),"",E10*G10)</f>
        <v>2.2099447513812154E-2</v>
      </c>
    </row>
    <row r="11" spans="2:8" ht="24" x14ac:dyDescent="0.2">
      <c r="B11" s="30" t="str">
        <f>+B151</f>
        <v>Total Vacantes en ocupaciones de nivel Técnicos Profesionales - Tecnólogos</v>
      </c>
      <c r="C11" s="28">
        <f>+C151</f>
        <v>136</v>
      </c>
      <c r="D11" s="28">
        <f>+D151</f>
        <v>428</v>
      </c>
      <c r="E11" s="29">
        <f t="shared" si="0"/>
        <v>8.3486801718845913E-2</v>
      </c>
      <c r="F11" s="29">
        <f>D11/$D$8</f>
        <v>0.18921308576480991</v>
      </c>
      <c r="G11" s="13">
        <f>+IF(OR(AND(D11=0),(C11=0)),"0",((D11-C11)/C11))</f>
        <v>2.1470588235294117</v>
      </c>
      <c r="H11" s="17">
        <f>+IF(OR(AND(E11=""),(G11="")),"",E11*G11)</f>
        <v>0.17925107427869857</v>
      </c>
    </row>
    <row r="12" spans="2:8" x14ac:dyDescent="0.2">
      <c r="B12" s="30" t="str">
        <f>+B294</f>
        <v>Total Vacantes  en ocupaciones de nivel Calificados</v>
      </c>
      <c r="C12" s="28">
        <f>+C294</f>
        <v>977</v>
      </c>
      <c r="D12" s="28">
        <f>+D294</f>
        <v>1180</v>
      </c>
      <c r="E12" s="29">
        <f t="shared" si="0"/>
        <v>0.59975445058317989</v>
      </c>
      <c r="F12" s="29">
        <f>D12/$D$8</f>
        <v>0.52166224580017684</v>
      </c>
      <c r="G12" s="13">
        <f>+IF(OR(AND(D12=0),(C12=0)),"0",((D12-C12)/C12))</f>
        <v>0.20777891504605936</v>
      </c>
      <c r="H12" s="17">
        <f>+IF(OR(AND(E12=""),(G12="")),"",E12*G12)</f>
        <v>0.12461632903621854</v>
      </c>
    </row>
    <row r="13" spans="2:8" x14ac:dyDescent="0.2">
      <c r="B13" s="30" t="str">
        <f>+B505</f>
        <v>Total Vacantes en ocupaciones de nivel Elemental</v>
      </c>
      <c r="C13" s="28">
        <f>+C505</f>
        <v>364</v>
      </c>
      <c r="D13" s="28">
        <f>+D505</f>
        <v>468</v>
      </c>
      <c r="E13" s="29">
        <f t="shared" si="0"/>
        <v>0.22344996930632291</v>
      </c>
      <c r="F13" s="29">
        <f>D13/$D$8</f>
        <v>0.20689655172413793</v>
      </c>
      <c r="G13" s="13">
        <f>+IF(OR(AND(D13=0),(C13=0)),"0",((D13-C13)/C13))</f>
        <v>0.2857142857142857</v>
      </c>
      <c r="H13" s="17">
        <f>+IF(OR(AND(E13=""),(G13="")),"",E13*G13)</f>
        <v>6.3842848373235117E-2</v>
      </c>
    </row>
    <row r="16" spans="2:8" ht="27.75" customHeight="1" x14ac:dyDescent="0.2">
      <c r="B16" s="39" t="s">
        <v>517</v>
      </c>
      <c r="C16" s="40" t="s">
        <v>518</v>
      </c>
      <c r="D16" s="41"/>
      <c r="E16" s="44" t="s">
        <v>482</v>
      </c>
      <c r="F16" s="41"/>
      <c r="G16" s="42" t="s">
        <v>567</v>
      </c>
      <c r="H16" s="42" t="s">
        <v>481</v>
      </c>
    </row>
    <row r="17" spans="2:8" s="4" customFormat="1" ht="26.25" customHeight="1" x14ac:dyDescent="0.2">
      <c r="B17" s="39"/>
      <c r="C17" s="37">
        <v>2014</v>
      </c>
      <c r="D17" s="37">
        <v>2015</v>
      </c>
      <c r="E17" s="37">
        <v>2014</v>
      </c>
      <c r="F17" s="37">
        <v>2015</v>
      </c>
      <c r="G17" s="43"/>
      <c r="H17" s="43"/>
    </row>
    <row r="18" spans="2:8" s="4" customFormat="1" ht="26.25" customHeight="1" x14ac:dyDescent="0.2">
      <c r="B18" s="32" t="s">
        <v>519</v>
      </c>
      <c r="C18" s="33">
        <f>SUM(C19:C64)</f>
        <v>24</v>
      </c>
      <c r="D18" s="34">
        <f>SUM(D19:D64)</f>
        <v>22</v>
      </c>
      <c r="E18" s="35">
        <f>+IF(C18=0,"",C18/C$18)</f>
        <v>1</v>
      </c>
      <c r="F18" s="35">
        <f>+IF(D18=0,"",D18/D$18)</f>
        <v>1</v>
      </c>
      <c r="G18" s="35">
        <f>+IF(OR(AND(D18=0),(C18=0)),"0",((D18-C18)/C18))</f>
        <v>-8.3333333333333329E-2</v>
      </c>
      <c r="H18" s="35">
        <f>+IF(OR(AND(E18=""),(G18="")),"",E18*G18)</f>
        <v>-8.3333333333333329E-2</v>
      </c>
    </row>
    <row r="19" spans="2:8" ht="20.100000000000001" customHeight="1" x14ac:dyDescent="0.2">
      <c r="B19" s="6" t="s">
        <v>0</v>
      </c>
      <c r="C19" s="5">
        <v>0</v>
      </c>
      <c r="D19" s="5">
        <v>0</v>
      </c>
      <c r="E19" s="12" t="str">
        <f>+IF(C19=0,"",C19/C$18)</f>
        <v/>
      </c>
      <c r="F19" s="12" t="str">
        <f>+IF(D19=0,"",D19/D$18)</f>
        <v/>
      </c>
      <c r="G19" s="13" t="str">
        <f>+IF(OR(AND(D19=0),(C19=0)),"0",((D19-C19)/C19))</f>
        <v>0</v>
      </c>
      <c r="H19" s="17" t="str">
        <f>+IF(OR(AND(E19=""),(G19="")),"",E19*G19)</f>
        <v/>
      </c>
    </row>
    <row r="20" spans="2:8" ht="20.100000000000001" customHeight="1" x14ac:dyDescent="0.2">
      <c r="B20" s="6" t="s">
        <v>196</v>
      </c>
      <c r="C20" s="5">
        <v>0</v>
      </c>
      <c r="D20" s="5">
        <v>0</v>
      </c>
      <c r="E20" s="12" t="str">
        <f t="shared" ref="E20:E64" si="1">+IF(C20=0,"",C20/C$18)</f>
        <v/>
      </c>
      <c r="F20" s="12" t="str">
        <f t="shared" ref="F20:F64" si="2">+IF(D20=0,"",D20/D$18)</f>
        <v/>
      </c>
      <c r="G20" s="13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20.100000000000001" customHeight="1" x14ac:dyDescent="0.2">
      <c r="B21" s="6" t="s">
        <v>1</v>
      </c>
      <c r="C21" s="5">
        <v>0</v>
      </c>
      <c r="D21" s="5">
        <v>0</v>
      </c>
      <c r="E21" s="12" t="str">
        <f t="shared" si="1"/>
        <v/>
      </c>
      <c r="F21" s="12" t="str">
        <f t="shared" si="2"/>
        <v/>
      </c>
      <c r="G21" s="13" t="str">
        <f t="shared" si="3"/>
        <v>0</v>
      </c>
      <c r="H21" s="17" t="str">
        <f t="shared" si="4"/>
        <v/>
      </c>
    </row>
    <row r="22" spans="2:8" ht="20.100000000000001" customHeight="1" x14ac:dyDescent="0.2">
      <c r="B22" s="6" t="s">
        <v>197</v>
      </c>
      <c r="C22" s="5">
        <v>0</v>
      </c>
      <c r="D22" s="5">
        <v>0</v>
      </c>
      <c r="E22" s="12" t="str">
        <f t="shared" si="1"/>
        <v/>
      </c>
      <c r="F22" s="12" t="str">
        <f t="shared" si="2"/>
        <v/>
      </c>
      <c r="G22" s="13" t="str">
        <f t="shared" si="3"/>
        <v>0</v>
      </c>
      <c r="H22" s="17" t="str">
        <f t="shared" si="4"/>
        <v/>
      </c>
    </row>
    <row r="23" spans="2:8" ht="20.100000000000001" customHeight="1" x14ac:dyDescent="0.2">
      <c r="B23" s="6" t="s">
        <v>198</v>
      </c>
      <c r="C23" s="5">
        <v>0</v>
      </c>
      <c r="D23" s="5">
        <v>0</v>
      </c>
      <c r="E23" s="12" t="str">
        <f t="shared" si="1"/>
        <v/>
      </c>
      <c r="F23" s="12" t="str">
        <f t="shared" si="2"/>
        <v/>
      </c>
      <c r="G23" s="13" t="str">
        <f t="shared" si="3"/>
        <v>0</v>
      </c>
      <c r="H23" s="17" t="str">
        <f t="shared" si="4"/>
        <v/>
      </c>
    </row>
    <row r="24" spans="2:8" ht="20.100000000000001" customHeight="1" x14ac:dyDescent="0.2">
      <c r="B24" s="6" t="s">
        <v>199</v>
      </c>
      <c r="C24" s="5">
        <v>0</v>
      </c>
      <c r="D24" s="5">
        <v>0</v>
      </c>
      <c r="E24" s="12" t="str">
        <f t="shared" si="1"/>
        <v/>
      </c>
      <c r="F24" s="12" t="str">
        <f t="shared" si="2"/>
        <v/>
      </c>
      <c r="G24" s="13" t="str">
        <f t="shared" si="3"/>
        <v>0</v>
      </c>
      <c r="H24" s="17" t="str">
        <f t="shared" si="4"/>
        <v/>
      </c>
    </row>
    <row r="25" spans="2:8" ht="20.100000000000001" customHeight="1" x14ac:dyDescent="0.2">
      <c r="B25" s="6" t="s">
        <v>2</v>
      </c>
      <c r="C25" s="5">
        <v>0</v>
      </c>
      <c r="D25" s="5">
        <v>0</v>
      </c>
      <c r="E25" s="12" t="str">
        <f t="shared" si="1"/>
        <v/>
      </c>
      <c r="F25" s="12" t="str">
        <f t="shared" si="2"/>
        <v/>
      </c>
      <c r="G25" s="13" t="str">
        <f t="shared" si="3"/>
        <v>0</v>
      </c>
      <c r="H25" s="17" t="str">
        <f t="shared" si="4"/>
        <v/>
      </c>
    </row>
    <row r="26" spans="2:8" ht="20.100000000000001" customHeight="1" x14ac:dyDescent="0.2">
      <c r="B26" s="6" t="s">
        <v>6</v>
      </c>
      <c r="C26" s="5">
        <v>4</v>
      </c>
      <c r="D26" s="5">
        <v>1</v>
      </c>
      <c r="E26" s="12">
        <f t="shared" si="1"/>
        <v>0.16666666666666666</v>
      </c>
      <c r="F26" s="12">
        <f t="shared" si="2"/>
        <v>4.5454545454545456E-2</v>
      </c>
      <c r="G26" s="13">
        <f t="shared" si="3"/>
        <v>-0.75</v>
      </c>
      <c r="H26" s="17">
        <f t="shared" si="4"/>
        <v>-0.125</v>
      </c>
    </row>
    <row r="27" spans="2:8" ht="20.100000000000001" customHeight="1" x14ac:dyDescent="0.2">
      <c r="B27" s="6" t="s">
        <v>3</v>
      </c>
      <c r="C27" s="5">
        <v>0</v>
      </c>
      <c r="D27" s="5">
        <v>0</v>
      </c>
      <c r="E27" s="12" t="str">
        <f t="shared" si="1"/>
        <v/>
      </c>
      <c r="F27" s="12" t="str">
        <f t="shared" si="2"/>
        <v/>
      </c>
      <c r="G27" s="13" t="str">
        <f t="shared" si="3"/>
        <v>0</v>
      </c>
      <c r="H27" s="17" t="str">
        <f t="shared" si="4"/>
        <v/>
      </c>
    </row>
    <row r="28" spans="2:8" ht="20.100000000000001" customHeight="1" x14ac:dyDescent="0.2">
      <c r="B28" s="6" t="s">
        <v>5</v>
      </c>
      <c r="C28" s="5">
        <v>3</v>
      </c>
      <c r="D28" s="5">
        <v>6</v>
      </c>
      <c r="E28" s="12">
        <f t="shared" si="1"/>
        <v>0.125</v>
      </c>
      <c r="F28" s="12">
        <f t="shared" si="2"/>
        <v>0.27272727272727271</v>
      </c>
      <c r="G28" s="13">
        <f t="shared" si="3"/>
        <v>1</v>
      </c>
      <c r="H28" s="17">
        <f t="shared" si="4"/>
        <v>0.125</v>
      </c>
    </row>
    <row r="29" spans="2:8" ht="20.100000000000001" customHeight="1" x14ac:dyDescent="0.2">
      <c r="B29" s="6" t="s">
        <v>200</v>
      </c>
      <c r="C29" s="5">
        <v>0</v>
      </c>
      <c r="D29" s="5">
        <v>0</v>
      </c>
      <c r="E29" s="12" t="str">
        <f t="shared" si="1"/>
        <v/>
      </c>
      <c r="F29" s="12" t="str">
        <f t="shared" si="2"/>
        <v/>
      </c>
      <c r="G29" s="13" t="str">
        <f t="shared" si="3"/>
        <v>0</v>
      </c>
      <c r="H29" s="17" t="str">
        <f t="shared" si="4"/>
        <v/>
      </c>
    </row>
    <row r="30" spans="2:8" ht="20.100000000000001" customHeight="1" x14ac:dyDescent="0.2">
      <c r="B30" s="6" t="s">
        <v>201</v>
      </c>
      <c r="C30" s="5">
        <v>0</v>
      </c>
      <c r="D30" s="5">
        <v>1</v>
      </c>
      <c r="E30" s="12" t="str">
        <f t="shared" si="1"/>
        <v/>
      </c>
      <c r="F30" s="12">
        <f t="shared" si="2"/>
        <v>4.5454545454545456E-2</v>
      </c>
      <c r="G30" s="13" t="str">
        <f t="shared" si="3"/>
        <v>0</v>
      </c>
      <c r="H30" s="17" t="str">
        <f t="shared" si="4"/>
        <v/>
      </c>
    </row>
    <row r="31" spans="2:8" ht="20.100000000000001" customHeight="1" x14ac:dyDescent="0.2">
      <c r="B31" s="6" t="s">
        <v>4</v>
      </c>
      <c r="C31" s="5">
        <v>0</v>
      </c>
      <c r="D31" s="5">
        <v>0</v>
      </c>
      <c r="E31" s="12" t="str">
        <f t="shared" si="1"/>
        <v/>
      </c>
      <c r="F31" s="12" t="str">
        <f t="shared" si="2"/>
        <v/>
      </c>
      <c r="G31" s="13" t="str">
        <f t="shared" si="3"/>
        <v>0</v>
      </c>
      <c r="H31" s="17" t="str">
        <f t="shared" si="4"/>
        <v/>
      </c>
    </row>
    <row r="32" spans="2:8" ht="20.100000000000001" customHeight="1" x14ac:dyDescent="0.2">
      <c r="B32" s="6" t="s">
        <v>7</v>
      </c>
      <c r="C32" s="5">
        <v>0</v>
      </c>
      <c r="D32" s="5">
        <v>0</v>
      </c>
      <c r="E32" s="12" t="str">
        <f t="shared" si="1"/>
        <v/>
      </c>
      <c r="F32" s="12" t="str">
        <f t="shared" si="2"/>
        <v/>
      </c>
      <c r="G32" s="13" t="str">
        <f t="shared" si="3"/>
        <v>0</v>
      </c>
      <c r="H32" s="17" t="str">
        <f t="shared" si="4"/>
        <v/>
      </c>
    </row>
    <row r="33" spans="2:8" ht="20.100000000000001" customHeight="1" x14ac:dyDescent="0.2">
      <c r="B33" s="6" t="s">
        <v>202</v>
      </c>
      <c r="C33" s="5">
        <v>0</v>
      </c>
      <c r="D33" s="5">
        <v>0</v>
      </c>
      <c r="E33" s="12" t="str">
        <f t="shared" si="1"/>
        <v/>
      </c>
      <c r="F33" s="12" t="str">
        <f t="shared" si="2"/>
        <v/>
      </c>
      <c r="G33" s="13" t="str">
        <f t="shared" si="3"/>
        <v>0</v>
      </c>
      <c r="H33" s="17" t="str">
        <f t="shared" si="4"/>
        <v/>
      </c>
    </row>
    <row r="34" spans="2:8" ht="20.100000000000001" customHeight="1" x14ac:dyDescent="0.2">
      <c r="B34" s="6" t="s">
        <v>203</v>
      </c>
      <c r="C34" s="5">
        <v>0</v>
      </c>
      <c r="D34" s="5">
        <v>0</v>
      </c>
      <c r="E34" s="12" t="str">
        <f t="shared" si="1"/>
        <v/>
      </c>
      <c r="F34" s="12" t="str">
        <f t="shared" si="2"/>
        <v/>
      </c>
      <c r="G34" s="13" t="str">
        <f t="shared" si="3"/>
        <v>0</v>
      </c>
      <c r="H34" s="17" t="str">
        <f t="shared" si="4"/>
        <v/>
      </c>
    </row>
    <row r="35" spans="2:8" ht="20.100000000000001" customHeight="1" x14ac:dyDescent="0.2">
      <c r="B35" s="6" t="s">
        <v>204</v>
      </c>
      <c r="C35" s="5">
        <v>0</v>
      </c>
      <c r="D35" s="5">
        <v>0</v>
      </c>
      <c r="E35" s="12" t="str">
        <f t="shared" si="1"/>
        <v/>
      </c>
      <c r="F35" s="12" t="str">
        <f t="shared" si="2"/>
        <v/>
      </c>
      <c r="G35" s="13" t="str">
        <f t="shared" si="3"/>
        <v>0</v>
      </c>
      <c r="H35" s="17" t="str">
        <f t="shared" si="4"/>
        <v/>
      </c>
    </row>
    <row r="36" spans="2:8" ht="20.100000000000001" customHeight="1" x14ac:dyDescent="0.2">
      <c r="B36" s="6" t="s">
        <v>205</v>
      </c>
      <c r="C36" s="5">
        <v>0</v>
      </c>
      <c r="D36" s="5">
        <v>0</v>
      </c>
      <c r="E36" s="12" t="str">
        <f t="shared" si="1"/>
        <v/>
      </c>
      <c r="F36" s="12" t="str">
        <f t="shared" si="2"/>
        <v/>
      </c>
      <c r="G36" s="13" t="str">
        <f t="shared" si="3"/>
        <v>0</v>
      </c>
      <c r="H36" s="17" t="str">
        <f t="shared" si="4"/>
        <v/>
      </c>
    </row>
    <row r="37" spans="2:8" ht="20.100000000000001" customHeight="1" x14ac:dyDescent="0.2">
      <c r="B37" s="6" t="s">
        <v>8</v>
      </c>
      <c r="C37" s="5">
        <v>1</v>
      </c>
      <c r="D37" s="5">
        <v>0</v>
      </c>
      <c r="E37" s="12">
        <f t="shared" si="1"/>
        <v>4.1666666666666664E-2</v>
      </c>
      <c r="F37" s="12" t="str">
        <f t="shared" si="2"/>
        <v/>
      </c>
      <c r="G37" s="13" t="str">
        <f t="shared" si="3"/>
        <v>0</v>
      </c>
      <c r="H37" s="17">
        <f t="shared" si="4"/>
        <v>0</v>
      </c>
    </row>
    <row r="38" spans="2:8" ht="20.100000000000001" customHeight="1" x14ac:dyDescent="0.2">
      <c r="B38" s="6" t="s">
        <v>206</v>
      </c>
      <c r="C38" s="5">
        <v>0</v>
      </c>
      <c r="D38" s="5">
        <v>0</v>
      </c>
      <c r="E38" s="12" t="str">
        <f t="shared" si="1"/>
        <v/>
      </c>
      <c r="F38" s="12" t="str">
        <f t="shared" si="2"/>
        <v/>
      </c>
      <c r="G38" s="13" t="str">
        <f t="shared" si="3"/>
        <v>0</v>
      </c>
      <c r="H38" s="17" t="str">
        <f t="shared" si="4"/>
        <v/>
      </c>
    </row>
    <row r="39" spans="2:8" ht="20.100000000000001" customHeight="1" x14ac:dyDescent="0.2">
      <c r="B39" s="6" t="s">
        <v>207</v>
      </c>
      <c r="C39" s="5">
        <v>0</v>
      </c>
      <c r="D39" s="5">
        <v>0</v>
      </c>
      <c r="E39" s="12" t="str">
        <f t="shared" si="1"/>
        <v/>
      </c>
      <c r="F39" s="12" t="str">
        <f t="shared" si="2"/>
        <v/>
      </c>
      <c r="G39" s="13" t="str">
        <f t="shared" si="3"/>
        <v>0</v>
      </c>
      <c r="H39" s="17" t="str">
        <f t="shared" si="4"/>
        <v/>
      </c>
    </row>
    <row r="40" spans="2:8" ht="20.100000000000001" customHeight="1" x14ac:dyDescent="0.2">
      <c r="B40" s="6" t="s">
        <v>208</v>
      </c>
      <c r="C40" s="5">
        <v>0</v>
      </c>
      <c r="D40" s="5">
        <v>0</v>
      </c>
      <c r="E40" s="12" t="str">
        <f t="shared" si="1"/>
        <v/>
      </c>
      <c r="F40" s="12" t="str">
        <f t="shared" si="2"/>
        <v/>
      </c>
      <c r="G40" s="13" t="str">
        <f t="shared" si="3"/>
        <v>0</v>
      </c>
      <c r="H40" s="17" t="str">
        <f t="shared" si="4"/>
        <v/>
      </c>
    </row>
    <row r="41" spans="2:8" ht="20.100000000000001" customHeight="1" x14ac:dyDescent="0.2">
      <c r="B41" s="6" t="s">
        <v>209</v>
      </c>
      <c r="C41" s="5">
        <v>0</v>
      </c>
      <c r="D41" s="5">
        <v>0</v>
      </c>
      <c r="E41" s="12" t="str">
        <f t="shared" si="1"/>
        <v/>
      </c>
      <c r="F41" s="12" t="str">
        <f t="shared" si="2"/>
        <v/>
      </c>
      <c r="G41" s="13" t="str">
        <f t="shared" si="3"/>
        <v>0</v>
      </c>
      <c r="H41" s="17" t="str">
        <f t="shared" si="4"/>
        <v/>
      </c>
    </row>
    <row r="42" spans="2:8" ht="20.100000000000001" customHeight="1" x14ac:dyDescent="0.2">
      <c r="B42" s="6" t="s">
        <v>210</v>
      </c>
      <c r="C42" s="5">
        <v>0</v>
      </c>
      <c r="D42" s="5">
        <v>1</v>
      </c>
      <c r="E42" s="12" t="str">
        <f t="shared" si="1"/>
        <v/>
      </c>
      <c r="F42" s="12">
        <f t="shared" si="2"/>
        <v>4.5454545454545456E-2</v>
      </c>
      <c r="G42" s="13" t="str">
        <f t="shared" si="3"/>
        <v>0</v>
      </c>
      <c r="H42" s="17" t="str">
        <f t="shared" si="4"/>
        <v/>
      </c>
    </row>
    <row r="43" spans="2:8" ht="20.100000000000001" customHeight="1" x14ac:dyDescent="0.2">
      <c r="B43" s="6" t="s">
        <v>211</v>
      </c>
      <c r="C43" s="5">
        <v>2</v>
      </c>
      <c r="D43" s="5">
        <v>3</v>
      </c>
      <c r="E43" s="12">
        <f t="shared" si="1"/>
        <v>8.3333333333333329E-2</v>
      </c>
      <c r="F43" s="12">
        <f t="shared" si="2"/>
        <v>0.13636363636363635</v>
      </c>
      <c r="G43" s="13">
        <f t="shared" si="3"/>
        <v>0.5</v>
      </c>
      <c r="H43" s="17">
        <f t="shared" si="4"/>
        <v>4.1666666666666664E-2</v>
      </c>
    </row>
    <row r="44" spans="2:8" ht="20.100000000000001" customHeight="1" x14ac:dyDescent="0.2">
      <c r="B44" s="6" t="s">
        <v>9</v>
      </c>
      <c r="C44" s="5">
        <v>0</v>
      </c>
      <c r="D44" s="5">
        <v>0</v>
      </c>
      <c r="E44" s="12" t="str">
        <f t="shared" si="1"/>
        <v/>
      </c>
      <c r="F44" s="12" t="str">
        <f t="shared" si="2"/>
        <v/>
      </c>
      <c r="G44" s="13" t="str">
        <f t="shared" si="3"/>
        <v>0</v>
      </c>
      <c r="H44" s="17" t="str">
        <f t="shared" si="4"/>
        <v/>
      </c>
    </row>
    <row r="45" spans="2:8" ht="20.100000000000001" customHeight="1" x14ac:dyDescent="0.2">
      <c r="B45" s="6" t="s">
        <v>212</v>
      </c>
      <c r="C45" s="5">
        <v>0</v>
      </c>
      <c r="D45" s="5">
        <v>0</v>
      </c>
      <c r="E45" s="12" t="str">
        <f t="shared" si="1"/>
        <v/>
      </c>
      <c r="F45" s="12" t="str">
        <f t="shared" si="2"/>
        <v/>
      </c>
      <c r="G45" s="13" t="str">
        <f t="shared" si="3"/>
        <v>0</v>
      </c>
      <c r="H45" s="17" t="str">
        <f t="shared" si="4"/>
        <v/>
      </c>
    </row>
    <row r="46" spans="2:8" ht="20.100000000000001" customHeight="1" x14ac:dyDescent="0.2">
      <c r="B46" s="6" t="s">
        <v>213</v>
      </c>
      <c r="C46" s="5">
        <v>0</v>
      </c>
      <c r="D46" s="5">
        <v>0</v>
      </c>
      <c r="E46" s="12" t="str">
        <f t="shared" si="1"/>
        <v/>
      </c>
      <c r="F46" s="12" t="str">
        <f t="shared" si="2"/>
        <v/>
      </c>
      <c r="G46" s="13" t="str">
        <f t="shared" si="3"/>
        <v>0</v>
      </c>
      <c r="H46" s="17" t="str">
        <f t="shared" si="4"/>
        <v/>
      </c>
    </row>
    <row r="47" spans="2:8" ht="20.100000000000001" customHeight="1" x14ac:dyDescent="0.2">
      <c r="B47" s="6" t="s">
        <v>10</v>
      </c>
      <c r="C47" s="5">
        <v>0</v>
      </c>
      <c r="D47" s="5">
        <v>0</v>
      </c>
      <c r="E47" s="12" t="str">
        <f t="shared" si="1"/>
        <v/>
      </c>
      <c r="F47" s="12" t="str">
        <f t="shared" si="2"/>
        <v/>
      </c>
      <c r="G47" s="13" t="str">
        <f t="shared" si="3"/>
        <v>0</v>
      </c>
      <c r="H47" s="17" t="str">
        <f t="shared" si="4"/>
        <v/>
      </c>
    </row>
    <row r="48" spans="2:8" ht="20.100000000000001" customHeight="1" x14ac:dyDescent="0.2">
      <c r="B48" s="6" t="s">
        <v>11</v>
      </c>
      <c r="C48" s="5">
        <v>8</v>
      </c>
      <c r="D48" s="5">
        <v>1</v>
      </c>
      <c r="E48" s="12">
        <f t="shared" si="1"/>
        <v>0.33333333333333331</v>
      </c>
      <c r="F48" s="12">
        <f t="shared" si="2"/>
        <v>4.5454545454545456E-2</v>
      </c>
      <c r="G48" s="13">
        <f t="shared" si="3"/>
        <v>-0.875</v>
      </c>
      <c r="H48" s="17">
        <f t="shared" si="4"/>
        <v>-0.29166666666666663</v>
      </c>
    </row>
    <row r="49" spans="2:8" ht="20.100000000000001" customHeight="1" x14ac:dyDescent="0.2">
      <c r="B49" s="6" t="s">
        <v>16</v>
      </c>
      <c r="C49" s="5">
        <v>0</v>
      </c>
      <c r="D49" s="5">
        <v>0</v>
      </c>
      <c r="E49" s="12" t="str">
        <f t="shared" si="1"/>
        <v/>
      </c>
      <c r="F49" s="12" t="str">
        <f t="shared" si="2"/>
        <v/>
      </c>
      <c r="G49" s="13" t="str">
        <f t="shared" si="3"/>
        <v>0</v>
      </c>
      <c r="H49" s="17" t="str">
        <f t="shared" si="4"/>
        <v/>
      </c>
    </row>
    <row r="50" spans="2:8" ht="20.100000000000001" customHeight="1" x14ac:dyDescent="0.2">
      <c r="B50" s="6" t="s">
        <v>15</v>
      </c>
      <c r="C50" s="5">
        <v>0</v>
      </c>
      <c r="D50" s="5">
        <v>4</v>
      </c>
      <c r="E50" s="12" t="str">
        <f t="shared" si="1"/>
        <v/>
      </c>
      <c r="F50" s="12">
        <f t="shared" si="2"/>
        <v>0.18181818181818182</v>
      </c>
      <c r="G50" s="13" t="str">
        <f t="shared" si="3"/>
        <v>0</v>
      </c>
      <c r="H50" s="17" t="str">
        <f t="shared" si="4"/>
        <v/>
      </c>
    </row>
    <row r="51" spans="2:8" ht="20.100000000000001" customHeight="1" x14ac:dyDescent="0.2">
      <c r="B51" s="6" t="s">
        <v>13</v>
      </c>
      <c r="C51" s="5">
        <v>0</v>
      </c>
      <c r="D51" s="5">
        <v>0</v>
      </c>
      <c r="E51" s="12" t="str">
        <f t="shared" si="1"/>
        <v/>
      </c>
      <c r="F51" s="12" t="str">
        <f t="shared" si="2"/>
        <v/>
      </c>
      <c r="G51" s="13" t="str">
        <f t="shared" si="3"/>
        <v>0</v>
      </c>
      <c r="H51" s="17" t="str">
        <f t="shared" si="4"/>
        <v/>
      </c>
    </row>
    <row r="52" spans="2:8" ht="20.100000000000001" customHeight="1" x14ac:dyDescent="0.2">
      <c r="B52" s="6" t="s">
        <v>14</v>
      </c>
      <c r="C52" s="5">
        <v>2</v>
      </c>
      <c r="D52" s="5">
        <v>1</v>
      </c>
      <c r="E52" s="12">
        <f t="shared" si="1"/>
        <v>8.3333333333333329E-2</v>
      </c>
      <c r="F52" s="12">
        <f t="shared" si="2"/>
        <v>4.5454545454545456E-2</v>
      </c>
      <c r="G52" s="13">
        <f t="shared" si="3"/>
        <v>-0.5</v>
      </c>
      <c r="H52" s="17">
        <f t="shared" si="4"/>
        <v>-4.1666666666666664E-2</v>
      </c>
    </row>
    <row r="53" spans="2:8" ht="20.100000000000001" customHeight="1" x14ac:dyDescent="0.2">
      <c r="B53" s="6" t="s">
        <v>12</v>
      </c>
      <c r="C53" s="5">
        <v>0</v>
      </c>
      <c r="D53" s="5">
        <v>0</v>
      </c>
      <c r="E53" s="12" t="str">
        <f t="shared" si="1"/>
        <v/>
      </c>
      <c r="F53" s="12" t="str">
        <f t="shared" si="2"/>
        <v/>
      </c>
      <c r="G53" s="13" t="str">
        <f t="shared" si="3"/>
        <v>0</v>
      </c>
      <c r="H53" s="17" t="str">
        <f t="shared" si="4"/>
        <v/>
      </c>
    </row>
    <row r="54" spans="2:8" ht="20.100000000000001" customHeight="1" x14ac:dyDescent="0.2">
      <c r="B54" s="6" t="s">
        <v>214</v>
      </c>
      <c r="C54" s="5">
        <v>0</v>
      </c>
      <c r="D54" s="5">
        <v>0</v>
      </c>
      <c r="E54" s="12" t="str">
        <f t="shared" si="1"/>
        <v/>
      </c>
      <c r="F54" s="12" t="str">
        <f t="shared" si="2"/>
        <v/>
      </c>
      <c r="G54" s="13" t="str">
        <f t="shared" si="3"/>
        <v>0</v>
      </c>
      <c r="H54" s="17" t="str">
        <f t="shared" si="4"/>
        <v/>
      </c>
    </row>
    <row r="55" spans="2:8" ht="20.100000000000001" customHeight="1" x14ac:dyDescent="0.2">
      <c r="B55" s="6" t="s">
        <v>17</v>
      </c>
      <c r="C55" s="5">
        <v>0</v>
      </c>
      <c r="D55" s="5">
        <v>0</v>
      </c>
      <c r="E55" s="12" t="str">
        <f t="shared" si="1"/>
        <v/>
      </c>
      <c r="F55" s="12" t="str">
        <f t="shared" si="2"/>
        <v/>
      </c>
      <c r="G55" s="13" t="str">
        <f t="shared" si="3"/>
        <v>0</v>
      </c>
      <c r="H55" s="17" t="str">
        <f t="shared" si="4"/>
        <v/>
      </c>
    </row>
    <row r="56" spans="2:8" ht="20.100000000000001" customHeight="1" x14ac:dyDescent="0.2">
      <c r="B56" s="6" t="s">
        <v>18</v>
      </c>
      <c r="C56" s="5">
        <v>0</v>
      </c>
      <c r="D56" s="5">
        <v>0</v>
      </c>
      <c r="E56" s="12" t="str">
        <f t="shared" si="1"/>
        <v/>
      </c>
      <c r="F56" s="12" t="str">
        <f t="shared" si="2"/>
        <v/>
      </c>
      <c r="G56" s="13" t="str">
        <f t="shared" si="3"/>
        <v>0</v>
      </c>
      <c r="H56" s="17" t="str">
        <f t="shared" si="4"/>
        <v/>
      </c>
    </row>
    <row r="57" spans="2:8" ht="20.100000000000001" customHeight="1" x14ac:dyDescent="0.2">
      <c r="B57" s="6" t="s">
        <v>215</v>
      </c>
      <c r="C57" s="5">
        <v>0</v>
      </c>
      <c r="D57" s="5">
        <v>0</v>
      </c>
      <c r="E57" s="12" t="str">
        <f t="shared" si="1"/>
        <v/>
      </c>
      <c r="F57" s="12" t="str">
        <f t="shared" si="2"/>
        <v/>
      </c>
      <c r="G57" s="13" t="str">
        <f t="shared" si="3"/>
        <v>0</v>
      </c>
      <c r="H57" s="17" t="str">
        <f t="shared" si="4"/>
        <v/>
      </c>
    </row>
    <row r="58" spans="2:8" ht="20.100000000000001" customHeight="1" x14ac:dyDescent="0.2">
      <c r="B58" s="6" t="s">
        <v>216</v>
      </c>
      <c r="C58" s="5">
        <v>1</v>
      </c>
      <c r="D58" s="5">
        <v>0</v>
      </c>
      <c r="E58" s="12">
        <f t="shared" si="1"/>
        <v>4.1666666666666664E-2</v>
      </c>
      <c r="F58" s="12" t="str">
        <f t="shared" si="2"/>
        <v/>
      </c>
      <c r="G58" s="13" t="str">
        <f t="shared" si="3"/>
        <v>0</v>
      </c>
      <c r="H58" s="17">
        <f t="shared" si="4"/>
        <v>0</v>
      </c>
    </row>
    <row r="59" spans="2:8" ht="20.100000000000001" customHeight="1" x14ac:dyDescent="0.2">
      <c r="B59" s="6" t="s">
        <v>217</v>
      </c>
      <c r="C59" s="5">
        <v>0</v>
      </c>
      <c r="D59" s="5">
        <v>0</v>
      </c>
      <c r="E59" s="12" t="str">
        <f t="shared" si="1"/>
        <v/>
      </c>
      <c r="F59" s="12" t="str">
        <f t="shared" si="2"/>
        <v/>
      </c>
      <c r="G59" s="13" t="str">
        <f t="shared" si="3"/>
        <v>0</v>
      </c>
      <c r="H59" s="17" t="str">
        <f t="shared" si="4"/>
        <v/>
      </c>
    </row>
    <row r="60" spans="2:8" ht="20.100000000000001" customHeight="1" x14ac:dyDescent="0.2">
      <c r="B60" s="6" t="s">
        <v>218</v>
      </c>
      <c r="C60" s="5">
        <v>1</v>
      </c>
      <c r="D60" s="5">
        <v>3</v>
      </c>
      <c r="E60" s="12">
        <f t="shared" si="1"/>
        <v>4.1666666666666664E-2</v>
      </c>
      <c r="F60" s="12">
        <f t="shared" si="2"/>
        <v>0.13636363636363635</v>
      </c>
      <c r="G60" s="13">
        <f t="shared" si="3"/>
        <v>2</v>
      </c>
      <c r="H60" s="17">
        <f t="shared" si="4"/>
        <v>8.3333333333333329E-2</v>
      </c>
    </row>
    <row r="61" spans="2:8" ht="20.100000000000001" customHeight="1" x14ac:dyDescent="0.2">
      <c r="B61" s="6" t="s">
        <v>219</v>
      </c>
      <c r="C61" s="5">
        <v>0</v>
      </c>
      <c r="D61" s="5">
        <v>0</v>
      </c>
      <c r="E61" s="12" t="str">
        <f t="shared" si="1"/>
        <v/>
      </c>
      <c r="F61" s="12" t="str">
        <f t="shared" si="2"/>
        <v/>
      </c>
      <c r="G61" s="13" t="str">
        <f t="shared" si="3"/>
        <v>0</v>
      </c>
      <c r="H61" s="17" t="str">
        <f t="shared" si="4"/>
        <v/>
      </c>
    </row>
    <row r="62" spans="2:8" ht="20.100000000000001" customHeight="1" x14ac:dyDescent="0.2">
      <c r="B62" s="6" t="s">
        <v>19</v>
      </c>
      <c r="C62" s="5">
        <v>0</v>
      </c>
      <c r="D62" s="5">
        <v>1</v>
      </c>
      <c r="E62" s="12" t="str">
        <f t="shared" si="1"/>
        <v/>
      </c>
      <c r="F62" s="12">
        <f t="shared" si="2"/>
        <v>4.5454545454545456E-2</v>
      </c>
      <c r="G62" s="13" t="str">
        <f t="shared" si="3"/>
        <v>0</v>
      </c>
      <c r="H62" s="17" t="str">
        <f t="shared" si="4"/>
        <v/>
      </c>
    </row>
    <row r="63" spans="2:8" ht="20.100000000000001" customHeight="1" x14ac:dyDescent="0.2">
      <c r="B63" s="6" t="s">
        <v>220</v>
      </c>
      <c r="C63" s="5">
        <v>2</v>
      </c>
      <c r="D63" s="5">
        <v>0</v>
      </c>
      <c r="E63" s="12">
        <f t="shared" si="1"/>
        <v>8.3333333333333329E-2</v>
      </c>
      <c r="F63" s="12" t="str">
        <f t="shared" si="2"/>
        <v/>
      </c>
      <c r="G63" s="13" t="str">
        <f t="shared" si="3"/>
        <v>0</v>
      </c>
      <c r="H63" s="17">
        <f t="shared" si="4"/>
        <v>0</v>
      </c>
    </row>
    <row r="64" spans="2:8" ht="20.100000000000001" customHeight="1" x14ac:dyDescent="0.2">
      <c r="B64" s="6" t="s">
        <v>221</v>
      </c>
      <c r="C64" s="5">
        <v>0</v>
      </c>
      <c r="D64" s="5">
        <v>0</v>
      </c>
      <c r="E64" s="12" t="str">
        <f t="shared" si="1"/>
        <v/>
      </c>
      <c r="F64" s="12" t="str">
        <f t="shared" si="2"/>
        <v/>
      </c>
      <c r="G64" s="13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1"/>
      <c r="C67" s="2"/>
      <c r="D67" s="2"/>
    </row>
    <row r="68" spans="2:8" ht="22.5" customHeight="1" x14ac:dyDescent="0.2">
      <c r="B68" s="39" t="s">
        <v>517</v>
      </c>
      <c r="C68" s="40" t="s">
        <v>518</v>
      </c>
      <c r="D68" s="41"/>
      <c r="E68" s="44" t="s">
        <v>482</v>
      </c>
      <c r="F68" s="41"/>
      <c r="G68" s="42" t="s">
        <v>567</v>
      </c>
      <c r="H68" s="42" t="s">
        <v>481</v>
      </c>
    </row>
    <row r="69" spans="2:8" s="4" customFormat="1" ht="22.5" customHeight="1" x14ac:dyDescent="0.2">
      <c r="B69" s="39"/>
      <c r="C69" s="37">
        <v>2014</v>
      </c>
      <c r="D69" s="37">
        <v>2015</v>
      </c>
      <c r="E69" s="37">
        <v>2014</v>
      </c>
      <c r="F69" s="37">
        <v>2015</v>
      </c>
      <c r="G69" s="43"/>
      <c r="H69" s="43"/>
    </row>
    <row r="70" spans="2:8" s="4" customFormat="1" ht="26.25" customHeight="1" x14ac:dyDescent="0.2">
      <c r="B70" s="32" t="s">
        <v>520</v>
      </c>
      <c r="C70" s="33">
        <f>SUM(C71:C145)</f>
        <v>128</v>
      </c>
      <c r="D70" s="34">
        <f>SUM(D71:D145)</f>
        <v>164</v>
      </c>
      <c r="E70" s="35">
        <f>+IF(C70=0,"",C70/C$70)</f>
        <v>1</v>
      </c>
      <c r="F70" s="35">
        <f>+IF(D70=0,"",D70/D$70)</f>
        <v>1</v>
      </c>
      <c r="G70" s="35">
        <f>+IF(OR(AND(D70=0),(C70=0)),"0",((D70-C70)/C70))</f>
        <v>0.28125</v>
      </c>
      <c r="H70" s="35">
        <f>+IF(OR(AND(E70=""),(G70="")),"",E70*G70)</f>
        <v>0.28125</v>
      </c>
    </row>
    <row r="71" spans="2:8" ht="15" x14ac:dyDescent="0.2">
      <c r="B71" s="6" t="s">
        <v>20</v>
      </c>
      <c r="C71" s="5">
        <v>9</v>
      </c>
      <c r="D71" s="5">
        <v>12</v>
      </c>
      <c r="E71" s="14">
        <f>+IF(C71=0,"",C71/C$70)</f>
        <v>7.03125E-2</v>
      </c>
      <c r="F71" s="14">
        <f>+IF(D71=0,"",D71/D$70)</f>
        <v>7.3170731707317069E-2</v>
      </c>
      <c r="G71" s="13">
        <f>+IF(OR(AND(D71=0),(C71=0)),"0",((D71-C71)/C71))</f>
        <v>0.33333333333333331</v>
      </c>
      <c r="H71" s="17">
        <f>+IF(OR(AND(E71=""),(G71="")),"",E71*G71)</f>
        <v>2.34375E-2</v>
      </c>
    </row>
    <row r="72" spans="2:8" ht="15" x14ac:dyDescent="0.2">
      <c r="B72" s="6" t="s">
        <v>21</v>
      </c>
      <c r="C72" s="5">
        <v>1</v>
      </c>
      <c r="D72" s="5">
        <v>14</v>
      </c>
      <c r="E72" s="14">
        <f t="shared" ref="E72:E135" si="5">+IF(C72=0,"",C72/C$70)</f>
        <v>7.8125E-3</v>
      </c>
      <c r="F72" s="14">
        <f t="shared" ref="F72:F135" si="6">+IF(D72=0,"",D72/D$70)</f>
        <v>8.5365853658536592E-2</v>
      </c>
      <c r="G72" s="13">
        <f t="shared" ref="G72:G135" si="7">+IF(OR(AND(D72=0),(C72=0)),"0",((D72-C72)/C72))</f>
        <v>13</v>
      </c>
      <c r="H72" s="17">
        <f t="shared" ref="H72:H135" si="8">+IF(OR(AND(E72=""),(G72="")),"",E72*G72)</f>
        <v>0.1015625</v>
      </c>
    </row>
    <row r="73" spans="2:8" ht="15" x14ac:dyDescent="0.2">
      <c r="B73" s="6" t="s">
        <v>22</v>
      </c>
      <c r="C73" s="5">
        <v>3</v>
      </c>
      <c r="D73" s="5">
        <v>1</v>
      </c>
      <c r="E73" s="14">
        <f t="shared" si="5"/>
        <v>2.34375E-2</v>
      </c>
      <c r="F73" s="14">
        <f t="shared" si="6"/>
        <v>6.0975609756097563E-3</v>
      </c>
      <c r="G73" s="13">
        <f t="shared" si="7"/>
        <v>-0.66666666666666663</v>
      </c>
      <c r="H73" s="17">
        <f t="shared" si="8"/>
        <v>-1.5625E-2</v>
      </c>
    </row>
    <row r="74" spans="2:8" ht="15" x14ac:dyDescent="0.2">
      <c r="B74" s="6" t="s">
        <v>222</v>
      </c>
      <c r="C74" s="5">
        <v>1</v>
      </c>
      <c r="D74" s="5">
        <v>5</v>
      </c>
      <c r="E74" s="14">
        <f t="shared" si="5"/>
        <v>7.8125E-3</v>
      </c>
      <c r="F74" s="14">
        <f t="shared" si="6"/>
        <v>3.048780487804878E-2</v>
      </c>
      <c r="G74" s="13">
        <f t="shared" si="7"/>
        <v>4</v>
      </c>
      <c r="H74" s="17">
        <f t="shared" si="8"/>
        <v>3.125E-2</v>
      </c>
    </row>
    <row r="75" spans="2:8" ht="15" x14ac:dyDescent="0.2">
      <c r="B75" s="6" t="s">
        <v>23</v>
      </c>
      <c r="C75" s="5">
        <v>0</v>
      </c>
      <c r="D75" s="5">
        <v>2</v>
      </c>
      <c r="E75" s="14" t="str">
        <f t="shared" si="5"/>
        <v/>
      </c>
      <c r="F75" s="14">
        <f t="shared" si="6"/>
        <v>1.2195121951219513E-2</v>
      </c>
      <c r="G75" s="13" t="str">
        <f t="shared" si="7"/>
        <v>0</v>
      </c>
      <c r="H75" s="17" t="str">
        <f t="shared" si="8"/>
        <v/>
      </c>
    </row>
    <row r="76" spans="2:8" ht="15" x14ac:dyDescent="0.2">
      <c r="B76" s="6" t="s">
        <v>223</v>
      </c>
      <c r="C76" s="5">
        <v>0</v>
      </c>
      <c r="D76" s="5">
        <v>0</v>
      </c>
      <c r="E76" s="14" t="str">
        <f t="shared" si="5"/>
        <v/>
      </c>
      <c r="F76" s="14" t="str">
        <f t="shared" si="6"/>
        <v/>
      </c>
      <c r="G76" s="13" t="str">
        <f t="shared" si="7"/>
        <v>0</v>
      </c>
      <c r="H76" s="17" t="str">
        <f t="shared" si="8"/>
        <v/>
      </c>
    </row>
    <row r="77" spans="2:8" ht="15" x14ac:dyDescent="0.2">
      <c r="B77" s="6" t="s">
        <v>224</v>
      </c>
      <c r="C77" s="5">
        <v>3</v>
      </c>
      <c r="D77" s="5">
        <v>0</v>
      </c>
      <c r="E77" s="14">
        <f t="shared" si="5"/>
        <v>2.34375E-2</v>
      </c>
      <c r="F77" s="14" t="str">
        <f t="shared" si="6"/>
        <v/>
      </c>
      <c r="G77" s="13" t="str">
        <f t="shared" si="7"/>
        <v>0</v>
      </c>
      <c r="H77" s="17">
        <f t="shared" si="8"/>
        <v>0</v>
      </c>
    </row>
    <row r="78" spans="2:8" ht="15" x14ac:dyDescent="0.2">
      <c r="B78" s="6" t="s">
        <v>225</v>
      </c>
      <c r="C78" s="5">
        <v>0</v>
      </c>
      <c r="D78" s="5">
        <v>0</v>
      </c>
      <c r="E78" s="14" t="str">
        <f t="shared" si="5"/>
        <v/>
      </c>
      <c r="F78" s="14" t="str">
        <f t="shared" si="6"/>
        <v/>
      </c>
      <c r="G78" s="13" t="str">
        <f t="shared" si="7"/>
        <v>0</v>
      </c>
      <c r="H78" s="17" t="str">
        <f t="shared" si="8"/>
        <v/>
      </c>
    </row>
    <row r="79" spans="2:8" ht="15" x14ac:dyDescent="0.2">
      <c r="B79" s="6" t="s">
        <v>226</v>
      </c>
      <c r="C79" s="5">
        <v>0</v>
      </c>
      <c r="D79" s="5">
        <v>0</v>
      </c>
      <c r="E79" s="14" t="str">
        <f t="shared" si="5"/>
        <v/>
      </c>
      <c r="F79" s="14" t="str">
        <f t="shared" si="6"/>
        <v/>
      </c>
      <c r="G79" s="13" t="str">
        <f t="shared" si="7"/>
        <v>0</v>
      </c>
      <c r="H79" s="17" t="str">
        <f t="shared" si="8"/>
        <v/>
      </c>
    </row>
    <row r="80" spans="2:8" ht="15" x14ac:dyDescent="0.2">
      <c r="B80" s="6" t="s">
        <v>227</v>
      </c>
      <c r="C80" s="5">
        <v>1</v>
      </c>
      <c r="D80" s="5">
        <v>2</v>
      </c>
      <c r="E80" s="14">
        <f t="shared" si="5"/>
        <v>7.8125E-3</v>
      </c>
      <c r="F80" s="14">
        <f t="shared" si="6"/>
        <v>1.2195121951219513E-2</v>
      </c>
      <c r="G80" s="13">
        <f t="shared" si="7"/>
        <v>1</v>
      </c>
      <c r="H80" s="17">
        <f t="shared" si="8"/>
        <v>7.8125E-3</v>
      </c>
    </row>
    <row r="81" spans="2:8" ht="15" x14ac:dyDescent="0.2">
      <c r="B81" s="6" t="s">
        <v>24</v>
      </c>
      <c r="C81" s="5">
        <v>0</v>
      </c>
      <c r="D81" s="5">
        <v>1</v>
      </c>
      <c r="E81" s="14" t="str">
        <f t="shared" si="5"/>
        <v/>
      </c>
      <c r="F81" s="14">
        <f t="shared" si="6"/>
        <v>6.0975609756097563E-3</v>
      </c>
      <c r="G81" s="13" t="str">
        <f t="shared" si="7"/>
        <v>0</v>
      </c>
      <c r="H81" s="17" t="str">
        <f t="shared" si="8"/>
        <v/>
      </c>
    </row>
    <row r="82" spans="2:8" ht="15" x14ac:dyDescent="0.2">
      <c r="B82" s="6" t="s">
        <v>228</v>
      </c>
      <c r="C82" s="5">
        <v>7</v>
      </c>
      <c r="D82" s="5">
        <v>7</v>
      </c>
      <c r="E82" s="14">
        <f t="shared" si="5"/>
        <v>5.46875E-2</v>
      </c>
      <c r="F82" s="14">
        <f t="shared" si="6"/>
        <v>4.2682926829268296E-2</v>
      </c>
      <c r="G82" s="13">
        <f t="shared" si="7"/>
        <v>0</v>
      </c>
      <c r="H82" s="17">
        <f t="shared" si="8"/>
        <v>0</v>
      </c>
    </row>
    <row r="83" spans="2:8" ht="15" x14ac:dyDescent="0.2">
      <c r="B83" s="6" t="s">
        <v>229</v>
      </c>
      <c r="C83" s="5">
        <v>8</v>
      </c>
      <c r="D83" s="5">
        <v>11</v>
      </c>
      <c r="E83" s="14">
        <f t="shared" si="5"/>
        <v>6.25E-2</v>
      </c>
      <c r="F83" s="14">
        <f t="shared" si="6"/>
        <v>6.7073170731707321E-2</v>
      </c>
      <c r="G83" s="13">
        <f t="shared" si="7"/>
        <v>0.375</v>
      </c>
      <c r="H83" s="17">
        <f t="shared" si="8"/>
        <v>2.34375E-2</v>
      </c>
    </row>
    <row r="84" spans="2:8" ht="15" x14ac:dyDescent="0.2">
      <c r="B84" s="6" t="s">
        <v>230</v>
      </c>
      <c r="C84" s="5">
        <v>3</v>
      </c>
      <c r="D84" s="5">
        <v>2</v>
      </c>
      <c r="E84" s="14">
        <f t="shared" si="5"/>
        <v>2.34375E-2</v>
      </c>
      <c r="F84" s="14">
        <f t="shared" si="6"/>
        <v>1.2195121951219513E-2</v>
      </c>
      <c r="G84" s="13">
        <f t="shared" si="7"/>
        <v>-0.33333333333333331</v>
      </c>
      <c r="H84" s="17">
        <f t="shared" si="8"/>
        <v>-7.8125E-3</v>
      </c>
    </row>
    <row r="85" spans="2:8" ht="15" x14ac:dyDescent="0.2">
      <c r="B85" s="6" t="s">
        <v>28</v>
      </c>
      <c r="C85" s="5">
        <v>2</v>
      </c>
      <c r="D85" s="5">
        <v>1</v>
      </c>
      <c r="E85" s="14">
        <f t="shared" si="5"/>
        <v>1.5625E-2</v>
      </c>
      <c r="F85" s="14">
        <f t="shared" si="6"/>
        <v>6.0975609756097563E-3</v>
      </c>
      <c r="G85" s="13">
        <f t="shared" si="7"/>
        <v>-0.5</v>
      </c>
      <c r="H85" s="17">
        <f t="shared" si="8"/>
        <v>-7.8125E-3</v>
      </c>
    </row>
    <row r="86" spans="2:8" ht="15" x14ac:dyDescent="0.2">
      <c r="B86" s="6" t="s">
        <v>231</v>
      </c>
      <c r="C86" s="5">
        <v>0</v>
      </c>
      <c r="D86" s="5">
        <v>1</v>
      </c>
      <c r="E86" s="14" t="str">
        <f t="shared" si="5"/>
        <v/>
      </c>
      <c r="F86" s="14">
        <f t="shared" si="6"/>
        <v>6.0975609756097563E-3</v>
      </c>
      <c r="G86" s="13" t="str">
        <f t="shared" si="7"/>
        <v>0</v>
      </c>
      <c r="H86" s="17" t="str">
        <f t="shared" si="8"/>
        <v/>
      </c>
    </row>
    <row r="87" spans="2:8" ht="15" x14ac:dyDescent="0.2">
      <c r="B87" s="6" t="s">
        <v>232</v>
      </c>
      <c r="C87" s="5">
        <v>1</v>
      </c>
      <c r="D87" s="5">
        <v>0</v>
      </c>
      <c r="E87" s="14">
        <f t="shared" si="5"/>
        <v>7.8125E-3</v>
      </c>
      <c r="F87" s="14" t="str">
        <f t="shared" si="6"/>
        <v/>
      </c>
      <c r="G87" s="13" t="str">
        <f t="shared" si="7"/>
        <v>0</v>
      </c>
      <c r="H87" s="17">
        <f t="shared" si="8"/>
        <v>0</v>
      </c>
    </row>
    <row r="88" spans="2:8" ht="15" x14ac:dyDescent="0.2">
      <c r="B88" s="6" t="s">
        <v>233</v>
      </c>
      <c r="C88" s="5">
        <v>3</v>
      </c>
      <c r="D88" s="5">
        <v>0</v>
      </c>
      <c r="E88" s="14">
        <f t="shared" si="5"/>
        <v>2.34375E-2</v>
      </c>
      <c r="F88" s="14" t="str">
        <f t="shared" si="6"/>
        <v/>
      </c>
      <c r="G88" s="13" t="str">
        <f t="shared" si="7"/>
        <v>0</v>
      </c>
      <c r="H88" s="17">
        <f t="shared" si="8"/>
        <v>0</v>
      </c>
    </row>
    <row r="89" spans="2:8" ht="15" x14ac:dyDescent="0.2">
      <c r="B89" s="6" t="s">
        <v>26</v>
      </c>
      <c r="C89" s="5">
        <v>1</v>
      </c>
      <c r="D89" s="5">
        <v>0</v>
      </c>
      <c r="E89" s="14">
        <f t="shared" si="5"/>
        <v>7.8125E-3</v>
      </c>
      <c r="F89" s="14" t="str">
        <f t="shared" si="6"/>
        <v/>
      </c>
      <c r="G89" s="13" t="str">
        <f t="shared" si="7"/>
        <v>0</v>
      </c>
      <c r="H89" s="17">
        <f t="shared" si="8"/>
        <v>0</v>
      </c>
    </row>
    <row r="90" spans="2:8" ht="15" x14ac:dyDescent="0.2">
      <c r="B90" s="6" t="s">
        <v>29</v>
      </c>
      <c r="C90" s="5">
        <v>0</v>
      </c>
      <c r="D90" s="5">
        <v>0</v>
      </c>
      <c r="E90" s="14" t="str">
        <f t="shared" si="5"/>
        <v/>
      </c>
      <c r="F90" s="14" t="str">
        <f t="shared" si="6"/>
        <v/>
      </c>
      <c r="G90" s="13" t="str">
        <f t="shared" si="7"/>
        <v>0</v>
      </c>
      <c r="H90" s="17" t="str">
        <f t="shared" si="8"/>
        <v/>
      </c>
    </row>
    <row r="91" spans="2:8" ht="15" x14ac:dyDescent="0.2">
      <c r="B91" s="6" t="s">
        <v>234</v>
      </c>
      <c r="C91" s="5">
        <v>0</v>
      </c>
      <c r="D91" s="5">
        <v>0</v>
      </c>
      <c r="E91" s="14" t="str">
        <f t="shared" si="5"/>
        <v/>
      </c>
      <c r="F91" s="14" t="str">
        <f t="shared" si="6"/>
        <v/>
      </c>
      <c r="G91" s="13" t="str">
        <f t="shared" si="7"/>
        <v>0</v>
      </c>
      <c r="H91" s="17" t="str">
        <f t="shared" si="8"/>
        <v/>
      </c>
    </row>
    <row r="92" spans="2:8" ht="15" x14ac:dyDescent="0.2">
      <c r="B92" s="6" t="s">
        <v>235</v>
      </c>
      <c r="C92" s="5">
        <v>4</v>
      </c>
      <c r="D92" s="5">
        <v>1</v>
      </c>
      <c r="E92" s="14">
        <f t="shared" si="5"/>
        <v>3.125E-2</v>
      </c>
      <c r="F92" s="14">
        <f t="shared" si="6"/>
        <v>6.0975609756097563E-3</v>
      </c>
      <c r="G92" s="13">
        <f t="shared" si="7"/>
        <v>-0.75</v>
      </c>
      <c r="H92" s="17">
        <f t="shared" si="8"/>
        <v>-2.34375E-2</v>
      </c>
    </row>
    <row r="93" spans="2:8" ht="15" x14ac:dyDescent="0.2">
      <c r="B93" s="6" t="s">
        <v>529</v>
      </c>
      <c r="C93" s="5">
        <v>2</v>
      </c>
      <c r="D93" s="5">
        <v>1</v>
      </c>
      <c r="E93" s="14">
        <f t="shared" si="5"/>
        <v>1.5625E-2</v>
      </c>
      <c r="F93" s="14">
        <f t="shared" si="6"/>
        <v>6.0975609756097563E-3</v>
      </c>
      <c r="G93" s="13">
        <f t="shared" si="7"/>
        <v>-0.5</v>
      </c>
      <c r="H93" s="17">
        <f t="shared" si="8"/>
        <v>-7.8125E-3</v>
      </c>
    </row>
    <row r="94" spans="2:8" ht="15" x14ac:dyDescent="0.2">
      <c r="B94" s="6" t="s">
        <v>25</v>
      </c>
      <c r="C94" s="5">
        <v>2</v>
      </c>
      <c r="D94" s="5">
        <v>2</v>
      </c>
      <c r="E94" s="14">
        <f t="shared" si="5"/>
        <v>1.5625E-2</v>
      </c>
      <c r="F94" s="14">
        <f t="shared" si="6"/>
        <v>1.2195121951219513E-2</v>
      </c>
      <c r="G94" s="13">
        <f t="shared" si="7"/>
        <v>0</v>
      </c>
      <c r="H94" s="17">
        <f t="shared" si="8"/>
        <v>0</v>
      </c>
    </row>
    <row r="95" spans="2:8" ht="15" x14ac:dyDescent="0.2">
      <c r="B95" s="6" t="s">
        <v>27</v>
      </c>
      <c r="C95" s="5">
        <v>0</v>
      </c>
      <c r="D95" s="5">
        <v>0</v>
      </c>
      <c r="E95" s="14" t="str">
        <f t="shared" si="5"/>
        <v/>
      </c>
      <c r="F95" s="14" t="str">
        <f t="shared" si="6"/>
        <v/>
      </c>
      <c r="G95" s="13" t="str">
        <f t="shared" si="7"/>
        <v>0</v>
      </c>
      <c r="H95" s="17" t="str">
        <f t="shared" si="8"/>
        <v/>
      </c>
    </row>
    <row r="96" spans="2:8" ht="15" x14ac:dyDescent="0.2">
      <c r="B96" s="6" t="s">
        <v>236</v>
      </c>
      <c r="C96" s="5">
        <v>1</v>
      </c>
      <c r="D96" s="5">
        <v>2</v>
      </c>
      <c r="E96" s="14">
        <f t="shared" si="5"/>
        <v>7.8125E-3</v>
      </c>
      <c r="F96" s="14">
        <f t="shared" si="6"/>
        <v>1.2195121951219513E-2</v>
      </c>
      <c r="G96" s="13">
        <f t="shared" si="7"/>
        <v>1</v>
      </c>
      <c r="H96" s="17">
        <f t="shared" si="8"/>
        <v>7.8125E-3</v>
      </c>
    </row>
    <row r="97" spans="2:8" ht="15" x14ac:dyDescent="0.2">
      <c r="B97" s="6" t="s">
        <v>237</v>
      </c>
      <c r="C97" s="5">
        <v>1</v>
      </c>
      <c r="D97" s="5">
        <v>0</v>
      </c>
      <c r="E97" s="14">
        <f t="shared" si="5"/>
        <v>7.8125E-3</v>
      </c>
      <c r="F97" s="14" t="str">
        <f t="shared" si="6"/>
        <v/>
      </c>
      <c r="G97" s="13" t="str">
        <f t="shared" si="7"/>
        <v>0</v>
      </c>
      <c r="H97" s="17">
        <f t="shared" si="8"/>
        <v>0</v>
      </c>
    </row>
    <row r="98" spans="2:8" ht="15" x14ac:dyDescent="0.2">
      <c r="B98" s="6" t="s">
        <v>238</v>
      </c>
      <c r="C98" s="5">
        <v>1</v>
      </c>
      <c r="D98" s="5">
        <v>1</v>
      </c>
      <c r="E98" s="14">
        <f t="shared" si="5"/>
        <v>7.8125E-3</v>
      </c>
      <c r="F98" s="14">
        <f t="shared" si="6"/>
        <v>6.0975609756097563E-3</v>
      </c>
      <c r="G98" s="13">
        <f t="shared" si="7"/>
        <v>0</v>
      </c>
      <c r="H98" s="17">
        <f t="shared" si="8"/>
        <v>0</v>
      </c>
    </row>
    <row r="99" spans="2:8" ht="15" x14ac:dyDescent="0.2">
      <c r="B99" s="6" t="s">
        <v>239</v>
      </c>
      <c r="C99" s="5">
        <v>0</v>
      </c>
      <c r="D99" s="5">
        <v>1</v>
      </c>
      <c r="E99" s="14" t="str">
        <f t="shared" si="5"/>
        <v/>
      </c>
      <c r="F99" s="14">
        <f t="shared" si="6"/>
        <v>6.0975609756097563E-3</v>
      </c>
      <c r="G99" s="13" t="str">
        <f t="shared" si="7"/>
        <v>0</v>
      </c>
      <c r="H99" s="17" t="str">
        <f t="shared" si="8"/>
        <v/>
      </c>
    </row>
    <row r="100" spans="2:8" ht="15" x14ac:dyDescent="0.2">
      <c r="B100" s="6" t="s">
        <v>240</v>
      </c>
      <c r="C100" s="5">
        <v>0</v>
      </c>
      <c r="D100" s="5">
        <v>0</v>
      </c>
      <c r="E100" s="14" t="str">
        <f t="shared" si="5"/>
        <v/>
      </c>
      <c r="F100" s="14" t="str">
        <f t="shared" si="6"/>
        <v/>
      </c>
      <c r="G100" s="13" t="str">
        <f t="shared" si="7"/>
        <v>0</v>
      </c>
      <c r="H100" s="17" t="str">
        <f t="shared" si="8"/>
        <v/>
      </c>
    </row>
    <row r="101" spans="2:8" ht="15" x14ac:dyDescent="0.2">
      <c r="B101" s="6" t="s">
        <v>241</v>
      </c>
      <c r="C101" s="5">
        <v>2</v>
      </c>
      <c r="D101" s="5">
        <v>0</v>
      </c>
      <c r="E101" s="14">
        <f t="shared" si="5"/>
        <v>1.5625E-2</v>
      </c>
      <c r="F101" s="14" t="str">
        <f t="shared" si="6"/>
        <v/>
      </c>
      <c r="G101" s="13" t="str">
        <f t="shared" si="7"/>
        <v>0</v>
      </c>
      <c r="H101" s="17">
        <f t="shared" si="8"/>
        <v>0</v>
      </c>
    </row>
    <row r="102" spans="2:8" ht="15" x14ac:dyDescent="0.2">
      <c r="B102" s="6" t="s">
        <v>242</v>
      </c>
      <c r="C102" s="5">
        <v>4</v>
      </c>
      <c r="D102" s="5">
        <v>3</v>
      </c>
      <c r="E102" s="14">
        <f t="shared" si="5"/>
        <v>3.125E-2</v>
      </c>
      <c r="F102" s="14">
        <f t="shared" si="6"/>
        <v>1.8292682926829267E-2</v>
      </c>
      <c r="G102" s="13">
        <f t="shared" si="7"/>
        <v>-0.25</v>
      </c>
      <c r="H102" s="17">
        <f t="shared" si="8"/>
        <v>-7.8125E-3</v>
      </c>
    </row>
    <row r="103" spans="2:8" ht="15" x14ac:dyDescent="0.2">
      <c r="B103" s="6" t="s">
        <v>243</v>
      </c>
      <c r="C103" s="5">
        <v>0</v>
      </c>
      <c r="D103" s="5">
        <v>2</v>
      </c>
      <c r="E103" s="14" t="str">
        <f t="shared" si="5"/>
        <v/>
      </c>
      <c r="F103" s="14">
        <f t="shared" si="6"/>
        <v>1.2195121951219513E-2</v>
      </c>
      <c r="G103" s="13" t="str">
        <f t="shared" si="7"/>
        <v>0</v>
      </c>
      <c r="H103" s="17" t="str">
        <f t="shared" si="8"/>
        <v/>
      </c>
    </row>
    <row r="104" spans="2:8" ht="15" x14ac:dyDescent="0.2">
      <c r="B104" s="6" t="s">
        <v>34</v>
      </c>
      <c r="C104" s="5">
        <v>4</v>
      </c>
      <c r="D104" s="5">
        <v>0</v>
      </c>
      <c r="E104" s="14">
        <f t="shared" si="5"/>
        <v>3.125E-2</v>
      </c>
      <c r="F104" s="14" t="str">
        <f t="shared" si="6"/>
        <v/>
      </c>
      <c r="G104" s="13" t="str">
        <f t="shared" si="7"/>
        <v>0</v>
      </c>
      <c r="H104" s="17">
        <f t="shared" si="8"/>
        <v>0</v>
      </c>
    </row>
    <row r="105" spans="2:8" ht="15" x14ac:dyDescent="0.2">
      <c r="B105" s="6" t="s">
        <v>244</v>
      </c>
      <c r="C105" s="5">
        <v>0</v>
      </c>
      <c r="D105" s="5">
        <v>2</v>
      </c>
      <c r="E105" s="14" t="str">
        <f t="shared" si="5"/>
        <v/>
      </c>
      <c r="F105" s="14">
        <f t="shared" si="6"/>
        <v>1.2195121951219513E-2</v>
      </c>
      <c r="G105" s="13" t="str">
        <f t="shared" si="7"/>
        <v>0</v>
      </c>
      <c r="H105" s="17" t="str">
        <f t="shared" si="8"/>
        <v/>
      </c>
    </row>
    <row r="106" spans="2:8" ht="30" x14ac:dyDescent="0.2">
      <c r="B106" s="6" t="s">
        <v>245</v>
      </c>
      <c r="C106" s="5">
        <v>0</v>
      </c>
      <c r="D106" s="5">
        <v>0</v>
      </c>
      <c r="E106" s="14" t="str">
        <f t="shared" si="5"/>
        <v/>
      </c>
      <c r="F106" s="14" t="str">
        <f t="shared" si="6"/>
        <v/>
      </c>
      <c r="G106" s="13" t="str">
        <f t="shared" si="7"/>
        <v>0</v>
      </c>
      <c r="H106" s="17" t="str">
        <f t="shared" si="8"/>
        <v/>
      </c>
    </row>
    <row r="107" spans="2:8" ht="15" x14ac:dyDescent="0.2">
      <c r="B107" s="6" t="s">
        <v>246</v>
      </c>
      <c r="C107" s="5">
        <v>1</v>
      </c>
      <c r="D107" s="5">
        <v>1</v>
      </c>
      <c r="E107" s="14">
        <f t="shared" si="5"/>
        <v>7.8125E-3</v>
      </c>
      <c r="F107" s="14">
        <f t="shared" si="6"/>
        <v>6.0975609756097563E-3</v>
      </c>
      <c r="G107" s="13">
        <f t="shared" si="7"/>
        <v>0</v>
      </c>
      <c r="H107" s="17">
        <f t="shared" si="8"/>
        <v>0</v>
      </c>
    </row>
    <row r="108" spans="2:8" ht="15" x14ac:dyDescent="0.2">
      <c r="B108" s="6" t="s">
        <v>31</v>
      </c>
      <c r="C108" s="5">
        <v>18</v>
      </c>
      <c r="D108" s="5">
        <v>1</v>
      </c>
      <c r="E108" s="14">
        <f t="shared" si="5"/>
        <v>0.140625</v>
      </c>
      <c r="F108" s="14">
        <f t="shared" si="6"/>
        <v>6.0975609756097563E-3</v>
      </c>
      <c r="G108" s="13">
        <f t="shared" si="7"/>
        <v>-0.94444444444444442</v>
      </c>
      <c r="H108" s="17">
        <f t="shared" si="8"/>
        <v>-0.1328125</v>
      </c>
    </row>
    <row r="109" spans="2:8" ht="15" x14ac:dyDescent="0.2">
      <c r="B109" s="6" t="s">
        <v>247</v>
      </c>
      <c r="C109" s="5">
        <v>1</v>
      </c>
      <c r="D109" s="5">
        <v>0</v>
      </c>
      <c r="E109" s="14">
        <f t="shared" si="5"/>
        <v>7.8125E-3</v>
      </c>
      <c r="F109" s="14" t="str">
        <f t="shared" si="6"/>
        <v/>
      </c>
      <c r="G109" s="13" t="str">
        <f t="shared" si="7"/>
        <v>0</v>
      </c>
      <c r="H109" s="17">
        <f t="shared" si="8"/>
        <v>0</v>
      </c>
    </row>
    <row r="110" spans="2:8" ht="15" x14ac:dyDescent="0.2">
      <c r="B110" s="6" t="s">
        <v>32</v>
      </c>
      <c r="C110" s="5">
        <v>1</v>
      </c>
      <c r="D110" s="5">
        <v>2</v>
      </c>
      <c r="E110" s="14">
        <f t="shared" si="5"/>
        <v>7.8125E-3</v>
      </c>
      <c r="F110" s="14">
        <f t="shared" si="6"/>
        <v>1.2195121951219513E-2</v>
      </c>
      <c r="G110" s="13">
        <f t="shared" si="7"/>
        <v>1</v>
      </c>
      <c r="H110" s="17">
        <f t="shared" si="8"/>
        <v>7.8125E-3</v>
      </c>
    </row>
    <row r="111" spans="2:8" ht="15" x14ac:dyDescent="0.2">
      <c r="B111" s="6" t="s">
        <v>30</v>
      </c>
      <c r="C111" s="5">
        <v>1</v>
      </c>
      <c r="D111" s="5">
        <v>3</v>
      </c>
      <c r="E111" s="14">
        <f t="shared" si="5"/>
        <v>7.8125E-3</v>
      </c>
      <c r="F111" s="14">
        <f t="shared" si="6"/>
        <v>1.8292682926829267E-2</v>
      </c>
      <c r="G111" s="13">
        <f t="shared" si="7"/>
        <v>2</v>
      </c>
      <c r="H111" s="17">
        <f t="shared" si="8"/>
        <v>1.5625E-2</v>
      </c>
    </row>
    <row r="112" spans="2:8" ht="15" x14ac:dyDescent="0.2">
      <c r="B112" s="6" t="s">
        <v>33</v>
      </c>
      <c r="C112" s="5">
        <v>3</v>
      </c>
      <c r="D112" s="5">
        <v>3</v>
      </c>
      <c r="E112" s="14">
        <f t="shared" si="5"/>
        <v>2.34375E-2</v>
      </c>
      <c r="F112" s="14">
        <f t="shared" si="6"/>
        <v>1.8292682926829267E-2</v>
      </c>
      <c r="G112" s="13">
        <f t="shared" si="7"/>
        <v>0</v>
      </c>
      <c r="H112" s="17">
        <f t="shared" si="8"/>
        <v>0</v>
      </c>
    </row>
    <row r="113" spans="2:8" ht="15" x14ac:dyDescent="0.2">
      <c r="B113" s="6" t="s">
        <v>248</v>
      </c>
      <c r="C113" s="5">
        <v>3</v>
      </c>
      <c r="D113" s="5">
        <v>2</v>
      </c>
      <c r="E113" s="14">
        <f t="shared" si="5"/>
        <v>2.34375E-2</v>
      </c>
      <c r="F113" s="14">
        <f t="shared" si="6"/>
        <v>1.2195121951219513E-2</v>
      </c>
      <c r="G113" s="13">
        <f t="shared" si="7"/>
        <v>-0.33333333333333331</v>
      </c>
      <c r="H113" s="17">
        <f t="shared" si="8"/>
        <v>-7.8125E-3</v>
      </c>
    </row>
    <row r="114" spans="2:8" ht="15" x14ac:dyDescent="0.2">
      <c r="B114" s="6" t="s">
        <v>38</v>
      </c>
      <c r="C114" s="5">
        <v>0</v>
      </c>
      <c r="D114" s="5">
        <v>0</v>
      </c>
      <c r="E114" s="14" t="str">
        <f t="shared" si="5"/>
        <v/>
      </c>
      <c r="F114" s="14" t="str">
        <f t="shared" si="6"/>
        <v/>
      </c>
      <c r="G114" s="13" t="str">
        <f t="shared" si="7"/>
        <v>0</v>
      </c>
      <c r="H114" s="17" t="str">
        <f t="shared" si="8"/>
        <v/>
      </c>
    </row>
    <row r="115" spans="2:8" ht="15" x14ac:dyDescent="0.2">
      <c r="B115" s="6" t="s">
        <v>40</v>
      </c>
      <c r="C115" s="5">
        <v>1</v>
      </c>
      <c r="D115" s="5">
        <v>3</v>
      </c>
      <c r="E115" s="14">
        <f t="shared" si="5"/>
        <v>7.8125E-3</v>
      </c>
      <c r="F115" s="14">
        <f t="shared" si="6"/>
        <v>1.8292682926829267E-2</v>
      </c>
      <c r="G115" s="13">
        <f t="shared" si="7"/>
        <v>2</v>
      </c>
      <c r="H115" s="17">
        <f t="shared" si="8"/>
        <v>1.5625E-2</v>
      </c>
    </row>
    <row r="116" spans="2:8" ht="15" x14ac:dyDescent="0.2">
      <c r="B116" s="6" t="s">
        <v>249</v>
      </c>
      <c r="C116" s="5">
        <v>7</v>
      </c>
      <c r="D116" s="5">
        <v>9</v>
      </c>
      <c r="E116" s="14">
        <f t="shared" si="5"/>
        <v>5.46875E-2</v>
      </c>
      <c r="F116" s="14">
        <f t="shared" si="6"/>
        <v>5.4878048780487805E-2</v>
      </c>
      <c r="G116" s="13">
        <f t="shared" si="7"/>
        <v>0.2857142857142857</v>
      </c>
      <c r="H116" s="17">
        <f t="shared" si="8"/>
        <v>1.5625E-2</v>
      </c>
    </row>
    <row r="117" spans="2:8" ht="15" x14ac:dyDescent="0.2">
      <c r="B117" s="6" t="s">
        <v>250</v>
      </c>
      <c r="C117" s="5">
        <v>0</v>
      </c>
      <c r="D117" s="5">
        <v>1</v>
      </c>
      <c r="E117" s="14" t="str">
        <f t="shared" si="5"/>
        <v/>
      </c>
      <c r="F117" s="14">
        <f t="shared" si="6"/>
        <v>6.0975609756097563E-3</v>
      </c>
      <c r="G117" s="13" t="str">
        <f t="shared" si="7"/>
        <v>0</v>
      </c>
      <c r="H117" s="17" t="str">
        <f t="shared" si="8"/>
        <v/>
      </c>
    </row>
    <row r="118" spans="2:8" ht="15" x14ac:dyDescent="0.2">
      <c r="B118" s="6" t="s">
        <v>251</v>
      </c>
      <c r="C118" s="5">
        <v>18</v>
      </c>
      <c r="D118" s="5">
        <v>10</v>
      </c>
      <c r="E118" s="14">
        <f t="shared" si="5"/>
        <v>0.140625</v>
      </c>
      <c r="F118" s="14">
        <f t="shared" si="6"/>
        <v>6.097560975609756E-2</v>
      </c>
      <c r="G118" s="13">
        <f t="shared" si="7"/>
        <v>-0.44444444444444442</v>
      </c>
      <c r="H118" s="17">
        <f t="shared" si="8"/>
        <v>-6.25E-2</v>
      </c>
    </row>
    <row r="119" spans="2:8" ht="15" x14ac:dyDescent="0.2">
      <c r="B119" s="6" t="s">
        <v>252</v>
      </c>
      <c r="C119" s="5">
        <v>3</v>
      </c>
      <c r="D119" s="5">
        <v>8</v>
      </c>
      <c r="E119" s="14">
        <f t="shared" si="5"/>
        <v>2.34375E-2</v>
      </c>
      <c r="F119" s="14">
        <f t="shared" si="6"/>
        <v>4.878048780487805E-2</v>
      </c>
      <c r="G119" s="13">
        <f t="shared" si="7"/>
        <v>1.6666666666666667</v>
      </c>
      <c r="H119" s="17">
        <f t="shared" si="8"/>
        <v>3.90625E-2</v>
      </c>
    </row>
    <row r="120" spans="2:8" ht="15" x14ac:dyDescent="0.2">
      <c r="B120" s="6" t="s">
        <v>253</v>
      </c>
      <c r="C120" s="5">
        <v>3</v>
      </c>
      <c r="D120" s="5">
        <v>4</v>
      </c>
      <c r="E120" s="14">
        <f t="shared" si="5"/>
        <v>2.34375E-2</v>
      </c>
      <c r="F120" s="14">
        <f t="shared" si="6"/>
        <v>2.4390243902439025E-2</v>
      </c>
      <c r="G120" s="13">
        <f t="shared" si="7"/>
        <v>0.33333333333333331</v>
      </c>
      <c r="H120" s="17">
        <f t="shared" si="8"/>
        <v>7.8125E-3</v>
      </c>
    </row>
    <row r="121" spans="2:8" ht="15" x14ac:dyDescent="0.2">
      <c r="B121" s="6" t="s">
        <v>35</v>
      </c>
      <c r="C121" s="5">
        <v>1</v>
      </c>
      <c r="D121" s="5">
        <v>3</v>
      </c>
      <c r="E121" s="14">
        <f t="shared" si="5"/>
        <v>7.8125E-3</v>
      </c>
      <c r="F121" s="14">
        <f t="shared" si="6"/>
        <v>1.8292682926829267E-2</v>
      </c>
      <c r="G121" s="13">
        <f t="shared" si="7"/>
        <v>2</v>
      </c>
      <c r="H121" s="17">
        <f t="shared" si="8"/>
        <v>1.5625E-2</v>
      </c>
    </row>
    <row r="122" spans="2:8" ht="15" x14ac:dyDescent="0.2">
      <c r="B122" s="6" t="s">
        <v>39</v>
      </c>
      <c r="C122" s="5">
        <v>0</v>
      </c>
      <c r="D122" s="5">
        <v>0</v>
      </c>
      <c r="E122" s="14" t="str">
        <f t="shared" si="5"/>
        <v/>
      </c>
      <c r="F122" s="14" t="str">
        <f t="shared" si="6"/>
        <v/>
      </c>
      <c r="G122" s="13" t="str">
        <f t="shared" si="7"/>
        <v>0</v>
      </c>
      <c r="H122" s="17" t="str">
        <f t="shared" si="8"/>
        <v/>
      </c>
    </row>
    <row r="123" spans="2:8" ht="15" x14ac:dyDescent="0.2">
      <c r="B123" s="6" t="s">
        <v>37</v>
      </c>
      <c r="C123" s="5">
        <v>1</v>
      </c>
      <c r="D123" s="5">
        <v>21</v>
      </c>
      <c r="E123" s="14">
        <f t="shared" si="5"/>
        <v>7.8125E-3</v>
      </c>
      <c r="F123" s="14">
        <f t="shared" si="6"/>
        <v>0.12804878048780488</v>
      </c>
      <c r="G123" s="13">
        <f t="shared" si="7"/>
        <v>20</v>
      </c>
      <c r="H123" s="17">
        <f t="shared" si="8"/>
        <v>0.15625</v>
      </c>
    </row>
    <row r="124" spans="2:8" ht="15" x14ac:dyDescent="0.2">
      <c r="B124" s="6" t="s">
        <v>36</v>
      </c>
      <c r="C124" s="5">
        <v>0</v>
      </c>
      <c r="D124" s="5">
        <v>0</v>
      </c>
      <c r="E124" s="14" t="str">
        <f t="shared" si="5"/>
        <v/>
      </c>
      <c r="F124" s="14" t="str">
        <f t="shared" si="6"/>
        <v/>
      </c>
      <c r="G124" s="13" t="str">
        <f t="shared" si="7"/>
        <v>0</v>
      </c>
      <c r="H124" s="17" t="str">
        <f t="shared" si="8"/>
        <v/>
      </c>
    </row>
    <row r="125" spans="2:8" ht="15" x14ac:dyDescent="0.2">
      <c r="B125" s="6" t="s">
        <v>254</v>
      </c>
      <c r="C125" s="5">
        <v>1</v>
      </c>
      <c r="D125" s="5">
        <v>18</v>
      </c>
      <c r="E125" s="14">
        <f t="shared" si="5"/>
        <v>7.8125E-3</v>
      </c>
      <c r="F125" s="14">
        <f t="shared" si="6"/>
        <v>0.10975609756097561</v>
      </c>
      <c r="G125" s="13">
        <f t="shared" si="7"/>
        <v>17</v>
      </c>
      <c r="H125" s="17">
        <f t="shared" si="8"/>
        <v>0.1328125</v>
      </c>
    </row>
    <row r="126" spans="2:8" ht="15" x14ac:dyDescent="0.2">
      <c r="B126" s="6" t="s">
        <v>255</v>
      </c>
      <c r="C126" s="5">
        <v>1</v>
      </c>
      <c r="D126" s="5">
        <v>0</v>
      </c>
      <c r="E126" s="14">
        <f t="shared" si="5"/>
        <v>7.8125E-3</v>
      </c>
      <c r="F126" s="14" t="str">
        <f t="shared" si="6"/>
        <v/>
      </c>
      <c r="G126" s="13" t="str">
        <f t="shared" si="7"/>
        <v>0</v>
      </c>
      <c r="H126" s="17">
        <f t="shared" si="8"/>
        <v>0</v>
      </c>
    </row>
    <row r="127" spans="2:8" ht="15" x14ac:dyDescent="0.2">
      <c r="B127" s="6" t="s">
        <v>256</v>
      </c>
      <c r="C127" s="5">
        <v>0</v>
      </c>
      <c r="D127" s="5">
        <v>0</v>
      </c>
      <c r="E127" s="14" t="str">
        <f t="shared" si="5"/>
        <v/>
      </c>
      <c r="F127" s="14" t="str">
        <f t="shared" si="6"/>
        <v/>
      </c>
      <c r="G127" s="13" t="str">
        <f t="shared" si="7"/>
        <v>0</v>
      </c>
      <c r="H127" s="17" t="str">
        <f t="shared" si="8"/>
        <v/>
      </c>
    </row>
    <row r="128" spans="2:8" ht="15" x14ac:dyDescent="0.2">
      <c r="B128" s="6" t="s">
        <v>257</v>
      </c>
      <c r="C128" s="5">
        <v>0</v>
      </c>
      <c r="D128" s="5">
        <v>0</v>
      </c>
      <c r="E128" s="14" t="str">
        <f t="shared" si="5"/>
        <v/>
      </c>
      <c r="F128" s="14" t="str">
        <f t="shared" si="6"/>
        <v/>
      </c>
      <c r="G128" s="13" t="str">
        <f t="shared" si="7"/>
        <v>0</v>
      </c>
      <c r="H128" s="17" t="str">
        <f t="shared" si="8"/>
        <v/>
      </c>
    </row>
    <row r="129" spans="2:8" ht="30" x14ac:dyDescent="0.2">
      <c r="B129" s="6" t="s">
        <v>258</v>
      </c>
      <c r="C129" s="5">
        <v>0</v>
      </c>
      <c r="D129" s="5">
        <v>1</v>
      </c>
      <c r="E129" s="14" t="str">
        <f t="shared" si="5"/>
        <v/>
      </c>
      <c r="F129" s="14">
        <f t="shared" si="6"/>
        <v>6.0975609756097563E-3</v>
      </c>
      <c r="G129" s="13" t="str">
        <f t="shared" si="7"/>
        <v>0</v>
      </c>
      <c r="H129" s="17" t="str">
        <f t="shared" si="8"/>
        <v/>
      </c>
    </row>
    <row r="130" spans="2:8" ht="30" x14ac:dyDescent="0.2">
      <c r="B130" s="6" t="s">
        <v>259</v>
      </c>
      <c r="C130" s="5">
        <v>0</v>
      </c>
      <c r="D130" s="5">
        <v>0</v>
      </c>
      <c r="E130" s="14" t="str">
        <f t="shared" si="5"/>
        <v/>
      </c>
      <c r="F130" s="14" t="str">
        <f t="shared" si="6"/>
        <v/>
      </c>
      <c r="G130" s="13" t="str">
        <f t="shared" si="7"/>
        <v>0</v>
      </c>
      <c r="H130" s="17" t="str">
        <f t="shared" si="8"/>
        <v/>
      </c>
    </row>
    <row r="131" spans="2:8" ht="30" x14ac:dyDescent="0.2">
      <c r="B131" s="6" t="s">
        <v>260</v>
      </c>
      <c r="C131" s="5">
        <v>0</v>
      </c>
      <c r="D131" s="5">
        <v>0</v>
      </c>
      <c r="E131" s="14" t="str">
        <f t="shared" si="5"/>
        <v/>
      </c>
      <c r="F131" s="14" t="str">
        <f t="shared" si="6"/>
        <v/>
      </c>
      <c r="G131" s="13" t="str">
        <f t="shared" si="7"/>
        <v>0</v>
      </c>
      <c r="H131" s="17" t="str">
        <f t="shared" si="8"/>
        <v/>
      </c>
    </row>
    <row r="132" spans="2:8" ht="15" x14ac:dyDescent="0.2">
      <c r="B132" s="6" t="s">
        <v>50</v>
      </c>
      <c r="C132" s="5">
        <v>0</v>
      </c>
      <c r="D132" s="5">
        <v>0</v>
      </c>
      <c r="E132" s="14" t="str">
        <f t="shared" si="5"/>
        <v/>
      </c>
      <c r="F132" s="14" t="str">
        <f t="shared" si="6"/>
        <v/>
      </c>
      <c r="G132" s="13" t="str">
        <f t="shared" si="7"/>
        <v>0</v>
      </c>
      <c r="H132" s="17" t="str">
        <f t="shared" si="8"/>
        <v/>
      </c>
    </row>
    <row r="133" spans="2:8" ht="15" x14ac:dyDescent="0.2">
      <c r="B133" s="6" t="s">
        <v>45</v>
      </c>
      <c r="C133" s="5">
        <v>0</v>
      </c>
      <c r="D133" s="5">
        <v>0</v>
      </c>
      <c r="E133" s="14" t="str">
        <f t="shared" si="5"/>
        <v/>
      </c>
      <c r="F133" s="14" t="str">
        <f t="shared" si="6"/>
        <v/>
      </c>
      <c r="G133" s="13" t="str">
        <f t="shared" si="7"/>
        <v>0</v>
      </c>
      <c r="H133" s="17" t="str">
        <f t="shared" si="8"/>
        <v/>
      </c>
    </row>
    <row r="134" spans="2:8" ht="15" x14ac:dyDescent="0.2">
      <c r="B134" s="6" t="s">
        <v>42</v>
      </c>
      <c r="C134" s="5">
        <v>0</v>
      </c>
      <c r="D134" s="5">
        <v>0</v>
      </c>
      <c r="E134" s="14" t="str">
        <f t="shared" si="5"/>
        <v/>
      </c>
      <c r="F134" s="14" t="str">
        <f t="shared" si="6"/>
        <v/>
      </c>
      <c r="G134" s="13" t="str">
        <f t="shared" si="7"/>
        <v>0</v>
      </c>
      <c r="H134" s="17" t="str">
        <f t="shared" si="8"/>
        <v/>
      </c>
    </row>
    <row r="135" spans="2:8" ht="15" x14ac:dyDescent="0.2">
      <c r="B135" s="6" t="s">
        <v>43</v>
      </c>
      <c r="C135" s="5">
        <v>0</v>
      </c>
      <c r="D135" s="5">
        <v>0</v>
      </c>
      <c r="E135" s="14" t="str">
        <f t="shared" si="5"/>
        <v/>
      </c>
      <c r="F135" s="14" t="str">
        <f t="shared" si="6"/>
        <v/>
      </c>
      <c r="G135" s="13" t="str">
        <f t="shared" si="7"/>
        <v>0</v>
      </c>
      <c r="H135" s="17" t="str">
        <f t="shared" si="8"/>
        <v/>
      </c>
    </row>
    <row r="136" spans="2:8" ht="15" x14ac:dyDescent="0.2">
      <c r="B136" s="6" t="s">
        <v>44</v>
      </c>
      <c r="C136" s="5">
        <v>0</v>
      </c>
      <c r="D136" s="5">
        <v>0</v>
      </c>
      <c r="E136" s="14" t="str">
        <f t="shared" ref="E136:E145" si="9">+IF(C136=0,"",C136/C$70)</f>
        <v/>
      </c>
      <c r="F136" s="14" t="str">
        <f t="shared" ref="F136:F145" si="10">+IF(D136=0,"",D136/D$70)</f>
        <v/>
      </c>
      <c r="G136" s="13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6" t="s">
        <v>41</v>
      </c>
      <c r="C137" s="5">
        <v>0</v>
      </c>
      <c r="D137" s="5">
        <v>0</v>
      </c>
      <c r="E137" s="14" t="str">
        <f t="shared" si="9"/>
        <v/>
      </c>
      <c r="F137" s="14" t="str">
        <f t="shared" si="10"/>
        <v/>
      </c>
      <c r="G137" s="13" t="str">
        <f t="shared" si="11"/>
        <v>0</v>
      </c>
      <c r="H137" s="17" t="str">
        <f t="shared" si="12"/>
        <v/>
      </c>
    </row>
    <row r="138" spans="2:8" ht="15" x14ac:dyDescent="0.2">
      <c r="B138" s="6" t="s">
        <v>261</v>
      </c>
      <c r="C138" s="5">
        <v>0</v>
      </c>
      <c r="D138" s="5">
        <v>0</v>
      </c>
      <c r="E138" s="14" t="str">
        <f t="shared" si="9"/>
        <v/>
      </c>
      <c r="F138" s="14" t="str">
        <f t="shared" si="10"/>
        <v/>
      </c>
      <c r="G138" s="13" t="str">
        <f t="shared" si="11"/>
        <v>0</v>
      </c>
      <c r="H138" s="17" t="str">
        <f t="shared" si="12"/>
        <v/>
      </c>
    </row>
    <row r="139" spans="2:8" ht="30" x14ac:dyDescent="0.2">
      <c r="B139" s="6" t="s">
        <v>262</v>
      </c>
      <c r="C139" s="5">
        <v>0</v>
      </c>
      <c r="D139" s="5">
        <v>0</v>
      </c>
      <c r="E139" s="14" t="str">
        <f t="shared" si="9"/>
        <v/>
      </c>
      <c r="F139" s="14" t="str">
        <f t="shared" si="10"/>
        <v/>
      </c>
      <c r="G139" s="13" t="str">
        <f t="shared" si="11"/>
        <v>0</v>
      </c>
      <c r="H139" s="17" t="str">
        <f t="shared" si="12"/>
        <v/>
      </c>
    </row>
    <row r="140" spans="2:8" ht="30" x14ac:dyDescent="0.2">
      <c r="B140" s="6" t="s">
        <v>263</v>
      </c>
      <c r="C140" s="5">
        <v>0</v>
      </c>
      <c r="D140" s="5">
        <v>0</v>
      </c>
      <c r="E140" s="14" t="str">
        <f t="shared" si="9"/>
        <v/>
      </c>
      <c r="F140" s="14" t="str">
        <f t="shared" si="10"/>
        <v/>
      </c>
      <c r="G140" s="13" t="str">
        <f t="shared" si="11"/>
        <v>0</v>
      </c>
      <c r="H140" s="17" t="str">
        <f t="shared" si="12"/>
        <v/>
      </c>
    </row>
    <row r="141" spans="2:8" ht="15" x14ac:dyDescent="0.2">
      <c r="B141" s="6" t="s">
        <v>48</v>
      </c>
      <c r="C141" s="5">
        <v>0</v>
      </c>
      <c r="D141" s="5">
        <v>0</v>
      </c>
      <c r="E141" s="14" t="str">
        <f t="shared" si="9"/>
        <v/>
      </c>
      <c r="F141" s="14" t="str">
        <f t="shared" si="10"/>
        <v/>
      </c>
      <c r="G141" s="13" t="str">
        <f t="shared" si="11"/>
        <v>0</v>
      </c>
      <c r="H141" s="17" t="str">
        <f t="shared" si="12"/>
        <v/>
      </c>
    </row>
    <row r="142" spans="2:8" ht="15" x14ac:dyDescent="0.2">
      <c r="B142" s="6" t="s">
        <v>264</v>
      </c>
      <c r="C142" s="5">
        <v>0</v>
      </c>
      <c r="D142" s="5">
        <v>0</v>
      </c>
      <c r="E142" s="14" t="str">
        <f t="shared" si="9"/>
        <v/>
      </c>
      <c r="F142" s="14" t="str">
        <f t="shared" si="10"/>
        <v/>
      </c>
      <c r="G142" s="13" t="str">
        <f t="shared" si="11"/>
        <v>0</v>
      </c>
      <c r="H142" s="17" t="str">
        <f t="shared" si="12"/>
        <v/>
      </c>
    </row>
    <row r="143" spans="2:8" ht="15" x14ac:dyDescent="0.2">
      <c r="B143" s="6" t="s">
        <v>49</v>
      </c>
      <c r="C143" s="5">
        <v>0</v>
      </c>
      <c r="D143" s="5">
        <v>0</v>
      </c>
      <c r="E143" s="14" t="str">
        <f t="shared" si="9"/>
        <v/>
      </c>
      <c r="F143" s="14" t="str">
        <f t="shared" si="10"/>
        <v/>
      </c>
      <c r="G143" s="13" t="str">
        <f t="shared" si="11"/>
        <v>0</v>
      </c>
      <c r="H143" s="17" t="str">
        <f t="shared" si="12"/>
        <v/>
      </c>
    </row>
    <row r="144" spans="2:8" ht="15" x14ac:dyDescent="0.2">
      <c r="B144" s="6" t="s">
        <v>46</v>
      </c>
      <c r="C144" s="5">
        <v>0</v>
      </c>
      <c r="D144" s="5">
        <v>0</v>
      </c>
      <c r="E144" s="14" t="str">
        <f t="shared" si="9"/>
        <v/>
      </c>
      <c r="F144" s="14" t="str">
        <f t="shared" si="10"/>
        <v/>
      </c>
      <c r="G144" s="13" t="str">
        <f t="shared" si="11"/>
        <v>0</v>
      </c>
      <c r="H144" s="17" t="str">
        <f t="shared" si="12"/>
        <v/>
      </c>
    </row>
    <row r="145" spans="2:8" ht="13.5" customHeight="1" x14ac:dyDescent="0.2">
      <c r="B145" s="6" t="s">
        <v>47</v>
      </c>
      <c r="C145" s="5">
        <v>0</v>
      </c>
      <c r="D145" s="5">
        <v>0</v>
      </c>
      <c r="E145" s="14" t="str">
        <f t="shared" si="9"/>
        <v/>
      </c>
      <c r="F145" s="14" t="str">
        <f t="shared" si="10"/>
        <v/>
      </c>
      <c r="G145" s="13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39" t="s">
        <v>517</v>
      </c>
      <c r="C149" s="40" t="s">
        <v>518</v>
      </c>
      <c r="D149" s="41"/>
      <c r="E149" s="44" t="s">
        <v>482</v>
      </c>
      <c r="F149" s="41"/>
      <c r="G149" s="42" t="s">
        <v>567</v>
      </c>
      <c r="H149" s="42" t="s">
        <v>481</v>
      </c>
    </row>
    <row r="150" spans="2:8" s="4" customFormat="1" ht="22.5" customHeight="1" x14ac:dyDescent="0.2">
      <c r="B150" s="39"/>
      <c r="C150" s="37">
        <v>2014</v>
      </c>
      <c r="D150" s="37">
        <v>2015</v>
      </c>
      <c r="E150" s="37">
        <v>2014</v>
      </c>
      <c r="F150" s="37">
        <v>2015</v>
      </c>
      <c r="G150" s="43"/>
      <c r="H150" s="43"/>
    </row>
    <row r="151" spans="2:8" s="4" customFormat="1" ht="34.5" customHeight="1" x14ac:dyDescent="0.2">
      <c r="B151" s="32" t="s">
        <v>521</v>
      </c>
      <c r="C151" s="33">
        <f>SUM(C152:C288)</f>
        <v>136</v>
      </c>
      <c r="D151" s="34">
        <f>SUM(D152:D288)</f>
        <v>428</v>
      </c>
      <c r="E151" s="35">
        <f>+IF(C151=0,"",C151/C$151)</f>
        <v>1</v>
      </c>
      <c r="F151" s="35">
        <f>+IF(D151=0,"",D151/D$151)</f>
        <v>1</v>
      </c>
      <c r="G151" s="35">
        <f>+IF(OR(AND(D151=0),(C151=0)),"0",((D151-C151)/C151))</f>
        <v>2.1470588235294117</v>
      </c>
      <c r="H151" s="35">
        <f>+IF(OR(AND(E151=""),(G151="")),"",E151*G151)</f>
        <v>2.1470588235294117</v>
      </c>
    </row>
    <row r="152" spans="2:8" ht="15" x14ac:dyDescent="0.2">
      <c r="B152" s="8" t="s">
        <v>54</v>
      </c>
      <c r="C152" s="5">
        <v>0</v>
      </c>
      <c r="D152" s="5">
        <v>5</v>
      </c>
      <c r="E152" s="14" t="str">
        <f>+IF(C152=0,"",C152/C$151)</f>
        <v/>
      </c>
      <c r="F152" s="14">
        <f>+IF(D152=0,"",D152/D$151)</f>
        <v>1.1682242990654205E-2</v>
      </c>
      <c r="G152" s="13" t="str">
        <f>+IF(OR(AND(D152=0),(C152=0)),"0",((D152-C152)/C152))</f>
        <v>0</v>
      </c>
      <c r="H152" s="17" t="str">
        <f>+IF(OR(AND(E152=""),(G152="")),"",E152*G152)</f>
        <v/>
      </c>
    </row>
    <row r="153" spans="2:8" ht="15" x14ac:dyDescent="0.2">
      <c r="B153" s="8" t="s">
        <v>58</v>
      </c>
      <c r="C153" s="5">
        <v>1</v>
      </c>
      <c r="D153" s="5">
        <v>0</v>
      </c>
      <c r="E153" s="14">
        <f t="shared" ref="E153:E216" si="13">+IF(C153=0,"",C153/C$151)</f>
        <v>7.3529411764705881E-3</v>
      </c>
      <c r="F153" s="14" t="str">
        <f t="shared" ref="F153:F216" si="14">+IF(D153=0,"",D153/D$151)</f>
        <v/>
      </c>
      <c r="G153" s="13" t="str">
        <f t="shared" ref="G153:G216" si="15">+IF(OR(AND(D153=0),(C153=0)),"0",((D153-C153)/C153))</f>
        <v>0</v>
      </c>
      <c r="H153" s="17">
        <f t="shared" ref="H153:H216" si="16">+IF(OR(AND(E153=""),(G153="")),"",E153*G153)</f>
        <v>0</v>
      </c>
    </row>
    <row r="154" spans="2:8" ht="15" x14ac:dyDescent="0.2">
      <c r="B154" s="8" t="s">
        <v>265</v>
      </c>
      <c r="C154" s="5">
        <v>0</v>
      </c>
      <c r="D154" s="5">
        <v>0</v>
      </c>
      <c r="E154" s="14" t="str">
        <f t="shared" si="13"/>
        <v/>
      </c>
      <c r="F154" s="14" t="str">
        <f t="shared" si="14"/>
        <v/>
      </c>
      <c r="G154" s="13" t="str">
        <f t="shared" si="15"/>
        <v>0</v>
      </c>
      <c r="H154" s="17" t="str">
        <f t="shared" si="16"/>
        <v/>
      </c>
    </row>
    <row r="155" spans="2:8" ht="15" x14ac:dyDescent="0.2">
      <c r="B155" s="8" t="s">
        <v>266</v>
      </c>
      <c r="C155" s="5">
        <v>0</v>
      </c>
      <c r="D155" s="5">
        <v>0</v>
      </c>
      <c r="E155" s="14" t="str">
        <f t="shared" si="13"/>
        <v/>
      </c>
      <c r="F155" s="14" t="str">
        <f t="shared" si="14"/>
        <v/>
      </c>
      <c r="G155" s="13" t="str">
        <f t="shared" si="15"/>
        <v>0</v>
      </c>
      <c r="H155" s="17" t="str">
        <f t="shared" si="16"/>
        <v/>
      </c>
    </row>
    <row r="156" spans="2:8" ht="30" x14ac:dyDescent="0.2">
      <c r="B156" s="8" t="s">
        <v>267</v>
      </c>
      <c r="C156" s="5">
        <v>1</v>
      </c>
      <c r="D156" s="5">
        <v>4</v>
      </c>
      <c r="E156" s="14">
        <f t="shared" si="13"/>
        <v>7.3529411764705881E-3</v>
      </c>
      <c r="F156" s="14">
        <f t="shared" si="14"/>
        <v>9.3457943925233638E-3</v>
      </c>
      <c r="G156" s="13">
        <f t="shared" si="15"/>
        <v>3</v>
      </c>
      <c r="H156" s="17">
        <f t="shared" si="16"/>
        <v>2.2058823529411763E-2</v>
      </c>
    </row>
    <row r="157" spans="2:8" ht="15" x14ac:dyDescent="0.2">
      <c r="B157" s="8" t="s">
        <v>53</v>
      </c>
      <c r="C157" s="5">
        <v>13</v>
      </c>
      <c r="D157" s="5">
        <v>56</v>
      </c>
      <c r="E157" s="14">
        <f t="shared" si="13"/>
        <v>9.5588235294117641E-2</v>
      </c>
      <c r="F157" s="14">
        <f t="shared" si="14"/>
        <v>0.13084112149532709</v>
      </c>
      <c r="G157" s="13">
        <f t="shared" si="15"/>
        <v>3.3076923076923075</v>
      </c>
      <c r="H157" s="17">
        <f t="shared" si="16"/>
        <v>0.31617647058823523</v>
      </c>
    </row>
    <row r="158" spans="2:8" ht="15" x14ac:dyDescent="0.2">
      <c r="B158" s="8" t="s">
        <v>59</v>
      </c>
      <c r="C158" s="5">
        <v>0</v>
      </c>
      <c r="D158" s="5">
        <v>1</v>
      </c>
      <c r="E158" s="14" t="str">
        <f t="shared" si="13"/>
        <v/>
      </c>
      <c r="F158" s="14">
        <f t="shared" si="14"/>
        <v>2.3364485981308409E-3</v>
      </c>
      <c r="G158" s="13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5">
        <v>1</v>
      </c>
      <c r="D159" s="5">
        <v>6</v>
      </c>
      <c r="E159" s="14">
        <f t="shared" si="13"/>
        <v>7.3529411764705881E-3</v>
      </c>
      <c r="F159" s="14">
        <f t="shared" si="14"/>
        <v>1.4018691588785047E-2</v>
      </c>
      <c r="G159" s="13">
        <f t="shared" si="15"/>
        <v>5</v>
      </c>
      <c r="H159" s="17">
        <f t="shared" si="16"/>
        <v>3.6764705882352942E-2</v>
      </c>
    </row>
    <row r="160" spans="2:8" ht="15" x14ac:dyDescent="0.2">
      <c r="B160" s="8" t="s">
        <v>55</v>
      </c>
      <c r="C160" s="5">
        <v>0</v>
      </c>
      <c r="D160" s="5">
        <v>0</v>
      </c>
      <c r="E160" s="14" t="str">
        <f t="shared" si="13"/>
        <v/>
      </c>
      <c r="F160" s="14" t="str">
        <f t="shared" si="14"/>
        <v/>
      </c>
      <c r="G160" s="13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5">
        <v>0</v>
      </c>
      <c r="D161" s="5">
        <v>0</v>
      </c>
      <c r="E161" s="14" t="str">
        <f t="shared" si="13"/>
        <v/>
      </c>
      <c r="F161" s="14" t="str">
        <f t="shared" si="14"/>
        <v/>
      </c>
      <c r="G161" s="13" t="str">
        <f t="shared" si="15"/>
        <v>0</v>
      </c>
      <c r="H161" s="17" t="str">
        <f t="shared" si="16"/>
        <v/>
      </c>
    </row>
    <row r="162" spans="2:8" ht="30" x14ac:dyDescent="0.2">
      <c r="B162" s="8" t="s">
        <v>269</v>
      </c>
      <c r="C162" s="5">
        <v>0</v>
      </c>
      <c r="D162" s="5">
        <v>0</v>
      </c>
      <c r="E162" s="14" t="str">
        <f t="shared" si="13"/>
        <v/>
      </c>
      <c r="F162" s="14" t="str">
        <f t="shared" si="14"/>
        <v/>
      </c>
      <c r="G162" s="13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5">
        <v>0</v>
      </c>
      <c r="D163" s="5">
        <v>0</v>
      </c>
      <c r="E163" s="14" t="str">
        <f t="shared" si="13"/>
        <v/>
      </c>
      <c r="F163" s="14" t="str">
        <f t="shared" si="14"/>
        <v/>
      </c>
      <c r="G163" s="13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5">
        <v>0</v>
      </c>
      <c r="D164" s="5">
        <v>100</v>
      </c>
      <c r="E164" s="14" t="str">
        <f t="shared" si="13"/>
        <v/>
      </c>
      <c r="F164" s="14">
        <f t="shared" si="14"/>
        <v>0.23364485981308411</v>
      </c>
      <c r="G164" s="13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5">
        <v>3</v>
      </c>
      <c r="D165" s="5">
        <v>10</v>
      </c>
      <c r="E165" s="14">
        <f t="shared" si="13"/>
        <v>2.2058823529411766E-2</v>
      </c>
      <c r="F165" s="14">
        <f t="shared" si="14"/>
        <v>2.336448598130841E-2</v>
      </c>
      <c r="G165" s="13">
        <f t="shared" si="15"/>
        <v>2.3333333333333335</v>
      </c>
      <c r="H165" s="17">
        <f t="shared" si="16"/>
        <v>5.1470588235294122E-2</v>
      </c>
    </row>
    <row r="166" spans="2:8" ht="15" x14ac:dyDescent="0.2">
      <c r="B166" s="8" t="s">
        <v>270</v>
      </c>
      <c r="C166" s="5">
        <v>0</v>
      </c>
      <c r="D166" s="5">
        <v>1</v>
      </c>
      <c r="E166" s="14" t="str">
        <f t="shared" si="13"/>
        <v/>
      </c>
      <c r="F166" s="14">
        <f t="shared" si="14"/>
        <v>2.3364485981308409E-3</v>
      </c>
      <c r="G166" s="13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5">
        <v>0</v>
      </c>
      <c r="D167" s="5">
        <v>0</v>
      </c>
      <c r="E167" s="14" t="str">
        <f t="shared" si="13"/>
        <v/>
      </c>
      <c r="F167" s="14" t="str">
        <f t="shared" si="14"/>
        <v/>
      </c>
      <c r="G167" s="13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5">
        <v>0</v>
      </c>
      <c r="D168" s="5">
        <v>0</v>
      </c>
      <c r="E168" s="14" t="str">
        <f t="shared" si="13"/>
        <v/>
      </c>
      <c r="F168" s="14" t="str">
        <f t="shared" si="14"/>
        <v/>
      </c>
      <c r="G168" s="13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5">
        <v>7</v>
      </c>
      <c r="D169" s="5">
        <v>2</v>
      </c>
      <c r="E169" s="14">
        <f t="shared" si="13"/>
        <v>5.1470588235294115E-2</v>
      </c>
      <c r="F169" s="14">
        <f t="shared" si="14"/>
        <v>4.6728971962616819E-3</v>
      </c>
      <c r="G169" s="13">
        <f t="shared" si="15"/>
        <v>-0.7142857142857143</v>
      </c>
      <c r="H169" s="17">
        <f t="shared" si="16"/>
        <v>-3.6764705882352942E-2</v>
      </c>
    </row>
    <row r="170" spans="2:8" ht="15" x14ac:dyDescent="0.2">
      <c r="B170" s="8" t="s">
        <v>272</v>
      </c>
      <c r="C170" s="5">
        <v>0</v>
      </c>
      <c r="D170" s="5">
        <v>0</v>
      </c>
      <c r="E170" s="14" t="str">
        <f t="shared" si="13"/>
        <v/>
      </c>
      <c r="F170" s="14" t="str">
        <f t="shared" si="14"/>
        <v/>
      </c>
      <c r="G170" s="13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5">
        <v>0</v>
      </c>
      <c r="D171" s="5">
        <v>0</v>
      </c>
      <c r="E171" s="14" t="str">
        <f t="shared" si="13"/>
        <v/>
      </c>
      <c r="F171" s="14" t="str">
        <f t="shared" si="14"/>
        <v/>
      </c>
      <c r="G171" s="13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5">
        <v>0</v>
      </c>
      <c r="D172" s="5">
        <v>1</v>
      </c>
      <c r="E172" s="14" t="str">
        <f t="shared" si="13"/>
        <v/>
      </c>
      <c r="F172" s="14">
        <f t="shared" si="14"/>
        <v>2.3364485981308409E-3</v>
      </c>
      <c r="G172" s="13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5">
        <v>4</v>
      </c>
      <c r="D173" s="5">
        <v>39</v>
      </c>
      <c r="E173" s="14">
        <f t="shared" si="13"/>
        <v>2.9411764705882353E-2</v>
      </c>
      <c r="F173" s="14">
        <f t="shared" si="14"/>
        <v>9.11214953271028E-2</v>
      </c>
      <c r="G173" s="13">
        <f t="shared" si="15"/>
        <v>8.75</v>
      </c>
      <c r="H173" s="17">
        <f t="shared" si="16"/>
        <v>0.25735294117647056</v>
      </c>
    </row>
    <row r="174" spans="2:8" ht="15" x14ac:dyDescent="0.2">
      <c r="B174" s="8" t="s">
        <v>276</v>
      </c>
      <c r="C174" s="5">
        <v>3</v>
      </c>
      <c r="D174" s="5">
        <v>2</v>
      </c>
      <c r="E174" s="14">
        <f t="shared" si="13"/>
        <v>2.2058823529411766E-2</v>
      </c>
      <c r="F174" s="14">
        <f t="shared" si="14"/>
        <v>4.6728971962616819E-3</v>
      </c>
      <c r="G174" s="13">
        <f t="shared" si="15"/>
        <v>-0.33333333333333331</v>
      </c>
      <c r="H174" s="17">
        <f t="shared" si="16"/>
        <v>-7.3529411764705881E-3</v>
      </c>
    </row>
    <row r="175" spans="2:8" ht="15" x14ac:dyDescent="0.2">
      <c r="B175" s="8" t="s">
        <v>277</v>
      </c>
      <c r="C175" s="5">
        <v>10</v>
      </c>
      <c r="D175" s="5">
        <v>9</v>
      </c>
      <c r="E175" s="14">
        <f t="shared" si="13"/>
        <v>7.3529411764705885E-2</v>
      </c>
      <c r="F175" s="14">
        <f t="shared" si="14"/>
        <v>2.1028037383177569E-2</v>
      </c>
      <c r="G175" s="13">
        <f t="shared" si="15"/>
        <v>-0.1</v>
      </c>
      <c r="H175" s="17">
        <f t="shared" si="16"/>
        <v>-7.352941176470589E-3</v>
      </c>
    </row>
    <row r="176" spans="2:8" ht="15" x14ac:dyDescent="0.2">
      <c r="B176" s="8" t="s">
        <v>278</v>
      </c>
      <c r="C176" s="5">
        <v>5</v>
      </c>
      <c r="D176" s="5">
        <v>8</v>
      </c>
      <c r="E176" s="14">
        <f t="shared" si="13"/>
        <v>3.6764705882352942E-2</v>
      </c>
      <c r="F176" s="14">
        <f t="shared" si="14"/>
        <v>1.8691588785046728E-2</v>
      </c>
      <c r="G176" s="13">
        <f t="shared" si="15"/>
        <v>0.6</v>
      </c>
      <c r="H176" s="17">
        <f t="shared" si="16"/>
        <v>2.2058823529411766E-2</v>
      </c>
    </row>
    <row r="177" spans="2:8" ht="15" x14ac:dyDescent="0.2">
      <c r="B177" s="8" t="s">
        <v>279</v>
      </c>
      <c r="C177" s="5">
        <v>5</v>
      </c>
      <c r="D177" s="5">
        <v>25</v>
      </c>
      <c r="E177" s="14">
        <f t="shared" si="13"/>
        <v>3.6764705882352942E-2</v>
      </c>
      <c r="F177" s="14">
        <f t="shared" si="14"/>
        <v>5.8411214953271028E-2</v>
      </c>
      <c r="G177" s="13">
        <f t="shared" si="15"/>
        <v>4</v>
      </c>
      <c r="H177" s="17">
        <f t="shared" si="16"/>
        <v>0.14705882352941177</v>
      </c>
    </row>
    <row r="178" spans="2:8" ht="15" x14ac:dyDescent="0.2">
      <c r="B178" s="8" t="s">
        <v>280</v>
      </c>
      <c r="C178" s="5">
        <v>9</v>
      </c>
      <c r="D178" s="5">
        <v>12</v>
      </c>
      <c r="E178" s="14">
        <f t="shared" si="13"/>
        <v>6.6176470588235295E-2</v>
      </c>
      <c r="F178" s="14">
        <f t="shared" si="14"/>
        <v>2.8037383177570093E-2</v>
      </c>
      <c r="G178" s="13">
        <f t="shared" si="15"/>
        <v>0.33333333333333331</v>
      </c>
      <c r="H178" s="17">
        <f t="shared" si="16"/>
        <v>2.2058823529411763E-2</v>
      </c>
    </row>
    <row r="179" spans="2:8" ht="15" x14ac:dyDescent="0.2">
      <c r="B179" s="8" t="s">
        <v>281</v>
      </c>
      <c r="C179" s="5">
        <v>1</v>
      </c>
      <c r="D179" s="5">
        <v>1</v>
      </c>
      <c r="E179" s="14">
        <f t="shared" si="13"/>
        <v>7.3529411764705881E-3</v>
      </c>
      <c r="F179" s="14">
        <f t="shared" si="14"/>
        <v>2.3364485981308409E-3</v>
      </c>
      <c r="G179" s="13">
        <f t="shared" si="15"/>
        <v>0</v>
      </c>
      <c r="H179" s="17">
        <f t="shared" si="16"/>
        <v>0</v>
      </c>
    </row>
    <row r="180" spans="2:8" ht="15" x14ac:dyDescent="0.2">
      <c r="B180" s="8" t="s">
        <v>282</v>
      </c>
      <c r="C180" s="5">
        <v>0</v>
      </c>
      <c r="D180" s="5">
        <v>0</v>
      </c>
      <c r="E180" s="14" t="str">
        <f t="shared" si="13"/>
        <v/>
      </c>
      <c r="F180" s="14" t="str">
        <f t="shared" si="14"/>
        <v/>
      </c>
      <c r="G180" s="13" t="str">
        <f t="shared" si="15"/>
        <v>0</v>
      </c>
      <c r="H180" s="17" t="str">
        <f t="shared" si="16"/>
        <v/>
      </c>
    </row>
    <row r="181" spans="2:8" ht="15" x14ac:dyDescent="0.2">
      <c r="B181" s="8" t="s">
        <v>283</v>
      </c>
      <c r="C181" s="5">
        <v>0</v>
      </c>
      <c r="D181" s="5">
        <v>0</v>
      </c>
      <c r="E181" s="14" t="str">
        <f t="shared" si="13"/>
        <v/>
      </c>
      <c r="F181" s="14" t="str">
        <f t="shared" si="14"/>
        <v/>
      </c>
      <c r="G181" s="13" t="str">
        <f t="shared" si="15"/>
        <v>0</v>
      </c>
      <c r="H181" s="17" t="str">
        <f t="shared" si="16"/>
        <v/>
      </c>
    </row>
    <row r="182" spans="2:8" ht="15" x14ac:dyDescent="0.2">
      <c r="B182" s="8" t="s">
        <v>284</v>
      </c>
      <c r="C182" s="5">
        <v>4</v>
      </c>
      <c r="D182" s="5">
        <v>3</v>
      </c>
      <c r="E182" s="14">
        <f t="shared" si="13"/>
        <v>2.9411764705882353E-2</v>
      </c>
      <c r="F182" s="14">
        <f t="shared" si="14"/>
        <v>7.0093457943925233E-3</v>
      </c>
      <c r="G182" s="13">
        <f t="shared" si="15"/>
        <v>-0.25</v>
      </c>
      <c r="H182" s="17">
        <f t="shared" si="16"/>
        <v>-7.3529411764705881E-3</v>
      </c>
    </row>
    <row r="183" spans="2:8" ht="15" x14ac:dyDescent="0.2">
      <c r="B183" s="8" t="s">
        <v>285</v>
      </c>
      <c r="C183" s="5">
        <v>2</v>
      </c>
      <c r="D183" s="5">
        <v>3</v>
      </c>
      <c r="E183" s="14">
        <f t="shared" si="13"/>
        <v>1.4705882352941176E-2</v>
      </c>
      <c r="F183" s="14">
        <f t="shared" si="14"/>
        <v>7.0093457943925233E-3</v>
      </c>
      <c r="G183" s="13">
        <f t="shared" si="15"/>
        <v>0.5</v>
      </c>
      <c r="H183" s="17">
        <f t="shared" si="16"/>
        <v>7.3529411764705881E-3</v>
      </c>
    </row>
    <row r="184" spans="2:8" ht="15" x14ac:dyDescent="0.2">
      <c r="B184" s="8" t="s">
        <v>286</v>
      </c>
      <c r="C184" s="5">
        <v>0</v>
      </c>
      <c r="D184" s="5">
        <v>0</v>
      </c>
      <c r="E184" s="14" t="str">
        <f t="shared" si="13"/>
        <v/>
      </c>
      <c r="F184" s="14" t="str">
        <f t="shared" si="14"/>
        <v/>
      </c>
      <c r="G184" s="13" t="str">
        <f t="shared" si="15"/>
        <v>0</v>
      </c>
      <c r="H184" s="17" t="str">
        <f t="shared" si="16"/>
        <v/>
      </c>
    </row>
    <row r="185" spans="2:8" ht="15" x14ac:dyDescent="0.2">
      <c r="B185" s="8" t="s">
        <v>62</v>
      </c>
      <c r="C185" s="5">
        <v>0</v>
      </c>
      <c r="D185" s="5">
        <v>0</v>
      </c>
      <c r="E185" s="14" t="str">
        <f t="shared" si="13"/>
        <v/>
      </c>
      <c r="F185" s="14" t="str">
        <f t="shared" si="14"/>
        <v/>
      </c>
      <c r="G185" s="13" t="str">
        <f t="shared" si="15"/>
        <v>0</v>
      </c>
      <c r="H185" s="17" t="str">
        <f t="shared" si="16"/>
        <v/>
      </c>
    </row>
    <row r="186" spans="2:8" ht="15" x14ac:dyDescent="0.2">
      <c r="B186" s="8" t="s">
        <v>63</v>
      </c>
      <c r="C186" s="5">
        <v>8</v>
      </c>
      <c r="D186" s="5">
        <v>44</v>
      </c>
      <c r="E186" s="14">
        <f t="shared" si="13"/>
        <v>5.8823529411764705E-2</v>
      </c>
      <c r="F186" s="14">
        <f t="shared" si="14"/>
        <v>0.10280373831775701</v>
      </c>
      <c r="G186" s="13">
        <f t="shared" si="15"/>
        <v>4.5</v>
      </c>
      <c r="H186" s="17">
        <f t="shared" si="16"/>
        <v>0.26470588235294118</v>
      </c>
    </row>
    <row r="187" spans="2:8" ht="15" x14ac:dyDescent="0.2">
      <c r="B187" s="8" t="s">
        <v>287</v>
      </c>
      <c r="C187" s="5">
        <v>0</v>
      </c>
      <c r="D187" s="5">
        <v>2</v>
      </c>
      <c r="E187" s="14" t="str">
        <f t="shared" si="13"/>
        <v/>
      </c>
      <c r="F187" s="14">
        <f t="shared" si="14"/>
        <v>4.6728971962616819E-3</v>
      </c>
      <c r="G187" s="13" t="str">
        <f t="shared" si="15"/>
        <v>0</v>
      </c>
      <c r="H187" s="17" t="str">
        <f t="shared" si="16"/>
        <v/>
      </c>
    </row>
    <row r="188" spans="2:8" ht="30" x14ac:dyDescent="0.2">
      <c r="B188" s="8" t="s">
        <v>288</v>
      </c>
      <c r="C188" s="5">
        <v>0</v>
      </c>
      <c r="D188" s="5">
        <v>0</v>
      </c>
      <c r="E188" s="14" t="str">
        <f t="shared" si="13"/>
        <v/>
      </c>
      <c r="F188" s="14" t="str">
        <f t="shared" si="14"/>
        <v/>
      </c>
      <c r="G188" s="13" t="str">
        <f t="shared" si="15"/>
        <v>0</v>
      </c>
      <c r="H188" s="17" t="str">
        <f t="shared" si="16"/>
        <v/>
      </c>
    </row>
    <row r="189" spans="2:8" ht="15" x14ac:dyDescent="0.2">
      <c r="B189" s="8" t="s">
        <v>289</v>
      </c>
      <c r="C189" s="5">
        <v>0</v>
      </c>
      <c r="D189" s="5">
        <v>0</v>
      </c>
      <c r="E189" s="14" t="str">
        <f t="shared" si="13"/>
        <v/>
      </c>
      <c r="F189" s="14" t="str">
        <f t="shared" si="14"/>
        <v/>
      </c>
      <c r="G189" s="13" t="str">
        <f t="shared" si="15"/>
        <v>0</v>
      </c>
      <c r="H189" s="17" t="str">
        <f t="shared" si="16"/>
        <v/>
      </c>
    </row>
    <row r="190" spans="2:8" ht="15" x14ac:dyDescent="0.2">
      <c r="B190" s="8" t="s">
        <v>65</v>
      </c>
      <c r="C190" s="5">
        <v>0</v>
      </c>
      <c r="D190" s="5">
        <v>0</v>
      </c>
      <c r="E190" s="14" t="str">
        <f t="shared" si="13"/>
        <v/>
      </c>
      <c r="F190" s="14" t="str">
        <f t="shared" si="14"/>
        <v/>
      </c>
      <c r="G190" s="13" t="str">
        <f t="shared" si="15"/>
        <v>0</v>
      </c>
      <c r="H190" s="17" t="str">
        <f t="shared" si="16"/>
        <v/>
      </c>
    </row>
    <row r="191" spans="2:8" ht="15" x14ac:dyDescent="0.2">
      <c r="B191" s="8" t="s">
        <v>290</v>
      </c>
      <c r="C191" s="5">
        <v>0</v>
      </c>
      <c r="D191" s="5">
        <v>0</v>
      </c>
      <c r="E191" s="14" t="str">
        <f t="shared" si="13"/>
        <v/>
      </c>
      <c r="F191" s="14" t="str">
        <f t="shared" si="14"/>
        <v/>
      </c>
      <c r="G191" s="13" t="str">
        <f t="shared" si="15"/>
        <v>0</v>
      </c>
      <c r="H191" s="17" t="str">
        <f t="shared" si="16"/>
        <v/>
      </c>
    </row>
    <row r="192" spans="2:8" ht="15" x14ac:dyDescent="0.2">
      <c r="B192" s="8" t="s">
        <v>64</v>
      </c>
      <c r="C192" s="5">
        <v>0</v>
      </c>
      <c r="D192" s="5">
        <v>0</v>
      </c>
      <c r="E192" s="14" t="str">
        <f t="shared" si="13"/>
        <v/>
      </c>
      <c r="F192" s="14" t="str">
        <f t="shared" si="14"/>
        <v/>
      </c>
      <c r="G192" s="13" t="str">
        <f t="shared" si="15"/>
        <v>0</v>
      </c>
      <c r="H192" s="17" t="str">
        <f t="shared" si="16"/>
        <v/>
      </c>
    </row>
    <row r="193" spans="2:8" ht="15" x14ac:dyDescent="0.2">
      <c r="B193" s="8" t="s">
        <v>291</v>
      </c>
      <c r="C193" s="5">
        <v>0</v>
      </c>
      <c r="D193" s="5">
        <v>0</v>
      </c>
      <c r="E193" s="14" t="str">
        <f t="shared" si="13"/>
        <v/>
      </c>
      <c r="F193" s="14" t="str">
        <f t="shared" si="14"/>
        <v/>
      </c>
      <c r="G193" s="13" t="str">
        <f t="shared" si="15"/>
        <v>0</v>
      </c>
      <c r="H193" s="17" t="str">
        <f t="shared" si="16"/>
        <v/>
      </c>
    </row>
    <row r="194" spans="2:8" ht="15" x14ac:dyDescent="0.2">
      <c r="B194" s="8" t="s">
        <v>292</v>
      </c>
      <c r="C194" s="5">
        <v>0</v>
      </c>
      <c r="D194" s="5">
        <v>0</v>
      </c>
      <c r="E194" s="14" t="str">
        <f t="shared" si="13"/>
        <v/>
      </c>
      <c r="F194" s="14" t="str">
        <f t="shared" si="14"/>
        <v/>
      </c>
      <c r="G194" s="13" t="str">
        <f t="shared" si="15"/>
        <v>0</v>
      </c>
      <c r="H194" s="17" t="str">
        <f t="shared" si="16"/>
        <v/>
      </c>
    </row>
    <row r="195" spans="2:8" ht="15" x14ac:dyDescent="0.2">
      <c r="B195" s="8" t="s">
        <v>468</v>
      </c>
      <c r="C195" s="5">
        <v>0</v>
      </c>
      <c r="D195" s="5">
        <v>0</v>
      </c>
      <c r="E195" s="14" t="str">
        <f t="shared" si="13"/>
        <v/>
      </c>
      <c r="F195" s="14" t="str">
        <f t="shared" si="14"/>
        <v/>
      </c>
      <c r="G195" s="13" t="str">
        <f t="shared" si="15"/>
        <v>0</v>
      </c>
      <c r="H195" s="17" t="str">
        <f t="shared" si="16"/>
        <v/>
      </c>
    </row>
    <row r="196" spans="2:8" ht="15" x14ac:dyDescent="0.2">
      <c r="B196" s="8" t="s">
        <v>293</v>
      </c>
      <c r="C196" s="5">
        <v>9</v>
      </c>
      <c r="D196" s="5">
        <v>23</v>
      </c>
      <c r="E196" s="14">
        <f t="shared" si="13"/>
        <v>6.6176470588235295E-2</v>
      </c>
      <c r="F196" s="14">
        <f t="shared" si="14"/>
        <v>5.3738317757009345E-2</v>
      </c>
      <c r="G196" s="13">
        <f t="shared" si="15"/>
        <v>1.5555555555555556</v>
      </c>
      <c r="H196" s="17">
        <f t="shared" si="16"/>
        <v>0.10294117647058824</v>
      </c>
    </row>
    <row r="197" spans="2:8" ht="15" x14ac:dyDescent="0.2">
      <c r="B197" s="8" t="s">
        <v>294</v>
      </c>
      <c r="C197" s="5">
        <v>0</v>
      </c>
      <c r="D197" s="5">
        <v>0</v>
      </c>
      <c r="E197" s="14" t="str">
        <f t="shared" si="13"/>
        <v/>
      </c>
      <c r="F197" s="14" t="str">
        <f t="shared" si="14"/>
        <v/>
      </c>
      <c r="G197" s="13" t="str">
        <f t="shared" si="15"/>
        <v>0</v>
      </c>
      <c r="H197" s="17" t="str">
        <f t="shared" si="16"/>
        <v/>
      </c>
    </row>
    <row r="198" spans="2:8" ht="15" x14ac:dyDescent="0.2">
      <c r="B198" s="8" t="s">
        <v>295</v>
      </c>
      <c r="C198" s="5">
        <v>1</v>
      </c>
      <c r="D198" s="5">
        <v>3</v>
      </c>
      <c r="E198" s="14">
        <f t="shared" si="13"/>
        <v>7.3529411764705881E-3</v>
      </c>
      <c r="F198" s="14">
        <f t="shared" si="14"/>
        <v>7.0093457943925233E-3</v>
      </c>
      <c r="G198" s="13">
        <f t="shared" si="15"/>
        <v>2</v>
      </c>
      <c r="H198" s="17">
        <f t="shared" si="16"/>
        <v>1.4705882352941176E-2</v>
      </c>
    </row>
    <row r="199" spans="2:8" ht="15" x14ac:dyDescent="0.2">
      <c r="B199" s="8" t="s">
        <v>296</v>
      </c>
      <c r="C199" s="5">
        <v>0</v>
      </c>
      <c r="D199" s="5">
        <v>0</v>
      </c>
      <c r="E199" s="14" t="str">
        <f t="shared" si="13"/>
        <v/>
      </c>
      <c r="F199" s="14" t="str">
        <f t="shared" si="14"/>
        <v/>
      </c>
      <c r="G199" s="13" t="str">
        <f t="shared" si="15"/>
        <v>0</v>
      </c>
      <c r="H199" s="17" t="str">
        <f t="shared" si="16"/>
        <v/>
      </c>
    </row>
    <row r="200" spans="2:8" ht="15" x14ac:dyDescent="0.2">
      <c r="B200" s="8" t="s">
        <v>297</v>
      </c>
      <c r="C200" s="5">
        <v>0</v>
      </c>
      <c r="D200" s="5">
        <v>0</v>
      </c>
      <c r="E200" s="14" t="str">
        <f t="shared" si="13"/>
        <v/>
      </c>
      <c r="F200" s="14" t="str">
        <f t="shared" si="14"/>
        <v/>
      </c>
      <c r="G200" s="13" t="str">
        <f t="shared" si="15"/>
        <v>0</v>
      </c>
      <c r="H200" s="17" t="str">
        <f t="shared" si="16"/>
        <v/>
      </c>
    </row>
    <row r="201" spans="2:8" ht="15" x14ac:dyDescent="0.2">
      <c r="B201" s="8" t="s">
        <v>298</v>
      </c>
      <c r="C201" s="5">
        <v>1</v>
      </c>
      <c r="D201" s="5">
        <v>3</v>
      </c>
      <c r="E201" s="14">
        <f t="shared" si="13"/>
        <v>7.3529411764705881E-3</v>
      </c>
      <c r="F201" s="14">
        <f t="shared" si="14"/>
        <v>7.0093457943925233E-3</v>
      </c>
      <c r="G201" s="13">
        <f t="shared" si="15"/>
        <v>2</v>
      </c>
      <c r="H201" s="17">
        <f t="shared" si="16"/>
        <v>1.4705882352941176E-2</v>
      </c>
    </row>
    <row r="202" spans="2:8" ht="15" x14ac:dyDescent="0.2">
      <c r="B202" s="8" t="s">
        <v>299</v>
      </c>
      <c r="C202" s="5">
        <v>0</v>
      </c>
      <c r="D202" s="5">
        <v>0</v>
      </c>
      <c r="E202" s="14" t="str">
        <f t="shared" si="13"/>
        <v/>
      </c>
      <c r="F202" s="14" t="str">
        <f t="shared" si="14"/>
        <v/>
      </c>
      <c r="G202" s="13" t="str">
        <f t="shared" si="15"/>
        <v>0</v>
      </c>
      <c r="H202" s="17" t="str">
        <f t="shared" si="16"/>
        <v/>
      </c>
    </row>
    <row r="203" spans="2:8" ht="15" x14ac:dyDescent="0.2">
      <c r="B203" s="8" t="s">
        <v>67</v>
      </c>
      <c r="C203" s="5">
        <v>0</v>
      </c>
      <c r="D203" s="5">
        <v>0</v>
      </c>
      <c r="E203" s="14" t="str">
        <f t="shared" si="13"/>
        <v/>
      </c>
      <c r="F203" s="14" t="str">
        <f t="shared" si="14"/>
        <v/>
      </c>
      <c r="G203" s="13" t="str">
        <f t="shared" si="15"/>
        <v>0</v>
      </c>
      <c r="H203" s="17" t="str">
        <f t="shared" si="16"/>
        <v/>
      </c>
    </row>
    <row r="204" spans="2:8" ht="15" x14ac:dyDescent="0.2">
      <c r="B204" s="8" t="s">
        <v>300</v>
      </c>
      <c r="C204" s="5">
        <v>0</v>
      </c>
      <c r="D204" s="5">
        <v>0</v>
      </c>
      <c r="E204" s="14" t="str">
        <f t="shared" si="13"/>
        <v/>
      </c>
      <c r="F204" s="14" t="str">
        <f t="shared" si="14"/>
        <v/>
      </c>
      <c r="G204" s="13" t="str">
        <f t="shared" si="15"/>
        <v>0</v>
      </c>
      <c r="H204" s="17" t="str">
        <f t="shared" si="16"/>
        <v/>
      </c>
    </row>
    <row r="205" spans="2:8" ht="15" x14ac:dyDescent="0.2">
      <c r="B205" s="8" t="s">
        <v>66</v>
      </c>
      <c r="C205" s="5">
        <v>0</v>
      </c>
      <c r="D205" s="5">
        <v>0</v>
      </c>
      <c r="E205" s="14" t="str">
        <f t="shared" si="13"/>
        <v/>
      </c>
      <c r="F205" s="14" t="str">
        <f t="shared" si="14"/>
        <v/>
      </c>
      <c r="G205" s="13" t="str">
        <f t="shared" si="15"/>
        <v>0</v>
      </c>
      <c r="H205" s="17" t="str">
        <f t="shared" si="16"/>
        <v/>
      </c>
    </row>
    <row r="206" spans="2:8" ht="15" x14ac:dyDescent="0.2">
      <c r="B206" s="8" t="s">
        <v>301</v>
      </c>
      <c r="C206" s="5">
        <v>0</v>
      </c>
      <c r="D206" s="5">
        <v>0</v>
      </c>
      <c r="E206" s="14" t="str">
        <f t="shared" si="13"/>
        <v/>
      </c>
      <c r="F206" s="14" t="str">
        <f t="shared" si="14"/>
        <v/>
      </c>
      <c r="G206" s="13" t="str">
        <f t="shared" si="15"/>
        <v>0</v>
      </c>
      <c r="H206" s="17" t="str">
        <f t="shared" si="16"/>
        <v/>
      </c>
    </row>
    <row r="207" spans="2:8" ht="15" x14ac:dyDescent="0.2">
      <c r="B207" s="8" t="s">
        <v>530</v>
      </c>
      <c r="C207" s="5">
        <v>0</v>
      </c>
      <c r="D207" s="5">
        <v>0</v>
      </c>
      <c r="E207" s="14" t="str">
        <f t="shared" si="13"/>
        <v/>
      </c>
      <c r="F207" s="14" t="str">
        <f t="shared" si="14"/>
        <v/>
      </c>
      <c r="G207" s="13" t="str">
        <f t="shared" si="15"/>
        <v>0</v>
      </c>
      <c r="H207" s="17" t="str">
        <f t="shared" si="16"/>
        <v/>
      </c>
    </row>
    <row r="208" spans="2:8" ht="15" x14ac:dyDescent="0.2">
      <c r="B208" s="8" t="s">
        <v>72</v>
      </c>
      <c r="C208" s="5">
        <v>0</v>
      </c>
      <c r="D208" s="5">
        <v>1</v>
      </c>
      <c r="E208" s="14" t="str">
        <f t="shared" si="13"/>
        <v/>
      </c>
      <c r="F208" s="14">
        <f t="shared" si="14"/>
        <v>2.3364485981308409E-3</v>
      </c>
      <c r="G208" s="13" t="str">
        <f t="shared" si="15"/>
        <v>0</v>
      </c>
      <c r="H208" s="17" t="str">
        <f t="shared" si="16"/>
        <v/>
      </c>
    </row>
    <row r="209" spans="2:8" ht="15" x14ac:dyDescent="0.2">
      <c r="B209" s="8" t="s">
        <v>71</v>
      </c>
      <c r="C209" s="5">
        <v>0</v>
      </c>
      <c r="D209" s="5">
        <v>0</v>
      </c>
      <c r="E209" s="14" t="str">
        <f t="shared" si="13"/>
        <v/>
      </c>
      <c r="F209" s="14" t="str">
        <f t="shared" si="14"/>
        <v/>
      </c>
      <c r="G209" s="13" t="str">
        <f t="shared" si="15"/>
        <v>0</v>
      </c>
      <c r="H209" s="17" t="str">
        <f t="shared" si="16"/>
        <v/>
      </c>
    </row>
    <row r="210" spans="2:8" ht="15" x14ac:dyDescent="0.2">
      <c r="B210" s="8" t="s">
        <v>73</v>
      </c>
      <c r="C210" s="5">
        <v>0</v>
      </c>
      <c r="D210" s="5">
        <v>0</v>
      </c>
      <c r="E210" s="14" t="str">
        <f t="shared" si="13"/>
        <v/>
      </c>
      <c r="F210" s="14" t="str">
        <f t="shared" si="14"/>
        <v/>
      </c>
      <c r="G210" s="13" t="str">
        <f t="shared" si="15"/>
        <v>0</v>
      </c>
      <c r="H210" s="17" t="str">
        <f t="shared" si="16"/>
        <v/>
      </c>
    </row>
    <row r="211" spans="2:8" ht="15" x14ac:dyDescent="0.2">
      <c r="B211" s="8" t="s">
        <v>69</v>
      </c>
      <c r="C211" s="5">
        <v>0</v>
      </c>
      <c r="D211" s="5">
        <v>0</v>
      </c>
      <c r="E211" s="14" t="str">
        <f t="shared" si="13"/>
        <v/>
      </c>
      <c r="F211" s="14" t="str">
        <f t="shared" si="14"/>
        <v/>
      </c>
      <c r="G211" s="13" t="str">
        <f t="shared" si="15"/>
        <v>0</v>
      </c>
      <c r="H211" s="17" t="str">
        <f t="shared" si="16"/>
        <v/>
      </c>
    </row>
    <row r="212" spans="2:8" ht="15" x14ac:dyDescent="0.2">
      <c r="B212" s="8" t="s">
        <v>68</v>
      </c>
      <c r="C212" s="5">
        <v>0</v>
      </c>
      <c r="D212" s="5">
        <v>0</v>
      </c>
      <c r="E212" s="14" t="str">
        <f t="shared" si="13"/>
        <v/>
      </c>
      <c r="F212" s="14" t="str">
        <f t="shared" si="14"/>
        <v/>
      </c>
      <c r="G212" s="13" t="str">
        <f t="shared" si="15"/>
        <v>0</v>
      </c>
      <c r="H212" s="17" t="str">
        <f t="shared" si="16"/>
        <v/>
      </c>
    </row>
    <row r="213" spans="2:8" ht="15" x14ac:dyDescent="0.2">
      <c r="B213" s="8" t="s">
        <v>302</v>
      </c>
      <c r="C213" s="5">
        <v>0</v>
      </c>
      <c r="D213" s="5">
        <v>0</v>
      </c>
      <c r="E213" s="14" t="str">
        <f t="shared" si="13"/>
        <v/>
      </c>
      <c r="F213" s="14" t="str">
        <f t="shared" si="14"/>
        <v/>
      </c>
      <c r="G213" s="13" t="str">
        <f t="shared" si="15"/>
        <v>0</v>
      </c>
      <c r="H213" s="17" t="str">
        <f t="shared" si="16"/>
        <v/>
      </c>
    </row>
    <row r="214" spans="2:8" ht="15" x14ac:dyDescent="0.2">
      <c r="B214" s="8" t="s">
        <v>70</v>
      </c>
      <c r="C214" s="5">
        <v>0</v>
      </c>
      <c r="D214" s="5">
        <v>0</v>
      </c>
      <c r="E214" s="14" t="str">
        <f t="shared" si="13"/>
        <v/>
      </c>
      <c r="F214" s="14" t="str">
        <f t="shared" si="14"/>
        <v/>
      </c>
      <c r="G214" s="13" t="str">
        <f t="shared" si="15"/>
        <v>0</v>
      </c>
      <c r="H214" s="17" t="str">
        <f t="shared" si="16"/>
        <v/>
      </c>
    </row>
    <row r="215" spans="2:8" ht="15" x14ac:dyDescent="0.2">
      <c r="B215" s="8" t="s">
        <v>303</v>
      </c>
      <c r="C215" s="5">
        <v>0</v>
      </c>
      <c r="D215" s="5">
        <v>0</v>
      </c>
      <c r="E215" s="14" t="str">
        <f t="shared" si="13"/>
        <v/>
      </c>
      <c r="F215" s="14" t="str">
        <f t="shared" si="14"/>
        <v/>
      </c>
      <c r="G215" s="13" t="str">
        <f t="shared" si="15"/>
        <v>0</v>
      </c>
      <c r="H215" s="17" t="str">
        <f t="shared" si="16"/>
        <v/>
      </c>
    </row>
    <row r="216" spans="2:8" ht="15" x14ac:dyDescent="0.2">
      <c r="B216" s="8" t="s">
        <v>304</v>
      </c>
      <c r="C216" s="5">
        <v>0</v>
      </c>
      <c r="D216" s="5">
        <v>1</v>
      </c>
      <c r="E216" s="14" t="str">
        <f t="shared" si="13"/>
        <v/>
      </c>
      <c r="F216" s="14">
        <f t="shared" si="14"/>
        <v>2.3364485981308409E-3</v>
      </c>
      <c r="G216" s="13" t="str">
        <f t="shared" si="15"/>
        <v>0</v>
      </c>
      <c r="H216" s="17" t="str">
        <f t="shared" si="16"/>
        <v/>
      </c>
    </row>
    <row r="217" spans="2:8" ht="15" x14ac:dyDescent="0.2">
      <c r="B217" s="8" t="s">
        <v>469</v>
      </c>
      <c r="C217" s="5">
        <v>0</v>
      </c>
      <c r="D217" s="5">
        <v>0</v>
      </c>
      <c r="E217" s="14" t="str">
        <f t="shared" ref="E217:E280" si="17">+IF(C217=0,"",C217/C$151)</f>
        <v/>
      </c>
      <c r="F217" s="14" t="str">
        <f t="shared" ref="F217:F280" si="18">+IF(D217=0,"",D217/D$151)</f>
        <v/>
      </c>
      <c r="G217" s="13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15" x14ac:dyDescent="0.2">
      <c r="B218" s="8" t="s">
        <v>305</v>
      </c>
      <c r="C218" s="5">
        <v>0</v>
      </c>
      <c r="D218" s="5">
        <v>0</v>
      </c>
      <c r="E218" s="14" t="str">
        <f t="shared" si="17"/>
        <v/>
      </c>
      <c r="F218" s="14" t="str">
        <f t="shared" si="18"/>
        <v/>
      </c>
      <c r="G218" s="13" t="str">
        <f t="shared" si="19"/>
        <v>0</v>
      </c>
      <c r="H218" s="17" t="str">
        <f t="shared" si="20"/>
        <v/>
      </c>
    </row>
    <row r="219" spans="2:8" ht="15" x14ac:dyDescent="0.2">
      <c r="B219" s="8" t="s">
        <v>306</v>
      </c>
      <c r="C219" s="5">
        <v>0</v>
      </c>
      <c r="D219" s="5">
        <v>0</v>
      </c>
      <c r="E219" s="14" t="str">
        <f t="shared" si="17"/>
        <v/>
      </c>
      <c r="F219" s="14" t="str">
        <f t="shared" si="18"/>
        <v/>
      </c>
      <c r="G219" s="13" t="str">
        <f t="shared" si="19"/>
        <v>0</v>
      </c>
      <c r="H219" s="17" t="str">
        <f t="shared" si="20"/>
        <v/>
      </c>
    </row>
    <row r="220" spans="2:8" ht="15" x14ac:dyDescent="0.2">
      <c r="B220" s="8" t="s">
        <v>307</v>
      </c>
      <c r="C220" s="5">
        <v>0</v>
      </c>
      <c r="D220" s="5">
        <v>0</v>
      </c>
      <c r="E220" s="14" t="str">
        <f t="shared" si="17"/>
        <v/>
      </c>
      <c r="F220" s="14" t="str">
        <f t="shared" si="18"/>
        <v/>
      </c>
      <c r="G220" s="13" t="str">
        <f t="shared" si="19"/>
        <v>0</v>
      </c>
      <c r="H220" s="17" t="str">
        <f t="shared" si="20"/>
        <v/>
      </c>
    </row>
    <row r="221" spans="2:8" ht="15" x14ac:dyDescent="0.2">
      <c r="B221" s="8" t="s">
        <v>308</v>
      </c>
      <c r="C221" s="5">
        <v>0</v>
      </c>
      <c r="D221" s="5">
        <v>0</v>
      </c>
      <c r="E221" s="14" t="str">
        <f t="shared" si="17"/>
        <v/>
      </c>
      <c r="F221" s="14" t="str">
        <f t="shared" si="18"/>
        <v/>
      </c>
      <c r="G221" s="13" t="str">
        <f t="shared" si="19"/>
        <v>0</v>
      </c>
      <c r="H221" s="17" t="str">
        <f t="shared" si="20"/>
        <v/>
      </c>
    </row>
    <row r="222" spans="2:8" ht="15" x14ac:dyDescent="0.2">
      <c r="B222" s="8" t="s">
        <v>309</v>
      </c>
      <c r="C222" s="5">
        <v>0</v>
      </c>
      <c r="D222" s="5">
        <v>0</v>
      </c>
      <c r="E222" s="14" t="str">
        <f t="shared" si="17"/>
        <v/>
      </c>
      <c r="F222" s="14" t="str">
        <f t="shared" si="18"/>
        <v/>
      </c>
      <c r="G222" s="13" t="str">
        <f t="shared" si="19"/>
        <v>0</v>
      </c>
      <c r="H222" s="17" t="str">
        <f t="shared" si="20"/>
        <v/>
      </c>
    </row>
    <row r="223" spans="2:8" ht="15" x14ac:dyDescent="0.2">
      <c r="B223" s="8" t="s">
        <v>531</v>
      </c>
      <c r="C223" s="5">
        <v>0</v>
      </c>
      <c r="D223" s="5">
        <v>0</v>
      </c>
      <c r="E223" s="14" t="str">
        <f t="shared" si="17"/>
        <v/>
      </c>
      <c r="F223" s="14" t="str">
        <f t="shared" si="18"/>
        <v/>
      </c>
      <c r="G223" s="13" t="str">
        <f t="shared" si="19"/>
        <v>0</v>
      </c>
      <c r="H223" s="17" t="str">
        <f t="shared" si="20"/>
        <v/>
      </c>
    </row>
    <row r="224" spans="2:8" ht="15" x14ac:dyDescent="0.2">
      <c r="B224" s="8" t="s">
        <v>310</v>
      </c>
      <c r="C224" s="5">
        <v>0</v>
      </c>
      <c r="D224" s="5">
        <v>0</v>
      </c>
      <c r="E224" s="14" t="str">
        <f t="shared" si="17"/>
        <v/>
      </c>
      <c r="F224" s="14" t="str">
        <f t="shared" si="18"/>
        <v/>
      </c>
      <c r="G224" s="13" t="str">
        <f t="shared" si="19"/>
        <v>0</v>
      </c>
      <c r="H224" s="17" t="str">
        <f t="shared" si="20"/>
        <v/>
      </c>
    </row>
    <row r="225" spans="2:8" ht="15" x14ac:dyDescent="0.2">
      <c r="B225" s="8" t="s">
        <v>470</v>
      </c>
      <c r="C225" s="5">
        <v>0</v>
      </c>
      <c r="D225" s="5">
        <v>0</v>
      </c>
      <c r="E225" s="14" t="str">
        <f t="shared" si="17"/>
        <v/>
      </c>
      <c r="F225" s="14" t="str">
        <f t="shared" si="18"/>
        <v/>
      </c>
      <c r="G225" s="13" t="str">
        <f t="shared" si="19"/>
        <v>0</v>
      </c>
      <c r="H225" s="17" t="str">
        <f t="shared" si="20"/>
        <v/>
      </c>
    </row>
    <row r="226" spans="2:8" ht="15" x14ac:dyDescent="0.2">
      <c r="B226" s="8" t="s">
        <v>525</v>
      </c>
      <c r="C226" s="5">
        <v>0</v>
      </c>
      <c r="D226" s="5">
        <v>0</v>
      </c>
      <c r="E226" s="14" t="str">
        <f t="shared" si="17"/>
        <v/>
      </c>
      <c r="F226" s="14" t="str">
        <f t="shared" si="18"/>
        <v/>
      </c>
      <c r="G226" s="13" t="str">
        <f t="shared" si="19"/>
        <v>0</v>
      </c>
      <c r="H226" s="17" t="str">
        <f t="shared" si="20"/>
        <v/>
      </c>
    </row>
    <row r="227" spans="2:8" ht="15" x14ac:dyDescent="0.2">
      <c r="B227" s="8" t="s">
        <v>471</v>
      </c>
      <c r="C227" s="5">
        <v>0</v>
      </c>
      <c r="D227" s="5">
        <v>0</v>
      </c>
      <c r="E227" s="14" t="str">
        <f t="shared" si="17"/>
        <v/>
      </c>
      <c r="F227" s="14" t="str">
        <f t="shared" si="18"/>
        <v/>
      </c>
      <c r="G227" s="13" t="str">
        <f t="shared" si="19"/>
        <v>0</v>
      </c>
      <c r="H227" s="17" t="str">
        <f t="shared" si="20"/>
        <v/>
      </c>
    </row>
    <row r="228" spans="2:8" ht="15" x14ac:dyDescent="0.2">
      <c r="B228" s="8" t="s">
        <v>76</v>
      </c>
      <c r="C228" s="5">
        <v>0</v>
      </c>
      <c r="D228" s="5">
        <v>0</v>
      </c>
      <c r="E228" s="14" t="str">
        <f t="shared" si="17"/>
        <v/>
      </c>
      <c r="F228" s="14" t="str">
        <f t="shared" si="18"/>
        <v/>
      </c>
      <c r="G228" s="13" t="str">
        <f t="shared" si="19"/>
        <v>0</v>
      </c>
      <c r="H228" s="17" t="str">
        <f t="shared" si="20"/>
        <v/>
      </c>
    </row>
    <row r="229" spans="2:8" ht="15" x14ac:dyDescent="0.2">
      <c r="B229" s="8" t="s">
        <v>311</v>
      </c>
      <c r="C229" s="5">
        <v>1</v>
      </c>
      <c r="D229" s="5">
        <v>1</v>
      </c>
      <c r="E229" s="14">
        <f t="shared" si="17"/>
        <v>7.3529411764705881E-3</v>
      </c>
      <c r="F229" s="14">
        <f t="shared" si="18"/>
        <v>2.3364485981308409E-3</v>
      </c>
      <c r="G229" s="13">
        <f t="shared" si="19"/>
        <v>0</v>
      </c>
      <c r="H229" s="17">
        <f t="shared" si="20"/>
        <v>0</v>
      </c>
    </row>
    <row r="230" spans="2:8" ht="15" x14ac:dyDescent="0.2">
      <c r="B230" s="8" t="s">
        <v>312</v>
      </c>
      <c r="C230" s="5">
        <v>0</v>
      </c>
      <c r="D230" s="5">
        <v>0</v>
      </c>
      <c r="E230" s="14" t="str">
        <f t="shared" si="17"/>
        <v/>
      </c>
      <c r="F230" s="14" t="str">
        <f t="shared" si="18"/>
        <v/>
      </c>
      <c r="G230" s="13" t="str">
        <f t="shared" si="19"/>
        <v>0</v>
      </c>
      <c r="H230" s="17" t="str">
        <f t="shared" si="20"/>
        <v/>
      </c>
    </row>
    <row r="231" spans="2:8" ht="30" x14ac:dyDescent="0.2">
      <c r="B231" s="8" t="s">
        <v>313</v>
      </c>
      <c r="C231" s="5">
        <v>1</v>
      </c>
      <c r="D231" s="5">
        <v>0</v>
      </c>
      <c r="E231" s="14">
        <f t="shared" si="17"/>
        <v>7.3529411764705881E-3</v>
      </c>
      <c r="F231" s="14" t="str">
        <f t="shared" si="18"/>
        <v/>
      </c>
      <c r="G231" s="13" t="str">
        <f t="shared" si="19"/>
        <v>0</v>
      </c>
      <c r="H231" s="17">
        <f t="shared" si="20"/>
        <v>0</v>
      </c>
    </row>
    <row r="232" spans="2:8" ht="15" x14ac:dyDescent="0.2">
      <c r="B232" s="8" t="s">
        <v>77</v>
      </c>
      <c r="C232" s="5">
        <v>0</v>
      </c>
      <c r="D232" s="5">
        <v>0</v>
      </c>
      <c r="E232" s="14" t="str">
        <f t="shared" si="17"/>
        <v/>
      </c>
      <c r="F232" s="14" t="str">
        <f t="shared" si="18"/>
        <v/>
      </c>
      <c r="G232" s="13" t="str">
        <f t="shared" si="19"/>
        <v>0</v>
      </c>
      <c r="H232" s="17" t="str">
        <f t="shared" si="20"/>
        <v/>
      </c>
    </row>
    <row r="233" spans="2:8" ht="15" x14ac:dyDescent="0.2">
      <c r="B233" s="8" t="s">
        <v>74</v>
      </c>
      <c r="C233" s="5">
        <v>0</v>
      </c>
      <c r="D233" s="5">
        <v>1</v>
      </c>
      <c r="E233" s="14" t="str">
        <f t="shared" si="17"/>
        <v/>
      </c>
      <c r="F233" s="14">
        <f t="shared" si="18"/>
        <v>2.3364485981308409E-3</v>
      </c>
      <c r="G233" s="13" t="str">
        <f t="shared" si="19"/>
        <v>0</v>
      </c>
      <c r="H233" s="17" t="str">
        <f t="shared" si="20"/>
        <v/>
      </c>
    </row>
    <row r="234" spans="2:8" ht="15" x14ac:dyDescent="0.2">
      <c r="B234" s="8" t="s">
        <v>75</v>
      </c>
      <c r="C234" s="5">
        <v>0</v>
      </c>
      <c r="D234" s="5">
        <v>0</v>
      </c>
      <c r="E234" s="14" t="str">
        <f t="shared" si="17"/>
        <v/>
      </c>
      <c r="F234" s="14" t="str">
        <f t="shared" si="18"/>
        <v/>
      </c>
      <c r="G234" s="13" t="str">
        <f t="shared" si="19"/>
        <v>0</v>
      </c>
      <c r="H234" s="17" t="str">
        <f t="shared" si="20"/>
        <v/>
      </c>
    </row>
    <row r="235" spans="2:8" ht="15" x14ac:dyDescent="0.2">
      <c r="B235" s="8" t="s">
        <v>314</v>
      </c>
      <c r="C235" s="5">
        <v>2</v>
      </c>
      <c r="D235" s="5">
        <v>6</v>
      </c>
      <c r="E235" s="14">
        <f t="shared" si="17"/>
        <v>1.4705882352941176E-2</v>
      </c>
      <c r="F235" s="14">
        <f t="shared" si="18"/>
        <v>1.4018691588785047E-2</v>
      </c>
      <c r="G235" s="13">
        <f t="shared" si="19"/>
        <v>2</v>
      </c>
      <c r="H235" s="17">
        <f t="shared" si="20"/>
        <v>2.9411764705882353E-2</v>
      </c>
    </row>
    <row r="236" spans="2:8" ht="15" x14ac:dyDescent="0.2">
      <c r="B236" s="8" t="s">
        <v>315</v>
      </c>
      <c r="C236" s="5">
        <v>0</v>
      </c>
      <c r="D236" s="5">
        <v>0</v>
      </c>
      <c r="E236" s="14" t="str">
        <f t="shared" si="17"/>
        <v/>
      </c>
      <c r="F236" s="14" t="str">
        <f t="shared" si="18"/>
        <v/>
      </c>
      <c r="G236" s="13" t="str">
        <f t="shared" si="19"/>
        <v>0</v>
      </c>
      <c r="H236" s="17" t="str">
        <f t="shared" si="20"/>
        <v/>
      </c>
    </row>
    <row r="237" spans="2:8" ht="15" x14ac:dyDescent="0.2">
      <c r="B237" s="8" t="s">
        <v>80</v>
      </c>
      <c r="C237" s="5">
        <v>5</v>
      </c>
      <c r="D237" s="5">
        <v>3</v>
      </c>
      <c r="E237" s="14">
        <f t="shared" si="17"/>
        <v>3.6764705882352942E-2</v>
      </c>
      <c r="F237" s="14">
        <f t="shared" si="18"/>
        <v>7.0093457943925233E-3</v>
      </c>
      <c r="G237" s="13">
        <f t="shared" si="19"/>
        <v>-0.4</v>
      </c>
      <c r="H237" s="17">
        <f t="shared" si="20"/>
        <v>-1.4705882352941178E-2</v>
      </c>
    </row>
    <row r="238" spans="2:8" ht="15" x14ac:dyDescent="0.2">
      <c r="B238" s="8" t="s">
        <v>85</v>
      </c>
      <c r="C238" s="5">
        <v>8</v>
      </c>
      <c r="D238" s="5">
        <v>1</v>
      </c>
      <c r="E238" s="14">
        <f t="shared" si="17"/>
        <v>5.8823529411764705E-2</v>
      </c>
      <c r="F238" s="14">
        <f t="shared" si="18"/>
        <v>2.3364485981308409E-3</v>
      </c>
      <c r="G238" s="13">
        <f t="shared" si="19"/>
        <v>-0.875</v>
      </c>
      <c r="H238" s="17">
        <f t="shared" si="20"/>
        <v>-5.1470588235294115E-2</v>
      </c>
    </row>
    <row r="239" spans="2:8" ht="15" x14ac:dyDescent="0.2">
      <c r="B239" s="8" t="s">
        <v>81</v>
      </c>
      <c r="C239" s="5">
        <v>6</v>
      </c>
      <c r="D239" s="5">
        <v>2</v>
      </c>
      <c r="E239" s="14">
        <f t="shared" si="17"/>
        <v>4.4117647058823532E-2</v>
      </c>
      <c r="F239" s="14">
        <f t="shared" si="18"/>
        <v>4.6728971962616819E-3</v>
      </c>
      <c r="G239" s="13">
        <f t="shared" si="19"/>
        <v>-0.66666666666666663</v>
      </c>
      <c r="H239" s="17">
        <f t="shared" si="20"/>
        <v>-2.9411764705882353E-2</v>
      </c>
    </row>
    <row r="240" spans="2:8" ht="15" x14ac:dyDescent="0.2">
      <c r="B240" s="8" t="s">
        <v>316</v>
      </c>
      <c r="C240" s="5">
        <v>0</v>
      </c>
      <c r="D240" s="5">
        <v>0</v>
      </c>
      <c r="E240" s="14" t="str">
        <f t="shared" si="17"/>
        <v/>
      </c>
      <c r="F240" s="14" t="str">
        <f t="shared" si="18"/>
        <v/>
      </c>
      <c r="G240" s="13" t="str">
        <f t="shared" si="19"/>
        <v>0</v>
      </c>
      <c r="H240" s="17" t="str">
        <f t="shared" si="20"/>
        <v/>
      </c>
    </row>
    <row r="241" spans="2:8" ht="15" x14ac:dyDescent="0.2">
      <c r="B241" s="8" t="s">
        <v>78</v>
      </c>
      <c r="C241" s="5">
        <v>0</v>
      </c>
      <c r="D241" s="5">
        <v>0</v>
      </c>
      <c r="E241" s="14" t="str">
        <f t="shared" si="17"/>
        <v/>
      </c>
      <c r="F241" s="14" t="str">
        <f t="shared" si="18"/>
        <v/>
      </c>
      <c r="G241" s="13" t="str">
        <f t="shared" si="19"/>
        <v>0</v>
      </c>
      <c r="H241" s="17" t="str">
        <f t="shared" si="20"/>
        <v/>
      </c>
    </row>
    <row r="242" spans="2:8" ht="15" x14ac:dyDescent="0.2">
      <c r="B242" s="8" t="s">
        <v>83</v>
      </c>
      <c r="C242" s="5">
        <v>0</v>
      </c>
      <c r="D242" s="5">
        <v>0</v>
      </c>
      <c r="E242" s="14" t="str">
        <f t="shared" si="17"/>
        <v/>
      </c>
      <c r="F242" s="14" t="str">
        <f t="shared" si="18"/>
        <v/>
      </c>
      <c r="G242" s="13" t="str">
        <f t="shared" si="19"/>
        <v>0</v>
      </c>
      <c r="H242" s="17" t="str">
        <f t="shared" si="20"/>
        <v/>
      </c>
    </row>
    <row r="243" spans="2:8" ht="15" x14ac:dyDescent="0.2">
      <c r="B243" s="8" t="s">
        <v>317</v>
      </c>
      <c r="C243" s="5">
        <v>0</v>
      </c>
      <c r="D243" s="5">
        <v>0</v>
      </c>
      <c r="E243" s="14" t="str">
        <f t="shared" si="17"/>
        <v/>
      </c>
      <c r="F243" s="14" t="str">
        <f t="shared" si="18"/>
        <v/>
      </c>
      <c r="G243" s="13" t="str">
        <f t="shared" si="19"/>
        <v>0</v>
      </c>
      <c r="H243" s="17" t="str">
        <f t="shared" si="20"/>
        <v/>
      </c>
    </row>
    <row r="244" spans="2:8" ht="15" x14ac:dyDescent="0.2">
      <c r="B244" s="8" t="s">
        <v>79</v>
      </c>
      <c r="C244" s="5">
        <v>1</v>
      </c>
      <c r="D244" s="5">
        <v>1</v>
      </c>
      <c r="E244" s="14">
        <f t="shared" si="17"/>
        <v>7.3529411764705881E-3</v>
      </c>
      <c r="F244" s="14">
        <f t="shared" si="18"/>
        <v>2.3364485981308409E-3</v>
      </c>
      <c r="G244" s="13">
        <f t="shared" si="19"/>
        <v>0</v>
      </c>
      <c r="H244" s="17">
        <f t="shared" si="20"/>
        <v>0</v>
      </c>
    </row>
    <row r="245" spans="2:8" ht="15" x14ac:dyDescent="0.2">
      <c r="B245" s="8" t="s">
        <v>84</v>
      </c>
      <c r="C245" s="5">
        <v>0</v>
      </c>
      <c r="D245" s="5">
        <v>0</v>
      </c>
      <c r="E245" s="14" t="str">
        <f t="shared" si="17"/>
        <v/>
      </c>
      <c r="F245" s="14" t="str">
        <f t="shared" si="18"/>
        <v/>
      </c>
      <c r="G245" s="13" t="str">
        <f t="shared" si="19"/>
        <v>0</v>
      </c>
      <c r="H245" s="17" t="str">
        <f t="shared" si="20"/>
        <v/>
      </c>
    </row>
    <row r="246" spans="2:8" ht="15" x14ac:dyDescent="0.2">
      <c r="B246" s="8" t="s">
        <v>318</v>
      </c>
      <c r="C246" s="5">
        <v>2</v>
      </c>
      <c r="D246" s="5">
        <v>1</v>
      </c>
      <c r="E246" s="14">
        <f t="shared" si="17"/>
        <v>1.4705882352941176E-2</v>
      </c>
      <c r="F246" s="14">
        <f t="shared" si="18"/>
        <v>2.3364485981308409E-3</v>
      </c>
      <c r="G246" s="13">
        <f t="shared" si="19"/>
        <v>-0.5</v>
      </c>
      <c r="H246" s="17">
        <f t="shared" si="20"/>
        <v>-7.3529411764705881E-3</v>
      </c>
    </row>
    <row r="247" spans="2:8" ht="15" x14ac:dyDescent="0.2">
      <c r="B247" s="8" t="s">
        <v>319</v>
      </c>
      <c r="C247" s="5">
        <v>4</v>
      </c>
      <c r="D247" s="5">
        <v>5</v>
      </c>
      <c r="E247" s="14">
        <f t="shared" si="17"/>
        <v>2.9411764705882353E-2</v>
      </c>
      <c r="F247" s="14">
        <f t="shared" si="18"/>
        <v>1.1682242990654205E-2</v>
      </c>
      <c r="G247" s="13">
        <f t="shared" si="19"/>
        <v>0.25</v>
      </c>
      <c r="H247" s="17">
        <f t="shared" si="20"/>
        <v>7.3529411764705881E-3</v>
      </c>
    </row>
    <row r="248" spans="2:8" ht="15" x14ac:dyDescent="0.2">
      <c r="B248" s="8" t="s">
        <v>86</v>
      </c>
      <c r="C248" s="5">
        <v>0</v>
      </c>
      <c r="D248" s="5">
        <v>0</v>
      </c>
      <c r="E248" s="14" t="str">
        <f t="shared" si="17"/>
        <v/>
      </c>
      <c r="F248" s="14" t="str">
        <f t="shared" si="18"/>
        <v/>
      </c>
      <c r="G248" s="13" t="str">
        <f t="shared" si="19"/>
        <v>0</v>
      </c>
      <c r="H248" s="17" t="str">
        <f t="shared" si="20"/>
        <v/>
      </c>
    </row>
    <row r="249" spans="2:8" ht="15" x14ac:dyDescent="0.2">
      <c r="B249" s="8" t="s">
        <v>87</v>
      </c>
      <c r="C249" s="5">
        <v>6</v>
      </c>
      <c r="D249" s="5">
        <v>6</v>
      </c>
      <c r="E249" s="14">
        <f t="shared" si="17"/>
        <v>4.4117647058823532E-2</v>
      </c>
      <c r="F249" s="14">
        <f t="shared" si="18"/>
        <v>1.4018691588785047E-2</v>
      </c>
      <c r="G249" s="13">
        <f t="shared" si="19"/>
        <v>0</v>
      </c>
      <c r="H249" s="17">
        <f t="shared" si="20"/>
        <v>0</v>
      </c>
    </row>
    <row r="250" spans="2:8" ht="15" x14ac:dyDescent="0.2">
      <c r="B250" s="8" t="s">
        <v>82</v>
      </c>
      <c r="C250" s="5">
        <v>0</v>
      </c>
      <c r="D250" s="5">
        <v>0</v>
      </c>
      <c r="E250" s="14" t="str">
        <f t="shared" si="17"/>
        <v/>
      </c>
      <c r="F250" s="14" t="str">
        <f t="shared" si="18"/>
        <v/>
      </c>
      <c r="G250" s="13" t="str">
        <f t="shared" si="19"/>
        <v>0</v>
      </c>
      <c r="H250" s="17" t="str">
        <f t="shared" si="20"/>
        <v/>
      </c>
    </row>
    <row r="251" spans="2:8" ht="15" x14ac:dyDescent="0.2">
      <c r="B251" s="8" t="s">
        <v>320</v>
      </c>
      <c r="C251" s="5">
        <v>0</v>
      </c>
      <c r="D251" s="5">
        <v>0</v>
      </c>
      <c r="E251" s="14" t="str">
        <f t="shared" si="17"/>
        <v/>
      </c>
      <c r="F251" s="14" t="str">
        <f t="shared" si="18"/>
        <v/>
      </c>
      <c r="G251" s="13" t="str">
        <f t="shared" si="19"/>
        <v>0</v>
      </c>
      <c r="H251" s="17" t="str">
        <f t="shared" si="20"/>
        <v/>
      </c>
    </row>
    <row r="252" spans="2:8" ht="15" x14ac:dyDescent="0.2">
      <c r="B252" s="8" t="s">
        <v>321</v>
      </c>
      <c r="C252" s="5">
        <v>1</v>
      </c>
      <c r="D252" s="5">
        <v>6</v>
      </c>
      <c r="E252" s="14">
        <f t="shared" si="17"/>
        <v>7.3529411764705881E-3</v>
      </c>
      <c r="F252" s="14">
        <f t="shared" si="18"/>
        <v>1.4018691588785047E-2</v>
      </c>
      <c r="G252" s="13">
        <f t="shared" si="19"/>
        <v>5</v>
      </c>
      <c r="H252" s="17">
        <f t="shared" si="20"/>
        <v>3.6764705882352942E-2</v>
      </c>
    </row>
    <row r="253" spans="2:8" ht="15" x14ac:dyDescent="0.2">
      <c r="B253" s="8" t="s">
        <v>322</v>
      </c>
      <c r="C253" s="5">
        <v>5</v>
      </c>
      <c r="D253" s="5">
        <v>12</v>
      </c>
      <c r="E253" s="14">
        <f t="shared" si="17"/>
        <v>3.6764705882352942E-2</v>
      </c>
      <c r="F253" s="14">
        <f t="shared" si="18"/>
        <v>2.8037383177570093E-2</v>
      </c>
      <c r="G253" s="13">
        <f t="shared" si="19"/>
        <v>1.4</v>
      </c>
      <c r="H253" s="17">
        <f t="shared" si="20"/>
        <v>5.1470588235294115E-2</v>
      </c>
    </row>
    <row r="254" spans="2:8" ht="15" x14ac:dyDescent="0.2">
      <c r="B254" s="8" t="s">
        <v>323</v>
      </c>
      <c r="C254" s="5">
        <v>0</v>
      </c>
      <c r="D254" s="5">
        <v>0</v>
      </c>
      <c r="E254" s="14" t="str">
        <f t="shared" si="17"/>
        <v/>
      </c>
      <c r="F254" s="14" t="str">
        <f t="shared" si="18"/>
        <v/>
      </c>
      <c r="G254" s="13" t="str">
        <f t="shared" si="19"/>
        <v>0</v>
      </c>
      <c r="H254" s="17" t="str">
        <f t="shared" si="20"/>
        <v/>
      </c>
    </row>
    <row r="255" spans="2:8" ht="15" x14ac:dyDescent="0.2">
      <c r="B255" s="8" t="s">
        <v>324</v>
      </c>
      <c r="C255" s="5">
        <v>0</v>
      </c>
      <c r="D255" s="5">
        <v>0</v>
      </c>
      <c r="E255" s="14" t="str">
        <f t="shared" si="17"/>
        <v/>
      </c>
      <c r="F255" s="14" t="str">
        <f t="shared" si="18"/>
        <v/>
      </c>
      <c r="G255" s="13" t="str">
        <f t="shared" si="19"/>
        <v>0</v>
      </c>
      <c r="H255" s="17" t="str">
        <f t="shared" si="20"/>
        <v/>
      </c>
    </row>
    <row r="256" spans="2:8" ht="15" x14ac:dyDescent="0.2">
      <c r="B256" s="8" t="s">
        <v>88</v>
      </c>
      <c r="C256" s="5">
        <v>3</v>
      </c>
      <c r="D256" s="5">
        <v>4</v>
      </c>
      <c r="E256" s="14">
        <f t="shared" si="17"/>
        <v>2.2058823529411766E-2</v>
      </c>
      <c r="F256" s="14">
        <f t="shared" si="18"/>
        <v>9.3457943925233638E-3</v>
      </c>
      <c r="G256" s="13">
        <f t="shared" si="19"/>
        <v>0.33333333333333331</v>
      </c>
      <c r="H256" s="17">
        <f t="shared" si="20"/>
        <v>7.3529411764705881E-3</v>
      </c>
    </row>
    <row r="257" spans="2:8" ht="15" x14ac:dyDescent="0.2">
      <c r="B257" s="8" t="s">
        <v>325</v>
      </c>
      <c r="C257" s="5">
        <v>0</v>
      </c>
      <c r="D257" s="5">
        <v>0</v>
      </c>
      <c r="E257" s="14" t="str">
        <f t="shared" si="17"/>
        <v/>
      </c>
      <c r="F257" s="14" t="str">
        <f t="shared" si="18"/>
        <v/>
      </c>
      <c r="G257" s="13" t="str">
        <f t="shared" si="19"/>
        <v>0</v>
      </c>
      <c r="H257" s="17" t="str">
        <f t="shared" si="20"/>
        <v/>
      </c>
    </row>
    <row r="258" spans="2:8" ht="30" x14ac:dyDescent="0.2">
      <c r="B258" s="8" t="s">
        <v>326</v>
      </c>
      <c r="C258" s="5">
        <v>0</v>
      </c>
      <c r="D258" s="5">
        <v>0</v>
      </c>
      <c r="E258" s="14" t="str">
        <f t="shared" si="17"/>
        <v/>
      </c>
      <c r="F258" s="14" t="str">
        <f t="shared" si="18"/>
        <v/>
      </c>
      <c r="G258" s="13" t="str">
        <f t="shared" si="19"/>
        <v>0</v>
      </c>
      <c r="H258" s="17" t="str">
        <f t="shared" si="20"/>
        <v/>
      </c>
    </row>
    <row r="259" spans="2:8" ht="15" x14ac:dyDescent="0.2">
      <c r="B259" s="8" t="s">
        <v>327</v>
      </c>
      <c r="C259" s="5">
        <v>0</v>
      </c>
      <c r="D259" s="5">
        <v>0</v>
      </c>
      <c r="E259" s="14" t="str">
        <f t="shared" si="17"/>
        <v/>
      </c>
      <c r="F259" s="14" t="str">
        <f t="shared" si="18"/>
        <v/>
      </c>
      <c r="G259" s="13" t="str">
        <f t="shared" si="19"/>
        <v>0</v>
      </c>
      <c r="H259" s="17" t="str">
        <f t="shared" si="20"/>
        <v/>
      </c>
    </row>
    <row r="260" spans="2:8" ht="15" x14ac:dyDescent="0.2">
      <c r="B260" s="8" t="s">
        <v>89</v>
      </c>
      <c r="C260" s="5">
        <v>0</v>
      </c>
      <c r="D260" s="5">
        <v>0</v>
      </c>
      <c r="E260" s="14" t="str">
        <f t="shared" si="17"/>
        <v/>
      </c>
      <c r="F260" s="14" t="str">
        <f t="shared" si="18"/>
        <v/>
      </c>
      <c r="G260" s="13" t="str">
        <f t="shared" si="19"/>
        <v>0</v>
      </c>
      <c r="H260" s="17" t="str">
        <f t="shared" si="20"/>
        <v/>
      </c>
    </row>
    <row r="261" spans="2:8" ht="30" x14ac:dyDescent="0.2">
      <c r="B261" s="8" t="s">
        <v>328</v>
      </c>
      <c r="C261" s="5">
        <v>0</v>
      </c>
      <c r="D261" s="5">
        <v>0</v>
      </c>
      <c r="E261" s="14" t="str">
        <f t="shared" si="17"/>
        <v/>
      </c>
      <c r="F261" s="14" t="str">
        <f t="shared" si="18"/>
        <v/>
      </c>
      <c r="G261" s="13" t="str">
        <f t="shared" si="19"/>
        <v>0</v>
      </c>
      <c r="H261" s="17" t="str">
        <f t="shared" si="20"/>
        <v/>
      </c>
    </row>
    <row r="262" spans="2:8" ht="15" x14ac:dyDescent="0.2">
      <c r="B262" s="8" t="s">
        <v>90</v>
      </c>
      <c r="C262" s="5">
        <v>1</v>
      </c>
      <c r="D262" s="5">
        <v>10</v>
      </c>
      <c r="E262" s="14">
        <f t="shared" si="17"/>
        <v>7.3529411764705881E-3</v>
      </c>
      <c r="F262" s="14">
        <f t="shared" si="18"/>
        <v>2.336448598130841E-2</v>
      </c>
      <c r="G262" s="13">
        <f t="shared" si="19"/>
        <v>9</v>
      </c>
      <c r="H262" s="17">
        <f t="shared" si="20"/>
        <v>6.6176470588235295E-2</v>
      </c>
    </row>
    <row r="263" spans="2:8" ht="15" x14ac:dyDescent="0.2">
      <c r="B263" s="8" t="s">
        <v>329</v>
      </c>
      <c r="C263" s="5">
        <v>0</v>
      </c>
      <c r="D263" s="5">
        <v>0</v>
      </c>
      <c r="E263" s="14" t="str">
        <f t="shared" si="17"/>
        <v/>
      </c>
      <c r="F263" s="14" t="str">
        <f t="shared" si="18"/>
        <v/>
      </c>
      <c r="G263" s="13" t="str">
        <f t="shared" si="19"/>
        <v>0</v>
      </c>
      <c r="H263" s="17" t="str">
        <f t="shared" si="20"/>
        <v/>
      </c>
    </row>
    <row r="264" spans="2:8" ht="30" x14ac:dyDescent="0.2">
      <c r="B264" s="8" t="s">
        <v>330</v>
      </c>
      <c r="C264" s="5">
        <v>0</v>
      </c>
      <c r="D264" s="5">
        <v>0</v>
      </c>
      <c r="E264" s="14" t="str">
        <f t="shared" si="17"/>
        <v/>
      </c>
      <c r="F264" s="14" t="str">
        <f t="shared" si="18"/>
        <v/>
      </c>
      <c r="G264" s="13" t="str">
        <f t="shared" si="19"/>
        <v>0</v>
      </c>
      <c r="H264" s="17" t="str">
        <f t="shared" si="20"/>
        <v/>
      </c>
    </row>
    <row r="265" spans="2:8" ht="15" x14ac:dyDescent="0.2">
      <c r="B265" s="8" t="s">
        <v>331</v>
      </c>
      <c r="C265" s="5">
        <v>0</v>
      </c>
      <c r="D265" s="5">
        <v>0</v>
      </c>
      <c r="E265" s="14" t="str">
        <f t="shared" si="17"/>
        <v/>
      </c>
      <c r="F265" s="14" t="str">
        <f t="shared" si="18"/>
        <v/>
      </c>
      <c r="G265" s="13" t="str">
        <f t="shared" si="19"/>
        <v>0</v>
      </c>
      <c r="H265" s="17" t="str">
        <f t="shared" si="20"/>
        <v/>
      </c>
    </row>
    <row r="266" spans="2:8" ht="15" x14ac:dyDescent="0.2">
      <c r="B266" s="8" t="s">
        <v>332</v>
      </c>
      <c r="C266" s="5">
        <v>1</v>
      </c>
      <c r="D266" s="5">
        <v>3</v>
      </c>
      <c r="E266" s="14">
        <f t="shared" si="17"/>
        <v>7.3529411764705881E-3</v>
      </c>
      <c r="F266" s="14">
        <f t="shared" si="18"/>
        <v>7.0093457943925233E-3</v>
      </c>
      <c r="G266" s="13">
        <f t="shared" si="19"/>
        <v>2</v>
      </c>
      <c r="H266" s="17">
        <f t="shared" si="20"/>
        <v>1.4705882352941176E-2</v>
      </c>
    </row>
    <row r="267" spans="2:8" ht="15" x14ac:dyDescent="0.2">
      <c r="B267" s="8" t="s">
        <v>333</v>
      </c>
      <c r="C267" s="5">
        <v>0</v>
      </c>
      <c r="D267" s="5">
        <v>0</v>
      </c>
      <c r="E267" s="14" t="str">
        <f t="shared" si="17"/>
        <v/>
      </c>
      <c r="F267" s="14" t="str">
        <f t="shared" si="18"/>
        <v/>
      </c>
      <c r="G267" s="13" t="str">
        <f t="shared" si="19"/>
        <v>0</v>
      </c>
      <c r="H267" s="17" t="str">
        <f t="shared" si="20"/>
        <v/>
      </c>
    </row>
    <row r="268" spans="2:8" ht="30" x14ac:dyDescent="0.2">
      <c r="B268" s="8" t="s">
        <v>334</v>
      </c>
      <c r="C268" s="5">
        <v>0</v>
      </c>
      <c r="D268" s="5">
        <v>1</v>
      </c>
      <c r="E268" s="14" t="str">
        <f t="shared" si="17"/>
        <v/>
      </c>
      <c r="F268" s="14">
        <f t="shared" si="18"/>
        <v>2.3364485981308409E-3</v>
      </c>
      <c r="G268" s="13" t="str">
        <f t="shared" si="19"/>
        <v>0</v>
      </c>
      <c r="H268" s="17" t="str">
        <f t="shared" si="20"/>
        <v/>
      </c>
    </row>
    <row r="269" spans="2:8" ht="15" x14ac:dyDescent="0.2">
      <c r="B269" s="8" t="s">
        <v>335</v>
      </c>
      <c r="C269" s="5">
        <v>0</v>
      </c>
      <c r="D269" s="5">
        <v>0</v>
      </c>
      <c r="E269" s="14" t="str">
        <f t="shared" si="17"/>
        <v/>
      </c>
      <c r="F269" s="14" t="str">
        <f t="shared" si="18"/>
        <v/>
      </c>
      <c r="G269" s="13" t="str">
        <f t="shared" si="19"/>
        <v>0</v>
      </c>
      <c r="H269" s="17" t="str">
        <f t="shared" si="20"/>
        <v/>
      </c>
    </row>
    <row r="270" spans="2:8" ht="30" x14ac:dyDescent="0.2">
      <c r="B270" s="8" t="s">
        <v>336</v>
      </c>
      <c r="C270" s="5">
        <v>0</v>
      </c>
      <c r="D270" s="5">
        <v>0</v>
      </c>
      <c r="E270" s="14" t="str">
        <f t="shared" si="17"/>
        <v/>
      </c>
      <c r="F270" s="14" t="str">
        <f t="shared" si="18"/>
        <v/>
      </c>
      <c r="G270" s="13" t="str">
        <f t="shared" si="19"/>
        <v>0</v>
      </c>
      <c r="H270" s="17" t="str">
        <f t="shared" si="20"/>
        <v/>
      </c>
    </row>
    <row r="271" spans="2:8" ht="15" x14ac:dyDescent="0.2">
      <c r="B271" s="8" t="s">
        <v>93</v>
      </c>
      <c r="C271" s="5">
        <v>0</v>
      </c>
      <c r="D271" s="5">
        <v>0</v>
      </c>
      <c r="E271" s="14" t="str">
        <f t="shared" si="17"/>
        <v/>
      </c>
      <c r="F271" s="14" t="str">
        <f t="shared" si="18"/>
        <v/>
      </c>
      <c r="G271" s="13" t="str">
        <f t="shared" si="19"/>
        <v>0</v>
      </c>
      <c r="H271" s="17" t="str">
        <f t="shared" si="20"/>
        <v/>
      </c>
    </row>
    <row r="272" spans="2:8" ht="30" x14ac:dyDescent="0.2">
      <c r="B272" s="8" t="s">
        <v>337</v>
      </c>
      <c r="C272" s="5">
        <v>0</v>
      </c>
      <c r="D272" s="5">
        <v>0</v>
      </c>
      <c r="E272" s="14" t="str">
        <f t="shared" si="17"/>
        <v/>
      </c>
      <c r="F272" s="14" t="str">
        <f t="shared" si="18"/>
        <v/>
      </c>
      <c r="G272" s="13" t="str">
        <f t="shared" si="19"/>
        <v>0</v>
      </c>
      <c r="H272" s="17" t="str">
        <f t="shared" si="20"/>
        <v/>
      </c>
    </row>
    <row r="273" spans="2:8" ht="15" x14ac:dyDescent="0.2">
      <c r="B273" s="8" t="s">
        <v>91</v>
      </c>
      <c r="C273" s="5">
        <v>0</v>
      </c>
      <c r="D273" s="5">
        <v>0</v>
      </c>
      <c r="E273" s="14" t="str">
        <f t="shared" si="17"/>
        <v/>
      </c>
      <c r="F273" s="14" t="str">
        <f t="shared" si="18"/>
        <v/>
      </c>
      <c r="G273" s="13" t="str">
        <f t="shared" si="19"/>
        <v>0</v>
      </c>
      <c r="H273" s="17" t="str">
        <f t="shared" si="20"/>
        <v/>
      </c>
    </row>
    <row r="274" spans="2:8" ht="15" x14ac:dyDescent="0.2">
      <c r="B274" s="8" t="s">
        <v>338</v>
      </c>
      <c r="C274" s="5">
        <v>0</v>
      </c>
      <c r="D274" s="5">
        <v>0</v>
      </c>
      <c r="E274" s="14" t="str">
        <f t="shared" si="17"/>
        <v/>
      </c>
      <c r="F274" s="14" t="str">
        <f t="shared" si="18"/>
        <v/>
      </c>
      <c r="G274" s="13" t="str">
        <f t="shared" si="19"/>
        <v>0</v>
      </c>
      <c r="H274" s="17" t="str">
        <f t="shared" si="20"/>
        <v/>
      </c>
    </row>
    <row r="275" spans="2:8" ht="30" x14ac:dyDescent="0.2">
      <c r="B275" s="8" t="s">
        <v>339</v>
      </c>
      <c r="C275" s="5">
        <v>0</v>
      </c>
      <c r="D275" s="5">
        <v>0</v>
      </c>
      <c r="E275" s="14" t="str">
        <f t="shared" si="17"/>
        <v/>
      </c>
      <c r="F275" s="14" t="str">
        <f t="shared" si="18"/>
        <v/>
      </c>
      <c r="G275" s="13" t="str">
        <f t="shared" si="19"/>
        <v>0</v>
      </c>
      <c r="H275" s="17" t="str">
        <f t="shared" si="20"/>
        <v/>
      </c>
    </row>
    <row r="276" spans="2:8" ht="15" x14ac:dyDescent="0.2">
      <c r="B276" s="8" t="s">
        <v>92</v>
      </c>
      <c r="C276" s="5">
        <v>0</v>
      </c>
      <c r="D276" s="5">
        <v>0</v>
      </c>
      <c r="E276" s="14" t="str">
        <f t="shared" si="17"/>
        <v/>
      </c>
      <c r="F276" s="14" t="str">
        <f t="shared" si="18"/>
        <v/>
      </c>
      <c r="G276" s="13" t="str">
        <f t="shared" si="19"/>
        <v>0</v>
      </c>
      <c r="H276" s="17" t="str">
        <f t="shared" si="20"/>
        <v/>
      </c>
    </row>
    <row r="277" spans="2:8" ht="15" x14ac:dyDescent="0.2">
      <c r="B277" s="8" t="s">
        <v>340</v>
      </c>
      <c r="C277" s="5">
        <v>0</v>
      </c>
      <c r="D277" s="5">
        <v>0</v>
      </c>
      <c r="E277" s="14" t="str">
        <f t="shared" si="17"/>
        <v/>
      </c>
      <c r="F277" s="14" t="str">
        <f t="shared" si="18"/>
        <v/>
      </c>
      <c r="G277" s="13" t="str">
        <f t="shared" si="19"/>
        <v>0</v>
      </c>
      <c r="H277" s="17" t="str">
        <f t="shared" si="20"/>
        <v/>
      </c>
    </row>
    <row r="278" spans="2:8" ht="15" x14ac:dyDescent="0.2">
      <c r="B278" s="8" t="s">
        <v>341</v>
      </c>
      <c r="C278" s="5">
        <v>0</v>
      </c>
      <c r="D278" s="5">
        <v>0</v>
      </c>
      <c r="E278" s="14" t="str">
        <f t="shared" si="17"/>
        <v/>
      </c>
      <c r="F278" s="14" t="str">
        <f t="shared" si="18"/>
        <v/>
      </c>
      <c r="G278" s="13" t="str">
        <f t="shared" si="19"/>
        <v>0</v>
      </c>
      <c r="H278" s="17" t="str">
        <f t="shared" si="20"/>
        <v/>
      </c>
    </row>
    <row r="279" spans="2:8" ht="15" x14ac:dyDescent="0.2">
      <c r="B279" s="8" t="s">
        <v>342</v>
      </c>
      <c r="C279" s="5">
        <v>0</v>
      </c>
      <c r="D279" s="5">
        <v>0</v>
      </c>
      <c r="E279" s="14" t="str">
        <f t="shared" si="17"/>
        <v/>
      </c>
      <c r="F279" s="14" t="str">
        <f t="shared" si="18"/>
        <v/>
      </c>
      <c r="G279" s="13" t="str">
        <f t="shared" si="19"/>
        <v>0</v>
      </c>
      <c r="H279" s="17" t="str">
        <f t="shared" si="20"/>
        <v/>
      </c>
    </row>
    <row r="280" spans="2:8" ht="15" x14ac:dyDescent="0.2">
      <c r="B280" s="8" t="s">
        <v>343</v>
      </c>
      <c r="C280" s="5">
        <v>0</v>
      </c>
      <c r="D280" s="5">
        <v>0</v>
      </c>
      <c r="E280" s="14" t="str">
        <f t="shared" si="17"/>
        <v/>
      </c>
      <c r="F280" s="14" t="str">
        <f t="shared" si="18"/>
        <v/>
      </c>
      <c r="G280" s="13" t="str">
        <f t="shared" si="19"/>
        <v>0</v>
      </c>
      <c r="H280" s="17" t="str">
        <f t="shared" si="20"/>
        <v/>
      </c>
    </row>
    <row r="281" spans="2:8" ht="15" x14ac:dyDescent="0.2">
      <c r="B281" s="8" t="s">
        <v>344</v>
      </c>
      <c r="C281" s="5">
        <v>1</v>
      </c>
      <c r="D281" s="5">
        <v>0</v>
      </c>
      <c r="E281" s="14">
        <f t="shared" ref="E281:E288" si="21">+IF(C281=0,"",C281/C$151)</f>
        <v>7.3529411764705881E-3</v>
      </c>
      <c r="F281" s="14" t="str">
        <f t="shared" ref="F281:F288" si="22">+IF(D281=0,"",D281/D$151)</f>
        <v/>
      </c>
      <c r="G281" s="13" t="str">
        <f t="shared" ref="G281:G288" si="23">+IF(OR(AND(D281=0),(C281=0)),"0",((D281-C281)/C281))</f>
        <v>0</v>
      </c>
      <c r="H281" s="17">
        <f t="shared" ref="H281:H288" si="24">+IF(OR(AND(E281=""),(G281="")),"",E281*G281)</f>
        <v>0</v>
      </c>
    </row>
    <row r="282" spans="2:8" ht="15" x14ac:dyDescent="0.2">
      <c r="B282" s="8" t="s">
        <v>345</v>
      </c>
      <c r="C282" s="5">
        <v>0</v>
      </c>
      <c r="D282" s="5">
        <v>0</v>
      </c>
      <c r="E282" s="14" t="str">
        <f t="shared" si="21"/>
        <v/>
      </c>
      <c r="F282" s="14" t="str">
        <f t="shared" si="22"/>
        <v/>
      </c>
      <c r="G282" s="13" t="str">
        <f t="shared" si="23"/>
        <v>0</v>
      </c>
      <c r="H282" s="17" t="str">
        <f t="shared" si="24"/>
        <v/>
      </c>
    </row>
    <row r="283" spans="2:8" ht="30" x14ac:dyDescent="0.2">
      <c r="B283" s="8" t="s">
        <v>346</v>
      </c>
      <c r="C283" s="5">
        <v>0</v>
      </c>
      <c r="D283" s="5">
        <v>0</v>
      </c>
      <c r="E283" s="14" t="str">
        <f t="shared" si="21"/>
        <v/>
      </c>
      <c r="F283" s="14" t="str">
        <f t="shared" si="22"/>
        <v/>
      </c>
      <c r="G283" s="13" t="str">
        <f t="shared" si="23"/>
        <v>0</v>
      </c>
      <c r="H283" s="17" t="str">
        <f t="shared" si="24"/>
        <v/>
      </c>
    </row>
    <row r="284" spans="2:8" ht="13.5" customHeight="1" x14ac:dyDescent="0.2">
      <c r="B284" s="8" t="s">
        <v>347</v>
      </c>
      <c r="C284" s="5">
        <v>0</v>
      </c>
      <c r="D284" s="5">
        <v>0</v>
      </c>
      <c r="E284" s="14" t="str">
        <f t="shared" si="21"/>
        <v/>
      </c>
      <c r="F284" s="14" t="str">
        <f t="shared" si="22"/>
        <v/>
      </c>
      <c r="G284" s="13" t="str">
        <f t="shared" si="23"/>
        <v>0</v>
      </c>
      <c r="H284" s="17" t="str">
        <f t="shared" si="24"/>
        <v/>
      </c>
    </row>
    <row r="285" spans="2:8" ht="13.5" customHeight="1" x14ac:dyDescent="0.2">
      <c r="B285" s="8" t="s">
        <v>94</v>
      </c>
      <c r="C285" s="5">
        <v>0</v>
      </c>
      <c r="D285" s="5">
        <v>0</v>
      </c>
      <c r="E285" s="14" t="str">
        <f t="shared" si="21"/>
        <v/>
      </c>
      <c r="F285" s="14" t="str">
        <f t="shared" si="22"/>
        <v/>
      </c>
      <c r="G285" s="13" t="str">
        <f t="shared" si="23"/>
        <v>0</v>
      </c>
      <c r="H285" s="17" t="str">
        <f t="shared" si="24"/>
        <v/>
      </c>
    </row>
    <row r="286" spans="2:8" ht="25.5" customHeight="1" x14ac:dyDescent="0.2">
      <c r="B286" s="8" t="s">
        <v>348</v>
      </c>
      <c r="C286" s="5">
        <v>0</v>
      </c>
      <c r="D286" s="5">
        <v>0</v>
      </c>
      <c r="E286" s="14" t="str">
        <f t="shared" si="21"/>
        <v/>
      </c>
      <c r="F286" s="14" t="str">
        <f t="shared" si="22"/>
        <v/>
      </c>
      <c r="G286" s="13" t="str">
        <f t="shared" si="23"/>
        <v>0</v>
      </c>
      <c r="H286" s="17" t="str">
        <f t="shared" si="24"/>
        <v/>
      </c>
    </row>
    <row r="287" spans="2:8" ht="13.5" customHeight="1" x14ac:dyDescent="0.2">
      <c r="B287" s="8" t="s">
        <v>349</v>
      </c>
      <c r="C287" s="5">
        <v>0</v>
      </c>
      <c r="D287" s="5">
        <v>0</v>
      </c>
      <c r="E287" s="14" t="str">
        <f t="shared" si="21"/>
        <v/>
      </c>
      <c r="F287" s="14" t="str">
        <f t="shared" si="22"/>
        <v/>
      </c>
      <c r="G287" s="13" t="str">
        <f t="shared" si="23"/>
        <v>0</v>
      </c>
      <c r="H287" s="17" t="str">
        <f t="shared" si="24"/>
        <v/>
      </c>
    </row>
    <row r="288" spans="2:8" ht="15" x14ac:dyDescent="0.2">
      <c r="B288" s="8" t="s">
        <v>350</v>
      </c>
      <c r="C288" s="5">
        <v>0</v>
      </c>
      <c r="D288" s="5">
        <v>0</v>
      </c>
      <c r="E288" s="14" t="str">
        <f t="shared" si="21"/>
        <v/>
      </c>
      <c r="F288" s="14" t="str">
        <f t="shared" si="22"/>
        <v/>
      </c>
      <c r="G288" s="13" t="str">
        <f t="shared" si="23"/>
        <v>0</v>
      </c>
      <c r="H288" s="17" t="str">
        <f t="shared" si="24"/>
        <v/>
      </c>
    </row>
    <row r="289" spans="2:8" ht="15" x14ac:dyDescent="0.2">
      <c r="B289" s="22"/>
      <c r="C289" s="25"/>
      <c r="D289" s="25"/>
      <c r="E289" s="26"/>
      <c r="F289" s="26"/>
      <c r="G289" s="23"/>
      <c r="H289" s="24"/>
    </row>
    <row r="290" spans="2:8" ht="15" x14ac:dyDescent="0.2">
      <c r="B290" s="22"/>
      <c r="C290" s="25"/>
      <c r="D290" s="25"/>
      <c r="E290" s="26"/>
      <c r="F290" s="26"/>
      <c r="G290" s="23"/>
      <c r="H290" s="24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22.5" customHeight="1" x14ac:dyDescent="0.2">
      <c r="B292" s="39" t="s">
        <v>517</v>
      </c>
      <c r="C292" s="40" t="s">
        <v>518</v>
      </c>
      <c r="D292" s="41"/>
      <c r="E292" s="44" t="s">
        <v>482</v>
      </c>
      <c r="F292" s="41"/>
      <c r="G292" s="42" t="s">
        <v>567</v>
      </c>
      <c r="H292" s="42" t="s">
        <v>481</v>
      </c>
    </row>
    <row r="293" spans="2:8" ht="22.5" customHeight="1" x14ac:dyDescent="0.2">
      <c r="B293" s="39"/>
      <c r="C293" s="37">
        <v>2014</v>
      </c>
      <c r="D293" s="37">
        <v>2015</v>
      </c>
      <c r="E293" s="37">
        <v>2014</v>
      </c>
      <c r="F293" s="37">
        <v>2015</v>
      </c>
      <c r="G293" s="43"/>
      <c r="H293" s="43"/>
    </row>
    <row r="294" spans="2:8" x14ac:dyDescent="0.2">
      <c r="B294" s="32" t="s">
        <v>522</v>
      </c>
      <c r="C294" s="33">
        <f>SUM(C295:C499)</f>
        <v>977</v>
      </c>
      <c r="D294" s="34">
        <f>SUM(D295:D499)</f>
        <v>1180</v>
      </c>
      <c r="E294" s="35">
        <f>+IF(C294=0,"",C294/C$294)</f>
        <v>1</v>
      </c>
      <c r="F294" s="35">
        <f>+IF(D294=0,"",D294/D$294)</f>
        <v>1</v>
      </c>
      <c r="G294" s="35">
        <f>+IF(OR(AND(D294=0),(C294=0)),"0",((D294-C294)/C294))</f>
        <v>0.20777891504605936</v>
      </c>
      <c r="H294" s="35">
        <f>+IF(OR(AND(E294=""),(G294="")),"",E294*G294)</f>
        <v>0.20777891504605936</v>
      </c>
    </row>
    <row r="295" spans="2:8" ht="15" x14ac:dyDescent="0.2">
      <c r="B295" s="6" t="s">
        <v>100</v>
      </c>
      <c r="C295" s="5">
        <v>35</v>
      </c>
      <c r="D295" s="5">
        <v>24</v>
      </c>
      <c r="E295" s="14">
        <f>+IF(C295=0,"",C295/C$294)</f>
        <v>3.5823950870010238E-2</v>
      </c>
      <c r="F295" s="14">
        <f>+IF(D295=0,"",D295/D$294)</f>
        <v>2.0338983050847456E-2</v>
      </c>
      <c r="G295" s="13">
        <f>+IF(OR(AND(D295=0),(C295=0)),"0",((D295-C295)/C295))</f>
        <v>-0.31428571428571428</v>
      </c>
      <c r="H295" s="17">
        <f>+IF(OR(AND(E295=""),(G295="")),"",E295*G295)</f>
        <v>-1.1258955987717503E-2</v>
      </c>
    </row>
    <row r="296" spans="2:8" ht="15" x14ac:dyDescent="0.2">
      <c r="B296" s="6" t="s">
        <v>113</v>
      </c>
      <c r="C296" s="5">
        <v>3</v>
      </c>
      <c r="D296" s="5">
        <v>0</v>
      </c>
      <c r="E296" s="14">
        <f t="shared" ref="E296:E359" si="25">+IF(C296=0,"",C296/C$294)</f>
        <v>3.0706243602865915E-3</v>
      </c>
      <c r="F296" s="14" t="str">
        <f t="shared" ref="F296:F359" si="26">+IF(D296=0,"",D296/D$294)</f>
        <v/>
      </c>
      <c r="G296" s="13" t="str">
        <f t="shared" ref="G296:G359" si="27">+IF(OR(AND(D296=0),(C296=0)),"0",((D296-C296)/C296))</f>
        <v>0</v>
      </c>
      <c r="H296" s="17">
        <f t="shared" ref="H296:H359" si="28">+IF(OR(AND(E296=""),(G296="")),"",E296*G296)</f>
        <v>0</v>
      </c>
    </row>
    <row r="297" spans="2:8" ht="15" x14ac:dyDescent="0.2">
      <c r="B297" s="6" t="s">
        <v>104</v>
      </c>
      <c r="C297" s="5">
        <v>6</v>
      </c>
      <c r="D297" s="5">
        <v>7</v>
      </c>
      <c r="E297" s="14">
        <f t="shared" si="25"/>
        <v>6.1412487205731829E-3</v>
      </c>
      <c r="F297" s="14">
        <f t="shared" si="26"/>
        <v>5.9322033898305086E-3</v>
      </c>
      <c r="G297" s="13">
        <f t="shared" si="27"/>
        <v>0.16666666666666666</v>
      </c>
      <c r="H297" s="17">
        <f t="shared" si="28"/>
        <v>1.0235414534288637E-3</v>
      </c>
    </row>
    <row r="298" spans="2:8" ht="15" x14ac:dyDescent="0.2">
      <c r="B298" s="6" t="s">
        <v>95</v>
      </c>
      <c r="C298" s="5">
        <v>4</v>
      </c>
      <c r="D298" s="5">
        <v>3</v>
      </c>
      <c r="E298" s="14">
        <f t="shared" si="25"/>
        <v>4.0941658137154556E-3</v>
      </c>
      <c r="F298" s="14">
        <f t="shared" si="26"/>
        <v>2.542372881355932E-3</v>
      </c>
      <c r="G298" s="13">
        <f t="shared" si="27"/>
        <v>-0.25</v>
      </c>
      <c r="H298" s="17">
        <f t="shared" si="28"/>
        <v>-1.0235414534288639E-3</v>
      </c>
    </row>
    <row r="299" spans="2:8" ht="15" x14ac:dyDescent="0.2">
      <c r="B299" s="6" t="s">
        <v>112</v>
      </c>
      <c r="C299" s="5">
        <v>0</v>
      </c>
      <c r="D299" s="5">
        <v>0</v>
      </c>
      <c r="E299" s="14" t="str">
        <f t="shared" si="25"/>
        <v/>
      </c>
      <c r="F299" s="14" t="str">
        <f t="shared" si="26"/>
        <v/>
      </c>
      <c r="G299" s="13" t="str">
        <f t="shared" si="27"/>
        <v>0</v>
      </c>
      <c r="H299" s="17" t="str">
        <f t="shared" si="28"/>
        <v/>
      </c>
    </row>
    <row r="300" spans="2:8" ht="15" x14ac:dyDescent="0.2">
      <c r="B300" s="6" t="s">
        <v>111</v>
      </c>
      <c r="C300" s="5">
        <v>0</v>
      </c>
      <c r="D300" s="5">
        <v>0</v>
      </c>
      <c r="E300" s="14" t="str">
        <f t="shared" si="25"/>
        <v/>
      </c>
      <c r="F300" s="14" t="str">
        <f t="shared" si="26"/>
        <v/>
      </c>
      <c r="G300" s="13" t="str">
        <f t="shared" si="27"/>
        <v>0</v>
      </c>
      <c r="H300" s="17" t="str">
        <f t="shared" si="28"/>
        <v/>
      </c>
    </row>
    <row r="301" spans="2:8" ht="15" x14ac:dyDescent="0.2">
      <c r="B301" s="6" t="s">
        <v>105</v>
      </c>
      <c r="C301" s="5">
        <v>61</v>
      </c>
      <c r="D301" s="5">
        <v>71</v>
      </c>
      <c r="E301" s="14">
        <f t="shared" si="25"/>
        <v>6.2436028659160696E-2</v>
      </c>
      <c r="F301" s="14">
        <f t="shared" si="26"/>
        <v>6.0169491525423731E-2</v>
      </c>
      <c r="G301" s="13">
        <f t="shared" si="27"/>
        <v>0.16393442622950818</v>
      </c>
      <c r="H301" s="17">
        <f t="shared" si="28"/>
        <v>1.0235414534288638E-2</v>
      </c>
    </row>
    <row r="302" spans="2:8" ht="15" x14ac:dyDescent="0.2">
      <c r="B302" s="6" t="s">
        <v>109</v>
      </c>
      <c r="C302" s="5">
        <v>1</v>
      </c>
      <c r="D302" s="5">
        <v>3</v>
      </c>
      <c r="E302" s="14">
        <f t="shared" si="25"/>
        <v>1.0235414534288639E-3</v>
      </c>
      <c r="F302" s="14">
        <f t="shared" si="26"/>
        <v>2.542372881355932E-3</v>
      </c>
      <c r="G302" s="13">
        <f t="shared" si="27"/>
        <v>2</v>
      </c>
      <c r="H302" s="17">
        <f t="shared" si="28"/>
        <v>2.0470829068577278E-3</v>
      </c>
    </row>
    <row r="303" spans="2:8" ht="15" x14ac:dyDescent="0.2">
      <c r="B303" s="6" t="s">
        <v>108</v>
      </c>
      <c r="C303" s="5">
        <v>0</v>
      </c>
      <c r="D303" s="5">
        <v>1</v>
      </c>
      <c r="E303" s="14" t="str">
        <f t="shared" si="25"/>
        <v/>
      </c>
      <c r="F303" s="14">
        <f t="shared" si="26"/>
        <v>8.4745762711864404E-4</v>
      </c>
      <c r="G303" s="13" t="str">
        <f t="shared" si="27"/>
        <v>0</v>
      </c>
      <c r="H303" s="17" t="str">
        <f t="shared" si="28"/>
        <v/>
      </c>
    </row>
    <row r="304" spans="2:8" ht="15" x14ac:dyDescent="0.2">
      <c r="B304" s="6" t="s">
        <v>107</v>
      </c>
      <c r="C304" s="5">
        <v>11</v>
      </c>
      <c r="D304" s="5">
        <v>10</v>
      </c>
      <c r="E304" s="14">
        <f t="shared" si="25"/>
        <v>1.1258955987717503E-2</v>
      </c>
      <c r="F304" s="14">
        <f t="shared" si="26"/>
        <v>8.4745762711864406E-3</v>
      </c>
      <c r="G304" s="13">
        <f t="shared" si="27"/>
        <v>-9.0909090909090912E-2</v>
      </c>
      <c r="H304" s="17">
        <f t="shared" si="28"/>
        <v>-1.0235414534288639E-3</v>
      </c>
    </row>
    <row r="305" spans="2:8" ht="15" x14ac:dyDescent="0.2">
      <c r="B305" s="6" t="s">
        <v>351</v>
      </c>
      <c r="C305" s="5">
        <v>0</v>
      </c>
      <c r="D305" s="5">
        <v>0</v>
      </c>
      <c r="E305" s="14" t="str">
        <f t="shared" si="25"/>
        <v/>
      </c>
      <c r="F305" s="14" t="str">
        <f t="shared" si="26"/>
        <v/>
      </c>
      <c r="G305" s="13" t="str">
        <f t="shared" si="27"/>
        <v>0</v>
      </c>
      <c r="H305" s="17" t="str">
        <f t="shared" si="28"/>
        <v/>
      </c>
    </row>
    <row r="306" spans="2:8" ht="15" x14ac:dyDescent="0.2">
      <c r="B306" s="6" t="s">
        <v>524</v>
      </c>
      <c r="C306" s="5">
        <v>0</v>
      </c>
      <c r="D306" s="5">
        <v>0</v>
      </c>
      <c r="E306" s="14" t="str">
        <f t="shared" si="25"/>
        <v/>
      </c>
      <c r="F306" s="14" t="str">
        <f t="shared" si="26"/>
        <v/>
      </c>
      <c r="G306" s="13" t="str">
        <f t="shared" si="27"/>
        <v>0</v>
      </c>
      <c r="H306" s="17" t="str">
        <f t="shared" si="28"/>
        <v/>
      </c>
    </row>
    <row r="307" spans="2:8" ht="15" x14ac:dyDescent="0.2">
      <c r="B307" s="6" t="s">
        <v>110</v>
      </c>
      <c r="C307" s="5">
        <v>17</v>
      </c>
      <c r="D307" s="5">
        <v>68</v>
      </c>
      <c r="E307" s="14">
        <f t="shared" si="25"/>
        <v>1.7400204708290685E-2</v>
      </c>
      <c r="F307" s="14">
        <f t="shared" si="26"/>
        <v>5.7627118644067797E-2</v>
      </c>
      <c r="G307" s="13">
        <f t="shared" si="27"/>
        <v>3</v>
      </c>
      <c r="H307" s="17">
        <f t="shared" si="28"/>
        <v>5.2200614124872056E-2</v>
      </c>
    </row>
    <row r="308" spans="2:8" ht="15" x14ac:dyDescent="0.2">
      <c r="B308" s="6" t="s">
        <v>99</v>
      </c>
      <c r="C308" s="5">
        <v>8</v>
      </c>
      <c r="D308" s="5">
        <v>27</v>
      </c>
      <c r="E308" s="14">
        <f t="shared" si="25"/>
        <v>8.1883316274309111E-3</v>
      </c>
      <c r="F308" s="14">
        <f t="shared" si="26"/>
        <v>2.288135593220339E-2</v>
      </c>
      <c r="G308" s="13">
        <f t="shared" si="27"/>
        <v>2.375</v>
      </c>
      <c r="H308" s="17">
        <f t="shared" si="28"/>
        <v>1.9447287615148415E-2</v>
      </c>
    </row>
    <row r="309" spans="2:8" ht="15" x14ac:dyDescent="0.2">
      <c r="B309" s="6" t="s">
        <v>96</v>
      </c>
      <c r="C309" s="5">
        <v>0</v>
      </c>
      <c r="D309" s="5">
        <v>0</v>
      </c>
      <c r="E309" s="14" t="str">
        <f t="shared" si="25"/>
        <v/>
      </c>
      <c r="F309" s="14" t="str">
        <f t="shared" si="26"/>
        <v/>
      </c>
      <c r="G309" s="13" t="str">
        <f t="shared" si="27"/>
        <v>0</v>
      </c>
      <c r="H309" s="17" t="str">
        <f t="shared" si="28"/>
        <v/>
      </c>
    </row>
    <row r="310" spans="2:8" ht="15" x14ac:dyDescent="0.2">
      <c r="B310" s="6" t="s">
        <v>106</v>
      </c>
      <c r="C310" s="5">
        <v>3</v>
      </c>
      <c r="D310" s="5">
        <v>21</v>
      </c>
      <c r="E310" s="14">
        <f t="shared" si="25"/>
        <v>3.0706243602865915E-3</v>
      </c>
      <c r="F310" s="14">
        <f t="shared" si="26"/>
        <v>1.7796610169491526E-2</v>
      </c>
      <c r="G310" s="13">
        <f t="shared" si="27"/>
        <v>6</v>
      </c>
      <c r="H310" s="17">
        <f t="shared" si="28"/>
        <v>1.8423746161719549E-2</v>
      </c>
    </row>
    <row r="311" spans="2:8" ht="15" x14ac:dyDescent="0.2">
      <c r="B311" s="6" t="s">
        <v>102</v>
      </c>
      <c r="C311" s="5">
        <v>0</v>
      </c>
      <c r="D311" s="5">
        <v>1</v>
      </c>
      <c r="E311" s="14" t="str">
        <f t="shared" si="25"/>
        <v/>
      </c>
      <c r="F311" s="14">
        <f t="shared" si="26"/>
        <v>8.4745762711864404E-4</v>
      </c>
      <c r="G311" s="13" t="str">
        <f t="shared" si="27"/>
        <v>0</v>
      </c>
      <c r="H311" s="17" t="str">
        <f t="shared" si="28"/>
        <v/>
      </c>
    </row>
    <row r="312" spans="2:8" ht="15" x14ac:dyDescent="0.2">
      <c r="B312" s="6" t="s">
        <v>97</v>
      </c>
      <c r="C312" s="5">
        <v>0</v>
      </c>
      <c r="D312" s="5">
        <v>0</v>
      </c>
      <c r="E312" s="14" t="str">
        <f t="shared" si="25"/>
        <v/>
      </c>
      <c r="F312" s="14" t="str">
        <f t="shared" si="26"/>
        <v/>
      </c>
      <c r="G312" s="13" t="str">
        <f t="shared" si="27"/>
        <v>0</v>
      </c>
      <c r="H312" s="17" t="str">
        <f t="shared" si="28"/>
        <v/>
      </c>
    </row>
    <row r="313" spans="2:8" ht="15" x14ac:dyDescent="0.2">
      <c r="B313" s="6" t="s">
        <v>352</v>
      </c>
      <c r="C313" s="5">
        <v>0</v>
      </c>
      <c r="D313" s="5">
        <v>0</v>
      </c>
      <c r="E313" s="14" t="str">
        <f t="shared" si="25"/>
        <v/>
      </c>
      <c r="F313" s="14" t="str">
        <f t="shared" si="26"/>
        <v/>
      </c>
      <c r="G313" s="13" t="str">
        <f t="shared" si="27"/>
        <v>0</v>
      </c>
      <c r="H313" s="17" t="str">
        <f t="shared" si="28"/>
        <v/>
      </c>
    </row>
    <row r="314" spans="2:8" ht="15" x14ac:dyDescent="0.2">
      <c r="B314" s="6" t="s">
        <v>353</v>
      </c>
      <c r="C314" s="5">
        <v>52</v>
      </c>
      <c r="D314" s="5">
        <v>143</v>
      </c>
      <c r="E314" s="14">
        <f t="shared" si="25"/>
        <v>5.3224155578300923E-2</v>
      </c>
      <c r="F314" s="14">
        <f t="shared" si="26"/>
        <v>0.12118644067796611</v>
      </c>
      <c r="G314" s="13">
        <f t="shared" si="27"/>
        <v>1.75</v>
      </c>
      <c r="H314" s="17">
        <f t="shared" si="28"/>
        <v>9.3142272262026621E-2</v>
      </c>
    </row>
    <row r="315" spans="2:8" ht="15" x14ac:dyDescent="0.2">
      <c r="B315" s="6" t="s">
        <v>354</v>
      </c>
      <c r="C315" s="5">
        <v>13</v>
      </c>
      <c r="D315" s="5">
        <v>19</v>
      </c>
      <c r="E315" s="14">
        <f t="shared" si="25"/>
        <v>1.3306038894575231E-2</v>
      </c>
      <c r="F315" s="14">
        <f t="shared" si="26"/>
        <v>1.6101694915254237E-2</v>
      </c>
      <c r="G315" s="13">
        <f t="shared" si="27"/>
        <v>0.46153846153846156</v>
      </c>
      <c r="H315" s="17">
        <f t="shared" si="28"/>
        <v>6.1412487205731838E-3</v>
      </c>
    </row>
    <row r="316" spans="2:8" ht="15" x14ac:dyDescent="0.2">
      <c r="B316" s="6" t="s">
        <v>101</v>
      </c>
      <c r="C316" s="5">
        <v>0</v>
      </c>
      <c r="D316" s="5">
        <v>0</v>
      </c>
      <c r="E316" s="14" t="str">
        <f t="shared" si="25"/>
        <v/>
      </c>
      <c r="F316" s="14" t="str">
        <f t="shared" si="26"/>
        <v/>
      </c>
      <c r="G316" s="13" t="str">
        <f t="shared" si="27"/>
        <v>0</v>
      </c>
      <c r="H316" s="17" t="str">
        <f t="shared" si="28"/>
        <v/>
      </c>
    </row>
    <row r="317" spans="2:8" ht="15" x14ac:dyDescent="0.2">
      <c r="B317" s="6" t="s">
        <v>103</v>
      </c>
      <c r="C317" s="5">
        <v>19</v>
      </c>
      <c r="D317" s="5">
        <v>5</v>
      </c>
      <c r="E317" s="14">
        <f t="shared" si="25"/>
        <v>1.9447287615148412E-2</v>
      </c>
      <c r="F317" s="14">
        <f t="shared" si="26"/>
        <v>4.2372881355932203E-3</v>
      </c>
      <c r="G317" s="13">
        <f t="shared" si="27"/>
        <v>-0.73684210526315785</v>
      </c>
      <c r="H317" s="17">
        <f t="shared" si="28"/>
        <v>-1.4329580348004092E-2</v>
      </c>
    </row>
    <row r="318" spans="2:8" ht="15" x14ac:dyDescent="0.2">
      <c r="B318" s="6" t="s">
        <v>355</v>
      </c>
      <c r="C318" s="5">
        <v>43</v>
      </c>
      <c r="D318" s="5">
        <v>32</v>
      </c>
      <c r="E318" s="14">
        <f t="shared" si="25"/>
        <v>4.4012282497441144E-2</v>
      </c>
      <c r="F318" s="14">
        <f t="shared" si="26"/>
        <v>2.7118644067796609E-2</v>
      </c>
      <c r="G318" s="13">
        <f t="shared" si="27"/>
        <v>-0.2558139534883721</v>
      </c>
      <c r="H318" s="17">
        <f t="shared" si="28"/>
        <v>-1.1258955987717503E-2</v>
      </c>
    </row>
    <row r="319" spans="2:8" ht="15" x14ac:dyDescent="0.2">
      <c r="B319" s="6" t="s">
        <v>115</v>
      </c>
      <c r="C319" s="5">
        <v>119</v>
      </c>
      <c r="D319" s="5">
        <v>118</v>
      </c>
      <c r="E319" s="14">
        <f t="shared" si="25"/>
        <v>0.12180143295803481</v>
      </c>
      <c r="F319" s="14">
        <f t="shared" si="26"/>
        <v>0.1</v>
      </c>
      <c r="G319" s="13">
        <f t="shared" si="27"/>
        <v>-8.4033613445378148E-3</v>
      </c>
      <c r="H319" s="17">
        <f t="shared" si="28"/>
        <v>-1.0235414534288639E-3</v>
      </c>
    </row>
    <row r="320" spans="2:8" ht="15" x14ac:dyDescent="0.2">
      <c r="B320" s="6" t="s">
        <v>114</v>
      </c>
      <c r="C320" s="5">
        <v>1</v>
      </c>
      <c r="D320" s="5">
        <v>0</v>
      </c>
      <c r="E320" s="14">
        <f t="shared" si="25"/>
        <v>1.0235414534288639E-3</v>
      </c>
      <c r="F320" s="14" t="str">
        <f t="shared" si="26"/>
        <v/>
      </c>
      <c r="G320" s="13" t="str">
        <f t="shared" si="27"/>
        <v>0</v>
      </c>
      <c r="H320" s="17">
        <f t="shared" si="28"/>
        <v>0</v>
      </c>
    </row>
    <row r="321" spans="2:8" ht="15" x14ac:dyDescent="0.2">
      <c r="B321" s="6" t="s">
        <v>98</v>
      </c>
      <c r="C321" s="5">
        <v>0</v>
      </c>
      <c r="D321" s="5">
        <v>3</v>
      </c>
      <c r="E321" s="14" t="str">
        <f t="shared" si="25"/>
        <v/>
      </c>
      <c r="F321" s="14">
        <f t="shared" si="26"/>
        <v>2.542372881355932E-3</v>
      </c>
      <c r="G321" s="13" t="str">
        <f t="shared" si="27"/>
        <v>0</v>
      </c>
      <c r="H321" s="17" t="str">
        <f t="shared" si="28"/>
        <v/>
      </c>
    </row>
    <row r="322" spans="2:8" ht="15" x14ac:dyDescent="0.2">
      <c r="B322" s="6" t="s">
        <v>356</v>
      </c>
      <c r="C322" s="5">
        <v>0</v>
      </c>
      <c r="D322" s="5">
        <v>0</v>
      </c>
      <c r="E322" s="14" t="str">
        <f t="shared" si="25"/>
        <v/>
      </c>
      <c r="F322" s="14" t="str">
        <f t="shared" si="26"/>
        <v/>
      </c>
      <c r="G322" s="13" t="str">
        <f t="shared" si="27"/>
        <v>0</v>
      </c>
      <c r="H322" s="17" t="str">
        <f t="shared" si="28"/>
        <v/>
      </c>
    </row>
    <row r="323" spans="2:8" ht="15" x14ac:dyDescent="0.2">
      <c r="B323" s="6" t="s">
        <v>472</v>
      </c>
      <c r="C323" s="5">
        <v>1</v>
      </c>
      <c r="D323" s="5">
        <v>1</v>
      </c>
      <c r="E323" s="14">
        <f t="shared" si="25"/>
        <v>1.0235414534288639E-3</v>
      </c>
      <c r="F323" s="14">
        <f t="shared" si="26"/>
        <v>8.4745762711864404E-4</v>
      </c>
      <c r="G323" s="13">
        <f t="shared" si="27"/>
        <v>0</v>
      </c>
      <c r="H323" s="17">
        <f t="shared" si="28"/>
        <v>0</v>
      </c>
    </row>
    <row r="324" spans="2:8" ht="15" x14ac:dyDescent="0.2">
      <c r="B324" s="6" t="s">
        <v>473</v>
      </c>
      <c r="C324" s="5">
        <v>0</v>
      </c>
      <c r="D324" s="5">
        <v>10</v>
      </c>
      <c r="E324" s="14" t="str">
        <f t="shared" si="25"/>
        <v/>
      </c>
      <c r="F324" s="14">
        <f t="shared" si="26"/>
        <v>8.4745762711864406E-3</v>
      </c>
      <c r="G324" s="13" t="str">
        <f t="shared" si="27"/>
        <v>0</v>
      </c>
      <c r="H324" s="17" t="str">
        <f t="shared" si="28"/>
        <v/>
      </c>
    </row>
    <row r="325" spans="2:8" ht="15" x14ac:dyDescent="0.2">
      <c r="B325" s="6" t="s">
        <v>474</v>
      </c>
      <c r="C325" s="5">
        <v>0</v>
      </c>
      <c r="D325" s="5">
        <v>1</v>
      </c>
      <c r="E325" s="14" t="str">
        <f t="shared" si="25"/>
        <v/>
      </c>
      <c r="F325" s="14">
        <f t="shared" si="26"/>
        <v>8.4745762711864404E-4</v>
      </c>
      <c r="G325" s="13" t="str">
        <f t="shared" si="27"/>
        <v>0</v>
      </c>
      <c r="H325" s="17" t="str">
        <f t="shared" si="28"/>
        <v/>
      </c>
    </row>
    <row r="326" spans="2:8" ht="15" x14ac:dyDescent="0.2">
      <c r="B326" s="6" t="s">
        <v>357</v>
      </c>
      <c r="C326" s="5">
        <v>12</v>
      </c>
      <c r="D326" s="5">
        <v>22</v>
      </c>
      <c r="E326" s="14">
        <f t="shared" si="25"/>
        <v>1.2282497441146366E-2</v>
      </c>
      <c r="F326" s="14">
        <f t="shared" si="26"/>
        <v>1.864406779661017E-2</v>
      </c>
      <c r="G326" s="13">
        <f t="shared" si="27"/>
        <v>0.83333333333333337</v>
      </c>
      <c r="H326" s="17">
        <f t="shared" si="28"/>
        <v>1.0235414534288639E-2</v>
      </c>
    </row>
    <row r="327" spans="2:8" ht="15" x14ac:dyDescent="0.2">
      <c r="B327" s="6" t="s">
        <v>358</v>
      </c>
      <c r="C327" s="5">
        <v>0</v>
      </c>
      <c r="D327" s="5">
        <v>0</v>
      </c>
      <c r="E327" s="14" t="str">
        <f t="shared" si="25"/>
        <v/>
      </c>
      <c r="F327" s="14" t="str">
        <f t="shared" si="26"/>
        <v/>
      </c>
      <c r="G327" s="13" t="str">
        <f t="shared" si="27"/>
        <v>0</v>
      </c>
      <c r="H327" s="17" t="str">
        <f t="shared" si="28"/>
        <v/>
      </c>
    </row>
    <row r="328" spans="2:8" ht="15" x14ac:dyDescent="0.2">
      <c r="B328" s="6" t="s">
        <v>116</v>
      </c>
      <c r="C328" s="5">
        <v>0</v>
      </c>
      <c r="D328" s="5">
        <v>0</v>
      </c>
      <c r="E328" s="14" t="str">
        <f t="shared" si="25"/>
        <v/>
      </c>
      <c r="F328" s="14" t="str">
        <f t="shared" si="26"/>
        <v/>
      </c>
      <c r="G328" s="13" t="str">
        <f t="shared" si="27"/>
        <v>0</v>
      </c>
      <c r="H328" s="17" t="str">
        <f t="shared" si="28"/>
        <v/>
      </c>
    </row>
    <row r="329" spans="2:8" ht="15" x14ac:dyDescent="0.2">
      <c r="B329" s="6" t="s">
        <v>359</v>
      </c>
      <c r="C329" s="5">
        <v>1</v>
      </c>
      <c r="D329" s="5">
        <v>1</v>
      </c>
      <c r="E329" s="14">
        <f t="shared" si="25"/>
        <v>1.0235414534288639E-3</v>
      </c>
      <c r="F329" s="14">
        <f t="shared" si="26"/>
        <v>8.4745762711864404E-4</v>
      </c>
      <c r="G329" s="13">
        <f t="shared" si="27"/>
        <v>0</v>
      </c>
      <c r="H329" s="17">
        <f t="shared" si="28"/>
        <v>0</v>
      </c>
    </row>
    <row r="330" spans="2:8" ht="15" x14ac:dyDescent="0.2">
      <c r="B330" s="6" t="s">
        <v>360</v>
      </c>
      <c r="C330" s="5">
        <v>5</v>
      </c>
      <c r="D330" s="5">
        <v>9</v>
      </c>
      <c r="E330" s="14">
        <f t="shared" si="25"/>
        <v>5.1177072671443197E-3</v>
      </c>
      <c r="F330" s="14">
        <f t="shared" si="26"/>
        <v>7.6271186440677969E-3</v>
      </c>
      <c r="G330" s="13">
        <f t="shared" si="27"/>
        <v>0.8</v>
      </c>
      <c r="H330" s="17">
        <f t="shared" si="28"/>
        <v>4.0941658137154556E-3</v>
      </c>
    </row>
    <row r="331" spans="2:8" ht="15" x14ac:dyDescent="0.2">
      <c r="B331" s="6" t="s">
        <v>117</v>
      </c>
      <c r="C331" s="5">
        <v>0</v>
      </c>
      <c r="D331" s="5">
        <v>0</v>
      </c>
      <c r="E331" s="14" t="str">
        <f t="shared" si="25"/>
        <v/>
      </c>
      <c r="F331" s="14" t="str">
        <f t="shared" si="26"/>
        <v/>
      </c>
      <c r="G331" s="13" t="str">
        <f t="shared" si="27"/>
        <v>0</v>
      </c>
      <c r="H331" s="17" t="str">
        <f t="shared" si="28"/>
        <v/>
      </c>
    </row>
    <row r="332" spans="2:8" ht="15" x14ac:dyDescent="0.2">
      <c r="B332" s="6" t="s">
        <v>361</v>
      </c>
      <c r="C332" s="5">
        <v>103</v>
      </c>
      <c r="D332" s="5">
        <v>91</v>
      </c>
      <c r="E332" s="14">
        <f t="shared" si="25"/>
        <v>0.10542476970317298</v>
      </c>
      <c r="F332" s="14">
        <f t="shared" si="26"/>
        <v>7.7118644067796616E-2</v>
      </c>
      <c r="G332" s="13">
        <f t="shared" si="27"/>
        <v>-0.11650485436893204</v>
      </c>
      <c r="H332" s="17">
        <f t="shared" si="28"/>
        <v>-1.2282497441146368E-2</v>
      </c>
    </row>
    <row r="333" spans="2:8" ht="15" x14ac:dyDescent="0.2">
      <c r="B333" s="6" t="s">
        <v>130</v>
      </c>
      <c r="C333" s="5">
        <v>84</v>
      </c>
      <c r="D333" s="5">
        <v>27</v>
      </c>
      <c r="E333" s="14">
        <f t="shared" si="25"/>
        <v>8.5977482088024568E-2</v>
      </c>
      <c r="F333" s="14">
        <f t="shared" si="26"/>
        <v>2.288135593220339E-2</v>
      </c>
      <c r="G333" s="13">
        <f t="shared" si="27"/>
        <v>-0.6785714285714286</v>
      </c>
      <c r="H333" s="17">
        <f t="shared" si="28"/>
        <v>-5.8341862845445243E-2</v>
      </c>
    </row>
    <row r="334" spans="2:8" ht="15" x14ac:dyDescent="0.2">
      <c r="B334" s="6" t="s">
        <v>119</v>
      </c>
      <c r="C334" s="5">
        <v>17</v>
      </c>
      <c r="D334" s="5">
        <v>18</v>
      </c>
      <c r="E334" s="14">
        <f t="shared" si="25"/>
        <v>1.7400204708290685E-2</v>
      </c>
      <c r="F334" s="14">
        <f t="shared" si="26"/>
        <v>1.5254237288135594E-2</v>
      </c>
      <c r="G334" s="13">
        <f t="shared" si="27"/>
        <v>5.8823529411764705E-2</v>
      </c>
      <c r="H334" s="17">
        <f t="shared" si="28"/>
        <v>1.0235414534288639E-3</v>
      </c>
    </row>
    <row r="335" spans="2:8" ht="15" x14ac:dyDescent="0.2">
      <c r="B335" s="6" t="s">
        <v>128</v>
      </c>
      <c r="C335" s="5">
        <v>30</v>
      </c>
      <c r="D335" s="5">
        <v>22</v>
      </c>
      <c r="E335" s="14">
        <f t="shared" si="25"/>
        <v>3.0706243602865915E-2</v>
      </c>
      <c r="F335" s="14">
        <f t="shared" si="26"/>
        <v>1.864406779661017E-2</v>
      </c>
      <c r="G335" s="13">
        <f t="shared" si="27"/>
        <v>-0.26666666666666666</v>
      </c>
      <c r="H335" s="17">
        <f t="shared" si="28"/>
        <v>-8.1883316274309111E-3</v>
      </c>
    </row>
    <row r="336" spans="2:8" ht="15" x14ac:dyDescent="0.2">
      <c r="B336" s="6" t="s">
        <v>132</v>
      </c>
      <c r="C336" s="5">
        <v>0</v>
      </c>
      <c r="D336" s="5">
        <v>5</v>
      </c>
      <c r="E336" s="14" t="str">
        <f t="shared" si="25"/>
        <v/>
      </c>
      <c r="F336" s="14">
        <f t="shared" si="26"/>
        <v>4.2372881355932203E-3</v>
      </c>
      <c r="G336" s="13" t="str">
        <f t="shared" si="27"/>
        <v>0</v>
      </c>
      <c r="H336" s="17" t="str">
        <f t="shared" si="28"/>
        <v/>
      </c>
    </row>
    <row r="337" spans="2:8" ht="15" x14ac:dyDescent="0.2">
      <c r="B337" s="6" t="s">
        <v>133</v>
      </c>
      <c r="C337" s="5">
        <v>0</v>
      </c>
      <c r="D337" s="5">
        <v>0</v>
      </c>
      <c r="E337" s="14" t="str">
        <f t="shared" si="25"/>
        <v/>
      </c>
      <c r="F337" s="14" t="str">
        <f t="shared" si="26"/>
        <v/>
      </c>
      <c r="G337" s="13" t="str">
        <f t="shared" si="27"/>
        <v>0</v>
      </c>
      <c r="H337" s="17" t="str">
        <f t="shared" si="28"/>
        <v/>
      </c>
    </row>
    <row r="338" spans="2:8" ht="30" x14ac:dyDescent="0.2">
      <c r="B338" s="6" t="s">
        <v>362</v>
      </c>
      <c r="C338" s="5">
        <v>0</v>
      </c>
      <c r="D338" s="5">
        <v>0</v>
      </c>
      <c r="E338" s="14" t="str">
        <f t="shared" si="25"/>
        <v/>
      </c>
      <c r="F338" s="14" t="str">
        <f t="shared" si="26"/>
        <v/>
      </c>
      <c r="G338" s="13" t="str">
        <f t="shared" si="27"/>
        <v>0</v>
      </c>
      <c r="H338" s="17" t="str">
        <f t="shared" si="28"/>
        <v/>
      </c>
    </row>
    <row r="339" spans="2:8" ht="15" x14ac:dyDescent="0.2">
      <c r="B339" s="6" t="s">
        <v>363</v>
      </c>
      <c r="C339" s="5">
        <v>8</v>
      </c>
      <c r="D339" s="5">
        <v>6</v>
      </c>
      <c r="E339" s="14">
        <f t="shared" si="25"/>
        <v>8.1883316274309111E-3</v>
      </c>
      <c r="F339" s="14">
        <f t="shared" si="26"/>
        <v>5.084745762711864E-3</v>
      </c>
      <c r="G339" s="13">
        <f t="shared" si="27"/>
        <v>-0.25</v>
      </c>
      <c r="H339" s="17">
        <f t="shared" si="28"/>
        <v>-2.0470829068577278E-3</v>
      </c>
    </row>
    <row r="340" spans="2:8" ht="15" x14ac:dyDescent="0.2">
      <c r="B340" s="6" t="s">
        <v>364</v>
      </c>
      <c r="C340" s="5">
        <v>0</v>
      </c>
      <c r="D340" s="5">
        <v>0</v>
      </c>
      <c r="E340" s="14" t="str">
        <f t="shared" si="25"/>
        <v/>
      </c>
      <c r="F340" s="14" t="str">
        <f t="shared" si="26"/>
        <v/>
      </c>
      <c r="G340" s="13" t="str">
        <f t="shared" si="27"/>
        <v>0</v>
      </c>
      <c r="H340" s="17" t="str">
        <f t="shared" si="28"/>
        <v/>
      </c>
    </row>
    <row r="341" spans="2:8" ht="15" x14ac:dyDescent="0.2">
      <c r="B341" s="6" t="s">
        <v>118</v>
      </c>
      <c r="C341" s="5">
        <v>5</v>
      </c>
      <c r="D341" s="5">
        <v>0</v>
      </c>
      <c r="E341" s="14">
        <f t="shared" si="25"/>
        <v>5.1177072671443197E-3</v>
      </c>
      <c r="F341" s="14" t="str">
        <f t="shared" si="26"/>
        <v/>
      </c>
      <c r="G341" s="13" t="str">
        <f t="shared" si="27"/>
        <v>0</v>
      </c>
      <c r="H341" s="17">
        <f t="shared" si="28"/>
        <v>0</v>
      </c>
    </row>
    <row r="342" spans="2:8" ht="15" x14ac:dyDescent="0.2">
      <c r="B342" s="6" t="s">
        <v>365</v>
      </c>
      <c r="C342" s="5">
        <v>1</v>
      </c>
      <c r="D342" s="5">
        <v>0</v>
      </c>
      <c r="E342" s="14">
        <f t="shared" si="25"/>
        <v>1.0235414534288639E-3</v>
      </c>
      <c r="F342" s="14" t="str">
        <f t="shared" si="26"/>
        <v/>
      </c>
      <c r="G342" s="13" t="str">
        <f t="shared" si="27"/>
        <v>0</v>
      </c>
      <c r="H342" s="17">
        <f t="shared" si="28"/>
        <v>0</v>
      </c>
    </row>
    <row r="343" spans="2:8" ht="15" x14ac:dyDescent="0.2">
      <c r="B343" s="6" t="s">
        <v>129</v>
      </c>
      <c r="C343" s="5">
        <v>1</v>
      </c>
      <c r="D343" s="5">
        <v>2</v>
      </c>
      <c r="E343" s="14">
        <f t="shared" si="25"/>
        <v>1.0235414534288639E-3</v>
      </c>
      <c r="F343" s="14">
        <f t="shared" si="26"/>
        <v>1.6949152542372881E-3</v>
      </c>
      <c r="G343" s="13">
        <f t="shared" si="27"/>
        <v>1</v>
      </c>
      <c r="H343" s="17">
        <f t="shared" si="28"/>
        <v>1.0235414534288639E-3</v>
      </c>
    </row>
    <row r="344" spans="2:8" ht="15" x14ac:dyDescent="0.2">
      <c r="B344" s="6" t="s">
        <v>131</v>
      </c>
      <c r="C344" s="5">
        <v>18</v>
      </c>
      <c r="D344" s="5">
        <v>17</v>
      </c>
      <c r="E344" s="14">
        <f t="shared" si="25"/>
        <v>1.8423746161719549E-2</v>
      </c>
      <c r="F344" s="14">
        <f t="shared" si="26"/>
        <v>1.4406779661016949E-2</v>
      </c>
      <c r="G344" s="13">
        <f t="shared" si="27"/>
        <v>-5.5555555555555552E-2</v>
      </c>
      <c r="H344" s="17">
        <f t="shared" si="28"/>
        <v>-1.0235414534288637E-3</v>
      </c>
    </row>
    <row r="345" spans="2:8" ht="15" x14ac:dyDescent="0.2">
      <c r="B345" s="6" t="s">
        <v>366</v>
      </c>
      <c r="C345" s="5">
        <v>76</v>
      </c>
      <c r="D345" s="5">
        <v>22</v>
      </c>
      <c r="E345" s="14">
        <f t="shared" si="25"/>
        <v>7.7789150460593648E-2</v>
      </c>
      <c r="F345" s="14">
        <f t="shared" si="26"/>
        <v>1.864406779661017E-2</v>
      </c>
      <c r="G345" s="13">
        <f t="shared" si="27"/>
        <v>-0.71052631578947367</v>
      </c>
      <c r="H345" s="17">
        <f t="shared" si="28"/>
        <v>-5.5271238485158643E-2</v>
      </c>
    </row>
    <row r="346" spans="2:8" ht="15" x14ac:dyDescent="0.2">
      <c r="B346" s="6" t="s">
        <v>122</v>
      </c>
      <c r="C346" s="5">
        <v>4</v>
      </c>
      <c r="D346" s="5">
        <v>0</v>
      </c>
      <c r="E346" s="14">
        <f t="shared" si="25"/>
        <v>4.0941658137154556E-3</v>
      </c>
      <c r="F346" s="14" t="str">
        <f t="shared" si="26"/>
        <v/>
      </c>
      <c r="G346" s="13" t="str">
        <f t="shared" si="27"/>
        <v>0</v>
      </c>
      <c r="H346" s="17">
        <f t="shared" si="28"/>
        <v>0</v>
      </c>
    </row>
    <row r="347" spans="2:8" ht="15" x14ac:dyDescent="0.2">
      <c r="B347" s="6" t="s">
        <v>121</v>
      </c>
      <c r="C347" s="5">
        <v>34</v>
      </c>
      <c r="D347" s="5">
        <v>15</v>
      </c>
      <c r="E347" s="14">
        <f t="shared" si="25"/>
        <v>3.4800409416581371E-2</v>
      </c>
      <c r="F347" s="14">
        <f t="shared" si="26"/>
        <v>1.2711864406779662E-2</v>
      </c>
      <c r="G347" s="13">
        <f t="shared" si="27"/>
        <v>-0.55882352941176472</v>
      </c>
      <c r="H347" s="17">
        <f t="shared" si="28"/>
        <v>-1.9447287615148412E-2</v>
      </c>
    </row>
    <row r="348" spans="2:8" ht="15" x14ac:dyDescent="0.2">
      <c r="B348" s="6" t="s">
        <v>367</v>
      </c>
      <c r="C348" s="5">
        <v>0</v>
      </c>
      <c r="D348" s="5">
        <v>0</v>
      </c>
      <c r="E348" s="14" t="str">
        <f t="shared" si="25"/>
        <v/>
      </c>
      <c r="F348" s="14" t="str">
        <f t="shared" si="26"/>
        <v/>
      </c>
      <c r="G348" s="13" t="str">
        <f t="shared" si="27"/>
        <v>0</v>
      </c>
      <c r="H348" s="17" t="str">
        <f t="shared" si="28"/>
        <v/>
      </c>
    </row>
    <row r="349" spans="2:8" ht="15" x14ac:dyDescent="0.2">
      <c r="B349" s="6" t="s">
        <v>368</v>
      </c>
      <c r="C349" s="5">
        <v>0</v>
      </c>
      <c r="D349" s="5">
        <v>0</v>
      </c>
      <c r="E349" s="14" t="str">
        <f t="shared" si="25"/>
        <v/>
      </c>
      <c r="F349" s="14" t="str">
        <f t="shared" si="26"/>
        <v/>
      </c>
      <c r="G349" s="13" t="str">
        <f t="shared" si="27"/>
        <v>0</v>
      </c>
      <c r="H349" s="17" t="str">
        <f t="shared" si="28"/>
        <v/>
      </c>
    </row>
    <row r="350" spans="2:8" ht="15" x14ac:dyDescent="0.2">
      <c r="B350" s="6" t="s">
        <v>369</v>
      </c>
      <c r="C350" s="5">
        <v>0</v>
      </c>
      <c r="D350" s="5">
        <v>0</v>
      </c>
      <c r="E350" s="14" t="str">
        <f t="shared" si="25"/>
        <v/>
      </c>
      <c r="F350" s="14" t="str">
        <f t="shared" si="26"/>
        <v/>
      </c>
      <c r="G350" s="13" t="str">
        <f t="shared" si="27"/>
        <v>0</v>
      </c>
      <c r="H350" s="17" t="str">
        <f t="shared" si="28"/>
        <v/>
      </c>
    </row>
    <row r="351" spans="2:8" ht="15" x14ac:dyDescent="0.2">
      <c r="B351" s="6" t="s">
        <v>120</v>
      </c>
      <c r="C351" s="5">
        <v>0</v>
      </c>
      <c r="D351" s="5">
        <v>0</v>
      </c>
      <c r="E351" s="14" t="str">
        <f t="shared" si="25"/>
        <v/>
      </c>
      <c r="F351" s="14" t="str">
        <f t="shared" si="26"/>
        <v/>
      </c>
      <c r="G351" s="13" t="str">
        <f t="shared" si="27"/>
        <v>0</v>
      </c>
      <c r="H351" s="17" t="str">
        <f t="shared" si="28"/>
        <v/>
      </c>
    </row>
    <row r="352" spans="2:8" ht="15" x14ac:dyDescent="0.2">
      <c r="B352" s="6" t="s">
        <v>370</v>
      </c>
      <c r="C352" s="5">
        <v>0</v>
      </c>
      <c r="D352" s="5">
        <v>0</v>
      </c>
      <c r="E352" s="14" t="str">
        <f t="shared" si="25"/>
        <v/>
      </c>
      <c r="F352" s="14" t="str">
        <f t="shared" si="26"/>
        <v/>
      </c>
      <c r="G352" s="13" t="str">
        <f t="shared" si="27"/>
        <v>0</v>
      </c>
      <c r="H352" s="17" t="str">
        <f t="shared" si="28"/>
        <v/>
      </c>
    </row>
    <row r="353" spans="2:8" ht="15" x14ac:dyDescent="0.2">
      <c r="B353" s="6" t="s">
        <v>125</v>
      </c>
      <c r="C353" s="5">
        <v>0</v>
      </c>
      <c r="D353" s="5">
        <v>0</v>
      </c>
      <c r="E353" s="14" t="str">
        <f t="shared" si="25"/>
        <v/>
      </c>
      <c r="F353" s="14" t="str">
        <f t="shared" si="26"/>
        <v/>
      </c>
      <c r="G353" s="13" t="str">
        <f t="shared" si="27"/>
        <v>0</v>
      </c>
      <c r="H353" s="17" t="str">
        <f t="shared" si="28"/>
        <v/>
      </c>
    </row>
    <row r="354" spans="2:8" ht="15" x14ac:dyDescent="0.2">
      <c r="B354" s="6" t="s">
        <v>124</v>
      </c>
      <c r="C354" s="5">
        <v>9</v>
      </c>
      <c r="D354" s="5">
        <v>8</v>
      </c>
      <c r="E354" s="14">
        <f t="shared" si="25"/>
        <v>9.2118730808597744E-3</v>
      </c>
      <c r="F354" s="14">
        <f t="shared" si="26"/>
        <v>6.7796610169491523E-3</v>
      </c>
      <c r="G354" s="13">
        <f t="shared" si="27"/>
        <v>-0.1111111111111111</v>
      </c>
      <c r="H354" s="17">
        <f t="shared" si="28"/>
        <v>-1.0235414534288637E-3</v>
      </c>
    </row>
    <row r="355" spans="2:8" ht="15" x14ac:dyDescent="0.2">
      <c r="B355" s="6" t="s">
        <v>126</v>
      </c>
      <c r="C355" s="5">
        <v>0</v>
      </c>
      <c r="D355" s="5">
        <v>0</v>
      </c>
      <c r="E355" s="14" t="str">
        <f t="shared" si="25"/>
        <v/>
      </c>
      <c r="F355" s="14" t="str">
        <f t="shared" si="26"/>
        <v/>
      </c>
      <c r="G355" s="13" t="str">
        <f t="shared" si="27"/>
        <v>0</v>
      </c>
      <c r="H355" s="17" t="str">
        <f t="shared" si="28"/>
        <v/>
      </c>
    </row>
    <row r="356" spans="2:8" ht="15" x14ac:dyDescent="0.2">
      <c r="B356" s="6" t="s">
        <v>371</v>
      </c>
      <c r="C356" s="5">
        <v>0</v>
      </c>
      <c r="D356" s="5">
        <v>0</v>
      </c>
      <c r="E356" s="14" t="str">
        <f t="shared" si="25"/>
        <v/>
      </c>
      <c r="F356" s="14" t="str">
        <f t="shared" si="26"/>
        <v/>
      </c>
      <c r="G356" s="13" t="str">
        <f t="shared" si="27"/>
        <v>0</v>
      </c>
      <c r="H356" s="17" t="str">
        <f t="shared" si="28"/>
        <v/>
      </c>
    </row>
    <row r="357" spans="2:8" ht="15" x14ac:dyDescent="0.2">
      <c r="B357" s="6" t="s">
        <v>372</v>
      </c>
      <c r="C357" s="5">
        <v>2</v>
      </c>
      <c r="D357" s="5">
        <v>3</v>
      </c>
      <c r="E357" s="14">
        <f t="shared" si="25"/>
        <v>2.0470829068577278E-3</v>
      </c>
      <c r="F357" s="14">
        <f t="shared" si="26"/>
        <v>2.542372881355932E-3</v>
      </c>
      <c r="G357" s="13">
        <f t="shared" si="27"/>
        <v>0.5</v>
      </c>
      <c r="H357" s="17">
        <f t="shared" si="28"/>
        <v>1.0235414534288639E-3</v>
      </c>
    </row>
    <row r="358" spans="2:8" ht="15" x14ac:dyDescent="0.2">
      <c r="B358" s="6" t="s">
        <v>127</v>
      </c>
      <c r="C358" s="5">
        <v>7</v>
      </c>
      <c r="D358" s="5">
        <v>2</v>
      </c>
      <c r="E358" s="14">
        <f t="shared" si="25"/>
        <v>7.164790174002047E-3</v>
      </c>
      <c r="F358" s="14">
        <f t="shared" si="26"/>
        <v>1.6949152542372881E-3</v>
      </c>
      <c r="G358" s="13">
        <f t="shared" si="27"/>
        <v>-0.7142857142857143</v>
      </c>
      <c r="H358" s="17">
        <f t="shared" si="28"/>
        <v>-5.1177072671443197E-3</v>
      </c>
    </row>
    <row r="359" spans="2:8" ht="15" x14ac:dyDescent="0.2">
      <c r="B359" s="6" t="s">
        <v>123</v>
      </c>
      <c r="C359" s="5">
        <v>0</v>
      </c>
      <c r="D359" s="5">
        <v>0</v>
      </c>
      <c r="E359" s="14" t="str">
        <f t="shared" si="25"/>
        <v/>
      </c>
      <c r="F359" s="14" t="str">
        <f t="shared" si="26"/>
        <v/>
      </c>
      <c r="G359" s="13" t="str">
        <f t="shared" si="27"/>
        <v>0</v>
      </c>
      <c r="H359" s="17" t="str">
        <f t="shared" si="28"/>
        <v/>
      </c>
    </row>
    <row r="360" spans="2:8" ht="15" x14ac:dyDescent="0.2">
      <c r="B360" s="6" t="s">
        <v>373</v>
      </c>
      <c r="C360" s="5">
        <v>0</v>
      </c>
      <c r="D360" s="5">
        <v>0</v>
      </c>
      <c r="E360" s="14" t="str">
        <f t="shared" ref="E360:E423" si="29">+IF(C360=0,"",C360/C$294)</f>
        <v/>
      </c>
      <c r="F360" s="14" t="str">
        <f t="shared" ref="F360:F423" si="30">+IF(D360=0,"",D360/D$294)</f>
        <v/>
      </c>
      <c r="G360" s="13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6" t="s">
        <v>374</v>
      </c>
      <c r="C361" s="5">
        <v>0</v>
      </c>
      <c r="D361" s="5">
        <v>0</v>
      </c>
      <c r="E361" s="14" t="str">
        <f t="shared" si="29"/>
        <v/>
      </c>
      <c r="F361" s="14" t="str">
        <f t="shared" si="30"/>
        <v/>
      </c>
      <c r="G361" s="13" t="str">
        <f t="shared" si="31"/>
        <v>0</v>
      </c>
      <c r="H361" s="17" t="str">
        <f t="shared" si="32"/>
        <v/>
      </c>
    </row>
    <row r="362" spans="2:8" ht="15" x14ac:dyDescent="0.2">
      <c r="B362" s="6" t="s">
        <v>375</v>
      </c>
      <c r="C362" s="5">
        <v>0</v>
      </c>
      <c r="D362" s="5">
        <v>0</v>
      </c>
      <c r="E362" s="14" t="str">
        <f t="shared" si="29"/>
        <v/>
      </c>
      <c r="F362" s="14" t="str">
        <f t="shared" si="30"/>
        <v/>
      </c>
      <c r="G362" s="13" t="str">
        <f t="shared" si="31"/>
        <v>0</v>
      </c>
      <c r="H362" s="17" t="str">
        <f t="shared" si="32"/>
        <v/>
      </c>
    </row>
    <row r="363" spans="2:8" ht="15" x14ac:dyDescent="0.2">
      <c r="B363" s="6" t="s">
        <v>376</v>
      </c>
      <c r="C363" s="5">
        <v>0</v>
      </c>
      <c r="D363" s="5">
        <v>2</v>
      </c>
      <c r="E363" s="14" t="str">
        <f t="shared" si="29"/>
        <v/>
      </c>
      <c r="F363" s="14">
        <f t="shared" si="30"/>
        <v>1.6949152542372881E-3</v>
      </c>
      <c r="G363" s="13" t="str">
        <f t="shared" si="31"/>
        <v>0</v>
      </c>
      <c r="H363" s="17" t="str">
        <f t="shared" si="32"/>
        <v/>
      </c>
    </row>
    <row r="364" spans="2:8" ht="15" x14ac:dyDescent="0.2">
      <c r="B364" s="6" t="s">
        <v>377</v>
      </c>
      <c r="C364" s="5">
        <v>0</v>
      </c>
      <c r="D364" s="5">
        <v>0</v>
      </c>
      <c r="E364" s="14" t="str">
        <f t="shared" si="29"/>
        <v/>
      </c>
      <c r="F364" s="14" t="str">
        <f t="shared" si="30"/>
        <v/>
      </c>
      <c r="G364" s="13" t="str">
        <f t="shared" si="31"/>
        <v>0</v>
      </c>
      <c r="H364" s="17" t="str">
        <f t="shared" si="32"/>
        <v/>
      </c>
    </row>
    <row r="365" spans="2:8" ht="30" x14ac:dyDescent="0.2">
      <c r="B365" s="6" t="s">
        <v>378</v>
      </c>
      <c r="C365" s="5">
        <v>0</v>
      </c>
      <c r="D365" s="5">
        <v>0</v>
      </c>
      <c r="E365" s="14" t="str">
        <f t="shared" si="29"/>
        <v/>
      </c>
      <c r="F365" s="14" t="str">
        <f t="shared" si="30"/>
        <v/>
      </c>
      <c r="G365" s="13" t="str">
        <f t="shared" si="31"/>
        <v>0</v>
      </c>
      <c r="H365" s="17" t="str">
        <f t="shared" si="32"/>
        <v/>
      </c>
    </row>
    <row r="366" spans="2:8" ht="15" x14ac:dyDescent="0.2">
      <c r="B366" s="6" t="s">
        <v>475</v>
      </c>
      <c r="C366" s="5">
        <v>0</v>
      </c>
      <c r="D366" s="5">
        <v>0</v>
      </c>
      <c r="E366" s="14" t="str">
        <f t="shared" si="29"/>
        <v/>
      </c>
      <c r="F366" s="14" t="str">
        <f t="shared" si="30"/>
        <v/>
      </c>
      <c r="G366" s="13" t="str">
        <f t="shared" si="31"/>
        <v>0</v>
      </c>
      <c r="H366" s="17" t="str">
        <f t="shared" si="32"/>
        <v/>
      </c>
    </row>
    <row r="367" spans="2:8" ht="15" x14ac:dyDescent="0.2">
      <c r="B367" s="6" t="s">
        <v>379</v>
      </c>
      <c r="C367" s="5">
        <v>0</v>
      </c>
      <c r="D367" s="5">
        <v>0</v>
      </c>
      <c r="E367" s="14" t="str">
        <f t="shared" si="29"/>
        <v/>
      </c>
      <c r="F367" s="14" t="str">
        <f t="shared" si="30"/>
        <v/>
      </c>
      <c r="G367" s="13" t="str">
        <f t="shared" si="31"/>
        <v>0</v>
      </c>
      <c r="H367" s="17" t="str">
        <f t="shared" si="32"/>
        <v/>
      </c>
    </row>
    <row r="368" spans="2:8" ht="15" x14ac:dyDescent="0.2">
      <c r="B368" s="6" t="s">
        <v>380</v>
      </c>
      <c r="C368" s="5">
        <v>0</v>
      </c>
      <c r="D368" s="5">
        <v>0</v>
      </c>
      <c r="E368" s="14" t="str">
        <f t="shared" si="29"/>
        <v/>
      </c>
      <c r="F368" s="14" t="str">
        <f t="shared" si="30"/>
        <v/>
      </c>
      <c r="G368" s="13" t="str">
        <f t="shared" si="31"/>
        <v>0</v>
      </c>
      <c r="H368" s="17" t="str">
        <f t="shared" si="32"/>
        <v/>
      </c>
    </row>
    <row r="369" spans="2:8" ht="15" x14ac:dyDescent="0.2">
      <c r="B369" s="6" t="s">
        <v>381</v>
      </c>
      <c r="C369" s="5">
        <v>45</v>
      </c>
      <c r="D369" s="5">
        <v>2</v>
      </c>
      <c r="E369" s="14">
        <f t="shared" si="29"/>
        <v>4.6059365404298877E-2</v>
      </c>
      <c r="F369" s="14">
        <f t="shared" si="30"/>
        <v>1.6949152542372881E-3</v>
      </c>
      <c r="G369" s="13">
        <f t="shared" si="31"/>
        <v>-0.9555555555555556</v>
      </c>
      <c r="H369" s="17">
        <f t="shared" si="32"/>
        <v>-4.4012282497441151E-2</v>
      </c>
    </row>
    <row r="370" spans="2:8" ht="15" x14ac:dyDescent="0.2">
      <c r="B370" s="6" t="s">
        <v>135</v>
      </c>
      <c r="C370" s="5">
        <v>0</v>
      </c>
      <c r="D370" s="5">
        <v>3</v>
      </c>
      <c r="E370" s="14" t="str">
        <f t="shared" si="29"/>
        <v/>
      </c>
      <c r="F370" s="14">
        <f t="shared" si="30"/>
        <v>2.542372881355932E-3</v>
      </c>
      <c r="G370" s="13" t="str">
        <f t="shared" si="31"/>
        <v>0</v>
      </c>
      <c r="H370" s="17" t="str">
        <f t="shared" si="32"/>
        <v/>
      </c>
    </row>
    <row r="371" spans="2:8" ht="15" x14ac:dyDescent="0.2">
      <c r="B371" s="6" t="s">
        <v>136</v>
      </c>
      <c r="C371" s="5">
        <v>0</v>
      </c>
      <c r="D371" s="5">
        <v>0</v>
      </c>
      <c r="E371" s="14" t="str">
        <f t="shared" si="29"/>
        <v/>
      </c>
      <c r="F371" s="14" t="str">
        <f t="shared" si="30"/>
        <v/>
      </c>
      <c r="G371" s="13" t="str">
        <f t="shared" si="31"/>
        <v>0</v>
      </c>
      <c r="H371" s="17" t="str">
        <f t="shared" si="32"/>
        <v/>
      </c>
    </row>
    <row r="372" spans="2:8" ht="15" x14ac:dyDescent="0.2">
      <c r="B372" s="6" t="s">
        <v>137</v>
      </c>
      <c r="C372" s="5">
        <v>6</v>
      </c>
      <c r="D372" s="5">
        <v>4</v>
      </c>
      <c r="E372" s="14">
        <f t="shared" si="29"/>
        <v>6.1412487205731829E-3</v>
      </c>
      <c r="F372" s="14">
        <f t="shared" si="30"/>
        <v>3.3898305084745762E-3</v>
      </c>
      <c r="G372" s="13">
        <f t="shared" si="31"/>
        <v>-0.33333333333333331</v>
      </c>
      <c r="H372" s="17">
        <f t="shared" si="32"/>
        <v>-2.0470829068577273E-3</v>
      </c>
    </row>
    <row r="373" spans="2:8" ht="15" x14ac:dyDescent="0.2">
      <c r="B373" s="6" t="s">
        <v>382</v>
      </c>
      <c r="C373" s="5">
        <v>0</v>
      </c>
      <c r="D373" s="5">
        <v>0</v>
      </c>
      <c r="E373" s="14" t="str">
        <f t="shared" si="29"/>
        <v/>
      </c>
      <c r="F373" s="14" t="str">
        <f t="shared" si="30"/>
        <v/>
      </c>
      <c r="G373" s="13" t="str">
        <f t="shared" si="31"/>
        <v>0</v>
      </c>
      <c r="H373" s="17" t="str">
        <f t="shared" si="32"/>
        <v/>
      </c>
    </row>
    <row r="374" spans="2:8" ht="15" x14ac:dyDescent="0.2">
      <c r="B374" s="6" t="s">
        <v>134</v>
      </c>
      <c r="C374" s="5">
        <v>0</v>
      </c>
      <c r="D374" s="5">
        <v>0</v>
      </c>
      <c r="E374" s="14" t="str">
        <f t="shared" si="29"/>
        <v/>
      </c>
      <c r="F374" s="14" t="str">
        <f t="shared" si="30"/>
        <v/>
      </c>
      <c r="G374" s="13" t="str">
        <f t="shared" si="31"/>
        <v>0</v>
      </c>
      <c r="H374" s="17" t="str">
        <f t="shared" si="32"/>
        <v/>
      </c>
    </row>
    <row r="375" spans="2:8" ht="15" x14ac:dyDescent="0.2">
      <c r="B375" s="6" t="s">
        <v>383</v>
      </c>
      <c r="C375" s="5">
        <v>0</v>
      </c>
      <c r="D375" s="5">
        <v>0</v>
      </c>
      <c r="E375" s="14" t="str">
        <f t="shared" si="29"/>
        <v/>
      </c>
      <c r="F375" s="14" t="str">
        <f t="shared" si="30"/>
        <v/>
      </c>
      <c r="G375" s="13" t="str">
        <f t="shared" si="31"/>
        <v>0</v>
      </c>
      <c r="H375" s="17" t="str">
        <f t="shared" si="32"/>
        <v/>
      </c>
    </row>
    <row r="376" spans="2:8" ht="15" x14ac:dyDescent="0.2">
      <c r="B376" s="6" t="s">
        <v>141</v>
      </c>
      <c r="C376" s="5">
        <v>0</v>
      </c>
      <c r="D376" s="5">
        <v>0</v>
      </c>
      <c r="E376" s="14" t="str">
        <f t="shared" si="29"/>
        <v/>
      </c>
      <c r="F376" s="14" t="str">
        <f t="shared" si="30"/>
        <v/>
      </c>
      <c r="G376" s="13" t="str">
        <f t="shared" si="31"/>
        <v>0</v>
      </c>
      <c r="H376" s="17" t="str">
        <f t="shared" si="32"/>
        <v/>
      </c>
    </row>
    <row r="377" spans="2:8" ht="15" x14ac:dyDescent="0.2">
      <c r="B377" s="6" t="s">
        <v>150</v>
      </c>
      <c r="C377" s="5">
        <v>3</v>
      </c>
      <c r="D377" s="5">
        <v>1</v>
      </c>
      <c r="E377" s="14">
        <f t="shared" si="29"/>
        <v>3.0706243602865915E-3</v>
      </c>
      <c r="F377" s="14">
        <f t="shared" si="30"/>
        <v>8.4745762711864404E-4</v>
      </c>
      <c r="G377" s="13">
        <f t="shared" si="31"/>
        <v>-0.66666666666666663</v>
      </c>
      <c r="H377" s="17">
        <f t="shared" si="32"/>
        <v>-2.0470829068577273E-3</v>
      </c>
    </row>
    <row r="378" spans="2:8" ht="15" x14ac:dyDescent="0.2">
      <c r="B378" s="6" t="s">
        <v>149</v>
      </c>
      <c r="C378" s="5">
        <v>6</v>
      </c>
      <c r="D378" s="5">
        <v>5</v>
      </c>
      <c r="E378" s="14">
        <f t="shared" si="29"/>
        <v>6.1412487205731829E-3</v>
      </c>
      <c r="F378" s="14">
        <f t="shared" si="30"/>
        <v>4.2372881355932203E-3</v>
      </c>
      <c r="G378" s="13">
        <f t="shared" si="31"/>
        <v>-0.16666666666666666</v>
      </c>
      <c r="H378" s="17">
        <f t="shared" si="32"/>
        <v>-1.0235414534288637E-3</v>
      </c>
    </row>
    <row r="379" spans="2:8" ht="15" x14ac:dyDescent="0.2">
      <c r="B379" s="6" t="s">
        <v>384</v>
      </c>
      <c r="C379" s="5">
        <v>0</v>
      </c>
      <c r="D379" s="5">
        <v>50</v>
      </c>
      <c r="E379" s="14" t="str">
        <f t="shared" si="29"/>
        <v/>
      </c>
      <c r="F379" s="14">
        <f t="shared" si="30"/>
        <v>4.2372881355932202E-2</v>
      </c>
      <c r="G379" s="13" t="str">
        <f t="shared" si="31"/>
        <v>0</v>
      </c>
      <c r="H379" s="17" t="str">
        <f t="shared" si="32"/>
        <v/>
      </c>
    </row>
    <row r="380" spans="2:8" ht="30" x14ac:dyDescent="0.2">
      <c r="B380" s="6" t="s">
        <v>385</v>
      </c>
      <c r="C380" s="5">
        <v>3</v>
      </c>
      <c r="D380" s="5">
        <v>0</v>
      </c>
      <c r="E380" s="14">
        <f t="shared" si="29"/>
        <v>3.0706243602865915E-3</v>
      </c>
      <c r="F380" s="14" t="str">
        <f t="shared" si="30"/>
        <v/>
      </c>
      <c r="G380" s="13" t="str">
        <f t="shared" si="31"/>
        <v>0</v>
      </c>
      <c r="H380" s="17">
        <f t="shared" si="32"/>
        <v>0</v>
      </c>
    </row>
    <row r="381" spans="2:8" ht="30" x14ac:dyDescent="0.2">
      <c r="B381" s="6" t="s">
        <v>386</v>
      </c>
      <c r="C381" s="5">
        <v>0</v>
      </c>
      <c r="D381" s="5">
        <v>0</v>
      </c>
      <c r="E381" s="14" t="str">
        <f t="shared" si="29"/>
        <v/>
      </c>
      <c r="F381" s="14" t="str">
        <f t="shared" si="30"/>
        <v/>
      </c>
      <c r="G381" s="13" t="str">
        <f t="shared" si="31"/>
        <v>0</v>
      </c>
      <c r="H381" s="17" t="str">
        <f t="shared" si="32"/>
        <v/>
      </c>
    </row>
    <row r="382" spans="2:8" ht="15" x14ac:dyDescent="0.2">
      <c r="B382" s="6" t="s">
        <v>387</v>
      </c>
      <c r="C382" s="5">
        <v>0</v>
      </c>
      <c r="D382" s="5">
        <v>0</v>
      </c>
      <c r="E382" s="14" t="str">
        <f t="shared" si="29"/>
        <v/>
      </c>
      <c r="F382" s="14" t="str">
        <f t="shared" si="30"/>
        <v/>
      </c>
      <c r="G382" s="13" t="str">
        <f t="shared" si="31"/>
        <v>0</v>
      </c>
      <c r="H382" s="17" t="str">
        <f t="shared" si="32"/>
        <v/>
      </c>
    </row>
    <row r="383" spans="2:8" ht="15" x14ac:dyDescent="0.2">
      <c r="B383" s="6" t="s">
        <v>145</v>
      </c>
      <c r="C383" s="5">
        <v>2</v>
      </c>
      <c r="D383" s="5">
        <v>25</v>
      </c>
      <c r="E383" s="14">
        <f t="shared" si="29"/>
        <v>2.0470829068577278E-3</v>
      </c>
      <c r="F383" s="14">
        <f t="shared" si="30"/>
        <v>2.1186440677966101E-2</v>
      </c>
      <c r="G383" s="13">
        <f t="shared" si="31"/>
        <v>11.5</v>
      </c>
      <c r="H383" s="17">
        <f t="shared" si="32"/>
        <v>2.3541453428863868E-2</v>
      </c>
    </row>
    <row r="384" spans="2:8" ht="15" x14ac:dyDescent="0.2">
      <c r="B384" s="6" t="s">
        <v>388</v>
      </c>
      <c r="C384" s="5">
        <v>0</v>
      </c>
      <c r="D384" s="5">
        <v>0</v>
      </c>
      <c r="E384" s="14" t="str">
        <f t="shared" si="29"/>
        <v/>
      </c>
      <c r="F384" s="14" t="str">
        <f t="shared" si="30"/>
        <v/>
      </c>
      <c r="G384" s="13" t="str">
        <f t="shared" si="31"/>
        <v>0</v>
      </c>
      <c r="H384" s="17" t="str">
        <f t="shared" si="32"/>
        <v/>
      </c>
    </row>
    <row r="385" spans="2:8" ht="15" x14ac:dyDescent="0.2">
      <c r="B385" s="6" t="s">
        <v>146</v>
      </c>
      <c r="C385" s="5">
        <v>0</v>
      </c>
      <c r="D385" s="5">
        <v>9</v>
      </c>
      <c r="E385" s="14" t="str">
        <f t="shared" si="29"/>
        <v/>
      </c>
      <c r="F385" s="14">
        <f t="shared" si="30"/>
        <v>7.6271186440677969E-3</v>
      </c>
      <c r="G385" s="13" t="str">
        <f t="shared" si="31"/>
        <v>0</v>
      </c>
      <c r="H385" s="17" t="str">
        <f t="shared" si="32"/>
        <v/>
      </c>
    </row>
    <row r="386" spans="2:8" ht="15" x14ac:dyDescent="0.2">
      <c r="B386" s="6" t="s">
        <v>532</v>
      </c>
      <c r="C386" s="5">
        <v>1</v>
      </c>
      <c r="D386" s="5">
        <v>1</v>
      </c>
      <c r="E386" s="14">
        <f t="shared" si="29"/>
        <v>1.0235414534288639E-3</v>
      </c>
      <c r="F386" s="14">
        <f t="shared" si="30"/>
        <v>8.4745762711864404E-4</v>
      </c>
      <c r="G386" s="13">
        <f t="shared" si="31"/>
        <v>0</v>
      </c>
      <c r="H386" s="17">
        <f t="shared" si="32"/>
        <v>0</v>
      </c>
    </row>
    <row r="387" spans="2:8" ht="15" x14ac:dyDescent="0.2">
      <c r="B387" s="6" t="s">
        <v>144</v>
      </c>
      <c r="C387" s="5">
        <v>7</v>
      </c>
      <c r="D387" s="5">
        <v>15</v>
      </c>
      <c r="E387" s="14">
        <f t="shared" si="29"/>
        <v>7.164790174002047E-3</v>
      </c>
      <c r="F387" s="14">
        <f t="shared" si="30"/>
        <v>1.2711864406779662E-2</v>
      </c>
      <c r="G387" s="13">
        <f t="shared" si="31"/>
        <v>1.1428571428571428</v>
      </c>
      <c r="H387" s="17">
        <f t="shared" si="32"/>
        <v>8.1883316274309111E-3</v>
      </c>
    </row>
    <row r="388" spans="2:8" ht="15" x14ac:dyDescent="0.2">
      <c r="B388" s="6" t="s">
        <v>389</v>
      </c>
      <c r="C388" s="5">
        <v>0</v>
      </c>
      <c r="D388" s="5">
        <v>0</v>
      </c>
      <c r="E388" s="14" t="str">
        <f t="shared" si="29"/>
        <v/>
      </c>
      <c r="F388" s="14" t="str">
        <f t="shared" si="30"/>
        <v/>
      </c>
      <c r="G388" s="13" t="str">
        <f t="shared" si="31"/>
        <v>0</v>
      </c>
      <c r="H388" s="17" t="str">
        <f t="shared" si="32"/>
        <v/>
      </c>
    </row>
    <row r="389" spans="2:8" ht="15" x14ac:dyDescent="0.2">
      <c r="B389" s="6" t="s">
        <v>143</v>
      </c>
      <c r="C389" s="5">
        <v>0</v>
      </c>
      <c r="D389" s="5">
        <v>2</v>
      </c>
      <c r="E389" s="14" t="str">
        <f t="shared" si="29"/>
        <v/>
      </c>
      <c r="F389" s="14">
        <f t="shared" si="30"/>
        <v>1.6949152542372881E-3</v>
      </c>
      <c r="G389" s="13" t="str">
        <f t="shared" si="31"/>
        <v>0</v>
      </c>
      <c r="H389" s="17" t="str">
        <f t="shared" si="32"/>
        <v/>
      </c>
    </row>
    <row r="390" spans="2:8" ht="15" x14ac:dyDescent="0.2">
      <c r="B390" s="6" t="s">
        <v>476</v>
      </c>
      <c r="C390" s="5">
        <v>0</v>
      </c>
      <c r="D390" s="5">
        <v>0</v>
      </c>
      <c r="E390" s="14" t="str">
        <f t="shared" si="29"/>
        <v/>
      </c>
      <c r="F390" s="14" t="str">
        <f t="shared" si="30"/>
        <v/>
      </c>
      <c r="G390" s="13" t="str">
        <f t="shared" si="31"/>
        <v>0</v>
      </c>
      <c r="H390" s="17" t="str">
        <f t="shared" si="32"/>
        <v/>
      </c>
    </row>
    <row r="391" spans="2:8" ht="15" x14ac:dyDescent="0.2">
      <c r="B391" s="6" t="s">
        <v>153</v>
      </c>
      <c r="C391" s="5">
        <v>0</v>
      </c>
      <c r="D391" s="5">
        <v>21</v>
      </c>
      <c r="E391" s="14" t="str">
        <f t="shared" si="29"/>
        <v/>
      </c>
      <c r="F391" s="14">
        <f t="shared" si="30"/>
        <v>1.7796610169491526E-2</v>
      </c>
      <c r="G391" s="13" t="str">
        <f t="shared" si="31"/>
        <v>0</v>
      </c>
      <c r="H391" s="17" t="str">
        <f t="shared" si="32"/>
        <v/>
      </c>
    </row>
    <row r="392" spans="2:8" ht="15" x14ac:dyDescent="0.2">
      <c r="B392" s="6" t="s">
        <v>140</v>
      </c>
      <c r="C392" s="5">
        <v>0</v>
      </c>
      <c r="D392" s="5">
        <v>0</v>
      </c>
      <c r="E392" s="14" t="str">
        <f t="shared" si="29"/>
        <v/>
      </c>
      <c r="F392" s="14" t="str">
        <f t="shared" si="30"/>
        <v/>
      </c>
      <c r="G392" s="13" t="str">
        <f t="shared" si="31"/>
        <v>0</v>
      </c>
      <c r="H392" s="17" t="str">
        <f t="shared" si="32"/>
        <v/>
      </c>
    </row>
    <row r="393" spans="2:8" ht="15" x14ac:dyDescent="0.2">
      <c r="B393" s="6" t="s">
        <v>390</v>
      </c>
      <c r="C393" s="5">
        <v>2</v>
      </c>
      <c r="D393" s="5">
        <v>53</v>
      </c>
      <c r="E393" s="14">
        <f t="shared" si="29"/>
        <v>2.0470829068577278E-3</v>
      </c>
      <c r="F393" s="14">
        <f t="shared" si="30"/>
        <v>4.4915254237288135E-2</v>
      </c>
      <c r="G393" s="13">
        <f t="shared" si="31"/>
        <v>25.5</v>
      </c>
      <c r="H393" s="17">
        <f t="shared" si="32"/>
        <v>5.2200614124872056E-2</v>
      </c>
    </row>
    <row r="394" spans="2:8" ht="15" x14ac:dyDescent="0.2">
      <c r="B394" s="6" t="s">
        <v>391</v>
      </c>
      <c r="C394" s="5">
        <v>0</v>
      </c>
      <c r="D394" s="5">
        <v>0</v>
      </c>
      <c r="E394" s="14" t="str">
        <f t="shared" si="29"/>
        <v/>
      </c>
      <c r="F394" s="14" t="str">
        <f t="shared" si="30"/>
        <v/>
      </c>
      <c r="G394" s="13" t="str">
        <f t="shared" si="31"/>
        <v>0</v>
      </c>
      <c r="H394" s="17" t="str">
        <f t="shared" si="32"/>
        <v/>
      </c>
    </row>
    <row r="395" spans="2:8" ht="15" x14ac:dyDescent="0.2">
      <c r="B395" s="6" t="s">
        <v>147</v>
      </c>
      <c r="C395" s="5">
        <v>0</v>
      </c>
      <c r="D395" s="5">
        <v>0</v>
      </c>
      <c r="E395" s="14" t="str">
        <f t="shared" si="29"/>
        <v/>
      </c>
      <c r="F395" s="14" t="str">
        <f t="shared" si="30"/>
        <v/>
      </c>
      <c r="G395" s="13" t="str">
        <f t="shared" si="31"/>
        <v>0</v>
      </c>
      <c r="H395" s="17" t="str">
        <f t="shared" si="32"/>
        <v/>
      </c>
    </row>
    <row r="396" spans="2:8" ht="15" x14ac:dyDescent="0.2">
      <c r="B396" s="6" t="s">
        <v>151</v>
      </c>
      <c r="C396" s="5">
        <v>0</v>
      </c>
      <c r="D396" s="5">
        <v>0</v>
      </c>
      <c r="E396" s="14" t="str">
        <f t="shared" si="29"/>
        <v/>
      </c>
      <c r="F396" s="14" t="str">
        <f t="shared" si="30"/>
        <v/>
      </c>
      <c r="G396" s="13" t="str">
        <f t="shared" si="31"/>
        <v>0</v>
      </c>
      <c r="H396" s="17" t="str">
        <f t="shared" si="32"/>
        <v/>
      </c>
    </row>
    <row r="397" spans="2:8" ht="15" x14ac:dyDescent="0.2">
      <c r="B397" s="6" t="s">
        <v>138</v>
      </c>
      <c r="C397" s="5">
        <v>0</v>
      </c>
      <c r="D397" s="5">
        <v>0</v>
      </c>
      <c r="E397" s="14" t="str">
        <f t="shared" si="29"/>
        <v/>
      </c>
      <c r="F397" s="14" t="str">
        <f t="shared" si="30"/>
        <v/>
      </c>
      <c r="G397" s="13" t="str">
        <f t="shared" si="31"/>
        <v>0</v>
      </c>
      <c r="H397" s="17" t="str">
        <f t="shared" si="32"/>
        <v/>
      </c>
    </row>
    <row r="398" spans="2:8" ht="15" x14ac:dyDescent="0.2">
      <c r="B398" s="6" t="s">
        <v>142</v>
      </c>
      <c r="C398" s="5">
        <v>1</v>
      </c>
      <c r="D398" s="5">
        <v>1</v>
      </c>
      <c r="E398" s="14">
        <f t="shared" si="29"/>
        <v>1.0235414534288639E-3</v>
      </c>
      <c r="F398" s="14">
        <f t="shared" si="30"/>
        <v>8.4745762711864404E-4</v>
      </c>
      <c r="G398" s="13">
        <f t="shared" si="31"/>
        <v>0</v>
      </c>
      <c r="H398" s="17">
        <f t="shared" si="32"/>
        <v>0</v>
      </c>
    </row>
    <row r="399" spans="2:8" ht="15" x14ac:dyDescent="0.2">
      <c r="B399" s="6" t="s">
        <v>148</v>
      </c>
      <c r="C399" s="5">
        <v>0</v>
      </c>
      <c r="D399" s="5">
        <v>0</v>
      </c>
      <c r="E399" s="14" t="str">
        <f t="shared" si="29"/>
        <v/>
      </c>
      <c r="F399" s="14" t="str">
        <f t="shared" si="30"/>
        <v/>
      </c>
      <c r="G399" s="13" t="str">
        <f t="shared" si="31"/>
        <v>0</v>
      </c>
      <c r="H399" s="17" t="str">
        <f t="shared" si="32"/>
        <v/>
      </c>
    </row>
    <row r="400" spans="2:8" ht="15" x14ac:dyDescent="0.2">
      <c r="B400" s="6" t="s">
        <v>152</v>
      </c>
      <c r="C400" s="5">
        <v>0</v>
      </c>
      <c r="D400" s="5">
        <v>0</v>
      </c>
      <c r="E400" s="14" t="str">
        <f t="shared" si="29"/>
        <v/>
      </c>
      <c r="F400" s="14" t="str">
        <f t="shared" si="30"/>
        <v/>
      </c>
      <c r="G400" s="13" t="str">
        <f t="shared" si="31"/>
        <v>0</v>
      </c>
      <c r="H400" s="17" t="str">
        <f t="shared" si="32"/>
        <v/>
      </c>
    </row>
    <row r="401" spans="2:8" ht="15" x14ac:dyDescent="0.2">
      <c r="B401" s="6" t="s">
        <v>392</v>
      </c>
      <c r="C401" s="5">
        <v>5</v>
      </c>
      <c r="D401" s="5">
        <v>3</v>
      </c>
      <c r="E401" s="14">
        <f t="shared" si="29"/>
        <v>5.1177072671443197E-3</v>
      </c>
      <c r="F401" s="14">
        <f t="shared" si="30"/>
        <v>2.542372881355932E-3</v>
      </c>
      <c r="G401" s="13">
        <f t="shared" si="31"/>
        <v>-0.4</v>
      </c>
      <c r="H401" s="17">
        <f t="shared" si="32"/>
        <v>-2.0470829068577278E-3</v>
      </c>
    </row>
    <row r="402" spans="2:8" ht="15" x14ac:dyDescent="0.2">
      <c r="B402" s="6" t="s">
        <v>393</v>
      </c>
      <c r="C402" s="5">
        <v>0</v>
      </c>
      <c r="D402" s="5">
        <v>0</v>
      </c>
      <c r="E402" s="14" t="str">
        <f t="shared" si="29"/>
        <v/>
      </c>
      <c r="F402" s="14" t="str">
        <f t="shared" si="30"/>
        <v/>
      </c>
      <c r="G402" s="13" t="str">
        <f t="shared" si="31"/>
        <v>0</v>
      </c>
      <c r="H402" s="17" t="str">
        <f t="shared" si="32"/>
        <v/>
      </c>
    </row>
    <row r="403" spans="2:8" ht="15" x14ac:dyDescent="0.2">
      <c r="B403" s="6" t="s">
        <v>394</v>
      </c>
      <c r="C403" s="5">
        <v>2</v>
      </c>
      <c r="D403" s="5">
        <v>2</v>
      </c>
      <c r="E403" s="14">
        <f t="shared" si="29"/>
        <v>2.0470829068577278E-3</v>
      </c>
      <c r="F403" s="14">
        <f t="shared" si="30"/>
        <v>1.6949152542372881E-3</v>
      </c>
      <c r="G403" s="13">
        <f t="shared" si="31"/>
        <v>0</v>
      </c>
      <c r="H403" s="17">
        <f t="shared" si="32"/>
        <v>0</v>
      </c>
    </row>
    <row r="404" spans="2:8" ht="15" x14ac:dyDescent="0.2">
      <c r="B404" s="6" t="s">
        <v>395</v>
      </c>
      <c r="C404" s="5">
        <v>0</v>
      </c>
      <c r="D404" s="5">
        <v>0</v>
      </c>
      <c r="E404" s="14" t="str">
        <f t="shared" si="29"/>
        <v/>
      </c>
      <c r="F404" s="14" t="str">
        <f t="shared" si="30"/>
        <v/>
      </c>
      <c r="G404" s="13" t="str">
        <f t="shared" si="31"/>
        <v>0</v>
      </c>
      <c r="H404" s="17" t="str">
        <f t="shared" si="32"/>
        <v/>
      </c>
    </row>
    <row r="405" spans="2:8" ht="15" x14ac:dyDescent="0.2">
      <c r="B405" s="6" t="s">
        <v>396</v>
      </c>
      <c r="C405" s="5">
        <v>2</v>
      </c>
      <c r="D405" s="5">
        <v>0</v>
      </c>
      <c r="E405" s="14">
        <f t="shared" si="29"/>
        <v>2.0470829068577278E-3</v>
      </c>
      <c r="F405" s="14" t="str">
        <f t="shared" si="30"/>
        <v/>
      </c>
      <c r="G405" s="13" t="str">
        <f t="shared" si="31"/>
        <v>0</v>
      </c>
      <c r="H405" s="17">
        <f t="shared" si="32"/>
        <v>0</v>
      </c>
    </row>
    <row r="406" spans="2:8" ht="15" x14ac:dyDescent="0.2">
      <c r="B406" s="6" t="s">
        <v>397</v>
      </c>
      <c r="C406" s="5">
        <v>6</v>
      </c>
      <c r="D406" s="5">
        <v>11</v>
      </c>
      <c r="E406" s="14">
        <f t="shared" si="29"/>
        <v>6.1412487205731829E-3</v>
      </c>
      <c r="F406" s="14">
        <f t="shared" si="30"/>
        <v>9.3220338983050852E-3</v>
      </c>
      <c r="G406" s="13">
        <f t="shared" si="31"/>
        <v>0.83333333333333337</v>
      </c>
      <c r="H406" s="17">
        <f t="shared" si="32"/>
        <v>5.1177072671443197E-3</v>
      </c>
    </row>
    <row r="407" spans="2:8" ht="15" x14ac:dyDescent="0.2">
      <c r="B407" s="6" t="s">
        <v>398</v>
      </c>
      <c r="C407" s="5">
        <v>1</v>
      </c>
      <c r="D407" s="5">
        <v>3</v>
      </c>
      <c r="E407" s="14">
        <f t="shared" si="29"/>
        <v>1.0235414534288639E-3</v>
      </c>
      <c r="F407" s="14">
        <f t="shared" si="30"/>
        <v>2.542372881355932E-3</v>
      </c>
      <c r="G407" s="13">
        <f t="shared" si="31"/>
        <v>2</v>
      </c>
      <c r="H407" s="17">
        <f t="shared" si="32"/>
        <v>2.0470829068577278E-3</v>
      </c>
    </row>
    <row r="408" spans="2:8" ht="15" x14ac:dyDescent="0.2">
      <c r="B408" s="6" t="s">
        <v>399</v>
      </c>
      <c r="C408" s="5">
        <v>4</v>
      </c>
      <c r="D408" s="5">
        <v>4</v>
      </c>
      <c r="E408" s="14">
        <f t="shared" si="29"/>
        <v>4.0941658137154556E-3</v>
      </c>
      <c r="F408" s="14">
        <f t="shared" si="30"/>
        <v>3.3898305084745762E-3</v>
      </c>
      <c r="G408" s="13">
        <f t="shared" si="31"/>
        <v>0</v>
      </c>
      <c r="H408" s="17">
        <f t="shared" si="32"/>
        <v>0</v>
      </c>
    </row>
    <row r="409" spans="2:8" ht="15" x14ac:dyDescent="0.2">
      <c r="B409" s="6" t="s">
        <v>139</v>
      </c>
      <c r="C409" s="5">
        <v>1</v>
      </c>
      <c r="D409" s="5">
        <v>0</v>
      </c>
      <c r="E409" s="14">
        <f t="shared" si="29"/>
        <v>1.0235414534288639E-3</v>
      </c>
      <c r="F409" s="14" t="str">
        <f t="shared" si="30"/>
        <v/>
      </c>
      <c r="G409" s="13" t="str">
        <f t="shared" si="31"/>
        <v>0</v>
      </c>
      <c r="H409" s="17">
        <f t="shared" si="32"/>
        <v>0</v>
      </c>
    </row>
    <row r="410" spans="2:8" ht="15" x14ac:dyDescent="0.2">
      <c r="B410" s="6" t="s">
        <v>400</v>
      </c>
      <c r="C410" s="5">
        <v>0</v>
      </c>
      <c r="D410" s="5">
        <v>0</v>
      </c>
      <c r="E410" s="14" t="str">
        <f t="shared" si="29"/>
        <v/>
      </c>
      <c r="F410" s="14" t="str">
        <f t="shared" si="30"/>
        <v/>
      </c>
      <c r="G410" s="13" t="str">
        <f t="shared" si="31"/>
        <v>0</v>
      </c>
      <c r="H410" s="17" t="str">
        <f t="shared" si="32"/>
        <v/>
      </c>
    </row>
    <row r="411" spans="2:8" ht="15" x14ac:dyDescent="0.2">
      <c r="B411" s="6" t="s">
        <v>401</v>
      </c>
      <c r="C411" s="5">
        <v>1</v>
      </c>
      <c r="D411" s="5">
        <v>5</v>
      </c>
      <c r="E411" s="14">
        <f t="shared" si="29"/>
        <v>1.0235414534288639E-3</v>
      </c>
      <c r="F411" s="14">
        <f t="shared" si="30"/>
        <v>4.2372881355932203E-3</v>
      </c>
      <c r="G411" s="13">
        <f t="shared" si="31"/>
        <v>4</v>
      </c>
      <c r="H411" s="17">
        <f t="shared" si="32"/>
        <v>4.0941658137154556E-3</v>
      </c>
    </row>
    <row r="412" spans="2:8" ht="15" x14ac:dyDescent="0.2">
      <c r="B412" s="6" t="s">
        <v>402</v>
      </c>
      <c r="C412" s="5">
        <v>1</v>
      </c>
      <c r="D412" s="5">
        <v>4</v>
      </c>
      <c r="E412" s="14">
        <f t="shared" si="29"/>
        <v>1.0235414534288639E-3</v>
      </c>
      <c r="F412" s="14">
        <f t="shared" si="30"/>
        <v>3.3898305084745762E-3</v>
      </c>
      <c r="G412" s="13">
        <f t="shared" si="31"/>
        <v>3</v>
      </c>
      <c r="H412" s="17">
        <f t="shared" si="32"/>
        <v>3.0706243602865915E-3</v>
      </c>
    </row>
    <row r="413" spans="2:8" ht="15" x14ac:dyDescent="0.2">
      <c r="B413" s="6" t="s">
        <v>403</v>
      </c>
      <c r="C413" s="5">
        <v>0</v>
      </c>
      <c r="D413" s="5">
        <v>0</v>
      </c>
      <c r="E413" s="14" t="str">
        <f t="shared" si="29"/>
        <v/>
      </c>
      <c r="F413" s="14" t="str">
        <f t="shared" si="30"/>
        <v/>
      </c>
      <c r="G413" s="13" t="str">
        <f t="shared" si="31"/>
        <v>0</v>
      </c>
      <c r="H413" s="17" t="str">
        <f t="shared" si="32"/>
        <v/>
      </c>
    </row>
    <row r="414" spans="2:8" ht="15" x14ac:dyDescent="0.2">
      <c r="B414" s="6" t="s">
        <v>404</v>
      </c>
      <c r="C414" s="5">
        <v>0</v>
      </c>
      <c r="D414" s="5">
        <v>3</v>
      </c>
      <c r="E414" s="14" t="str">
        <f t="shared" si="29"/>
        <v/>
      </c>
      <c r="F414" s="14">
        <f t="shared" si="30"/>
        <v>2.542372881355932E-3</v>
      </c>
      <c r="G414" s="13" t="str">
        <f t="shared" si="31"/>
        <v>0</v>
      </c>
      <c r="H414" s="17" t="str">
        <f t="shared" si="32"/>
        <v/>
      </c>
    </row>
    <row r="415" spans="2:8" ht="15" x14ac:dyDescent="0.2">
      <c r="B415" s="6" t="s">
        <v>405</v>
      </c>
      <c r="C415" s="5">
        <v>0</v>
      </c>
      <c r="D415" s="5">
        <v>0</v>
      </c>
      <c r="E415" s="14" t="str">
        <f t="shared" si="29"/>
        <v/>
      </c>
      <c r="F415" s="14" t="str">
        <f t="shared" si="30"/>
        <v/>
      </c>
      <c r="G415" s="13" t="str">
        <f t="shared" si="31"/>
        <v>0</v>
      </c>
      <c r="H415" s="17" t="str">
        <f t="shared" si="32"/>
        <v/>
      </c>
    </row>
    <row r="416" spans="2:8" ht="15" x14ac:dyDescent="0.2">
      <c r="B416" s="6" t="s">
        <v>406</v>
      </c>
      <c r="C416" s="5">
        <v>0</v>
      </c>
      <c r="D416" s="5">
        <v>0</v>
      </c>
      <c r="E416" s="14" t="str">
        <f t="shared" si="29"/>
        <v/>
      </c>
      <c r="F416" s="14" t="str">
        <f t="shared" si="30"/>
        <v/>
      </c>
      <c r="G416" s="13" t="str">
        <f t="shared" si="31"/>
        <v>0</v>
      </c>
      <c r="H416" s="17" t="str">
        <f t="shared" si="32"/>
        <v/>
      </c>
    </row>
    <row r="417" spans="2:8" ht="15" x14ac:dyDescent="0.2">
      <c r="B417" s="6" t="s">
        <v>165</v>
      </c>
      <c r="C417" s="5">
        <v>0</v>
      </c>
      <c r="D417" s="5">
        <v>0</v>
      </c>
      <c r="E417" s="14" t="str">
        <f t="shared" si="29"/>
        <v/>
      </c>
      <c r="F417" s="14" t="str">
        <f t="shared" si="30"/>
        <v/>
      </c>
      <c r="G417" s="13" t="str">
        <f t="shared" si="31"/>
        <v>0</v>
      </c>
      <c r="H417" s="17" t="str">
        <f t="shared" si="32"/>
        <v/>
      </c>
    </row>
    <row r="418" spans="2:8" ht="30" x14ac:dyDescent="0.2">
      <c r="B418" s="6" t="s">
        <v>166</v>
      </c>
      <c r="C418" s="5">
        <v>0</v>
      </c>
      <c r="D418" s="5">
        <v>0</v>
      </c>
      <c r="E418" s="14" t="str">
        <f t="shared" si="29"/>
        <v/>
      </c>
      <c r="F418" s="14" t="str">
        <f t="shared" si="30"/>
        <v/>
      </c>
      <c r="G418" s="13" t="str">
        <f t="shared" si="31"/>
        <v>0</v>
      </c>
      <c r="H418" s="17" t="str">
        <f t="shared" si="32"/>
        <v/>
      </c>
    </row>
    <row r="419" spans="2:8" ht="15" x14ac:dyDescent="0.2">
      <c r="B419" s="6" t="s">
        <v>407</v>
      </c>
      <c r="C419" s="5">
        <v>0</v>
      </c>
      <c r="D419" s="5">
        <v>1</v>
      </c>
      <c r="E419" s="14" t="str">
        <f t="shared" si="29"/>
        <v/>
      </c>
      <c r="F419" s="14">
        <f t="shared" si="30"/>
        <v>8.4745762711864404E-4</v>
      </c>
      <c r="G419" s="13" t="str">
        <f t="shared" si="31"/>
        <v>0</v>
      </c>
      <c r="H419" s="17" t="str">
        <f t="shared" si="32"/>
        <v/>
      </c>
    </row>
    <row r="420" spans="2:8" ht="15" x14ac:dyDescent="0.2">
      <c r="B420" s="6" t="s">
        <v>408</v>
      </c>
      <c r="C420" s="5">
        <v>0</v>
      </c>
      <c r="D420" s="5">
        <v>0</v>
      </c>
      <c r="E420" s="14" t="str">
        <f t="shared" si="29"/>
        <v/>
      </c>
      <c r="F420" s="14" t="str">
        <f t="shared" si="30"/>
        <v/>
      </c>
      <c r="G420" s="13" t="str">
        <f t="shared" si="31"/>
        <v>0</v>
      </c>
      <c r="H420" s="17" t="str">
        <f t="shared" si="32"/>
        <v/>
      </c>
    </row>
    <row r="421" spans="2:8" ht="30" x14ac:dyDescent="0.2">
      <c r="B421" s="6" t="s">
        <v>409</v>
      </c>
      <c r="C421" s="5">
        <v>0</v>
      </c>
      <c r="D421" s="5">
        <v>0</v>
      </c>
      <c r="E421" s="14" t="str">
        <f t="shared" si="29"/>
        <v/>
      </c>
      <c r="F421" s="14" t="str">
        <f t="shared" si="30"/>
        <v/>
      </c>
      <c r="G421" s="13" t="str">
        <f t="shared" si="31"/>
        <v>0</v>
      </c>
      <c r="H421" s="17" t="str">
        <f t="shared" si="32"/>
        <v/>
      </c>
    </row>
    <row r="422" spans="2:8" ht="15" x14ac:dyDescent="0.2">
      <c r="B422" s="6" t="s">
        <v>163</v>
      </c>
      <c r="C422" s="5">
        <v>1</v>
      </c>
      <c r="D422" s="5">
        <v>2</v>
      </c>
      <c r="E422" s="14">
        <f t="shared" si="29"/>
        <v>1.0235414534288639E-3</v>
      </c>
      <c r="F422" s="14">
        <f t="shared" si="30"/>
        <v>1.6949152542372881E-3</v>
      </c>
      <c r="G422" s="13">
        <f t="shared" si="31"/>
        <v>1</v>
      </c>
      <c r="H422" s="17">
        <f t="shared" si="32"/>
        <v>1.0235414534288639E-3</v>
      </c>
    </row>
    <row r="423" spans="2:8" ht="15" x14ac:dyDescent="0.2">
      <c r="B423" s="6" t="s">
        <v>410</v>
      </c>
      <c r="C423" s="5">
        <v>0</v>
      </c>
      <c r="D423" s="5">
        <v>0</v>
      </c>
      <c r="E423" s="14" t="str">
        <f t="shared" si="29"/>
        <v/>
      </c>
      <c r="F423" s="14" t="str">
        <f t="shared" si="30"/>
        <v/>
      </c>
      <c r="G423" s="13" t="str">
        <f t="shared" si="31"/>
        <v>0</v>
      </c>
      <c r="H423" s="17" t="str">
        <f t="shared" si="32"/>
        <v/>
      </c>
    </row>
    <row r="424" spans="2:8" ht="15" x14ac:dyDescent="0.2">
      <c r="B424" s="6" t="s">
        <v>411</v>
      </c>
      <c r="C424" s="5">
        <v>0</v>
      </c>
      <c r="D424" s="5">
        <v>0</v>
      </c>
      <c r="E424" s="14" t="str">
        <f t="shared" ref="E424:E487" si="33">+IF(C424=0,"",C424/C$294)</f>
        <v/>
      </c>
      <c r="F424" s="14" t="str">
        <f t="shared" ref="F424:F487" si="34">+IF(D424=0,"",D424/D$294)</f>
        <v/>
      </c>
      <c r="G424" s="13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15" x14ac:dyDescent="0.2">
      <c r="B425" s="6" t="s">
        <v>412</v>
      </c>
      <c r="C425" s="5">
        <v>0</v>
      </c>
      <c r="D425" s="5">
        <v>0</v>
      </c>
      <c r="E425" s="14" t="str">
        <f t="shared" si="33"/>
        <v/>
      </c>
      <c r="F425" s="14" t="str">
        <f t="shared" si="34"/>
        <v/>
      </c>
      <c r="G425" s="13" t="str">
        <f t="shared" si="35"/>
        <v>0</v>
      </c>
      <c r="H425" s="17" t="str">
        <f t="shared" si="36"/>
        <v/>
      </c>
    </row>
    <row r="426" spans="2:8" ht="30" x14ac:dyDescent="0.2">
      <c r="B426" s="6" t="s">
        <v>413</v>
      </c>
      <c r="C426" s="5">
        <v>0</v>
      </c>
      <c r="D426" s="5">
        <v>0</v>
      </c>
      <c r="E426" s="14" t="str">
        <f t="shared" si="33"/>
        <v/>
      </c>
      <c r="F426" s="14" t="str">
        <f t="shared" si="34"/>
        <v/>
      </c>
      <c r="G426" s="13" t="str">
        <f t="shared" si="35"/>
        <v>0</v>
      </c>
      <c r="H426" s="17" t="str">
        <f t="shared" si="36"/>
        <v/>
      </c>
    </row>
    <row r="427" spans="2:8" ht="15" x14ac:dyDescent="0.2">
      <c r="B427" s="6" t="s">
        <v>160</v>
      </c>
      <c r="C427" s="5">
        <v>0</v>
      </c>
      <c r="D427" s="5">
        <v>0</v>
      </c>
      <c r="E427" s="14" t="str">
        <f t="shared" si="33"/>
        <v/>
      </c>
      <c r="F427" s="14" t="str">
        <f t="shared" si="34"/>
        <v/>
      </c>
      <c r="G427" s="13" t="str">
        <f t="shared" si="35"/>
        <v>0</v>
      </c>
      <c r="H427" s="17" t="str">
        <f t="shared" si="36"/>
        <v/>
      </c>
    </row>
    <row r="428" spans="2:8" ht="15" x14ac:dyDescent="0.2">
      <c r="B428" s="6" t="s">
        <v>414</v>
      </c>
      <c r="C428" s="5">
        <v>0</v>
      </c>
      <c r="D428" s="5">
        <v>0</v>
      </c>
      <c r="E428" s="14" t="str">
        <f t="shared" si="33"/>
        <v/>
      </c>
      <c r="F428" s="14" t="str">
        <f t="shared" si="34"/>
        <v/>
      </c>
      <c r="G428" s="13" t="str">
        <f t="shared" si="35"/>
        <v>0</v>
      </c>
      <c r="H428" s="17" t="str">
        <f t="shared" si="36"/>
        <v/>
      </c>
    </row>
    <row r="429" spans="2:8" ht="15" x14ac:dyDescent="0.2">
      <c r="B429" s="6" t="s">
        <v>415</v>
      </c>
      <c r="C429" s="5">
        <v>0</v>
      </c>
      <c r="D429" s="5">
        <v>0</v>
      </c>
      <c r="E429" s="14" t="str">
        <f t="shared" si="33"/>
        <v/>
      </c>
      <c r="F429" s="14" t="str">
        <f t="shared" si="34"/>
        <v/>
      </c>
      <c r="G429" s="13" t="str">
        <f t="shared" si="35"/>
        <v>0</v>
      </c>
      <c r="H429" s="17" t="str">
        <f t="shared" si="36"/>
        <v/>
      </c>
    </row>
    <row r="430" spans="2:8" ht="15" x14ac:dyDescent="0.2">
      <c r="B430" s="6" t="s">
        <v>416</v>
      </c>
      <c r="C430" s="5">
        <v>0</v>
      </c>
      <c r="D430" s="5">
        <v>0</v>
      </c>
      <c r="E430" s="14" t="str">
        <f t="shared" si="33"/>
        <v/>
      </c>
      <c r="F430" s="14" t="str">
        <f t="shared" si="34"/>
        <v/>
      </c>
      <c r="G430" s="13" t="str">
        <f t="shared" si="35"/>
        <v>0</v>
      </c>
      <c r="H430" s="17" t="str">
        <f t="shared" si="36"/>
        <v/>
      </c>
    </row>
    <row r="431" spans="2:8" ht="15" x14ac:dyDescent="0.2">
      <c r="B431" s="6" t="s">
        <v>169</v>
      </c>
      <c r="C431" s="5">
        <v>0</v>
      </c>
      <c r="D431" s="5">
        <v>0</v>
      </c>
      <c r="E431" s="14" t="str">
        <f t="shared" si="33"/>
        <v/>
      </c>
      <c r="F431" s="14" t="str">
        <f t="shared" si="34"/>
        <v/>
      </c>
      <c r="G431" s="13" t="str">
        <f t="shared" si="35"/>
        <v>0</v>
      </c>
      <c r="H431" s="17" t="str">
        <f t="shared" si="36"/>
        <v/>
      </c>
    </row>
    <row r="432" spans="2:8" ht="15" x14ac:dyDescent="0.2">
      <c r="B432" s="6" t="s">
        <v>417</v>
      </c>
      <c r="C432" s="5">
        <v>5</v>
      </c>
      <c r="D432" s="5">
        <v>2</v>
      </c>
      <c r="E432" s="14">
        <f t="shared" si="33"/>
        <v>5.1177072671443197E-3</v>
      </c>
      <c r="F432" s="14">
        <f t="shared" si="34"/>
        <v>1.6949152542372881E-3</v>
      </c>
      <c r="G432" s="13">
        <f t="shared" si="35"/>
        <v>-0.6</v>
      </c>
      <c r="H432" s="17">
        <f t="shared" si="36"/>
        <v>-3.0706243602865919E-3</v>
      </c>
    </row>
    <row r="433" spans="2:8" ht="15" x14ac:dyDescent="0.2">
      <c r="B433" s="6" t="s">
        <v>162</v>
      </c>
      <c r="C433" s="5">
        <v>2</v>
      </c>
      <c r="D433" s="5">
        <v>0</v>
      </c>
      <c r="E433" s="14">
        <f t="shared" si="33"/>
        <v>2.0470829068577278E-3</v>
      </c>
      <c r="F433" s="14" t="str">
        <f t="shared" si="34"/>
        <v/>
      </c>
      <c r="G433" s="13" t="str">
        <f t="shared" si="35"/>
        <v>0</v>
      </c>
      <c r="H433" s="17">
        <f t="shared" si="36"/>
        <v>0</v>
      </c>
    </row>
    <row r="434" spans="2:8" ht="30" x14ac:dyDescent="0.2">
      <c r="B434" s="6" t="s">
        <v>418</v>
      </c>
      <c r="C434" s="5">
        <v>0</v>
      </c>
      <c r="D434" s="5">
        <v>0</v>
      </c>
      <c r="E434" s="14" t="str">
        <f t="shared" si="33"/>
        <v/>
      </c>
      <c r="F434" s="14" t="str">
        <f t="shared" si="34"/>
        <v/>
      </c>
      <c r="G434" s="13" t="str">
        <f t="shared" si="35"/>
        <v>0</v>
      </c>
      <c r="H434" s="17" t="str">
        <f t="shared" si="36"/>
        <v/>
      </c>
    </row>
    <row r="435" spans="2:8" ht="15" x14ac:dyDescent="0.2">
      <c r="B435" s="6" t="s">
        <v>164</v>
      </c>
      <c r="C435" s="5">
        <v>0</v>
      </c>
      <c r="D435" s="5">
        <v>0</v>
      </c>
      <c r="E435" s="14" t="str">
        <f t="shared" si="33"/>
        <v/>
      </c>
      <c r="F435" s="14" t="str">
        <f t="shared" si="34"/>
        <v/>
      </c>
      <c r="G435" s="13" t="str">
        <f t="shared" si="35"/>
        <v>0</v>
      </c>
      <c r="H435" s="17" t="str">
        <f t="shared" si="36"/>
        <v/>
      </c>
    </row>
    <row r="436" spans="2:8" ht="30" x14ac:dyDescent="0.2">
      <c r="B436" s="6" t="s">
        <v>419</v>
      </c>
      <c r="C436" s="5">
        <v>0</v>
      </c>
      <c r="D436" s="5">
        <v>0</v>
      </c>
      <c r="E436" s="14" t="str">
        <f t="shared" si="33"/>
        <v/>
      </c>
      <c r="F436" s="14" t="str">
        <f t="shared" si="34"/>
        <v/>
      </c>
      <c r="G436" s="13" t="str">
        <f t="shared" si="35"/>
        <v>0</v>
      </c>
      <c r="H436" s="17" t="str">
        <f t="shared" si="36"/>
        <v/>
      </c>
    </row>
    <row r="437" spans="2:8" ht="30" x14ac:dyDescent="0.2">
      <c r="B437" s="6" t="s">
        <v>420</v>
      </c>
      <c r="C437" s="5">
        <v>2</v>
      </c>
      <c r="D437" s="5">
        <v>0</v>
      </c>
      <c r="E437" s="14">
        <f t="shared" si="33"/>
        <v>2.0470829068577278E-3</v>
      </c>
      <c r="F437" s="14" t="str">
        <f t="shared" si="34"/>
        <v/>
      </c>
      <c r="G437" s="13" t="str">
        <f t="shared" si="35"/>
        <v>0</v>
      </c>
      <c r="H437" s="17">
        <f t="shared" si="36"/>
        <v>0</v>
      </c>
    </row>
    <row r="438" spans="2:8" ht="15" x14ac:dyDescent="0.2">
      <c r="B438" s="6" t="s">
        <v>155</v>
      </c>
      <c r="C438" s="5">
        <v>3</v>
      </c>
      <c r="D438" s="5">
        <v>18</v>
      </c>
      <c r="E438" s="14">
        <f t="shared" si="33"/>
        <v>3.0706243602865915E-3</v>
      </c>
      <c r="F438" s="14">
        <f t="shared" si="34"/>
        <v>1.5254237288135594E-2</v>
      </c>
      <c r="G438" s="13">
        <f t="shared" si="35"/>
        <v>5</v>
      </c>
      <c r="H438" s="17">
        <f t="shared" si="36"/>
        <v>1.5353121801432957E-2</v>
      </c>
    </row>
    <row r="439" spans="2:8" ht="15" x14ac:dyDescent="0.2">
      <c r="B439" s="6" t="s">
        <v>154</v>
      </c>
      <c r="C439" s="5">
        <v>0</v>
      </c>
      <c r="D439" s="5">
        <v>0</v>
      </c>
      <c r="E439" s="14" t="str">
        <f t="shared" si="33"/>
        <v/>
      </c>
      <c r="F439" s="14" t="str">
        <f t="shared" si="34"/>
        <v/>
      </c>
      <c r="G439" s="13" t="str">
        <f t="shared" si="35"/>
        <v>0</v>
      </c>
      <c r="H439" s="17" t="str">
        <f t="shared" si="36"/>
        <v/>
      </c>
    </row>
    <row r="440" spans="2:8" ht="30" x14ac:dyDescent="0.2">
      <c r="B440" s="6" t="s">
        <v>421</v>
      </c>
      <c r="C440" s="5">
        <v>0</v>
      </c>
      <c r="D440" s="5">
        <v>0</v>
      </c>
      <c r="E440" s="14" t="str">
        <f t="shared" si="33"/>
        <v/>
      </c>
      <c r="F440" s="14" t="str">
        <f t="shared" si="34"/>
        <v/>
      </c>
      <c r="G440" s="13" t="str">
        <f t="shared" si="35"/>
        <v>0</v>
      </c>
      <c r="H440" s="17" t="str">
        <f t="shared" si="36"/>
        <v/>
      </c>
    </row>
    <row r="441" spans="2:8" ht="30" x14ac:dyDescent="0.2">
      <c r="B441" s="6" t="s">
        <v>159</v>
      </c>
      <c r="C441" s="5">
        <v>0</v>
      </c>
      <c r="D441" s="5">
        <v>1</v>
      </c>
      <c r="E441" s="14" t="str">
        <f t="shared" si="33"/>
        <v/>
      </c>
      <c r="F441" s="14">
        <f t="shared" si="34"/>
        <v>8.4745762711864404E-4</v>
      </c>
      <c r="G441" s="13" t="str">
        <f t="shared" si="35"/>
        <v>0</v>
      </c>
      <c r="H441" s="17" t="str">
        <f t="shared" si="36"/>
        <v/>
      </c>
    </row>
    <row r="442" spans="2:8" ht="15" x14ac:dyDescent="0.2">
      <c r="B442" s="6" t="s">
        <v>422</v>
      </c>
      <c r="C442" s="5">
        <v>0</v>
      </c>
      <c r="D442" s="5">
        <v>0</v>
      </c>
      <c r="E442" s="14" t="str">
        <f t="shared" si="33"/>
        <v/>
      </c>
      <c r="F442" s="14" t="str">
        <f t="shared" si="34"/>
        <v/>
      </c>
      <c r="G442" s="13" t="str">
        <f t="shared" si="35"/>
        <v>0</v>
      </c>
      <c r="H442" s="17" t="str">
        <f t="shared" si="36"/>
        <v/>
      </c>
    </row>
    <row r="443" spans="2:8" ht="15" x14ac:dyDescent="0.2">
      <c r="B443" s="6" t="s">
        <v>423</v>
      </c>
      <c r="C443" s="5">
        <v>0</v>
      </c>
      <c r="D443" s="5">
        <v>0</v>
      </c>
      <c r="E443" s="14" t="str">
        <f t="shared" si="33"/>
        <v/>
      </c>
      <c r="F443" s="14" t="str">
        <f t="shared" si="34"/>
        <v/>
      </c>
      <c r="G443" s="13" t="str">
        <f t="shared" si="35"/>
        <v>0</v>
      </c>
      <c r="H443" s="17" t="str">
        <f t="shared" si="36"/>
        <v/>
      </c>
    </row>
    <row r="444" spans="2:8" ht="15" x14ac:dyDescent="0.2">
      <c r="B444" s="6" t="s">
        <v>424</v>
      </c>
      <c r="C444" s="5">
        <v>2</v>
      </c>
      <c r="D444" s="5">
        <v>0</v>
      </c>
      <c r="E444" s="14">
        <f t="shared" si="33"/>
        <v>2.0470829068577278E-3</v>
      </c>
      <c r="F444" s="14" t="str">
        <f t="shared" si="34"/>
        <v/>
      </c>
      <c r="G444" s="13" t="str">
        <f t="shared" si="35"/>
        <v>0</v>
      </c>
      <c r="H444" s="17">
        <f t="shared" si="36"/>
        <v>0</v>
      </c>
    </row>
    <row r="445" spans="2:8" ht="15" x14ac:dyDescent="0.2">
      <c r="B445" s="6" t="s">
        <v>425</v>
      </c>
      <c r="C445" s="5">
        <v>0</v>
      </c>
      <c r="D445" s="5">
        <v>0</v>
      </c>
      <c r="E445" s="14" t="str">
        <f t="shared" si="33"/>
        <v/>
      </c>
      <c r="F445" s="14" t="str">
        <f t="shared" si="34"/>
        <v/>
      </c>
      <c r="G445" s="13" t="str">
        <f t="shared" si="35"/>
        <v>0</v>
      </c>
      <c r="H445" s="17" t="str">
        <f t="shared" si="36"/>
        <v/>
      </c>
    </row>
    <row r="446" spans="2:8" ht="15" x14ac:dyDescent="0.2">
      <c r="B446" s="6" t="s">
        <v>426</v>
      </c>
      <c r="C446" s="5">
        <v>0</v>
      </c>
      <c r="D446" s="5">
        <v>0</v>
      </c>
      <c r="E446" s="14" t="str">
        <f t="shared" si="33"/>
        <v/>
      </c>
      <c r="F446" s="14" t="str">
        <f t="shared" si="34"/>
        <v/>
      </c>
      <c r="G446" s="13" t="str">
        <f t="shared" si="35"/>
        <v>0</v>
      </c>
      <c r="H446" s="17" t="str">
        <f t="shared" si="36"/>
        <v/>
      </c>
    </row>
    <row r="447" spans="2:8" ht="30" x14ac:dyDescent="0.2">
      <c r="B447" s="6" t="s">
        <v>427</v>
      </c>
      <c r="C447" s="5">
        <v>0</v>
      </c>
      <c r="D447" s="5">
        <v>0</v>
      </c>
      <c r="E447" s="14" t="str">
        <f t="shared" si="33"/>
        <v/>
      </c>
      <c r="F447" s="14" t="str">
        <f t="shared" si="34"/>
        <v/>
      </c>
      <c r="G447" s="13" t="str">
        <f t="shared" si="35"/>
        <v>0</v>
      </c>
      <c r="H447" s="17" t="str">
        <f t="shared" si="36"/>
        <v/>
      </c>
    </row>
    <row r="448" spans="2:8" ht="15" x14ac:dyDescent="0.2">
      <c r="B448" s="6" t="s">
        <v>428</v>
      </c>
      <c r="C448" s="5">
        <v>0</v>
      </c>
      <c r="D448" s="5">
        <v>0</v>
      </c>
      <c r="E448" s="14" t="str">
        <f t="shared" si="33"/>
        <v/>
      </c>
      <c r="F448" s="14" t="str">
        <f t="shared" si="34"/>
        <v/>
      </c>
      <c r="G448" s="13" t="str">
        <f t="shared" si="35"/>
        <v>0</v>
      </c>
      <c r="H448" s="17" t="str">
        <f t="shared" si="36"/>
        <v/>
      </c>
    </row>
    <row r="449" spans="2:8" ht="30" x14ac:dyDescent="0.2">
      <c r="B449" s="6" t="s">
        <v>429</v>
      </c>
      <c r="C449" s="5">
        <v>0</v>
      </c>
      <c r="D449" s="5">
        <v>0</v>
      </c>
      <c r="E449" s="14" t="str">
        <f t="shared" si="33"/>
        <v/>
      </c>
      <c r="F449" s="14" t="str">
        <f t="shared" si="34"/>
        <v/>
      </c>
      <c r="G449" s="13" t="str">
        <f t="shared" si="35"/>
        <v>0</v>
      </c>
      <c r="H449" s="17" t="str">
        <f t="shared" si="36"/>
        <v/>
      </c>
    </row>
    <row r="450" spans="2:8" ht="15" x14ac:dyDescent="0.2">
      <c r="B450" s="6" t="s">
        <v>430</v>
      </c>
      <c r="C450" s="5">
        <v>0</v>
      </c>
      <c r="D450" s="5">
        <v>0</v>
      </c>
      <c r="E450" s="14" t="str">
        <f t="shared" si="33"/>
        <v/>
      </c>
      <c r="F450" s="14" t="str">
        <f t="shared" si="34"/>
        <v/>
      </c>
      <c r="G450" s="13" t="str">
        <f t="shared" si="35"/>
        <v>0</v>
      </c>
      <c r="H450" s="17" t="str">
        <f t="shared" si="36"/>
        <v/>
      </c>
    </row>
    <row r="451" spans="2:8" ht="15" x14ac:dyDescent="0.2">
      <c r="B451" s="6" t="s">
        <v>157</v>
      </c>
      <c r="C451" s="5">
        <v>0</v>
      </c>
      <c r="D451" s="5">
        <v>0</v>
      </c>
      <c r="E451" s="14" t="str">
        <f t="shared" si="33"/>
        <v/>
      </c>
      <c r="F451" s="14" t="str">
        <f t="shared" si="34"/>
        <v/>
      </c>
      <c r="G451" s="13" t="str">
        <f t="shared" si="35"/>
        <v>0</v>
      </c>
      <c r="H451" s="17" t="str">
        <f t="shared" si="36"/>
        <v/>
      </c>
    </row>
    <row r="452" spans="2:8" ht="30" x14ac:dyDescent="0.2">
      <c r="B452" s="6" t="s">
        <v>431</v>
      </c>
      <c r="C452" s="5">
        <v>0</v>
      </c>
      <c r="D452" s="5">
        <v>0</v>
      </c>
      <c r="E452" s="14" t="str">
        <f t="shared" si="33"/>
        <v/>
      </c>
      <c r="F452" s="14" t="str">
        <f t="shared" si="34"/>
        <v/>
      </c>
      <c r="G452" s="13" t="str">
        <f t="shared" si="35"/>
        <v>0</v>
      </c>
      <c r="H452" s="17" t="str">
        <f t="shared" si="36"/>
        <v/>
      </c>
    </row>
    <row r="453" spans="2:8" ht="15" x14ac:dyDescent="0.2">
      <c r="B453" s="6" t="s">
        <v>167</v>
      </c>
      <c r="C453" s="5">
        <v>0</v>
      </c>
      <c r="D453" s="5">
        <v>0</v>
      </c>
      <c r="E453" s="14" t="str">
        <f t="shared" si="33"/>
        <v/>
      </c>
      <c r="F453" s="14" t="str">
        <f t="shared" si="34"/>
        <v/>
      </c>
      <c r="G453" s="13" t="str">
        <f t="shared" si="35"/>
        <v>0</v>
      </c>
      <c r="H453" s="17" t="str">
        <f t="shared" si="36"/>
        <v/>
      </c>
    </row>
    <row r="454" spans="2:8" ht="15" x14ac:dyDescent="0.2">
      <c r="B454" s="6" t="s">
        <v>156</v>
      </c>
      <c r="C454" s="5">
        <v>0</v>
      </c>
      <c r="D454" s="5">
        <v>0</v>
      </c>
      <c r="E454" s="14" t="str">
        <f t="shared" si="33"/>
        <v/>
      </c>
      <c r="F454" s="14" t="str">
        <f t="shared" si="34"/>
        <v/>
      </c>
      <c r="G454" s="13" t="str">
        <f t="shared" si="35"/>
        <v>0</v>
      </c>
      <c r="H454" s="17" t="str">
        <f t="shared" si="36"/>
        <v/>
      </c>
    </row>
    <row r="455" spans="2:8" ht="15" x14ac:dyDescent="0.2">
      <c r="B455" s="6" t="s">
        <v>158</v>
      </c>
      <c r="C455" s="5">
        <v>0</v>
      </c>
      <c r="D455" s="5">
        <v>0</v>
      </c>
      <c r="E455" s="14" t="str">
        <f t="shared" si="33"/>
        <v/>
      </c>
      <c r="F455" s="14" t="str">
        <f t="shared" si="34"/>
        <v/>
      </c>
      <c r="G455" s="13" t="str">
        <f t="shared" si="35"/>
        <v>0</v>
      </c>
      <c r="H455" s="17" t="str">
        <f t="shared" si="36"/>
        <v/>
      </c>
    </row>
    <row r="456" spans="2:8" ht="15" x14ac:dyDescent="0.2">
      <c r="B456" s="6" t="s">
        <v>432</v>
      </c>
      <c r="C456" s="5">
        <v>0</v>
      </c>
      <c r="D456" s="5">
        <v>0</v>
      </c>
      <c r="E456" s="14" t="str">
        <f t="shared" si="33"/>
        <v/>
      </c>
      <c r="F456" s="14" t="str">
        <f t="shared" si="34"/>
        <v/>
      </c>
      <c r="G456" s="13" t="str">
        <f t="shared" si="35"/>
        <v>0</v>
      </c>
      <c r="H456" s="17" t="str">
        <f t="shared" si="36"/>
        <v/>
      </c>
    </row>
    <row r="457" spans="2:8" ht="15" x14ac:dyDescent="0.2">
      <c r="B457" s="6" t="s">
        <v>433</v>
      </c>
      <c r="C457" s="5">
        <v>0</v>
      </c>
      <c r="D457" s="5">
        <v>0</v>
      </c>
      <c r="E457" s="14" t="str">
        <f t="shared" si="33"/>
        <v/>
      </c>
      <c r="F457" s="14" t="str">
        <f t="shared" si="34"/>
        <v/>
      </c>
      <c r="G457" s="13" t="str">
        <f t="shared" si="35"/>
        <v>0</v>
      </c>
      <c r="H457" s="17" t="str">
        <f t="shared" si="36"/>
        <v/>
      </c>
    </row>
    <row r="458" spans="2:8" ht="15" x14ac:dyDescent="0.2">
      <c r="B458" s="6" t="s">
        <v>168</v>
      </c>
      <c r="C458" s="5">
        <v>1</v>
      </c>
      <c r="D458" s="5">
        <v>0</v>
      </c>
      <c r="E458" s="14">
        <f t="shared" si="33"/>
        <v>1.0235414534288639E-3</v>
      </c>
      <c r="F458" s="14" t="str">
        <f t="shared" si="34"/>
        <v/>
      </c>
      <c r="G458" s="13" t="str">
        <f t="shared" si="35"/>
        <v>0</v>
      </c>
      <c r="H458" s="17">
        <f t="shared" si="36"/>
        <v>0</v>
      </c>
    </row>
    <row r="459" spans="2:8" ht="15" x14ac:dyDescent="0.2">
      <c r="B459" s="6" t="s">
        <v>161</v>
      </c>
      <c r="C459" s="5">
        <v>0</v>
      </c>
      <c r="D459" s="5">
        <v>0</v>
      </c>
      <c r="E459" s="14" t="str">
        <f t="shared" si="33"/>
        <v/>
      </c>
      <c r="F459" s="14" t="str">
        <f t="shared" si="34"/>
        <v/>
      </c>
      <c r="G459" s="13" t="str">
        <f t="shared" si="35"/>
        <v>0</v>
      </c>
      <c r="H459" s="17" t="str">
        <f t="shared" si="36"/>
        <v/>
      </c>
    </row>
    <row r="460" spans="2:8" ht="15" x14ac:dyDescent="0.2">
      <c r="B460" s="6" t="s">
        <v>176</v>
      </c>
      <c r="C460" s="5">
        <v>6</v>
      </c>
      <c r="D460" s="5">
        <v>1</v>
      </c>
      <c r="E460" s="14">
        <f t="shared" si="33"/>
        <v>6.1412487205731829E-3</v>
      </c>
      <c r="F460" s="14">
        <f t="shared" si="34"/>
        <v>8.4745762711864404E-4</v>
      </c>
      <c r="G460" s="13">
        <f t="shared" si="35"/>
        <v>-0.83333333333333337</v>
      </c>
      <c r="H460" s="17">
        <f t="shared" si="36"/>
        <v>-5.1177072671443197E-3</v>
      </c>
    </row>
    <row r="461" spans="2:8" ht="30" x14ac:dyDescent="0.2">
      <c r="B461" s="6" t="s">
        <v>173</v>
      </c>
      <c r="C461" s="5">
        <v>0</v>
      </c>
      <c r="D461" s="5">
        <v>0</v>
      </c>
      <c r="E461" s="14" t="str">
        <f t="shared" si="33"/>
        <v/>
      </c>
      <c r="F461" s="14" t="str">
        <f t="shared" si="34"/>
        <v/>
      </c>
      <c r="G461" s="13" t="str">
        <f t="shared" si="35"/>
        <v>0</v>
      </c>
      <c r="H461" s="17" t="str">
        <f t="shared" si="36"/>
        <v/>
      </c>
    </row>
    <row r="462" spans="2:8" ht="15" x14ac:dyDescent="0.2">
      <c r="B462" s="6" t="s">
        <v>174</v>
      </c>
      <c r="C462" s="5">
        <v>0</v>
      </c>
      <c r="D462" s="5">
        <v>0</v>
      </c>
      <c r="E462" s="14" t="str">
        <f t="shared" si="33"/>
        <v/>
      </c>
      <c r="F462" s="14" t="str">
        <f t="shared" si="34"/>
        <v/>
      </c>
      <c r="G462" s="13" t="str">
        <f t="shared" si="35"/>
        <v>0</v>
      </c>
      <c r="H462" s="17" t="str">
        <f t="shared" si="36"/>
        <v/>
      </c>
    </row>
    <row r="463" spans="2:8" ht="15" x14ac:dyDescent="0.2">
      <c r="B463" s="6" t="s">
        <v>477</v>
      </c>
      <c r="C463" s="5">
        <v>1</v>
      </c>
      <c r="D463" s="5">
        <v>4</v>
      </c>
      <c r="E463" s="14">
        <f t="shared" si="33"/>
        <v>1.0235414534288639E-3</v>
      </c>
      <c r="F463" s="14">
        <f t="shared" si="34"/>
        <v>3.3898305084745762E-3</v>
      </c>
      <c r="G463" s="13">
        <f t="shared" si="35"/>
        <v>3</v>
      </c>
      <c r="H463" s="17">
        <f t="shared" si="36"/>
        <v>3.0706243602865915E-3</v>
      </c>
    </row>
    <row r="464" spans="2:8" ht="15" x14ac:dyDescent="0.2">
      <c r="B464" s="6" t="s">
        <v>478</v>
      </c>
      <c r="C464" s="5">
        <v>0</v>
      </c>
      <c r="D464" s="5">
        <v>0</v>
      </c>
      <c r="E464" s="14" t="str">
        <f t="shared" si="33"/>
        <v/>
      </c>
      <c r="F464" s="14" t="str">
        <f t="shared" si="34"/>
        <v/>
      </c>
      <c r="G464" s="13" t="str">
        <f t="shared" si="35"/>
        <v>0</v>
      </c>
      <c r="H464" s="17" t="str">
        <f t="shared" si="36"/>
        <v/>
      </c>
    </row>
    <row r="465" spans="2:8" ht="15" x14ac:dyDescent="0.2">
      <c r="B465" s="6" t="s">
        <v>183</v>
      </c>
      <c r="C465" s="5">
        <v>0</v>
      </c>
      <c r="D465" s="5">
        <v>0</v>
      </c>
      <c r="E465" s="14" t="str">
        <f t="shared" si="33"/>
        <v/>
      </c>
      <c r="F465" s="14" t="str">
        <f t="shared" si="34"/>
        <v/>
      </c>
      <c r="G465" s="13" t="str">
        <f t="shared" si="35"/>
        <v>0</v>
      </c>
      <c r="H465" s="17" t="str">
        <f t="shared" si="36"/>
        <v/>
      </c>
    </row>
    <row r="466" spans="2:8" ht="15" x14ac:dyDescent="0.2">
      <c r="B466" s="6" t="s">
        <v>178</v>
      </c>
      <c r="C466" s="5">
        <v>0</v>
      </c>
      <c r="D466" s="5">
        <v>0</v>
      </c>
      <c r="E466" s="14" t="str">
        <f t="shared" si="33"/>
        <v/>
      </c>
      <c r="F466" s="14" t="str">
        <f t="shared" si="34"/>
        <v/>
      </c>
      <c r="G466" s="13" t="str">
        <f t="shared" si="35"/>
        <v>0</v>
      </c>
      <c r="H466" s="17" t="str">
        <f t="shared" si="36"/>
        <v/>
      </c>
    </row>
    <row r="467" spans="2:8" ht="15" x14ac:dyDescent="0.2">
      <c r="B467" s="6" t="s">
        <v>479</v>
      </c>
      <c r="C467" s="5">
        <v>0</v>
      </c>
      <c r="D467" s="5">
        <v>2</v>
      </c>
      <c r="E467" s="14" t="str">
        <f t="shared" si="33"/>
        <v/>
      </c>
      <c r="F467" s="14">
        <f t="shared" si="34"/>
        <v>1.6949152542372881E-3</v>
      </c>
      <c r="G467" s="13" t="str">
        <f t="shared" si="35"/>
        <v>0</v>
      </c>
      <c r="H467" s="17" t="str">
        <f t="shared" si="36"/>
        <v/>
      </c>
    </row>
    <row r="468" spans="2:8" ht="15" x14ac:dyDescent="0.2">
      <c r="B468" s="6" t="s">
        <v>182</v>
      </c>
      <c r="C468" s="5">
        <v>0</v>
      </c>
      <c r="D468" s="5">
        <v>0</v>
      </c>
      <c r="E468" s="14" t="str">
        <f t="shared" si="33"/>
        <v/>
      </c>
      <c r="F468" s="14" t="str">
        <f t="shared" si="34"/>
        <v/>
      </c>
      <c r="G468" s="13" t="str">
        <f t="shared" si="35"/>
        <v>0</v>
      </c>
      <c r="H468" s="17" t="str">
        <f t="shared" si="36"/>
        <v/>
      </c>
    </row>
    <row r="469" spans="2:8" ht="15" x14ac:dyDescent="0.2">
      <c r="B469" s="6" t="s">
        <v>175</v>
      </c>
      <c r="C469" s="5">
        <v>0</v>
      </c>
      <c r="D469" s="5">
        <v>0</v>
      </c>
      <c r="E469" s="14" t="str">
        <f t="shared" si="33"/>
        <v/>
      </c>
      <c r="F469" s="14" t="str">
        <f t="shared" si="34"/>
        <v/>
      </c>
      <c r="G469" s="13" t="str">
        <f t="shared" si="35"/>
        <v>0</v>
      </c>
      <c r="H469" s="17" t="str">
        <f t="shared" si="36"/>
        <v/>
      </c>
    </row>
    <row r="470" spans="2:8" ht="15" x14ac:dyDescent="0.2">
      <c r="B470" s="6" t="s">
        <v>434</v>
      </c>
      <c r="C470" s="5">
        <v>0</v>
      </c>
      <c r="D470" s="5">
        <v>0</v>
      </c>
      <c r="E470" s="14" t="str">
        <f t="shared" si="33"/>
        <v/>
      </c>
      <c r="F470" s="14" t="str">
        <f t="shared" si="34"/>
        <v/>
      </c>
      <c r="G470" s="13" t="str">
        <f t="shared" si="35"/>
        <v>0</v>
      </c>
      <c r="H470" s="17" t="str">
        <f t="shared" si="36"/>
        <v/>
      </c>
    </row>
    <row r="471" spans="2:8" ht="15" x14ac:dyDescent="0.2">
      <c r="B471" s="6" t="s">
        <v>170</v>
      </c>
      <c r="C471" s="5">
        <v>0</v>
      </c>
      <c r="D471" s="5">
        <v>0</v>
      </c>
      <c r="E471" s="14" t="str">
        <f t="shared" si="33"/>
        <v/>
      </c>
      <c r="F471" s="14" t="str">
        <f t="shared" si="34"/>
        <v/>
      </c>
      <c r="G471" s="13" t="str">
        <f t="shared" si="35"/>
        <v>0</v>
      </c>
      <c r="H471" s="17" t="str">
        <f t="shared" si="36"/>
        <v/>
      </c>
    </row>
    <row r="472" spans="2:8" ht="15" x14ac:dyDescent="0.2">
      <c r="B472" s="6" t="s">
        <v>185</v>
      </c>
      <c r="C472" s="5">
        <v>0</v>
      </c>
      <c r="D472" s="5">
        <v>0</v>
      </c>
      <c r="E472" s="14" t="str">
        <f t="shared" si="33"/>
        <v/>
      </c>
      <c r="F472" s="14" t="str">
        <f t="shared" si="34"/>
        <v/>
      </c>
      <c r="G472" s="13" t="str">
        <f t="shared" si="35"/>
        <v>0</v>
      </c>
      <c r="H472" s="17" t="str">
        <f t="shared" si="36"/>
        <v/>
      </c>
    </row>
    <row r="473" spans="2:8" ht="15" x14ac:dyDescent="0.2">
      <c r="B473" s="6" t="s">
        <v>435</v>
      </c>
      <c r="C473" s="5">
        <v>0</v>
      </c>
      <c r="D473" s="5">
        <v>1</v>
      </c>
      <c r="E473" s="14" t="str">
        <f t="shared" si="33"/>
        <v/>
      </c>
      <c r="F473" s="14">
        <f t="shared" si="34"/>
        <v>8.4745762711864404E-4</v>
      </c>
      <c r="G473" s="13" t="str">
        <f t="shared" si="35"/>
        <v>0</v>
      </c>
      <c r="H473" s="17" t="str">
        <f t="shared" si="36"/>
        <v/>
      </c>
    </row>
    <row r="474" spans="2:8" ht="15" x14ac:dyDescent="0.2">
      <c r="B474" s="6" t="s">
        <v>436</v>
      </c>
      <c r="C474" s="5">
        <v>0</v>
      </c>
      <c r="D474" s="5">
        <v>0</v>
      </c>
      <c r="E474" s="14" t="str">
        <f t="shared" si="33"/>
        <v/>
      </c>
      <c r="F474" s="14" t="str">
        <f t="shared" si="34"/>
        <v/>
      </c>
      <c r="G474" s="13" t="str">
        <f t="shared" si="35"/>
        <v>0</v>
      </c>
      <c r="H474" s="17" t="str">
        <f t="shared" si="36"/>
        <v/>
      </c>
    </row>
    <row r="475" spans="2:8" ht="15" x14ac:dyDescent="0.2">
      <c r="B475" s="6" t="s">
        <v>437</v>
      </c>
      <c r="C475" s="5">
        <v>0</v>
      </c>
      <c r="D475" s="5">
        <v>0</v>
      </c>
      <c r="E475" s="14" t="str">
        <f t="shared" si="33"/>
        <v/>
      </c>
      <c r="F475" s="14" t="str">
        <f t="shared" si="34"/>
        <v/>
      </c>
      <c r="G475" s="13" t="str">
        <f t="shared" si="35"/>
        <v>0</v>
      </c>
      <c r="H475" s="17" t="str">
        <f t="shared" si="36"/>
        <v/>
      </c>
    </row>
    <row r="476" spans="2:8" ht="30" x14ac:dyDescent="0.2">
      <c r="B476" s="6" t="s">
        <v>438</v>
      </c>
      <c r="C476" s="5">
        <v>0</v>
      </c>
      <c r="D476" s="5">
        <v>0</v>
      </c>
      <c r="E476" s="14" t="str">
        <f t="shared" si="33"/>
        <v/>
      </c>
      <c r="F476" s="14" t="str">
        <f t="shared" si="34"/>
        <v/>
      </c>
      <c r="G476" s="13" t="str">
        <f t="shared" si="35"/>
        <v>0</v>
      </c>
      <c r="H476" s="17" t="str">
        <f t="shared" si="36"/>
        <v/>
      </c>
    </row>
    <row r="477" spans="2:8" ht="15" x14ac:dyDescent="0.2">
      <c r="B477" s="6" t="s">
        <v>181</v>
      </c>
      <c r="C477" s="5">
        <v>0</v>
      </c>
      <c r="D477" s="5">
        <v>0</v>
      </c>
      <c r="E477" s="14" t="str">
        <f t="shared" si="33"/>
        <v/>
      </c>
      <c r="F477" s="14" t="str">
        <f t="shared" si="34"/>
        <v/>
      </c>
      <c r="G477" s="13" t="str">
        <f t="shared" si="35"/>
        <v>0</v>
      </c>
      <c r="H477" s="17" t="str">
        <f t="shared" si="36"/>
        <v/>
      </c>
    </row>
    <row r="478" spans="2:8" ht="15" x14ac:dyDescent="0.2">
      <c r="B478" s="6" t="s">
        <v>439</v>
      </c>
      <c r="C478" s="5">
        <v>4</v>
      </c>
      <c r="D478" s="5">
        <v>17</v>
      </c>
      <c r="E478" s="14">
        <f t="shared" si="33"/>
        <v>4.0941658137154556E-3</v>
      </c>
      <c r="F478" s="14">
        <f t="shared" si="34"/>
        <v>1.4406779661016949E-2</v>
      </c>
      <c r="G478" s="13">
        <f t="shared" si="35"/>
        <v>3.25</v>
      </c>
      <c r="H478" s="17">
        <f t="shared" si="36"/>
        <v>1.3306038894575231E-2</v>
      </c>
    </row>
    <row r="479" spans="2:8" ht="15" x14ac:dyDescent="0.2">
      <c r="B479" s="6" t="s">
        <v>440</v>
      </c>
      <c r="C479" s="5">
        <v>0</v>
      </c>
      <c r="D479" s="5">
        <v>0</v>
      </c>
      <c r="E479" s="14" t="str">
        <f t="shared" si="33"/>
        <v/>
      </c>
      <c r="F479" s="14" t="str">
        <f t="shared" si="34"/>
        <v/>
      </c>
      <c r="G479" s="13" t="str">
        <f t="shared" si="35"/>
        <v>0</v>
      </c>
      <c r="H479" s="17" t="str">
        <f t="shared" si="36"/>
        <v/>
      </c>
    </row>
    <row r="480" spans="2:8" ht="15" x14ac:dyDescent="0.2">
      <c r="B480" s="6" t="s">
        <v>441</v>
      </c>
      <c r="C480" s="5">
        <v>0</v>
      </c>
      <c r="D480" s="5">
        <v>2</v>
      </c>
      <c r="E480" s="14" t="str">
        <f t="shared" si="33"/>
        <v/>
      </c>
      <c r="F480" s="14">
        <f t="shared" si="34"/>
        <v>1.6949152542372881E-3</v>
      </c>
      <c r="G480" s="13" t="str">
        <f t="shared" si="35"/>
        <v>0</v>
      </c>
      <c r="H480" s="17" t="str">
        <f t="shared" si="36"/>
        <v/>
      </c>
    </row>
    <row r="481" spans="2:8" ht="15" x14ac:dyDescent="0.2">
      <c r="B481" s="6" t="s">
        <v>177</v>
      </c>
      <c r="C481" s="5">
        <v>0</v>
      </c>
      <c r="D481" s="5">
        <v>0</v>
      </c>
      <c r="E481" s="14" t="str">
        <f t="shared" si="33"/>
        <v/>
      </c>
      <c r="F481" s="14" t="str">
        <f t="shared" si="34"/>
        <v/>
      </c>
      <c r="G481" s="13" t="str">
        <f t="shared" si="35"/>
        <v>0</v>
      </c>
      <c r="H481" s="17" t="str">
        <f t="shared" si="36"/>
        <v/>
      </c>
    </row>
    <row r="482" spans="2:8" ht="15" x14ac:dyDescent="0.2">
      <c r="B482" s="6" t="s">
        <v>179</v>
      </c>
      <c r="C482" s="5">
        <v>0</v>
      </c>
      <c r="D482" s="5">
        <v>0</v>
      </c>
      <c r="E482" s="14" t="str">
        <f t="shared" si="33"/>
        <v/>
      </c>
      <c r="F482" s="14" t="str">
        <f t="shared" si="34"/>
        <v/>
      </c>
      <c r="G482" s="13" t="str">
        <f t="shared" si="35"/>
        <v>0</v>
      </c>
      <c r="H482" s="17" t="str">
        <f t="shared" si="36"/>
        <v/>
      </c>
    </row>
    <row r="483" spans="2:8" ht="15" x14ac:dyDescent="0.2">
      <c r="B483" s="6" t="s">
        <v>442</v>
      </c>
      <c r="C483" s="5">
        <v>6</v>
      </c>
      <c r="D483" s="5">
        <v>6</v>
      </c>
      <c r="E483" s="14">
        <f t="shared" si="33"/>
        <v>6.1412487205731829E-3</v>
      </c>
      <c r="F483" s="14">
        <f t="shared" si="34"/>
        <v>5.084745762711864E-3</v>
      </c>
      <c r="G483" s="13">
        <f t="shared" si="35"/>
        <v>0</v>
      </c>
      <c r="H483" s="17">
        <f t="shared" si="36"/>
        <v>0</v>
      </c>
    </row>
    <row r="484" spans="2:8" ht="30" x14ac:dyDescent="0.2">
      <c r="B484" s="6" t="s">
        <v>184</v>
      </c>
      <c r="C484" s="5">
        <v>4</v>
      </c>
      <c r="D484" s="5">
        <v>0</v>
      </c>
      <c r="E484" s="14">
        <f t="shared" si="33"/>
        <v>4.0941658137154556E-3</v>
      </c>
      <c r="F484" s="14" t="str">
        <f t="shared" si="34"/>
        <v/>
      </c>
      <c r="G484" s="13" t="str">
        <f t="shared" si="35"/>
        <v>0</v>
      </c>
      <c r="H484" s="17">
        <f t="shared" si="36"/>
        <v>0</v>
      </c>
    </row>
    <row r="485" spans="2:8" ht="15" x14ac:dyDescent="0.2">
      <c r="B485" s="6" t="s">
        <v>443</v>
      </c>
      <c r="C485" s="5">
        <v>15</v>
      </c>
      <c r="D485" s="5">
        <v>18</v>
      </c>
      <c r="E485" s="14">
        <f t="shared" si="33"/>
        <v>1.5353121801432957E-2</v>
      </c>
      <c r="F485" s="14">
        <f t="shared" si="34"/>
        <v>1.5254237288135594E-2</v>
      </c>
      <c r="G485" s="13">
        <f t="shared" si="35"/>
        <v>0.2</v>
      </c>
      <c r="H485" s="17">
        <f t="shared" si="36"/>
        <v>3.0706243602865915E-3</v>
      </c>
    </row>
    <row r="486" spans="2:8" ht="15" x14ac:dyDescent="0.2">
      <c r="B486" s="6" t="s">
        <v>171</v>
      </c>
      <c r="C486" s="5">
        <v>0</v>
      </c>
      <c r="D486" s="5">
        <v>0</v>
      </c>
      <c r="E486" s="14" t="str">
        <f t="shared" si="33"/>
        <v/>
      </c>
      <c r="F486" s="14" t="str">
        <f t="shared" si="34"/>
        <v/>
      </c>
      <c r="G486" s="13" t="str">
        <f t="shared" si="35"/>
        <v>0</v>
      </c>
      <c r="H486" s="17" t="str">
        <f t="shared" si="36"/>
        <v/>
      </c>
    </row>
    <row r="487" spans="2:8" ht="15" x14ac:dyDescent="0.2">
      <c r="B487" s="6" t="s">
        <v>444</v>
      </c>
      <c r="C487" s="5">
        <v>0</v>
      </c>
      <c r="D487" s="5">
        <v>0</v>
      </c>
      <c r="E487" s="14" t="str">
        <f t="shared" si="33"/>
        <v/>
      </c>
      <c r="F487" s="14" t="str">
        <f t="shared" si="34"/>
        <v/>
      </c>
      <c r="G487" s="13" t="str">
        <f t="shared" si="35"/>
        <v>0</v>
      </c>
      <c r="H487" s="17" t="str">
        <f t="shared" si="36"/>
        <v/>
      </c>
    </row>
    <row r="488" spans="2:8" ht="13.5" customHeight="1" x14ac:dyDescent="0.2">
      <c r="B488" s="6" t="s">
        <v>445</v>
      </c>
      <c r="C488" s="5">
        <v>0</v>
      </c>
      <c r="D488" s="5">
        <v>0</v>
      </c>
      <c r="E488" s="14" t="str">
        <f t="shared" ref="E488:E499" si="37">+IF(C488=0,"",C488/C$294)</f>
        <v/>
      </c>
      <c r="F488" s="14" t="str">
        <f t="shared" ref="F488:F499" si="38">+IF(D488=0,"",D488/D$294)</f>
        <v/>
      </c>
      <c r="G488" s="13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6" t="s">
        <v>446</v>
      </c>
      <c r="C489" s="5">
        <v>0</v>
      </c>
      <c r="D489" s="5">
        <v>4</v>
      </c>
      <c r="E489" s="14" t="str">
        <f t="shared" si="37"/>
        <v/>
      </c>
      <c r="F489" s="14">
        <f t="shared" si="38"/>
        <v>3.3898305084745762E-3</v>
      </c>
      <c r="G489" s="13" t="str">
        <f t="shared" si="39"/>
        <v>0</v>
      </c>
      <c r="H489" s="17" t="str">
        <f t="shared" si="40"/>
        <v/>
      </c>
    </row>
    <row r="490" spans="2:8" ht="25.5" customHeight="1" x14ac:dyDescent="0.2">
      <c r="B490" s="6" t="s">
        <v>172</v>
      </c>
      <c r="C490" s="5">
        <v>0</v>
      </c>
      <c r="D490" s="5">
        <v>0</v>
      </c>
      <c r="E490" s="14" t="str">
        <f t="shared" si="37"/>
        <v/>
      </c>
      <c r="F490" s="14" t="str">
        <f t="shared" si="38"/>
        <v/>
      </c>
      <c r="G490" s="13" t="str">
        <f t="shared" si="39"/>
        <v>0</v>
      </c>
      <c r="H490" s="17" t="str">
        <f t="shared" si="40"/>
        <v/>
      </c>
    </row>
    <row r="491" spans="2:8" ht="13.5" customHeight="1" x14ac:dyDescent="0.2">
      <c r="B491" s="6" t="s">
        <v>180</v>
      </c>
      <c r="C491" s="5">
        <v>6</v>
      </c>
      <c r="D491" s="5">
        <v>31</v>
      </c>
      <c r="E491" s="14">
        <f t="shared" si="37"/>
        <v>6.1412487205731829E-3</v>
      </c>
      <c r="F491" s="14">
        <f t="shared" si="38"/>
        <v>2.6271186440677965E-2</v>
      </c>
      <c r="G491" s="13">
        <f t="shared" si="39"/>
        <v>4.166666666666667</v>
      </c>
      <c r="H491" s="17">
        <f t="shared" si="40"/>
        <v>2.5588536335721598E-2</v>
      </c>
    </row>
    <row r="492" spans="2:8" ht="15" x14ac:dyDescent="0.2">
      <c r="B492" s="6" t="s">
        <v>480</v>
      </c>
      <c r="C492" s="5">
        <v>1</v>
      </c>
      <c r="D492" s="5">
        <v>0</v>
      </c>
      <c r="E492" s="14">
        <f t="shared" si="37"/>
        <v>1.0235414534288639E-3</v>
      </c>
      <c r="F492" s="14" t="str">
        <f t="shared" si="38"/>
        <v/>
      </c>
      <c r="G492" s="13" t="str">
        <f t="shared" si="39"/>
        <v>0</v>
      </c>
      <c r="H492" s="17">
        <f t="shared" si="40"/>
        <v>0</v>
      </c>
    </row>
    <row r="493" spans="2:8" ht="15" x14ac:dyDescent="0.2">
      <c r="B493" s="6" t="s">
        <v>447</v>
      </c>
      <c r="C493" s="5">
        <v>3</v>
      </c>
      <c r="D493" s="5">
        <v>2</v>
      </c>
      <c r="E493" s="14">
        <f t="shared" si="37"/>
        <v>3.0706243602865915E-3</v>
      </c>
      <c r="F493" s="14">
        <f t="shared" si="38"/>
        <v>1.6949152542372881E-3</v>
      </c>
      <c r="G493" s="13">
        <f t="shared" si="39"/>
        <v>-0.33333333333333331</v>
      </c>
      <c r="H493" s="17">
        <f t="shared" si="40"/>
        <v>-1.0235414534288637E-3</v>
      </c>
    </row>
    <row r="494" spans="2:8" ht="15" x14ac:dyDescent="0.2">
      <c r="B494" s="6" t="s">
        <v>448</v>
      </c>
      <c r="C494" s="5">
        <v>0</v>
      </c>
      <c r="D494" s="5">
        <v>0</v>
      </c>
      <c r="E494" s="14" t="str">
        <f t="shared" si="37"/>
        <v/>
      </c>
      <c r="F494" s="14" t="str">
        <f t="shared" si="38"/>
        <v/>
      </c>
      <c r="G494" s="13" t="str">
        <f t="shared" si="39"/>
        <v>0</v>
      </c>
      <c r="H494" s="17" t="str">
        <f t="shared" si="40"/>
        <v/>
      </c>
    </row>
    <row r="495" spans="2:8" ht="13.5" customHeight="1" x14ac:dyDescent="0.2">
      <c r="B495" s="6" t="s">
        <v>449</v>
      </c>
      <c r="C495" s="5">
        <v>2</v>
      </c>
      <c r="D495" s="5">
        <v>1</v>
      </c>
      <c r="E495" s="14">
        <f t="shared" si="37"/>
        <v>2.0470829068577278E-3</v>
      </c>
      <c r="F495" s="14">
        <f t="shared" si="38"/>
        <v>8.4745762711864404E-4</v>
      </c>
      <c r="G495" s="13">
        <f t="shared" si="39"/>
        <v>-0.5</v>
      </c>
      <c r="H495" s="17">
        <f t="shared" si="40"/>
        <v>-1.0235414534288639E-3</v>
      </c>
    </row>
    <row r="496" spans="2:8" s="4" customFormat="1" ht="26.25" customHeight="1" x14ac:dyDescent="0.2">
      <c r="B496" s="6" t="s">
        <v>450</v>
      </c>
      <c r="C496" s="5">
        <v>0</v>
      </c>
      <c r="D496" s="5">
        <v>0</v>
      </c>
      <c r="E496" s="14" t="str">
        <f t="shared" si="37"/>
        <v/>
      </c>
      <c r="F496" s="14" t="str">
        <f t="shared" si="38"/>
        <v/>
      </c>
      <c r="G496" s="13" t="str">
        <f t="shared" si="39"/>
        <v>0</v>
      </c>
      <c r="H496" s="17" t="str">
        <f t="shared" si="40"/>
        <v/>
      </c>
    </row>
    <row r="497" spans="2:8" ht="15" x14ac:dyDescent="0.2">
      <c r="B497" s="6" t="s">
        <v>451</v>
      </c>
      <c r="C497" s="5">
        <v>0</v>
      </c>
      <c r="D497" s="5">
        <v>0</v>
      </c>
      <c r="E497" s="14" t="str">
        <f t="shared" si="37"/>
        <v/>
      </c>
      <c r="F497" s="14" t="str">
        <f t="shared" si="38"/>
        <v/>
      </c>
      <c r="G497" s="13" t="str">
        <f t="shared" si="39"/>
        <v>0</v>
      </c>
      <c r="H497" s="17" t="str">
        <f t="shared" si="40"/>
        <v/>
      </c>
    </row>
    <row r="498" spans="2:8" ht="30" x14ac:dyDescent="0.2">
      <c r="B498" s="6" t="s">
        <v>452</v>
      </c>
      <c r="C498" s="5">
        <v>0</v>
      </c>
      <c r="D498" s="5">
        <v>0</v>
      </c>
      <c r="E498" s="14" t="str">
        <f t="shared" si="37"/>
        <v/>
      </c>
      <c r="F498" s="14" t="str">
        <f t="shared" si="38"/>
        <v/>
      </c>
      <c r="G498" s="13" t="str">
        <f t="shared" si="39"/>
        <v>0</v>
      </c>
      <c r="H498" s="17" t="str">
        <f t="shared" si="40"/>
        <v/>
      </c>
    </row>
    <row r="499" spans="2:8" ht="15" x14ac:dyDescent="0.2">
      <c r="B499" s="6" t="s">
        <v>453</v>
      </c>
      <c r="C499" s="5">
        <v>0</v>
      </c>
      <c r="D499" s="5">
        <v>0</v>
      </c>
      <c r="E499" s="14" t="str">
        <f t="shared" si="37"/>
        <v/>
      </c>
      <c r="F499" s="14" t="str">
        <f t="shared" si="38"/>
        <v/>
      </c>
      <c r="G499" s="13" t="str">
        <f t="shared" si="39"/>
        <v>0</v>
      </c>
      <c r="H499" s="17" t="str">
        <f t="shared" si="40"/>
        <v/>
      </c>
    </row>
    <row r="502" spans="2:8" x14ac:dyDescent="0.2">
      <c r="B502" s="21"/>
      <c r="C502" s="21"/>
      <c r="D502" s="21"/>
      <c r="E502" s="21"/>
      <c r="F502" s="21"/>
    </row>
    <row r="503" spans="2:8" ht="22.5" customHeight="1" x14ac:dyDescent="0.2">
      <c r="B503" s="39" t="s">
        <v>517</v>
      </c>
      <c r="C503" s="40" t="s">
        <v>518</v>
      </c>
      <c r="D503" s="41"/>
      <c r="E503" s="44" t="s">
        <v>482</v>
      </c>
      <c r="F503" s="41"/>
      <c r="G503" s="42" t="s">
        <v>567</v>
      </c>
      <c r="H503" s="42" t="s">
        <v>481</v>
      </c>
    </row>
    <row r="504" spans="2:8" ht="22.5" customHeight="1" x14ac:dyDescent="0.2">
      <c r="B504" s="39"/>
      <c r="C504" s="37">
        <v>2014</v>
      </c>
      <c r="D504" s="37">
        <v>2015</v>
      </c>
      <c r="E504" s="37">
        <v>2014</v>
      </c>
      <c r="F504" s="37">
        <v>2015</v>
      </c>
      <c r="G504" s="43"/>
      <c r="H504" s="43"/>
    </row>
    <row r="505" spans="2:8" x14ac:dyDescent="0.2">
      <c r="B505" s="32" t="s">
        <v>523</v>
      </c>
      <c r="C505" s="33">
        <f>SUM(C506:C530)</f>
        <v>364</v>
      </c>
      <c r="D505" s="34">
        <f>SUM(D506:D530)</f>
        <v>468</v>
      </c>
      <c r="E505" s="35">
        <f>+IF(C505=0,"",C505/C$505)</f>
        <v>1</v>
      </c>
      <c r="F505" s="35">
        <f>+IF(D505=0,"",D505/D$505)</f>
        <v>1</v>
      </c>
      <c r="G505" s="35">
        <f>+IF(OR(AND(D505=0),(C505=0)),"0",((D505-C505)/C505))</f>
        <v>0.2857142857142857</v>
      </c>
      <c r="H505" s="35">
        <f>+IF(OR(AND(E505=""),(G505="")),"",E505*G505)</f>
        <v>0.2857142857142857</v>
      </c>
    </row>
    <row r="506" spans="2:8" ht="15" x14ac:dyDescent="0.2">
      <c r="B506" s="6" t="s">
        <v>454</v>
      </c>
      <c r="C506" s="5">
        <v>0</v>
      </c>
      <c r="D506" s="5">
        <v>3</v>
      </c>
      <c r="E506" s="14" t="str">
        <f>+IF(C506=0,"",C506/C$505)</f>
        <v/>
      </c>
      <c r="F506" s="14">
        <f>+IF(D506=0,"",D506/D$505)</f>
        <v>6.41025641025641E-3</v>
      </c>
      <c r="G506" s="13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6" t="s">
        <v>187</v>
      </c>
      <c r="C507" s="5">
        <v>6</v>
      </c>
      <c r="D507" s="5">
        <v>240</v>
      </c>
      <c r="E507" s="14">
        <f t="shared" ref="E507:E530" si="41">+IF(C507=0,"",C507/C$505)</f>
        <v>1.6483516483516484E-2</v>
      </c>
      <c r="F507" s="14">
        <f t="shared" ref="F507:F530" si="42">+IF(D507=0,"",D507/D$505)</f>
        <v>0.51282051282051277</v>
      </c>
      <c r="G507" s="13">
        <f t="shared" ref="G507:G530" si="43">+IF(OR(AND(D507=0),(C507=0)),"0",((D507-C507)/C507))</f>
        <v>39</v>
      </c>
      <c r="H507" s="17">
        <f t="shared" ref="H507:H530" si="44">+IF(OR(AND(E507=""),(G507="")),"",E507*G507)</f>
        <v>0.6428571428571429</v>
      </c>
    </row>
    <row r="508" spans="2:8" ht="15" x14ac:dyDescent="0.2">
      <c r="B508" s="6" t="s">
        <v>455</v>
      </c>
      <c r="C508" s="5">
        <v>69</v>
      </c>
      <c r="D508" s="5">
        <v>44</v>
      </c>
      <c r="E508" s="14">
        <f t="shared" si="41"/>
        <v>0.18956043956043955</v>
      </c>
      <c r="F508" s="14">
        <f t="shared" si="42"/>
        <v>9.4017094017094016E-2</v>
      </c>
      <c r="G508" s="13">
        <f t="shared" si="43"/>
        <v>-0.36231884057971014</v>
      </c>
      <c r="H508" s="17">
        <f t="shared" si="44"/>
        <v>-6.8681318681318673E-2</v>
      </c>
    </row>
    <row r="509" spans="2:8" ht="15" x14ac:dyDescent="0.2">
      <c r="B509" s="6" t="s">
        <v>456</v>
      </c>
      <c r="C509" s="5">
        <v>32</v>
      </c>
      <c r="D509" s="5">
        <v>31</v>
      </c>
      <c r="E509" s="14">
        <f t="shared" si="41"/>
        <v>8.7912087912087919E-2</v>
      </c>
      <c r="F509" s="14">
        <f t="shared" si="42"/>
        <v>6.623931623931624E-2</v>
      </c>
      <c r="G509" s="13">
        <f t="shared" si="43"/>
        <v>-3.125E-2</v>
      </c>
      <c r="H509" s="17">
        <f t="shared" si="44"/>
        <v>-2.7472527472527475E-3</v>
      </c>
    </row>
    <row r="510" spans="2:8" ht="15" x14ac:dyDescent="0.2">
      <c r="B510" s="6" t="s">
        <v>188</v>
      </c>
      <c r="C510" s="5">
        <v>4</v>
      </c>
      <c r="D510" s="5">
        <v>3</v>
      </c>
      <c r="E510" s="14">
        <f t="shared" si="41"/>
        <v>1.098901098901099E-2</v>
      </c>
      <c r="F510" s="14">
        <f t="shared" si="42"/>
        <v>6.41025641025641E-3</v>
      </c>
      <c r="G510" s="13">
        <f t="shared" si="43"/>
        <v>-0.25</v>
      </c>
      <c r="H510" s="17">
        <f t="shared" si="44"/>
        <v>-2.7472527472527475E-3</v>
      </c>
    </row>
    <row r="511" spans="2:8" ht="15" x14ac:dyDescent="0.2">
      <c r="B511" s="6" t="s">
        <v>186</v>
      </c>
      <c r="C511" s="5">
        <v>0</v>
      </c>
      <c r="D511" s="5">
        <v>0</v>
      </c>
      <c r="E511" s="14" t="str">
        <f t="shared" si="41"/>
        <v/>
      </c>
      <c r="F511" s="14" t="str">
        <f t="shared" si="42"/>
        <v/>
      </c>
      <c r="G511" s="13" t="str">
        <f t="shared" si="43"/>
        <v>0</v>
      </c>
      <c r="H511" s="17" t="str">
        <f t="shared" si="44"/>
        <v/>
      </c>
    </row>
    <row r="512" spans="2:8" ht="15" x14ac:dyDescent="0.2">
      <c r="B512" s="6" t="s">
        <v>189</v>
      </c>
      <c r="C512" s="5">
        <v>4</v>
      </c>
      <c r="D512" s="5">
        <v>0</v>
      </c>
      <c r="E512" s="14">
        <f t="shared" si="41"/>
        <v>1.098901098901099E-2</v>
      </c>
      <c r="F512" s="14" t="str">
        <f t="shared" si="42"/>
        <v/>
      </c>
      <c r="G512" s="13" t="str">
        <f t="shared" si="43"/>
        <v>0</v>
      </c>
      <c r="H512" s="17">
        <f t="shared" si="44"/>
        <v>0</v>
      </c>
    </row>
    <row r="513" spans="2:8" ht="15" x14ac:dyDescent="0.2">
      <c r="B513" s="6" t="s">
        <v>457</v>
      </c>
      <c r="C513" s="5">
        <v>1</v>
      </c>
      <c r="D513" s="5">
        <v>0</v>
      </c>
      <c r="E513" s="14">
        <f t="shared" si="41"/>
        <v>2.7472527472527475E-3</v>
      </c>
      <c r="F513" s="14" t="str">
        <f t="shared" si="42"/>
        <v/>
      </c>
      <c r="G513" s="13" t="str">
        <f t="shared" si="43"/>
        <v>0</v>
      </c>
      <c r="H513" s="17">
        <f t="shared" si="44"/>
        <v>0</v>
      </c>
    </row>
    <row r="514" spans="2:8" ht="15" x14ac:dyDescent="0.2">
      <c r="B514" s="6" t="s">
        <v>458</v>
      </c>
      <c r="C514" s="5">
        <v>1</v>
      </c>
      <c r="D514" s="5">
        <v>2</v>
      </c>
      <c r="E514" s="14">
        <f t="shared" si="41"/>
        <v>2.7472527472527475E-3</v>
      </c>
      <c r="F514" s="14">
        <f t="shared" si="42"/>
        <v>4.2735042735042739E-3</v>
      </c>
      <c r="G514" s="13">
        <f t="shared" si="43"/>
        <v>1</v>
      </c>
      <c r="H514" s="17">
        <f t="shared" si="44"/>
        <v>2.7472527472527475E-3</v>
      </c>
    </row>
    <row r="515" spans="2:8" ht="15" x14ac:dyDescent="0.2">
      <c r="B515" s="6" t="s">
        <v>533</v>
      </c>
      <c r="C515" s="5">
        <v>1</v>
      </c>
      <c r="D515" s="5">
        <v>1</v>
      </c>
      <c r="E515" s="14">
        <f t="shared" si="41"/>
        <v>2.7472527472527475E-3</v>
      </c>
      <c r="F515" s="14">
        <f t="shared" si="42"/>
        <v>2.136752136752137E-3</v>
      </c>
      <c r="G515" s="13">
        <f t="shared" si="43"/>
        <v>0</v>
      </c>
      <c r="H515" s="17">
        <f t="shared" si="44"/>
        <v>0</v>
      </c>
    </row>
    <row r="516" spans="2:8" ht="15" x14ac:dyDescent="0.2">
      <c r="B516" s="6" t="s">
        <v>459</v>
      </c>
      <c r="C516" s="5">
        <v>0</v>
      </c>
      <c r="D516" s="5">
        <v>0</v>
      </c>
      <c r="E516" s="14" t="str">
        <f t="shared" si="41"/>
        <v/>
      </c>
      <c r="F516" s="14" t="str">
        <f t="shared" si="42"/>
        <v/>
      </c>
      <c r="G516" s="13" t="str">
        <f t="shared" si="43"/>
        <v>0</v>
      </c>
      <c r="H516" s="17" t="str">
        <f t="shared" si="44"/>
        <v/>
      </c>
    </row>
    <row r="517" spans="2:8" ht="15" x14ac:dyDescent="0.2">
      <c r="B517" s="6" t="s">
        <v>460</v>
      </c>
      <c r="C517" s="5">
        <v>0</v>
      </c>
      <c r="D517" s="5">
        <v>3</v>
      </c>
      <c r="E517" s="14" t="str">
        <f t="shared" si="41"/>
        <v/>
      </c>
      <c r="F517" s="14">
        <f t="shared" si="42"/>
        <v>6.41025641025641E-3</v>
      </c>
      <c r="G517" s="13" t="str">
        <f t="shared" si="43"/>
        <v>0</v>
      </c>
      <c r="H517" s="17" t="str">
        <f t="shared" si="44"/>
        <v/>
      </c>
    </row>
    <row r="518" spans="2:8" ht="15" x14ac:dyDescent="0.2">
      <c r="B518" s="6" t="s">
        <v>190</v>
      </c>
      <c r="C518" s="5">
        <v>216</v>
      </c>
      <c r="D518" s="5">
        <v>27</v>
      </c>
      <c r="E518" s="14">
        <f t="shared" si="41"/>
        <v>0.59340659340659341</v>
      </c>
      <c r="F518" s="14">
        <f t="shared" si="42"/>
        <v>5.7692307692307696E-2</v>
      </c>
      <c r="G518" s="13">
        <f t="shared" si="43"/>
        <v>-0.875</v>
      </c>
      <c r="H518" s="17">
        <f t="shared" si="44"/>
        <v>-0.51923076923076927</v>
      </c>
    </row>
    <row r="519" spans="2:8" ht="15" x14ac:dyDescent="0.2">
      <c r="B519" s="6" t="s">
        <v>192</v>
      </c>
      <c r="C519" s="5">
        <v>1</v>
      </c>
      <c r="D519" s="5">
        <v>1</v>
      </c>
      <c r="E519" s="14">
        <f t="shared" si="41"/>
        <v>2.7472527472527475E-3</v>
      </c>
      <c r="F519" s="14">
        <f t="shared" si="42"/>
        <v>2.136752136752137E-3</v>
      </c>
      <c r="G519" s="13">
        <f t="shared" si="43"/>
        <v>0</v>
      </c>
      <c r="H519" s="17">
        <f t="shared" si="44"/>
        <v>0</v>
      </c>
    </row>
    <row r="520" spans="2:8" ht="13.5" customHeight="1" x14ac:dyDescent="0.2">
      <c r="B520" s="6" t="s">
        <v>191</v>
      </c>
      <c r="C520" s="5">
        <v>0</v>
      </c>
      <c r="D520" s="5">
        <v>0</v>
      </c>
      <c r="E520" s="14" t="str">
        <f t="shared" si="41"/>
        <v/>
      </c>
      <c r="F520" s="14" t="str">
        <f t="shared" si="42"/>
        <v/>
      </c>
      <c r="G520" s="13" t="str">
        <f t="shared" si="43"/>
        <v>0</v>
      </c>
      <c r="H520" s="17" t="str">
        <f t="shared" si="44"/>
        <v/>
      </c>
    </row>
    <row r="521" spans="2:8" ht="13.5" customHeight="1" x14ac:dyDescent="0.2">
      <c r="B521" s="6" t="s">
        <v>461</v>
      </c>
      <c r="C521" s="5">
        <v>14</v>
      </c>
      <c r="D521" s="5">
        <v>62</v>
      </c>
      <c r="E521" s="14">
        <f t="shared" si="41"/>
        <v>3.8461538461538464E-2</v>
      </c>
      <c r="F521" s="14">
        <f t="shared" si="42"/>
        <v>0.13247863247863248</v>
      </c>
      <c r="G521" s="13">
        <f t="shared" si="43"/>
        <v>3.4285714285714284</v>
      </c>
      <c r="H521" s="17">
        <f t="shared" si="44"/>
        <v>0.13186813186813187</v>
      </c>
    </row>
    <row r="522" spans="2:8" ht="25.5" customHeight="1" x14ac:dyDescent="0.2">
      <c r="B522" s="6" t="s">
        <v>193</v>
      </c>
      <c r="C522" s="5">
        <v>2</v>
      </c>
      <c r="D522" s="5">
        <v>23</v>
      </c>
      <c r="E522" s="14">
        <f t="shared" si="41"/>
        <v>5.4945054945054949E-3</v>
      </c>
      <c r="F522" s="14">
        <f t="shared" si="42"/>
        <v>4.9145299145299144E-2</v>
      </c>
      <c r="G522" s="13">
        <f t="shared" si="43"/>
        <v>10.5</v>
      </c>
      <c r="H522" s="17">
        <f t="shared" si="44"/>
        <v>5.7692307692307696E-2</v>
      </c>
    </row>
    <row r="523" spans="2:8" ht="13.5" customHeight="1" x14ac:dyDescent="0.2">
      <c r="B523" s="6" t="s">
        <v>462</v>
      </c>
      <c r="C523" s="5">
        <v>0</v>
      </c>
      <c r="D523" s="5">
        <v>0</v>
      </c>
      <c r="E523" s="14" t="str">
        <f t="shared" si="41"/>
        <v/>
      </c>
      <c r="F523" s="14" t="str">
        <f t="shared" si="42"/>
        <v/>
      </c>
      <c r="G523" s="13" t="str">
        <f t="shared" si="43"/>
        <v>0</v>
      </c>
      <c r="H523" s="17" t="str">
        <f t="shared" si="44"/>
        <v/>
      </c>
    </row>
    <row r="524" spans="2:8" ht="12" customHeight="1" x14ac:dyDescent="0.2">
      <c r="B524" s="6" t="s">
        <v>194</v>
      </c>
      <c r="C524" s="5">
        <v>2</v>
      </c>
      <c r="D524" s="5">
        <v>16</v>
      </c>
      <c r="E524" s="14">
        <f t="shared" si="41"/>
        <v>5.4945054945054949E-3</v>
      </c>
      <c r="F524" s="14">
        <f t="shared" si="42"/>
        <v>3.4188034188034191E-2</v>
      </c>
      <c r="G524" s="13">
        <f t="shared" si="43"/>
        <v>7</v>
      </c>
      <c r="H524" s="17">
        <f t="shared" si="44"/>
        <v>3.8461538461538464E-2</v>
      </c>
    </row>
    <row r="525" spans="2:8" ht="13.5" customHeight="1" x14ac:dyDescent="0.2">
      <c r="B525" s="6" t="s">
        <v>195</v>
      </c>
      <c r="C525" s="5">
        <v>0</v>
      </c>
      <c r="D525" s="5">
        <v>0</v>
      </c>
      <c r="E525" s="14" t="str">
        <f t="shared" si="41"/>
        <v/>
      </c>
      <c r="F525" s="14" t="str">
        <f t="shared" si="42"/>
        <v/>
      </c>
      <c r="G525" s="13" t="str">
        <f t="shared" si="43"/>
        <v>0</v>
      </c>
      <c r="H525" s="17" t="str">
        <f t="shared" si="44"/>
        <v/>
      </c>
    </row>
    <row r="526" spans="2:8" ht="13.5" customHeight="1" x14ac:dyDescent="0.2">
      <c r="B526" s="6" t="s">
        <v>463</v>
      </c>
      <c r="C526" s="5">
        <v>1</v>
      </c>
      <c r="D526" s="5">
        <v>6</v>
      </c>
      <c r="E526" s="14">
        <f t="shared" si="41"/>
        <v>2.7472527472527475E-3</v>
      </c>
      <c r="F526" s="14">
        <f t="shared" si="42"/>
        <v>1.282051282051282E-2</v>
      </c>
      <c r="G526" s="13">
        <f t="shared" si="43"/>
        <v>5</v>
      </c>
      <c r="H526" s="17">
        <f t="shared" si="44"/>
        <v>1.3736263736263738E-2</v>
      </c>
    </row>
    <row r="527" spans="2:8" ht="15" x14ac:dyDescent="0.2">
      <c r="B527" s="6" t="s">
        <v>464</v>
      </c>
      <c r="C527" s="5">
        <v>0</v>
      </c>
      <c r="D527" s="5">
        <v>0</v>
      </c>
      <c r="E527" s="14" t="str">
        <f t="shared" si="41"/>
        <v/>
      </c>
      <c r="F527" s="14" t="str">
        <f t="shared" si="42"/>
        <v/>
      </c>
      <c r="G527" s="13" t="str">
        <f t="shared" si="43"/>
        <v>0</v>
      </c>
      <c r="H527" s="17" t="str">
        <f t="shared" si="44"/>
        <v/>
      </c>
    </row>
    <row r="528" spans="2:8" ht="30" x14ac:dyDescent="0.2">
      <c r="B528" s="6" t="s">
        <v>465</v>
      </c>
      <c r="C528" s="5">
        <v>0</v>
      </c>
      <c r="D528" s="5">
        <v>0</v>
      </c>
      <c r="E528" s="14" t="str">
        <f t="shared" si="41"/>
        <v/>
      </c>
      <c r="F528" s="14" t="str">
        <f t="shared" si="42"/>
        <v/>
      </c>
      <c r="G528" s="13" t="str">
        <f t="shared" si="43"/>
        <v>0</v>
      </c>
      <c r="H528" s="17" t="str">
        <f t="shared" si="44"/>
        <v/>
      </c>
    </row>
    <row r="529" spans="2:8" ht="15" x14ac:dyDescent="0.2">
      <c r="B529" s="6" t="s">
        <v>466</v>
      </c>
      <c r="C529" s="5">
        <v>8</v>
      </c>
      <c r="D529" s="5">
        <v>1</v>
      </c>
      <c r="E529" s="14">
        <f t="shared" si="41"/>
        <v>2.197802197802198E-2</v>
      </c>
      <c r="F529" s="14">
        <f t="shared" si="42"/>
        <v>2.136752136752137E-3</v>
      </c>
      <c r="G529" s="13">
        <f t="shared" si="43"/>
        <v>-0.875</v>
      </c>
      <c r="H529" s="17">
        <f t="shared" si="44"/>
        <v>-1.9230769230769232E-2</v>
      </c>
    </row>
    <row r="530" spans="2:8" ht="15" x14ac:dyDescent="0.2">
      <c r="B530" s="6" t="s">
        <v>467</v>
      </c>
      <c r="C530" s="5">
        <v>2</v>
      </c>
      <c r="D530" s="5">
        <v>5</v>
      </c>
      <c r="E530" s="14">
        <f t="shared" si="41"/>
        <v>5.4945054945054949E-3</v>
      </c>
      <c r="F530" s="14">
        <f t="shared" si="42"/>
        <v>1.0683760683760684E-2</v>
      </c>
      <c r="G530" s="13">
        <f t="shared" si="43"/>
        <v>1.5</v>
      </c>
      <c r="H530" s="17">
        <f t="shared" si="44"/>
        <v>8.241758241758242E-3</v>
      </c>
    </row>
    <row r="531" spans="2:8" x14ac:dyDescent="0.2">
      <c r="B531" s="15" t="s">
        <v>526</v>
      </c>
    </row>
  </sheetData>
  <mergeCells count="33">
    <mergeCell ref="D4:H5"/>
    <mergeCell ref="D1:H1"/>
    <mergeCell ref="D2:H3"/>
    <mergeCell ref="B292:B293"/>
    <mergeCell ref="E292:F292"/>
    <mergeCell ref="G6:G7"/>
    <mergeCell ref="H6:H7"/>
    <mergeCell ref="C16:D16"/>
    <mergeCell ref="B6:B7"/>
    <mergeCell ref="C6:D6"/>
    <mergeCell ref="E6:F6"/>
    <mergeCell ref="B16:B17"/>
    <mergeCell ref="E16:F16"/>
    <mergeCell ref="E68:F68"/>
    <mergeCell ref="H16:H17"/>
    <mergeCell ref="G16:G17"/>
    <mergeCell ref="G149:G150"/>
    <mergeCell ref="B503:B504"/>
    <mergeCell ref="C503:D503"/>
    <mergeCell ref="G68:G69"/>
    <mergeCell ref="H68:H69"/>
    <mergeCell ref="C149:D149"/>
    <mergeCell ref="B149:B150"/>
    <mergeCell ref="B68:B69"/>
    <mergeCell ref="C68:D68"/>
    <mergeCell ref="C292:D292"/>
    <mergeCell ref="H503:H504"/>
    <mergeCell ref="E503:F503"/>
    <mergeCell ref="G503:G504"/>
    <mergeCell ref="G292:G293"/>
    <mergeCell ref="H292:H293"/>
    <mergeCell ref="H149:H150"/>
    <mergeCell ref="E149:F149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/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38.25" customHeight="1" x14ac:dyDescent="0.2">
      <c r="C1" s="16"/>
      <c r="D1" s="51" t="s">
        <v>527</v>
      </c>
      <c r="E1" s="52"/>
      <c r="F1" s="52"/>
      <c r="G1" s="52"/>
      <c r="H1" s="53"/>
    </row>
    <row r="2" spans="2:8" ht="18" customHeight="1" x14ac:dyDescent="0.2">
      <c r="C2" s="16"/>
      <c r="D2" s="54" t="s">
        <v>528</v>
      </c>
      <c r="E2" s="55"/>
      <c r="F2" s="55"/>
      <c r="G2" s="55"/>
      <c r="H2" s="56"/>
    </row>
    <row r="3" spans="2:8" ht="18" customHeight="1" thickBot="1" x14ac:dyDescent="0.25">
      <c r="C3" s="16"/>
      <c r="D3" s="48"/>
      <c r="E3" s="49"/>
      <c r="F3" s="49"/>
      <c r="G3" s="49"/>
      <c r="H3" s="50"/>
    </row>
    <row r="4" spans="2:8" ht="18" customHeight="1" x14ac:dyDescent="0.2">
      <c r="D4" s="45" t="s">
        <v>555</v>
      </c>
      <c r="E4" s="46"/>
      <c r="F4" s="46"/>
      <c r="G4" s="46"/>
      <c r="H4" s="47"/>
    </row>
    <row r="5" spans="2:8" ht="18" customHeight="1" thickBot="1" x14ac:dyDescent="0.25">
      <c r="D5" s="48"/>
      <c r="E5" s="49"/>
      <c r="F5" s="49"/>
      <c r="G5" s="49"/>
      <c r="H5" s="50"/>
    </row>
    <row r="6" spans="2:8" ht="22.5" customHeight="1" x14ac:dyDescent="0.2">
      <c r="B6" s="39" t="s">
        <v>517</v>
      </c>
      <c r="C6" s="40" t="s">
        <v>518</v>
      </c>
      <c r="D6" s="41"/>
      <c r="E6" s="44" t="s">
        <v>482</v>
      </c>
      <c r="F6" s="41"/>
      <c r="G6" s="42" t="s">
        <v>567</v>
      </c>
      <c r="H6" s="42" t="s">
        <v>481</v>
      </c>
    </row>
    <row r="7" spans="2:8" ht="22.5" customHeight="1" x14ac:dyDescent="0.2">
      <c r="B7" s="39"/>
      <c r="C7" s="31">
        <v>2014</v>
      </c>
      <c r="D7" s="31">
        <v>2015</v>
      </c>
      <c r="E7" s="31">
        <v>2014</v>
      </c>
      <c r="F7" s="31">
        <v>2015</v>
      </c>
      <c r="G7" s="43"/>
      <c r="H7" s="43"/>
    </row>
    <row r="8" spans="2:8" x14ac:dyDescent="0.2">
      <c r="B8" s="32" t="s">
        <v>495</v>
      </c>
      <c r="C8" s="33">
        <f>+C18+C70+C151+C294+C505</f>
        <v>844</v>
      </c>
      <c r="D8" s="34">
        <f>+D18+D70+D151+D294+D505</f>
        <v>1158</v>
      </c>
      <c r="E8" s="35">
        <f>+C8/C$8</f>
        <v>1</v>
      </c>
      <c r="F8" s="35">
        <f>+D8/D$8</f>
        <v>1</v>
      </c>
      <c r="G8" s="35">
        <f>+(D8-C8)/C8</f>
        <v>0.37203791469194314</v>
      </c>
      <c r="H8" s="35">
        <f>+E8*G8</f>
        <v>0.37203791469194314</v>
      </c>
    </row>
    <row r="9" spans="2:8" x14ac:dyDescent="0.2">
      <c r="B9" s="30" t="str">
        <f>+B18</f>
        <v>Total Vacantes en ocupaciones de nivel Directivo</v>
      </c>
      <c r="C9" s="28">
        <f>+C18</f>
        <v>13</v>
      </c>
      <c r="D9" s="28">
        <f>+D18</f>
        <v>17</v>
      </c>
      <c r="E9" s="29">
        <f t="shared" ref="E9:E13" si="0">C9/$C$8</f>
        <v>1.5402843601895734E-2</v>
      </c>
      <c r="F9" s="29">
        <f>D9/$D$8</f>
        <v>1.468048359240069E-2</v>
      </c>
      <c r="G9" s="13">
        <f>+IF(OR(AND(D9=0),(C9=0)),"0",((D9-C9)/C9))</f>
        <v>0.30769230769230771</v>
      </c>
      <c r="H9" s="17">
        <f>+IF(OR(AND(E9=""),(G9="")),"",E9*G9)</f>
        <v>4.7393364928909956E-3</v>
      </c>
    </row>
    <row r="10" spans="2:8" x14ac:dyDescent="0.2">
      <c r="B10" s="30" t="str">
        <f>+B70</f>
        <v xml:space="preserve">Total Vacantes en ocupaciones de nivel Profesional </v>
      </c>
      <c r="C10" s="28">
        <f>+C70</f>
        <v>282</v>
      </c>
      <c r="D10" s="28">
        <f>+D70</f>
        <v>173</v>
      </c>
      <c r="E10" s="29">
        <f t="shared" si="0"/>
        <v>0.33412322274881517</v>
      </c>
      <c r="F10" s="29">
        <f>D10/$D$8</f>
        <v>0.14939550949913644</v>
      </c>
      <c r="G10" s="13">
        <f>+IF(OR(AND(D10=0),(C10=0)),"0",((D10-C10)/C10))</f>
        <v>-0.38652482269503546</v>
      </c>
      <c r="H10" s="17">
        <f>+IF(OR(AND(E10=""),(G10="")),"",E10*G10)</f>
        <v>-0.12914691943127962</v>
      </c>
    </row>
    <row r="11" spans="2:8" ht="24" x14ac:dyDescent="0.2">
      <c r="B11" s="30" t="str">
        <f>+B151</f>
        <v>Total Vacantes en ocupaciones de nivel Técnicos Profesionales - Tecnólogos</v>
      </c>
      <c r="C11" s="28">
        <f>+C151</f>
        <v>72</v>
      </c>
      <c r="D11" s="28">
        <f>+D151</f>
        <v>184</v>
      </c>
      <c r="E11" s="29">
        <f t="shared" si="0"/>
        <v>8.5308056872037921E-2</v>
      </c>
      <c r="F11" s="29">
        <f>D11/$D$8</f>
        <v>0.15889464594127806</v>
      </c>
      <c r="G11" s="13">
        <f>+IF(OR(AND(D11=0),(C11=0)),"0",((D11-C11)/C11))</f>
        <v>1.5555555555555556</v>
      </c>
      <c r="H11" s="17">
        <f>+IF(OR(AND(E11=""),(G11="")),"",E11*G11)</f>
        <v>0.13270142180094788</v>
      </c>
    </row>
    <row r="12" spans="2:8" x14ac:dyDescent="0.2">
      <c r="B12" s="30" t="str">
        <f>+B294</f>
        <v>Total Vacantes  en ocupaciones de nivel Calificados</v>
      </c>
      <c r="C12" s="28">
        <f>+C294</f>
        <v>374</v>
      </c>
      <c r="D12" s="28">
        <f>+D294</f>
        <v>633</v>
      </c>
      <c r="E12" s="29">
        <f t="shared" si="0"/>
        <v>0.44312796208530808</v>
      </c>
      <c r="F12" s="29">
        <f>D12/$D$8</f>
        <v>0.54663212435233166</v>
      </c>
      <c r="G12" s="13">
        <f>+IF(OR(AND(D12=0),(C12=0)),"0",((D12-C12)/C12))</f>
        <v>0.69251336898395721</v>
      </c>
      <c r="H12" s="17">
        <f>+IF(OR(AND(E12=""),(G12="")),"",E12*G12)</f>
        <v>0.30687203791469198</v>
      </c>
    </row>
    <row r="13" spans="2:8" x14ac:dyDescent="0.2">
      <c r="B13" s="30" t="str">
        <f>+B505</f>
        <v>Total Vacantes en ocupaciones de nivel Elemental</v>
      </c>
      <c r="C13" s="28">
        <f>+C505</f>
        <v>103</v>
      </c>
      <c r="D13" s="28">
        <f>+D505</f>
        <v>151</v>
      </c>
      <c r="E13" s="29">
        <f t="shared" si="0"/>
        <v>0.12203791469194313</v>
      </c>
      <c r="F13" s="29">
        <f>D13/$D$8</f>
        <v>0.1303972366148532</v>
      </c>
      <c r="G13" s="13">
        <f>+IF(OR(AND(D13=0),(C13=0)),"0",((D13-C13)/C13))</f>
        <v>0.46601941747572817</v>
      </c>
      <c r="H13" s="17">
        <f>+IF(OR(AND(E13=""),(G13="")),"",E13*G13)</f>
        <v>5.6872037914691941E-2</v>
      </c>
    </row>
    <row r="16" spans="2:8" ht="27.75" customHeight="1" x14ac:dyDescent="0.2">
      <c r="B16" s="39" t="s">
        <v>517</v>
      </c>
      <c r="C16" s="40" t="s">
        <v>518</v>
      </c>
      <c r="D16" s="41"/>
      <c r="E16" s="44" t="s">
        <v>482</v>
      </c>
      <c r="F16" s="41"/>
      <c r="G16" s="42" t="s">
        <v>567</v>
      </c>
      <c r="H16" s="42" t="s">
        <v>481</v>
      </c>
    </row>
    <row r="17" spans="2:8" s="4" customFormat="1" ht="26.25" customHeight="1" x14ac:dyDescent="0.2">
      <c r="B17" s="39"/>
      <c r="C17" s="37">
        <v>2014</v>
      </c>
      <c r="D17" s="37">
        <v>2015</v>
      </c>
      <c r="E17" s="37">
        <v>2014</v>
      </c>
      <c r="F17" s="37">
        <v>2015</v>
      </c>
      <c r="G17" s="43"/>
      <c r="H17" s="43"/>
    </row>
    <row r="18" spans="2:8" s="4" customFormat="1" ht="26.25" customHeight="1" x14ac:dyDescent="0.2">
      <c r="B18" s="32" t="s">
        <v>519</v>
      </c>
      <c r="C18" s="33">
        <f>SUM(C19:C64)</f>
        <v>13</v>
      </c>
      <c r="D18" s="34">
        <f>SUM(D19:D64)</f>
        <v>17</v>
      </c>
      <c r="E18" s="35">
        <f>+IF(C18=0,"",C18/C$18)</f>
        <v>1</v>
      </c>
      <c r="F18" s="35">
        <f>+IF(D18=0,"",D18/D$18)</f>
        <v>1</v>
      </c>
      <c r="G18" s="35">
        <f>+IF(OR(AND(D18=0),(C18=0)),"0",((D18-C18)/C18))</f>
        <v>0.30769230769230771</v>
      </c>
      <c r="H18" s="35">
        <f>+IF(OR(AND(E18=""),(G18="")),"",E18*G18)</f>
        <v>0.30769230769230771</v>
      </c>
    </row>
    <row r="19" spans="2:8" ht="20.100000000000001" customHeight="1" x14ac:dyDescent="0.2">
      <c r="B19" s="6" t="s">
        <v>0</v>
      </c>
      <c r="C19" s="5">
        <v>0</v>
      </c>
      <c r="D19" s="5">
        <v>0</v>
      </c>
      <c r="E19" s="12" t="str">
        <f>+IF(C19=0,"",C19/C$18)</f>
        <v/>
      </c>
      <c r="F19" s="12" t="str">
        <f>+IF(D19=0,"",D19/D$18)</f>
        <v/>
      </c>
      <c r="G19" s="13" t="str">
        <f>+IF(OR(AND(D19=0),(C19=0)),"0",((D19-C19)/C19))</f>
        <v>0</v>
      </c>
      <c r="H19" s="17" t="str">
        <f>+IF(OR(AND(E19=""),(G19="")),"",E19*G19)</f>
        <v/>
      </c>
    </row>
    <row r="20" spans="2:8" ht="20.100000000000001" customHeight="1" x14ac:dyDescent="0.2">
      <c r="B20" s="6" t="s">
        <v>196</v>
      </c>
      <c r="C20" s="5">
        <v>0</v>
      </c>
      <c r="D20" s="5">
        <v>0</v>
      </c>
      <c r="E20" s="12" t="str">
        <f t="shared" ref="E20:E64" si="1">+IF(C20=0,"",C20/C$18)</f>
        <v/>
      </c>
      <c r="F20" s="12" t="str">
        <f t="shared" ref="F20:F64" si="2">+IF(D20=0,"",D20/D$18)</f>
        <v/>
      </c>
      <c r="G20" s="13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20.100000000000001" customHeight="1" x14ac:dyDescent="0.2">
      <c r="B21" s="6" t="s">
        <v>1</v>
      </c>
      <c r="C21" s="5">
        <v>0</v>
      </c>
      <c r="D21" s="5">
        <v>0</v>
      </c>
      <c r="E21" s="12" t="str">
        <f t="shared" si="1"/>
        <v/>
      </c>
      <c r="F21" s="12" t="str">
        <f t="shared" si="2"/>
        <v/>
      </c>
      <c r="G21" s="13" t="str">
        <f t="shared" si="3"/>
        <v>0</v>
      </c>
      <c r="H21" s="17" t="str">
        <f t="shared" si="4"/>
        <v/>
      </c>
    </row>
    <row r="22" spans="2:8" ht="20.100000000000001" customHeight="1" x14ac:dyDescent="0.2">
      <c r="B22" s="6" t="s">
        <v>197</v>
      </c>
      <c r="C22" s="5">
        <v>0</v>
      </c>
      <c r="D22" s="5">
        <v>0</v>
      </c>
      <c r="E22" s="12" t="str">
        <f t="shared" si="1"/>
        <v/>
      </c>
      <c r="F22" s="12" t="str">
        <f t="shared" si="2"/>
        <v/>
      </c>
      <c r="G22" s="13" t="str">
        <f t="shared" si="3"/>
        <v>0</v>
      </c>
      <c r="H22" s="17" t="str">
        <f t="shared" si="4"/>
        <v/>
      </c>
    </row>
    <row r="23" spans="2:8" ht="20.100000000000001" customHeight="1" x14ac:dyDescent="0.2">
      <c r="B23" s="6" t="s">
        <v>198</v>
      </c>
      <c r="C23" s="5">
        <v>0</v>
      </c>
      <c r="D23" s="5">
        <v>0</v>
      </c>
      <c r="E23" s="12" t="str">
        <f t="shared" si="1"/>
        <v/>
      </c>
      <c r="F23" s="12" t="str">
        <f t="shared" si="2"/>
        <v/>
      </c>
      <c r="G23" s="13" t="str">
        <f t="shared" si="3"/>
        <v>0</v>
      </c>
      <c r="H23" s="17" t="str">
        <f t="shared" si="4"/>
        <v/>
      </c>
    </row>
    <row r="24" spans="2:8" ht="20.100000000000001" customHeight="1" x14ac:dyDescent="0.2">
      <c r="B24" s="6" t="s">
        <v>199</v>
      </c>
      <c r="C24" s="5">
        <v>0</v>
      </c>
      <c r="D24" s="5">
        <v>0</v>
      </c>
      <c r="E24" s="12" t="str">
        <f t="shared" si="1"/>
        <v/>
      </c>
      <c r="F24" s="12" t="str">
        <f t="shared" si="2"/>
        <v/>
      </c>
      <c r="G24" s="13" t="str">
        <f t="shared" si="3"/>
        <v>0</v>
      </c>
      <c r="H24" s="17" t="str">
        <f t="shared" si="4"/>
        <v/>
      </c>
    </row>
    <row r="25" spans="2:8" ht="20.100000000000001" customHeight="1" x14ac:dyDescent="0.2">
      <c r="B25" s="6" t="s">
        <v>2</v>
      </c>
      <c r="C25" s="5">
        <v>1</v>
      </c>
      <c r="D25" s="5">
        <v>1</v>
      </c>
      <c r="E25" s="12">
        <f t="shared" si="1"/>
        <v>7.6923076923076927E-2</v>
      </c>
      <c r="F25" s="12">
        <f t="shared" si="2"/>
        <v>5.8823529411764705E-2</v>
      </c>
      <c r="G25" s="13">
        <f t="shared" si="3"/>
        <v>0</v>
      </c>
      <c r="H25" s="17">
        <f t="shared" si="4"/>
        <v>0</v>
      </c>
    </row>
    <row r="26" spans="2:8" ht="20.100000000000001" customHeight="1" x14ac:dyDescent="0.2">
      <c r="B26" s="6" t="s">
        <v>6</v>
      </c>
      <c r="C26" s="5">
        <v>2</v>
      </c>
      <c r="D26" s="5">
        <v>4</v>
      </c>
      <c r="E26" s="12">
        <f t="shared" si="1"/>
        <v>0.15384615384615385</v>
      </c>
      <c r="F26" s="12">
        <f t="shared" si="2"/>
        <v>0.23529411764705882</v>
      </c>
      <c r="G26" s="13">
        <f t="shared" si="3"/>
        <v>1</v>
      </c>
      <c r="H26" s="17">
        <f t="shared" si="4"/>
        <v>0.15384615384615385</v>
      </c>
    </row>
    <row r="27" spans="2:8" ht="20.100000000000001" customHeight="1" x14ac:dyDescent="0.2">
      <c r="B27" s="6" t="s">
        <v>3</v>
      </c>
      <c r="C27" s="5">
        <v>0</v>
      </c>
      <c r="D27" s="5">
        <v>0</v>
      </c>
      <c r="E27" s="12" t="str">
        <f t="shared" si="1"/>
        <v/>
      </c>
      <c r="F27" s="12" t="str">
        <f t="shared" si="2"/>
        <v/>
      </c>
      <c r="G27" s="13" t="str">
        <f t="shared" si="3"/>
        <v>0</v>
      </c>
      <c r="H27" s="17" t="str">
        <f t="shared" si="4"/>
        <v/>
      </c>
    </row>
    <row r="28" spans="2:8" ht="20.100000000000001" customHeight="1" x14ac:dyDescent="0.2">
      <c r="B28" s="6" t="s">
        <v>5</v>
      </c>
      <c r="C28" s="5">
        <v>3</v>
      </c>
      <c r="D28" s="5">
        <v>4</v>
      </c>
      <c r="E28" s="12">
        <f t="shared" si="1"/>
        <v>0.23076923076923078</v>
      </c>
      <c r="F28" s="12">
        <f t="shared" si="2"/>
        <v>0.23529411764705882</v>
      </c>
      <c r="G28" s="13">
        <f t="shared" si="3"/>
        <v>0.33333333333333331</v>
      </c>
      <c r="H28" s="17">
        <f t="shared" si="4"/>
        <v>7.6923076923076927E-2</v>
      </c>
    </row>
    <row r="29" spans="2:8" ht="20.100000000000001" customHeight="1" x14ac:dyDescent="0.2">
      <c r="B29" s="6" t="s">
        <v>200</v>
      </c>
      <c r="C29" s="5">
        <v>0</v>
      </c>
      <c r="D29" s="5">
        <v>0</v>
      </c>
      <c r="E29" s="12" t="str">
        <f t="shared" si="1"/>
        <v/>
      </c>
      <c r="F29" s="12" t="str">
        <f t="shared" si="2"/>
        <v/>
      </c>
      <c r="G29" s="13" t="str">
        <f t="shared" si="3"/>
        <v>0</v>
      </c>
      <c r="H29" s="17" t="str">
        <f t="shared" si="4"/>
        <v/>
      </c>
    </row>
    <row r="30" spans="2:8" ht="20.100000000000001" customHeight="1" x14ac:dyDescent="0.2">
      <c r="B30" s="6" t="s">
        <v>201</v>
      </c>
      <c r="C30" s="5">
        <v>0</v>
      </c>
      <c r="D30" s="5">
        <v>0</v>
      </c>
      <c r="E30" s="12" t="str">
        <f t="shared" si="1"/>
        <v/>
      </c>
      <c r="F30" s="12" t="str">
        <f t="shared" si="2"/>
        <v/>
      </c>
      <c r="G30" s="13" t="str">
        <f t="shared" si="3"/>
        <v>0</v>
      </c>
      <c r="H30" s="17" t="str">
        <f t="shared" si="4"/>
        <v/>
      </c>
    </row>
    <row r="31" spans="2:8" ht="20.100000000000001" customHeight="1" x14ac:dyDescent="0.2">
      <c r="B31" s="6" t="s">
        <v>4</v>
      </c>
      <c r="C31" s="5">
        <v>0</v>
      </c>
      <c r="D31" s="5">
        <v>0</v>
      </c>
      <c r="E31" s="12" t="str">
        <f t="shared" si="1"/>
        <v/>
      </c>
      <c r="F31" s="12" t="str">
        <f t="shared" si="2"/>
        <v/>
      </c>
      <c r="G31" s="13" t="str">
        <f t="shared" si="3"/>
        <v>0</v>
      </c>
      <c r="H31" s="17" t="str">
        <f t="shared" si="4"/>
        <v/>
      </c>
    </row>
    <row r="32" spans="2:8" ht="20.100000000000001" customHeight="1" x14ac:dyDescent="0.2">
      <c r="B32" s="6" t="s">
        <v>7</v>
      </c>
      <c r="C32" s="5">
        <v>0</v>
      </c>
      <c r="D32" s="5">
        <v>0</v>
      </c>
      <c r="E32" s="12" t="str">
        <f t="shared" si="1"/>
        <v/>
      </c>
      <c r="F32" s="12" t="str">
        <f t="shared" si="2"/>
        <v/>
      </c>
      <c r="G32" s="13" t="str">
        <f t="shared" si="3"/>
        <v>0</v>
      </c>
      <c r="H32" s="17" t="str">
        <f t="shared" si="4"/>
        <v/>
      </c>
    </row>
    <row r="33" spans="2:8" ht="20.100000000000001" customHeight="1" x14ac:dyDescent="0.2">
      <c r="B33" s="6" t="s">
        <v>202</v>
      </c>
      <c r="C33" s="5">
        <v>0</v>
      </c>
      <c r="D33" s="5">
        <v>0</v>
      </c>
      <c r="E33" s="12" t="str">
        <f t="shared" si="1"/>
        <v/>
      </c>
      <c r="F33" s="12" t="str">
        <f t="shared" si="2"/>
        <v/>
      </c>
      <c r="G33" s="13" t="str">
        <f t="shared" si="3"/>
        <v>0</v>
      </c>
      <c r="H33" s="17" t="str">
        <f t="shared" si="4"/>
        <v/>
      </c>
    </row>
    <row r="34" spans="2:8" ht="20.100000000000001" customHeight="1" x14ac:dyDescent="0.2">
      <c r="B34" s="6" t="s">
        <v>203</v>
      </c>
      <c r="C34" s="5">
        <v>0</v>
      </c>
      <c r="D34" s="5">
        <v>0</v>
      </c>
      <c r="E34" s="12" t="str">
        <f t="shared" si="1"/>
        <v/>
      </c>
      <c r="F34" s="12" t="str">
        <f t="shared" si="2"/>
        <v/>
      </c>
      <c r="G34" s="13" t="str">
        <f t="shared" si="3"/>
        <v>0</v>
      </c>
      <c r="H34" s="17" t="str">
        <f t="shared" si="4"/>
        <v/>
      </c>
    </row>
    <row r="35" spans="2:8" ht="20.100000000000001" customHeight="1" x14ac:dyDescent="0.2">
      <c r="B35" s="6" t="s">
        <v>204</v>
      </c>
      <c r="C35" s="5">
        <v>0</v>
      </c>
      <c r="D35" s="5">
        <v>0</v>
      </c>
      <c r="E35" s="12" t="str">
        <f t="shared" si="1"/>
        <v/>
      </c>
      <c r="F35" s="12" t="str">
        <f t="shared" si="2"/>
        <v/>
      </c>
      <c r="G35" s="13" t="str">
        <f t="shared" si="3"/>
        <v>0</v>
      </c>
      <c r="H35" s="17" t="str">
        <f t="shared" si="4"/>
        <v/>
      </c>
    </row>
    <row r="36" spans="2:8" ht="20.100000000000001" customHeight="1" x14ac:dyDescent="0.2">
      <c r="B36" s="6" t="s">
        <v>205</v>
      </c>
      <c r="C36" s="5">
        <v>0</v>
      </c>
      <c r="D36" s="5">
        <v>0</v>
      </c>
      <c r="E36" s="12" t="str">
        <f t="shared" si="1"/>
        <v/>
      </c>
      <c r="F36" s="12" t="str">
        <f t="shared" si="2"/>
        <v/>
      </c>
      <c r="G36" s="13" t="str">
        <f t="shared" si="3"/>
        <v>0</v>
      </c>
      <c r="H36" s="17" t="str">
        <f t="shared" si="4"/>
        <v/>
      </c>
    </row>
    <row r="37" spans="2:8" ht="20.100000000000001" customHeight="1" x14ac:dyDescent="0.2">
      <c r="B37" s="6" t="s">
        <v>8</v>
      </c>
      <c r="C37" s="5">
        <v>0</v>
      </c>
      <c r="D37" s="5">
        <v>0</v>
      </c>
      <c r="E37" s="12" t="str">
        <f t="shared" si="1"/>
        <v/>
      </c>
      <c r="F37" s="12" t="str">
        <f t="shared" si="2"/>
        <v/>
      </c>
      <c r="G37" s="13" t="str">
        <f t="shared" si="3"/>
        <v>0</v>
      </c>
      <c r="H37" s="17" t="str">
        <f t="shared" si="4"/>
        <v/>
      </c>
    </row>
    <row r="38" spans="2:8" ht="20.100000000000001" customHeight="1" x14ac:dyDescent="0.2">
      <c r="B38" s="6" t="s">
        <v>206</v>
      </c>
      <c r="C38" s="5">
        <v>0</v>
      </c>
      <c r="D38" s="5">
        <v>0</v>
      </c>
      <c r="E38" s="12" t="str">
        <f t="shared" si="1"/>
        <v/>
      </c>
      <c r="F38" s="12" t="str">
        <f t="shared" si="2"/>
        <v/>
      </c>
      <c r="G38" s="13" t="str">
        <f t="shared" si="3"/>
        <v>0</v>
      </c>
      <c r="H38" s="17" t="str">
        <f t="shared" si="4"/>
        <v/>
      </c>
    </row>
    <row r="39" spans="2:8" ht="20.100000000000001" customHeight="1" x14ac:dyDescent="0.2">
      <c r="B39" s="6" t="s">
        <v>207</v>
      </c>
      <c r="C39" s="5">
        <v>0</v>
      </c>
      <c r="D39" s="5">
        <v>0</v>
      </c>
      <c r="E39" s="12" t="str">
        <f t="shared" si="1"/>
        <v/>
      </c>
      <c r="F39" s="12" t="str">
        <f t="shared" si="2"/>
        <v/>
      </c>
      <c r="G39" s="13" t="str">
        <f t="shared" si="3"/>
        <v>0</v>
      </c>
      <c r="H39" s="17" t="str">
        <f t="shared" si="4"/>
        <v/>
      </c>
    </row>
    <row r="40" spans="2:8" ht="20.100000000000001" customHeight="1" x14ac:dyDescent="0.2">
      <c r="B40" s="6" t="s">
        <v>208</v>
      </c>
      <c r="C40" s="5">
        <v>0</v>
      </c>
      <c r="D40" s="5">
        <v>0</v>
      </c>
      <c r="E40" s="12" t="str">
        <f t="shared" si="1"/>
        <v/>
      </c>
      <c r="F40" s="12" t="str">
        <f t="shared" si="2"/>
        <v/>
      </c>
      <c r="G40" s="13" t="str">
        <f t="shared" si="3"/>
        <v>0</v>
      </c>
      <c r="H40" s="17" t="str">
        <f t="shared" si="4"/>
        <v/>
      </c>
    </row>
    <row r="41" spans="2:8" ht="20.100000000000001" customHeight="1" x14ac:dyDescent="0.2">
      <c r="B41" s="6" t="s">
        <v>209</v>
      </c>
      <c r="C41" s="5">
        <v>0</v>
      </c>
      <c r="D41" s="5">
        <v>0</v>
      </c>
      <c r="E41" s="12" t="str">
        <f t="shared" si="1"/>
        <v/>
      </c>
      <c r="F41" s="12" t="str">
        <f t="shared" si="2"/>
        <v/>
      </c>
      <c r="G41" s="13" t="str">
        <f t="shared" si="3"/>
        <v>0</v>
      </c>
      <c r="H41" s="17" t="str">
        <f t="shared" si="4"/>
        <v/>
      </c>
    </row>
    <row r="42" spans="2:8" ht="20.100000000000001" customHeight="1" x14ac:dyDescent="0.2">
      <c r="B42" s="6" t="s">
        <v>210</v>
      </c>
      <c r="C42" s="5">
        <v>0</v>
      </c>
      <c r="D42" s="5">
        <v>0</v>
      </c>
      <c r="E42" s="12" t="str">
        <f t="shared" si="1"/>
        <v/>
      </c>
      <c r="F42" s="12" t="str">
        <f t="shared" si="2"/>
        <v/>
      </c>
      <c r="G42" s="13" t="str">
        <f t="shared" si="3"/>
        <v>0</v>
      </c>
      <c r="H42" s="17" t="str">
        <f t="shared" si="4"/>
        <v/>
      </c>
    </row>
    <row r="43" spans="2:8" ht="20.100000000000001" customHeight="1" x14ac:dyDescent="0.2">
      <c r="B43" s="6" t="s">
        <v>211</v>
      </c>
      <c r="C43" s="5">
        <v>1</v>
      </c>
      <c r="D43" s="5">
        <v>0</v>
      </c>
      <c r="E43" s="12">
        <f t="shared" si="1"/>
        <v>7.6923076923076927E-2</v>
      </c>
      <c r="F43" s="12" t="str">
        <f t="shared" si="2"/>
        <v/>
      </c>
      <c r="G43" s="13" t="str">
        <f t="shared" si="3"/>
        <v>0</v>
      </c>
      <c r="H43" s="17">
        <f t="shared" si="4"/>
        <v>0</v>
      </c>
    </row>
    <row r="44" spans="2:8" ht="20.100000000000001" customHeight="1" x14ac:dyDescent="0.2">
      <c r="B44" s="6" t="s">
        <v>9</v>
      </c>
      <c r="C44" s="5">
        <v>0</v>
      </c>
      <c r="D44" s="5">
        <v>0</v>
      </c>
      <c r="E44" s="12" t="str">
        <f t="shared" si="1"/>
        <v/>
      </c>
      <c r="F44" s="12" t="str">
        <f t="shared" si="2"/>
        <v/>
      </c>
      <c r="G44" s="13" t="str">
        <f t="shared" si="3"/>
        <v>0</v>
      </c>
      <c r="H44" s="17" t="str">
        <f t="shared" si="4"/>
        <v/>
      </c>
    </row>
    <row r="45" spans="2:8" ht="20.100000000000001" customHeight="1" x14ac:dyDescent="0.2">
      <c r="B45" s="6" t="s">
        <v>212</v>
      </c>
      <c r="C45" s="5">
        <v>0</v>
      </c>
      <c r="D45" s="5">
        <v>0</v>
      </c>
      <c r="E45" s="12" t="str">
        <f t="shared" si="1"/>
        <v/>
      </c>
      <c r="F45" s="12" t="str">
        <f t="shared" si="2"/>
        <v/>
      </c>
      <c r="G45" s="13" t="str">
        <f t="shared" si="3"/>
        <v>0</v>
      </c>
      <c r="H45" s="17" t="str">
        <f t="shared" si="4"/>
        <v/>
      </c>
    </row>
    <row r="46" spans="2:8" ht="20.100000000000001" customHeight="1" x14ac:dyDescent="0.2">
      <c r="B46" s="6" t="s">
        <v>213</v>
      </c>
      <c r="C46" s="5">
        <v>0</v>
      </c>
      <c r="D46" s="5">
        <v>0</v>
      </c>
      <c r="E46" s="12" t="str">
        <f t="shared" si="1"/>
        <v/>
      </c>
      <c r="F46" s="12" t="str">
        <f t="shared" si="2"/>
        <v/>
      </c>
      <c r="G46" s="13" t="str">
        <f t="shared" si="3"/>
        <v>0</v>
      </c>
      <c r="H46" s="17" t="str">
        <f t="shared" si="4"/>
        <v/>
      </c>
    </row>
    <row r="47" spans="2:8" ht="20.100000000000001" customHeight="1" x14ac:dyDescent="0.2">
      <c r="B47" s="6" t="s">
        <v>10</v>
      </c>
      <c r="C47" s="5">
        <v>0</v>
      </c>
      <c r="D47" s="5">
        <v>0</v>
      </c>
      <c r="E47" s="12" t="str">
        <f t="shared" si="1"/>
        <v/>
      </c>
      <c r="F47" s="12" t="str">
        <f t="shared" si="2"/>
        <v/>
      </c>
      <c r="G47" s="13" t="str">
        <f t="shared" si="3"/>
        <v>0</v>
      </c>
      <c r="H47" s="17" t="str">
        <f t="shared" si="4"/>
        <v/>
      </c>
    </row>
    <row r="48" spans="2:8" ht="20.100000000000001" customHeight="1" x14ac:dyDescent="0.2">
      <c r="B48" s="6" t="s">
        <v>11</v>
      </c>
      <c r="C48" s="5">
        <v>5</v>
      </c>
      <c r="D48" s="5">
        <v>5</v>
      </c>
      <c r="E48" s="12">
        <f t="shared" si="1"/>
        <v>0.38461538461538464</v>
      </c>
      <c r="F48" s="12">
        <f t="shared" si="2"/>
        <v>0.29411764705882354</v>
      </c>
      <c r="G48" s="13">
        <f t="shared" si="3"/>
        <v>0</v>
      </c>
      <c r="H48" s="17">
        <f t="shared" si="4"/>
        <v>0</v>
      </c>
    </row>
    <row r="49" spans="2:8" ht="20.100000000000001" customHeight="1" x14ac:dyDescent="0.2">
      <c r="B49" s="6" t="s">
        <v>16</v>
      </c>
      <c r="C49" s="5">
        <v>0</v>
      </c>
      <c r="D49" s="5">
        <v>0</v>
      </c>
      <c r="E49" s="12" t="str">
        <f t="shared" si="1"/>
        <v/>
      </c>
      <c r="F49" s="12" t="str">
        <f t="shared" si="2"/>
        <v/>
      </c>
      <c r="G49" s="13" t="str">
        <f t="shared" si="3"/>
        <v>0</v>
      </c>
      <c r="H49" s="17" t="str">
        <f t="shared" si="4"/>
        <v/>
      </c>
    </row>
    <row r="50" spans="2:8" ht="20.100000000000001" customHeight="1" x14ac:dyDescent="0.2">
      <c r="B50" s="6" t="s">
        <v>15</v>
      </c>
      <c r="C50" s="5">
        <v>0</v>
      </c>
      <c r="D50" s="5">
        <v>0</v>
      </c>
      <c r="E50" s="12" t="str">
        <f t="shared" si="1"/>
        <v/>
      </c>
      <c r="F50" s="12" t="str">
        <f t="shared" si="2"/>
        <v/>
      </c>
      <c r="G50" s="13" t="str">
        <f t="shared" si="3"/>
        <v>0</v>
      </c>
      <c r="H50" s="17" t="str">
        <f t="shared" si="4"/>
        <v/>
      </c>
    </row>
    <row r="51" spans="2:8" ht="20.100000000000001" customHeight="1" x14ac:dyDescent="0.2">
      <c r="B51" s="6" t="s">
        <v>13</v>
      </c>
      <c r="C51" s="5">
        <v>0</v>
      </c>
      <c r="D51" s="5">
        <v>0</v>
      </c>
      <c r="E51" s="12" t="str">
        <f t="shared" si="1"/>
        <v/>
      </c>
      <c r="F51" s="12" t="str">
        <f t="shared" si="2"/>
        <v/>
      </c>
      <c r="G51" s="13" t="str">
        <f t="shared" si="3"/>
        <v>0</v>
      </c>
      <c r="H51" s="17" t="str">
        <f t="shared" si="4"/>
        <v/>
      </c>
    </row>
    <row r="52" spans="2:8" ht="20.100000000000001" customHeight="1" x14ac:dyDescent="0.2">
      <c r="B52" s="6" t="s">
        <v>14</v>
      </c>
      <c r="C52" s="5">
        <v>0</v>
      </c>
      <c r="D52" s="5">
        <v>2</v>
      </c>
      <c r="E52" s="12" t="str">
        <f t="shared" si="1"/>
        <v/>
      </c>
      <c r="F52" s="12">
        <f t="shared" si="2"/>
        <v>0.11764705882352941</v>
      </c>
      <c r="G52" s="13" t="str">
        <f t="shared" si="3"/>
        <v>0</v>
      </c>
      <c r="H52" s="17" t="str">
        <f t="shared" si="4"/>
        <v/>
      </c>
    </row>
    <row r="53" spans="2:8" ht="20.100000000000001" customHeight="1" x14ac:dyDescent="0.2">
      <c r="B53" s="6" t="s">
        <v>12</v>
      </c>
      <c r="C53" s="5">
        <v>0</v>
      </c>
      <c r="D53" s="5">
        <v>0</v>
      </c>
      <c r="E53" s="12" t="str">
        <f t="shared" si="1"/>
        <v/>
      </c>
      <c r="F53" s="12" t="str">
        <f t="shared" si="2"/>
        <v/>
      </c>
      <c r="G53" s="13" t="str">
        <f t="shared" si="3"/>
        <v>0</v>
      </c>
      <c r="H53" s="17" t="str">
        <f t="shared" si="4"/>
        <v/>
      </c>
    </row>
    <row r="54" spans="2:8" ht="20.100000000000001" customHeight="1" x14ac:dyDescent="0.2">
      <c r="B54" s="6" t="s">
        <v>214</v>
      </c>
      <c r="C54" s="5">
        <v>0</v>
      </c>
      <c r="D54" s="5">
        <v>0</v>
      </c>
      <c r="E54" s="12" t="str">
        <f t="shared" si="1"/>
        <v/>
      </c>
      <c r="F54" s="12" t="str">
        <f t="shared" si="2"/>
        <v/>
      </c>
      <c r="G54" s="13" t="str">
        <f t="shared" si="3"/>
        <v>0</v>
      </c>
      <c r="H54" s="17" t="str">
        <f t="shared" si="4"/>
        <v/>
      </c>
    </row>
    <row r="55" spans="2:8" ht="20.100000000000001" customHeight="1" x14ac:dyDescent="0.2">
      <c r="B55" s="6" t="s">
        <v>17</v>
      </c>
      <c r="C55" s="5">
        <v>0</v>
      </c>
      <c r="D55" s="5">
        <v>0</v>
      </c>
      <c r="E55" s="12" t="str">
        <f t="shared" si="1"/>
        <v/>
      </c>
      <c r="F55" s="12" t="str">
        <f t="shared" si="2"/>
        <v/>
      </c>
      <c r="G55" s="13" t="str">
        <f t="shared" si="3"/>
        <v>0</v>
      </c>
      <c r="H55" s="17" t="str">
        <f t="shared" si="4"/>
        <v/>
      </c>
    </row>
    <row r="56" spans="2:8" ht="20.100000000000001" customHeight="1" x14ac:dyDescent="0.2">
      <c r="B56" s="6" t="s">
        <v>18</v>
      </c>
      <c r="C56" s="5">
        <v>0</v>
      </c>
      <c r="D56" s="5">
        <v>0</v>
      </c>
      <c r="E56" s="12" t="str">
        <f t="shared" si="1"/>
        <v/>
      </c>
      <c r="F56" s="12" t="str">
        <f t="shared" si="2"/>
        <v/>
      </c>
      <c r="G56" s="13" t="str">
        <f t="shared" si="3"/>
        <v>0</v>
      </c>
      <c r="H56" s="17" t="str">
        <f t="shared" si="4"/>
        <v/>
      </c>
    </row>
    <row r="57" spans="2:8" ht="20.100000000000001" customHeight="1" x14ac:dyDescent="0.2">
      <c r="B57" s="6" t="s">
        <v>215</v>
      </c>
      <c r="C57" s="5">
        <v>0</v>
      </c>
      <c r="D57" s="5">
        <v>0</v>
      </c>
      <c r="E57" s="12" t="str">
        <f t="shared" si="1"/>
        <v/>
      </c>
      <c r="F57" s="12" t="str">
        <f t="shared" si="2"/>
        <v/>
      </c>
      <c r="G57" s="13" t="str">
        <f t="shared" si="3"/>
        <v>0</v>
      </c>
      <c r="H57" s="17" t="str">
        <f t="shared" si="4"/>
        <v/>
      </c>
    </row>
    <row r="58" spans="2:8" ht="20.100000000000001" customHeight="1" x14ac:dyDescent="0.2">
      <c r="B58" s="6" t="s">
        <v>216</v>
      </c>
      <c r="C58" s="5">
        <v>0</v>
      </c>
      <c r="D58" s="5">
        <v>0</v>
      </c>
      <c r="E58" s="12" t="str">
        <f t="shared" si="1"/>
        <v/>
      </c>
      <c r="F58" s="12" t="str">
        <f t="shared" si="2"/>
        <v/>
      </c>
      <c r="G58" s="13" t="str">
        <f t="shared" si="3"/>
        <v>0</v>
      </c>
      <c r="H58" s="17" t="str">
        <f t="shared" si="4"/>
        <v/>
      </c>
    </row>
    <row r="59" spans="2:8" ht="20.100000000000001" customHeight="1" x14ac:dyDescent="0.2">
      <c r="B59" s="6" t="s">
        <v>217</v>
      </c>
      <c r="C59" s="5">
        <v>0</v>
      </c>
      <c r="D59" s="5">
        <v>0</v>
      </c>
      <c r="E59" s="12" t="str">
        <f t="shared" si="1"/>
        <v/>
      </c>
      <c r="F59" s="12" t="str">
        <f t="shared" si="2"/>
        <v/>
      </c>
      <c r="G59" s="13" t="str">
        <f t="shared" si="3"/>
        <v>0</v>
      </c>
      <c r="H59" s="17" t="str">
        <f t="shared" si="4"/>
        <v/>
      </c>
    </row>
    <row r="60" spans="2:8" ht="20.100000000000001" customHeight="1" x14ac:dyDescent="0.2">
      <c r="B60" s="6" t="s">
        <v>218</v>
      </c>
      <c r="C60" s="5">
        <v>0</v>
      </c>
      <c r="D60" s="5">
        <v>1</v>
      </c>
      <c r="E60" s="12" t="str">
        <f t="shared" si="1"/>
        <v/>
      </c>
      <c r="F60" s="12">
        <f t="shared" si="2"/>
        <v>5.8823529411764705E-2</v>
      </c>
      <c r="G60" s="13" t="str">
        <f t="shared" si="3"/>
        <v>0</v>
      </c>
      <c r="H60" s="17" t="str">
        <f t="shared" si="4"/>
        <v/>
      </c>
    </row>
    <row r="61" spans="2:8" ht="20.100000000000001" customHeight="1" x14ac:dyDescent="0.2">
      <c r="B61" s="6" t="s">
        <v>219</v>
      </c>
      <c r="C61" s="5">
        <v>0</v>
      </c>
      <c r="D61" s="5">
        <v>0</v>
      </c>
      <c r="E61" s="12" t="str">
        <f t="shared" si="1"/>
        <v/>
      </c>
      <c r="F61" s="12" t="str">
        <f t="shared" si="2"/>
        <v/>
      </c>
      <c r="G61" s="13" t="str">
        <f t="shared" si="3"/>
        <v>0</v>
      </c>
      <c r="H61" s="17" t="str">
        <f t="shared" si="4"/>
        <v/>
      </c>
    </row>
    <row r="62" spans="2:8" ht="20.100000000000001" customHeight="1" x14ac:dyDescent="0.2">
      <c r="B62" s="6" t="s">
        <v>19</v>
      </c>
      <c r="C62" s="5">
        <v>1</v>
      </c>
      <c r="D62" s="5">
        <v>0</v>
      </c>
      <c r="E62" s="12">
        <f t="shared" si="1"/>
        <v>7.6923076923076927E-2</v>
      </c>
      <c r="F62" s="12" t="str">
        <f t="shared" si="2"/>
        <v/>
      </c>
      <c r="G62" s="13" t="str">
        <f t="shared" si="3"/>
        <v>0</v>
      </c>
      <c r="H62" s="17">
        <f t="shared" si="4"/>
        <v>0</v>
      </c>
    </row>
    <row r="63" spans="2:8" ht="20.100000000000001" customHeight="1" x14ac:dyDescent="0.2">
      <c r="B63" s="6" t="s">
        <v>220</v>
      </c>
      <c r="C63" s="5">
        <v>0</v>
      </c>
      <c r="D63" s="5">
        <v>0</v>
      </c>
      <c r="E63" s="12" t="str">
        <f t="shared" si="1"/>
        <v/>
      </c>
      <c r="F63" s="12" t="str">
        <f t="shared" si="2"/>
        <v/>
      </c>
      <c r="G63" s="13" t="str">
        <f t="shared" si="3"/>
        <v>0</v>
      </c>
      <c r="H63" s="17" t="str">
        <f t="shared" si="4"/>
        <v/>
      </c>
    </row>
    <row r="64" spans="2:8" ht="20.100000000000001" customHeight="1" x14ac:dyDescent="0.2">
      <c r="B64" s="6" t="s">
        <v>221</v>
      </c>
      <c r="C64" s="5">
        <v>0</v>
      </c>
      <c r="D64" s="5">
        <v>0</v>
      </c>
      <c r="E64" s="12" t="str">
        <f t="shared" si="1"/>
        <v/>
      </c>
      <c r="F64" s="12" t="str">
        <f t="shared" si="2"/>
        <v/>
      </c>
      <c r="G64" s="13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1"/>
      <c r="C67" s="2"/>
      <c r="D67" s="2"/>
    </row>
    <row r="68" spans="2:8" ht="22.5" customHeight="1" x14ac:dyDescent="0.2">
      <c r="B68" s="39" t="s">
        <v>517</v>
      </c>
      <c r="C68" s="40" t="s">
        <v>518</v>
      </c>
      <c r="D68" s="41"/>
      <c r="E68" s="44" t="s">
        <v>482</v>
      </c>
      <c r="F68" s="41"/>
      <c r="G68" s="42" t="s">
        <v>567</v>
      </c>
      <c r="H68" s="42" t="s">
        <v>481</v>
      </c>
    </row>
    <row r="69" spans="2:8" s="4" customFormat="1" ht="22.5" customHeight="1" x14ac:dyDescent="0.2">
      <c r="B69" s="39"/>
      <c r="C69" s="37">
        <v>2014</v>
      </c>
      <c r="D69" s="37">
        <v>2015</v>
      </c>
      <c r="E69" s="37">
        <v>2014</v>
      </c>
      <c r="F69" s="37">
        <v>2015</v>
      </c>
      <c r="G69" s="43"/>
      <c r="H69" s="43"/>
    </row>
    <row r="70" spans="2:8" s="4" customFormat="1" ht="26.25" customHeight="1" x14ac:dyDescent="0.2">
      <c r="B70" s="32" t="s">
        <v>520</v>
      </c>
      <c r="C70" s="33">
        <f>SUM(C71:C145)</f>
        <v>282</v>
      </c>
      <c r="D70" s="34">
        <f>SUM(D71:D145)</f>
        <v>173</v>
      </c>
      <c r="E70" s="35">
        <f>+IF(C70=0,"",C70/C$70)</f>
        <v>1</v>
      </c>
      <c r="F70" s="35">
        <f>+IF(D70=0,"",D70/D$70)</f>
        <v>1</v>
      </c>
      <c r="G70" s="35">
        <f>+IF(OR(AND(D70=0),(C70=0)),"0",((D70-C70)/C70))</f>
        <v>-0.38652482269503546</v>
      </c>
      <c r="H70" s="35">
        <f>+IF(OR(AND(E70=""),(G70="")),"",E70*G70)</f>
        <v>-0.38652482269503546</v>
      </c>
    </row>
    <row r="71" spans="2:8" ht="15" x14ac:dyDescent="0.2">
      <c r="B71" s="6" t="s">
        <v>20</v>
      </c>
      <c r="C71" s="5">
        <v>5</v>
      </c>
      <c r="D71" s="5">
        <v>10</v>
      </c>
      <c r="E71" s="14">
        <f>+IF(C71=0,"",C71/C$70)</f>
        <v>1.7730496453900711E-2</v>
      </c>
      <c r="F71" s="14">
        <f>+IF(D71=0,"",D71/D$70)</f>
        <v>5.7803468208092484E-2</v>
      </c>
      <c r="G71" s="13">
        <f>+IF(OR(AND(D71=0),(C71=0)),"0",((D71-C71)/C71))</f>
        <v>1</v>
      </c>
      <c r="H71" s="17">
        <f>+IF(OR(AND(E71=""),(G71="")),"",E71*G71)</f>
        <v>1.7730496453900711E-2</v>
      </c>
    </row>
    <row r="72" spans="2:8" ht="15" x14ac:dyDescent="0.2">
      <c r="B72" s="6" t="s">
        <v>21</v>
      </c>
      <c r="C72" s="5">
        <v>0</v>
      </c>
      <c r="D72" s="5">
        <v>5</v>
      </c>
      <c r="E72" s="14" t="str">
        <f t="shared" ref="E72:E135" si="5">+IF(C72=0,"",C72/C$70)</f>
        <v/>
      </c>
      <c r="F72" s="14">
        <f t="shared" ref="F72:F135" si="6">+IF(D72=0,"",D72/D$70)</f>
        <v>2.8901734104046242E-2</v>
      </c>
      <c r="G72" s="13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6" t="s">
        <v>22</v>
      </c>
      <c r="C73" s="5">
        <v>2</v>
      </c>
      <c r="D73" s="5">
        <v>6</v>
      </c>
      <c r="E73" s="14">
        <f t="shared" si="5"/>
        <v>7.0921985815602835E-3</v>
      </c>
      <c r="F73" s="14">
        <f t="shared" si="6"/>
        <v>3.4682080924855488E-2</v>
      </c>
      <c r="G73" s="13">
        <f t="shared" si="7"/>
        <v>2</v>
      </c>
      <c r="H73" s="17">
        <f t="shared" si="8"/>
        <v>1.4184397163120567E-2</v>
      </c>
    </row>
    <row r="74" spans="2:8" ht="15" x14ac:dyDescent="0.2">
      <c r="B74" s="6" t="s">
        <v>222</v>
      </c>
      <c r="C74" s="5">
        <v>52</v>
      </c>
      <c r="D74" s="5">
        <v>7</v>
      </c>
      <c r="E74" s="14">
        <f t="shared" si="5"/>
        <v>0.18439716312056736</v>
      </c>
      <c r="F74" s="14">
        <f t="shared" si="6"/>
        <v>4.046242774566474E-2</v>
      </c>
      <c r="G74" s="13">
        <f t="shared" si="7"/>
        <v>-0.86538461538461542</v>
      </c>
      <c r="H74" s="17">
        <f t="shared" si="8"/>
        <v>-0.15957446808510639</v>
      </c>
    </row>
    <row r="75" spans="2:8" ht="15" x14ac:dyDescent="0.2">
      <c r="B75" s="6" t="s">
        <v>23</v>
      </c>
      <c r="C75" s="5">
        <v>5</v>
      </c>
      <c r="D75" s="5">
        <v>0</v>
      </c>
      <c r="E75" s="14">
        <f t="shared" si="5"/>
        <v>1.7730496453900711E-2</v>
      </c>
      <c r="F75" s="14" t="str">
        <f t="shared" si="6"/>
        <v/>
      </c>
      <c r="G75" s="13" t="str">
        <f t="shared" si="7"/>
        <v>0</v>
      </c>
      <c r="H75" s="17">
        <f t="shared" si="8"/>
        <v>0</v>
      </c>
    </row>
    <row r="76" spans="2:8" ht="15" x14ac:dyDescent="0.2">
      <c r="B76" s="6" t="s">
        <v>223</v>
      </c>
      <c r="C76" s="5">
        <v>0</v>
      </c>
      <c r="D76" s="5">
        <v>1</v>
      </c>
      <c r="E76" s="14" t="str">
        <f t="shared" si="5"/>
        <v/>
      </c>
      <c r="F76" s="14">
        <f t="shared" si="6"/>
        <v>5.7803468208092483E-3</v>
      </c>
      <c r="G76" s="13" t="str">
        <f t="shared" si="7"/>
        <v>0</v>
      </c>
      <c r="H76" s="17" t="str">
        <f t="shared" si="8"/>
        <v/>
      </c>
    </row>
    <row r="77" spans="2:8" ht="15" x14ac:dyDescent="0.2">
      <c r="B77" s="6" t="s">
        <v>224</v>
      </c>
      <c r="C77" s="5">
        <v>0</v>
      </c>
      <c r="D77" s="5">
        <v>1</v>
      </c>
      <c r="E77" s="14" t="str">
        <f t="shared" si="5"/>
        <v/>
      </c>
      <c r="F77" s="14">
        <f t="shared" si="6"/>
        <v>5.7803468208092483E-3</v>
      </c>
      <c r="G77" s="13" t="str">
        <f t="shared" si="7"/>
        <v>0</v>
      </c>
      <c r="H77" s="17" t="str">
        <f t="shared" si="8"/>
        <v/>
      </c>
    </row>
    <row r="78" spans="2:8" ht="15" x14ac:dyDescent="0.2">
      <c r="B78" s="6" t="s">
        <v>225</v>
      </c>
      <c r="C78" s="5">
        <v>0</v>
      </c>
      <c r="D78" s="5">
        <v>0</v>
      </c>
      <c r="E78" s="14" t="str">
        <f t="shared" si="5"/>
        <v/>
      </c>
      <c r="F78" s="14" t="str">
        <f t="shared" si="6"/>
        <v/>
      </c>
      <c r="G78" s="13" t="str">
        <f t="shared" si="7"/>
        <v>0</v>
      </c>
      <c r="H78" s="17" t="str">
        <f t="shared" si="8"/>
        <v/>
      </c>
    </row>
    <row r="79" spans="2:8" ht="15" x14ac:dyDescent="0.2">
      <c r="B79" s="6" t="s">
        <v>226</v>
      </c>
      <c r="C79" s="5">
        <v>0</v>
      </c>
      <c r="D79" s="5">
        <v>0</v>
      </c>
      <c r="E79" s="14" t="str">
        <f t="shared" si="5"/>
        <v/>
      </c>
      <c r="F79" s="14" t="str">
        <f t="shared" si="6"/>
        <v/>
      </c>
      <c r="G79" s="13" t="str">
        <f t="shared" si="7"/>
        <v>0</v>
      </c>
      <c r="H79" s="17" t="str">
        <f t="shared" si="8"/>
        <v/>
      </c>
    </row>
    <row r="80" spans="2:8" ht="15" x14ac:dyDescent="0.2">
      <c r="B80" s="6" t="s">
        <v>227</v>
      </c>
      <c r="C80" s="5">
        <v>1</v>
      </c>
      <c r="D80" s="5">
        <v>1</v>
      </c>
      <c r="E80" s="14">
        <f t="shared" si="5"/>
        <v>3.5460992907801418E-3</v>
      </c>
      <c r="F80" s="14">
        <f t="shared" si="6"/>
        <v>5.7803468208092483E-3</v>
      </c>
      <c r="G80" s="13">
        <f t="shared" si="7"/>
        <v>0</v>
      </c>
      <c r="H80" s="17">
        <f t="shared" si="8"/>
        <v>0</v>
      </c>
    </row>
    <row r="81" spans="2:8" ht="15" x14ac:dyDescent="0.2">
      <c r="B81" s="6" t="s">
        <v>24</v>
      </c>
      <c r="C81" s="5">
        <v>0</v>
      </c>
      <c r="D81" s="5">
        <v>2</v>
      </c>
      <c r="E81" s="14" t="str">
        <f t="shared" si="5"/>
        <v/>
      </c>
      <c r="F81" s="14">
        <f t="shared" si="6"/>
        <v>1.1560693641618497E-2</v>
      </c>
      <c r="G81" s="13" t="str">
        <f t="shared" si="7"/>
        <v>0</v>
      </c>
      <c r="H81" s="17" t="str">
        <f t="shared" si="8"/>
        <v/>
      </c>
    </row>
    <row r="82" spans="2:8" ht="15" x14ac:dyDescent="0.2">
      <c r="B82" s="6" t="s">
        <v>228</v>
      </c>
      <c r="C82" s="5">
        <v>6</v>
      </c>
      <c r="D82" s="5">
        <v>3</v>
      </c>
      <c r="E82" s="14">
        <f t="shared" si="5"/>
        <v>2.1276595744680851E-2</v>
      </c>
      <c r="F82" s="14">
        <f t="shared" si="6"/>
        <v>1.7341040462427744E-2</v>
      </c>
      <c r="G82" s="13">
        <f t="shared" si="7"/>
        <v>-0.5</v>
      </c>
      <c r="H82" s="17">
        <f t="shared" si="8"/>
        <v>-1.0638297872340425E-2</v>
      </c>
    </row>
    <row r="83" spans="2:8" ht="15" x14ac:dyDescent="0.2">
      <c r="B83" s="6" t="s">
        <v>229</v>
      </c>
      <c r="C83" s="5">
        <v>3</v>
      </c>
      <c r="D83" s="5">
        <v>4</v>
      </c>
      <c r="E83" s="14">
        <f t="shared" si="5"/>
        <v>1.0638297872340425E-2</v>
      </c>
      <c r="F83" s="14">
        <f t="shared" si="6"/>
        <v>2.3121387283236993E-2</v>
      </c>
      <c r="G83" s="13">
        <f t="shared" si="7"/>
        <v>0.33333333333333331</v>
      </c>
      <c r="H83" s="17">
        <f t="shared" si="8"/>
        <v>3.5460992907801418E-3</v>
      </c>
    </row>
    <row r="84" spans="2:8" ht="15" x14ac:dyDescent="0.2">
      <c r="B84" s="6" t="s">
        <v>230</v>
      </c>
      <c r="C84" s="5">
        <v>1</v>
      </c>
      <c r="D84" s="5">
        <v>1</v>
      </c>
      <c r="E84" s="14">
        <f t="shared" si="5"/>
        <v>3.5460992907801418E-3</v>
      </c>
      <c r="F84" s="14">
        <f t="shared" si="6"/>
        <v>5.7803468208092483E-3</v>
      </c>
      <c r="G84" s="13">
        <f t="shared" si="7"/>
        <v>0</v>
      </c>
      <c r="H84" s="17">
        <f t="shared" si="8"/>
        <v>0</v>
      </c>
    </row>
    <row r="85" spans="2:8" ht="15" x14ac:dyDescent="0.2">
      <c r="B85" s="6" t="s">
        <v>28</v>
      </c>
      <c r="C85" s="5">
        <v>0</v>
      </c>
      <c r="D85" s="5">
        <v>0</v>
      </c>
      <c r="E85" s="14" t="str">
        <f t="shared" si="5"/>
        <v/>
      </c>
      <c r="F85" s="14" t="str">
        <f t="shared" si="6"/>
        <v/>
      </c>
      <c r="G85" s="13" t="str">
        <f t="shared" si="7"/>
        <v>0</v>
      </c>
      <c r="H85" s="17" t="str">
        <f t="shared" si="8"/>
        <v/>
      </c>
    </row>
    <row r="86" spans="2:8" ht="15" x14ac:dyDescent="0.2">
      <c r="B86" s="6" t="s">
        <v>231</v>
      </c>
      <c r="C86" s="5">
        <v>0</v>
      </c>
      <c r="D86" s="5">
        <v>0</v>
      </c>
      <c r="E86" s="14" t="str">
        <f t="shared" si="5"/>
        <v/>
      </c>
      <c r="F86" s="14" t="str">
        <f t="shared" si="6"/>
        <v/>
      </c>
      <c r="G86" s="13" t="str">
        <f t="shared" si="7"/>
        <v>0</v>
      </c>
      <c r="H86" s="17" t="str">
        <f t="shared" si="8"/>
        <v/>
      </c>
    </row>
    <row r="87" spans="2:8" ht="15" x14ac:dyDescent="0.2">
      <c r="B87" s="6" t="s">
        <v>232</v>
      </c>
      <c r="C87" s="5">
        <v>0</v>
      </c>
      <c r="D87" s="5">
        <v>0</v>
      </c>
      <c r="E87" s="14" t="str">
        <f t="shared" si="5"/>
        <v/>
      </c>
      <c r="F87" s="14" t="str">
        <f t="shared" si="6"/>
        <v/>
      </c>
      <c r="G87" s="13" t="str">
        <f t="shared" si="7"/>
        <v>0</v>
      </c>
      <c r="H87" s="17" t="str">
        <f t="shared" si="8"/>
        <v/>
      </c>
    </row>
    <row r="88" spans="2:8" ht="15" x14ac:dyDescent="0.2">
      <c r="B88" s="6" t="s">
        <v>233</v>
      </c>
      <c r="C88" s="5">
        <v>3</v>
      </c>
      <c r="D88" s="5">
        <v>3</v>
      </c>
      <c r="E88" s="14">
        <f t="shared" si="5"/>
        <v>1.0638297872340425E-2</v>
      </c>
      <c r="F88" s="14">
        <f t="shared" si="6"/>
        <v>1.7341040462427744E-2</v>
      </c>
      <c r="G88" s="13">
        <f t="shared" si="7"/>
        <v>0</v>
      </c>
      <c r="H88" s="17">
        <f t="shared" si="8"/>
        <v>0</v>
      </c>
    </row>
    <row r="89" spans="2:8" ht="15" x14ac:dyDescent="0.2">
      <c r="B89" s="6" t="s">
        <v>26</v>
      </c>
      <c r="C89" s="5">
        <v>0</v>
      </c>
      <c r="D89" s="5">
        <v>0</v>
      </c>
      <c r="E89" s="14" t="str">
        <f t="shared" si="5"/>
        <v/>
      </c>
      <c r="F89" s="14" t="str">
        <f t="shared" si="6"/>
        <v/>
      </c>
      <c r="G89" s="13" t="str">
        <f t="shared" si="7"/>
        <v>0</v>
      </c>
      <c r="H89" s="17" t="str">
        <f t="shared" si="8"/>
        <v/>
      </c>
    </row>
    <row r="90" spans="2:8" ht="15" x14ac:dyDescent="0.2">
      <c r="B90" s="6" t="s">
        <v>29</v>
      </c>
      <c r="C90" s="5">
        <v>0</v>
      </c>
      <c r="D90" s="5">
        <v>0</v>
      </c>
      <c r="E90" s="14" t="str">
        <f t="shared" si="5"/>
        <v/>
      </c>
      <c r="F90" s="14" t="str">
        <f t="shared" si="6"/>
        <v/>
      </c>
      <c r="G90" s="13" t="str">
        <f t="shared" si="7"/>
        <v>0</v>
      </c>
      <c r="H90" s="17" t="str">
        <f t="shared" si="8"/>
        <v/>
      </c>
    </row>
    <row r="91" spans="2:8" ht="15" x14ac:dyDescent="0.2">
      <c r="B91" s="6" t="s">
        <v>234</v>
      </c>
      <c r="C91" s="5">
        <v>0</v>
      </c>
      <c r="D91" s="5">
        <v>0</v>
      </c>
      <c r="E91" s="14" t="str">
        <f t="shared" si="5"/>
        <v/>
      </c>
      <c r="F91" s="14" t="str">
        <f t="shared" si="6"/>
        <v/>
      </c>
      <c r="G91" s="13" t="str">
        <f t="shared" si="7"/>
        <v>0</v>
      </c>
      <c r="H91" s="17" t="str">
        <f t="shared" si="8"/>
        <v/>
      </c>
    </row>
    <row r="92" spans="2:8" ht="15" x14ac:dyDescent="0.2">
      <c r="B92" s="6" t="s">
        <v>235</v>
      </c>
      <c r="C92" s="5">
        <v>0</v>
      </c>
      <c r="D92" s="5">
        <v>1</v>
      </c>
      <c r="E92" s="14" t="str">
        <f t="shared" si="5"/>
        <v/>
      </c>
      <c r="F92" s="14">
        <f t="shared" si="6"/>
        <v>5.7803468208092483E-3</v>
      </c>
      <c r="G92" s="13" t="str">
        <f t="shared" si="7"/>
        <v>0</v>
      </c>
      <c r="H92" s="17" t="str">
        <f t="shared" si="8"/>
        <v/>
      </c>
    </row>
    <row r="93" spans="2:8" ht="15" x14ac:dyDescent="0.2">
      <c r="B93" s="6" t="s">
        <v>529</v>
      </c>
      <c r="C93" s="5">
        <v>3</v>
      </c>
      <c r="D93" s="5">
        <v>3</v>
      </c>
      <c r="E93" s="14">
        <f t="shared" si="5"/>
        <v>1.0638297872340425E-2</v>
      </c>
      <c r="F93" s="14">
        <f t="shared" si="6"/>
        <v>1.7341040462427744E-2</v>
      </c>
      <c r="G93" s="13">
        <f t="shared" si="7"/>
        <v>0</v>
      </c>
      <c r="H93" s="17">
        <f t="shared" si="8"/>
        <v>0</v>
      </c>
    </row>
    <row r="94" spans="2:8" ht="15" x14ac:dyDescent="0.2">
      <c r="B94" s="6" t="s">
        <v>25</v>
      </c>
      <c r="C94" s="5">
        <v>1</v>
      </c>
      <c r="D94" s="5">
        <v>1</v>
      </c>
      <c r="E94" s="14">
        <f t="shared" si="5"/>
        <v>3.5460992907801418E-3</v>
      </c>
      <c r="F94" s="14">
        <f t="shared" si="6"/>
        <v>5.7803468208092483E-3</v>
      </c>
      <c r="G94" s="13">
        <f t="shared" si="7"/>
        <v>0</v>
      </c>
      <c r="H94" s="17">
        <f t="shared" si="8"/>
        <v>0</v>
      </c>
    </row>
    <row r="95" spans="2:8" ht="15" x14ac:dyDescent="0.2">
      <c r="B95" s="6" t="s">
        <v>27</v>
      </c>
      <c r="C95" s="5">
        <v>0</v>
      </c>
      <c r="D95" s="5">
        <v>0</v>
      </c>
      <c r="E95" s="14" t="str">
        <f t="shared" si="5"/>
        <v/>
      </c>
      <c r="F95" s="14" t="str">
        <f t="shared" si="6"/>
        <v/>
      </c>
      <c r="G95" s="13" t="str">
        <f t="shared" si="7"/>
        <v>0</v>
      </c>
      <c r="H95" s="17" t="str">
        <f t="shared" si="8"/>
        <v/>
      </c>
    </row>
    <row r="96" spans="2:8" ht="15" x14ac:dyDescent="0.2">
      <c r="B96" s="6" t="s">
        <v>236</v>
      </c>
      <c r="C96" s="5">
        <v>0</v>
      </c>
      <c r="D96" s="5">
        <v>0</v>
      </c>
      <c r="E96" s="14" t="str">
        <f t="shared" si="5"/>
        <v/>
      </c>
      <c r="F96" s="14" t="str">
        <f t="shared" si="6"/>
        <v/>
      </c>
      <c r="G96" s="13" t="str">
        <f t="shared" si="7"/>
        <v>0</v>
      </c>
      <c r="H96" s="17" t="str">
        <f t="shared" si="8"/>
        <v/>
      </c>
    </row>
    <row r="97" spans="2:8" ht="15" x14ac:dyDescent="0.2">
      <c r="B97" s="6" t="s">
        <v>237</v>
      </c>
      <c r="C97" s="5">
        <v>0</v>
      </c>
      <c r="D97" s="5">
        <v>1</v>
      </c>
      <c r="E97" s="14" t="str">
        <f t="shared" si="5"/>
        <v/>
      </c>
      <c r="F97" s="14">
        <f t="shared" si="6"/>
        <v>5.7803468208092483E-3</v>
      </c>
      <c r="G97" s="13" t="str">
        <f t="shared" si="7"/>
        <v>0</v>
      </c>
      <c r="H97" s="17" t="str">
        <f t="shared" si="8"/>
        <v/>
      </c>
    </row>
    <row r="98" spans="2:8" ht="15" x14ac:dyDescent="0.2">
      <c r="B98" s="6" t="s">
        <v>238</v>
      </c>
      <c r="C98" s="5">
        <v>0</v>
      </c>
      <c r="D98" s="5">
        <v>0</v>
      </c>
      <c r="E98" s="14" t="str">
        <f t="shared" si="5"/>
        <v/>
      </c>
      <c r="F98" s="14" t="str">
        <f t="shared" si="6"/>
        <v/>
      </c>
      <c r="G98" s="13" t="str">
        <f t="shared" si="7"/>
        <v>0</v>
      </c>
      <c r="H98" s="17" t="str">
        <f t="shared" si="8"/>
        <v/>
      </c>
    </row>
    <row r="99" spans="2:8" ht="15" x14ac:dyDescent="0.2">
      <c r="B99" s="6" t="s">
        <v>239</v>
      </c>
      <c r="C99" s="5">
        <v>0</v>
      </c>
      <c r="D99" s="5">
        <v>1</v>
      </c>
      <c r="E99" s="14" t="str">
        <f t="shared" si="5"/>
        <v/>
      </c>
      <c r="F99" s="14">
        <f t="shared" si="6"/>
        <v>5.7803468208092483E-3</v>
      </c>
      <c r="G99" s="13" t="str">
        <f t="shared" si="7"/>
        <v>0</v>
      </c>
      <c r="H99" s="17" t="str">
        <f t="shared" si="8"/>
        <v/>
      </c>
    </row>
    <row r="100" spans="2:8" ht="15" x14ac:dyDescent="0.2">
      <c r="B100" s="6" t="s">
        <v>240</v>
      </c>
      <c r="C100" s="5">
        <v>1</v>
      </c>
      <c r="D100" s="5">
        <v>0</v>
      </c>
      <c r="E100" s="14">
        <f t="shared" si="5"/>
        <v>3.5460992907801418E-3</v>
      </c>
      <c r="F100" s="14" t="str">
        <f t="shared" si="6"/>
        <v/>
      </c>
      <c r="G100" s="13" t="str">
        <f t="shared" si="7"/>
        <v>0</v>
      </c>
      <c r="H100" s="17">
        <f t="shared" si="8"/>
        <v>0</v>
      </c>
    </row>
    <row r="101" spans="2:8" ht="15" x14ac:dyDescent="0.2">
      <c r="B101" s="6" t="s">
        <v>241</v>
      </c>
      <c r="C101" s="5">
        <v>0</v>
      </c>
      <c r="D101" s="5">
        <v>0</v>
      </c>
      <c r="E101" s="14" t="str">
        <f t="shared" si="5"/>
        <v/>
      </c>
      <c r="F101" s="14" t="str">
        <f t="shared" si="6"/>
        <v/>
      </c>
      <c r="G101" s="13" t="str">
        <f t="shared" si="7"/>
        <v>0</v>
      </c>
      <c r="H101" s="17" t="str">
        <f t="shared" si="8"/>
        <v/>
      </c>
    </row>
    <row r="102" spans="2:8" ht="15" x14ac:dyDescent="0.2">
      <c r="B102" s="6" t="s">
        <v>242</v>
      </c>
      <c r="C102" s="5">
        <v>3</v>
      </c>
      <c r="D102" s="5">
        <v>0</v>
      </c>
      <c r="E102" s="14">
        <f t="shared" si="5"/>
        <v>1.0638297872340425E-2</v>
      </c>
      <c r="F102" s="14" t="str">
        <f t="shared" si="6"/>
        <v/>
      </c>
      <c r="G102" s="13" t="str">
        <f t="shared" si="7"/>
        <v>0</v>
      </c>
      <c r="H102" s="17">
        <f t="shared" si="8"/>
        <v>0</v>
      </c>
    </row>
    <row r="103" spans="2:8" ht="15" x14ac:dyDescent="0.2">
      <c r="B103" s="6" t="s">
        <v>243</v>
      </c>
      <c r="C103" s="5">
        <v>0</v>
      </c>
      <c r="D103" s="5">
        <v>1</v>
      </c>
      <c r="E103" s="14" t="str">
        <f t="shared" si="5"/>
        <v/>
      </c>
      <c r="F103" s="14">
        <f t="shared" si="6"/>
        <v>5.7803468208092483E-3</v>
      </c>
      <c r="G103" s="13" t="str">
        <f t="shared" si="7"/>
        <v>0</v>
      </c>
      <c r="H103" s="17" t="str">
        <f t="shared" si="8"/>
        <v/>
      </c>
    </row>
    <row r="104" spans="2:8" ht="15" x14ac:dyDescent="0.2">
      <c r="B104" s="6" t="s">
        <v>34</v>
      </c>
      <c r="C104" s="5">
        <v>40</v>
      </c>
      <c r="D104" s="5">
        <v>2</v>
      </c>
      <c r="E104" s="14">
        <f t="shared" si="5"/>
        <v>0.14184397163120568</v>
      </c>
      <c r="F104" s="14">
        <f t="shared" si="6"/>
        <v>1.1560693641618497E-2</v>
      </c>
      <c r="G104" s="13">
        <f t="shared" si="7"/>
        <v>-0.95</v>
      </c>
      <c r="H104" s="17">
        <f t="shared" si="8"/>
        <v>-0.13475177304964539</v>
      </c>
    </row>
    <row r="105" spans="2:8" ht="15" x14ac:dyDescent="0.2">
      <c r="B105" s="6" t="s">
        <v>244</v>
      </c>
      <c r="C105" s="5">
        <v>0</v>
      </c>
      <c r="D105" s="5">
        <v>1</v>
      </c>
      <c r="E105" s="14" t="str">
        <f t="shared" si="5"/>
        <v/>
      </c>
      <c r="F105" s="14">
        <f t="shared" si="6"/>
        <v>5.7803468208092483E-3</v>
      </c>
      <c r="G105" s="13" t="str">
        <f t="shared" si="7"/>
        <v>0</v>
      </c>
      <c r="H105" s="17" t="str">
        <f t="shared" si="8"/>
        <v/>
      </c>
    </row>
    <row r="106" spans="2:8" ht="30" x14ac:dyDescent="0.2">
      <c r="B106" s="6" t="s">
        <v>245</v>
      </c>
      <c r="C106" s="5">
        <v>0</v>
      </c>
      <c r="D106" s="5">
        <v>0</v>
      </c>
      <c r="E106" s="14" t="str">
        <f t="shared" si="5"/>
        <v/>
      </c>
      <c r="F106" s="14" t="str">
        <f t="shared" si="6"/>
        <v/>
      </c>
      <c r="G106" s="13" t="str">
        <f t="shared" si="7"/>
        <v>0</v>
      </c>
      <c r="H106" s="17" t="str">
        <f t="shared" si="8"/>
        <v/>
      </c>
    </row>
    <row r="107" spans="2:8" ht="15" x14ac:dyDescent="0.2">
      <c r="B107" s="6" t="s">
        <v>246</v>
      </c>
      <c r="C107" s="5">
        <v>3</v>
      </c>
      <c r="D107" s="5">
        <v>5</v>
      </c>
      <c r="E107" s="14">
        <f t="shared" si="5"/>
        <v>1.0638297872340425E-2</v>
      </c>
      <c r="F107" s="14">
        <f t="shared" si="6"/>
        <v>2.8901734104046242E-2</v>
      </c>
      <c r="G107" s="13">
        <f t="shared" si="7"/>
        <v>0.66666666666666663</v>
      </c>
      <c r="H107" s="17">
        <f t="shared" si="8"/>
        <v>7.0921985815602835E-3</v>
      </c>
    </row>
    <row r="108" spans="2:8" ht="15" x14ac:dyDescent="0.2">
      <c r="B108" s="6" t="s">
        <v>31</v>
      </c>
      <c r="C108" s="5">
        <v>3</v>
      </c>
      <c r="D108" s="5">
        <v>16</v>
      </c>
      <c r="E108" s="14">
        <f t="shared" si="5"/>
        <v>1.0638297872340425E-2</v>
      </c>
      <c r="F108" s="14">
        <f t="shared" si="6"/>
        <v>9.2485549132947972E-2</v>
      </c>
      <c r="G108" s="13">
        <f t="shared" si="7"/>
        <v>4.333333333333333</v>
      </c>
      <c r="H108" s="17">
        <f t="shared" si="8"/>
        <v>4.6099290780141841E-2</v>
      </c>
    </row>
    <row r="109" spans="2:8" ht="15" x14ac:dyDescent="0.2">
      <c r="B109" s="6" t="s">
        <v>247</v>
      </c>
      <c r="C109" s="5">
        <v>0</v>
      </c>
      <c r="D109" s="5">
        <v>0</v>
      </c>
      <c r="E109" s="14" t="str">
        <f t="shared" si="5"/>
        <v/>
      </c>
      <c r="F109" s="14" t="str">
        <f t="shared" si="6"/>
        <v/>
      </c>
      <c r="G109" s="13" t="str">
        <f t="shared" si="7"/>
        <v>0</v>
      </c>
      <c r="H109" s="17" t="str">
        <f t="shared" si="8"/>
        <v/>
      </c>
    </row>
    <row r="110" spans="2:8" ht="15" x14ac:dyDescent="0.2">
      <c r="B110" s="6" t="s">
        <v>32</v>
      </c>
      <c r="C110" s="5">
        <v>0</v>
      </c>
      <c r="D110" s="5">
        <v>1</v>
      </c>
      <c r="E110" s="14" t="str">
        <f t="shared" si="5"/>
        <v/>
      </c>
      <c r="F110" s="14">
        <f t="shared" si="6"/>
        <v>5.7803468208092483E-3</v>
      </c>
      <c r="G110" s="13" t="str">
        <f t="shared" si="7"/>
        <v>0</v>
      </c>
      <c r="H110" s="17" t="str">
        <f t="shared" si="8"/>
        <v/>
      </c>
    </row>
    <row r="111" spans="2:8" ht="15" x14ac:dyDescent="0.2">
      <c r="B111" s="6" t="s">
        <v>30</v>
      </c>
      <c r="C111" s="5">
        <v>0</v>
      </c>
      <c r="D111" s="5">
        <v>2</v>
      </c>
      <c r="E111" s="14" t="str">
        <f t="shared" si="5"/>
        <v/>
      </c>
      <c r="F111" s="14">
        <f t="shared" si="6"/>
        <v>1.1560693641618497E-2</v>
      </c>
      <c r="G111" s="13" t="str">
        <f t="shared" si="7"/>
        <v>0</v>
      </c>
      <c r="H111" s="17" t="str">
        <f t="shared" si="8"/>
        <v/>
      </c>
    </row>
    <row r="112" spans="2:8" ht="15" x14ac:dyDescent="0.2">
      <c r="B112" s="6" t="s">
        <v>33</v>
      </c>
      <c r="C112" s="5">
        <v>7</v>
      </c>
      <c r="D112" s="5">
        <v>5</v>
      </c>
      <c r="E112" s="14">
        <f t="shared" si="5"/>
        <v>2.4822695035460994E-2</v>
      </c>
      <c r="F112" s="14">
        <f t="shared" si="6"/>
        <v>2.8901734104046242E-2</v>
      </c>
      <c r="G112" s="13">
        <f t="shared" si="7"/>
        <v>-0.2857142857142857</v>
      </c>
      <c r="H112" s="17">
        <f t="shared" si="8"/>
        <v>-7.0921985815602835E-3</v>
      </c>
    </row>
    <row r="113" spans="2:8" ht="15" x14ac:dyDescent="0.2">
      <c r="B113" s="6" t="s">
        <v>248</v>
      </c>
      <c r="C113" s="5">
        <v>1</v>
      </c>
      <c r="D113" s="5">
        <v>5</v>
      </c>
      <c r="E113" s="14">
        <f t="shared" si="5"/>
        <v>3.5460992907801418E-3</v>
      </c>
      <c r="F113" s="14">
        <f t="shared" si="6"/>
        <v>2.8901734104046242E-2</v>
      </c>
      <c r="G113" s="13">
        <f t="shared" si="7"/>
        <v>4</v>
      </c>
      <c r="H113" s="17">
        <f t="shared" si="8"/>
        <v>1.4184397163120567E-2</v>
      </c>
    </row>
    <row r="114" spans="2:8" ht="15" x14ac:dyDescent="0.2">
      <c r="B114" s="6" t="s">
        <v>38</v>
      </c>
      <c r="C114" s="5">
        <v>0</v>
      </c>
      <c r="D114" s="5">
        <v>0</v>
      </c>
      <c r="E114" s="14" t="str">
        <f t="shared" si="5"/>
        <v/>
      </c>
      <c r="F114" s="14" t="str">
        <f t="shared" si="6"/>
        <v/>
      </c>
      <c r="G114" s="13" t="str">
        <f t="shared" si="7"/>
        <v>0</v>
      </c>
      <c r="H114" s="17" t="str">
        <f t="shared" si="8"/>
        <v/>
      </c>
    </row>
    <row r="115" spans="2:8" ht="15" x14ac:dyDescent="0.2">
      <c r="B115" s="6" t="s">
        <v>40</v>
      </c>
      <c r="C115" s="5">
        <v>1</v>
      </c>
      <c r="D115" s="5">
        <v>2</v>
      </c>
      <c r="E115" s="14">
        <f t="shared" si="5"/>
        <v>3.5460992907801418E-3</v>
      </c>
      <c r="F115" s="14">
        <f t="shared" si="6"/>
        <v>1.1560693641618497E-2</v>
      </c>
      <c r="G115" s="13">
        <f t="shared" si="7"/>
        <v>1</v>
      </c>
      <c r="H115" s="17">
        <f t="shared" si="8"/>
        <v>3.5460992907801418E-3</v>
      </c>
    </row>
    <row r="116" spans="2:8" ht="15" x14ac:dyDescent="0.2">
      <c r="B116" s="6" t="s">
        <v>249</v>
      </c>
      <c r="C116" s="5">
        <v>0</v>
      </c>
      <c r="D116" s="5">
        <v>5</v>
      </c>
      <c r="E116" s="14" t="str">
        <f t="shared" si="5"/>
        <v/>
      </c>
      <c r="F116" s="14">
        <f t="shared" si="6"/>
        <v>2.8901734104046242E-2</v>
      </c>
      <c r="G116" s="13" t="str">
        <f t="shared" si="7"/>
        <v>0</v>
      </c>
      <c r="H116" s="17" t="str">
        <f t="shared" si="8"/>
        <v/>
      </c>
    </row>
    <row r="117" spans="2:8" ht="15" x14ac:dyDescent="0.2">
      <c r="B117" s="6" t="s">
        <v>250</v>
      </c>
      <c r="C117" s="5">
        <v>0</v>
      </c>
      <c r="D117" s="5">
        <v>0</v>
      </c>
      <c r="E117" s="14" t="str">
        <f t="shared" si="5"/>
        <v/>
      </c>
      <c r="F117" s="14" t="str">
        <f t="shared" si="6"/>
        <v/>
      </c>
      <c r="G117" s="13" t="str">
        <f t="shared" si="7"/>
        <v>0</v>
      </c>
      <c r="H117" s="17" t="str">
        <f t="shared" si="8"/>
        <v/>
      </c>
    </row>
    <row r="118" spans="2:8" ht="15" x14ac:dyDescent="0.2">
      <c r="B118" s="6" t="s">
        <v>251</v>
      </c>
      <c r="C118" s="5">
        <v>136</v>
      </c>
      <c r="D118" s="5">
        <v>56</v>
      </c>
      <c r="E118" s="14">
        <f t="shared" si="5"/>
        <v>0.48226950354609927</v>
      </c>
      <c r="F118" s="14">
        <f t="shared" si="6"/>
        <v>0.32369942196531792</v>
      </c>
      <c r="G118" s="13">
        <f t="shared" si="7"/>
        <v>-0.58823529411764708</v>
      </c>
      <c r="H118" s="17">
        <f t="shared" si="8"/>
        <v>-0.28368794326241137</v>
      </c>
    </row>
    <row r="119" spans="2:8" ht="15" x14ac:dyDescent="0.2">
      <c r="B119" s="6" t="s">
        <v>252</v>
      </c>
      <c r="C119" s="5">
        <v>1</v>
      </c>
      <c r="D119" s="5">
        <v>5</v>
      </c>
      <c r="E119" s="14">
        <f t="shared" si="5"/>
        <v>3.5460992907801418E-3</v>
      </c>
      <c r="F119" s="14">
        <f t="shared" si="6"/>
        <v>2.8901734104046242E-2</v>
      </c>
      <c r="G119" s="13">
        <f t="shared" si="7"/>
        <v>4</v>
      </c>
      <c r="H119" s="17">
        <f t="shared" si="8"/>
        <v>1.4184397163120567E-2</v>
      </c>
    </row>
    <row r="120" spans="2:8" ht="15" x14ac:dyDescent="0.2">
      <c r="B120" s="6" t="s">
        <v>253</v>
      </c>
      <c r="C120" s="5">
        <v>0</v>
      </c>
      <c r="D120" s="5">
        <v>1</v>
      </c>
      <c r="E120" s="14" t="str">
        <f t="shared" si="5"/>
        <v/>
      </c>
      <c r="F120" s="14">
        <f t="shared" si="6"/>
        <v>5.7803468208092483E-3</v>
      </c>
      <c r="G120" s="13" t="str">
        <f t="shared" si="7"/>
        <v>0</v>
      </c>
      <c r="H120" s="17" t="str">
        <f t="shared" si="8"/>
        <v/>
      </c>
    </row>
    <row r="121" spans="2:8" ht="15" x14ac:dyDescent="0.2">
      <c r="B121" s="6" t="s">
        <v>35</v>
      </c>
      <c r="C121" s="5">
        <v>1</v>
      </c>
      <c r="D121" s="5">
        <v>4</v>
      </c>
      <c r="E121" s="14">
        <f t="shared" si="5"/>
        <v>3.5460992907801418E-3</v>
      </c>
      <c r="F121" s="14">
        <f t="shared" si="6"/>
        <v>2.3121387283236993E-2</v>
      </c>
      <c r="G121" s="13">
        <f t="shared" si="7"/>
        <v>3</v>
      </c>
      <c r="H121" s="17">
        <f t="shared" si="8"/>
        <v>1.0638297872340425E-2</v>
      </c>
    </row>
    <row r="122" spans="2:8" ht="15" x14ac:dyDescent="0.2">
      <c r="B122" s="6" t="s">
        <v>39</v>
      </c>
      <c r="C122" s="5">
        <v>0</v>
      </c>
      <c r="D122" s="5">
        <v>0</v>
      </c>
      <c r="E122" s="14" t="str">
        <f t="shared" si="5"/>
        <v/>
      </c>
      <c r="F122" s="14" t="str">
        <f t="shared" si="6"/>
        <v/>
      </c>
      <c r="G122" s="13" t="str">
        <f t="shared" si="7"/>
        <v>0</v>
      </c>
      <c r="H122" s="17" t="str">
        <f t="shared" si="8"/>
        <v/>
      </c>
    </row>
    <row r="123" spans="2:8" ht="15" x14ac:dyDescent="0.2">
      <c r="B123" s="6" t="s">
        <v>37</v>
      </c>
      <c r="C123" s="5">
        <v>1</v>
      </c>
      <c r="D123" s="5">
        <v>3</v>
      </c>
      <c r="E123" s="14">
        <f t="shared" si="5"/>
        <v>3.5460992907801418E-3</v>
      </c>
      <c r="F123" s="14">
        <f t="shared" si="6"/>
        <v>1.7341040462427744E-2</v>
      </c>
      <c r="G123" s="13">
        <f t="shared" si="7"/>
        <v>2</v>
      </c>
      <c r="H123" s="17">
        <f t="shared" si="8"/>
        <v>7.0921985815602835E-3</v>
      </c>
    </row>
    <row r="124" spans="2:8" ht="15" x14ac:dyDescent="0.2">
      <c r="B124" s="6" t="s">
        <v>36</v>
      </c>
      <c r="C124" s="5">
        <v>0</v>
      </c>
      <c r="D124" s="5">
        <v>0</v>
      </c>
      <c r="E124" s="14" t="str">
        <f t="shared" si="5"/>
        <v/>
      </c>
      <c r="F124" s="14" t="str">
        <f t="shared" si="6"/>
        <v/>
      </c>
      <c r="G124" s="13" t="str">
        <f t="shared" si="7"/>
        <v>0</v>
      </c>
      <c r="H124" s="17" t="str">
        <f t="shared" si="8"/>
        <v/>
      </c>
    </row>
    <row r="125" spans="2:8" ht="15" x14ac:dyDescent="0.2">
      <c r="B125" s="6" t="s">
        <v>254</v>
      </c>
      <c r="C125" s="5">
        <v>0</v>
      </c>
      <c r="D125" s="5">
        <v>2</v>
      </c>
      <c r="E125" s="14" t="str">
        <f t="shared" si="5"/>
        <v/>
      </c>
      <c r="F125" s="14">
        <f t="shared" si="6"/>
        <v>1.1560693641618497E-2</v>
      </c>
      <c r="G125" s="13" t="str">
        <f t="shared" si="7"/>
        <v>0</v>
      </c>
      <c r="H125" s="17" t="str">
        <f t="shared" si="8"/>
        <v/>
      </c>
    </row>
    <row r="126" spans="2:8" ht="15" x14ac:dyDescent="0.2">
      <c r="B126" s="6" t="s">
        <v>255</v>
      </c>
      <c r="C126" s="5">
        <v>0</v>
      </c>
      <c r="D126" s="5">
        <v>0</v>
      </c>
      <c r="E126" s="14" t="str">
        <f t="shared" si="5"/>
        <v/>
      </c>
      <c r="F126" s="14" t="str">
        <f t="shared" si="6"/>
        <v/>
      </c>
      <c r="G126" s="13" t="str">
        <f t="shared" si="7"/>
        <v>0</v>
      </c>
      <c r="H126" s="17" t="str">
        <f t="shared" si="8"/>
        <v/>
      </c>
    </row>
    <row r="127" spans="2:8" ht="15" x14ac:dyDescent="0.2">
      <c r="B127" s="6" t="s">
        <v>256</v>
      </c>
      <c r="C127" s="5">
        <v>0</v>
      </c>
      <c r="D127" s="5">
        <v>2</v>
      </c>
      <c r="E127" s="14" t="str">
        <f t="shared" si="5"/>
        <v/>
      </c>
      <c r="F127" s="14">
        <f t="shared" si="6"/>
        <v>1.1560693641618497E-2</v>
      </c>
      <c r="G127" s="13" t="str">
        <f t="shared" si="7"/>
        <v>0</v>
      </c>
      <c r="H127" s="17" t="str">
        <f t="shared" si="8"/>
        <v/>
      </c>
    </row>
    <row r="128" spans="2:8" ht="15" x14ac:dyDescent="0.2">
      <c r="B128" s="6" t="s">
        <v>257</v>
      </c>
      <c r="C128" s="5">
        <v>1</v>
      </c>
      <c r="D128" s="5">
        <v>0</v>
      </c>
      <c r="E128" s="14">
        <f t="shared" si="5"/>
        <v>3.5460992907801418E-3</v>
      </c>
      <c r="F128" s="14" t="str">
        <f t="shared" si="6"/>
        <v/>
      </c>
      <c r="G128" s="13" t="str">
        <f t="shared" si="7"/>
        <v>0</v>
      </c>
      <c r="H128" s="17">
        <f t="shared" si="8"/>
        <v>0</v>
      </c>
    </row>
    <row r="129" spans="2:8" ht="30" x14ac:dyDescent="0.2">
      <c r="B129" s="6" t="s">
        <v>258</v>
      </c>
      <c r="C129" s="5">
        <v>0</v>
      </c>
      <c r="D129" s="5">
        <v>1</v>
      </c>
      <c r="E129" s="14" t="str">
        <f t="shared" si="5"/>
        <v/>
      </c>
      <c r="F129" s="14">
        <f t="shared" si="6"/>
        <v>5.7803468208092483E-3</v>
      </c>
      <c r="G129" s="13" t="str">
        <f t="shared" si="7"/>
        <v>0</v>
      </c>
      <c r="H129" s="17" t="str">
        <f t="shared" si="8"/>
        <v/>
      </c>
    </row>
    <row r="130" spans="2:8" ht="30" x14ac:dyDescent="0.2">
      <c r="B130" s="6" t="s">
        <v>259</v>
      </c>
      <c r="C130" s="5">
        <v>0</v>
      </c>
      <c r="D130" s="5">
        <v>0</v>
      </c>
      <c r="E130" s="14" t="str">
        <f t="shared" si="5"/>
        <v/>
      </c>
      <c r="F130" s="14" t="str">
        <f t="shared" si="6"/>
        <v/>
      </c>
      <c r="G130" s="13" t="str">
        <f t="shared" si="7"/>
        <v>0</v>
      </c>
      <c r="H130" s="17" t="str">
        <f t="shared" si="8"/>
        <v/>
      </c>
    </row>
    <row r="131" spans="2:8" ht="30" x14ac:dyDescent="0.2">
      <c r="B131" s="6" t="s">
        <v>260</v>
      </c>
      <c r="C131" s="5">
        <v>0</v>
      </c>
      <c r="D131" s="5">
        <v>0</v>
      </c>
      <c r="E131" s="14" t="str">
        <f t="shared" si="5"/>
        <v/>
      </c>
      <c r="F131" s="14" t="str">
        <f t="shared" si="6"/>
        <v/>
      </c>
      <c r="G131" s="13" t="str">
        <f t="shared" si="7"/>
        <v>0</v>
      </c>
      <c r="H131" s="17" t="str">
        <f t="shared" si="8"/>
        <v/>
      </c>
    </row>
    <row r="132" spans="2:8" ht="15" x14ac:dyDescent="0.2">
      <c r="B132" s="6" t="s">
        <v>50</v>
      </c>
      <c r="C132" s="5">
        <v>0</v>
      </c>
      <c r="D132" s="5">
        <v>0</v>
      </c>
      <c r="E132" s="14" t="str">
        <f t="shared" si="5"/>
        <v/>
      </c>
      <c r="F132" s="14" t="str">
        <f t="shared" si="6"/>
        <v/>
      </c>
      <c r="G132" s="13" t="str">
        <f t="shared" si="7"/>
        <v>0</v>
      </c>
      <c r="H132" s="17" t="str">
        <f t="shared" si="8"/>
        <v/>
      </c>
    </row>
    <row r="133" spans="2:8" ht="15" x14ac:dyDescent="0.2">
      <c r="B133" s="6" t="s">
        <v>45</v>
      </c>
      <c r="C133" s="5">
        <v>0</v>
      </c>
      <c r="D133" s="5">
        <v>0</v>
      </c>
      <c r="E133" s="14" t="str">
        <f t="shared" si="5"/>
        <v/>
      </c>
      <c r="F133" s="14" t="str">
        <f t="shared" si="6"/>
        <v/>
      </c>
      <c r="G133" s="13" t="str">
        <f t="shared" si="7"/>
        <v>0</v>
      </c>
      <c r="H133" s="17" t="str">
        <f t="shared" si="8"/>
        <v/>
      </c>
    </row>
    <row r="134" spans="2:8" ht="15" x14ac:dyDescent="0.2">
      <c r="B134" s="6" t="s">
        <v>42</v>
      </c>
      <c r="C134" s="5">
        <v>0</v>
      </c>
      <c r="D134" s="5">
        <v>2</v>
      </c>
      <c r="E134" s="14" t="str">
        <f t="shared" si="5"/>
        <v/>
      </c>
      <c r="F134" s="14">
        <f t="shared" si="6"/>
        <v>1.1560693641618497E-2</v>
      </c>
      <c r="G134" s="13" t="str">
        <f t="shared" si="7"/>
        <v>0</v>
      </c>
      <c r="H134" s="17" t="str">
        <f t="shared" si="8"/>
        <v/>
      </c>
    </row>
    <row r="135" spans="2:8" ht="15" x14ac:dyDescent="0.2">
      <c r="B135" s="6" t="s">
        <v>43</v>
      </c>
      <c r="C135" s="5">
        <v>0</v>
      </c>
      <c r="D135" s="5">
        <v>0</v>
      </c>
      <c r="E135" s="14" t="str">
        <f t="shared" si="5"/>
        <v/>
      </c>
      <c r="F135" s="14" t="str">
        <f t="shared" si="6"/>
        <v/>
      </c>
      <c r="G135" s="13" t="str">
        <f t="shared" si="7"/>
        <v>0</v>
      </c>
      <c r="H135" s="17" t="str">
        <f t="shared" si="8"/>
        <v/>
      </c>
    </row>
    <row r="136" spans="2:8" ht="15" x14ac:dyDescent="0.2">
      <c r="B136" s="6" t="s">
        <v>44</v>
      </c>
      <c r="C136" s="5">
        <v>0</v>
      </c>
      <c r="D136" s="5">
        <v>0</v>
      </c>
      <c r="E136" s="14" t="str">
        <f t="shared" ref="E136:E145" si="9">+IF(C136=0,"",C136/C$70)</f>
        <v/>
      </c>
      <c r="F136" s="14" t="str">
        <f t="shared" ref="F136:F145" si="10">+IF(D136=0,"",D136/D$70)</f>
        <v/>
      </c>
      <c r="G136" s="13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6" t="s">
        <v>41</v>
      </c>
      <c r="C137" s="5">
        <v>0</v>
      </c>
      <c r="D137" s="5">
        <v>1</v>
      </c>
      <c r="E137" s="14" t="str">
        <f t="shared" si="9"/>
        <v/>
      </c>
      <c r="F137" s="14">
        <f t="shared" si="10"/>
        <v>5.7803468208092483E-3</v>
      </c>
      <c r="G137" s="13" t="str">
        <f t="shared" si="11"/>
        <v>0</v>
      </c>
      <c r="H137" s="17" t="str">
        <f t="shared" si="12"/>
        <v/>
      </c>
    </row>
    <row r="138" spans="2:8" ht="15" x14ac:dyDescent="0.2">
      <c r="B138" s="6" t="s">
        <v>261</v>
      </c>
      <c r="C138" s="5">
        <v>0</v>
      </c>
      <c r="D138" s="5">
        <v>0</v>
      </c>
      <c r="E138" s="14" t="str">
        <f t="shared" si="9"/>
        <v/>
      </c>
      <c r="F138" s="14" t="str">
        <f t="shared" si="10"/>
        <v/>
      </c>
      <c r="G138" s="13" t="str">
        <f t="shared" si="11"/>
        <v>0</v>
      </c>
      <c r="H138" s="17" t="str">
        <f t="shared" si="12"/>
        <v/>
      </c>
    </row>
    <row r="139" spans="2:8" ht="30" x14ac:dyDescent="0.2">
      <c r="B139" s="6" t="s">
        <v>262</v>
      </c>
      <c r="C139" s="5">
        <v>0</v>
      </c>
      <c r="D139" s="5">
        <v>0</v>
      </c>
      <c r="E139" s="14" t="str">
        <f t="shared" si="9"/>
        <v/>
      </c>
      <c r="F139" s="14" t="str">
        <f t="shared" si="10"/>
        <v/>
      </c>
      <c r="G139" s="13" t="str">
        <f t="shared" si="11"/>
        <v>0</v>
      </c>
      <c r="H139" s="17" t="str">
        <f t="shared" si="12"/>
        <v/>
      </c>
    </row>
    <row r="140" spans="2:8" ht="30" x14ac:dyDescent="0.2">
      <c r="B140" s="6" t="s">
        <v>263</v>
      </c>
      <c r="C140" s="5">
        <v>0</v>
      </c>
      <c r="D140" s="5">
        <v>0</v>
      </c>
      <c r="E140" s="14" t="str">
        <f t="shared" si="9"/>
        <v/>
      </c>
      <c r="F140" s="14" t="str">
        <f t="shared" si="10"/>
        <v/>
      </c>
      <c r="G140" s="13" t="str">
        <f t="shared" si="11"/>
        <v>0</v>
      </c>
      <c r="H140" s="17" t="str">
        <f t="shared" si="12"/>
        <v/>
      </c>
    </row>
    <row r="141" spans="2:8" ht="15" x14ac:dyDescent="0.2">
      <c r="B141" s="6" t="s">
        <v>48</v>
      </c>
      <c r="C141" s="5">
        <v>0</v>
      </c>
      <c r="D141" s="5">
        <v>0</v>
      </c>
      <c r="E141" s="14" t="str">
        <f t="shared" si="9"/>
        <v/>
      </c>
      <c r="F141" s="14" t="str">
        <f t="shared" si="10"/>
        <v/>
      </c>
      <c r="G141" s="13" t="str">
        <f t="shared" si="11"/>
        <v>0</v>
      </c>
      <c r="H141" s="17" t="str">
        <f t="shared" si="12"/>
        <v/>
      </c>
    </row>
    <row r="142" spans="2:8" ht="15" x14ac:dyDescent="0.2">
      <c r="B142" s="6" t="s">
        <v>264</v>
      </c>
      <c r="C142" s="5">
        <v>0</v>
      </c>
      <c r="D142" s="5">
        <v>0</v>
      </c>
      <c r="E142" s="14" t="str">
        <f t="shared" si="9"/>
        <v/>
      </c>
      <c r="F142" s="14" t="str">
        <f t="shared" si="10"/>
        <v/>
      </c>
      <c r="G142" s="13" t="str">
        <f t="shared" si="11"/>
        <v>0</v>
      </c>
      <c r="H142" s="17" t="str">
        <f t="shared" si="12"/>
        <v/>
      </c>
    </row>
    <row r="143" spans="2:8" ht="15" x14ac:dyDescent="0.2">
      <c r="B143" s="6" t="s">
        <v>49</v>
      </c>
      <c r="C143" s="5">
        <v>0</v>
      </c>
      <c r="D143" s="5">
        <v>0</v>
      </c>
      <c r="E143" s="14" t="str">
        <f t="shared" si="9"/>
        <v/>
      </c>
      <c r="F143" s="14" t="str">
        <f t="shared" si="10"/>
        <v/>
      </c>
      <c r="G143" s="13" t="str">
        <f t="shared" si="11"/>
        <v>0</v>
      </c>
      <c r="H143" s="17" t="str">
        <f t="shared" si="12"/>
        <v/>
      </c>
    </row>
    <row r="144" spans="2:8" ht="15" x14ac:dyDescent="0.2">
      <c r="B144" s="6" t="s">
        <v>46</v>
      </c>
      <c r="C144" s="5">
        <v>1</v>
      </c>
      <c r="D144" s="5">
        <v>0</v>
      </c>
      <c r="E144" s="14">
        <f t="shared" si="9"/>
        <v>3.5460992907801418E-3</v>
      </c>
      <c r="F144" s="14" t="str">
        <f t="shared" si="10"/>
        <v/>
      </c>
      <c r="G144" s="13" t="str">
        <f t="shared" si="11"/>
        <v>0</v>
      </c>
      <c r="H144" s="17">
        <f t="shared" si="12"/>
        <v>0</v>
      </c>
    </row>
    <row r="145" spans="2:8" ht="13.5" customHeight="1" x14ac:dyDescent="0.2">
      <c r="B145" s="6" t="s">
        <v>47</v>
      </c>
      <c r="C145" s="5">
        <v>0</v>
      </c>
      <c r="D145" s="5">
        <v>0</v>
      </c>
      <c r="E145" s="14" t="str">
        <f t="shared" si="9"/>
        <v/>
      </c>
      <c r="F145" s="14" t="str">
        <f t="shared" si="10"/>
        <v/>
      </c>
      <c r="G145" s="13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39" t="s">
        <v>517</v>
      </c>
      <c r="C149" s="40" t="s">
        <v>518</v>
      </c>
      <c r="D149" s="41"/>
      <c r="E149" s="44" t="s">
        <v>482</v>
      </c>
      <c r="F149" s="41"/>
      <c r="G149" s="42" t="s">
        <v>567</v>
      </c>
      <c r="H149" s="42" t="s">
        <v>481</v>
      </c>
    </row>
    <row r="150" spans="2:8" s="4" customFormat="1" ht="22.5" customHeight="1" x14ac:dyDescent="0.2">
      <c r="B150" s="39"/>
      <c r="C150" s="37">
        <v>2014</v>
      </c>
      <c r="D150" s="37">
        <v>2015</v>
      </c>
      <c r="E150" s="37">
        <v>2014</v>
      </c>
      <c r="F150" s="37">
        <v>2015</v>
      </c>
      <c r="G150" s="43"/>
      <c r="H150" s="43"/>
    </row>
    <row r="151" spans="2:8" s="4" customFormat="1" ht="37.5" customHeight="1" x14ac:dyDescent="0.2">
      <c r="B151" s="32" t="s">
        <v>521</v>
      </c>
      <c r="C151" s="33">
        <f>SUM(C152:C288)</f>
        <v>72</v>
      </c>
      <c r="D151" s="34">
        <f>SUM(D152:D288)</f>
        <v>184</v>
      </c>
      <c r="E151" s="35">
        <f>+IF(C151=0,"",C151/C$151)</f>
        <v>1</v>
      </c>
      <c r="F151" s="35">
        <f>+IF(D151=0,"",D151/D$151)</f>
        <v>1</v>
      </c>
      <c r="G151" s="35">
        <f>+IF(OR(AND(D151=0),(C151=0)),"0",((D151-C151)/C151))</f>
        <v>1.5555555555555556</v>
      </c>
      <c r="H151" s="35">
        <f>+IF(OR(AND(E151=""),(G151="")),"",E151*G151)</f>
        <v>1.5555555555555556</v>
      </c>
    </row>
    <row r="152" spans="2:8" ht="15" x14ac:dyDescent="0.2">
      <c r="B152" s="8" t="s">
        <v>54</v>
      </c>
      <c r="C152" s="5">
        <v>0</v>
      </c>
      <c r="D152" s="5">
        <v>1</v>
      </c>
      <c r="E152" s="14" t="str">
        <f>+IF(C152=0,"",C152/C$151)</f>
        <v/>
      </c>
      <c r="F152" s="14">
        <f>+IF(D152=0,"",D152/D$151)</f>
        <v>5.434782608695652E-3</v>
      </c>
      <c r="G152" s="13" t="str">
        <f>+IF(OR(AND(D152=0),(C152=0)),"0",((D152-C152)/C152))</f>
        <v>0</v>
      </c>
      <c r="H152" s="17" t="str">
        <f>+IF(OR(AND(E152=""),(G152="")),"",E152*G152)</f>
        <v/>
      </c>
    </row>
    <row r="153" spans="2:8" ht="15" x14ac:dyDescent="0.2">
      <c r="B153" s="8" t="s">
        <v>58</v>
      </c>
      <c r="C153" s="5">
        <v>0</v>
      </c>
      <c r="D153" s="5">
        <v>0</v>
      </c>
      <c r="E153" s="14" t="str">
        <f t="shared" ref="E153:E216" si="13">+IF(C153=0,"",C153/C$151)</f>
        <v/>
      </c>
      <c r="F153" s="14" t="str">
        <f t="shared" ref="F153:F216" si="14">+IF(D153=0,"",D153/D$151)</f>
        <v/>
      </c>
      <c r="G153" s="13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15" x14ac:dyDescent="0.2">
      <c r="B154" s="8" t="s">
        <v>265</v>
      </c>
      <c r="C154" s="5">
        <v>1</v>
      </c>
      <c r="D154" s="5">
        <v>2</v>
      </c>
      <c r="E154" s="14">
        <f t="shared" si="13"/>
        <v>1.3888888888888888E-2</v>
      </c>
      <c r="F154" s="14">
        <f t="shared" si="14"/>
        <v>1.0869565217391304E-2</v>
      </c>
      <c r="G154" s="13">
        <f t="shared" si="15"/>
        <v>1</v>
      </c>
      <c r="H154" s="17">
        <f t="shared" si="16"/>
        <v>1.3888888888888888E-2</v>
      </c>
    </row>
    <row r="155" spans="2:8" ht="15" x14ac:dyDescent="0.2">
      <c r="B155" s="8" t="s">
        <v>266</v>
      </c>
      <c r="C155" s="5">
        <v>0</v>
      </c>
      <c r="D155" s="5">
        <v>0</v>
      </c>
      <c r="E155" s="14" t="str">
        <f t="shared" si="13"/>
        <v/>
      </c>
      <c r="F155" s="14" t="str">
        <f t="shared" si="14"/>
        <v/>
      </c>
      <c r="G155" s="13" t="str">
        <f t="shared" si="15"/>
        <v>0</v>
      </c>
      <c r="H155" s="17" t="str">
        <f t="shared" si="16"/>
        <v/>
      </c>
    </row>
    <row r="156" spans="2:8" ht="30" x14ac:dyDescent="0.2">
      <c r="B156" s="8" t="s">
        <v>267</v>
      </c>
      <c r="C156" s="5">
        <v>2</v>
      </c>
      <c r="D156" s="5">
        <v>4</v>
      </c>
      <c r="E156" s="14">
        <f t="shared" si="13"/>
        <v>2.7777777777777776E-2</v>
      </c>
      <c r="F156" s="14">
        <f t="shared" si="14"/>
        <v>2.1739130434782608E-2</v>
      </c>
      <c r="G156" s="13">
        <f t="shared" si="15"/>
        <v>1</v>
      </c>
      <c r="H156" s="17">
        <f t="shared" si="16"/>
        <v>2.7777777777777776E-2</v>
      </c>
    </row>
    <row r="157" spans="2:8" ht="15" x14ac:dyDescent="0.2">
      <c r="B157" s="8" t="s">
        <v>53</v>
      </c>
      <c r="C157" s="5">
        <v>2</v>
      </c>
      <c r="D157" s="5">
        <v>6</v>
      </c>
      <c r="E157" s="14">
        <f t="shared" si="13"/>
        <v>2.7777777777777776E-2</v>
      </c>
      <c r="F157" s="14">
        <f t="shared" si="14"/>
        <v>3.2608695652173912E-2</v>
      </c>
      <c r="G157" s="13">
        <f t="shared" si="15"/>
        <v>2</v>
      </c>
      <c r="H157" s="17">
        <f t="shared" si="16"/>
        <v>5.5555555555555552E-2</v>
      </c>
    </row>
    <row r="158" spans="2:8" ht="15" x14ac:dyDescent="0.2">
      <c r="B158" s="8" t="s">
        <v>59</v>
      </c>
      <c r="C158" s="5">
        <v>1</v>
      </c>
      <c r="D158" s="5">
        <v>0</v>
      </c>
      <c r="E158" s="14">
        <f t="shared" si="13"/>
        <v>1.3888888888888888E-2</v>
      </c>
      <c r="F158" s="14" t="str">
        <f t="shared" si="14"/>
        <v/>
      </c>
      <c r="G158" s="13" t="str">
        <f t="shared" si="15"/>
        <v>0</v>
      </c>
      <c r="H158" s="17">
        <f t="shared" si="16"/>
        <v>0</v>
      </c>
    </row>
    <row r="159" spans="2:8" ht="15" x14ac:dyDescent="0.2">
      <c r="B159" s="8" t="s">
        <v>268</v>
      </c>
      <c r="C159" s="5">
        <v>1</v>
      </c>
      <c r="D159" s="5">
        <v>3</v>
      </c>
      <c r="E159" s="14">
        <f t="shared" si="13"/>
        <v>1.3888888888888888E-2</v>
      </c>
      <c r="F159" s="14">
        <f t="shared" si="14"/>
        <v>1.6304347826086956E-2</v>
      </c>
      <c r="G159" s="13">
        <f t="shared" si="15"/>
        <v>2</v>
      </c>
      <c r="H159" s="17">
        <f t="shared" si="16"/>
        <v>2.7777777777777776E-2</v>
      </c>
    </row>
    <row r="160" spans="2:8" ht="15" x14ac:dyDescent="0.2">
      <c r="B160" s="8" t="s">
        <v>55</v>
      </c>
      <c r="C160" s="5">
        <v>0</v>
      </c>
      <c r="D160" s="5">
        <v>0</v>
      </c>
      <c r="E160" s="14" t="str">
        <f t="shared" si="13"/>
        <v/>
      </c>
      <c r="F160" s="14" t="str">
        <f t="shared" si="14"/>
        <v/>
      </c>
      <c r="G160" s="13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5">
        <v>0</v>
      </c>
      <c r="D161" s="5">
        <v>0</v>
      </c>
      <c r="E161" s="14" t="str">
        <f t="shared" si="13"/>
        <v/>
      </c>
      <c r="F161" s="14" t="str">
        <f t="shared" si="14"/>
        <v/>
      </c>
      <c r="G161" s="13" t="str">
        <f t="shared" si="15"/>
        <v>0</v>
      </c>
      <c r="H161" s="17" t="str">
        <f t="shared" si="16"/>
        <v/>
      </c>
    </row>
    <row r="162" spans="2:8" ht="30" x14ac:dyDescent="0.2">
      <c r="B162" s="8" t="s">
        <v>269</v>
      </c>
      <c r="C162" s="5">
        <v>0</v>
      </c>
      <c r="D162" s="5">
        <v>0</v>
      </c>
      <c r="E162" s="14" t="str">
        <f t="shared" si="13"/>
        <v/>
      </c>
      <c r="F162" s="14" t="str">
        <f t="shared" si="14"/>
        <v/>
      </c>
      <c r="G162" s="13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5">
        <v>1</v>
      </c>
      <c r="D163" s="5">
        <v>2</v>
      </c>
      <c r="E163" s="14">
        <f t="shared" si="13"/>
        <v>1.3888888888888888E-2</v>
      </c>
      <c r="F163" s="14">
        <f t="shared" si="14"/>
        <v>1.0869565217391304E-2</v>
      </c>
      <c r="G163" s="13">
        <f t="shared" si="15"/>
        <v>1</v>
      </c>
      <c r="H163" s="17">
        <f t="shared" si="16"/>
        <v>1.3888888888888888E-2</v>
      </c>
    </row>
    <row r="164" spans="2:8" ht="15" x14ac:dyDescent="0.2">
      <c r="B164" s="8" t="s">
        <v>56</v>
      </c>
      <c r="C164" s="5">
        <v>1</v>
      </c>
      <c r="D164" s="5">
        <v>0</v>
      </c>
      <c r="E164" s="14">
        <f t="shared" si="13"/>
        <v>1.3888888888888888E-2</v>
      </c>
      <c r="F164" s="14" t="str">
        <f t="shared" si="14"/>
        <v/>
      </c>
      <c r="G164" s="13" t="str">
        <f t="shared" si="15"/>
        <v>0</v>
      </c>
      <c r="H164" s="17">
        <f t="shared" si="16"/>
        <v>0</v>
      </c>
    </row>
    <row r="165" spans="2:8" ht="15" x14ac:dyDescent="0.2">
      <c r="B165" s="8" t="s">
        <v>57</v>
      </c>
      <c r="C165" s="5">
        <v>1</v>
      </c>
      <c r="D165" s="5">
        <v>3</v>
      </c>
      <c r="E165" s="14">
        <f t="shared" si="13"/>
        <v>1.3888888888888888E-2</v>
      </c>
      <c r="F165" s="14">
        <f t="shared" si="14"/>
        <v>1.6304347826086956E-2</v>
      </c>
      <c r="G165" s="13">
        <f t="shared" si="15"/>
        <v>2</v>
      </c>
      <c r="H165" s="17">
        <f t="shared" si="16"/>
        <v>2.7777777777777776E-2</v>
      </c>
    </row>
    <row r="166" spans="2:8" ht="15" x14ac:dyDescent="0.2">
      <c r="B166" s="8" t="s">
        <v>270</v>
      </c>
      <c r="C166" s="5">
        <v>3</v>
      </c>
      <c r="D166" s="5">
        <v>3</v>
      </c>
      <c r="E166" s="14">
        <f t="shared" si="13"/>
        <v>4.1666666666666664E-2</v>
      </c>
      <c r="F166" s="14">
        <f t="shared" si="14"/>
        <v>1.6304347826086956E-2</v>
      </c>
      <c r="G166" s="13">
        <f t="shared" si="15"/>
        <v>0</v>
      </c>
      <c r="H166" s="17">
        <f t="shared" si="16"/>
        <v>0</v>
      </c>
    </row>
    <row r="167" spans="2:8" ht="15" x14ac:dyDescent="0.2">
      <c r="B167" s="8" t="s">
        <v>52</v>
      </c>
      <c r="C167" s="5">
        <v>0</v>
      </c>
      <c r="D167" s="5">
        <v>0</v>
      </c>
      <c r="E167" s="14" t="str">
        <f t="shared" si="13"/>
        <v/>
      </c>
      <c r="F167" s="14" t="str">
        <f t="shared" si="14"/>
        <v/>
      </c>
      <c r="G167" s="13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5">
        <v>0</v>
      </c>
      <c r="D168" s="5">
        <v>0</v>
      </c>
      <c r="E168" s="14" t="str">
        <f t="shared" si="13"/>
        <v/>
      </c>
      <c r="F168" s="14" t="str">
        <f t="shared" si="14"/>
        <v/>
      </c>
      <c r="G168" s="13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5">
        <v>1</v>
      </c>
      <c r="D169" s="5">
        <v>4</v>
      </c>
      <c r="E169" s="14">
        <f t="shared" si="13"/>
        <v>1.3888888888888888E-2</v>
      </c>
      <c r="F169" s="14">
        <f t="shared" si="14"/>
        <v>2.1739130434782608E-2</v>
      </c>
      <c r="G169" s="13">
        <f t="shared" si="15"/>
        <v>3</v>
      </c>
      <c r="H169" s="17">
        <f t="shared" si="16"/>
        <v>4.1666666666666664E-2</v>
      </c>
    </row>
    <row r="170" spans="2:8" ht="15" x14ac:dyDescent="0.2">
      <c r="B170" s="8" t="s">
        <v>272</v>
      </c>
      <c r="C170" s="5">
        <v>0</v>
      </c>
      <c r="D170" s="5">
        <v>0</v>
      </c>
      <c r="E170" s="14" t="str">
        <f t="shared" si="13"/>
        <v/>
      </c>
      <c r="F170" s="14" t="str">
        <f t="shared" si="14"/>
        <v/>
      </c>
      <c r="G170" s="13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5">
        <v>0</v>
      </c>
      <c r="D171" s="5">
        <v>0</v>
      </c>
      <c r="E171" s="14" t="str">
        <f t="shared" si="13"/>
        <v/>
      </c>
      <c r="F171" s="14" t="str">
        <f t="shared" si="14"/>
        <v/>
      </c>
      <c r="G171" s="13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5">
        <v>0</v>
      </c>
      <c r="D172" s="5">
        <v>1</v>
      </c>
      <c r="E172" s="14" t="str">
        <f t="shared" si="13"/>
        <v/>
      </c>
      <c r="F172" s="14">
        <f t="shared" si="14"/>
        <v>5.434782608695652E-3</v>
      </c>
      <c r="G172" s="13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5">
        <v>1</v>
      </c>
      <c r="D173" s="5">
        <v>5</v>
      </c>
      <c r="E173" s="14">
        <f t="shared" si="13"/>
        <v>1.3888888888888888E-2</v>
      </c>
      <c r="F173" s="14">
        <f t="shared" si="14"/>
        <v>2.717391304347826E-2</v>
      </c>
      <c r="G173" s="13">
        <f t="shared" si="15"/>
        <v>4</v>
      </c>
      <c r="H173" s="17">
        <f t="shared" si="16"/>
        <v>5.5555555555555552E-2</v>
      </c>
    </row>
    <row r="174" spans="2:8" ht="15" x14ac:dyDescent="0.2">
      <c r="B174" s="8" t="s">
        <v>276</v>
      </c>
      <c r="C174" s="5">
        <v>4</v>
      </c>
      <c r="D174" s="5">
        <v>3</v>
      </c>
      <c r="E174" s="14">
        <f t="shared" si="13"/>
        <v>5.5555555555555552E-2</v>
      </c>
      <c r="F174" s="14">
        <f t="shared" si="14"/>
        <v>1.6304347826086956E-2</v>
      </c>
      <c r="G174" s="13">
        <f t="shared" si="15"/>
        <v>-0.25</v>
      </c>
      <c r="H174" s="17">
        <f t="shared" si="16"/>
        <v>-1.3888888888888888E-2</v>
      </c>
    </row>
    <row r="175" spans="2:8" ht="15" x14ac:dyDescent="0.2">
      <c r="B175" s="8" t="s">
        <v>277</v>
      </c>
      <c r="C175" s="5">
        <v>1</v>
      </c>
      <c r="D175" s="5">
        <v>0</v>
      </c>
      <c r="E175" s="14">
        <f t="shared" si="13"/>
        <v>1.3888888888888888E-2</v>
      </c>
      <c r="F175" s="14" t="str">
        <f t="shared" si="14"/>
        <v/>
      </c>
      <c r="G175" s="13" t="str">
        <f t="shared" si="15"/>
        <v>0</v>
      </c>
      <c r="H175" s="17">
        <f t="shared" si="16"/>
        <v>0</v>
      </c>
    </row>
    <row r="176" spans="2:8" ht="15" x14ac:dyDescent="0.2">
      <c r="B176" s="8" t="s">
        <v>278</v>
      </c>
      <c r="C176" s="5">
        <v>0</v>
      </c>
      <c r="D176" s="5">
        <v>6</v>
      </c>
      <c r="E176" s="14" t="str">
        <f t="shared" si="13"/>
        <v/>
      </c>
      <c r="F176" s="14">
        <f t="shared" si="14"/>
        <v>3.2608695652173912E-2</v>
      </c>
      <c r="G176" s="13" t="str">
        <f t="shared" si="15"/>
        <v>0</v>
      </c>
      <c r="H176" s="17" t="str">
        <f t="shared" si="16"/>
        <v/>
      </c>
    </row>
    <row r="177" spans="2:8" ht="15" x14ac:dyDescent="0.2">
      <c r="B177" s="8" t="s">
        <v>279</v>
      </c>
      <c r="C177" s="5">
        <v>1</v>
      </c>
      <c r="D177" s="5">
        <v>6</v>
      </c>
      <c r="E177" s="14">
        <f t="shared" si="13"/>
        <v>1.3888888888888888E-2</v>
      </c>
      <c r="F177" s="14">
        <f t="shared" si="14"/>
        <v>3.2608695652173912E-2</v>
      </c>
      <c r="G177" s="13">
        <f t="shared" si="15"/>
        <v>5</v>
      </c>
      <c r="H177" s="17">
        <f t="shared" si="16"/>
        <v>6.9444444444444448E-2</v>
      </c>
    </row>
    <row r="178" spans="2:8" ht="15" x14ac:dyDescent="0.2">
      <c r="B178" s="8" t="s">
        <v>280</v>
      </c>
      <c r="C178" s="5">
        <v>3</v>
      </c>
      <c r="D178" s="5">
        <v>4</v>
      </c>
      <c r="E178" s="14">
        <f t="shared" si="13"/>
        <v>4.1666666666666664E-2</v>
      </c>
      <c r="F178" s="14">
        <f t="shared" si="14"/>
        <v>2.1739130434782608E-2</v>
      </c>
      <c r="G178" s="13">
        <f t="shared" si="15"/>
        <v>0.33333333333333331</v>
      </c>
      <c r="H178" s="17">
        <f t="shared" si="16"/>
        <v>1.3888888888888888E-2</v>
      </c>
    </row>
    <row r="179" spans="2:8" ht="15" x14ac:dyDescent="0.2">
      <c r="B179" s="8" t="s">
        <v>281</v>
      </c>
      <c r="C179" s="5">
        <v>0</v>
      </c>
      <c r="D179" s="5">
        <v>0</v>
      </c>
      <c r="E179" s="14" t="str">
        <f t="shared" si="13"/>
        <v/>
      </c>
      <c r="F179" s="14" t="str">
        <f t="shared" si="14"/>
        <v/>
      </c>
      <c r="G179" s="13" t="str">
        <f t="shared" si="15"/>
        <v>0</v>
      </c>
      <c r="H179" s="17" t="str">
        <f t="shared" si="16"/>
        <v/>
      </c>
    </row>
    <row r="180" spans="2:8" ht="15" x14ac:dyDescent="0.2">
      <c r="B180" s="8" t="s">
        <v>282</v>
      </c>
      <c r="C180" s="5">
        <v>0</v>
      </c>
      <c r="D180" s="5">
        <v>0</v>
      </c>
      <c r="E180" s="14" t="str">
        <f t="shared" si="13"/>
        <v/>
      </c>
      <c r="F180" s="14" t="str">
        <f t="shared" si="14"/>
        <v/>
      </c>
      <c r="G180" s="13" t="str">
        <f t="shared" si="15"/>
        <v>0</v>
      </c>
      <c r="H180" s="17" t="str">
        <f t="shared" si="16"/>
        <v/>
      </c>
    </row>
    <row r="181" spans="2:8" ht="15" x14ac:dyDescent="0.2">
      <c r="B181" s="8" t="s">
        <v>283</v>
      </c>
      <c r="C181" s="5">
        <v>0</v>
      </c>
      <c r="D181" s="5">
        <v>1</v>
      </c>
      <c r="E181" s="14" t="str">
        <f t="shared" si="13"/>
        <v/>
      </c>
      <c r="F181" s="14">
        <f t="shared" si="14"/>
        <v>5.434782608695652E-3</v>
      </c>
      <c r="G181" s="13" t="str">
        <f t="shared" si="15"/>
        <v>0</v>
      </c>
      <c r="H181" s="17" t="str">
        <f t="shared" si="16"/>
        <v/>
      </c>
    </row>
    <row r="182" spans="2:8" ht="15" x14ac:dyDescent="0.2">
      <c r="B182" s="8" t="s">
        <v>284</v>
      </c>
      <c r="C182" s="5">
        <v>2</v>
      </c>
      <c r="D182" s="5">
        <v>0</v>
      </c>
      <c r="E182" s="14">
        <f t="shared" si="13"/>
        <v>2.7777777777777776E-2</v>
      </c>
      <c r="F182" s="14" t="str">
        <f t="shared" si="14"/>
        <v/>
      </c>
      <c r="G182" s="13" t="str">
        <f t="shared" si="15"/>
        <v>0</v>
      </c>
      <c r="H182" s="17">
        <f t="shared" si="16"/>
        <v>0</v>
      </c>
    </row>
    <row r="183" spans="2:8" ht="15" x14ac:dyDescent="0.2">
      <c r="B183" s="8" t="s">
        <v>285</v>
      </c>
      <c r="C183" s="5">
        <v>1</v>
      </c>
      <c r="D183" s="5">
        <v>0</v>
      </c>
      <c r="E183" s="14">
        <f t="shared" si="13"/>
        <v>1.3888888888888888E-2</v>
      </c>
      <c r="F183" s="14" t="str">
        <f t="shared" si="14"/>
        <v/>
      </c>
      <c r="G183" s="13" t="str">
        <f t="shared" si="15"/>
        <v>0</v>
      </c>
      <c r="H183" s="17">
        <f t="shared" si="16"/>
        <v>0</v>
      </c>
    </row>
    <row r="184" spans="2:8" ht="15" x14ac:dyDescent="0.2">
      <c r="B184" s="8" t="s">
        <v>286</v>
      </c>
      <c r="C184" s="5">
        <v>0</v>
      </c>
      <c r="D184" s="5">
        <v>0</v>
      </c>
      <c r="E184" s="14" t="str">
        <f t="shared" si="13"/>
        <v/>
      </c>
      <c r="F184" s="14" t="str">
        <f t="shared" si="14"/>
        <v/>
      </c>
      <c r="G184" s="13" t="str">
        <f t="shared" si="15"/>
        <v>0</v>
      </c>
      <c r="H184" s="17" t="str">
        <f t="shared" si="16"/>
        <v/>
      </c>
    </row>
    <row r="185" spans="2:8" ht="15" x14ac:dyDescent="0.2">
      <c r="B185" s="8" t="s">
        <v>62</v>
      </c>
      <c r="C185" s="5">
        <v>0</v>
      </c>
      <c r="D185" s="5">
        <v>0</v>
      </c>
      <c r="E185" s="14" t="str">
        <f t="shared" si="13"/>
        <v/>
      </c>
      <c r="F185" s="14" t="str">
        <f t="shared" si="14"/>
        <v/>
      </c>
      <c r="G185" s="13" t="str">
        <f t="shared" si="15"/>
        <v>0</v>
      </c>
      <c r="H185" s="17" t="str">
        <f t="shared" si="16"/>
        <v/>
      </c>
    </row>
    <row r="186" spans="2:8" ht="15" x14ac:dyDescent="0.2">
      <c r="B186" s="8" t="s">
        <v>63</v>
      </c>
      <c r="C186" s="5">
        <v>1</v>
      </c>
      <c r="D186" s="5">
        <v>17</v>
      </c>
      <c r="E186" s="14">
        <f t="shared" si="13"/>
        <v>1.3888888888888888E-2</v>
      </c>
      <c r="F186" s="14">
        <f t="shared" si="14"/>
        <v>9.2391304347826081E-2</v>
      </c>
      <c r="G186" s="13">
        <f t="shared" si="15"/>
        <v>16</v>
      </c>
      <c r="H186" s="17">
        <f t="shared" si="16"/>
        <v>0.22222222222222221</v>
      </c>
    </row>
    <row r="187" spans="2:8" ht="15" x14ac:dyDescent="0.2">
      <c r="B187" s="8" t="s">
        <v>287</v>
      </c>
      <c r="C187" s="5">
        <v>1</v>
      </c>
      <c r="D187" s="5">
        <v>2</v>
      </c>
      <c r="E187" s="14">
        <f t="shared" si="13"/>
        <v>1.3888888888888888E-2</v>
      </c>
      <c r="F187" s="14">
        <f t="shared" si="14"/>
        <v>1.0869565217391304E-2</v>
      </c>
      <c r="G187" s="13">
        <f t="shared" si="15"/>
        <v>1</v>
      </c>
      <c r="H187" s="17">
        <f t="shared" si="16"/>
        <v>1.3888888888888888E-2</v>
      </c>
    </row>
    <row r="188" spans="2:8" ht="30" x14ac:dyDescent="0.2">
      <c r="B188" s="8" t="s">
        <v>288</v>
      </c>
      <c r="C188" s="5">
        <v>0</v>
      </c>
      <c r="D188" s="5">
        <v>0</v>
      </c>
      <c r="E188" s="14" t="str">
        <f t="shared" si="13"/>
        <v/>
      </c>
      <c r="F188" s="14" t="str">
        <f t="shared" si="14"/>
        <v/>
      </c>
      <c r="G188" s="13" t="str">
        <f t="shared" si="15"/>
        <v>0</v>
      </c>
      <c r="H188" s="17" t="str">
        <f t="shared" si="16"/>
        <v/>
      </c>
    </row>
    <row r="189" spans="2:8" ht="15" x14ac:dyDescent="0.2">
      <c r="B189" s="8" t="s">
        <v>289</v>
      </c>
      <c r="C189" s="5">
        <v>0</v>
      </c>
      <c r="D189" s="5">
        <v>0</v>
      </c>
      <c r="E189" s="14" t="str">
        <f t="shared" si="13"/>
        <v/>
      </c>
      <c r="F189" s="14" t="str">
        <f t="shared" si="14"/>
        <v/>
      </c>
      <c r="G189" s="13" t="str">
        <f t="shared" si="15"/>
        <v>0</v>
      </c>
      <c r="H189" s="17" t="str">
        <f t="shared" si="16"/>
        <v/>
      </c>
    </row>
    <row r="190" spans="2:8" ht="15" x14ac:dyDescent="0.2">
      <c r="B190" s="8" t="s">
        <v>65</v>
      </c>
      <c r="C190" s="5">
        <v>0</v>
      </c>
      <c r="D190" s="5">
        <v>0</v>
      </c>
      <c r="E190" s="14" t="str">
        <f t="shared" si="13"/>
        <v/>
      </c>
      <c r="F190" s="14" t="str">
        <f t="shared" si="14"/>
        <v/>
      </c>
      <c r="G190" s="13" t="str">
        <f t="shared" si="15"/>
        <v>0</v>
      </c>
      <c r="H190" s="17" t="str">
        <f t="shared" si="16"/>
        <v/>
      </c>
    </row>
    <row r="191" spans="2:8" ht="15" x14ac:dyDescent="0.2">
      <c r="B191" s="8" t="s">
        <v>290</v>
      </c>
      <c r="C191" s="5">
        <v>0</v>
      </c>
      <c r="D191" s="5">
        <v>0</v>
      </c>
      <c r="E191" s="14" t="str">
        <f t="shared" si="13"/>
        <v/>
      </c>
      <c r="F191" s="14" t="str">
        <f t="shared" si="14"/>
        <v/>
      </c>
      <c r="G191" s="13" t="str">
        <f t="shared" si="15"/>
        <v>0</v>
      </c>
      <c r="H191" s="17" t="str">
        <f t="shared" si="16"/>
        <v/>
      </c>
    </row>
    <row r="192" spans="2:8" ht="15" x14ac:dyDescent="0.2">
      <c r="B192" s="8" t="s">
        <v>64</v>
      </c>
      <c r="C192" s="5">
        <v>0</v>
      </c>
      <c r="D192" s="5">
        <v>0</v>
      </c>
      <c r="E192" s="14" t="str">
        <f t="shared" si="13"/>
        <v/>
      </c>
      <c r="F192" s="14" t="str">
        <f t="shared" si="14"/>
        <v/>
      </c>
      <c r="G192" s="13" t="str">
        <f t="shared" si="15"/>
        <v>0</v>
      </c>
      <c r="H192" s="17" t="str">
        <f t="shared" si="16"/>
        <v/>
      </c>
    </row>
    <row r="193" spans="2:8" ht="15" x14ac:dyDescent="0.2">
      <c r="B193" s="8" t="s">
        <v>291</v>
      </c>
      <c r="C193" s="5">
        <v>0</v>
      </c>
      <c r="D193" s="5">
        <v>1</v>
      </c>
      <c r="E193" s="14" t="str">
        <f t="shared" si="13"/>
        <v/>
      </c>
      <c r="F193" s="14">
        <f t="shared" si="14"/>
        <v>5.434782608695652E-3</v>
      </c>
      <c r="G193" s="13" t="str">
        <f t="shared" si="15"/>
        <v>0</v>
      </c>
      <c r="H193" s="17" t="str">
        <f t="shared" si="16"/>
        <v/>
      </c>
    </row>
    <row r="194" spans="2:8" ht="15" x14ac:dyDescent="0.2">
      <c r="B194" s="8" t="s">
        <v>292</v>
      </c>
      <c r="C194" s="5">
        <v>0</v>
      </c>
      <c r="D194" s="5">
        <v>0</v>
      </c>
      <c r="E194" s="14" t="str">
        <f t="shared" si="13"/>
        <v/>
      </c>
      <c r="F194" s="14" t="str">
        <f t="shared" si="14"/>
        <v/>
      </c>
      <c r="G194" s="13" t="str">
        <f t="shared" si="15"/>
        <v>0</v>
      </c>
      <c r="H194" s="17" t="str">
        <f t="shared" si="16"/>
        <v/>
      </c>
    </row>
    <row r="195" spans="2:8" ht="15" x14ac:dyDescent="0.2">
      <c r="B195" s="8" t="s">
        <v>468</v>
      </c>
      <c r="C195" s="5">
        <v>0</v>
      </c>
      <c r="D195" s="5">
        <v>1</v>
      </c>
      <c r="E195" s="14" t="str">
        <f t="shared" si="13"/>
        <v/>
      </c>
      <c r="F195" s="14">
        <f t="shared" si="14"/>
        <v>5.434782608695652E-3</v>
      </c>
      <c r="G195" s="13" t="str">
        <f t="shared" si="15"/>
        <v>0</v>
      </c>
      <c r="H195" s="17" t="str">
        <f t="shared" si="16"/>
        <v/>
      </c>
    </row>
    <row r="196" spans="2:8" ht="15" x14ac:dyDescent="0.2">
      <c r="B196" s="8" t="s">
        <v>293</v>
      </c>
      <c r="C196" s="5">
        <v>4</v>
      </c>
      <c r="D196" s="5">
        <v>15</v>
      </c>
      <c r="E196" s="14">
        <f t="shared" si="13"/>
        <v>5.5555555555555552E-2</v>
      </c>
      <c r="F196" s="14">
        <f t="shared" si="14"/>
        <v>8.1521739130434784E-2</v>
      </c>
      <c r="G196" s="13">
        <f t="shared" si="15"/>
        <v>2.75</v>
      </c>
      <c r="H196" s="17">
        <f t="shared" si="16"/>
        <v>0.15277777777777776</v>
      </c>
    </row>
    <row r="197" spans="2:8" ht="15" x14ac:dyDescent="0.2">
      <c r="B197" s="8" t="s">
        <v>294</v>
      </c>
      <c r="C197" s="5">
        <v>0</v>
      </c>
      <c r="D197" s="5">
        <v>0</v>
      </c>
      <c r="E197" s="14" t="str">
        <f t="shared" si="13"/>
        <v/>
      </c>
      <c r="F197" s="14" t="str">
        <f t="shared" si="14"/>
        <v/>
      </c>
      <c r="G197" s="13" t="str">
        <f t="shared" si="15"/>
        <v>0</v>
      </c>
      <c r="H197" s="17" t="str">
        <f t="shared" si="16"/>
        <v/>
      </c>
    </row>
    <row r="198" spans="2:8" ht="15" x14ac:dyDescent="0.2">
      <c r="B198" s="8" t="s">
        <v>295</v>
      </c>
      <c r="C198" s="5">
        <v>0</v>
      </c>
      <c r="D198" s="5">
        <v>0</v>
      </c>
      <c r="E198" s="14" t="str">
        <f t="shared" si="13"/>
        <v/>
      </c>
      <c r="F198" s="14" t="str">
        <f t="shared" si="14"/>
        <v/>
      </c>
      <c r="G198" s="13" t="str">
        <f t="shared" si="15"/>
        <v>0</v>
      </c>
      <c r="H198" s="17" t="str">
        <f t="shared" si="16"/>
        <v/>
      </c>
    </row>
    <row r="199" spans="2:8" ht="15" x14ac:dyDescent="0.2">
      <c r="B199" s="8" t="s">
        <v>296</v>
      </c>
      <c r="C199" s="5">
        <v>0</v>
      </c>
      <c r="D199" s="5">
        <v>0</v>
      </c>
      <c r="E199" s="14" t="str">
        <f t="shared" si="13"/>
        <v/>
      </c>
      <c r="F199" s="14" t="str">
        <f t="shared" si="14"/>
        <v/>
      </c>
      <c r="G199" s="13" t="str">
        <f t="shared" si="15"/>
        <v>0</v>
      </c>
      <c r="H199" s="17" t="str">
        <f t="shared" si="16"/>
        <v/>
      </c>
    </row>
    <row r="200" spans="2:8" ht="15" x14ac:dyDescent="0.2">
      <c r="B200" s="8" t="s">
        <v>297</v>
      </c>
      <c r="C200" s="5">
        <v>0</v>
      </c>
      <c r="D200" s="5">
        <v>0</v>
      </c>
      <c r="E200" s="14" t="str">
        <f t="shared" si="13"/>
        <v/>
      </c>
      <c r="F200" s="14" t="str">
        <f t="shared" si="14"/>
        <v/>
      </c>
      <c r="G200" s="13" t="str">
        <f t="shared" si="15"/>
        <v>0</v>
      </c>
      <c r="H200" s="17" t="str">
        <f t="shared" si="16"/>
        <v/>
      </c>
    </row>
    <row r="201" spans="2:8" ht="15" x14ac:dyDescent="0.2">
      <c r="B201" s="8" t="s">
        <v>298</v>
      </c>
      <c r="C201" s="5">
        <v>1</v>
      </c>
      <c r="D201" s="5">
        <v>0</v>
      </c>
      <c r="E201" s="14">
        <f t="shared" si="13"/>
        <v>1.3888888888888888E-2</v>
      </c>
      <c r="F201" s="14" t="str">
        <f t="shared" si="14"/>
        <v/>
      </c>
      <c r="G201" s="13" t="str">
        <f t="shared" si="15"/>
        <v>0</v>
      </c>
      <c r="H201" s="17">
        <f t="shared" si="16"/>
        <v>0</v>
      </c>
    </row>
    <row r="202" spans="2:8" ht="15" x14ac:dyDescent="0.2">
      <c r="B202" s="8" t="s">
        <v>299</v>
      </c>
      <c r="C202" s="5">
        <v>0</v>
      </c>
      <c r="D202" s="5">
        <v>0</v>
      </c>
      <c r="E202" s="14" t="str">
        <f t="shared" si="13"/>
        <v/>
      </c>
      <c r="F202" s="14" t="str">
        <f t="shared" si="14"/>
        <v/>
      </c>
      <c r="G202" s="13" t="str">
        <f t="shared" si="15"/>
        <v>0</v>
      </c>
      <c r="H202" s="17" t="str">
        <f t="shared" si="16"/>
        <v/>
      </c>
    </row>
    <row r="203" spans="2:8" ht="15" x14ac:dyDescent="0.2">
      <c r="B203" s="8" t="s">
        <v>67</v>
      </c>
      <c r="C203" s="5">
        <v>0</v>
      </c>
      <c r="D203" s="5">
        <v>0</v>
      </c>
      <c r="E203" s="14" t="str">
        <f t="shared" si="13"/>
        <v/>
      </c>
      <c r="F203" s="14" t="str">
        <f t="shared" si="14"/>
        <v/>
      </c>
      <c r="G203" s="13" t="str">
        <f t="shared" si="15"/>
        <v>0</v>
      </c>
      <c r="H203" s="17" t="str">
        <f t="shared" si="16"/>
        <v/>
      </c>
    </row>
    <row r="204" spans="2:8" ht="15" x14ac:dyDescent="0.2">
      <c r="B204" s="8" t="s">
        <v>300</v>
      </c>
      <c r="C204" s="5">
        <v>0</v>
      </c>
      <c r="D204" s="5">
        <v>0</v>
      </c>
      <c r="E204" s="14" t="str">
        <f t="shared" si="13"/>
        <v/>
      </c>
      <c r="F204" s="14" t="str">
        <f t="shared" si="14"/>
        <v/>
      </c>
      <c r="G204" s="13" t="str">
        <f t="shared" si="15"/>
        <v>0</v>
      </c>
      <c r="H204" s="17" t="str">
        <f t="shared" si="16"/>
        <v/>
      </c>
    </row>
    <row r="205" spans="2:8" ht="15" x14ac:dyDescent="0.2">
      <c r="B205" s="8" t="s">
        <v>66</v>
      </c>
      <c r="C205" s="5">
        <v>0</v>
      </c>
      <c r="D205" s="5">
        <v>0</v>
      </c>
      <c r="E205" s="14" t="str">
        <f t="shared" si="13"/>
        <v/>
      </c>
      <c r="F205" s="14" t="str">
        <f t="shared" si="14"/>
        <v/>
      </c>
      <c r="G205" s="13" t="str">
        <f t="shared" si="15"/>
        <v>0</v>
      </c>
      <c r="H205" s="17" t="str">
        <f t="shared" si="16"/>
        <v/>
      </c>
    </row>
    <row r="206" spans="2:8" ht="15" x14ac:dyDescent="0.2">
      <c r="B206" s="8" t="s">
        <v>301</v>
      </c>
      <c r="C206" s="5">
        <v>1</v>
      </c>
      <c r="D206" s="5">
        <v>1</v>
      </c>
      <c r="E206" s="14">
        <f t="shared" si="13"/>
        <v>1.3888888888888888E-2</v>
      </c>
      <c r="F206" s="14">
        <f t="shared" si="14"/>
        <v>5.434782608695652E-3</v>
      </c>
      <c r="G206" s="13">
        <f t="shared" si="15"/>
        <v>0</v>
      </c>
      <c r="H206" s="17">
        <f t="shared" si="16"/>
        <v>0</v>
      </c>
    </row>
    <row r="207" spans="2:8" ht="15" x14ac:dyDescent="0.2">
      <c r="B207" s="8" t="s">
        <v>530</v>
      </c>
      <c r="C207" s="5">
        <v>0</v>
      </c>
      <c r="D207" s="5">
        <v>0</v>
      </c>
      <c r="E207" s="14" t="str">
        <f t="shared" si="13"/>
        <v/>
      </c>
      <c r="F207" s="14" t="str">
        <f t="shared" si="14"/>
        <v/>
      </c>
      <c r="G207" s="13" t="str">
        <f t="shared" si="15"/>
        <v>0</v>
      </c>
      <c r="H207" s="17" t="str">
        <f t="shared" si="16"/>
        <v/>
      </c>
    </row>
    <row r="208" spans="2:8" ht="15" x14ac:dyDescent="0.2">
      <c r="B208" s="8" t="s">
        <v>72</v>
      </c>
      <c r="C208" s="5">
        <v>7</v>
      </c>
      <c r="D208" s="5">
        <v>14</v>
      </c>
      <c r="E208" s="14">
        <f t="shared" si="13"/>
        <v>9.7222222222222224E-2</v>
      </c>
      <c r="F208" s="14">
        <f t="shared" si="14"/>
        <v>7.6086956521739135E-2</v>
      </c>
      <c r="G208" s="13">
        <f t="shared" si="15"/>
        <v>1</v>
      </c>
      <c r="H208" s="17">
        <f t="shared" si="16"/>
        <v>9.7222222222222224E-2</v>
      </c>
    </row>
    <row r="209" spans="2:8" ht="15" x14ac:dyDescent="0.2">
      <c r="B209" s="8" t="s">
        <v>71</v>
      </c>
      <c r="C209" s="5">
        <v>0</v>
      </c>
      <c r="D209" s="5">
        <v>0</v>
      </c>
      <c r="E209" s="14" t="str">
        <f t="shared" si="13"/>
        <v/>
      </c>
      <c r="F209" s="14" t="str">
        <f t="shared" si="14"/>
        <v/>
      </c>
      <c r="G209" s="13" t="str">
        <f t="shared" si="15"/>
        <v>0</v>
      </c>
      <c r="H209" s="17" t="str">
        <f t="shared" si="16"/>
        <v/>
      </c>
    </row>
    <row r="210" spans="2:8" ht="15" x14ac:dyDescent="0.2">
      <c r="B210" s="8" t="s">
        <v>73</v>
      </c>
      <c r="C210" s="5">
        <v>0</v>
      </c>
      <c r="D210" s="5">
        <v>0</v>
      </c>
      <c r="E210" s="14" t="str">
        <f t="shared" si="13"/>
        <v/>
      </c>
      <c r="F210" s="14" t="str">
        <f t="shared" si="14"/>
        <v/>
      </c>
      <c r="G210" s="13" t="str">
        <f t="shared" si="15"/>
        <v>0</v>
      </c>
      <c r="H210" s="17" t="str">
        <f t="shared" si="16"/>
        <v/>
      </c>
    </row>
    <row r="211" spans="2:8" ht="15" x14ac:dyDescent="0.2">
      <c r="B211" s="8" t="s">
        <v>69</v>
      </c>
      <c r="C211" s="5">
        <v>0</v>
      </c>
      <c r="D211" s="5">
        <v>1</v>
      </c>
      <c r="E211" s="14" t="str">
        <f t="shared" si="13"/>
        <v/>
      </c>
      <c r="F211" s="14">
        <f t="shared" si="14"/>
        <v>5.434782608695652E-3</v>
      </c>
      <c r="G211" s="13" t="str">
        <f t="shared" si="15"/>
        <v>0</v>
      </c>
      <c r="H211" s="17" t="str">
        <f t="shared" si="16"/>
        <v/>
      </c>
    </row>
    <row r="212" spans="2:8" ht="15" x14ac:dyDescent="0.2">
      <c r="B212" s="8" t="s">
        <v>68</v>
      </c>
      <c r="C212" s="5">
        <v>0</v>
      </c>
      <c r="D212" s="5">
        <v>0</v>
      </c>
      <c r="E212" s="14" t="str">
        <f t="shared" si="13"/>
        <v/>
      </c>
      <c r="F212" s="14" t="str">
        <f t="shared" si="14"/>
        <v/>
      </c>
      <c r="G212" s="13" t="str">
        <f t="shared" si="15"/>
        <v>0</v>
      </c>
      <c r="H212" s="17" t="str">
        <f t="shared" si="16"/>
        <v/>
      </c>
    </row>
    <row r="213" spans="2:8" ht="15" x14ac:dyDescent="0.2">
      <c r="B213" s="8" t="s">
        <v>302</v>
      </c>
      <c r="C213" s="5">
        <v>0</v>
      </c>
      <c r="D213" s="5">
        <v>0</v>
      </c>
      <c r="E213" s="14" t="str">
        <f t="shared" si="13"/>
        <v/>
      </c>
      <c r="F213" s="14" t="str">
        <f t="shared" si="14"/>
        <v/>
      </c>
      <c r="G213" s="13" t="str">
        <f t="shared" si="15"/>
        <v>0</v>
      </c>
      <c r="H213" s="17" t="str">
        <f t="shared" si="16"/>
        <v/>
      </c>
    </row>
    <row r="214" spans="2:8" ht="15" x14ac:dyDescent="0.2">
      <c r="B214" s="8" t="s">
        <v>70</v>
      </c>
      <c r="C214" s="5">
        <v>0</v>
      </c>
      <c r="D214" s="5">
        <v>0</v>
      </c>
      <c r="E214" s="14" t="str">
        <f t="shared" si="13"/>
        <v/>
      </c>
      <c r="F214" s="14" t="str">
        <f t="shared" si="14"/>
        <v/>
      </c>
      <c r="G214" s="13" t="str">
        <f t="shared" si="15"/>
        <v>0</v>
      </c>
      <c r="H214" s="17" t="str">
        <f t="shared" si="16"/>
        <v/>
      </c>
    </row>
    <row r="215" spans="2:8" ht="15" x14ac:dyDescent="0.2">
      <c r="B215" s="8" t="s">
        <v>303</v>
      </c>
      <c r="C215" s="5">
        <v>0</v>
      </c>
      <c r="D215" s="5">
        <v>0</v>
      </c>
      <c r="E215" s="14" t="str">
        <f t="shared" si="13"/>
        <v/>
      </c>
      <c r="F215" s="14" t="str">
        <f t="shared" si="14"/>
        <v/>
      </c>
      <c r="G215" s="13" t="str">
        <f t="shared" si="15"/>
        <v>0</v>
      </c>
      <c r="H215" s="17" t="str">
        <f t="shared" si="16"/>
        <v/>
      </c>
    </row>
    <row r="216" spans="2:8" ht="15" x14ac:dyDescent="0.2">
      <c r="B216" s="8" t="s">
        <v>304</v>
      </c>
      <c r="C216" s="5">
        <v>0</v>
      </c>
      <c r="D216" s="5">
        <v>0</v>
      </c>
      <c r="E216" s="14" t="str">
        <f t="shared" si="13"/>
        <v/>
      </c>
      <c r="F216" s="14" t="str">
        <f t="shared" si="14"/>
        <v/>
      </c>
      <c r="G216" s="13" t="str">
        <f t="shared" si="15"/>
        <v>0</v>
      </c>
      <c r="H216" s="17" t="str">
        <f t="shared" si="16"/>
        <v/>
      </c>
    </row>
    <row r="217" spans="2:8" ht="15" x14ac:dyDescent="0.2">
      <c r="B217" s="8" t="s">
        <v>469</v>
      </c>
      <c r="C217" s="5">
        <v>0</v>
      </c>
      <c r="D217" s="5">
        <v>0</v>
      </c>
      <c r="E217" s="14" t="str">
        <f t="shared" ref="E217:E280" si="17">+IF(C217=0,"",C217/C$151)</f>
        <v/>
      </c>
      <c r="F217" s="14" t="str">
        <f t="shared" ref="F217:F280" si="18">+IF(D217=0,"",D217/D$151)</f>
        <v/>
      </c>
      <c r="G217" s="13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15" x14ac:dyDescent="0.2">
      <c r="B218" s="8" t="s">
        <v>305</v>
      </c>
      <c r="C218" s="5">
        <v>0</v>
      </c>
      <c r="D218" s="5">
        <v>0</v>
      </c>
      <c r="E218" s="14" t="str">
        <f t="shared" si="17"/>
        <v/>
      </c>
      <c r="F218" s="14" t="str">
        <f t="shared" si="18"/>
        <v/>
      </c>
      <c r="G218" s="13" t="str">
        <f t="shared" si="19"/>
        <v>0</v>
      </c>
      <c r="H218" s="17" t="str">
        <f t="shared" si="20"/>
        <v/>
      </c>
    </row>
    <row r="219" spans="2:8" ht="15" x14ac:dyDescent="0.2">
      <c r="B219" s="8" t="s">
        <v>306</v>
      </c>
      <c r="C219" s="5">
        <v>0</v>
      </c>
      <c r="D219" s="5">
        <v>0</v>
      </c>
      <c r="E219" s="14" t="str">
        <f t="shared" si="17"/>
        <v/>
      </c>
      <c r="F219" s="14" t="str">
        <f t="shared" si="18"/>
        <v/>
      </c>
      <c r="G219" s="13" t="str">
        <f t="shared" si="19"/>
        <v>0</v>
      </c>
      <c r="H219" s="17" t="str">
        <f t="shared" si="20"/>
        <v/>
      </c>
    </row>
    <row r="220" spans="2:8" ht="15" x14ac:dyDescent="0.2">
      <c r="B220" s="8" t="s">
        <v>307</v>
      </c>
      <c r="C220" s="5">
        <v>0</v>
      </c>
      <c r="D220" s="5">
        <v>0</v>
      </c>
      <c r="E220" s="14" t="str">
        <f t="shared" si="17"/>
        <v/>
      </c>
      <c r="F220" s="14" t="str">
        <f t="shared" si="18"/>
        <v/>
      </c>
      <c r="G220" s="13" t="str">
        <f t="shared" si="19"/>
        <v>0</v>
      </c>
      <c r="H220" s="17" t="str">
        <f t="shared" si="20"/>
        <v/>
      </c>
    </row>
    <row r="221" spans="2:8" ht="15" x14ac:dyDescent="0.2">
      <c r="B221" s="8" t="s">
        <v>308</v>
      </c>
      <c r="C221" s="5">
        <v>0</v>
      </c>
      <c r="D221" s="5">
        <v>0</v>
      </c>
      <c r="E221" s="14" t="str">
        <f t="shared" si="17"/>
        <v/>
      </c>
      <c r="F221" s="14" t="str">
        <f t="shared" si="18"/>
        <v/>
      </c>
      <c r="G221" s="13" t="str">
        <f t="shared" si="19"/>
        <v>0</v>
      </c>
      <c r="H221" s="17" t="str">
        <f t="shared" si="20"/>
        <v/>
      </c>
    </row>
    <row r="222" spans="2:8" ht="15" x14ac:dyDescent="0.2">
      <c r="B222" s="8" t="s">
        <v>309</v>
      </c>
      <c r="C222" s="5">
        <v>0</v>
      </c>
      <c r="D222" s="5">
        <v>0</v>
      </c>
      <c r="E222" s="14" t="str">
        <f t="shared" si="17"/>
        <v/>
      </c>
      <c r="F222" s="14" t="str">
        <f t="shared" si="18"/>
        <v/>
      </c>
      <c r="G222" s="13" t="str">
        <f t="shared" si="19"/>
        <v>0</v>
      </c>
      <c r="H222" s="17" t="str">
        <f t="shared" si="20"/>
        <v/>
      </c>
    </row>
    <row r="223" spans="2:8" ht="15" x14ac:dyDescent="0.2">
      <c r="B223" s="8" t="s">
        <v>531</v>
      </c>
      <c r="C223" s="5">
        <v>0</v>
      </c>
      <c r="D223" s="5">
        <v>0</v>
      </c>
      <c r="E223" s="14" t="str">
        <f t="shared" si="17"/>
        <v/>
      </c>
      <c r="F223" s="14" t="str">
        <f t="shared" si="18"/>
        <v/>
      </c>
      <c r="G223" s="13" t="str">
        <f t="shared" si="19"/>
        <v>0</v>
      </c>
      <c r="H223" s="17" t="str">
        <f t="shared" si="20"/>
        <v/>
      </c>
    </row>
    <row r="224" spans="2:8" ht="15" x14ac:dyDescent="0.2">
      <c r="B224" s="8" t="s">
        <v>310</v>
      </c>
      <c r="C224" s="5">
        <v>0</v>
      </c>
      <c r="D224" s="5">
        <v>0</v>
      </c>
      <c r="E224" s="14" t="str">
        <f t="shared" si="17"/>
        <v/>
      </c>
      <c r="F224" s="14" t="str">
        <f t="shared" si="18"/>
        <v/>
      </c>
      <c r="G224" s="13" t="str">
        <f t="shared" si="19"/>
        <v>0</v>
      </c>
      <c r="H224" s="17" t="str">
        <f t="shared" si="20"/>
        <v/>
      </c>
    </row>
    <row r="225" spans="2:8" ht="15" x14ac:dyDescent="0.2">
      <c r="B225" s="8" t="s">
        <v>470</v>
      </c>
      <c r="C225" s="5">
        <v>0</v>
      </c>
      <c r="D225" s="5">
        <v>0</v>
      </c>
      <c r="E225" s="14" t="str">
        <f t="shared" si="17"/>
        <v/>
      </c>
      <c r="F225" s="14" t="str">
        <f t="shared" si="18"/>
        <v/>
      </c>
      <c r="G225" s="13" t="str">
        <f t="shared" si="19"/>
        <v>0</v>
      </c>
      <c r="H225" s="17" t="str">
        <f t="shared" si="20"/>
        <v/>
      </c>
    </row>
    <row r="226" spans="2:8" ht="15" x14ac:dyDescent="0.2">
      <c r="B226" s="8" t="s">
        <v>525</v>
      </c>
      <c r="C226" s="5">
        <v>0</v>
      </c>
      <c r="D226" s="5">
        <v>0</v>
      </c>
      <c r="E226" s="14" t="str">
        <f t="shared" si="17"/>
        <v/>
      </c>
      <c r="F226" s="14" t="str">
        <f t="shared" si="18"/>
        <v/>
      </c>
      <c r="G226" s="13" t="str">
        <f t="shared" si="19"/>
        <v>0</v>
      </c>
      <c r="H226" s="17" t="str">
        <f t="shared" si="20"/>
        <v/>
      </c>
    </row>
    <row r="227" spans="2:8" ht="15" x14ac:dyDescent="0.2">
      <c r="B227" s="8" t="s">
        <v>471</v>
      </c>
      <c r="C227" s="5">
        <v>0</v>
      </c>
      <c r="D227" s="5">
        <v>0</v>
      </c>
      <c r="E227" s="14" t="str">
        <f t="shared" si="17"/>
        <v/>
      </c>
      <c r="F227" s="14" t="str">
        <f t="shared" si="18"/>
        <v/>
      </c>
      <c r="G227" s="13" t="str">
        <f t="shared" si="19"/>
        <v>0</v>
      </c>
      <c r="H227" s="17" t="str">
        <f t="shared" si="20"/>
        <v/>
      </c>
    </row>
    <row r="228" spans="2:8" ht="15" x14ac:dyDescent="0.2">
      <c r="B228" s="8" t="s">
        <v>76</v>
      </c>
      <c r="C228" s="5">
        <v>0</v>
      </c>
      <c r="D228" s="5">
        <v>0</v>
      </c>
      <c r="E228" s="14" t="str">
        <f t="shared" si="17"/>
        <v/>
      </c>
      <c r="F228" s="14" t="str">
        <f t="shared" si="18"/>
        <v/>
      </c>
      <c r="G228" s="13" t="str">
        <f t="shared" si="19"/>
        <v>0</v>
      </c>
      <c r="H228" s="17" t="str">
        <f t="shared" si="20"/>
        <v/>
      </c>
    </row>
    <row r="229" spans="2:8" ht="15" x14ac:dyDescent="0.2">
      <c r="B229" s="8" t="s">
        <v>311</v>
      </c>
      <c r="C229" s="5">
        <v>1</v>
      </c>
      <c r="D229" s="5">
        <v>5</v>
      </c>
      <c r="E229" s="14">
        <f t="shared" si="17"/>
        <v>1.3888888888888888E-2</v>
      </c>
      <c r="F229" s="14">
        <f t="shared" si="18"/>
        <v>2.717391304347826E-2</v>
      </c>
      <c r="G229" s="13">
        <f t="shared" si="19"/>
        <v>4</v>
      </c>
      <c r="H229" s="17">
        <f t="shared" si="20"/>
        <v>5.5555555555555552E-2</v>
      </c>
    </row>
    <row r="230" spans="2:8" ht="15" x14ac:dyDescent="0.2">
      <c r="B230" s="8" t="s">
        <v>312</v>
      </c>
      <c r="C230" s="5">
        <v>0</v>
      </c>
      <c r="D230" s="5">
        <v>0</v>
      </c>
      <c r="E230" s="14" t="str">
        <f t="shared" si="17"/>
        <v/>
      </c>
      <c r="F230" s="14" t="str">
        <f t="shared" si="18"/>
        <v/>
      </c>
      <c r="G230" s="13" t="str">
        <f t="shared" si="19"/>
        <v>0</v>
      </c>
      <c r="H230" s="17" t="str">
        <f t="shared" si="20"/>
        <v/>
      </c>
    </row>
    <row r="231" spans="2:8" ht="30" x14ac:dyDescent="0.2">
      <c r="B231" s="8" t="s">
        <v>313</v>
      </c>
      <c r="C231" s="5">
        <v>1</v>
      </c>
      <c r="D231" s="5">
        <v>0</v>
      </c>
      <c r="E231" s="14">
        <f t="shared" si="17"/>
        <v>1.3888888888888888E-2</v>
      </c>
      <c r="F231" s="14" t="str">
        <f t="shared" si="18"/>
        <v/>
      </c>
      <c r="G231" s="13" t="str">
        <f t="shared" si="19"/>
        <v>0</v>
      </c>
      <c r="H231" s="17">
        <f t="shared" si="20"/>
        <v>0</v>
      </c>
    </row>
    <row r="232" spans="2:8" ht="15" x14ac:dyDescent="0.2">
      <c r="B232" s="8" t="s">
        <v>77</v>
      </c>
      <c r="C232" s="5">
        <v>1</v>
      </c>
      <c r="D232" s="5">
        <v>1</v>
      </c>
      <c r="E232" s="14">
        <f t="shared" si="17"/>
        <v>1.3888888888888888E-2</v>
      </c>
      <c r="F232" s="14">
        <f t="shared" si="18"/>
        <v>5.434782608695652E-3</v>
      </c>
      <c r="G232" s="13">
        <f t="shared" si="19"/>
        <v>0</v>
      </c>
      <c r="H232" s="17">
        <f t="shared" si="20"/>
        <v>0</v>
      </c>
    </row>
    <row r="233" spans="2:8" ht="15" x14ac:dyDescent="0.2">
      <c r="B233" s="8" t="s">
        <v>74</v>
      </c>
      <c r="C233" s="5">
        <v>0</v>
      </c>
      <c r="D233" s="5">
        <v>0</v>
      </c>
      <c r="E233" s="14" t="str">
        <f t="shared" si="17"/>
        <v/>
      </c>
      <c r="F233" s="14" t="str">
        <f t="shared" si="18"/>
        <v/>
      </c>
      <c r="G233" s="13" t="str">
        <f t="shared" si="19"/>
        <v>0</v>
      </c>
      <c r="H233" s="17" t="str">
        <f t="shared" si="20"/>
        <v/>
      </c>
    </row>
    <row r="234" spans="2:8" ht="15" x14ac:dyDescent="0.2">
      <c r="B234" s="8" t="s">
        <v>75</v>
      </c>
      <c r="C234" s="5">
        <v>0</v>
      </c>
      <c r="D234" s="5">
        <v>0</v>
      </c>
      <c r="E234" s="14" t="str">
        <f t="shared" si="17"/>
        <v/>
      </c>
      <c r="F234" s="14" t="str">
        <f t="shared" si="18"/>
        <v/>
      </c>
      <c r="G234" s="13" t="str">
        <f t="shared" si="19"/>
        <v>0</v>
      </c>
      <c r="H234" s="17" t="str">
        <f t="shared" si="20"/>
        <v/>
      </c>
    </row>
    <row r="235" spans="2:8" ht="15" x14ac:dyDescent="0.2">
      <c r="B235" s="8" t="s">
        <v>314</v>
      </c>
      <c r="C235" s="5">
        <v>3</v>
      </c>
      <c r="D235" s="5">
        <v>1</v>
      </c>
      <c r="E235" s="14">
        <f t="shared" si="17"/>
        <v>4.1666666666666664E-2</v>
      </c>
      <c r="F235" s="14">
        <f t="shared" si="18"/>
        <v>5.434782608695652E-3</v>
      </c>
      <c r="G235" s="13">
        <f t="shared" si="19"/>
        <v>-0.66666666666666663</v>
      </c>
      <c r="H235" s="17">
        <f t="shared" si="20"/>
        <v>-2.7777777777777776E-2</v>
      </c>
    </row>
    <row r="236" spans="2:8" ht="15" x14ac:dyDescent="0.2">
      <c r="B236" s="8" t="s">
        <v>315</v>
      </c>
      <c r="C236" s="5">
        <v>0</v>
      </c>
      <c r="D236" s="5">
        <v>0</v>
      </c>
      <c r="E236" s="14" t="str">
        <f t="shared" si="17"/>
        <v/>
      </c>
      <c r="F236" s="14" t="str">
        <f t="shared" si="18"/>
        <v/>
      </c>
      <c r="G236" s="13" t="str">
        <f t="shared" si="19"/>
        <v>0</v>
      </c>
      <c r="H236" s="17" t="str">
        <f t="shared" si="20"/>
        <v/>
      </c>
    </row>
    <row r="237" spans="2:8" ht="15" x14ac:dyDescent="0.2">
      <c r="B237" s="8" t="s">
        <v>80</v>
      </c>
      <c r="C237" s="5">
        <v>6</v>
      </c>
      <c r="D237" s="5">
        <v>3</v>
      </c>
      <c r="E237" s="14">
        <f t="shared" si="17"/>
        <v>8.3333333333333329E-2</v>
      </c>
      <c r="F237" s="14">
        <f t="shared" si="18"/>
        <v>1.6304347826086956E-2</v>
      </c>
      <c r="G237" s="13">
        <f t="shared" si="19"/>
        <v>-0.5</v>
      </c>
      <c r="H237" s="17">
        <f t="shared" si="20"/>
        <v>-4.1666666666666664E-2</v>
      </c>
    </row>
    <row r="238" spans="2:8" ht="15" x14ac:dyDescent="0.2">
      <c r="B238" s="8" t="s">
        <v>85</v>
      </c>
      <c r="C238" s="5">
        <v>4</v>
      </c>
      <c r="D238" s="5">
        <v>7</v>
      </c>
      <c r="E238" s="14">
        <f t="shared" si="17"/>
        <v>5.5555555555555552E-2</v>
      </c>
      <c r="F238" s="14">
        <f t="shared" si="18"/>
        <v>3.8043478260869568E-2</v>
      </c>
      <c r="G238" s="13">
        <f t="shared" si="19"/>
        <v>0.75</v>
      </c>
      <c r="H238" s="17">
        <f t="shared" si="20"/>
        <v>4.1666666666666664E-2</v>
      </c>
    </row>
    <row r="239" spans="2:8" ht="15" x14ac:dyDescent="0.2">
      <c r="B239" s="8" t="s">
        <v>81</v>
      </c>
      <c r="C239" s="5">
        <v>2</v>
      </c>
      <c r="D239" s="5">
        <v>3</v>
      </c>
      <c r="E239" s="14">
        <f t="shared" si="17"/>
        <v>2.7777777777777776E-2</v>
      </c>
      <c r="F239" s="14">
        <f t="shared" si="18"/>
        <v>1.6304347826086956E-2</v>
      </c>
      <c r="G239" s="13">
        <f t="shared" si="19"/>
        <v>0.5</v>
      </c>
      <c r="H239" s="17">
        <f t="shared" si="20"/>
        <v>1.3888888888888888E-2</v>
      </c>
    </row>
    <row r="240" spans="2:8" ht="15" x14ac:dyDescent="0.2">
      <c r="B240" s="8" t="s">
        <v>316</v>
      </c>
      <c r="C240" s="5">
        <v>1</v>
      </c>
      <c r="D240" s="5">
        <v>0</v>
      </c>
      <c r="E240" s="14">
        <f t="shared" si="17"/>
        <v>1.3888888888888888E-2</v>
      </c>
      <c r="F240" s="14" t="str">
        <f t="shared" si="18"/>
        <v/>
      </c>
      <c r="G240" s="13" t="str">
        <f t="shared" si="19"/>
        <v>0</v>
      </c>
      <c r="H240" s="17">
        <f t="shared" si="20"/>
        <v>0</v>
      </c>
    </row>
    <row r="241" spans="2:8" ht="15" x14ac:dyDescent="0.2">
      <c r="B241" s="8" t="s">
        <v>78</v>
      </c>
      <c r="C241" s="5">
        <v>0</v>
      </c>
      <c r="D241" s="5">
        <v>0</v>
      </c>
      <c r="E241" s="14" t="str">
        <f t="shared" si="17"/>
        <v/>
      </c>
      <c r="F241" s="14" t="str">
        <f t="shared" si="18"/>
        <v/>
      </c>
      <c r="G241" s="13" t="str">
        <f t="shared" si="19"/>
        <v>0</v>
      </c>
      <c r="H241" s="17" t="str">
        <f t="shared" si="20"/>
        <v/>
      </c>
    </row>
    <row r="242" spans="2:8" ht="15" x14ac:dyDescent="0.2">
      <c r="B242" s="8" t="s">
        <v>83</v>
      </c>
      <c r="C242" s="5">
        <v>0</v>
      </c>
      <c r="D242" s="5">
        <v>0</v>
      </c>
      <c r="E242" s="14" t="str">
        <f t="shared" si="17"/>
        <v/>
      </c>
      <c r="F242" s="14" t="str">
        <f t="shared" si="18"/>
        <v/>
      </c>
      <c r="G242" s="13" t="str">
        <f t="shared" si="19"/>
        <v>0</v>
      </c>
      <c r="H242" s="17" t="str">
        <f t="shared" si="20"/>
        <v/>
      </c>
    </row>
    <row r="243" spans="2:8" ht="15" x14ac:dyDescent="0.2">
      <c r="B243" s="8" t="s">
        <v>317</v>
      </c>
      <c r="C243" s="5">
        <v>0</v>
      </c>
      <c r="D243" s="5">
        <v>0</v>
      </c>
      <c r="E243" s="14" t="str">
        <f t="shared" si="17"/>
        <v/>
      </c>
      <c r="F243" s="14" t="str">
        <f t="shared" si="18"/>
        <v/>
      </c>
      <c r="G243" s="13" t="str">
        <f t="shared" si="19"/>
        <v>0</v>
      </c>
      <c r="H243" s="17" t="str">
        <f t="shared" si="20"/>
        <v/>
      </c>
    </row>
    <row r="244" spans="2:8" ht="15" x14ac:dyDescent="0.2">
      <c r="B244" s="8" t="s">
        <v>79</v>
      </c>
      <c r="C244" s="5">
        <v>0</v>
      </c>
      <c r="D244" s="5">
        <v>2</v>
      </c>
      <c r="E244" s="14" t="str">
        <f t="shared" si="17"/>
        <v/>
      </c>
      <c r="F244" s="14">
        <f t="shared" si="18"/>
        <v>1.0869565217391304E-2</v>
      </c>
      <c r="G244" s="13" t="str">
        <f t="shared" si="19"/>
        <v>0</v>
      </c>
      <c r="H244" s="17" t="str">
        <f t="shared" si="20"/>
        <v/>
      </c>
    </row>
    <row r="245" spans="2:8" ht="15" x14ac:dyDescent="0.2">
      <c r="B245" s="8" t="s">
        <v>84</v>
      </c>
      <c r="C245" s="5">
        <v>0</v>
      </c>
      <c r="D245" s="5">
        <v>2</v>
      </c>
      <c r="E245" s="14" t="str">
        <f t="shared" si="17"/>
        <v/>
      </c>
      <c r="F245" s="14">
        <f t="shared" si="18"/>
        <v>1.0869565217391304E-2</v>
      </c>
      <c r="G245" s="13" t="str">
        <f t="shared" si="19"/>
        <v>0</v>
      </c>
      <c r="H245" s="17" t="str">
        <f t="shared" si="20"/>
        <v/>
      </c>
    </row>
    <row r="246" spans="2:8" ht="15" x14ac:dyDescent="0.2">
      <c r="B246" s="8" t="s">
        <v>318</v>
      </c>
      <c r="C246" s="5">
        <v>0</v>
      </c>
      <c r="D246" s="5">
        <v>0</v>
      </c>
      <c r="E246" s="14" t="str">
        <f t="shared" si="17"/>
        <v/>
      </c>
      <c r="F246" s="14" t="str">
        <f t="shared" si="18"/>
        <v/>
      </c>
      <c r="G246" s="13" t="str">
        <f t="shared" si="19"/>
        <v>0</v>
      </c>
      <c r="H246" s="17" t="str">
        <f t="shared" si="20"/>
        <v/>
      </c>
    </row>
    <row r="247" spans="2:8" ht="15" x14ac:dyDescent="0.2">
      <c r="B247" s="8" t="s">
        <v>319</v>
      </c>
      <c r="C247" s="5">
        <v>2</v>
      </c>
      <c r="D247" s="5">
        <v>8</v>
      </c>
      <c r="E247" s="14">
        <f t="shared" si="17"/>
        <v>2.7777777777777776E-2</v>
      </c>
      <c r="F247" s="14">
        <f t="shared" si="18"/>
        <v>4.3478260869565216E-2</v>
      </c>
      <c r="G247" s="13">
        <f t="shared" si="19"/>
        <v>3</v>
      </c>
      <c r="H247" s="17">
        <f t="shared" si="20"/>
        <v>8.3333333333333329E-2</v>
      </c>
    </row>
    <row r="248" spans="2:8" ht="15" x14ac:dyDescent="0.2">
      <c r="B248" s="8" t="s">
        <v>86</v>
      </c>
      <c r="C248" s="5">
        <v>0</v>
      </c>
      <c r="D248" s="5">
        <v>0</v>
      </c>
      <c r="E248" s="14" t="str">
        <f t="shared" si="17"/>
        <v/>
      </c>
      <c r="F248" s="14" t="str">
        <f t="shared" si="18"/>
        <v/>
      </c>
      <c r="G248" s="13" t="str">
        <f t="shared" si="19"/>
        <v>0</v>
      </c>
      <c r="H248" s="17" t="str">
        <f t="shared" si="20"/>
        <v/>
      </c>
    </row>
    <row r="249" spans="2:8" ht="15" x14ac:dyDescent="0.2">
      <c r="B249" s="8" t="s">
        <v>87</v>
      </c>
      <c r="C249" s="5">
        <v>5</v>
      </c>
      <c r="D249" s="5">
        <v>1</v>
      </c>
      <c r="E249" s="14">
        <f t="shared" si="17"/>
        <v>6.9444444444444448E-2</v>
      </c>
      <c r="F249" s="14">
        <f t="shared" si="18"/>
        <v>5.434782608695652E-3</v>
      </c>
      <c r="G249" s="13">
        <f t="shared" si="19"/>
        <v>-0.8</v>
      </c>
      <c r="H249" s="17">
        <f t="shared" si="20"/>
        <v>-5.5555555555555559E-2</v>
      </c>
    </row>
    <row r="250" spans="2:8" ht="15" x14ac:dyDescent="0.2">
      <c r="B250" s="8" t="s">
        <v>82</v>
      </c>
      <c r="C250" s="5">
        <v>0</v>
      </c>
      <c r="D250" s="5">
        <v>0</v>
      </c>
      <c r="E250" s="14" t="str">
        <f t="shared" si="17"/>
        <v/>
      </c>
      <c r="F250" s="14" t="str">
        <f t="shared" si="18"/>
        <v/>
      </c>
      <c r="G250" s="13" t="str">
        <f t="shared" si="19"/>
        <v>0</v>
      </c>
      <c r="H250" s="17" t="str">
        <f t="shared" si="20"/>
        <v/>
      </c>
    </row>
    <row r="251" spans="2:8" ht="15" x14ac:dyDescent="0.2">
      <c r="B251" s="8" t="s">
        <v>320</v>
      </c>
      <c r="C251" s="5">
        <v>0</v>
      </c>
      <c r="D251" s="5">
        <v>0</v>
      </c>
      <c r="E251" s="14" t="str">
        <f t="shared" si="17"/>
        <v/>
      </c>
      <c r="F251" s="14" t="str">
        <f t="shared" si="18"/>
        <v/>
      </c>
      <c r="G251" s="13" t="str">
        <f t="shared" si="19"/>
        <v>0</v>
      </c>
      <c r="H251" s="17" t="str">
        <f t="shared" si="20"/>
        <v/>
      </c>
    </row>
    <row r="252" spans="2:8" ht="15" x14ac:dyDescent="0.2">
      <c r="B252" s="8" t="s">
        <v>321</v>
      </c>
      <c r="C252" s="5">
        <v>1</v>
      </c>
      <c r="D252" s="5">
        <v>10</v>
      </c>
      <c r="E252" s="14">
        <f t="shared" si="17"/>
        <v>1.3888888888888888E-2</v>
      </c>
      <c r="F252" s="14">
        <f t="shared" si="18"/>
        <v>5.434782608695652E-2</v>
      </c>
      <c r="G252" s="13">
        <f t="shared" si="19"/>
        <v>9</v>
      </c>
      <c r="H252" s="17">
        <f t="shared" si="20"/>
        <v>0.125</v>
      </c>
    </row>
    <row r="253" spans="2:8" ht="15" x14ac:dyDescent="0.2">
      <c r="B253" s="8" t="s">
        <v>322</v>
      </c>
      <c r="C253" s="5">
        <v>2</v>
      </c>
      <c r="D253" s="5">
        <v>21</v>
      </c>
      <c r="E253" s="14">
        <f t="shared" si="17"/>
        <v>2.7777777777777776E-2</v>
      </c>
      <c r="F253" s="14">
        <f t="shared" si="18"/>
        <v>0.11413043478260869</v>
      </c>
      <c r="G253" s="13">
        <f t="shared" si="19"/>
        <v>9.5</v>
      </c>
      <c r="H253" s="17">
        <f t="shared" si="20"/>
        <v>0.2638888888888889</v>
      </c>
    </row>
    <row r="254" spans="2:8" ht="15" x14ac:dyDescent="0.2">
      <c r="B254" s="8" t="s">
        <v>323</v>
      </c>
      <c r="C254" s="5">
        <v>0</v>
      </c>
      <c r="D254" s="5">
        <v>1</v>
      </c>
      <c r="E254" s="14" t="str">
        <f t="shared" si="17"/>
        <v/>
      </c>
      <c r="F254" s="14">
        <f t="shared" si="18"/>
        <v>5.434782608695652E-3</v>
      </c>
      <c r="G254" s="13" t="str">
        <f t="shared" si="19"/>
        <v>0</v>
      </c>
      <c r="H254" s="17" t="str">
        <f t="shared" si="20"/>
        <v/>
      </c>
    </row>
    <row r="255" spans="2:8" ht="15" x14ac:dyDescent="0.2">
      <c r="B255" s="8" t="s">
        <v>324</v>
      </c>
      <c r="C255" s="5">
        <v>0</v>
      </c>
      <c r="D255" s="5">
        <v>0</v>
      </c>
      <c r="E255" s="14" t="str">
        <f t="shared" si="17"/>
        <v/>
      </c>
      <c r="F255" s="14" t="str">
        <f t="shared" si="18"/>
        <v/>
      </c>
      <c r="G255" s="13" t="str">
        <f t="shared" si="19"/>
        <v>0</v>
      </c>
      <c r="H255" s="17" t="str">
        <f t="shared" si="20"/>
        <v/>
      </c>
    </row>
    <row r="256" spans="2:8" ht="15" x14ac:dyDescent="0.2">
      <c r="B256" s="8" t="s">
        <v>88</v>
      </c>
      <c r="C256" s="5">
        <v>0</v>
      </c>
      <c r="D256" s="5">
        <v>2</v>
      </c>
      <c r="E256" s="14" t="str">
        <f t="shared" si="17"/>
        <v/>
      </c>
      <c r="F256" s="14">
        <f t="shared" si="18"/>
        <v>1.0869565217391304E-2</v>
      </c>
      <c r="G256" s="13" t="str">
        <f t="shared" si="19"/>
        <v>0</v>
      </c>
      <c r="H256" s="17" t="str">
        <f t="shared" si="20"/>
        <v/>
      </c>
    </row>
    <row r="257" spans="2:8" ht="15" x14ac:dyDescent="0.2">
      <c r="B257" s="8" t="s">
        <v>325</v>
      </c>
      <c r="C257" s="5">
        <v>0</v>
      </c>
      <c r="D257" s="5">
        <v>0</v>
      </c>
      <c r="E257" s="14" t="str">
        <f t="shared" si="17"/>
        <v/>
      </c>
      <c r="F257" s="14" t="str">
        <f t="shared" si="18"/>
        <v/>
      </c>
      <c r="G257" s="13" t="str">
        <f t="shared" si="19"/>
        <v>0</v>
      </c>
      <c r="H257" s="17" t="str">
        <f t="shared" si="20"/>
        <v/>
      </c>
    </row>
    <row r="258" spans="2:8" ht="30" x14ac:dyDescent="0.2">
      <c r="B258" s="8" t="s">
        <v>326</v>
      </c>
      <c r="C258" s="5">
        <v>0</v>
      </c>
      <c r="D258" s="5">
        <v>0</v>
      </c>
      <c r="E258" s="14" t="str">
        <f t="shared" si="17"/>
        <v/>
      </c>
      <c r="F258" s="14" t="str">
        <f t="shared" si="18"/>
        <v/>
      </c>
      <c r="G258" s="13" t="str">
        <f t="shared" si="19"/>
        <v>0</v>
      </c>
      <c r="H258" s="17" t="str">
        <f t="shared" si="20"/>
        <v/>
      </c>
    </row>
    <row r="259" spans="2:8" ht="15" x14ac:dyDescent="0.2">
      <c r="B259" s="8" t="s">
        <v>327</v>
      </c>
      <c r="C259" s="5">
        <v>0</v>
      </c>
      <c r="D259" s="5">
        <v>4</v>
      </c>
      <c r="E259" s="14" t="str">
        <f t="shared" si="17"/>
        <v/>
      </c>
      <c r="F259" s="14">
        <f t="shared" si="18"/>
        <v>2.1739130434782608E-2</v>
      </c>
      <c r="G259" s="13" t="str">
        <f t="shared" si="19"/>
        <v>0</v>
      </c>
      <c r="H259" s="17" t="str">
        <f t="shared" si="20"/>
        <v/>
      </c>
    </row>
    <row r="260" spans="2:8" ht="15" x14ac:dyDescent="0.2">
      <c r="B260" s="8" t="s">
        <v>89</v>
      </c>
      <c r="C260" s="5">
        <v>0</v>
      </c>
      <c r="D260" s="5">
        <v>0</v>
      </c>
      <c r="E260" s="14" t="str">
        <f t="shared" si="17"/>
        <v/>
      </c>
      <c r="F260" s="14" t="str">
        <f t="shared" si="18"/>
        <v/>
      </c>
      <c r="G260" s="13" t="str">
        <f t="shared" si="19"/>
        <v>0</v>
      </c>
      <c r="H260" s="17" t="str">
        <f t="shared" si="20"/>
        <v/>
      </c>
    </row>
    <row r="261" spans="2:8" ht="30" x14ac:dyDescent="0.2">
      <c r="B261" s="8" t="s">
        <v>328</v>
      </c>
      <c r="C261" s="5">
        <v>0</v>
      </c>
      <c r="D261" s="5">
        <v>0</v>
      </c>
      <c r="E261" s="14" t="str">
        <f t="shared" si="17"/>
        <v/>
      </c>
      <c r="F261" s="14" t="str">
        <f t="shared" si="18"/>
        <v/>
      </c>
      <c r="G261" s="13" t="str">
        <f t="shared" si="19"/>
        <v>0</v>
      </c>
      <c r="H261" s="17" t="str">
        <f t="shared" si="20"/>
        <v/>
      </c>
    </row>
    <row r="262" spans="2:8" ht="15" x14ac:dyDescent="0.2">
      <c r="B262" s="8" t="s">
        <v>90</v>
      </c>
      <c r="C262" s="5">
        <v>0</v>
      </c>
      <c r="D262" s="5">
        <v>0</v>
      </c>
      <c r="E262" s="14" t="str">
        <f t="shared" si="17"/>
        <v/>
      </c>
      <c r="F262" s="14" t="str">
        <f t="shared" si="18"/>
        <v/>
      </c>
      <c r="G262" s="13" t="str">
        <f t="shared" si="19"/>
        <v>0</v>
      </c>
      <c r="H262" s="17" t="str">
        <f t="shared" si="20"/>
        <v/>
      </c>
    </row>
    <row r="263" spans="2:8" ht="15" x14ac:dyDescent="0.2">
      <c r="B263" s="8" t="s">
        <v>329</v>
      </c>
      <c r="C263" s="5">
        <v>0</v>
      </c>
      <c r="D263" s="5">
        <v>0</v>
      </c>
      <c r="E263" s="14" t="str">
        <f t="shared" si="17"/>
        <v/>
      </c>
      <c r="F263" s="14" t="str">
        <f t="shared" si="18"/>
        <v/>
      </c>
      <c r="G263" s="13" t="str">
        <f t="shared" si="19"/>
        <v>0</v>
      </c>
      <c r="H263" s="17" t="str">
        <f t="shared" si="20"/>
        <v/>
      </c>
    </row>
    <row r="264" spans="2:8" ht="30" x14ac:dyDescent="0.2">
      <c r="B264" s="8" t="s">
        <v>330</v>
      </c>
      <c r="C264" s="5">
        <v>0</v>
      </c>
      <c r="D264" s="5">
        <v>0</v>
      </c>
      <c r="E264" s="14" t="str">
        <f t="shared" si="17"/>
        <v/>
      </c>
      <c r="F264" s="14" t="str">
        <f t="shared" si="18"/>
        <v/>
      </c>
      <c r="G264" s="13" t="str">
        <f t="shared" si="19"/>
        <v>0</v>
      </c>
      <c r="H264" s="17" t="str">
        <f t="shared" si="20"/>
        <v/>
      </c>
    </row>
    <row r="265" spans="2:8" ht="15" x14ac:dyDescent="0.2">
      <c r="B265" s="8" t="s">
        <v>331</v>
      </c>
      <c r="C265" s="5">
        <v>0</v>
      </c>
      <c r="D265" s="5">
        <v>0</v>
      </c>
      <c r="E265" s="14" t="str">
        <f t="shared" si="17"/>
        <v/>
      </c>
      <c r="F265" s="14" t="str">
        <f t="shared" si="18"/>
        <v/>
      </c>
      <c r="G265" s="13" t="str">
        <f t="shared" si="19"/>
        <v>0</v>
      </c>
      <c r="H265" s="17" t="str">
        <f t="shared" si="20"/>
        <v/>
      </c>
    </row>
    <row r="266" spans="2:8" ht="15" x14ac:dyDescent="0.2">
      <c r="B266" s="8" t="s">
        <v>332</v>
      </c>
      <c r="C266" s="5">
        <v>1</v>
      </c>
      <c r="D266" s="5">
        <v>1</v>
      </c>
      <c r="E266" s="14">
        <f t="shared" si="17"/>
        <v>1.3888888888888888E-2</v>
      </c>
      <c r="F266" s="14">
        <f t="shared" si="18"/>
        <v>5.434782608695652E-3</v>
      </c>
      <c r="G266" s="13">
        <f t="shared" si="19"/>
        <v>0</v>
      </c>
      <c r="H266" s="17">
        <f t="shared" si="20"/>
        <v>0</v>
      </c>
    </row>
    <row r="267" spans="2:8" ht="15" x14ac:dyDescent="0.2">
      <c r="B267" s="8" t="s">
        <v>333</v>
      </c>
      <c r="C267" s="5">
        <v>0</v>
      </c>
      <c r="D267" s="5">
        <v>0</v>
      </c>
      <c r="E267" s="14" t="str">
        <f t="shared" si="17"/>
        <v/>
      </c>
      <c r="F267" s="14" t="str">
        <f t="shared" si="18"/>
        <v/>
      </c>
      <c r="G267" s="13" t="str">
        <f t="shared" si="19"/>
        <v>0</v>
      </c>
      <c r="H267" s="17" t="str">
        <f t="shared" si="20"/>
        <v/>
      </c>
    </row>
    <row r="268" spans="2:8" ht="30" x14ac:dyDescent="0.2">
      <c r="B268" s="8" t="s">
        <v>334</v>
      </c>
      <c r="C268" s="5">
        <v>0</v>
      </c>
      <c r="D268" s="5">
        <v>3</v>
      </c>
      <c r="E268" s="14" t="str">
        <f t="shared" si="17"/>
        <v/>
      </c>
      <c r="F268" s="14">
        <f t="shared" si="18"/>
        <v>1.6304347826086956E-2</v>
      </c>
      <c r="G268" s="13" t="str">
        <f t="shared" si="19"/>
        <v>0</v>
      </c>
      <c r="H268" s="17" t="str">
        <f t="shared" si="20"/>
        <v/>
      </c>
    </row>
    <row r="269" spans="2:8" ht="15" x14ac:dyDescent="0.2">
      <c r="B269" s="8" t="s">
        <v>335</v>
      </c>
      <c r="C269" s="5">
        <v>0</v>
      </c>
      <c r="D269" s="5">
        <v>0</v>
      </c>
      <c r="E269" s="14" t="str">
        <f t="shared" si="17"/>
        <v/>
      </c>
      <c r="F269" s="14" t="str">
        <f t="shared" si="18"/>
        <v/>
      </c>
      <c r="G269" s="13" t="str">
        <f t="shared" si="19"/>
        <v>0</v>
      </c>
      <c r="H269" s="17" t="str">
        <f t="shared" si="20"/>
        <v/>
      </c>
    </row>
    <row r="270" spans="2:8" ht="30" x14ac:dyDescent="0.2">
      <c r="B270" s="8" t="s">
        <v>336</v>
      </c>
      <c r="C270" s="5">
        <v>0</v>
      </c>
      <c r="D270" s="5">
        <v>1</v>
      </c>
      <c r="E270" s="14" t="str">
        <f t="shared" si="17"/>
        <v/>
      </c>
      <c r="F270" s="14">
        <f t="shared" si="18"/>
        <v>5.434782608695652E-3</v>
      </c>
      <c r="G270" s="13" t="str">
        <f t="shared" si="19"/>
        <v>0</v>
      </c>
      <c r="H270" s="17" t="str">
        <f t="shared" si="20"/>
        <v/>
      </c>
    </row>
    <row r="271" spans="2:8" ht="15" x14ac:dyDescent="0.2">
      <c r="B271" s="8" t="s">
        <v>93</v>
      </c>
      <c r="C271" s="5">
        <v>0</v>
      </c>
      <c r="D271" s="5">
        <v>0</v>
      </c>
      <c r="E271" s="14" t="str">
        <f t="shared" si="17"/>
        <v/>
      </c>
      <c r="F271" s="14" t="str">
        <f t="shared" si="18"/>
        <v/>
      </c>
      <c r="G271" s="13" t="str">
        <f t="shared" si="19"/>
        <v>0</v>
      </c>
      <c r="H271" s="17" t="str">
        <f t="shared" si="20"/>
        <v/>
      </c>
    </row>
    <row r="272" spans="2:8" ht="30" x14ac:dyDescent="0.2">
      <c r="B272" s="8" t="s">
        <v>337</v>
      </c>
      <c r="C272" s="5">
        <v>0</v>
      </c>
      <c r="D272" s="5">
        <v>0</v>
      </c>
      <c r="E272" s="14" t="str">
        <f t="shared" si="17"/>
        <v/>
      </c>
      <c r="F272" s="14" t="str">
        <f t="shared" si="18"/>
        <v/>
      </c>
      <c r="G272" s="13" t="str">
        <f t="shared" si="19"/>
        <v>0</v>
      </c>
      <c r="H272" s="17" t="str">
        <f t="shared" si="20"/>
        <v/>
      </c>
    </row>
    <row r="273" spans="2:8" ht="15" x14ac:dyDescent="0.2">
      <c r="B273" s="8" t="s">
        <v>91</v>
      </c>
      <c r="C273" s="5">
        <v>0</v>
      </c>
      <c r="D273" s="5">
        <v>2</v>
      </c>
      <c r="E273" s="14" t="str">
        <f t="shared" si="17"/>
        <v/>
      </c>
      <c r="F273" s="14">
        <f t="shared" si="18"/>
        <v>1.0869565217391304E-2</v>
      </c>
      <c r="G273" s="13" t="str">
        <f t="shared" si="19"/>
        <v>0</v>
      </c>
      <c r="H273" s="17" t="str">
        <f t="shared" si="20"/>
        <v/>
      </c>
    </row>
    <row r="274" spans="2:8" ht="15" x14ac:dyDescent="0.2">
      <c r="B274" s="8" t="s">
        <v>338</v>
      </c>
      <c r="C274" s="5">
        <v>0</v>
      </c>
      <c r="D274" s="5">
        <v>0</v>
      </c>
      <c r="E274" s="14" t="str">
        <f t="shared" si="17"/>
        <v/>
      </c>
      <c r="F274" s="14" t="str">
        <f t="shared" si="18"/>
        <v/>
      </c>
      <c r="G274" s="13" t="str">
        <f t="shared" si="19"/>
        <v>0</v>
      </c>
      <c r="H274" s="17" t="str">
        <f t="shared" si="20"/>
        <v/>
      </c>
    </row>
    <row r="275" spans="2:8" ht="30" x14ac:dyDescent="0.2">
      <c r="B275" s="8" t="s">
        <v>339</v>
      </c>
      <c r="C275" s="5">
        <v>0</v>
      </c>
      <c r="D275" s="5">
        <v>0</v>
      </c>
      <c r="E275" s="14" t="str">
        <f t="shared" si="17"/>
        <v/>
      </c>
      <c r="F275" s="14" t="str">
        <f t="shared" si="18"/>
        <v/>
      </c>
      <c r="G275" s="13" t="str">
        <f t="shared" si="19"/>
        <v>0</v>
      </c>
      <c r="H275" s="17" t="str">
        <f t="shared" si="20"/>
        <v/>
      </c>
    </row>
    <row r="276" spans="2:8" ht="15" x14ac:dyDescent="0.2">
      <c r="B276" s="8" t="s">
        <v>92</v>
      </c>
      <c r="C276" s="5">
        <v>0</v>
      </c>
      <c r="D276" s="5">
        <v>0</v>
      </c>
      <c r="E276" s="14" t="str">
        <f t="shared" si="17"/>
        <v/>
      </c>
      <c r="F276" s="14" t="str">
        <f t="shared" si="18"/>
        <v/>
      </c>
      <c r="G276" s="13" t="str">
        <f t="shared" si="19"/>
        <v>0</v>
      </c>
      <c r="H276" s="17" t="str">
        <f t="shared" si="20"/>
        <v/>
      </c>
    </row>
    <row r="277" spans="2:8" ht="15" x14ac:dyDescent="0.2">
      <c r="B277" s="8" t="s">
        <v>340</v>
      </c>
      <c r="C277" s="5">
        <v>0</v>
      </c>
      <c r="D277" s="5">
        <v>0</v>
      </c>
      <c r="E277" s="14" t="str">
        <f t="shared" si="17"/>
        <v/>
      </c>
      <c r="F277" s="14" t="str">
        <f t="shared" si="18"/>
        <v/>
      </c>
      <c r="G277" s="13" t="str">
        <f t="shared" si="19"/>
        <v>0</v>
      </c>
      <c r="H277" s="17" t="str">
        <f t="shared" si="20"/>
        <v/>
      </c>
    </row>
    <row r="278" spans="2:8" ht="15" x14ac:dyDescent="0.2">
      <c r="B278" s="8" t="s">
        <v>341</v>
      </c>
      <c r="C278" s="5">
        <v>0</v>
      </c>
      <c r="D278" s="5">
        <v>0</v>
      </c>
      <c r="E278" s="14" t="str">
        <f t="shared" si="17"/>
        <v/>
      </c>
      <c r="F278" s="14" t="str">
        <f t="shared" si="18"/>
        <v/>
      </c>
      <c r="G278" s="13" t="str">
        <f t="shared" si="19"/>
        <v>0</v>
      </c>
      <c r="H278" s="17" t="str">
        <f t="shared" si="20"/>
        <v/>
      </c>
    </row>
    <row r="279" spans="2:8" ht="15" x14ac:dyDescent="0.2">
      <c r="B279" s="8" t="s">
        <v>342</v>
      </c>
      <c r="C279" s="5">
        <v>0</v>
      </c>
      <c r="D279" s="5">
        <v>0</v>
      </c>
      <c r="E279" s="14" t="str">
        <f t="shared" si="17"/>
        <v/>
      </c>
      <c r="F279" s="14" t="str">
        <f t="shared" si="18"/>
        <v/>
      </c>
      <c r="G279" s="13" t="str">
        <f t="shared" si="19"/>
        <v>0</v>
      </c>
      <c r="H279" s="17" t="str">
        <f t="shared" si="20"/>
        <v/>
      </c>
    </row>
    <row r="280" spans="2:8" ht="15" x14ac:dyDescent="0.2">
      <c r="B280" s="8" t="s">
        <v>343</v>
      </c>
      <c r="C280" s="5">
        <v>0</v>
      </c>
      <c r="D280" s="5">
        <v>0</v>
      </c>
      <c r="E280" s="14" t="str">
        <f t="shared" si="17"/>
        <v/>
      </c>
      <c r="F280" s="14" t="str">
        <f t="shared" si="18"/>
        <v/>
      </c>
      <c r="G280" s="13" t="str">
        <f t="shared" si="19"/>
        <v>0</v>
      </c>
      <c r="H280" s="17" t="str">
        <f t="shared" si="20"/>
        <v/>
      </c>
    </row>
    <row r="281" spans="2:8" ht="15" x14ac:dyDescent="0.2">
      <c r="B281" s="8" t="s">
        <v>344</v>
      </c>
      <c r="C281" s="5">
        <v>0</v>
      </c>
      <c r="D281" s="5">
        <v>0</v>
      </c>
      <c r="E281" s="14" t="str">
        <f t="shared" ref="E281:E288" si="21">+IF(C281=0,"",C281/C$151)</f>
        <v/>
      </c>
      <c r="F281" s="14" t="str">
        <f t="shared" ref="F281:F288" si="22">+IF(D281=0,"",D281/D$151)</f>
        <v/>
      </c>
      <c r="G281" s="13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15" x14ac:dyDescent="0.2">
      <c r="B282" s="8" t="s">
        <v>345</v>
      </c>
      <c r="C282" s="5">
        <v>0</v>
      </c>
      <c r="D282" s="5">
        <v>0</v>
      </c>
      <c r="E282" s="14" t="str">
        <f t="shared" si="21"/>
        <v/>
      </c>
      <c r="F282" s="14" t="str">
        <f t="shared" si="22"/>
        <v/>
      </c>
      <c r="G282" s="13" t="str">
        <f t="shared" si="23"/>
        <v>0</v>
      </c>
      <c r="H282" s="17" t="str">
        <f t="shared" si="24"/>
        <v/>
      </c>
    </row>
    <row r="283" spans="2:8" ht="30" x14ac:dyDescent="0.2">
      <c r="B283" s="8" t="s">
        <v>346</v>
      </c>
      <c r="C283" s="5">
        <v>0</v>
      </c>
      <c r="D283" s="5">
        <v>0</v>
      </c>
      <c r="E283" s="14" t="str">
        <f t="shared" si="21"/>
        <v/>
      </c>
      <c r="F283" s="14" t="str">
        <f t="shared" si="22"/>
        <v/>
      </c>
      <c r="G283" s="13" t="str">
        <f t="shared" si="23"/>
        <v>0</v>
      </c>
      <c r="H283" s="17" t="str">
        <f t="shared" si="24"/>
        <v/>
      </c>
    </row>
    <row r="284" spans="2:8" ht="13.5" customHeight="1" x14ac:dyDescent="0.2">
      <c r="B284" s="8" t="s">
        <v>347</v>
      </c>
      <c r="C284" s="5">
        <v>0</v>
      </c>
      <c r="D284" s="5">
        <v>0</v>
      </c>
      <c r="E284" s="14" t="str">
        <f t="shared" si="21"/>
        <v/>
      </c>
      <c r="F284" s="14" t="str">
        <f t="shared" si="22"/>
        <v/>
      </c>
      <c r="G284" s="13" t="str">
        <f t="shared" si="23"/>
        <v>0</v>
      </c>
      <c r="H284" s="17" t="str">
        <f t="shared" si="24"/>
        <v/>
      </c>
    </row>
    <row r="285" spans="2:8" ht="13.5" customHeight="1" x14ac:dyDescent="0.2">
      <c r="B285" s="8" t="s">
        <v>94</v>
      </c>
      <c r="C285" s="5">
        <v>0</v>
      </c>
      <c r="D285" s="5">
        <v>0</v>
      </c>
      <c r="E285" s="14" t="str">
        <f t="shared" si="21"/>
        <v/>
      </c>
      <c r="F285" s="14" t="str">
        <f t="shared" si="22"/>
        <v/>
      </c>
      <c r="G285" s="13" t="str">
        <f t="shared" si="23"/>
        <v>0</v>
      </c>
      <c r="H285" s="17" t="str">
        <f t="shared" si="24"/>
        <v/>
      </c>
    </row>
    <row r="286" spans="2:8" ht="25.5" customHeight="1" x14ac:dyDescent="0.2">
      <c r="B286" s="8" t="s">
        <v>348</v>
      </c>
      <c r="C286" s="5">
        <v>0</v>
      </c>
      <c r="D286" s="5">
        <v>0</v>
      </c>
      <c r="E286" s="14" t="str">
        <f t="shared" si="21"/>
        <v/>
      </c>
      <c r="F286" s="14" t="str">
        <f t="shared" si="22"/>
        <v/>
      </c>
      <c r="G286" s="13" t="str">
        <f t="shared" si="23"/>
        <v>0</v>
      </c>
      <c r="H286" s="17" t="str">
        <f t="shared" si="24"/>
        <v/>
      </c>
    </row>
    <row r="287" spans="2:8" ht="13.5" customHeight="1" x14ac:dyDescent="0.2">
      <c r="B287" s="8" t="s">
        <v>349</v>
      </c>
      <c r="C287" s="5">
        <v>0</v>
      </c>
      <c r="D287" s="5">
        <v>0</v>
      </c>
      <c r="E287" s="14" t="str">
        <f t="shared" si="21"/>
        <v/>
      </c>
      <c r="F287" s="14" t="str">
        <f t="shared" si="22"/>
        <v/>
      </c>
      <c r="G287" s="13" t="str">
        <f t="shared" si="23"/>
        <v>0</v>
      </c>
      <c r="H287" s="17" t="str">
        <f t="shared" si="24"/>
        <v/>
      </c>
    </row>
    <row r="288" spans="2:8" ht="15" x14ac:dyDescent="0.2">
      <c r="B288" s="8" t="s">
        <v>350</v>
      </c>
      <c r="C288" s="5">
        <v>0</v>
      </c>
      <c r="D288" s="5">
        <v>0</v>
      </c>
      <c r="E288" s="14" t="str">
        <f t="shared" si="21"/>
        <v/>
      </c>
      <c r="F288" s="14" t="str">
        <f t="shared" si="22"/>
        <v/>
      </c>
      <c r="G288" s="13" t="str">
        <f t="shared" si="23"/>
        <v>0</v>
      </c>
      <c r="H288" s="17" t="str">
        <f t="shared" si="24"/>
        <v/>
      </c>
    </row>
    <row r="289" spans="2:8" ht="15" x14ac:dyDescent="0.2">
      <c r="B289" s="22"/>
      <c r="C289" s="25"/>
      <c r="D289" s="25"/>
      <c r="E289" s="26"/>
      <c r="F289" s="26"/>
      <c r="G289" s="23"/>
      <c r="H289" s="24"/>
    </row>
    <row r="290" spans="2:8" ht="15" x14ac:dyDescent="0.2">
      <c r="B290" s="22"/>
      <c r="C290" s="25"/>
      <c r="D290" s="25"/>
      <c r="E290" s="26"/>
      <c r="F290" s="26"/>
      <c r="G290" s="23"/>
      <c r="H290" s="24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22.5" customHeight="1" x14ac:dyDescent="0.2">
      <c r="B292" s="39" t="s">
        <v>517</v>
      </c>
      <c r="C292" s="40" t="s">
        <v>518</v>
      </c>
      <c r="D292" s="41"/>
      <c r="E292" s="44" t="s">
        <v>482</v>
      </c>
      <c r="F292" s="41"/>
      <c r="G292" s="42" t="s">
        <v>567</v>
      </c>
      <c r="H292" s="42" t="s">
        <v>481</v>
      </c>
    </row>
    <row r="293" spans="2:8" ht="22.5" customHeight="1" x14ac:dyDescent="0.2">
      <c r="B293" s="39"/>
      <c r="C293" s="37">
        <v>2014</v>
      </c>
      <c r="D293" s="37">
        <v>2015</v>
      </c>
      <c r="E293" s="37">
        <v>2014</v>
      </c>
      <c r="F293" s="37">
        <v>2015</v>
      </c>
      <c r="G293" s="43"/>
      <c r="H293" s="43"/>
    </row>
    <row r="294" spans="2:8" x14ac:dyDescent="0.2">
      <c r="B294" s="32" t="s">
        <v>522</v>
      </c>
      <c r="C294" s="33">
        <f>SUM(C295:C499)</f>
        <v>374</v>
      </c>
      <c r="D294" s="34">
        <f>SUM(D295:D499)</f>
        <v>633</v>
      </c>
      <c r="E294" s="35">
        <f>+IF(C294=0,"",C294/C$294)</f>
        <v>1</v>
      </c>
      <c r="F294" s="35">
        <f>+IF(D294=0,"",D294/D$294)</f>
        <v>1</v>
      </c>
      <c r="G294" s="35">
        <f>+IF(OR(AND(D294=0),(C294=0)),"0",((D294-C294)/C294))</f>
        <v>0.69251336898395721</v>
      </c>
      <c r="H294" s="35">
        <f>+IF(OR(AND(E294=""),(G294="")),"",E294*G294)</f>
        <v>0.69251336898395721</v>
      </c>
    </row>
    <row r="295" spans="2:8" ht="15" x14ac:dyDescent="0.2">
      <c r="B295" s="6" t="s">
        <v>100</v>
      </c>
      <c r="C295" s="5">
        <v>18</v>
      </c>
      <c r="D295" s="5">
        <v>20</v>
      </c>
      <c r="E295" s="14">
        <f>+IF(C295=0,"",C295/C$294)</f>
        <v>4.8128342245989303E-2</v>
      </c>
      <c r="F295" s="14">
        <f>+IF(D295=0,"",D295/D$294)</f>
        <v>3.15955766192733E-2</v>
      </c>
      <c r="G295" s="13">
        <f>+IF(OR(AND(D295=0),(C295=0)),"0",((D295-C295)/C295))</f>
        <v>0.1111111111111111</v>
      </c>
      <c r="H295" s="17">
        <f>+IF(OR(AND(E295=""),(G295="")),"",E295*G295)</f>
        <v>5.3475935828877002E-3</v>
      </c>
    </row>
    <row r="296" spans="2:8" ht="15" x14ac:dyDescent="0.2">
      <c r="B296" s="6" t="s">
        <v>113</v>
      </c>
      <c r="C296" s="5">
        <v>2</v>
      </c>
      <c r="D296" s="5">
        <v>1</v>
      </c>
      <c r="E296" s="14">
        <f t="shared" ref="E296:E359" si="25">+IF(C296=0,"",C296/C$294)</f>
        <v>5.3475935828877002E-3</v>
      </c>
      <c r="F296" s="14">
        <f t="shared" ref="F296:F359" si="26">+IF(D296=0,"",D296/D$294)</f>
        <v>1.5797788309636651E-3</v>
      </c>
      <c r="G296" s="13">
        <f t="shared" ref="G296:G359" si="27">+IF(OR(AND(D296=0),(C296=0)),"0",((D296-C296)/C296))</f>
        <v>-0.5</v>
      </c>
      <c r="H296" s="17">
        <f t="shared" ref="H296:H359" si="28">+IF(OR(AND(E296=""),(G296="")),"",E296*G296)</f>
        <v>-2.6737967914438501E-3</v>
      </c>
    </row>
    <row r="297" spans="2:8" ht="15" x14ac:dyDescent="0.2">
      <c r="B297" s="6" t="s">
        <v>104</v>
      </c>
      <c r="C297" s="5">
        <v>2</v>
      </c>
      <c r="D297" s="5">
        <v>10</v>
      </c>
      <c r="E297" s="14">
        <f t="shared" si="25"/>
        <v>5.3475935828877002E-3</v>
      </c>
      <c r="F297" s="14">
        <f t="shared" si="26"/>
        <v>1.579778830963665E-2</v>
      </c>
      <c r="G297" s="13">
        <f t="shared" si="27"/>
        <v>4</v>
      </c>
      <c r="H297" s="17">
        <f t="shared" si="28"/>
        <v>2.1390374331550801E-2</v>
      </c>
    </row>
    <row r="298" spans="2:8" ht="15" x14ac:dyDescent="0.2">
      <c r="B298" s="6" t="s">
        <v>95</v>
      </c>
      <c r="C298" s="5">
        <v>2</v>
      </c>
      <c r="D298" s="5">
        <v>1</v>
      </c>
      <c r="E298" s="14">
        <f t="shared" si="25"/>
        <v>5.3475935828877002E-3</v>
      </c>
      <c r="F298" s="14">
        <f t="shared" si="26"/>
        <v>1.5797788309636651E-3</v>
      </c>
      <c r="G298" s="13">
        <f t="shared" si="27"/>
        <v>-0.5</v>
      </c>
      <c r="H298" s="17">
        <f t="shared" si="28"/>
        <v>-2.6737967914438501E-3</v>
      </c>
    </row>
    <row r="299" spans="2:8" ht="15" x14ac:dyDescent="0.2">
      <c r="B299" s="6" t="s">
        <v>112</v>
      </c>
      <c r="C299" s="5">
        <v>0</v>
      </c>
      <c r="D299" s="5">
        <v>0</v>
      </c>
      <c r="E299" s="14" t="str">
        <f t="shared" si="25"/>
        <v/>
      </c>
      <c r="F299" s="14" t="str">
        <f t="shared" si="26"/>
        <v/>
      </c>
      <c r="G299" s="13" t="str">
        <f t="shared" si="27"/>
        <v>0</v>
      </c>
      <c r="H299" s="17" t="str">
        <f t="shared" si="28"/>
        <v/>
      </c>
    </row>
    <row r="300" spans="2:8" ht="15" x14ac:dyDescent="0.2">
      <c r="B300" s="6" t="s">
        <v>111</v>
      </c>
      <c r="C300" s="5">
        <v>0</v>
      </c>
      <c r="D300" s="5">
        <v>0</v>
      </c>
      <c r="E300" s="14" t="str">
        <f t="shared" si="25"/>
        <v/>
      </c>
      <c r="F300" s="14" t="str">
        <f t="shared" si="26"/>
        <v/>
      </c>
      <c r="G300" s="13" t="str">
        <f t="shared" si="27"/>
        <v>0</v>
      </c>
      <c r="H300" s="17" t="str">
        <f t="shared" si="28"/>
        <v/>
      </c>
    </row>
    <row r="301" spans="2:8" ht="15" x14ac:dyDescent="0.2">
      <c r="B301" s="6" t="s">
        <v>105</v>
      </c>
      <c r="C301" s="5">
        <v>17</v>
      </c>
      <c r="D301" s="5">
        <v>47</v>
      </c>
      <c r="E301" s="14">
        <f t="shared" si="25"/>
        <v>4.5454545454545456E-2</v>
      </c>
      <c r="F301" s="14">
        <f t="shared" si="26"/>
        <v>7.4249605055292253E-2</v>
      </c>
      <c r="G301" s="13">
        <f t="shared" si="27"/>
        <v>1.7647058823529411</v>
      </c>
      <c r="H301" s="17">
        <f t="shared" si="28"/>
        <v>8.0213903743315509E-2</v>
      </c>
    </row>
    <row r="302" spans="2:8" ht="15" x14ac:dyDescent="0.2">
      <c r="B302" s="6" t="s">
        <v>109</v>
      </c>
      <c r="C302" s="5">
        <v>0</v>
      </c>
      <c r="D302" s="5">
        <v>1</v>
      </c>
      <c r="E302" s="14" t="str">
        <f t="shared" si="25"/>
        <v/>
      </c>
      <c r="F302" s="14">
        <f t="shared" si="26"/>
        <v>1.5797788309636651E-3</v>
      </c>
      <c r="G302" s="13" t="str">
        <f t="shared" si="27"/>
        <v>0</v>
      </c>
      <c r="H302" s="17" t="str">
        <f t="shared" si="28"/>
        <v/>
      </c>
    </row>
    <row r="303" spans="2:8" ht="15" x14ac:dyDescent="0.2">
      <c r="B303" s="6" t="s">
        <v>108</v>
      </c>
      <c r="C303" s="5">
        <v>0</v>
      </c>
      <c r="D303" s="5">
        <v>2</v>
      </c>
      <c r="E303" s="14" t="str">
        <f t="shared" si="25"/>
        <v/>
      </c>
      <c r="F303" s="14">
        <f t="shared" si="26"/>
        <v>3.1595576619273301E-3</v>
      </c>
      <c r="G303" s="13" t="str">
        <f t="shared" si="27"/>
        <v>0</v>
      </c>
      <c r="H303" s="17" t="str">
        <f t="shared" si="28"/>
        <v/>
      </c>
    </row>
    <row r="304" spans="2:8" ht="15" x14ac:dyDescent="0.2">
      <c r="B304" s="6" t="s">
        <v>107</v>
      </c>
      <c r="C304" s="5">
        <v>3</v>
      </c>
      <c r="D304" s="5">
        <v>0</v>
      </c>
      <c r="E304" s="14">
        <f t="shared" si="25"/>
        <v>8.0213903743315516E-3</v>
      </c>
      <c r="F304" s="14" t="str">
        <f t="shared" si="26"/>
        <v/>
      </c>
      <c r="G304" s="13" t="str">
        <f t="shared" si="27"/>
        <v>0</v>
      </c>
      <c r="H304" s="17">
        <f t="shared" si="28"/>
        <v>0</v>
      </c>
    </row>
    <row r="305" spans="2:8" ht="15" x14ac:dyDescent="0.2">
      <c r="B305" s="6" t="s">
        <v>351</v>
      </c>
      <c r="C305" s="5">
        <v>0</v>
      </c>
      <c r="D305" s="5">
        <v>0</v>
      </c>
      <c r="E305" s="14" t="str">
        <f t="shared" si="25"/>
        <v/>
      </c>
      <c r="F305" s="14" t="str">
        <f t="shared" si="26"/>
        <v/>
      </c>
      <c r="G305" s="13" t="str">
        <f t="shared" si="27"/>
        <v>0</v>
      </c>
      <c r="H305" s="17" t="str">
        <f t="shared" si="28"/>
        <v/>
      </c>
    </row>
    <row r="306" spans="2:8" ht="15" x14ac:dyDescent="0.2">
      <c r="B306" s="6" t="s">
        <v>524</v>
      </c>
      <c r="C306" s="5">
        <v>0</v>
      </c>
      <c r="D306" s="5">
        <v>0</v>
      </c>
      <c r="E306" s="14" t="str">
        <f t="shared" si="25"/>
        <v/>
      </c>
      <c r="F306" s="14" t="str">
        <f t="shared" si="26"/>
        <v/>
      </c>
      <c r="G306" s="13" t="str">
        <f t="shared" si="27"/>
        <v>0</v>
      </c>
      <c r="H306" s="17" t="str">
        <f t="shared" si="28"/>
        <v/>
      </c>
    </row>
    <row r="307" spans="2:8" ht="15" x14ac:dyDescent="0.2">
      <c r="B307" s="6" t="s">
        <v>110</v>
      </c>
      <c r="C307" s="5">
        <v>7</v>
      </c>
      <c r="D307" s="5">
        <v>34</v>
      </c>
      <c r="E307" s="14">
        <f t="shared" si="25"/>
        <v>1.871657754010695E-2</v>
      </c>
      <c r="F307" s="14">
        <f t="shared" si="26"/>
        <v>5.3712480252764615E-2</v>
      </c>
      <c r="G307" s="13">
        <f t="shared" si="27"/>
        <v>3.8571428571428572</v>
      </c>
      <c r="H307" s="17">
        <f t="shared" si="28"/>
        <v>7.2192513368983954E-2</v>
      </c>
    </row>
    <row r="308" spans="2:8" ht="15" x14ac:dyDescent="0.2">
      <c r="B308" s="6" t="s">
        <v>99</v>
      </c>
      <c r="C308" s="5">
        <v>0</v>
      </c>
      <c r="D308" s="5">
        <v>5</v>
      </c>
      <c r="E308" s="14" t="str">
        <f t="shared" si="25"/>
        <v/>
      </c>
      <c r="F308" s="14">
        <f t="shared" si="26"/>
        <v>7.8988941548183249E-3</v>
      </c>
      <c r="G308" s="13" t="str">
        <f t="shared" si="27"/>
        <v>0</v>
      </c>
      <c r="H308" s="17" t="str">
        <f t="shared" si="28"/>
        <v/>
      </c>
    </row>
    <row r="309" spans="2:8" ht="15" x14ac:dyDescent="0.2">
      <c r="B309" s="6" t="s">
        <v>96</v>
      </c>
      <c r="C309" s="5">
        <v>0</v>
      </c>
      <c r="D309" s="5">
        <v>0</v>
      </c>
      <c r="E309" s="14" t="str">
        <f t="shared" si="25"/>
        <v/>
      </c>
      <c r="F309" s="14" t="str">
        <f t="shared" si="26"/>
        <v/>
      </c>
      <c r="G309" s="13" t="str">
        <f t="shared" si="27"/>
        <v>0</v>
      </c>
      <c r="H309" s="17" t="str">
        <f t="shared" si="28"/>
        <v/>
      </c>
    </row>
    <row r="310" spans="2:8" ht="15" x14ac:dyDescent="0.2">
      <c r="B310" s="6" t="s">
        <v>106</v>
      </c>
      <c r="C310" s="5">
        <v>1</v>
      </c>
      <c r="D310" s="5">
        <v>1</v>
      </c>
      <c r="E310" s="14">
        <f t="shared" si="25"/>
        <v>2.6737967914438501E-3</v>
      </c>
      <c r="F310" s="14">
        <f t="shared" si="26"/>
        <v>1.5797788309636651E-3</v>
      </c>
      <c r="G310" s="13">
        <f t="shared" si="27"/>
        <v>0</v>
      </c>
      <c r="H310" s="17">
        <f t="shared" si="28"/>
        <v>0</v>
      </c>
    </row>
    <row r="311" spans="2:8" ht="15" x14ac:dyDescent="0.2">
      <c r="B311" s="6" t="s">
        <v>102</v>
      </c>
      <c r="C311" s="5">
        <v>1</v>
      </c>
      <c r="D311" s="5">
        <v>8</v>
      </c>
      <c r="E311" s="14">
        <f t="shared" si="25"/>
        <v>2.6737967914438501E-3</v>
      </c>
      <c r="F311" s="14">
        <f t="shared" si="26"/>
        <v>1.2638230647709321E-2</v>
      </c>
      <c r="G311" s="13">
        <f t="shared" si="27"/>
        <v>7</v>
      </c>
      <c r="H311" s="17">
        <f t="shared" si="28"/>
        <v>1.871657754010695E-2</v>
      </c>
    </row>
    <row r="312" spans="2:8" ht="15" x14ac:dyDescent="0.2">
      <c r="B312" s="6" t="s">
        <v>97</v>
      </c>
      <c r="C312" s="5">
        <v>0</v>
      </c>
      <c r="D312" s="5">
        <v>0</v>
      </c>
      <c r="E312" s="14" t="str">
        <f t="shared" si="25"/>
        <v/>
      </c>
      <c r="F312" s="14" t="str">
        <f t="shared" si="26"/>
        <v/>
      </c>
      <c r="G312" s="13" t="str">
        <f t="shared" si="27"/>
        <v>0</v>
      </c>
      <c r="H312" s="17" t="str">
        <f t="shared" si="28"/>
        <v/>
      </c>
    </row>
    <row r="313" spans="2:8" ht="15" x14ac:dyDescent="0.2">
      <c r="B313" s="6" t="s">
        <v>352</v>
      </c>
      <c r="C313" s="5">
        <v>0</v>
      </c>
      <c r="D313" s="5">
        <v>0</v>
      </c>
      <c r="E313" s="14" t="str">
        <f t="shared" si="25"/>
        <v/>
      </c>
      <c r="F313" s="14" t="str">
        <f t="shared" si="26"/>
        <v/>
      </c>
      <c r="G313" s="13" t="str">
        <f t="shared" si="27"/>
        <v>0</v>
      </c>
      <c r="H313" s="17" t="str">
        <f t="shared" si="28"/>
        <v/>
      </c>
    </row>
    <row r="314" spans="2:8" ht="15" x14ac:dyDescent="0.2">
      <c r="B314" s="6" t="s">
        <v>353</v>
      </c>
      <c r="C314" s="5">
        <v>5</v>
      </c>
      <c r="D314" s="5">
        <v>6</v>
      </c>
      <c r="E314" s="14">
        <f t="shared" si="25"/>
        <v>1.3368983957219251E-2</v>
      </c>
      <c r="F314" s="14">
        <f t="shared" si="26"/>
        <v>9.4786729857819912E-3</v>
      </c>
      <c r="G314" s="13">
        <f t="shared" si="27"/>
        <v>0.2</v>
      </c>
      <c r="H314" s="17">
        <f t="shared" si="28"/>
        <v>2.6737967914438505E-3</v>
      </c>
    </row>
    <row r="315" spans="2:8" ht="15" x14ac:dyDescent="0.2">
      <c r="B315" s="6" t="s">
        <v>354</v>
      </c>
      <c r="C315" s="5">
        <v>1</v>
      </c>
      <c r="D315" s="5">
        <v>2</v>
      </c>
      <c r="E315" s="14">
        <f t="shared" si="25"/>
        <v>2.6737967914438501E-3</v>
      </c>
      <c r="F315" s="14">
        <f t="shared" si="26"/>
        <v>3.1595576619273301E-3</v>
      </c>
      <c r="G315" s="13">
        <f t="shared" si="27"/>
        <v>1</v>
      </c>
      <c r="H315" s="17">
        <f t="shared" si="28"/>
        <v>2.6737967914438501E-3</v>
      </c>
    </row>
    <row r="316" spans="2:8" ht="15" x14ac:dyDescent="0.2">
      <c r="B316" s="6" t="s">
        <v>101</v>
      </c>
      <c r="C316" s="5">
        <v>0</v>
      </c>
      <c r="D316" s="5">
        <v>0</v>
      </c>
      <c r="E316" s="14" t="str">
        <f t="shared" si="25"/>
        <v/>
      </c>
      <c r="F316" s="14" t="str">
        <f t="shared" si="26"/>
        <v/>
      </c>
      <c r="G316" s="13" t="str">
        <f t="shared" si="27"/>
        <v>0</v>
      </c>
      <c r="H316" s="17" t="str">
        <f t="shared" si="28"/>
        <v/>
      </c>
    </row>
    <row r="317" spans="2:8" ht="15" x14ac:dyDescent="0.2">
      <c r="B317" s="6" t="s">
        <v>103</v>
      </c>
      <c r="C317" s="5">
        <v>5</v>
      </c>
      <c r="D317" s="5">
        <v>4</v>
      </c>
      <c r="E317" s="14">
        <f t="shared" si="25"/>
        <v>1.3368983957219251E-2</v>
      </c>
      <c r="F317" s="14">
        <f t="shared" si="26"/>
        <v>6.3191153238546603E-3</v>
      </c>
      <c r="G317" s="13">
        <f t="shared" si="27"/>
        <v>-0.2</v>
      </c>
      <c r="H317" s="17">
        <f t="shared" si="28"/>
        <v>-2.6737967914438505E-3</v>
      </c>
    </row>
    <row r="318" spans="2:8" ht="15" x14ac:dyDescent="0.2">
      <c r="B318" s="6" t="s">
        <v>355</v>
      </c>
      <c r="C318" s="5">
        <v>12</v>
      </c>
      <c r="D318" s="5">
        <v>52</v>
      </c>
      <c r="E318" s="14">
        <f t="shared" si="25"/>
        <v>3.2085561497326207E-2</v>
      </c>
      <c r="F318" s="14">
        <f t="shared" si="26"/>
        <v>8.2148499210110582E-2</v>
      </c>
      <c r="G318" s="13">
        <f t="shared" si="27"/>
        <v>3.3333333333333335</v>
      </c>
      <c r="H318" s="17">
        <f t="shared" si="28"/>
        <v>0.10695187165775402</v>
      </c>
    </row>
    <row r="319" spans="2:8" ht="15" x14ac:dyDescent="0.2">
      <c r="B319" s="6" t="s">
        <v>115</v>
      </c>
      <c r="C319" s="5">
        <v>2</v>
      </c>
      <c r="D319" s="5">
        <v>3</v>
      </c>
      <c r="E319" s="14">
        <f t="shared" si="25"/>
        <v>5.3475935828877002E-3</v>
      </c>
      <c r="F319" s="14">
        <f t="shared" si="26"/>
        <v>4.7393364928909956E-3</v>
      </c>
      <c r="G319" s="13">
        <f t="shared" si="27"/>
        <v>0.5</v>
      </c>
      <c r="H319" s="17">
        <f t="shared" si="28"/>
        <v>2.6737967914438501E-3</v>
      </c>
    </row>
    <row r="320" spans="2:8" ht="15" x14ac:dyDescent="0.2">
      <c r="B320" s="6" t="s">
        <v>114</v>
      </c>
      <c r="C320" s="5">
        <v>0</v>
      </c>
      <c r="D320" s="5">
        <v>0</v>
      </c>
      <c r="E320" s="14" t="str">
        <f t="shared" si="25"/>
        <v/>
      </c>
      <c r="F320" s="14" t="str">
        <f t="shared" si="26"/>
        <v/>
      </c>
      <c r="G320" s="13" t="str">
        <f t="shared" si="27"/>
        <v>0</v>
      </c>
      <c r="H320" s="17" t="str">
        <f t="shared" si="28"/>
        <v/>
      </c>
    </row>
    <row r="321" spans="2:8" ht="15" x14ac:dyDescent="0.2">
      <c r="B321" s="6" t="s">
        <v>98</v>
      </c>
      <c r="C321" s="5">
        <v>0</v>
      </c>
      <c r="D321" s="5">
        <v>0</v>
      </c>
      <c r="E321" s="14" t="str">
        <f t="shared" si="25"/>
        <v/>
      </c>
      <c r="F321" s="14" t="str">
        <f t="shared" si="26"/>
        <v/>
      </c>
      <c r="G321" s="13" t="str">
        <f t="shared" si="27"/>
        <v>0</v>
      </c>
      <c r="H321" s="17" t="str">
        <f t="shared" si="28"/>
        <v/>
      </c>
    </row>
    <row r="322" spans="2:8" ht="15" x14ac:dyDescent="0.2">
      <c r="B322" s="6" t="s">
        <v>356</v>
      </c>
      <c r="C322" s="5">
        <v>0</v>
      </c>
      <c r="D322" s="5">
        <v>0</v>
      </c>
      <c r="E322" s="14" t="str">
        <f t="shared" si="25"/>
        <v/>
      </c>
      <c r="F322" s="14" t="str">
        <f t="shared" si="26"/>
        <v/>
      </c>
      <c r="G322" s="13" t="str">
        <f t="shared" si="27"/>
        <v>0</v>
      </c>
      <c r="H322" s="17" t="str">
        <f t="shared" si="28"/>
        <v/>
      </c>
    </row>
    <row r="323" spans="2:8" ht="15" x14ac:dyDescent="0.2">
      <c r="B323" s="6" t="s">
        <v>472</v>
      </c>
      <c r="C323" s="5">
        <v>0</v>
      </c>
      <c r="D323" s="5">
        <v>0</v>
      </c>
      <c r="E323" s="14" t="str">
        <f t="shared" si="25"/>
        <v/>
      </c>
      <c r="F323" s="14" t="str">
        <f t="shared" si="26"/>
        <v/>
      </c>
      <c r="G323" s="13" t="str">
        <f t="shared" si="27"/>
        <v>0</v>
      </c>
      <c r="H323" s="17" t="str">
        <f t="shared" si="28"/>
        <v/>
      </c>
    </row>
    <row r="324" spans="2:8" ht="15" x14ac:dyDescent="0.2">
      <c r="B324" s="6" t="s">
        <v>473</v>
      </c>
      <c r="C324" s="5">
        <v>0</v>
      </c>
      <c r="D324" s="5">
        <v>0</v>
      </c>
      <c r="E324" s="14" t="str">
        <f t="shared" si="25"/>
        <v/>
      </c>
      <c r="F324" s="14" t="str">
        <f t="shared" si="26"/>
        <v/>
      </c>
      <c r="G324" s="13" t="str">
        <f t="shared" si="27"/>
        <v>0</v>
      </c>
      <c r="H324" s="17" t="str">
        <f t="shared" si="28"/>
        <v/>
      </c>
    </row>
    <row r="325" spans="2:8" ht="15" x14ac:dyDescent="0.2">
      <c r="B325" s="6" t="s">
        <v>474</v>
      </c>
      <c r="C325" s="5">
        <v>0</v>
      </c>
      <c r="D325" s="5">
        <v>0</v>
      </c>
      <c r="E325" s="14" t="str">
        <f t="shared" si="25"/>
        <v/>
      </c>
      <c r="F325" s="14" t="str">
        <f t="shared" si="26"/>
        <v/>
      </c>
      <c r="G325" s="13" t="str">
        <f t="shared" si="27"/>
        <v>0</v>
      </c>
      <c r="H325" s="17" t="str">
        <f t="shared" si="28"/>
        <v/>
      </c>
    </row>
    <row r="326" spans="2:8" ht="15" x14ac:dyDescent="0.2">
      <c r="B326" s="6" t="s">
        <v>357</v>
      </c>
      <c r="C326" s="5">
        <v>5</v>
      </c>
      <c r="D326" s="5">
        <v>9</v>
      </c>
      <c r="E326" s="14">
        <f t="shared" si="25"/>
        <v>1.3368983957219251E-2</v>
      </c>
      <c r="F326" s="14">
        <f t="shared" si="26"/>
        <v>1.4218009478672985E-2</v>
      </c>
      <c r="G326" s="13">
        <f t="shared" si="27"/>
        <v>0.8</v>
      </c>
      <c r="H326" s="17">
        <f t="shared" si="28"/>
        <v>1.0695187165775402E-2</v>
      </c>
    </row>
    <row r="327" spans="2:8" ht="15" x14ac:dyDescent="0.2">
      <c r="B327" s="6" t="s">
        <v>358</v>
      </c>
      <c r="C327" s="5">
        <v>0</v>
      </c>
      <c r="D327" s="5">
        <v>2</v>
      </c>
      <c r="E327" s="14" t="str">
        <f t="shared" si="25"/>
        <v/>
      </c>
      <c r="F327" s="14">
        <f t="shared" si="26"/>
        <v>3.1595576619273301E-3</v>
      </c>
      <c r="G327" s="13" t="str">
        <f t="shared" si="27"/>
        <v>0</v>
      </c>
      <c r="H327" s="17" t="str">
        <f t="shared" si="28"/>
        <v/>
      </c>
    </row>
    <row r="328" spans="2:8" ht="15" x14ac:dyDescent="0.2">
      <c r="B328" s="6" t="s">
        <v>116</v>
      </c>
      <c r="C328" s="5">
        <v>0</v>
      </c>
      <c r="D328" s="5">
        <v>2</v>
      </c>
      <c r="E328" s="14" t="str">
        <f t="shared" si="25"/>
        <v/>
      </c>
      <c r="F328" s="14">
        <f t="shared" si="26"/>
        <v>3.1595576619273301E-3</v>
      </c>
      <c r="G328" s="13" t="str">
        <f t="shared" si="27"/>
        <v>0</v>
      </c>
      <c r="H328" s="17" t="str">
        <f t="shared" si="28"/>
        <v/>
      </c>
    </row>
    <row r="329" spans="2:8" ht="15" x14ac:dyDescent="0.2">
      <c r="B329" s="6" t="s">
        <v>359</v>
      </c>
      <c r="C329" s="5">
        <v>1</v>
      </c>
      <c r="D329" s="5">
        <v>0</v>
      </c>
      <c r="E329" s="14">
        <f t="shared" si="25"/>
        <v>2.6737967914438501E-3</v>
      </c>
      <c r="F329" s="14" t="str">
        <f t="shared" si="26"/>
        <v/>
      </c>
      <c r="G329" s="13" t="str">
        <f t="shared" si="27"/>
        <v>0</v>
      </c>
      <c r="H329" s="17">
        <f t="shared" si="28"/>
        <v>0</v>
      </c>
    </row>
    <row r="330" spans="2:8" ht="15" x14ac:dyDescent="0.2">
      <c r="B330" s="6" t="s">
        <v>360</v>
      </c>
      <c r="C330" s="5">
        <v>2</v>
      </c>
      <c r="D330" s="5">
        <v>5</v>
      </c>
      <c r="E330" s="14">
        <f t="shared" si="25"/>
        <v>5.3475935828877002E-3</v>
      </c>
      <c r="F330" s="14">
        <f t="shared" si="26"/>
        <v>7.8988941548183249E-3</v>
      </c>
      <c r="G330" s="13">
        <f t="shared" si="27"/>
        <v>1.5</v>
      </c>
      <c r="H330" s="17">
        <f t="shared" si="28"/>
        <v>8.0213903743315499E-3</v>
      </c>
    </row>
    <row r="331" spans="2:8" ht="15" x14ac:dyDescent="0.2">
      <c r="B331" s="6" t="s">
        <v>117</v>
      </c>
      <c r="C331" s="5">
        <v>0</v>
      </c>
      <c r="D331" s="5">
        <v>0</v>
      </c>
      <c r="E331" s="14" t="str">
        <f t="shared" si="25"/>
        <v/>
      </c>
      <c r="F331" s="14" t="str">
        <f t="shared" si="26"/>
        <v/>
      </c>
      <c r="G331" s="13" t="str">
        <f t="shared" si="27"/>
        <v>0</v>
      </c>
      <c r="H331" s="17" t="str">
        <f t="shared" si="28"/>
        <v/>
      </c>
    </row>
    <row r="332" spans="2:8" ht="15" x14ac:dyDescent="0.2">
      <c r="B332" s="6" t="s">
        <v>361</v>
      </c>
      <c r="C332" s="5">
        <v>121</v>
      </c>
      <c r="D332" s="5">
        <v>60</v>
      </c>
      <c r="E332" s="14">
        <f t="shared" si="25"/>
        <v>0.3235294117647059</v>
      </c>
      <c r="F332" s="14">
        <f t="shared" si="26"/>
        <v>9.4786729857819899E-2</v>
      </c>
      <c r="G332" s="13">
        <f t="shared" si="27"/>
        <v>-0.50413223140495866</v>
      </c>
      <c r="H332" s="17">
        <f t="shared" si="28"/>
        <v>-0.16310160427807488</v>
      </c>
    </row>
    <row r="333" spans="2:8" ht="15" x14ac:dyDescent="0.2">
      <c r="B333" s="6" t="s">
        <v>130</v>
      </c>
      <c r="C333" s="5">
        <v>32</v>
      </c>
      <c r="D333" s="5">
        <v>71</v>
      </c>
      <c r="E333" s="14">
        <f t="shared" si="25"/>
        <v>8.5561497326203204E-2</v>
      </c>
      <c r="F333" s="14">
        <f t="shared" si="26"/>
        <v>0.11216429699842022</v>
      </c>
      <c r="G333" s="13">
        <f t="shared" si="27"/>
        <v>1.21875</v>
      </c>
      <c r="H333" s="17">
        <f t="shared" si="28"/>
        <v>0.10427807486631016</v>
      </c>
    </row>
    <row r="334" spans="2:8" ht="15" x14ac:dyDescent="0.2">
      <c r="B334" s="6" t="s">
        <v>119</v>
      </c>
      <c r="C334" s="5">
        <v>28</v>
      </c>
      <c r="D334" s="5">
        <v>13</v>
      </c>
      <c r="E334" s="14">
        <f t="shared" si="25"/>
        <v>7.4866310160427801E-2</v>
      </c>
      <c r="F334" s="14">
        <f t="shared" si="26"/>
        <v>2.0537124802527645E-2</v>
      </c>
      <c r="G334" s="13">
        <f t="shared" si="27"/>
        <v>-0.5357142857142857</v>
      </c>
      <c r="H334" s="17">
        <f t="shared" si="28"/>
        <v>-4.0106951871657748E-2</v>
      </c>
    </row>
    <row r="335" spans="2:8" ht="15" x14ac:dyDescent="0.2">
      <c r="B335" s="6" t="s">
        <v>128</v>
      </c>
      <c r="C335" s="5">
        <v>14</v>
      </c>
      <c r="D335" s="5">
        <v>28</v>
      </c>
      <c r="E335" s="14">
        <f t="shared" si="25"/>
        <v>3.7433155080213901E-2</v>
      </c>
      <c r="F335" s="14">
        <f t="shared" si="26"/>
        <v>4.4233807266982623E-2</v>
      </c>
      <c r="G335" s="13">
        <f t="shared" si="27"/>
        <v>1</v>
      </c>
      <c r="H335" s="17">
        <f t="shared" si="28"/>
        <v>3.7433155080213901E-2</v>
      </c>
    </row>
    <row r="336" spans="2:8" ht="15" x14ac:dyDescent="0.2">
      <c r="B336" s="6" t="s">
        <v>132</v>
      </c>
      <c r="C336" s="5">
        <v>0</v>
      </c>
      <c r="D336" s="5">
        <v>0</v>
      </c>
      <c r="E336" s="14" t="str">
        <f t="shared" si="25"/>
        <v/>
      </c>
      <c r="F336" s="14" t="str">
        <f t="shared" si="26"/>
        <v/>
      </c>
      <c r="G336" s="13" t="str">
        <f t="shared" si="27"/>
        <v>0</v>
      </c>
      <c r="H336" s="17" t="str">
        <f t="shared" si="28"/>
        <v/>
      </c>
    </row>
    <row r="337" spans="2:8" ht="15" x14ac:dyDescent="0.2">
      <c r="B337" s="6" t="s">
        <v>133</v>
      </c>
      <c r="C337" s="5">
        <v>0</v>
      </c>
      <c r="D337" s="5">
        <v>4</v>
      </c>
      <c r="E337" s="14" t="str">
        <f t="shared" si="25"/>
        <v/>
      </c>
      <c r="F337" s="14">
        <f t="shared" si="26"/>
        <v>6.3191153238546603E-3</v>
      </c>
      <c r="G337" s="13" t="str">
        <f t="shared" si="27"/>
        <v>0</v>
      </c>
      <c r="H337" s="17" t="str">
        <f t="shared" si="28"/>
        <v/>
      </c>
    </row>
    <row r="338" spans="2:8" ht="30" x14ac:dyDescent="0.2">
      <c r="B338" s="6" t="s">
        <v>362</v>
      </c>
      <c r="C338" s="5">
        <v>0</v>
      </c>
      <c r="D338" s="5">
        <v>1</v>
      </c>
      <c r="E338" s="14" t="str">
        <f t="shared" si="25"/>
        <v/>
      </c>
      <c r="F338" s="14">
        <f t="shared" si="26"/>
        <v>1.5797788309636651E-3</v>
      </c>
      <c r="G338" s="13" t="str">
        <f t="shared" si="27"/>
        <v>0</v>
      </c>
      <c r="H338" s="17" t="str">
        <f t="shared" si="28"/>
        <v/>
      </c>
    </row>
    <row r="339" spans="2:8" ht="15" x14ac:dyDescent="0.2">
      <c r="B339" s="6" t="s">
        <v>363</v>
      </c>
      <c r="C339" s="5">
        <v>3</v>
      </c>
      <c r="D339" s="5">
        <v>2</v>
      </c>
      <c r="E339" s="14">
        <f t="shared" si="25"/>
        <v>8.0213903743315516E-3</v>
      </c>
      <c r="F339" s="14">
        <f t="shared" si="26"/>
        <v>3.1595576619273301E-3</v>
      </c>
      <c r="G339" s="13">
        <f t="shared" si="27"/>
        <v>-0.33333333333333331</v>
      </c>
      <c r="H339" s="17">
        <f t="shared" si="28"/>
        <v>-2.6737967914438505E-3</v>
      </c>
    </row>
    <row r="340" spans="2:8" ht="15" x14ac:dyDescent="0.2">
      <c r="B340" s="6" t="s">
        <v>364</v>
      </c>
      <c r="C340" s="5">
        <v>0</v>
      </c>
      <c r="D340" s="5">
        <v>0</v>
      </c>
      <c r="E340" s="14" t="str">
        <f t="shared" si="25"/>
        <v/>
      </c>
      <c r="F340" s="14" t="str">
        <f t="shared" si="26"/>
        <v/>
      </c>
      <c r="G340" s="13" t="str">
        <f t="shared" si="27"/>
        <v>0</v>
      </c>
      <c r="H340" s="17" t="str">
        <f t="shared" si="28"/>
        <v/>
      </c>
    </row>
    <row r="341" spans="2:8" ht="15" x14ac:dyDescent="0.2">
      <c r="B341" s="6" t="s">
        <v>118</v>
      </c>
      <c r="C341" s="5">
        <v>0</v>
      </c>
      <c r="D341" s="5">
        <v>0</v>
      </c>
      <c r="E341" s="14" t="str">
        <f t="shared" si="25"/>
        <v/>
      </c>
      <c r="F341" s="14" t="str">
        <f t="shared" si="26"/>
        <v/>
      </c>
      <c r="G341" s="13" t="str">
        <f t="shared" si="27"/>
        <v>0</v>
      </c>
      <c r="H341" s="17" t="str">
        <f t="shared" si="28"/>
        <v/>
      </c>
    </row>
    <row r="342" spans="2:8" ht="15" x14ac:dyDescent="0.2">
      <c r="B342" s="6" t="s">
        <v>365</v>
      </c>
      <c r="C342" s="5">
        <v>0</v>
      </c>
      <c r="D342" s="5">
        <v>0</v>
      </c>
      <c r="E342" s="14" t="str">
        <f t="shared" si="25"/>
        <v/>
      </c>
      <c r="F342" s="14" t="str">
        <f t="shared" si="26"/>
        <v/>
      </c>
      <c r="G342" s="13" t="str">
        <f t="shared" si="27"/>
        <v>0</v>
      </c>
      <c r="H342" s="17" t="str">
        <f t="shared" si="28"/>
        <v/>
      </c>
    </row>
    <row r="343" spans="2:8" ht="15" x14ac:dyDescent="0.2">
      <c r="B343" s="6" t="s">
        <v>129</v>
      </c>
      <c r="C343" s="5">
        <v>2</v>
      </c>
      <c r="D343" s="5">
        <v>1</v>
      </c>
      <c r="E343" s="14">
        <f t="shared" si="25"/>
        <v>5.3475935828877002E-3</v>
      </c>
      <c r="F343" s="14">
        <f t="shared" si="26"/>
        <v>1.5797788309636651E-3</v>
      </c>
      <c r="G343" s="13">
        <f t="shared" si="27"/>
        <v>-0.5</v>
      </c>
      <c r="H343" s="17">
        <f t="shared" si="28"/>
        <v>-2.6737967914438501E-3</v>
      </c>
    </row>
    <row r="344" spans="2:8" ht="15" x14ac:dyDescent="0.2">
      <c r="B344" s="6" t="s">
        <v>131</v>
      </c>
      <c r="C344" s="5">
        <v>4</v>
      </c>
      <c r="D344" s="5">
        <v>11</v>
      </c>
      <c r="E344" s="14">
        <f t="shared" si="25"/>
        <v>1.06951871657754E-2</v>
      </c>
      <c r="F344" s="14">
        <f t="shared" si="26"/>
        <v>1.7377567140600316E-2</v>
      </c>
      <c r="G344" s="13">
        <f t="shared" si="27"/>
        <v>1.75</v>
      </c>
      <c r="H344" s="17">
        <f t="shared" si="28"/>
        <v>1.871657754010695E-2</v>
      </c>
    </row>
    <row r="345" spans="2:8" ht="15" x14ac:dyDescent="0.2">
      <c r="B345" s="6" t="s">
        <v>366</v>
      </c>
      <c r="C345" s="5">
        <v>9</v>
      </c>
      <c r="D345" s="5">
        <v>20</v>
      </c>
      <c r="E345" s="14">
        <f t="shared" si="25"/>
        <v>2.4064171122994651E-2</v>
      </c>
      <c r="F345" s="14">
        <f t="shared" si="26"/>
        <v>3.15955766192733E-2</v>
      </c>
      <c r="G345" s="13">
        <f t="shared" si="27"/>
        <v>1.2222222222222223</v>
      </c>
      <c r="H345" s="17">
        <f t="shared" si="28"/>
        <v>2.9411764705882353E-2</v>
      </c>
    </row>
    <row r="346" spans="2:8" ht="15" x14ac:dyDescent="0.2">
      <c r="B346" s="6" t="s">
        <v>122</v>
      </c>
      <c r="C346" s="5">
        <v>0</v>
      </c>
      <c r="D346" s="5">
        <v>0</v>
      </c>
      <c r="E346" s="14" t="str">
        <f t="shared" si="25"/>
        <v/>
      </c>
      <c r="F346" s="14" t="str">
        <f t="shared" si="26"/>
        <v/>
      </c>
      <c r="G346" s="13" t="str">
        <f t="shared" si="27"/>
        <v>0</v>
      </c>
      <c r="H346" s="17" t="str">
        <f t="shared" si="28"/>
        <v/>
      </c>
    </row>
    <row r="347" spans="2:8" ht="15" x14ac:dyDescent="0.2">
      <c r="B347" s="6" t="s">
        <v>121</v>
      </c>
      <c r="C347" s="5">
        <v>0</v>
      </c>
      <c r="D347" s="5">
        <v>10</v>
      </c>
      <c r="E347" s="14" t="str">
        <f t="shared" si="25"/>
        <v/>
      </c>
      <c r="F347" s="14">
        <f t="shared" si="26"/>
        <v>1.579778830963665E-2</v>
      </c>
      <c r="G347" s="13" t="str">
        <f t="shared" si="27"/>
        <v>0</v>
      </c>
      <c r="H347" s="17" t="str">
        <f t="shared" si="28"/>
        <v/>
      </c>
    </row>
    <row r="348" spans="2:8" ht="15" x14ac:dyDescent="0.2">
      <c r="B348" s="6" t="s">
        <v>367</v>
      </c>
      <c r="C348" s="5">
        <v>0</v>
      </c>
      <c r="D348" s="5">
        <v>0</v>
      </c>
      <c r="E348" s="14" t="str">
        <f t="shared" si="25"/>
        <v/>
      </c>
      <c r="F348" s="14" t="str">
        <f t="shared" si="26"/>
        <v/>
      </c>
      <c r="G348" s="13" t="str">
        <f t="shared" si="27"/>
        <v>0</v>
      </c>
      <c r="H348" s="17" t="str">
        <f t="shared" si="28"/>
        <v/>
      </c>
    </row>
    <row r="349" spans="2:8" ht="15" x14ac:dyDescent="0.2">
      <c r="B349" s="6" t="s">
        <v>368</v>
      </c>
      <c r="C349" s="5">
        <v>0</v>
      </c>
      <c r="D349" s="5">
        <v>0</v>
      </c>
      <c r="E349" s="14" t="str">
        <f t="shared" si="25"/>
        <v/>
      </c>
      <c r="F349" s="14" t="str">
        <f t="shared" si="26"/>
        <v/>
      </c>
      <c r="G349" s="13" t="str">
        <f t="shared" si="27"/>
        <v>0</v>
      </c>
      <c r="H349" s="17" t="str">
        <f t="shared" si="28"/>
        <v/>
      </c>
    </row>
    <row r="350" spans="2:8" ht="15" x14ac:dyDescent="0.2">
      <c r="B350" s="6" t="s">
        <v>369</v>
      </c>
      <c r="C350" s="5">
        <v>0</v>
      </c>
      <c r="D350" s="5">
        <v>0</v>
      </c>
      <c r="E350" s="14" t="str">
        <f t="shared" si="25"/>
        <v/>
      </c>
      <c r="F350" s="14" t="str">
        <f t="shared" si="26"/>
        <v/>
      </c>
      <c r="G350" s="13" t="str">
        <f t="shared" si="27"/>
        <v>0</v>
      </c>
      <c r="H350" s="17" t="str">
        <f t="shared" si="28"/>
        <v/>
      </c>
    </row>
    <row r="351" spans="2:8" ht="15" x14ac:dyDescent="0.2">
      <c r="B351" s="6" t="s">
        <v>120</v>
      </c>
      <c r="C351" s="5">
        <v>0</v>
      </c>
      <c r="D351" s="5">
        <v>0</v>
      </c>
      <c r="E351" s="14" t="str">
        <f t="shared" si="25"/>
        <v/>
      </c>
      <c r="F351" s="14" t="str">
        <f t="shared" si="26"/>
        <v/>
      </c>
      <c r="G351" s="13" t="str">
        <f t="shared" si="27"/>
        <v>0</v>
      </c>
      <c r="H351" s="17" t="str">
        <f t="shared" si="28"/>
        <v/>
      </c>
    </row>
    <row r="352" spans="2:8" ht="15" x14ac:dyDescent="0.2">
      <c r="B352" s="6" t="s">
        <v>370</v>
      </c>
      <c r="C352" s="5">
        <v>0</v>
      </c>
      <c r="D352" s="5">
        <v>0</v>
      </c>
      <c r="E352" s="14" t="str">
        <f t="shared" si="25"/>
        <v/>
      </c>
      <c r="F352" s="14" t="str">
        <f t="shared" si="26"/>
        <v/>
      </c>
      <c r="G352" s="13" t="str">
        <f t="shared" si="27"/>
        <v>0</v>
      </c>
      <c r="H352" s="17" t="str">
        <f t="shared" si="28"/>
        <v/>
      </c>
    </row>
    <row r="353" spans="2:8" ht="15" x14ac:dyDescent="0.2">
      <c r="B353" s="6" t="s">
        <v>125</v>
      </c>
      <c r="C353" s="5">
        <v>0</v>
      </c>
      <c r="D353" s="5">
        <v>0</v>
      </c>
      <c r="E353" s="14" t="str">
        <f t="shared" si="25"/>
        <v/>
      </c>
      <c r="F353" s="14" t="str">
        <f t="shared" si="26"/>
        <v/>
      </c>
      <c r="G353" s="13" t="str">
        <f t="shared" si="27"/>
        <v>0</v>
      </c>
      <c r="H353" s="17" t="str">
        <f t="shared" si="28"/>
        <v/>
      </c>
    </row>
    <row r="354" spans="2:8" ht="15" x14ac:dyDescent="0.2">
      <c r="B354" s="6" t="s">
        <v>124</v>
      </c>
      <c r="C354" s="5">
        <v>8</v>
      </c>
      <c r="D354" s="5">
        <v>6</v>
      </c>
      <c r="E354" s="14">
        <f t="shared" si="25"/>
        <v>2.1390374331550801E-2</v>
      </c>
      <c r="F354" s="14">
        <f t="shared" si="26"/>
        <v>9.4786729857819912E-3</v>
      </c>
      <c r="G354" s="13">
        <f t="shared" si="27"/>
        <v>-0.25</v>
      </c>
      <c r="H354" s="17">
        <f t="shared" si="28"/>
        <v>-5.3475935828877002E-3</v>
      </c>
    </row>
    <row r="355" spans="2:8" ht="15" x14ac:dyDescent="0.2">
      <c r="B355" s="6" t="s">
        <v>126</v>
      </c>
      <c r="C355" s="5">
        <v>0</v>
      </c>
      <c r="D355" s="5">
        <v>0</v>
      </c>
      <c r="E355" s="14" t="str">
        <f t="shared" si="25"/>
        <v/>
      </c>
      <c r="F355" s="14" t="str">
        <f t="shared" si="26"/>
        <v/>
      </c>
      <c r="G355" s="13" t="str">
        <f t="shared" si="27"/>
        <v>0</v>
      </c>
      <c r="H355" s="17" t="str">
        <f t="shared" si="28"/>
        <v/>
      </c>
    </row>
    <row r="356" spans="2:8" ht="15" x14ac:dyDescent="0.2">
      <c r="B356" s="6" t="s">
        <v>371</v>
      </c>
      <c r="C356" s="5">
        <v>0</v>
      </c>
      <c r="D356" s="5">
        <v>0</v>
      </c>
      <c r="E356" s="14" t="str">
        <f t="shared" si="25"/>
        <v/>
      </c>
      <c r="F356" s="14" t="str">
        <f t="shared" si="26"/>
        <v/>
      </c>
      <c r="G356" s="13" t="str">
        <f t="shared" si="27"/>
        <v>0</v>
      </c>
      <c r="H356" s="17" t="str">
        <f t="shared" si="28"/>
        <v/>
      </c>
    </row>
    <row r="357" spans="2:8" ht="15" x14ac:dyDescent="0.2">
      <c r="B357" s="6" t="s">
        <v>372</v>
      </c>
      <c r="C357" s="5">
        <v>0</v>
      </c>
      <c r="D357" s="5">
        <v>0</v>
      </c>
      <c r="E357" s="14" t="str">
        <f t="shared" si="25"/>
        <v/>
      </c>
      <c r="F357" s="14" t="str">
        <f t="shared" si="26"/>
        <v/>
      </c>
      <c r="G357" s="13" t="str">
        <f t="shared" si="27"/>
        <v>0</v>
      </c>
      <c r="H357" s="17" t="str">
        <f t="shared" si="28"/>
        <v/>
      </c>
    </row>
    <row r="358" spans="2:8" ht="15" x14ac:dyDescent="0.2">
      <c r="B358" s="6" t="s">
        <v>127</v>
      </c>
      <c r="C358" s="5">
        <v>3</v>
      </c>
      <c r="D358" s="5">
        <v>2</v>
      </c>
      <c r="E358" s="14">
        <f t="shared" si="25"/>
        <v>8.0213903743315516E-3</v>
      </c>
      <c r="F358" s="14">
        <f t="shared" si="26"/>
        <v>3.1595576619273301E-3</v>
      </c>
      <c r="G358" s="13">
        <f t="shared" si="27"/>
        <v>-0.33333333333333331</v>
      </c>
      <c r="H358" s="17">
        <f t="shared" si="28"/>
        <v>-2.6737967914438505E-3</v>
      </c>
    </row>
    <row r="359" spans="2:8" ht="15" x14ac:dyDescent="0.2">
      <c r="B359" s="6" t="s">
        <v>123</v>
      </c>
      <c r="C359" s="5">
        <v>0</v>
      </c>
      <c r="D359" s="5">
        <v>0</v>
      </c>
      <c r="E359" s="14" t="str">
        <f t="shared" si="25"/>
        <v/>
      </c>
      <c r="F359" s="14" t="str">
        <f t="shared" si="26"/>
        <v/>
      </c>
      <c r="G359" s="13" t="str">
        <f t="shared" si="27"/>
        <v>0</v>
      </c>
      <c r="H359" s="17" t="str">
        <f t="shared" si="28"/>
        <v/>
      </c>
    </row>
    <row r="360" spans="2:8" ht="15" x14ac:dyDescent="0.2">
      <c r="B360" s="6" t="s">
        <v>373</v>
      </c>
      <c r="C360" s="5">
        <v>0</v>
      </c>
      <c r="D360" s="5">
        <v>0</v>
      </c>
      <c r="E360" s="14" t="str">
        <f t="shared" ref="E360:E423" si="29">+IF(C360=0,"",C360/C$294)</f>
        <v/>
      </c>
      <c r="F360" s="14" t="str">
        <f t="shared" ref="F360:F423" si="30">+IF(D360=0,"",D360/D$294)</f>
        <v/>
      </c>
      <c r="G360" s="13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6" t="s">
        <v>374</v>
      </c>
      <c r="C361" s="5">
        <v>0</v>
      </c>
      <c r="D361" s="5">
        <v>0</v>
      </c>
      <c r="E361" s="14" t="str">
        <f t="shared" si="29"/>
        <v/>
      </c>
      <c r="F361" s="14" t="str">
        <f t="shared" si="30"/>
        <v/>
      </c>
      <c r="G361" s="13" t="str">
        <f t="shared" si="31"/>
        <v>0</v>
      </c>
      <c r="H361" s="17" t="str">
        <f t="shared" si="32"/>
        <v/>
      </c>
    </row>
    <row r="362" spans="2:8" ht="15" x14ac:dyDescent="0.2">
      <c r="B362" s="6" t="s">
        <v>375</v>
      </c>
      <c r="C362" s="5">
        <v>0</v>
      </c>
      <c r="D362" s="5">
        <v>0</v>
      </c>
      <c r="E362" s="14" t="str">
        <f t="shared" si="29"/>
        <v/>
      </c>
      <c r="F362" s="14" t="str">
        <f t="shared" si="30"/>
        <v/>
      </c>
      <c r="G362" s="13" t="str">
        <f t="shared" si="31"/>
        <v>0</v>
      </c>
      <c r="H362" s="17" t="str">
        <f t="shared" si="32"/>
        <v/>
      </c>
    </row>
    <row r="363" spans="2:8" ht="15" x14ac:dyDescent="0.2">
      <c r="B363" s="6" t="s">
        <v>376</v>
      </c>
      <c r="C363" s="5">
        <v>1</v>
      </c>
      <c r="D363" s="5">
        <v>3</v>
      </c>
      <c r="E363" s="14">
        <f t="shared" si="29"/>
        <v>2.6737967914438501E-3</v>
      </c>
      <c r="F363" s="14">
        <f t="shared" si="30"/>
        <v>4.7393364928909956E-3</v>
      </c>
      <c r="G363" s="13">
        <f t="shared" si="31"/>
        <v>2</v>
      </c>
      <c r="H363" s="17">
        <f t="shared" si="32"/>
        <v>5.3475935828877002E-3</v>
      </c>
    </row>
    <row r="364" spans="2:8" ht="15" x14ac:dyDescent="0.2">
      <c r="B364" s="6" t="s">
        <v>377</v>
      </c>
      <c r="C364" s="5">
        <v>0</v>
      </c>
      <c r="D364" s="5">
        <v>0</v>
      </c>
      <c r="E364" s="14" t="str">
        <f t="shared" si="29"/>
        <v/>
      </c>
      <c r="F364" s="14" t="str">
        <f t="shared" si="30"/>
        <v/>
      </c>
      <c r="G364" s="13" t="str">
        <f t="shared" si="31"/>
        <v>0</v>
      </c>
      <c r="H364" s="17" t="str">
        <f t="shared" si="32"/>
        <v/>
      </c>
    </row>
    <row r="365" spans="2:8" ht="30" x14ac:dyDescent="0.2">
      <c r="B365" s="6" t="s">
        <v>378</v>
      </c>
      <c r="C365" s="5">
        <v>0</v>
      </c>
      <c r="D365" s="5">
        <v>0</v>
      </c>
      <c r="E365" s="14" t="str">
        <f t="shared" si="29"/>
        <v/>
      </c>
      <c r="F365" s="14" t="str">
        <f t="shared" si="30"/>
        <v/>
      </c>
      <c r="G365" s="13" t="str">
        <f t="shared" si="31"/>
        <v>0</v>
      </c>
      <c r="H365" s="17" t="str">
        <f t="shared" si="32"/>
        <v/>
      </c>
    </row>
    <row r="366" spans="2:8" ht="15" x14ac:dyDescent="0.2">
      <c r="B366" s="6" t="s">
        <v>475</v>
      </c>
      <c r="C366" s="5">
        <v>0</v>
      </c>
      <c r="D366" s="5">
        <v>0</v>
      </c>
      <c r="E366" s="14" t="str">
        <f t="shared" si="29"/>
        <v/>
      </c>
      <c r="F366" s="14" t="str">
        <f t="shared" si="30"/>
        <v/>
      </c>
      <c r="G366" s="13" t="str">
        <f t="shared" si="31"/>
        <v>0</v>
      </c>
      <c r="H366" s="17" t="str">
        <f t="shared" si="32"/>
        <v/>
      </c>
    </row>
    <row r="367" spans="2:8" ht="15" x14ac:dyDescent="0.2">
      <c r="B367" s="6" t="s">
        <v>379</v>
      </c>
      <c r="C367" s="5">
        <v>0</v>
      </c>
      <c r="D367" s="5">
        <v>0</v>
      </c>
      <c r="E367" s="14" t="str">
        <f t="shared" si="29"/>
        <v/>
      </c>
      <c r="F367" s="14" t="str">
        <f t="shared" si="30"/>
        <v/>
      </c>
      <c r="G367" s="13" t="str">
        <f t="shared" si="31"/>
        <v>0</v>
      </c>
      <c r="H367" s="17" t="str">
        <f t="shared" si="32"/>
        <v/>
      </c>
    </row>
    <row r="368" spans="2:8" ht="15" x14ac:dyDescent="0.2">
      <c r="B368" s="6" t="s">
        <v>380</v>
      </c>
      <c r="C368" s="5">
        <v>0</v>
      </c>
      <c r="D368" s="5">
        <v>0</v>
      </c>
      <c r="E368" s="14" t="str">
        <f t="shared" si="29"/>
        <v/>
      </c>
      <c r="F368" s="14" t="str">
        <f t="shared" si="30"/>
        <v/>
      </c>
      <c r="G368" s="13" t="str">
        <f t="shared" si="31"/>
        <v>0</v>
      </c>
      <c r="H368" s="17" t="str">
        <f t="shared" si="32"/>
        <v/>
      </c>
    </row>
    <row r="369" spans="2:8" ht="15" x14ac:dyDescent="0.2">
      <c r="B369" s="6" t="s">
        <v>381</v>
      </c>
      <c r="C369" s="5">
        <v>10</v>
      </c>
      <c r="D369" s="5">
        <v>1</v>
      </c>
      <c r="E369" s="14">
        <f t="shared" si="29"/>
        <v>2.6737967914438502E-2</v>
      </c>
      <c r="F369" s="14">
        <f t="shared" si="30"/>
        <v>1.5797788309636651E-3</v>
      </c>
      <c r="G369" s="13">
        <f t="shared" si="31"/>
        <v>-0.9</v>
      </c>
      <c r="H369" s="17">
        <f t="shared" si="32"/>
        <v>-2.4064171122994651E-2</v>
      </c>
    </row>
    <row r="370" spans="2:8" ht="15" x14ac:dyDescent="0.2">
      <c r="B370" s="6" t="s">
        <v>135</v>
      </c>
      <c r="C370" s="5">
        <v>0</v>
      </c>
      <c r="D370" s="5">
        <v>2</v>
      </c>
      <c r="E370" s="14" t="str">
        <f t="shared" si="29"/>
        <v/>
      </c>
      <c r="F370" s="14">
        <f t="shared" si="30"/>
        <v>3.1595576619273301E-3</v>
      </c>
      <c r="G370" s="13" t="str">
        <f t="shared" si="31"/>
        <v>0</v>
      </c>
      <c r="H370" s="17" t="str">
        <f t="shared" si="32"/>
        <v/>
      </c>
    </row>
    <row r="371" spans="2:8" ht="15" x14ac:dyDescent="0.2">
      <c r="B371" s="6" t="s">
        <v>136</v>
      </c>
      <c r="C371" s="5">
        <v>0</v>
      </c>
      <c r="D371" s="5">
        <v>0</v>
      </c>
      <c r="E371" s="14" t="str">
        <f t="shared" si="29"/>
        <v/>
      </c>
      <c r="F371" s="14" t="str">
        <f t="shared" si="30"/>
        <v/>
      </c>
      <c r="G371" s="13" t="str">
        <f t="shared" si="31"/>
        <v>0</v>
      </c>
      <c r="H371" s="17" t="str">
        <f t="shared" si="32"/>
        <v/>
      </c>
    </row>
    <row r="372" spans="2:8" ht="15" x14ac:dyDescent="0.2">
      <c r="B372" s="6" t="s">
        <v>137</v>
      </c>
      <c r="C372" s="5">
        <v>1</v>
      </c>
      <c r="D372" s="5">
        <v>11</v>
      </c>
      <c r="E372" s="14">
        <f t="shared" si="29"/>
        <v>2.6737967914438501E-3</v>
      </c>
      <c r="F372" s="14">
        <f t="shared" si="30"/>
        <v>1.7377567140600316E-2</v>
      </c>
      <c r="G372" s="13">
        <f t="shared" si="31"/>
        <v>10</v>
      </c>
      <c r="H372" s="17">
        <f t="shared" si="32"/>
        <v>2.6737967914438502E-2</v>
      </c>
    </row>
    <row r="373" spans="2:8" ht="15" x14ac:dyDescent="0.2">
      <c r="B373" s="6" t="s">
        <v>382</v>
      </c>
      <c r="C373" s="5">
        <v>0</v>
      </c>
      <c r="D373" s="5">
        <v>0</v>
      </c>
      <c r="E373" s="14" t="str">
        <f t="shared" si="29"/>
        <v/>
      </c>
      <c r="F373" s="14" t="str">
        <f t="shared" si="30"/>
        <v/>
      </c>
      <c r="G373" s="13" t="str">
        <f t="shared" si="31"/>
        <v>0</v>
      </c>
      <c r="H373" s="17" t="str">
        <f t="shared" si="32"/>
        <v/>
      </c>
    </row>
    <row r="374" spans="2:8" ht="15" x14ac:dyDescent="0.2">
      <c r="B374" s="6" t="s">
        <v>134</v>
      </c>
      <c r="C374" s="5">
        <v>0</v>
      </c>
      <c r="D374" s="5">
        <v>0</v>
      </c>
      <c r="E374" s="14" t="str">
        <f t="shared" si="29"/>
        <v/>
      </c>
      <c r="F374" s="14" t="str">
        <f t="shared" si="30"/>
        <v/>
      </c>
      <c r="G374" s="13" t="str">
        <f t="shared" si="31"/>
        <v>0</v>
      </c>
      <c r="H374" s="17" t="str">
        <f t="shared" si="32"/>
        <v/>
      </c>
    </row>
    <row r="375" spans="2:8" ht="15" x14ac:dyDescent="0.2">
      <c r="B375" s="6" t="s">
        <v>383</v>
      </c>
      <c r="C375" s="5">
        <v>2</v>
      </c>
      <c r="D375" s="5">
        <v>0</v>
      </c>
      <c r="E375" s="14">
        <f t="shared" si="29"/>
        <v>5.3475935828877002E-3</v>
      </c>
      <c r="F375" s="14" t="str">
        <f t="shared" si="30"/>
        <v/>
      </c>
      <c r="G375" s="13" t="str">
        <f t="shared" si="31"/>
        <v>0</v>
      </c>
      <c r="H375" s="17">
        <f t="shared" si="32"/>
        <v>0</v>
      </c>
    </row>
    <row r="376" spans="2:8" ht="15" x14ac:dyDescent="0.2">
      <c r="B376" s="6" t="s">
        <v>141</v>
      </c>
      <c r="C376" s="5">
        <v>0</v>
      </c>
      <c r="D376" s="5">
        <v>0</v>
      </c>
      <c r="E376" s="14" t="str">
        <f t="shared" si="29"/>
        <v/>
      </c>
      <c r="F376" s="14" t="str">
        <f t="shared" si="30"/>
        <v/>
      </c>
      <c r="G376" s="13" t="str">
        <f t="shared" si="31"/>
        <v>0</v>
      </c>
      <c r="H376" s="17" t="str">
        <f t="shared" si="32"/>
        <v/>
      </c>
    </row>
    <row r="377" spans="2:8" ht="15" x14ac:dyDescent="0.2">
      <c r="B377" s="6" t="s">
        <v>150</v>
      </c>
      <c r="C377" s="5">
        <v>0</v>
      </c>
      <c r="D377" s="5">
        <v>1</v>
      </c>
      <c r="E377" s="14" t="str">
        <f t="shared" si="29"/>
        <v/>
      </c>
      <c r="F377" s="14">
        <f t="shared" si="30"/>
        <v>1.5797788309636651E-3</v>
      </c>
      <c r="G377" s="13" t="str">
        <f t="shared" si="31"/>
        <v>0</v>
      </c>
      <c r="H377" s="17" t="str">
        <f t="shared" si="32"/>
        <v/>
      </c>
    </row>
    <row r="378" spans="2:8" ht="15" x14ac:dyDescent="0.2">
      <c r="B378" s="6" t="s">
        <v>149</v>
      </c>
      <c r="C378" s="5">
        <v>0</v>
      </c>
      <c r="D378" s="5">
        <v>7</v>
      </c>
      <c r="E378" s="14" t="str">
        <f t="shared" si="29"/>
        <v/>
      </c>
      <c r="F378" s="14">
        <f t="shared" si="30"/>
        <v>1.1058451816745656E-2</v>
      </c>
      <c r="G378" s="13" t="str">
        <f t="shared" si="31"/>
        <v>0</v>
      </c>
      <c r="H378" s="17" t="str">
        <f t="shared" si="32"/>
        <v/>
      </c>
    </row>
    <row r="379" spans="2:8" ht="15" x14ac:dyDescent="0.2">
      <c r="B379" s="6" t="s">
        <v>384</v>
      </c>
      <c r="C379" s="5">
        <v>0</v>
      </c>
      <c r="D379" s="5">
        <v>15</v>
      </c>
      <c r="E379" s="14" t="str">
        <f t="shared" si="29"/>
        <v/>
      </c>
      <c r="F379" s="14">
        <f t="shared" si="30"/>
        <v>2.3696682464454975E-2</v>
      </c>
      <c r="G379" s="13" t="str">
        <f t="shared" si="31"/>
        <v>0</v>
      </c>
      <c r="H379" s="17" t="str">
        <f t="shared" si="32"/>
        <v/>
      </c>
    </row>
    <row r="380" spans="2:8" ht="30" x14ac:dyDescent="0.2">
      <c r="B380" s="6" t="s">
        <v>385</v>
      </c>
      <c r="C380" s="5">
        <v>1</v>
      </c>
      <c r="D380" s="5">
        <v>0</v>
      </c>
      <c r="E380" s="14">
        <f t="shared" si="29"/>
        <v>2.6737967914438501E-3</v>
      </c>
      <c r="F380" s="14" t="str">
        <f t="shared" si="30"/>
        <v/>
      </c>
      <c r="G380" s="13" t="str">
        <f t="shared" si="31"/>
        <v>0</v>
      </c>
      <c r="H380" s="17">
        <f t="shared" si="32"/>
        <v>0</v>
      </c>
    </row>
    <row r="381" spans="2:8" ht="30" x14ac:dyDescent="0.2">
      <c r="B381" s="6" t="s">
        <v>386</v>
      </c>
      <c r="C381" s="5">
        <v>0</v>
      </c>
      <c r="D381" s="5">
        <v>0</v>
      </c>
      <c r="E381" s="14" t="str">
        <f t="shared" si="29"/>
        <v/>
      </c>
      <c r="F381" s="14" t="str">
        <f t="shared" si="30"/>
        <v/>
      </c>
      <c r="G381" s="13" t="str">
        <f t="shared" si="31"/>
        <v>0</v>
      </c>
      <c r="H381" s="17" t="str">
        <f t="shared" si="32"/>
        <v/>
      </c>
    </row>
    <row r="382" spans="2:8" ht="15" x14ac:dyDescent="0.2">
      <c r="B382" s="6" t="s">
        <v>387</v>
      </c>
      <c r="C382" s="5">
        <v>1</v>
      </c>
      <c r="D382" s="5">
        <v>0</v>
      </c>
      <c r="E382" s="14">
        <f t="shared" si="29"/>
        <v>2.6737967914438501E-3</v>
      </c>
      <c r="F382" s="14" t="str">
        <f t="shared" si="30"/>
        <v/>
      </c>
      <c r="G382" s="13" t="str">
        <f t="shared" si="31"/>
        <v>0</v>
      </c>
      <c r="H382" s="17">
        <f t="shared" si="32"/>
        <v>0</v>
      </c>
    </row>
    <row r="383" spans="2:8" ht="15" x14ac:dyDescent="0.2">
      <c r="B383" s="6" t="s">
        <v>145</v>
      </c>
      <c r="C383" s="5">
        <v>0</v>
      </c>
      <c r="D383" s="5">
        <v>1</v>
      </c>
      <c r="E383" s="14" t="str">
        <f t="shared" si="29"/>
        <v/>
      </c>
      <c r="F383" s="14">
        <f t="shared" si="30"/>
        <v>1.5797788309636651E-3</v>
      </c>
      <c r="G383" s="13" t="str">
        <f t="shared" si="31"/>
        <v>0</v>
      </c>
      <c r="H383" s="17" t="str">
        <f t="shared" si="32"/>
        <v/>
      </c>
    </row>
    <row r="384" spans="2:8" ht="15" x14ac:dyDescent="0.2">
      <c r="B384" s="6" t="s">
        <v>388</v>
      </c>
      <c r="C384" s="5">
        <v>0</v>
      </c>
      <c r="D384" s="5">
        <v>0</v>
      </c>
      <c r="E384" s="14" t="str">
        <f t="shared" si="29"/>
        <v/>
      </c>
      <c r="F384" s="14" t="str">
        <f t="shared" si="30"/>
        <v/>
      </c>
      <c r="G384" s="13" t="str">
        <f t="shared" si="31"/>
        <v>0</v>
      </c>
      <c r="H384" s="17" t="str">
        <f t="shared" si="32"/>
        <v/>
      </c>
    </row>
    <row r="385" spans="2:8" ht="15" x14ac:dyDescent="0.2">
      <c r="B385" s="6" t="s">
        <v>146</v>
      </c>
      <c r="C385" s="5">
        <v>0</v>
      </c>
      <c r="D385" s="5">
        <v>1</v>
      </c>
      <c r="E385" s="14" t="str">
        <f t="shared" si="29"/>
        <v/>
      </c>
      <c r="F385" s="14">
        <f t="shared" si="30"/>
        <v>1.5797788309636651E-3</v>
      </c>
      <c r="G385" s="13" t="str">
        <f t="shared" si="31"/>
        <v>0</v>
      </c>
      <c r="H385" s="17" t="str">
        <f t="shared" si="32"/>
        <v/>
      </c>
    </row>
    <row r="386" spans="2:8" ht="15" x14ac:dyDescent="0.2">
      <c r="B386" s="6" t="s">
        <v>532</v>
      </c>
      <c r="C386" s="5">
        <v>0</v>
      </c>
      <c r="D386" s="5">
        <v>0</v>
      </c>
      <c r="E386" s="14" t="str">
        <f t="shared" si="29"/>
        <v/>
      </c>
      <c r="F386" s="14" t="str">
        <f t="shared" si="30"/>
        <v/>
      </c>
      <c r="G386" s="13" t="str">
        <f t="shared" si="31"/>
        <v>0</v>
      </c>
      <c r="H386" s="17" t="str">
        <f t="shared" si="32"/>
        <v/>
      </c>
    </row>
    <row r="387" spans="2:8" ht="15" x14ac:dyDescent="0.2">
      <c r="B387" s="6" t="s">
        <v>144</v>
      </c>
      <c r="C387" s="5">
        <v>6</v>
      </c>
      <c r="D387" s="5">
        <v>21</v>
      </c>
      <c r="E387" s="14">
        <f t="shared" si="29"/>
        <v>1.6042780748663103E-2</v>
      </c>
      <c r="F387" s="14">
        <f t="shared" si="30"/>
        <v>3.3175355450236969E-2</v>
      </c>
      <c r="G387" s="13">
        <f t="shared" si="31"/>
        <v>2.5</v>
      </c>
      <c r="H387" s="17">
        <f t="shared" si="32"/>
        <v>4.0106951871657762E-2</v>
      </c>
    </row>
    <row r="388" spans="2:8" ht="15" x14ac:dyDescent="0.2">
      <c r="B388" s="6" t="s">
        <v>389</v>
      </c>
      <c r="C388" s="5">
        <v>1</v>
      </c>
      <c r="D388" s="5">
        <v>2</v>
      </c>
      <c r="E388" s="14">
        <f t="shared" si="29"/>
        <v>2.6737967914438501E-3</v>
      </c>
      <c r="F388" s="14">
        <f t="shared" si="30"/>
        <v>3.1595576619273301E-3</v>
      </c>
      <c r="G388" s="13">
        <f t="shared" si="31"/>
        <v>1</v>
      </c>
      <c r="H388" s="17">
        <f t="shared" si="32"/>
        <v>2.6737967914438501E-3</v>
      </c>
    </row>
    <row r="389" spans="2:8" ht="15" x14ac:dyDescent="0.2">
      <c r="B389" s="6" t="s">
        <v>143</v>
      </c>
      <c r="C389" s="5">
        <v>0</v>
      </c>
      <c r="D389" s="5">
        <v>0</v>
      </c>
      <c r="E389" s="14" t="str">
        <f t="shared" si="29"/>
        <v/>
      </c>
      <c r="F389" s="14" t="str">
        <f t="shared" si="30"/>
        <v/>
      </c>
      <c r="G389" s="13" t="str">
        <f t="shared" si="31"/>
        <v>0</v>
      </c>
      <c r="H389" s="17" t="str">
        <f t="shared" si="32"/>
        <v/>
      </c>
    </row>
    <row r="390" spans="2:8" ht="15" x14ac:dyDescent="0.2">
      <c r="B390" s="6" t="s">
        <v>476</v>
      </c>
      <c r="C390" s="5">
        <v>1</v>
      </c>
      <c r="D390" s="5">
        <v>3</v>
      </c>
      <c r="E390" s="14">
        <f t="shared" si="29"/>
        <v>2.6737967914438501E-3</v>
      </c>
      <c r="F390" s="14">
        <f t="shared" si="30"/>
        <v>4.7393364928909956E-3</v>
      </c>
      <c r="G390" s="13">
        <f t="shared" si="31"/>
        <v>2</v>
      </c>
      <c r="H390" s="17">
        <f t="shared" si="32"/>
        <v>5.3475935828877002E-3</v>
      </c>
    </row>
    <row r="391" spans="2:8" ht="15" x14ac:dyDescent="0.2">
      <c r="B391" s="6" t="s">
        <v>153</v>
      </c>
      <c r="C391" s="5">
        <v>0</v>
      </c>
      <c r="D391" s="5">
        <v>3</v>
      </c>
      <c r="E391" s="14" t="str">
        <f t="shared" si="29"/>
        <v/>
      </c>
      <c r="F391" s="14">
        <f t="shared" si="30"/>
        <v>4.7393364928909956E-3</v>
      </c>
      <c r="G391" s="13" t="str">
        <f t="shared" si="31"/>
        <v>0</v>
      </c>
      <c r="H391" s="17" t="str">
        <f t="shared" si="32"/>
        <v/>
      </c>
    </row>
    <row r="392" spans="2:8" ht="15" x14ac:dyDescent="0.2">
      <c r="B392" s="6" t="s">
        <v>140</v>
      </c>
      <c r="C392" s="5">
        <v>0</v>
      </c>
      <c r="D392" s="5">
        <v>1</v>
      </c>
      <c r="E392" s="14" t="str">
        <f t="shared" si="29"/>
        <v/>
      </c>
      <c r="F392" s="14">
        <f t="shared" si="30"/>
        <v>1.5797788309636651E-3</v>
      </c>
      <c r="G392" s="13" t="str">
        <f t="shared" si="31"/>
        <v>0</v>
      </c>
      <c r="H392" s="17" t="str">
        <f t="shared" si="32"/>
        <v/>
      </c>
    </row>
    <row r="393" spans="2:8" ht="15" x14ac:dyDescent="0.2">
      <c r="B393" s="6" t="s">
        <v>390</v>
      </c>
      <c r="C393" s="5">
        <v>5</v>
      </c>
      <c r="D393" s="5">
        <v>12</v>
      </c>
      <c r="E393" s="14">
        <f t="shared" si="29"/>
        <v>1.3368983957219251E-2</v>
      </c>
      <c r="F393" s="14">
        <f t="shared" si="30"/>
        <v>1.8957345971563982E-2</v>
      </c>
      <c r="G393" s="13">
        <f t="shared" si="31"/>
        <v>1.4</v>
      </c>
      <c r="H393" s="17">
        <f t="shared" si="32"/>
        <v>1.871657754010695E-2</v>
      </c>
    </row>
    <row r="394" spans="2:8" ht="15" x14ac:dyDescent="0.2">
      <c r="B394" s="6" t="s">
        <v>391</v>
      </c>
      <c r="C394" s="5">
        <v>0</v>
      </c>
      <c r="D394" s="5">
        <v>0</v>
      </c>
      <c r="E394" s="14" t="str">
        <f t="shared" si="29"/>
        <v/>
      </c>
      <c r="F394" s="14" t="str">
        <f t="shared" si="30"/>
        <v/>
      </c>
      <c r="G394" s="13" t="str">
        <f t="shared" si="31"/>
        <v>0</v>
      </c>
      <c r="H394" s="17" t="str">
        <f t="shared" si="32"/>
        <v/>
      </c>
    </row>
    <row r="395" spans="2:8" ht="15" x14ac:dyDescent="0.2">
      <c r="B395" s="6" t="s">
        <v>147</v>
      </c>
      <c r="C395" s="5">
        <v>0</v>
      </c>
      <c r="D395" s="5">
        <v>0</v>
      </c>
      <c r="E395" s="14" t="str">
        <f t="shared" si="29"/>
        <v/>
      </c>
      <c r="F395" s="14" t="str">
        <f t="shared" si="30"/>
        <v/>
      </c>
      <c r="G395" s="13" t="str">
        <f t="shared" si="31"/>
        <v>0</v>
      </c>
      <c r="H395" s="17" t="str">
        <f t="shared" si="32"/>
        <v/>
      </c>
    </row>
    <row r="396" spans="2:8" ht="15" x14ac:dyDescent="0.2">
      <c r="B396" s="6" t="s">
        <v>151</v>
      </c>
      <c r="C396" s="5">
        <v>0</v>
      </c>
      <c r="D396" s="5">
        <v>0</v>
      </c>
      <c r="E396" s="14" t="str">
        <f t="shared" si="29"/>
        <v/>
      </c>
      <c r="F396" s="14" t="str">
        <f t="shared" si="30"/>
        <v/>
      </c>
      <c r="G396" s="13" t="str">
        <f t="shared" si="31"/>
        <v>0</v>
      </c>
      <c r="H396" s="17" t="str">
        <f t="shared" si="32"/>
        <v/>
      </c>
    </row>
    <row r="397" spans="2:8" ht="15" x14ac:dyDescent="0.2">
      <c r="B397" s="6" t="s">
        <v>138</v>
      </c>
      <c r="C397" s="5">
        <v>0</v>
      </c>
      <c r="D397" s="5">
        <v>0</v>
      </c>
      <c r="E397" s="14" t="str">
        <f t="shared" si="29"/>
        <v/>
      </c>
      <c r="F397" s="14" t="str">
        <f t="shared" si="30"/>
        <v/>
      </c>
      <c r="G397" s="13" t="str">
        <f t="shared" si="31"/>
        <v>0</v>
      </c>
      <c r="H397" s="17" t="str">
        <f t="shared" si="32"/>
        <v/>
      </c>
    </row>
    <row r="398" spans="2:8" ht="15" x14ac:dyDescent="0.2">
      <c r="B398" s="6" t="s">
        <v>142</v>
      </c>
      <c r="C398" s="5">
        <v>0</v>
      </c>
      <c r="D398" s="5">
        <v>2</v>
      </c>
      <c r="E398" s="14" t="str">
        <f t="shared" si="29"/>
        <v/>
      </c>
      <c r="F398" s="14">
        <f t="shared" si="30"/>
        <v>3.1595576619273301E-3</v>
      </c>
      <c r="G398" s="13" t="str">
        <f t="shared" si="31"/>
        <v>0</v>
      </c>
      <c r="H398" s="17" t="str">
        <f t="shared" si="32"/>
        <v/>
      </c>
    </row>
    <row r="399" spans="2:8" ht="15" x14ac:dyDescent="0.2">
      <c r="B399" s="6" t="s">
        <v>148</v>
      </c>
      <c r="C399" s="5">
        <v>0</v>
      </c>
      <c r="D399" s="5">
        <v>0</v>
      </c>
      <c r="E399" s="14" t="str">
        <f t="shared" si="29"/>
        <v/>
      </c>
      <c r="F399" s="14" t="str">
        <f t="shared" si="30"/>
        <v/>
      </c>
      <c r="G399" s="13" t="str">
        <f t="shared" si="31"/>
        <v>0</v>
      </c>
      <c r="H399" s="17" t="str">
        <f t="shared" si="32"/>
        <v/>
      </c>
    </row>
    <row r="400" spans="2:8" ht="15" x14ac:dyDescent="0.2">
      <c r="B400" s="6" t="s">
        <v>152</v>
      </c>
      <c r="C400" s="5">
        <v>0</v>
      </c>
      <c r="D400" s="5">
        <v>0</v>
      </c>
      <c r="E400" s="14" t="str">
        <f t="shared" si="29"/>
        <v/>
      </c>
      <c r="F400" s="14" t="str">
        <f t="shared" si="30"/>
        <v/>
      </c>
      <c r="G400" s="13" t="str">
        <f t="shared" si="31"/>
        <v>0</v>
      </c>
      <c r="H400" s="17" t="str">
        <f t="shared" si="32"/>
        <v/>
      </c>
    </row>
    <row r="401" spans="2:8" ht="15" x14ac:dyDescent="0.2">
      <c r="B401" s="6" t="s">
        <v>392</v>
      </c>
      <c r="C401" s="5">
        <v>1</v>
      </c>
      <c r="D401" s="5">
        <v>3</v>
      </c>
      <c r="E401" s="14">
        <f t="shared" si="29"/>
        <v>2.6737967914438501E-3</v>
      </c>
      <c r="F401" s="14">
        <f t="shared" si="30"/>
        <v>4.7393364928909956E-3</v>
      </c>
      <c r="G401" s="13">
        <f t="shared" si="31"/>
        <v>2</v>
      </c>
      <c r="H401" s="17">
        <f t="shared" si="32"/>
        <v>5.3475935828877002E-3</v>
      </c>
    </row>
    <row r="402" spans="2:8" ht="15" x14ac:dyDescent="0.2">
      <c r="B402" s="6" t="s">
        <v>393</v>
      </c>
      <c r="C402" s="5">
        <v>0</v>
      </c>
      <c r="D402" s="5">
        <v>0</v>
      </c>
      <c r="E402" s="14" t="str">
        <f t="shared" si="29"/>
        <v/>
      </c>
      <c r="F402" s="14" t="str">
        <f t="shared" si="30"/>
        <v/>
      </c>
      <c r="G402" s="13" t="str">
        <f t="shared" si="31"/>
        <v>0</v>
      </c>
      <c r="H402" s="17" t="str">
        <f t="shared" si="32"/>
        <v/>
      </c>
    </row>
    <row r="403" spans="2:8" ht="15" x14ac:dyDescent="0.2">
      <c r="B403" s="6" t="s">
        <v>394</v>
      </c>
      <c r="C403" s="5">
        <v>1</v>
      </c>
      <c r="D403" s="5">
        <v>0</v>
      </c>
      <c r="E403" s="14">
        <f t="shared" si="29"/>
        <v>2.6737967914438501E-3</v>
      </c>
      <c r="F403" s="14" t="str">
        <f t="shared" si="30"/>
        <v/>
      </c>
      <c r="G403" s="13" t="str">
        <f t="shared" si="31"/>
        <v>0</v>
      </c>
      <c r="H403" s="17">
        <f t="shared" si="32"/>
        <v>0</v>
      </c>
    </row>
    <row r="404" spans="2:8" ht="15" x14ac:dyDescent="0.2">
      <c r="B404" s="6" t="s">
        <v>395</v>
      </c>
      <c r="C404" s="5">
        <v>0</v>
      </c>
      <c r="D404" s="5">
        <v>0</v>
      </c>
      <c r="E404" s="14" t="str">
        <f t="shared" si="29"/>
        <v/>
      </c>
      <c r="F404" s="14" t="str">
        <f t="shared" si="30"/>
        <v/>
      </c>
      <c r="G404" s="13" t="str">
        <f t="shared" si="31"/>
        <v>0</v>
      </c>
      <c r="H404" s="17" t="str">
        <f t="shared" si="32"/>
        <v/>
      </c>
    </row>
    <row r="405" spans="2:8" ht="15" x14ac:dyDescent="0.2">
      <c r="B405" s="6" t="s">
        <v>396</v>
      </c>
      <c r="C405" s="5">
        <v>0</v>
      </c>
      <c r="D405" s="5">
        <v>0</v>
      </c>
      <c r="E405" s="14" t="str">
        <f t="shared" si="29"/>
        <v/>
      </c>
      <c r="F405" s="14" t="str">
        <f t="shared" si="30"/>
        <v/>
      </c>
      <c r="G405" s="13" t="str">
        <f t="shared" si="31"/>
        <v>0</v>
      </c>
      <c r="H405" s="17" t="str">
        <f t="shared" si="32"/>
        <v/>
      </c>
    </row>
    <row r="406" spans="2:8" ht="15" x14ac:dyDescent="0.2">
      <c r="B406" s="6" t="s">
        <v>397</v>
      </c>
      <c r="C406" s="5">
        <v>0</v>
      </c>
      <c r="D406" s="5">
        <v>9</v>
      </c>
      <c r="E406" s="14" t="str">
        <f t="shared" si="29"/>
        <v/>
      </c>
      <c r="F406" s="14">
        <f t="shared" si="30"/>
        <v>1.4218009478672985E-2</v>
      </c>
      <c r="G406" s="13" t="str">
        <f t="shared" si="31"/>
        <v>0</v>
      </c>
      <c r="H406" s="17" t="str">
        <f t="shared" si="32"/>
        <v/>
      </c>
    </row>
    <row r="407" spans="2:8" ht="15" x14ac:dyDescent="0.2">
      <c r="B407" s="6" t="s">
        <v>398</v>
      </c>
      <c r="C407" s="5">
        <v>0</v>
      </c>
      <c r="D407" s="5">
        <v>1</v>
      </c>
      <c r="E407" s="14" t="str">
        <f t="shared" si="29"/>
        <v/>
      </c>
      <c r="F407" s="14">
        <f t="shared" si="30"/>
        <v>1.5797788309636651E-3</v>
      </c>
      <c r="G407" s="13" t="str">
        <f t="shared" si="31"/>
        <v>0</v>
      </c>
      <c r="H407" s="17" t="str">
        <f t="shared" si="32"/>
        <v/>
      </c>
    </row>
    <row r="408" spans="2:8" ht="15" x14ac:dyDescent="0.2">
      <c r="B408" s="6" t="s">
        <v>399</v>
      </c>
      <c r="C408" s="5">
        <v>2</v>
      </c>
      <c r="D408" s="5">
        <v>2</v>
      </c>
      <c r="E408" s="14">
        <f t="shared" si="29"/>
        <v>5.3475935828877002E-3</v>
      </c>
      <c r="F408" s="14">
        <f t="shared" si="30"/>
        <v>3.1595576619273301E-3</v>
      </c>
      <c r="G408" s="13">
        <f t="shared" si="31"/>
        <v>0</v>
      </c>
      <c r="H408" s="17">
        <f t="shared" si="32"/>
        <v>0</v>
      </c>
    </row>
    <row r="409" spans="2:8" ht="15" x14ac:dyDescent="0.2">
      <c r="B409" s="6" t="s">
        <v>139</v>
      </c>
      <c r="C409" s="5">
        <v>1</v>
      </c>
      <c r="D409" s="5">
        <v>0</v>
      </c>
      <c r="E409" s="14">
        <f t="shared" si="29"/>
        <v>2.6737967914438501E-3</v>
      </c>
      <c r="F409" s="14" t="str">
        <f t="shared" si="30"/>
        <v/>
      </c>
      <c r="G409" s="13" t="str">
        <f t="shared" si="31"/>
        <v>0</v>
      </c>
      <c r="H409" s="17">
        <f t="shared" si="32"/>
        <v>0</v>
      </c>
    </row>
    <row r="410" spans="2:8" ht="15" x14ac:dyDescent="0.2">
      <c r="B410" s="6" t="s">
        <v>400</v>
      </c>
      <c r="C410" s="5">
        <v>0</v>
      </c>
      <c r="D410" s="5">
        <v>0</v>
      </c>
      <c r="E410" s="14" t="str">
        <f t="shared" si="29"/>
        <v/>
      </c>
      <c r="F410" s="14" t="str">
        <f t="shared" si="30"/>
        <v/>
      </c>
      <c r="G410" s="13" t="str">
        <f t="shared" si="31"/>
        <v>0</v>
      </c>
      <c r="H410" s="17" t="str">
        <f t="shared" si="32"/>
        <v/>
      </c>
    </row>
    <row r="411" spans="2:8" ht="15" x14ac:dyDescent="0.2">
      <c r="B411" s="6" t="s">
        <v>401</v>
      </c>
      <c r="C411" s="5">
        <v>1</v>
      </c>
      <c r="D411" s="5">
        <v>0</v>
      </c>
      <c r="E411" s="14">
        <f t="shared" si="29"/>
        <v>2.6737967914438501E-3</v>
      </c>
      <c r="F411" s="14" t="str">
        <f t="shared" si="30"/>
        <v/>
      </c>
      <c r="G411" s="13" t="str">
        <f t="shared" si="31"/>
        <v>0</v>
      </c>
      <c r="H411" s="17">
        <f t="shared" si="32"/>
        <v>0</v>
      </c>
    </row>
    <row r="412" spans="2:8" ht="15" x14ac:dyDescent="0.2">
      <c r="B412" s="6" t="s">
        <v>402</v>
      </c>
      <c r="C412" s="5">
        <v>0</v>
      </c>
      <c r="D412" s="5">
        <v>1</v>
      </c>
      <c r="E412" s="14" t="str">
        <f t="shared" si="29"/>
        <v/>
      </c>
      <c r="F412" s="14">
        <f t="shared" si="30"/>
        <v>1.5797788309636651E-3</v>
      </c>
      <c r="G412" s="13" t="str">
        <f t="shared" si="31"/>
        <v>0</v>
      </c>
      <c r="H412" s="17" t="str">
        <f t="shared" si="32"/>
        <v/>
      </c>
    </row>
    <row r="413" spans="2:8" ht="15" x14ac:dyDescent="0.2">
      <c r="B413" s="6" t="s">
        <v>403</v>
      </c>
      <c r="C413" s="5">
        <v>0</v>
      </c>
      <c r="D413" s="5">
        <v>0</v>
      </c>
      <c r="E413" s="14" t="str">
        <f t="shared" si="29"/>
        <v/>
      </c>
      <c r="F413" s="14" t="str">
        <f t="shared" si="30"/>
        <v/>
      </c>
      <c r="G413" s="13" t="str">
        <f t="shared" si="31"/>
        <v>0</v>
      </c>
      <c r="H413" s="17" t="str">
        <f t="shared" si="32"/>
        <v/>
      </c>
    </row>
    <row r="414" spans="2:8" ht="15" x14ac:dyDescent="0.2">
      <c r="B414" s="6" t="s">
        <v>404</v>
      </c>
      <c r="C414" s="5">
        <v>0</v>
      </c>
      <c r="D414" s="5">
        <v>0</v>
      </c>
      <c r="E414" s="14" t="str">
        <f t="shared" si="29"/>
        <v/>
      </c>
      <c r="F414" s="14" t="str">
        <f t="shared" si="30"/>
        <v/>
      </c>
      <c r="G414" s="13" t="str">
        <f t="shared" si="31"/>
        <v>0</v>
      </c>
      <c r="H414" s="17" t="str">
        <f t="shared" si="32"/>
        <v/>
      </c>
    </row>
    <row r="415" spans="2:8" ht="15" x14ac:dyDescent="0.2">
      <c r="B415" s="6" t="s">
        <v>405</v>
      </c>
      <c r="C415" s="5">
        <v>0</v>
      </c>
      <c r="D415" s="5">
        <v>0</v>
      </c>
      <c r="E415" s="14" t="str">
        <f t="shared" si="29"/>
        <v/>
      </c>
      <c r="F415" s="14" t="str">
        <f t="shared" si="30"/>
        <v/>
      </c>
      <c r="G415" s="13" t="str">
        <f t="shared" si="31"/>
        <v>0</v>
      </c>
      <c r="H415" s="17" t="str">
        <f t="shared" si="32"/>
        <v/>
      </c>
    </row>
    <row r="416" spans="2:8" ht="15" x14ac:dyDescent="0.2">
      <c r="B416" s="6" t="s">
        <v>406</v>
      </c>
      <c r="C416" s="5">
        <v>0</v>
      </c>
      <c r="D416" s="5">
        <v>0</v>
      </c>
      <c r="E416" s="14" t="str">
        <f t="shared" si="29"/>
        <v/>
      </c>
      <c r="F416" s="14" t="str">
        <f t="shared" si="30"/>
        <v/>
      </c>
      <c r="G416" s="13" t="str">
        <f t="shared" si="31"/>
        <v>0</v>
      </c>
      <c r="H416" s="17" t="str">
        <f t="shared" si="32"/>
        <v/>
      </c>
    </row>
    <row r="417" spans="2:8" ht="15" x14ac:dyDescent="0.2">
      <c r="B417" s="6" t="s">
        <v>165</v>
      </c>
      <c r="C417" s="5">
        <v>1</v>
      </c>
      <c r="D417" s="5">
        <v>0</v>
      </c>
      <c r="E417" s="14">
        <f t="shared" si="29"/>
        <v>2.6737967914438501E-3</v>
      </c>
      <c r="F417" s="14" t="str">
        <f t="shared" si="30"/>
        <v/>
      </c>
      <c r="G417" s="13" t="str">
        <f t="shared" si="31"/>
        <v>0</v>
      </c>
      <c r="H417" s="17">
        <f t="shared" si="32"/>
        <v>0</v>
      </c>
    </row>
    <row r="418" spans="2:8" ht="30" x14ac:dyDescent="0.2">
      <c r="B418" s="6" t="s">
        <v>166</v>
      </c>
      <c r="C418" s="5">
        <v>0</v>
      </c>
      <c r="D418" s="5">
        <v>0</v>
      </c>
      <c r="E418" s="14" t="str">
        <f t="shared" si="29"/>
        <v/>
      </c>
      <c r="F418" s="14" t="str">
        <f t="shared" si="30"/>
        <v/>
      </c>
      <c r="G418" s="13" t="str">
        <f t="shared" si="31"/>
        <v>0</v>
      </c>
      <c r="H418" s="17" t="str">
        <f t="shared" si="32"/>
        <v/>
      </c>
    </row>
    <row r="419" spans="2:8" ht="15" x14ac:dyDescent="0.2">
      <c r="B419" s="6" t="s">
        <v>407</v>
      </c>
      <c r="C419" s="5">
        <v>0</v>
      </c>
      <c r="D419" s="5">
        <v>0</v>
      </c>
      <c r="E419" s="14" t="str">
        <f t="shared" si="29"/>
        <v/>
      </c>
      <c r="F419" s="14" t="str">
        <f t="shared" si="30"/>
        <v/>
      </c>
      <c r="G419" s="13" t="str">
        <f t="shared" si="31"/>
        <v>0</v>
      </c>
      <c r="H419" s="17" t="str">
        <f t="shared" si="32"/>
        <v/>
      </c>
    </row>
    <row r="420" spans="2:8" ht="15" x14ac:dyDescent="0.2">
      <c r="B420" s="6" t="s">
        <v>408</v>
      </c>
      <c r="C420" s="5">
        <v>3</v>
      </c>
      <c r="D420" s="5">
        <v>0</v>
      </c>
      <c r="E420" s="14">
        <f t="shared" si="29"/>
        <v>8.0213903743315516E-3</v>
      </c>
      <c r="F420" s="14" t="str">
        <f t="shared" si="30"/>
        <v/>
      </c>
      <c r="G420" s="13" t="str">
        <f t="shared" si="31"/>
        <v>0</v>
      </c>
      <c r="H420" s="17">
        <f t="shared" si="32"/>
        <v>0</v>
      </c>
    </row>
    <row r="421" spans="2:8" ht="30" x14ac:dyDescent="0.2">
      <c r="B421" s="6" t="s">
        <v>409</v>
      </c>
      <c r="C421" s="5">
        <v>0</v>
      </c>
      <c r="D421" s="5">
        <v>0</v>
      </c>
      <c r="E421" s="14" t="str">
        <f t="shared" si="29"/>
        <v/>
      </c>
      <c r="F421" s="14" t="str">
        <f t="shared" si="30"/>
        <v/>
      </c>
      <c r="G421" s="13" t="str">
        <f t="shared" si="31"/>
        <v>0</v>
      </c>
      <c r="H421" s="17" t="str">
        <f t="shared" si="32"/>
        <v/>
      </c>
    </row>
    <row r="422" spans="2:8" ht="15" x14ac:dyDescent="0.2">
      <c r="B422" s="6" t="s">
        <v>163</v>
      </c>
      <c r="C422" s="5">
        <v>0</v>
      </c>
      <c r="D422" s="5">
        <v>0</v>
      </c>
      <c r="E422" s="14" t="str">
        <f t="shared" si="29"/>
        <v/>
      </c>
      <c r="F422" s="14" t="str">
        <f t="shared" si="30"/>
        <v/>
      </c>
      <c r="G422" s="13" t="str">
        <f t="shared" si="31"/>
        <v>0</v>
      </c>
      <c r="H422" s="17" t="str">
        <f t="shared" si="32"/>
        <v/>
      </c>
    </row>
    <row r="423" spans="2:8" ht="15" x14ac:dyDescent="0.2">
      <c r="B423" s="6" t="s">
        <v>410</v>
      </c>
      <c r="C423" s="5">
        <v>0</v>
      </c>
      <c r="D423" s="5">
        <v>1</v>
      </c>
      <c r="E423" s="14" t="str">
        <f t="shared" si="29"/>
        <v/>
      </c>
      <c r="F423" s="14">
        <f t="shared" si="30"/>
        <v>1.5797788309636651E-3</v>
      </c>
      <c r="G423" s="13" t="str">
        <f t="shared" si="31"/>
        <v>0</v>
      </c>
      <c r="H423" s="17" t="str">
        <f t="shared" si="32"/>
        <v/>
      </c>
    </row>
    <row r="424" spans="2:8" ht="15" x14ac:dyDescent="0.2">
      <c r="B424" s="6" t="s">
        <v>411</v>
      </c>
      <c r="C424" s="5">
        <v>0</v>
      </c>
      <c r="D424" s="5">
        <v>0</v>
      </c>
      <c r="E424" s="14" t="str">
        <f t="shared" ref="E424:E487" si="33">+IF(C424=0,"",C424/C$294)</f>
        <v/>
      </c>
      <c r="F424" s="14" t="str">
        <f t="shared" ref="F424:F487" si="34">+IF(D424=0,"",D424/D$294)</f>
        <v/>
      </c>
      <c r="G424" s="13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15" x14ac:dyDescent="0.2">
      <c r="B425" s="6" t="s">
        <v>412</v>
      </c>
      <c r="C425" s="5">
        <v>0</v>
      </c>
      <c r="D425" s="5">
        <v>0</v>
      </c>
      <c r="E425" s="14" t="str">
        <f t="shared" si="33"/>
        <v/>
      </c>
      <c r="F425" s="14" t="str">
        <f t="shared" si="34"/>
        <v/>
      </c>
      <c r="G425" s="13" t="str">
        <f t="shared" si="35"/>
        <v>0</v>
      </c>
      <c r="H425" s="17" t="str">
        <f t="shared" si="36"/>
        <v/>
      </c>
    </row>
    <row r="426" spans="2:8" ht="30" x14ac:dyDescent="0.2">
      <c r="B426" s="6" t="s">
        <v>413</v>
      </c>
      <c r="C426" s="5">
        <v>0</v>
      </c>
      <c r="D426" s="5">
        <v>0</v>
      </c>
      <c r="E426" s="14" t="str">
        <f t="shared" si="33"/>
        <v/>
      </c>
      <c r="F426" s="14" t="str">
        <f t="shared" si="34"/>
        <v/>
      </c>
      <c r="G426" s="13" t="str">
        <f t="shared" si="35"/>
        <v>0</v>
      </c>
      <c r="H426" s="17" t="str">
        <f t="shared" si="36"/>
        <v/>
      </c>
    </row>
    <row r="427" spans="2:8" ht="15" x14ac:dyDescent="0.2">
      <c r="B427" s="6" t="s">
        <v>160</v>
      </c>
      <c r="C427" s="5">
        <v>0</v>
      </c>
      <c r="D427" s="5">
        <v>0</v>
      </c>
      <c r="E427" s="14" t="str">
        <f t="shared" si="33"/>
        <v/>
      </c>
      <c r="F427" s="14" t="str">
        <f t="shared" si="34"/>
        <v/>
      </c>
      <c r="G427" s="13" t="str">
        <f t="shared" si="35"/>
        <v>0</v>
      </c>
      <c r="H427" s="17" t="str">
        <f t="shared" si="36"/>
        <v/>
      </c>
    </row>
    <row r="428" spans="2:8" ht="15" x14ac:dyDescent="0.2">
      <c r="B428" s="6" t="s">
        <v>414</v>
      </c>
      <c r="C428" s="5">
        <v>0</v>
      </c>
      <c r="D428" s="5">
        <v>0</v>
      </c>
      <c r="E428" s="14" t="str">
        <f t="shared" si="33"/>
        <v/>
      </c>
      <c r="F428" s="14" t="str">
        <f t="shared" si="34"/>
        <v/>
      </c>
      <c r="G428" s="13" t="str">
        <f t="shared" si="35"/>
        <v>0</v>
      </c>
      <c r="H428" s="17" t="str">
        <f t="shared" si="36"/>
        <v/>
      </c>
    </row>
    <row r="429" spans="2:8" ht="15" x14ac:dyDescent="0.2">
      <c r="B429" s="6" t="s">
        <v>415</v>
      </c>
      <c r="C429" s="5">
        <v>0</v>
      </c>
      <c r="D429" s="5">
        <v>0</v>
      </c>
      <c r="E429" s="14" t="str">
        <f t="shared" si="33"/>
        <v/>
      </c>
      <c r="F429" s="14" t="str">
        <f t="shared" si="34"/>
        <v/>
      </c>
      <c r="G429" s="13" t="str">
        <f t="shared" si="35"/>
        <v>0</v>
      </c>
      <c r="H429" s="17" t="str">
        <f t="shared" si="36"/>
        <v/>
      </c>
    </row>
    <row r="430" spans="2:8" ht="15" x14ac:dyDescent="0.2">
      <c r="B430" s="6" t="s">
        <v>416</v>
      </c>
      <c r="C430" s="5">
        <v>0</v>
      </c>
      <c r="D430" s="5">
        <v>0</v>
      </c>
      <c r="E430" s="14" t="str">
        <f t="shared" si="33"/>
        <v/>
      </c>
      <c r="F430" s="14" t="str">
        <f t="shared" si="34"/>
        <v/>
      </c>
      <c r="G430" s="13" t="str">
        <f t="shared" si="35"/>
        <v>0</v>
      </c>
      <c r="H430" s="17" t="str">
        <f t="shared" si="36"/>
        <v/>
      </c>
    </row>
    <row r="431" spans="2:8" ht="15" x14ac:dyDescent="0.2">
      <c r="B431" s="6" t="s">
        <v>169</v>
      </c>
      <c r="C431" s="5">
        <v>0</v>
      </c>
      <c r="D431" s="5">
        <v>0</v>
      </c>
      <c r="E431" s="14" t="str">
        <f t="shared" si="33"/>
        <v/>
      </c>
      <c r="F431" s="14" t="str">
        <f t="shared" si="34"/>
        <v/>
      </c>
      <c r="G431" s="13" t="str">
        <f t="shared" si="35"/>
        <v>0</v>
      </c>
      <c r="H431" s="17" t="str">
        <f t="shared" si="36"/>
        <v/>
      </c>
    </row>
    <row r="432" spans="2:8" ht="15" x14ac:dyDescent="0.2">
      <c r="B432" s="6" t="s">
        <v>417</v>
      </c>
      <c r="C432" s="5">
        <v>2</v>
      </c>
      <c r="D432" s="5">
        <v>2</v>
      </c>
      <c r="E432" s="14">
        <f t="shared" si="33"/>
        <v>5.3475935828877002E-3</v>
      </c>
      <c r="F432" s="14">
        <f t="shared" si="34"/>
        <v>3.1595576619273301E-3</v>
      </c>
      <c r="G432" s="13">
        <f t="shared" si="35"/>
        <v>0</v>
      </c>
      <c r="H432" s="17">
        <f t="shared" si="36"/>
        <v>0</v>
      </c>
    </row>
    <row r="433" spans="2:8" ht="15" x14ac:dyDescent="0.2">
      <c r="B433" s="6" t="s">
        <v>162</v>
      </c>
      <c r="C433" s="5">
        <v>0</v>
      </c>
      <c r="D433" s="5">
        <v>0</v>
      </c>
      <c r="E433" s="14" t="str">
        <f t="shared" si="33"/>
        <v/>
      </c>
      <c r="F433" s="14" t="str">
        <f t="shared" si="34"/>
        <v/>
      </c>
      <c r="G433" s="13" t="str">
        <f t="shared" si="35"/>
        <v>0</v>
      </c>
      <c r="H433" s="17" t="str">
        <f t="shared" si="36"/>
        <v/>
      </c>
    </row>
    <row r="434" spans="2:8" ht="30" x14ac:dyDescent="0.2">
      <c r="B434" s="6" t="s">
        <v>418</v>
      </c>
      <c r="C434" s="5">
        <v>0</v>
      </c>
      <c r="D434" s="5">
        <v>0</v>
      </c>
      <c r="E434" s="14" t="str">
        <f t="shared" si="33"/>
        <v/>
      </c>
      <c r="F434" s="14" t="str">
        <f t="shared" si="34"/>
        <v/>
      </c>
      <c r="G434" s="13" t="str">
        <f t="shared" si="35"/>
        <v>0</v>
      </c>
      <c r="H434" s="17" t="str">
        <f t="shared" si="36"/>
        <v/>
      </c>
    </row>
    <row r="435" spans="2:8" ht="15" x14ac:dyDescent="0.2">
      <c r="B435" s="6" t="s">
        <v>164</v>
      </c>
      <c r="C435" s="5">
        <v>0</v>
      </c>
      <c r="D435" s="5">
        <v>0</v>
      </c>
      <c r="E435" s="14" t="str">
        <f t="shared" si="33"/>
        <v/>
      </c>
      <c r="F435" s="14" t="str">
        <f t="shared" si="34"/>
        <v/>
      </c>
      <c r="G435" s="13" t="str">
        <f t="shared" si="35"/>
        <v>0</v>
      </c>
      <c r="H435" s="17" t="str">
        <f t="shared" si="36"/>
        <v/>
      </c>
    </row>
    <row r="436" spans="2:8" ht="30" x14ac:dyDescent="0.2">
      <c r="B436" s="6" t="s">
        <v>419</v>
      </c>
      <c r="C436" s="5">
        <v>0</v>
      </c>
      <c r="D436" s="5">
        <v>1</v>
      </c>
      <c r="E436" s="14" t="str">
        <f t="shared" si="33"/>
        <v/>
      </c>
      <c r="F436" s="14">
        <f t="shared" si="34"/>
        <v>1.5797788309636651E-3</v>
      </c>
      <c r="G436" s="13" t="str">
        <f t="shared" si="35"/>
        <v>0</v>
      </c>
      <c r="H436" s="17" t="str">
        <f t="shared" si="36"/>
        <v/>
      </c>
    </row>
    <row r="437" spans="2:8" ht="30" x14ac:dyDescent="0.2">
      <c r="B437" s="6" t="s">
        <v>420</v>
      </c>
      <c r="C437" s="5">
        <v>1</v>
      </c>
      <c r="D437" s="5">
        <v>0</v>
      </c>
      <c r="E437" s="14">
        <f t="shared" si="33"/>
        <v>2.6737967914438501E-3</v>
      </c>
      <c r="F437" s="14" t="str">
        <f t="shared" si="34"/>
        <v/>
      </c>
      <c r="G437" s="13" t="str">
        <f t="shared" si="35"/>
        <v>0</v>
      </c>
      <c r="H437" s="17">
        <f t="shared" si="36"/>
        <v>0</v>
      </c>
    </row>
    <row r="438" spans="2:8" ht="15" x14ac:dyDescent="0.2">
      <c r="B438" s="6" t="s">
        <v>155</v>
      </c>
      <c r="C438" s="5">
        <v>1</v>
      </c>
      <c r="D438" s="5">
        <v>1</v>
      </c>
      <c r="E438" s="14">
        <f t="shared" si="33"/>
        <v>2.6737967914438501E-3</v>
      </c>
      <c r="F438" s="14">
        <f t="shared" si="34"/>
        <v>1.5797788309636651E-3</v>
      </c>
      <c r="G438" s="13">
        <f t="shared" si="35"/>
        <v>0</v>
      </c>
      <c r="H438" s="17">
        <f t="shared" si="36"/>
        <v>0</v>
      </c>
    </row>
    <row r="439" spans="2:8" ht="15" x14ac:dyDescent="0.2">
      <c r="B439" s="6" t="s">
        <v>154</v>
      </c>
      <c r="C439" s="5">
        <v>0</v>
      </c>
      <c r="D439" s="5">
        <v>0</v>
      </c>
      <c r="E439" s="14" t="str">
        <f t="shared" si="33"/>
        <v/>
      </c>
      <c r="F439" s="14" t="str">
        <f t="shared" si="34"/>
        <v/>
      </c>
      <c r="G439" s="13" t="str">
        <f t="shared" si="35"/>
        <v>0</v>
      </c>
      <c r="H439" s="17" t="str">
        <f t="shared" si="36"/>
        <v/>
      </c>
    </row>
    <row r="440" spans="2:8" ht="30" x14ac:dyDescent="0.2">
      <c r="B440" s="6" t="s">
        <v>421</v>
      </c>
      <c r="C440" s="5">
        <v>0</v>
      </c>
      <c r="D440" s="5">
        <v>0</v>
      </c>
      <c r="E440" s="14" t="str">
        <f t="shared" si="33"/>
        <v/>
      </c>
      <c r="F440" s="14" t="str">
        <f t="shared" si="34"/>
        <v/>
      </c>
      <c r="G440" s="13" t="str">
        <f t="shared" si="35"/>
        <v>0</v>
      </c>
      <c r="H440" s="17" t="str">
        <f t="shared" si="36"/>
        <v/>
      </c>
    </row>
    <row r="441" spans="2:8" ht="30" x14ac:dyDescent="0.2">
      <c r="B441" s="6" t="s">
        <v>159</v>
      </c>
      <c r="C441" s="5">
        <v>0</v>
      </c>
      <c r="D441" s="5">
        <v>0</v>
      </c>
      <c r="E441" s="14" t="str">
        <f t="shared" si="33"/>
        <v/>
      </c>
      <c r="F441" s="14" t="str">
        <f t="shared" si="34"/>
        <v/>
      </c>
      <c r="G441" s="13" t="str">
        <f t="shared" si="35"/>
        <v>0</v>
      </c>
      <c r="H441" s="17" t="str">
        <f t="shared" si="36"/>
        <v/>
      </c>
    </row>
    <row r="442" spans="2:8" ht="15" x14ac:dyDescent="0.2">
      <c r="B442" s="6" t="s">
        <v>422</v>
      </c>
      <c r="C442" s="5">
        <v>1</v>
      </c>
      <c r="D442" s="5">
        <v>0</v>
      </c>
      <c r="E442" s="14">
        <f t="shared" si="33"/>
        <v>2.6737967914438501E-3</v>
      </c>
      <c r="F442" s="14" t="str">
        <f t="shared" si="34"/>
        <v/>
      </c>
      <c r="G442" s="13" t="str">
        <f t="shared" si="35"/>
        <v>0</v>
      </c>
      <c r="H442" s="17">
        <f t="shared" si="36"/>
        <v>0</v>
      </c>
    </row>
    <row r="443" spans="2:8" ht="15" x14ac:dyDescent="0.2">
      <c r="B443" s="6" t="s">
        <v>423</v>
      </c>
      <c r="C443" s="5">
        <v>0</v>
      </c>
      <c r="D443" s="5">
        <v>0</v>
      </c>
      <c r="E443" s="14" t="str">
        <f t="shared" si="33"/>
        <v/>
      </c>
      <c r="F443" s="14" t="str">
        <f t="shared" si="34"/>
        <v/>
      </c>
      <c r="G443" s="13" t="str">
        <f t="shared" si="35"/>
        <v>0</v>
      </c>
      <c r="H443" s="17" t="str">
        <f t="shared" si="36"/>
        <v/>
      </c>
    </row>
    <row r="444" spans="2:8" ht="15" x14ac:dyDescent="0.2">
      <c r="B444" s="6" t="s">
        <v>424</v>
      </c>
      <c r="C444" s="5">
        <v>0</v>
      </c>
      <c r="D444" s="5">
        <v>0</v>
      </c>
      <c r="E444" s="14" t="str">
        <f t="shared" si="33"/>
        <v/>
      </c>
      <c r="F444" s="14" t="str">
        <f t="shared" si="34"/>
        <v/>
      </c>
      <c r="G444" s="13" t="str">
        <f t="shared" si="35"/>
        <v>0</v>
      </c>
      <c r="H444" s="17" t="str">
        <f t="shared" si="36"/>
        <v/>
      </c>
    </row>
    <row r="445" spans="2:8" ht="15" x14ac:dyDescent="0.2">
      <c r="B445" s="6" t="s">
        <v>425</v>
      </c>
      <c r="C445" s="5">
        <v>0</v>
      </c>
      <c r="D445" s="5">
        <v>0</v>
      </c>
      <c r="E445" s="14" t="str">
        <f t="shared" si="33"/>
        <v/>
      </c>
      <c r="F445" s="14" t="str">
        <f t="shared" si="34"/>
        <v/>
      </c>
      <c r="G445" s="13" t="str">
        <f t="shared" si="35"/>
        <v>0</v>
      </c>
      <c r="H445" s="17" t="str">
        <f t="shared" si="36"/>
        <v/>
      </c>
    </row>
    <row r="446" spans="2:8" ht="15" x14ac:dyDescent="0.2">
      <c r="B446" s="6" t="s">
        <v>426</v>
      </c>
      <c r="C446" s="5">
        <v>0</v>
      </c>
      <c r="D446" s="5">
        <v>0</v>
      </c>
      <c r="E446" s="14" t="str">
        <f t="shared" si="33"/>
        <v/>
      </c>
      <c r="F446" s="14" t="str">
        <f t="shared" si="34"/>
        <v/>
      </c>
      <c r="G446" s="13" t="str">
        <f t="shared" si="35"/>
        <v>0</v>
      </c>
      <c r="H446" s="17" t="str">
        <f t="shared" si="36"/>
        <v/>
      </c>
    </row>
    <row r="447" spans="2:8" ht="30" x14ac:dyDescent="0.2">
      <c r="B447" s="6" t="s">
        <v>427</v>
      </c>
      <c r="C447" s="5">
        <v>0</v>
      </c>
      <c r="D447" s="5">
        <v>0</v>
      </c>
      <c r="E447" s="14" t="str">
        <f t="shared" si="33"/>
        <v/>
      </c>
      <c r="F447" s="14" t="str">
        <f t="shared" si="34"/>
        <v/>
      </c>
      <c r="G447" s="13" t="str">
        <f t="shared" si="35"/>
        <v>0</v>
      </c>
      <c r="H447" s="17" t="str">
        <f t="shared" si="36"/>
        <v/>
      </c>
    </row>
    <row r="448" spans="2:8" ht="15" x14ac:dyDescent="0.2">
      <c r="B448" s="6" t="s">
        <v>428</v>
      </c>
      <c r="C448" s="5">
        <v>0</v>
      </c>
      <c r="D448" s="5">
        <v>1</v>
      </c>
      <c r="E448" s="14" t="str">
        <f t="shared" si="33"/>
        <v/>
      </c>
      <c r="F448" s="14">
        <f t="shared" si="34"/>
        <v>1.5797788309636651E-3</v>
      </c>
      <c r="G448" s="13" t="str">
        <f t="shared" si="35"/>
        <v>0</v>
      </c>
      <c r="H448" s="17" t="str">
        <f t="shared" si="36"/>
        <v/>
      </c>
    </row>
    <row r="449" spans="2:8" ht="30" x14ac:dyDescent="0.2">
      <c r="B449" s="6" t="s">
        <v>429</v>
      </c>
      <c r="C449" s="5">
        <v>0</v>
      </c>
      <c r="D449" s="5">
        <v>0</v>
      </c>
      <c r="E449" s="14" t="str">
        <f t="shared" si="33"/>
        <v/>
      </c>
      <c r="F449" s="14" t="str">
        <f t="shared" si="34"/>
        <v/>
      </c>
      <c r="G449" s="13" t="str">
        <f t="shared" si="35"/>
        <v>0</v>
      </c>
      <c r="H449" s="17" t="str">
        <f t="shared" si="36"/>
        <v/>
      </c>
    </row>
    <row r="450" spans="2:8" ht="15" x14ac:dyDescent="0.2">
      <c r="B450" s="6" t="s">
        <v>430</v>
      </c>
      <c r="C450" s="5">
        <v>0</v>
      </c>
      <c r="D450" s="5">
        <v>0</v>
      </c>
      <c r="E450" s="14" t="str">
        <f t="shared" si="33"/>
        <v/>
      </c>
      <c r="F450" s="14" t="str">
        <f t="shared" si="34"/>
        <v/>
      </c>
      <c r="G450" s="13" t="str">
        <f t="shared" si="35"/>
        <v>0</v>
      </c>
      <c r="H450" s="17" t="str">
        <f t="shared" si="36"/>
        <v/>
      </c>
    </row>
    <row r="451" spans="2:8" ht="15" x14ac:dyDescent="0.2">
      <c r="B451" s="6" t="s">
        <v>157</v>
      </c>
      <c r="C451" s="5">
        <v>0</v>
      </c>
      <c r="D451" s="5">
        <v>0</v>
      </c>
      <c r="E451" s="14" t="str">
        <f t="shared" si="33"/>
        <v/>
      </c>
      <c r="F451" s="14" t="str">
        <f t="shared" si="34"/>
        <v/>
      </c>
      <c r="G451" s="13" t="str">
        <f t="shared" si="35"/>
        <v>0</v>
      </c>
      <c r="H451" s="17" t="str">
        <f t="shared" si="36"/>
        <v/>
      </c>
    </row>
    <row r="452" spans="2:8" ht="30" x14ac:dyDescent="0.2">
      <c r="B452" s="6" t="s">
        <v>431</v>
      </c>
      <c r="C452" s="5">
        <v>0</v>
      </c>
      <c r="D452" s="5">
        <v>0</v>
      </c>
      <c r="E452" s="14" t="str">
        <f t="shared" si="33"/>
        <v/>
      </c>
      <c r="F452" s="14" t="str">
        <f t="shared" si="34"/>
        <v/>
      </c>
      <c r="G452" s="13" t="str">
        <f t="shared" si="35"/>
        <v>0</v>
      </c>
      <c r="H452" s="17" t="str">
        <f t="shared" si="36"/>
        <v/>
      </c>
    </row>
    <row r="453" spans="2:8" ht="15" x14ac:dyDescent="0.2">
      <c r="B453" s="6" t="s">
        <v>167</v>
      </c>
      <c r="C453" s="5">
        <v>0</v>
      </c>
      <c r="D453" s="5">
        <v>0</v>
      </c>
      <c r="E453" s="14" t="str">
        <f t="shared" si="33"/>
        <v/>
      </c>
      <c r="F453" s="14" t="str">
        <f t="shared" si="34"/>
        <v/>
      </c>
      <c r="G453" s="13" t="str">
        <f t="shared" si="35"/>
        <v>0</v>
      </c>
      <c r="H453" s="17" t="str">
        <f t="shared" si="36"/>
        <v/>
      </c>
    </row>
    <row r="454" spans="2:8" ht="15" x14ac:dyDescent="0.2">
      <c r="B454" s="6" t="s">
        <v>156</v>
      </c>
      <c r="C454" s="5">
        <v>0</v>
      </c>
      <c r="D454" s="5">
        <v>0</v>
      </c>
      <c r="E454" s="14" t="str">
        <f t="shared" si="33"/>
        <v/>
      </c>
      <c r="F454" s="14" t="str">
        <f t="shared" si="34"/>
        <v/>
      </c>
      <c r="G454" s="13" t="str">
        <f t="shared" si="35"/>
        <v>0</v>
      </c>
      <c r="H454" s="17" t="str">
        <f t="shared" si="36"/>
        <v/>
      </c>
    </row>
    <row r="455" spans="2:8" ht="15" x14ac:dyDescent="0.2">
      <c r="B455" s="6" t="s">
        <v>158</v>
      </c>
      <c r="C455" s="5">
        <v>0</v>
      </c>
      <c r="D455" s="5">
        <v>0</v>
      </c>
      <c r="E455" s="14" t="str">
        <f t="shared" si="33"/>
        <v/>
      </c>
      <c r="F455" s="14" t="str">
        <f t="shared" si="34"/>
        <v/>
      </c>
      <c r="G455" s="13" t="str">
        <f t="shared" si="35"/>
        <v>0</v>
      </c>
      <c r="H455" s="17" t="str">
        <f t="shared" si="36"/>
        <v/>
      </c>
    </row>
    <row r="456" spans="2:8" ht="15" x14ac:dyDescent="0.2">
      <c r="B456" s="6" t="s">
        <v>432</v>
      </c>
      <c r="C456" s="5">
        <v>0</v>
      </c>
      <c r="D456" s="5">
        <v>0</v>
      </c>
      <c r="E456" s="14" t="str">
        <f t="shared" si="33"/>
        <v/>
      </c>
      <c r="F456" s="14" t="str">
        <f t="shared" si="34"/>
        <v/>
      </c>
      <c r="G456" s="13" t="str">
        <f t="shared" si="35"/>
        <v>0</v>
      </c>
      <c r="H456" s="17" t="str">
        <f t="shared" si="36"/>
        <v/>
      </c>
    </row>
    <row r="457" spans="2:8" ht="15" x14ac:dyDescent="0.2">
      <c r="B457" s="6" t="s">
        <v>433</v>
      </c>
      <c r="C457" s="5">
        <v>0</v>
      </c>
      <c r="D457" s="5">
        <v>0</v>
      </c>
      <c r="E457" s="14" t="str">
        <f t="shared" si="33"/>
        <v/>
      </c>
      <c r="F457" s="14" t="str">
        <f t="shared" si="34"/>
        <v/>
      </c>
      <c r="G457" s="13" t="str">
        <f t="shared" si="35"/>
        <v>0</v>
      </c>
      <c r="H457" s="17" t="str">
        <f t="shared" si="36"/>
        <v/>
      </c>
    </row>
    <row r="458" spans="2:8" ht="15" x14ac:dyDescent="0.2">
      <c r="B458" s="6" t="s">
        <v>168</v>
      </c>
      <c r="C458" s="5">
        <v>0</v>
      </c>
      <c r="D458" s="5">
        <v>1</v>
      </c>
      <c r="E458" s="14" t="str">
        <f t="shared" si="33"/>
        <v/>
      </c>
      <c r="F458" s="14">
        <f t="shared" si="34"/>
        <v>1.5797788309636651E-3</v>
      </c>
      <c r="G458" s="13" t="str">
        <f t="shared" si="35"/>
        <v>0</v>
      </c>
      <c r="H458" s="17" t="str">
        <f t="shared" si="36"/>
        <v/>
      </c>
    </row>
    <row r="459" spans="2:8" ht="15" x14ac:dyDescent="0.2">
      <c r="B459" s="6" t="s">
        <v>161</v>
      </c>
      <c r="C459" s="5">
        <v>0</v>
      </c>
      <c r="D459" s="5">
        <v>0</v>
      </c>
      <c r="E459" s="14" t="str">
        <f t="shared" si="33"/>
        <v/>
      </c>
      <c r="F459" s="14" t="str">
        <f t="shared" si="34"/>
        <v/>
      </c>
      <c r="G459" s="13" t="str">
        <f t="shared" si="35"/>
        <v>0</v>
      </c>
      <c r="H459" s="17" t="str">
        <f t="shared" si="36"/>
        <v/>
      </c>
    </row>
    <row r="460" spans="2:8" ht="15" x14ac:dyDescent="0.2">
      <c r="B460" s="6" t="s">
        <v>176</v>
      </c>
      <c r="C460" s="5">
        <v>2</v>
      </c>
      <c r="D460" s="5">
        <v>9</v>
      </c>
      <c r="E460" s="14">
        <f t="shared" si="33"/>
        <v>5.3475935828877002E-3</v>
      </c>
      <c r="F460" s="14">
        <f t="shared" si="34"/>
        <v>1.4218009478672985E-2</v>
      </c>
      <c r="G460" s="13">
        <f t="shared" si="35"/>
        <v>3.5</v>
      </c>
      <c r="H460" s="17">
        <f t="shared" si="36"/>
        <v>1.871657754010695E-2</v>
      </c>
    </row>
    <row r="461" spans="2:8" ht="30" x14ac:dyDescent="0.2">
      <c r="B461" s="6" t="s">
        <v>173</v>
      </c>
      <c r="C461" s="5">
        <v>0</v>
      </c>
      <c r="D461" s="5">
        <v>0</v>
      </c>
      <c r="E461" s="14" t="str">
        <f t="shared" si="33"/>
        <v/>
      </c>
      <c r="F461" s="14" t="str">
        <f t="shared" si="34"/>
        <v/>
      </c>
      <c r="G461" s="13" t="str">
        <f t="shared" si="35"/>
        <v>0</v>
      </c>
      <c r="H461" s="17" t="str">
        <f t="shared" si="36"/>
        <v/>
      </c>
    </row>
    <row r="462" spans="2:8" ht="15" x14ac:dyDescent="0.2">
      <c r="B462" s="6" t="s">
        <v>174</v>
      </c>
      <c r="C462" s="5">
        <v>0</v>
      </c>
      <c r="D462" s="5">
        <v>0</v>
      </c>
      <c r="E462" s="14" t="str">
        <f t="shared" si="33"/>
        <v/>
      </c>
      <c r="F462" s="14" t="str">
        <f t="shared" si="34"/>
        <v/>
      </c>
      <c r="G462" s="13" t="str">
        <f t="shared" si="35"/>
        <v>0</v>
      </c>
      <c r="H462" s="17" t="str">
        <f t="shared" si="36"/>
        <v/>
      </c>
    </row>
    <row r="463" spans="2:8" ht="15" x14ac:dyDescent="0.2">
      <c r="B463" s="6" t="s">
        <v>477</v>
      </c>
      <c r="C463" s="5">
        <v>1</v>
      </c>
      <c r="D463" s="5">
        <v>6</v>
      </c>
      <c r="E463" s="14">
        <f t="shared" si="33"/>
        <v>2.6737967914438501E-3</v>
      </c>
      <c r="F463" s="14">
        <f t="shared" si="34"/>
        <v>9.4786729857819912E-3</v>
      </c>
      <c r="G463" s="13">
        <f t="shared" si="35"/>
        <v>5</v>
      </c>
      <c r="H463" s="17">
        <f t="shared" si="36"/>
        <v>1.3368983957219251E-2</v>
      </c>
    </row>
    <row r="464" spans="2:8" ht="15" x14ac:dyDescent="0.2">
      <c r="B464" s="6" t="s">
        <v>478</v>
      </c>
      <c r="C464" s="5">
        <v>3</v>
      </c>
      <c r="D464" s="5">
        <v>2</v>
      </c>
      <c r="E464" s="14">
        <f t="shared" si="33"/>
        <v>8.0213903743315516E-3</v>
      </c>
      <c r="F464" s="14">
        <f t="shared" si="34"/>
        <v>3.1595576619273301E-3</v>
      </c>
      <c r="G464" s="13">
        <f t="shared" si="35"/>
        <v>-0.33333333333333331</v>
      </c>
      <c r="H464" s="17">
        <f t="shared" si="36"/>
        <v>-2.6737967914438505E-3</v>
      </c>
    </row>
    <row r="465" spans="2:8" ht="15" x14ac:dyDescent="0.2">
      <c r="B465" s="6" t="s">
        <v>183</v>
      </c>
      <c r="C465" s="5">
        <v>0</v>
      </c>
      <c r="D465" s="5">
        <v>0</v>
      </c>
      <c r="E465" s="14" t="str">
        <f t="shared" si="33"/>
        <v/>
      </c>
      <c r="F465" s="14" t="str">
        <f t="shared" si="34"/>
        <v/>
      </c>
      <c r="G465" s="13" t="str">
        <f t="shared" si="35"/>
        <v>0</v>
      </c>
      <c r="H465" s="17" t="str">
        <f t="shared" si="36"/>
        <v/>
      </c>
    </row>
    <row r="466" spans="2:8" ht="15" x14ac:dyDescent="0.2">
      <c r="B466" s="6" t="s">
        <v>178</v>
      </c>
      <c r="C466" s="5">
        <v>0</v>
      </c>
      <c r="D466" s="5">
        <v>0</v>
      </c>
      <c r="E466" s="14" t="str">
        <f t="shared" si="33"/>
        <v/>
      </c>
      <c r="F466" s="14" t="str">
        <f t="shared" si="34"/>
        <v/>
      </c>
      <c r="G466" s="13" t="str">
        <f t="shared" si="35"/>
        <v>0</v>
      </c>
      <c r="H466" s="17" t="str">
        <f t="shared" si="36"/>
        <v/>
      </c>
    </row>
    <row r="467" spans="2:8" ht="15" x14ac:dyDescent="0.2">
      <c r="B467" s="6" t="s">
        <v>479</v>
      </c>
      <c r="C467" s="5">
        <v>0</v>
      </c>
      <c r="D467" s="5">
        <v>0</v>
      </c>
      <c r="E467" s="14" t="str">
        <f t="shared" si="33"/>
        <v/>
      </c>
      <c r="F467" s="14" t="str">
        <f t="shared" si="34"/>
        <v/>
      </c>
      <c r="G467" s="13" t="str">
        <f t="shared" si="35"/>
        <v>0</v>
      </c>
      <c r="H467" s="17" t="str">
        <f t="shared" si="36"/>
        <v/>
      </c>
    </row>
    <row r="468" spans="2:8" ht="15" x14ac:dyDescent="0.2">
      <c r="B468" s="6" t="s">
        <v>182</v>
      </c>
      <c r="C468" s="5">
        <v>0</v>
      </c>
      <c r="D468" s="5">
        <v>0</v>
      </c>
      <c r="E468" s="14" t="str">
        <f t="shared" si="33"/>
        <v/>
      </c>
      <c r="F468" s="14" t="str">
        <f t="shared" si="34"/>
        <v/>
      </c>
      <c r="G468" s="13" t="str">
        <f t="shared" si="35"/>
        <v>0</v>
      </c>
      <c r="H468" s="17" t="str">
        <f t="shared" si="36"/>
        <v/>
      </c>
    </row>
    <row r="469" spans="2:8" ht="15" x14ac:dyDescent="0.2">
      <c r="B469" s="6" t="s">
        <v>175</v>
      </c>
      <c r="C469" s="5">
        <v>0</v>
      </c>
      <c r="D469" s="5">
        <v>0</v>
      </c>
      <c r="E469" s="14" t="str">
        <f t="shared" si="33"/>
        <v/>
      </c>
      <c r="F469" s="14" t="str">
        <f t="shared" si="34"/>
        <v/>
      </c>
      <c r="G469" s="13" t="str">
        <f t="shared" si="35"/>
        <v>0</v>
      </c>
      <c r="H469" s="17" t="str">
        <f t="shared" si="36"/>
        <v/>
      </c>
    </row>
    <row r="470" spans="2:8" ht="15" x14ac:dyDescent="0.2">
      <c r="B470" s="6" t="s">
        <v>434</v>
      </c>
      <c r="C470" s="5">
        <v>0</v>
      </c>
      <c r="D470" s="5">
        <v>0</v>
      </c>
      <c r="E470" s="14" t="str">
        <f t="shared" si="33"/>
        <v/>
      </c>
      <c r="F470" s="14" t="str">
        <f t="shared" si="34"/>
        <v/>
      </c>
      <c r="G470" s="13" t="str">
        <f t="shared" si="35"/>
        <v>0</v>
      </c>
      <c r="H470" s="17" t="str">
        <f t="shared" si="36"/>
        <v/>
      </c>
    </row>
    <row r="471" spans="2:8" ht="15" x14ac:dyDescent="0.2">
      <c r="B471" s="6" t="s">
        <v>170</v>
      </c>
      <c r="C471" s="5">
        <v>0</v>
      </c>
      <c r="D471" s="5">
        <v>0</v>
      </c>
      <c r="E471" s="14" t="str">
        <f t="shared" si="33"/>
        <v/>
      </c>
      <c r="F471" s="14" t="str">
        <f t="shared" si="34"/>
        <v/>
      </c>
      <c r="G471" s="13" t="str">
        <f t="shared" si="35"/>
        <v>0</v>
      </c>
      <c r="H471" s="17" t="str">
        <f t="shared" si="36"/>
        <v/>
      </c>
    </row>
    <row r="472" spans="2:8" ht="15" x14ac:dyDescent="0.2">
      <c r="B472" s="6" t="s">
        <v>185</v>
      </c>
      <c r="C472" s="5">
        <v>0</v>
      </c>
      <c r="D472" s="5">
        <v>0</v>
      </c>
      <c r="E472" s="14" t="str">
        <f t="shared" si="33"/>
        <v/>
      </c>
      <c r="F472" s="14" t="str">
        <f t="shared" si="34"/>
        <v/>
      </c>
      <c r="G472" s="13" t="str">
        <f t="shared" si="35"/>
        <v>0</v>
      </c>
      <c r="H472" s="17" t="str">
        <f t="shared" si="36"/>
        <v/>
      </c>
    </row>
    <row r="473" spans="2:8" ht="15" x14ac:dyDescent="0.2">
      <c r="B473" s="6" t="s">
        <v>435</v>
      </c>
      <c r="C473" s="5">
        <v>0</v>
      </c>
      <c r="D473" s="5">
        <v>4</v>
      </c>
      <c r="E473" s="14" t="str">
        <f t="shared" si="33"/>
        <v/>
      </c>
      <c r="F473" s="14">
        <f t="shared" si="34"/>
        <v>6.3191153238546603E-3</v>
      </c>
      <c r="G473" s="13" t="str">
        <f t="shared" si="35"/>
        <v>0</v>
      </c>
      <c r="H473" s="17" t="str">
        <f t="shared" si="36"/>
        <v/>
      </c>
    </row>
    <row r="474" spans="2:8" ht="15" x14ac:dyDescent="0.2">
      <c r="B474" s="6" t="s">
        <v>436</v>
      </c>
      <c r="C474" s="5">
        <v>0</v>
      </c>
      <c r="D474" s="5">
        <v>0</v>
      </c>
      <c r="E474" s="14" t="str">
        <f t="shared" si="33"/>
        <v/>
      </c>
      <c r="F474" s="14" t="str">
        <f t="shared" si="34"/>
        <v/>
      </c>
      <c r="G474" s="13" t="str">
        <f t="shared" si="35"/>
        <v>0</v>
      </c>
      <c r="H474" s="17" t="str">
        <f t="shared" si="36"/>
        <v/>
      </c>
    </row>
    <row r="475" spans="2:8" ht="15" x14ac:dyDescent="0.2">
      <c r="B475" s="6" t="s">
        <v>437</v>
      </c>
      <c r="C475" s="5">
        <v>0</v>
      </c>
      <c r="D475" s="5">
        <v>2</v>
      </c>
      <c r="E475" s="14" t="str">
        <f t="shared" si="33"/>
        <v/>
      </c>
      <c r="F475" s="14">
        <f t="shared" si="34"/>
        <v>3.1595576619273301E-3</v>
      </c>
      <c r="G475" s="13" t="str">
        <f t="shared" si="35"/>
        <v>0</v>
      </c>
      <c r="H475" s="17" t="str">
        <f t="shared" si="36"/>
        <v/>
      </c>
    </row>
    <row r="476" spans="2:8" ht="30" x14ac:dyDescent="0.2">
      <c r="B476" s="6" t="s">
        <v>438</v>
      </c>
      <c r="C476" s="5">
        <v>0</v>
      </c>
      <c r="D476" s="5">
        <v>0</v>
      </c>
      <c r="E476" s="14" t="str">
        <f t="shared" si="33"/>
        <v/>
      </c>
      <c r="F476" s="14" t="str">
        <f t="shared" si="34"/>
        <v/>
      </c>
      <c r="G476" s="13" t="str">
        <f t="shared" si="35"/>
        <v>0</v>
      </c>
      <c r="H476" s="17" t="str">
        <f t="shared" si="36"/>
        <v/>
      </c>
    </row>
    <row r="477" spans="2:8" ht="15" x14ac:dyDescent="0.2">
      <c r="B477" s="6" t="s">
        <v>181</v>
      </c>
      <c r="C477" s="5">
        <v>0</v>
      </c>
      <c r="D477" s="5">
        <v>0</v>
      </c>
      <c r="E477" s="14" t="str">
        <f t="shared" si="33"/>
        <v/>
      </c>
      <c r="F477" s="14" t="str">
        <f t="shared" si="34"/>
        <v/>
      </c>
      <c r="G477" s="13" t="str">
        <f t="shared" si="35"/>
        <v>0</v>
      </c>
      <c r="H477" s="17" t="str">
        <f t="shared" si="36"/>
        <v/>
      </c>
    </row>
    <row r="478" spans="2:8" ht="15" x14ac:dyDescent="0.2">
      <c r="B478" s="6" t="s">
        <v>439</v>
      </c>
      <c r="C478" s="5">
        <v>0</v>
      </c>
      <c r="D478" s="5">
        <v>2</v>
      </c>
      <c r="E478" s="14" t="str">
        <f t="shared" si="33"/>
        <v/>
      </c>
      <c r="F478" s="14">
        <f t="shared" si="34"/>
        <v>3.1595576619273301E-3</v>
      </c>
      <c r="G478" s="13" t="str">
        <f t="shared" si="35"/>
        <v>0</v>
      </c>
      <c r="H478" s="17" t="str">
        <f t="shared" si="36"/>
        <v/>
      </c>
    </row>
    <row r="479" spans="2:8" ht="15" x14ac:dyDescent="0.2">
      <c r="B479" s="6" t="s">
        <v>440</v>
      </c>
      <c r="C479" s="5">
        <v>0</v>
      </c>
      <c r="D479" s="5">
        <v>11</v>
      </c>
      <c r="E479" s="14" t="str">
        <f t="shared" si="33"/>
        <v/>
      </c>
      <c r="F479" s="14">
        <f t="shared" si="34"/>
        <v>1.7377567140600316E-2</v>
      </c>
      <c r="G479" s="13" t="str">
        <f t="shared" si="35"/>
        <v>0</v>
      </c>
      <c r="H479" s="17" t="str">
        <f t="shared" si="36"/>
        <v/>
      </c>
    </row>
    <row r="480" spans="2:8" ht="15" x14ac:dyDescent="0.2">
      <c r="B480" s="6" t="s">
        <v>441</v>
      </c>
      <c r="C480" s="5">
        <v>0</v>
      </c>
      <c r="D480" s="5">
        <v>1</v>
      </c>
      <c r="E480" s="14" t="str">
        <f t="shared" si="33"/>
        <v/>
      </c>
      <c r="F480" s="14">
        <f t="shared" si="34"/>
        <v>1.5797788309636651E-3</v>
      </c>
      <c r="G480" s="13" t="str">
        <f t="shared" si="35"/>
        <v>0</v>
      </c>
      <c r="H480" s="17" t="str">
        <f t="shared" si="36"/>
        <v/>
      </c>
    </row>
    <row r="481" spans="2:8" ht="15" x14ac:dyDescent="0.2">
      <c r="B481" s="6" t="s">
        <v>177</v>
      </c>
      <c r="C481" s="5">
        <v>0</v>
      </c>
      <c r="D481" s="5">
        <v>0</v>
      </c>
      <c r="E481" s="14" t="str">
        <f t="shared" si="33"/>
        <v/>
      </c>
      <c r="F481" s="14" t="str">
        <f t="shared" si="34"/>
        <v/>
      </c>
      <c r="G481" s="13" t="str">
        <f t="shared" si="35"/>
        <v>0</v>
      </c>
      <c r="H481" s="17" t="str">
        <f t="shared" si="36"/>
        <v/>
      </c>
    </row>
    <row r="482" spans="2:8" ht="15" x14ac:dyDescent="0.2">
      <c r="B482" s="6" t="s">
        <v>179</v>
      </c>
      <c r="C482" s="5">
        <v>0</v>
      </c>
      <c r="D482" s="5">
        <v>0</v>
      </c>
      <c r="E482" s="14" t="str">
        <f t="shared" si="33"/>
        <v/>
      </c>
      <c r="F482" s="14" t="str">
        <f t="shared" si="34"/>
        <v/>
      </c>
      <c r="G482" s="13" t="str">
        <f t="shared" si="35"/>
        <v>0</v>
      </c>
      <c r="H482" s="17" t="str">
        <f t="shared" si="36"/>
        <v/>
      </c>
    </row>
    <row r="483" spans="2:8" ht="15" x14ac:dyDescent="0.2">
      <c r="B483" s="6" t="s">
        <v>442</v>
      </c>
      <c r="C483" s="5">
        <v>4</v>
      </c>
      <c r="D483" s="5">
        <v>6</v>
      </c>
      <c r="E483" s="14">
        <f t="shared" si="33"/>
        <v>1.06951871657754E-2</v>
      </c>
      <c r="F483" s="14">
        <f t="shared" si="34"/>
        <v>9.4786729857819912E-3</v>
      </c>
      <c r="G483" s="13">
        <f t="shared" si="35"/>
        <v>0.5</v>
      </c>
      <c r="H483" s="17">
        <f t="shared" si="36"/>
        <v>5.3475935828877002E-3</v>
      </c>
    </row>
    <row r="484" spans="2:8" ht="30" x14ac:dyDescent="0.2">
      <c r="B484" s="6" t="s">
        <v>184</v>
      </c>
      <c r="C484" s="5">
        <v>0</v>
      </c>
      <c r="D484" s="5">
        <v>2</v>
      </c>
      <c r="E484" s="14" t="str">
        <f t="shared" si="33"/>
        <v/>
      </c>
      <c r="F484" s="14">
        <f t="shared" si="34"/>
        <v>3.1595576619273301E-3</v>
      </c>
      <c r="G484" s="13" t="str">
        <f t="shared" si="35"/>
        <v>0</v>
      </c>
      <c r="H484" s="17" t="str">
        <f t="shared" si="36"/>
        <v/>
      </c>
    </row>
    <row r="485" spans="2:8" ht="15" x14ac:dyDescent="0.2">
      <c r="B485" s="6" t="s">
        <v>443</v>
      </c>
      <c r="C485" s="5">
        <v>8</v>
      </c>
      <c r="D485" s="5">
        <v>23</v>
      </c>
      <c r="E485" s="14">
        <f t="shared" si="33"/>
        <v>2.1390374331550801E-2</v>
      </c>
      <c r="F485" s="14">
        <f t="shared" si="34"/>
        <v>3.6334913112164295E-2</v>
      </c>
      <c r="G485" s="13">
        <f t="shared" si="35"/>
        <v>1.875</v>
      </c>
      <c r="H485" s="17">
        <f t="shared" si="36"/>
        <v>4.0106951871657755E-2</v>
      </c>
    </row>
    <row r="486" spans="2:8" ht="15" x14ac:dyDescent="0.2">
      <c r="B486" s="6" t="s">
        <v>171</v>
      </c>
      <c r="C486" s="5">
        <v>0</v>
      </c>
      <c r="D486" s="5">
        <v>0</v>
      </c>
      <c r="E486" s="14" t="str">
        <f t="shared" si="33"/>
        <v/>
      </c>
      <c r="F486" s="14" t="str">
        <f t="shared" si="34"/>
        <v/>
      </c>
      <c r="G486" s="13" t="str">
        <f t="shared" si="35"/>
        <v>0</v>
      </c>
      <c r="H486" s="17" t="str">
        <f t="shared" si="36"/>
        <v/>
      </c>
    </row>
    <row r="487" spans="2:8" ht="15" x14ac:dyDescent="0.2">
      <c r="B487" s="6" t="s">
        <v>444</v>
      </c>
      <c r="C487" s="5">
        <v>0</v>
      </c>
      <c r="D487" s="5">
        <v>0</v>
      </c>
      <c r="E487" s="14" t="str">
        <f t="shared" si="33"/>
        <v/>
      </c>
      <c r="F487" s="14" t="str">
        <f t="shared" si="34"/>
        <v/>
      </c>
      <c r="G487" s="13" t="str">
        <f t="shared" si="35"/>
        <v>0</v>
      </c>
      <c r="H487" s="17" t="str">
        <f t="shared" si="36"/>
        <v/>
      </c>
    </row>
    <row r="488" spans="2:8" ht="13.5" customHeight="1" x14ac:dyDescent="0.2">
      <c r="B488" s="6" t="s">
        <v>445</v>
      </c>
      <c r="C488" s="5">
        <v>0</v>
      </c>
      <c r="D488" s="5">
        <v>0</v>
      </c>
      <c r="E488" s="14" t="str">
        <f t="shared" ref="E488:E499" si="37">+IF(C488=0,"",C488/C$294)</f>
        <v/>
      </c>
      <c r="F488" s="14" t="str">
        <f t="shared" ref="F488:F499" si="38">+IF(D488=0,"",D488/D$294)</f>
        <v/>
      </c>
      <c r="G488" s="13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6" t="s">
        <v>446</v>
      </c>
      <c r="C489" s="5">
        <v>0</v>
      </c>
      <c r="D489" s="5">
        <v>0</v>
      </c>
      <c r="E489" s="14" t="str">
        <f t="shared" si="37"/>
        <v/>
      </c>
      <c r="F489" s="14" t="str">
        <f t="shared" si="38"/>
        <v/>
      </c>
      <c r="G489" s="13" t="str">
        <f t="shared" si="39"/>
        <v>0</v>
      </c>
      <c r="H489" s="17" t="str">
        <f t="shared" si="40"/>
        <v/>
      </c>
    </row>
    <row r="490" spans="2:8" ht="25.5" customHeight="1" x14ac:dyDescent="0.2">
      <c r="B490" s="6" t="s">
        <v>172</v>
      </c>
      <c r="C490" s="5">
        <v>0</v>
      </c>
      <c r="D490" s="5">
        <v>1</v>
      </c>
      <c r="E490" s="14" t="str">
        <f t="shared" si="37"/>
        <v/>
      </c>
      <c r="F490" s="14">
        <f t="shared" si="38"/>
        <v>1.5797788309636651E-3</v>
      </c>
      <c r="G490" s="13" t="str">
        <f t="shared" si="39"/>
        <v>0</v>
      </c>
      <c r="H490" s="17" t="str">
        <f t="shared" si="40"/>
        <v/>
      </c>
    </row>
    <row r="491" spans="2:8" ht="13.5" customHeight="1" x14ac:dyDescent="0.2">
      <c r="B491" s="6" t="s">
        <v>180</v>
      </c>
      <c r="C491" s="5">
        <v>0</v>
      </c>
      <c r="D491" s="5">
        <v>2</v>
      </c>
      <c r="E491" s="14" t="str">
        <f t="shared" si="37"/>
        <v/>
      </c>
      <c r="F491" s="14">
        <f t="shared" si="38"/>
        <v>3.1595576619273301E-3</v>
      </c>
      <c r="G491" s="13" t="str">
        <f t="shared" si="39"/>
        <v>0</v>
      </c>
      <c r="H491" s="17" t="str">
        <f t="shared" si="40"/>
        <v/>
      </c>
    </row>
    <row r="492" spans="2:8" ht="15" x14ac:dyDescent="0.2">
      <c r="B492" s="6" t="s">
        <v>480</v>
      </c>
      <c r="C492" s="5">
        <v>0</v>
      </c>
      <c r="D492" s="5">
        <v>3</v>
      </c>
      <c r="E492" s="14" t="str">
        <f t="shared" si="37"/>
        <v/>
      </c>
      <c r="F492" s="14">
        <f t="shared" si="38"/>
        <v>4.7393364928909956E-3</v>
      </c>
      <c r="G492" s="13" t="str">
        <f t="shared" si="39"/>
        <v>0</v>
      </c>
      <c r="H492" s="17" t="str">
        <f t="shared" si="40"/>
        <v/>
      </c>
    </row>
    <row r="493" spans="2:8" ht="15" x14ac:dyDescent="0.2">
      <c r="B493" s="6" t="s">
        <v>447</v>
      </c>
      <c r="C493" s="5">
        <v>1</v>
      </c>
      <c r="D493" s="5">
        <v>5</v>
      </c>
      <c r="E493" s="14">
        <f t="shared" si="37"/>
        <v>2.6737967914438501E-3</v>
      </c>
      <c r="F493" s="14">
        <f t="shared" si="38"/>
        <v>7.8988941548183249E-3</v>
      </c>
      <c r="G493" s="13">
        <f t="shared" si="39"/>
        <v>4</v>
      </c>
      <c r="H493" s="17">
        <f t="shared" si="40"/>
        <v>1.06951871657754E-2</v>
      </c>
    </row>
    <row r="494" spans="2:8" ht="15" x14ac:dyDescent="0.2">
      <c r="B494" s="6" t="s">
        <v>448</v>
      </c>
      <c r="C494" s="5">
        <v>0</v>
      </c>
      <c r="D494" s="5">
        <v>0</v>
      </c>
      <c r="E494" s="14" t="str">
        <f t="shared" si="37"/>
        <v/>
      </c>
      <c r="F494" s="14" t="str">
        <f t="shared" si="38"/>
        <v/>
      </c>
      <c r="G494" s="13" t="str">
        <f t="shared" si="39"/>
        <v>0</v>
      </c>
      <c r="H494" s="17" t="str">
        <f t="shared" si="40"/>
        <v/>
      </c>
    </row>
    <row r="495" spans="2:8" ht="13.5" customHeight="1" x14ac:dyDescent="0.2">
      <c r="B495" s="6" t="s">
        <v>449</v>
      </c>
      <c r="C495" s="5">
        <v>0</v>
      </c>
      <c r="D495" s="5">
        <v>1</v>
      </c>
      <c r="E495" s="14" t="str">
        <f t="shared" si="37"/>
        <v/>
      </c>
      <c r="F495" s="14">
        <f t="shared" si="38"/>
        <v>1.5797788309636651E-3</v>
      </c>
      <c r="G495" s="13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6" t="s">
        <v>450</v>
      </c>
      <c r="C496" s="5">
        <v>0</v>
      </c>
      <c r="D496" s="5">
        <v>0</v>
      </c>
      <c r="E496" s="14" t="str">
        <f t="shared" si="37"/>
        <v/>
      </c>
      <c r="F496" s="14" t="str">
        <f t="shared" si="38"/>
        <v/>
      </c>
      <c r="G496" s="13" t="str">
        <f t="shared" si="39"/>
        <v>0</v>
      </c>
      <c r="H496" s="17" t="str">
        <f t="shared" si="40"/>
        <v/>
      </c>
    </row>
    <row r="497" spans="2:8" ht="15" x14ac:dyDescent="0.2">
      <c r="B497" s="6" t="s">
        <v>451</v>
      </c>
      <c r="C497" s="5">
        <v>1</v>
      </c>
      <c r="D497" s="5">
        <v>0</v>
      </c>
      <c r="E497" s="14">
        <f t="shared" si="37"/>
        <v>2.6737967914438501E-3</v>
      </c>
      <c r="F497" s="14" t="str">
        <f t="shared" si="38"/>
        <v/>
      </c>
      <c r="G497" s="13" t="str">
        <f t="shared" si="39"/>
        <v>0</v>
      </c>
      <c r="H497" s="17">
        <f t="shared" si="40"/>
        <v>0</v>
      </c>
    </row>
    <row r="498" spans="2:8" ht="30" x14ac:dyDescent="0.2">
      <c r="B498" s="6" t="s">
        <v>452</v>
      </c>
      <c r="C498" s="5">
        <v>0</v>
      </c>
      <c r="D498" s="5">
        <v>0</v>
      </c>
      <c r="E498" s="14" t="str">
        <f t="shared" si="37"/>
        <v/>
      </c>
      <c r="F498" s="14" t="str">
        <f t="shared" si="38"/>
        <v/>
      </c>
      <c r="G498" s="13" t="str">
        <f t="shared" si="39"/>
        <v>0</v>
      </c>
      <c r="H498" s="17" t="str">
        <f t="shared" si="40"/>
        <v/>
      </c>
    </row>
    <row r="499" spans="2:8" ht="15" x14ac:dyDescent="0.2">
      <c r="B499" s="6" t="s">
        <v>453</v>
      </c>
      <c r="C499" s="5">
        <v>0</v>
      </c>
      <c r="D499" s="5">
        <v>0</v>
      </c>
      <c r="E499" s="14" t="str">
        <f t="shared" si="37"/>
        <v/>
      </c>
      <c r="F499" s="14" t="str">
        <f t="shared" si="38"/>
        <v/>
      </c>
      <c r="G499" s="13" t="str">
        <f t="shared" si="39"/>
        <v>0</v>
      </c>
      <c r="H499" s="17" t="str">
        <f t="shared" si="40"/>
        <v/>
      </c>
    </row>
    <row r="502" spans="2:8" x14ac:dyDescent="0.2">
      <c r="B502" s="21"/>
      <c r="C502" s="21"/>
      <c r="D502" s="21"/>
      <c r="E502" s="21"/>
      <c r="F502" s="21"/>
    </row>
    <row r="503" spans="2:8" ht="22.5" customHeight="1" x14ac:dyDescent="0.2">
      <c r="B503" s="39" t="s">
        <v>517</v>
      </c>
      <c r="C503" s="40" t="s">
        <v>518</v>
      </c>
      <c r="D503" s="41"/>
      <c r="E503" s="44" t="s">
        <v>482</v>
      </c>
      <c r="F503" s="41"/>
      <c r="G503" s="42" t="s">
        <v>567</v>
      </c>
      <c r="H503" s="42" t="s">
        <v>481</v>
      </c>
    </row>
    <row r="504" spans="2:8" ht="22.5" customHeight="1" x14ac:dyDescent="0.2">
      <c r="B504" s="39"/>
      <c r="C504" s="37">
        <v>2014</v>
      </c>
      <c r="D504" s="37">
        <v>2015</v>
      </c>
      <c r="E504" s="37">
        <v>2014</v>
      </c>
      <c r="F504" s="37">
        <v>2015</v>
      </c>
      <c r="G504" s="43"/>
      <c r="H504" s="43"/>
    </row>
    <row r="505" spans="2:8" x14ac:dyDescent="0.2">
      <c r="B505" s="32" t="s">
        <v>523</v>
      </c>
      <c r="C505" s="33">
        <f>SUM(C506:C530)</f>
        <v>103</v>
      </c>
      <c r="D505" s="34">
        <f>SUM(D506:D530)</f>
        <v>151</v>
      </c>
      <c r="E505" s="35">
        <f>+IF(C505=0,"",C505/C$505)</f>
        <v>1</v>
      </c>
      <c r="F505" s="35">
        <f>+IF(D505=0,"",D505/D$505)</f>
        <v>1</v>
      </c>
      <c r="G505" s="35">
        <f>+IF(OR(AND(D505=0),(C505=0)),"0",((D505-C505)/C505))</f>
        <v>0.46601941747572817</v>
      </c>
      <c r="H505" s="35">
        <f>+IF(OR(AND(E505=""),(G505="")),"",E505*G505)</f>
        <v>0.46601941747572817</v>
      </c>
    </row>
    <row r="506" spans="2:8" ht="15" x14ac:dyDescent="0.2">
      <c r="B506" s="6" t="s">
        <v>454</v>
      </c>
      <c r="C506" s="5">
        <v>1</v>
      </c>
      <c r="D506" s="5">
        <v>25</v>
      </c>
      <c r="E506" s="14">
        <f>+IF(C506=0,"",C506/C$505)</f>
        <v>9.7087378640776691E-3</v>
      </c>
      <c r="F506" s="14">
        <f>+IF(D506=0,"",D506/D$505)</f>
        <v>0.16556291390728478</v>
      </c>
      <c r="G506" s="13">
        <f>+IF(OR(AND(D506=0),(C506=0)),"0",((D506-C506)/C506))</f>
        <v>24</v>
      </c>
      <c r="H506" s="17">
        <f>+IF(OR(AND(E506=""),(G506="")),"",E506*G506)</f>
        <v>0.23300970873786406</v>
      </c>
    </row>
    <row r="507" spans="2:8" ht="15" x14ac:dyDescent="0.2">
      <c r="B507" s="6" t="s">
        <v>187</v>
      </c>
      <c r="C507" s="5">
        <v>3</v>
      </c>
      <c r="D507" s="5">
        <v>9</v>
      </c>
      <c r="E507" s="14">
        <f t="shared" ref="E507:E530" si="41">+IF(C507=0,"",C507/C$505)</f>
        <v>2.9126213592233011E-2</v>
      </c>
      <c r="F507" s="14">
        <f t="shared" ref="F507:F530" si="42">+IF(D507=0,"",D507/D$505)</f>
        <v>5.9602649006622516E-2</v>
      </c>
      <c r="G507" s="13">
        <f t="shared" ref="G507:G530" si="43">+IF(OR(AND(D507=0),(C507=0)),"0",((D507-C507)/C507))</f>
        <v>2</v>
      </c>
      <c r="H507" s="17">
        <f t="shared" ref="H507:H530" si="44">+IF(OR(AND(E507=""),(G507="")),"",E507*G507)</f>
        <v>5.8252427184466021E-2</v>
      </c>
    </row>
    <row r="508" spans="2:8" ht="15" x14ac:dyDescent="0.2">
      <c r="B508" s="6" t="s">
        <v>455</v>
      </c>
      <c r="C508" s="5">
        <v>18</v>
      </c>
      <c r="D508" s="5">
        <v>35</v>
      </c>
      <c r="E508" s="14">
        <f t="shared" si="41"/>
        <v>0.17475728155339806</v>
      </c>
      <c r="F508" s="14">
        <f t="shared" si="42"/>
        <v>0.23178807947019867</v>
      </c>
      <c r="G508" s="13">
        <f t="shared" si="43"/>
        <v>0.94444444444444442</v>
      </c>
      <c r="H508" s="17">
        <f t="shared" si="44"/>
        <v>0.1650485436893204</v>
      </c>
    </row>
    <row r="509" spans="2:8" ht="15" x14ac:dyDescent="0.2">
      <c r="B509" s="6" t="s">
        <v>456</v>
      </c>
      <c r="C509" s="5">
        <v>9</v>
      </c>
      <c r="D509" s="5">
        <v>10</v>
      </c>
      <c r="E509" s="14">
        <f t="shared" si="41"/>
        <v>8.7378640776699032E-2</v>
      </c>
      <c r="F509" s="14">
        <f t="shared" si="42"/>
        <v>6.6225165562913912E-2</v>
      </c>
      <c r="G509" s="13">
        <f t="shared" si="43"/>
        <v>0.1111111111111111</v>
      </c>
      <c r="H509" s="17">
        <f t="shared" si="44"/>
        <v>9.7087378640776691E-3</v>
      </c>
    </row>
    <row r="510" spans="2:8" ht="15" x14ac:dyDescent="0.2">
      <c r="B510" s="6" t="s">
        <v>188</v>
      </c>
      <c r="C510" s="5">
        <v>1</v>
      </c>
      <c r="D510" s="5">
        <v>0</v>
      </c>
      <c r="E510" s="14">
        <f t="shared" si="41"/>
        <v>9.7087378640776691E-3</v>
      </c>
      <c r="F510" s="14" t="str">
        <f t="shared" si="42"/>
        <v/>
      </c>
      <c r="G510" s="13" t="str">
        <f t="shared" si="43"/>
        <v>0</v>
      </c>
      <c r="H510" s="17">
        <f t="shared" si="44"/>
        <v>0</v>
      </c>
    </row>
    <row r="511" spans="2:8" ht="15" x14ac:dyDescent="0.2">
      <c r="B511" s="6" t="s">
        <v>186</v>
      </c>
      <c r="C511" s="5">
        <v>0</v>
      </c>
      <c r="D511" s="5">
        <v>0</v>
      </c>
      <c r="E511" s="14" t="str">
        <f t="shared" si="41"/>
        <v/>
      </c>
      <c r="F511" s="14" t="str">
        <f t="shared" si="42"/>
        <v/>
      </c>
      <c r="G511" s="13" t="str">
        <f t="shared" si="43"/>
        <v>0</v>
      </c>
      <c r="H511" s="17" t="str">
        <f t="shared" si="44"/>
        <v/>
      </c>
    </row>
    <row r="512" spans="2:8" ht="15" x14ac:dyDescent="0.2">
      <c r="B512" s="6" t="s">
        <v>189</v>
      </c>
      <c r="C512" s="5">
        <v>0</v>
      </c>
      <c r="D512" s="5">
        <v>0</v>
      </c>
      <c r="E512" s="14" t="str">
        <f t="shared" si="41"/>
        <v/>
      </c>
      <c r="F512" s="14" t="str">
        <f t="shared" si="42"/>
        <v/>
      </c>
      <c r="G512" s="13" t="str">
        <f t="shared" si="43"/>
        <v>0</v>
      </c>
      <c r="H512" s="17" t="str">
        <f t="shared" si="44"/>
        <v/>
      </c>
    </row>
    <row r="513" spans="2:8" ht="15" x14ac:dyDescent="0.2">
      <c r="B513" s="6" t="s">
        <v>457</v>
      </c>
      <c r="C513" s="5">
        <v>0</v>
      </c>
      <c r="D513" s="5">
        <v>0</v>
      </c>
      <c r="E513" s="14" t="str">
        <f t="shared" si="41"/>
        <v/>
      </c>
      <c r="F513" s="14" t="str">
        <f t="shared" si="42"/>
        <v/>
      </c>
      <c r="G513" s="13" t="str">
        <f t="shared" si="43"/>
        <v>0</v>
      </c>
      <c r="H513" s="17" t="str">
        <f t="shared" si="44"/>
        <v/>
      </c>
    </row>
    <row r="514" spans="2:8" ht="15" x14ac:dyDescent="0.2">
      <c r="B514" s="6" t="s">
        <v>458</v>
      </c>
      <c r="C514" s="5">
        <v>0</v>
      </c>
      <c r="D514" s="5">
        <v>0</v>
      </c>
      <c r="E514" s="14" t="str">
        <f t="shared" si="41"/>
        <v/>
      </c>
      <c r="F514" s="14" t="str">
        <f t="shared" si="42"/>
        <v/>
      </c>
      <c r="G514" s="13" t="str">
        <f t="shared" si="43"/>
        <v>0</v>
      </c>
      <c r="H514" s="17" t="str">
        <f t="shared" si="44"/>
        <v/>
      </c>
    </row>
    <row r="515" spans="2:8" ht="15" x14ac:dyDescent="0.2">
      <c r="B515" s="6" t="s">
        <v>533</v>
      </c>
      <c r="C515" s="5">
        <v>46</v>
      </c>
      <c r="D515" s="5">
        <v>2</v>
      </c>
      <c r="E515" s="14">
        <f t="shared" si="41"/>
        <v>0.44660194174757284</v>
      </c>
      <c r="F515" s="14">
        <f t="shared" si="42"/>
        <v>1.3245033112582781E-2</v>
      </c>
      <c r="G515" s="13">
        <f t="shared" si="43"/>
        <v>-0.95652173913043481</v>
      </c>
      <c r="H515" s="17">
        <f t="shared" si="44"/>
        <v>-0.42718446601941751</v>
      </c>
    </row>
    <row r="516" spans="2:8" ht="15" x14ac:dyDescent="0.2">
      <c r="B516" s="6" t="s">
        <v>459</v>
      </c>
      <c r="C516" s="5">
        <v>0</v>
      </c>
      <c r="D516" s="5">
        <v>0</v>
      </c>
      <c r="E516" s="14" t="str">
        <f t="shared" si="41"/>
        <v/>
      </c>
      <c r="F516" s="14" t="str">
        <f t="shared" si="42"/>
        <v/>
      </c>
      <c r="G516" s="13" t="str">
        <f t="shared" si="43"/>
        <v>0</v>
      </c>
      <c r="H516" s="17" t="str">
        <f t="shared" si="44"/>
        <v/>
      </c>
    </row>
    <row r="517" spans="2:8" ht="15" x14ac:dyDescent="0.2">
      <c r="B517" s="6" t="s">
        <v>460</v>
      </c>
      <c r="C517" s="5">
        <v>0</v>
      </c>
      <c r="D517" s="5">
        <v>31</v>
      </c>
      <c r="E517" s="14" t="str">
        <f t="shared" si="41"/>
        <v/>
      </c>
      <c r="F517" s="14">
        <f t="shared" si="42"/>
        <v>0.20529801324503311</v>
      </c>
      <c r="G517" s="13" t="str">
        <f t="shared" si="43"/>
        <v>0</v>
      </c>
      <c r="H517" s="17" t="str">
        <f t="shared" si="44"/>
        <v/>
      </c>
    </row>
    <row r="518" spans="2:8" ht="15" x14ac:dyDescent="0.2">
      <c r="B518" s="6" t="s">
        <v>190</v>
      </c>
      <c r="C518" s="5">
        <v>6</v>
      </c>
      <c r="D518" s="5">
        <v>6</v>
      </c>
      <c r="E518" s="14">
        <f t="shared" si="41"/>
        <v>5.8252427184466021E-2</v>
      </c>
      <c r="F518" s="14">
        <f t="shared" si="42"/>
        <v>3.9735099337748346E-2</v>
      </c>
      <c r="G518" s="13">
        <f t="shared" si="43"/>
        <v>0</v>
      </c>
      <c r="H518" s="17">
        <f t="shared" si="44"/>
        <v>0</v>
      </c>
    </row>
    <row r="519" spans="2:8" ht="15" x14ac:dyDescent="0.2">
      <c r="B519" s="6" t="s">
        <v>192</v>
      </c>
      <c r="C519" s="5">
        <v>2</v>
      </c>
      <c r="D519" s="5">
        <v>1</v>
      </c>
      <c r="E519" s="14">
        <f t="shared" si="41"/>
        <v>1.9417475728155338E-2</v>
      </c>
      <c r="F519" s="14">
        <f t="shared" si="42"/>
        <v>6.6225165562913907E-3</v>
      </c>
      <c r="G519" s="13">
        <f t="shared" si="43"/>
        <v>-0.5</v>
      </c>
      <c r="H519" s="17">
        <f t="shared" si="44"/>
        <v>-9.7087378640776691E-3</v>
      </c>
    </row>
    <row r="520" spans="2:8" ht="13.5" customHeight="1" x14ac:dyDescent="0.2">
      <c r="B520" s="6" t="s">
        <v>191</v>
      </c>
      <c r="C520" s="5">
        <v>0</v>
      </c>
      <c r="D520" s="5">
        <v>0</v>
      </c>
      <c r="E520" s="14" t="str">
        <f t="shared" si="41"/>
        <v/>
      </c>
      <c r="F520" s="14" t="str">
        <f t="shared" si="42"/>
        <v/>
      </c>
      <c r="G520" s="13" t="str">
        <f t="shared" si="43"/>
        <v>0</v>
      </c>
      <c r="H520" s="17" t="str">
        <f t="shared" si="44"/>
        <v/>
      </c>
    </row>
    <row r="521" spans="2:8" ht="13.5" customHeight="1" x14ac:dyDescent="0.2">
      <c r="B521" s="6" t="s">
        <v>461</v>
      </c>
      <c r="C521" s="5">
        <v>4</v>
      </c>
      <c r="D521" s="5">
        <v>13</v>
      </c>
      <c r="E521" s="14">
        <f t="shared" si="41"/>
        <v>3.8834951456310676E-2</v>
      </c>
      <c r="F521" s="14">
        <f t="shared" si="42"/>
        <v>8.6092715231788075E-2</v>
      </c>
      <c r="G521" s="13">
        <f t="shared" si="43"/>
        <v>2.25</v>
      </c>
      <c r="H521" s="17">
        <f t="shared" si="44"/>
        <v>8.7378640776699018E-2</v>
      </c>
    </row>
    <row r="522" spans="2:8" ht="25.5" customHeight="1" x14ac:dyDescent="0.2">
      <c r="B522" s="6" t="s">
        <v>193</v>
      </c>
      <c r="C522" s="5">
        <v>1</v>
      </c>
      <c r="D522" s="5">
        <v>12</v>
      </c>
      <c r="E522" s="14">
        <f t="shared" si="41"/>
        <v>9.7087378640776691E-3</v>
      </c>
      <c r="F522" s="14">
        <f t="shared" si="42"/>
        <v>7.9470198675496692E-2</v>
      </c>
      <c r="G522" s="13">
        <f t="shared" si="43"/>
        <v>11</v>
      </c>
      <c r="H522" s="17">
        <f t="shared" si="44"/>
        <v>0.10679611650485436</v>
      </c>
    </row>
    <row r="523" spans="2:8" ht="13.5" customHeight="1" x14ac:dyDescent="0.2">
      <c r="B523" s="6" t="s">
        <v>462</v>
      </c>
      <c r="C523" s="5">
        <v>0</v>
      </c>
      <c r="D523" s="5">
        <v>0</v>
      </c>
      <c r="E523" s="14" t="str">
        <f t="shared" si="41"/>
        <v/>
      </c>
      <c r="F523" s="14" t="str">
        <f t="shared" si="42"/>
        <v/>
      </c>
      <c r="G523" s="13" t="str">
        <f t="shared" si="43"/>
        <v>0</v>
      </c>
      <c r="H523" s="17" t="str">
        <f t="shared" si="44"/>
        <v/>
      </c>
    </row>
    <row r="524" spans="2:8" ht="12" customHeight="1" x14ac:dyDescent="0.2">
      <c r="B524" s="6" t="s">
        <v>194</v>
      </c>
      <c r="C524" s="5">
        <v>0</v>
      </c>
      <c r="D524" s="5">
        <v>0</v>
      </c>
      <c r="E524" s="14" t="str">
        <f t="shared" si="41"/>
        <v/>
      </c>
      <c r="F524" s="14" t="str">
        <f t="shared" si="42"/>
        <v/>
      </c>
      <c r="G524" s="13" t="str">
        <f t="shared" si="43"/>
        <v>0</v>
      </c>
      <c r="H524" s="17" t="str">
        <f t="shared" si="44"/>
        <v/>
      </c>
    </row>
    <row r="525" spans="2:8" ht="13.5" customHeight="1" x14ac:dyDescent="0.2">
      <c r="B525" s="6" t="s">
        <v>195</v>
      </c>
      <c r="C525" s="5">
        <v>0</v>
      </c>
      <c r="D525" s="5">
        <v>1</v>
      </c>
      <c r="E525" s="14" t="str">
        <f t="shared" si="41"/>
        <v/>
      </c>
      <c r="F525" s="14">
        <f t="shared" si="42"/>
        <v>6.6225165562913907E-3</v>
      </c>
      <c r="G525" s="13" t="str">
        <f t="shared" si="43"/>
        <v>0</v>
      </c>
      <c r="H525" s="17" t="str">
        <f t="shared" si="44"/>
        <v/>
      </c>
    </row>
    <row r="526" spans="2:8" ht="13.5" customHeight="1" x14ac:dyDescent="0.2">
      <c r="B526" s="6" t="s">
        <v>463</v>
      </c>
      <c r="C526" s="5">
        <v>4</v>
      </c>
      <c r="D526" s="5">
        <v>2</v>
      </c>
      <c r="E526" s="14">
        <f t="shared" si="41"/>
        <v>3.8834951456310676E-2</v>
      </c>
      <c r="F526" s="14">
        <f t="shared" si="42"/>
        <v>1.3245033112582781E-2</v>
      </c>
      <c r="G526" s="13">
        <f t="shared" si="43"/>
        <v>-0.5</v>
      </c>
      <c r="H526" s="17">
        <f t="shared" si="44"/>
        <v>-1.9417475728155338E-2</v>
      </c>
    </row>
    <row r="527" spans="2:8" ht="15" x14ac:dyDescent="0.2">
      <c r="B527" s="6" t="s">
        <v>464</v>
      </c>
      <c r="C527" s="5">
        <v>0</v>
      </c>
      <c r="D527" s="5">
        <v>0</v>
      </c>
      <c r="E527" s="14" t="str">
        <f t="shared" si="41"/>
        <v/>
      </c>
      <c r="F527" s="14" t="str">
        <f t="shared" si="42"/>
        <v/>
      </c>
      <c r="G527" s="13" t="str">
        <f t="shared" si="43"/>
        <v>0</v>
      </c>
      <c r="H527" s="17" t="str">
        <f t="shared" si="44"/>
        <v/>
      </c>
    </row>
    <row r="528" spans="2:8" ht="30" x14ac:dyDescent="0.2">
      <c r="B528" s="6" t="s">
        <v>465</v>
      </c>
      <c r="C528" s="5">
        <v>0</v>
      </c>
      <c r="D528" s="5">
        <v>0</v>
      </c>
      <c r="E528" s="14" t="str">
        <f t="shared" si="41"/>
        <v/>
      </c>
      <c r="F528" s="14" t="str">
        <f t="shared" si="42"/>
        <v/>
      </c>
      <c r="G528" s="13" t="str">
        <f t="shared" si="43"/>
        <v>0</v>
      </c>
      <c r="H528" s="17" t="str">
        <f t="shared" si="44"/>
        <v/>
      </c>
    </row>
    <row r="529" spans="2:8" ht="15" x14ac:dyDescent="0.2">
      <c r="B529" s="6" t="s">
        <v>466</v>
      </c>
      <c r="C529" s="5">
        <v>0</v>
      </c>
      <c r="D529" s="5">
        <v>2</v>
      </c>
      <c r="E529" s="14" t="str">
        <f t="shared" si="41"/>
        <v/>
      </c>
      <c r="F529" s="14">
        <f t="shared" si="42"/>
        <v>1.3245033112582781E-2</v>
      </c>
      <c r="G529" s="13" t="str">
        <f t="shared" si="43"/>
        <v>0</v>
      </c>
      <c r="H529" s="17" t="str">
        <f t="shared" si="44"/>
        <v/>
      </c>
    </row>
    <row r="530" spans="2:8" ht="15" x14ac:dyDescent="0.2">
      <c r="B530" s="6" t="s">
        <v>467</v>
      </c>
      <c r="C530" s="5">
        <v>8</v>
      </c>
      <c r="D530" s="5">
        <v>2</v>
      </c>
      <c r="E530" s="14">
        <f t="shared" si="41"/>
        <v>7.7669902912621352E-2</v>
      </c>
      <c r="F530" s="14">
        <f t="shared" si="42"/>
        <v>1.3245033112582781E-2</v>
      </c>
      <c r="G530" s="13">
        <f t="shared" si="43"/>
        <v>-0.75</v>
      </c>
      <c r="H530" s="17">
        <f t="shared" si="44"/>
        <v>-5.8252427184466014E-2</v>
      </c>
    </row>
    <row r="531" spans="2:8" x14ac:dyDescent="0.2">
      <c r="B531" s="15" t="s">
        <v>526</v>
      </c>
    </row>
  </sheetData>
  <mergeCells count="33">
    <mergeCell ref="D4:H5"/>
    <mergeCell ref="D1:H1"/>
    <mergeCell ref="D2:H3"/>
    <mergeCell ref="B292:B293"/>
    <mergeCell ref="E292:F292"/>
    <mergeCell ref="G6:G7"/>
    <mergeCell ref="H6:H7"/>
    <mergeCell ref="C16:D16"/>
    <mergeCell ref="B6:B7"/>
    <mergeCell ref="C6:D6"/>
    <mergeCell ref="E6:F6"/>
    <mergeCell ref="B16:B17"/>
    <mergeCell ref="E16:F16"/>
    <mergeCell ref="E68:F68"/>
    <mergeCell ref="H16:H17"/>
    <mergeCell ref="G16:G17"/>
    <mergeCell ref="G149:G150"/>
    <mergeCell ref="B503:B504"/>
    <mergeCell ref="C503:D503"/>
    <mergeCell ref="G68:G69"/>
    <mergeCell ref="H68:H69"/>
    <mergeCell ref="C149:D149"/>
    <mergeCell ref="B149:B150"/>
    <mergeCell ref="B68:B69"/>
    <mergeCell ref="C68:D68"/>
    <mergeCell ref="C292:D292"/>
    <mergeCell ref="H503:H504"/>
    <mergeCell ref="E503:F503"/>
    <mergeCell ref="G503:G504"/>
    <mergeCell ref="G292:G293"/>
    <mergeCell ref="H292:H293"/>
    <mergeCell ref="H149:H150"/>
    <mergeCell ref="E149:F149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/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38.25" customHeight="1" x14ac:dyDescent="0.2">
      <c r="C1" s="16"/>
      <c r="D1" s="51" t="s">
        <v>527</v>
      </c>
      <c r="E1" s="52"/>
      <c r="F1" s="52"/>
      <c r="G1" s="52"/>
      <c r="H1" s="53"/>
    </row>
    <row r="2" spans="2:8" ht="18" customHeight="1" x14ac:dyDescent="0.2">
      <c r="C2" s="16"/>
      <c r="D2" s="54" t="s">
        <v>528</v>
      </c>
      <c r="E2" s="55"/>
      <c r="F2" s="55"/>
      <c r="G2" s="55"/>
      <c r="H2" s="56"/>
    </row>
    <row r="3" spans="2:8" ht="18" customHeight="1" thickBot="1" x14ac:dyDescent="0.25">
      <c r="C3" s="16"/>
      <c r="D3" s="48"/>
      <c r="E3" s="49"/>
      <c r="F3" s="49"/>
      <c r="G3" s="49"/>
      <c r="H3" s="50"/>
    </row>
    <row r="4" spans="2:8" ht="18" customHeight="1" x14ac:dyDescent="0.2">
      <c r="D4" s="45" t="s">
        <v>556</v>
      </c>
      <c r="E4" s="46"/>
      <c r="F4" s="46"/>
      <c r="G4" s="46"/>
      <c r="H4" s="47"/>
    </row>
    <row r="5" spans="2:8" ht="18" customHeight="1" thickBot="1" x14ac:dyDescent="0.25">
      <c r="D5" s="48"/>
      <c r="E5" s="49"/>
      <c r="F5" s="49"/>
      <c r="G5" s="49"/>
      <c r="H5" s="50"/>
    </row>
    <row r="6" spans="2:8" ht="22.5" customHeight="1" x14ac:dyDescent="0.2">
      <c r="B6" s="39" t="s">
        <v>517</v>
      </c>
      <c r="C6" s="40" t="s">
        <v>518</v>
      </c>
      <c r="D6" s="41"/>
      <c r="E6" s="44" t="s">
        <v>482</v>
      </c>
      <c r="F6" s="41"/>
      <c r="G6" s="42" t="s">
        <v>567</v>
      </c>
      <c r="H6" s="42" t="s">
        <v>481</v>
      </c>
    </row>
    <row r="7" spans="2:8" ht="22.5" customHeight="1" x14ac:dyDescent="0.2">
      <c r="B7" s="39"/>
      <c r="C7" s="31">
        <v>2014</v>
      </c>
      <c r="D7" s="31">
        <v>2015</v>
      </c>
      <c r="E7" s="31">
        <v>2014</v>
      </c>
      <c r="F7" s="31">
        <v>2015</v>
      </c>
      <c r="G7" s="43"/>
      <c r="H7" s="43"/>
    </row>
    <row r="8" spans="2:8" x14ac:dyDescent="0.2">
      <c r="B8" s="32" t="s">
        <v>494</v>
      </c>
      <c r="C8" s="33">
        <f>+C18+C70+C151+C294+C505</f>
        <v>1318</v>
      </c>
      <c r="D8" s="34">
        <f>+D18+D70+D151+D294+D505</f>
        <v>1703</v>
      </c>
      <c r="E8" s="35">
        <f>+C8/C$8</f>
        <v>1</v>
      </c>
      <c r="F8" s="35">
        <f>+D8/D$8</f>
        <v>1</v>
      </c>
      <c r="G8" s="35">
        <f>+(D8-C8)/C8</f>
        <v>0.29210925644916541</v>
      </c>
      <c r="H8" s="35">
        <f>+E8*G8</f>
        <v>0.29210925644916541</v>
      </c>
    </row>
    <row r="9" spans="2:8" x14ac:dyDescent="0.2">
      <c r="B9" s="30" t="str">
        <f>+B18</f>
        <v>Total Vacantes en ocupaciones de nivel Directivo</v>
      </c>
      <c r="C9" s="28">
        <f>+C18</f>
        <v>27</v>
      </c>
      <c r="D9" s="28">
        <f>+D18</f>
        <v>30</v>
      </c>
      <c r="E9" s="29">
        <f t="shared" ref="E9:E13" si="0">C9/$C$8</f>
        <v>2.04855842185129E-2</v>
      </c>
      <c r="F9" s="29">
        <f>D9/$D$8</f>
        <v>1.7615971814445096E-2</v>
      </c>
      <c r="G9" s="13">
        <f>+IF(OR(AND(D9=0),(C9=0)),"0",((D9-C9)/C9))</f>
        <v>0.1111111111111111</v>
      </c>
      <c r="H9" s="17">
        <f>+IF(OR(AND(E9=""),(G9="")),"",E9*G9)</f>
        <v>2.276176024279211E-3</v>
      </c>
    </row>
    <row r="10" spans="2:8" x14ac:dyDescent="0.2">
      <c r="B10" s="30" t="str">
        <f>+B70</f>
        <v xml:space="preserve">Total Vacantes en ocupaciones de nivel Profesional </v>
      </c>
      <c r="C10" s="28">
        <f>+C70</f>
        <v>195</v>
      </c>
      <c r="D10" s="28">
        <f>+D70</f>
        <v>221</v>
      </c>
      <c r="E10" s="29">
        <f t="shared" si="0"/>
        <v>0.14795144157814871</v>
      </c>
      <c r="F10" s="29">
        <f>D10/$D$8</f>
        <v>0.12977099236641221</v>
      </c>
      <c r="G10" s="13">
        <f>+IF(OR(AND(D10=0),(C10=0)),"0",((D10-C10)/C10))</f>
        <v>0.13333333333333333</v>
      </c>
      <c r="H10" s="17">
        <f>+IF(OR(AND(E10=""),(G10="")),"",E10*G10)</f>
        <v>1.9726858877086494E-2</v>
      </c>
    </row>
    <row r="11" spans="2:8" ht="24" x14ac:dyDescent="0.2">
      <c r="B11" s="30" t="str">
        <f>+B151</f>
        <v>Total Vacantes en ocupaciones de nivel Técnicos Profesionales - Tecnólogos</v>
      </c>
      <c r="C11" s="28">
        <f>+C151</f>
        <v>131</v>
      </c>
      <c r="D11" s="28">
        <f>+D151</f>
        <v>248</v>
      </c>
      <c r="E11" s="29">
        <f t="shared" si="0"/>
        <v>9.9393019726858878E-2</v>
      </c>
      <c r="F11" s="29">
        <f>D11/$D$8</f>
        <v>0.14562536699941281</v>
      </c>
      <c r="G11" s="13">
        <f>+IF(OR(AND(D11=0),(C11=0)),"0",((D11-C11)/C11))</f>
        <v>0.89312977099236646</v>
      </c>
      <c r="H11" s="17">
        <f>+IF(OR(AND(E11=""),(G11="")),"",E11*G11)</f>
        <v>8.8770864946889225E-2</v>
      </c>
    </row>
    <row r="12" spans="2:8" x14ac:dyDescent="0.2">
      <c r="B12" s="30" t="str">
        <f>+B294</f>
        <v>Total Vacantes  en ocupaciones de nivel Calificados</v>
      </c>
      <c r="C12" s="28">
        <f>+C294</f>
        <v>762</v>
      </c>
      <c r="D12" s="28">
        <f>+D294</f>
        <v>989</v>
      </c>
      <c r="E12" s="29">
        <f t="shared" si="0"/>
        <v>0.5781487101669196</v>
      </c>
      <c r="F12" s="29">
        <f>D12/$D$8</f>
        <v>0.5807398708162067</v>
      </c>
      <c r="G12" s="13">
        <f>+IF(OR(AND(D12=0),(C12=0)),"0",((D12-C12)/C12))</f>
        <v>0.29790026246719159</v>
      </c>
      <c r="H12" s="17">
        <f>+IF(OR(AND(E12=""),(G12="")),"",E12*G12)</f>
        <v>0.17223065250379363</v>
      </c>
    </row>
    <row r="13" spans="2:8" x14ac:dyDescent="0.2">
      <c r="B13" s="30" t="str">
        <f>+B505</f>
        <v>Total Vacantes en ocupaciones de nivel Elemental</v>
      </c>
      <c r="C13" s="28">
        <f>+C505</f>
        <v>203</v>
      </c>
      <c r="D13" s="28">
        <f>+D505</f>
        <v>215</v>
      </c>
      <c r="E13" s="29">
        <f t="shared" si="0"/>
        <v>0.15402124430955993</v>
      </c>
      <c r="F13" s="29">
        <f>D13/$D$8</f>
        <v>0.1262477980035232</v>
      </c>
      <c r="G13" s="13">
        <f>+IF(OR(AND(D13=0),(C13=0)),"0",((D13-C13)/C13))</f>
        <v>5.9113300492610835E-2</v>
      </c>
      <c r="H13" s="17">
        <f>+IF(OR(AND(E13=""),(G13="")),"",E13*G13)</f>
        <v>9.1047040971168423E-3</v>
      </c>
    </row>
    <row r="16" spans="2:8" ht="27.75" customHeight="1" x14ac:dyDescent="0.2">
      <c r="B16" s="39" t="s">
        <v>517</v>
      </c>
      <c r="C16" s="40" t="s">
        <v>518</v>
      </c>
      <c r="D16" s="41"/>
      <c r="E16" s="44" t="s">
        <v>482</v>
      </c>
      <c r="F16" s="41"/>
      <c r="G16" s="42" t="s">
        <v>567</v>
      </c>
      <c r="H16" s="42" t="s">
        <v>481</v>
      </c>
    </row>
    <row r="17" spans="2:8" s="4" customFormat="1" ht="26.25" customHeight="1" x14ac:dyDescent="0.2">
      <c r="B17" s="39"/>
      <c r="C17" s="37">
        <v>2014</v>
      </c>
      <c r="D17" s="37">
        <v>2015</v>
      </c>
      <c r="E17" s="37">
        <v>2014</v>
      </c>
      <c r="F17" s="37">
        <v>2015</v>
      </c>
      <c r="G17" s="43"/>
      <c r="H17" s="43"/>
    </row>
    <row r="18" spans="2:8" s="4" customFormat="1" ht="26.25" customHeight="1" x14ac:dyDescent="0.2">
      <c r="B18" s="32" t="s">
        <v>519</v>
      </c>
      <c r="C18" s="33">
        <f>SUM(C19:C64)</f>
        <v>27</v>
      </c>
      <c r="D18" s="34">
        <f>SUM(D19:D64)</f>
        <v>30</v>
      </c>
      <c r="E18" s="35">
        <f>+IF(C18=0,"",C18/C$18)</f>
        <v>1</v>
      </c>
      <c r="F18" s="35">
        <f>+IF(D18=0,"",D18/D$18)</f>
        <v>1</v>
      </c>
      <c r="G18" s="35">
        <f>+IF(OR(AND(D18=0),(C18=0)),"0",((D18-C18)/C18))</f>
        <v>0.1111111111111111</v>
      </c>
      <c r="H18" s="35">
        <f>+IF(OR(AND(E18=""),(G18="")),"",E18*G18)</f>
        <v>0.1111111111111111</v>
      </c>
    </row>
    <row r="19" spans="2:8" ht="20.100000000000001" customHeight="1" x14ac:dyDescent="0.2">
      <c r="B19" s="6" t="s">
        <v>0</v>
      </c>
      <c r="C19" s="5">
        <v>0</v>
      </c>
      <c r="D19" s="5">
        <v>0</v>
      </c>
      <c r="E19" s="12" t="str">
        <f>+IF(C19=0,"",C19/C$18)</f>
        <v/>
      </c>
      <c r="F19" s="12" t="str">
        <f>+IF(D19=0,"",D19/D$18)</f>
        <v/>
      </c>
      <c r="G19" s="13" t="str">
        <f>+IF(OR(AND(D19=0),(C19=0)),"0",((D19-C19)/C19))</f>
        <v>0</v>
      </c>
      <c r="H19" s="17" t="str">
        <f>+IF(OR(AND(E19=""),(G19="")),"",E19*G19)</f>
        <v/>
      </c>
    </row>
    <row r="20" spans="2:8" ht="20.100000000000001" customHeight="1" x14ac:dyDescent="0.2">
      <c r="B20" s="6" t="s">
        <v>196</v>
      </c>
      <c r="C20" s="5">
        <v>0</v>
      </c>
      <c r="D20" s="5">
        <v>0</v>
      </c>
      <c r="E20" s="12" t="str">
        <f t="shared" ref="E20:E64" si="1">+IF(C20=0,"",C20/C$18)</f>
        <v/>
      </c>
      <c r="F20" s="12" t="str">
        <f t="shared" ref="F20:F64" si="2">+IF(D20=0,"",D20/D$18)</f>
        <v/>
      </c>
      <c r="G20" s="13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20.100000000000001" customHeight="1" x14ac:dyDescent="0.2">
      <c r="B21" s="6" t="s">
        <v>1</v>
      </c>
      <c r="C21" s="5">
        <v>0</v>
      </c>
      <c r="D21" s="5">
        <v>0</v>
      </c>
      <c r="E21" s="12" t="str">
        <f t="shared" si="1"/>
        <v/>
      </c>
      <c r="F21" s="12" t="str">
        <f t="shared" si="2"/>
        <v/>
      </c>
      <c r="G21" s="13" t="str">
        <f t="shared" si="3"/>
        <v>0</v>
      </c>
      <c r="H21" s="17" t="str">
        <f t="shared" si="4"/>
        <v/>
      </c>
    </row>
    <row r="22" spans="2:8" ht="20.100000000000001" customHeight="1" x14ac:dyDescent="0.2">
      <c r="B22" s="6" t="s">
        <v>197</v>
      </c>
      <c r="C22" s="5">
        <v>0</v>
      </c>
      <c r="D22" s="5">
        <v>1</v>
      </c>
      <c r="E22" s="12" t="str">
        <f t="shared" si="1"/>
        <v/>
      </c>
      <c r="F22" s="12">
        <f t="shared" si="2"/>
        <v>3.3333333333333333E-2</v>
      </c>
      <c r="G22" s="13" t="str">
        <f t="shared" si="3"/>
        <v>0</v>
      </c>
      <c r="H22" s="17" t="str">
        <f t="shared" si="4"/>
        <v/>
      </c>
    </row>
    <row r="23" spans="2:8" ht="20.100000000000001" customHeight="1" x14ac:dyDescent="0.2">
      <c r="B23" s="6" t="s">
        <v>198</v>
      </c>
      <c r="C23" s="5">
        <v>0</v>
      </c>
      <c r="D23" s="5">
        <v>1</v>
      </c>
      <c r="E23" s="12" t="str">
        <f t="shared" si="1"/>
        <v/>
      </c>
      <c r="F23" s="12">
        <f t="shared" si="2"/>
        <v>3.3333333333333333E-2</v>
      </c>
      <c r="G23" s="13" t="str">
        <f t="shared" si="3"/>
        <v>0</v>
      </c>
      <c r="H23" s="17" t="str">
        <f t="shared" si="4"/>
        <v/>
      </c>
    </row>
    <row r="24" spans="2:8" ht="20.100000000000001" customHeight="1" x14ac:dyDescent="0.2">
      <c r="B24" s="6" t="s">
        <v>199</v>
      </c>
      <c r="C24" s="5">
        <v>0</v>
      </c>
      <c r="D24" s="5">
        <v>0</v>
      </c>
      <c r="E24" s="12" t="str">
        <f t="shared" si="1"/>
        <v/>
      </c>
      <c r="F24" s="12" t="str">
        <f t="shared" si="2"/>
        <v/>
      </c>
      <c r="G24" s="13" t="str">
        <f t="shared" si="3"/>
        <v>0</v>
      </c>
      <c r="H24" s="17" t="str">
        <f t="shared" si="4"/>
        <v/>
      </c>
    </row>
    <row r="25" spans="2:8" ht="20.100000000000001" customHeight="1" x14ac:dyDescent="0.2">
      <c r="B25" s="6" t="s">
        <v>2</v>
      </c>
      <c r="C25" s="5">
        <v>1</v>
      </c>
      <c r="D25" s="5">
        <v>0</v>
      </c>
      <c r="E25" s="12">
        <f t="shared" si="1"/>
        <v>3.7037037037037035E-2</v>
      </c>
      <c r="F25" s="12" t="str">
        <f t="shared" si="2"/>
        <v/>
      </c>
      <c r="G25" s="13" t="str">
        <f t="shared" si="3"/>
        <v>0</v>
      </c>
      <c r="H25" s="17">
        <f t="shared" si="4"/>
        <v>0</v>
      </c>
    </row>
    <row r="26" spans="2:8" ht="20.100000000000001" customHeight="1" x14ac:dyDescent="0.2">
      <c r="B26" s="6" t="s">
        <v>6</v>
      </c>
      <c r="C26" s="5">
        <v>2</v>
      </c>
      <c r="D26" s="5">
        <v>3</v>
      </c>
      <c r="E26" s="12">
        <f t="shared" si="1"/>
        <v>7.407407407407407E-2</v>
      </c>
      <c r="F26" s="12">
        <f t="shared" si="2"/>
        <v>0.1</v>
      </c>
      <c r="G26" s="13">
        <f t="shared" si="3"/>
        <v>0.5</v>
      </c>
      <c r="H26" s="17">
        <f t="shared" si="4"/>
        <v>3.7037037037037035E-2</v>
      </c>
    </row>
    <row r="27" spans="2:8" ht="20.100000000000001" customHeight="1" x14ac:dyDescent="0.2">
      <c r="B27" s="6" t="s">
        <v>3</v>
      </c>
      <c r="C27" s="5">
        <v>0</v>
      </c>
      <c r="D27" s="5">
        <v>0</v>
      </c>
      <c r="E27" s="12" t="str">
        <f t="shared" si="1"/>
        <v/>
      </c>
      <c r="F27" s="12" t="str">
        <f t="shared" si="2"/>
        <v/>
      </c>
      <c r="G27" s="13" t="str">
        <f t="shared" si="3"/>
        <v>0</v>
      </c>
      <c r="H27" s="17" t="str">
        <f t="shared" si="4"/>
        <v/>
      </c>
    </row>
    <row r="28" spans="2:8" ht="20.100000000000001" customHeight="1" x14ac:dyDescent="0.2">
      <c r="B28" s="6" t="s">
        <v>5</v>
      </c>
      <c r="C28" s="5">
        <v>3</v>
      </c>
      <c r="D28" s="5">
        <v>10</v>
      </c>
      <c r="E28" s="12">
        <f t="shared" si="1"/>
        <v>0.1111111111111111</v>
      </c>
      <c r="F28" s="12">
        <f t="shared" si="2"/>
        <v>0.33333333333333331</v>
      </c>
      <c r="G28" s="13">
        <f t="shared" si="3"/>
        <v>2.3333333333333335</v>
      </c>
      <c r="H28" s="17">
        <f t="shared" si="4"/>
        <v>0.25925925925925924</v>
      </c>
    </row>
    <row r="29" spans="2:8" ht="20.100000000000001" customHeight="1" x14ac:dyDescent="0.2">
      <c r="B29" s="6" t="s">
        <v>200</v>
      </c>
      <c r="C29" s="5">
        <v>0</v>
      </c>
      <c r="D29" s="5">
        <v>0</v>
      </c>
      <c r="E29" s="12" t="str">
        <f t="shared" si="1"/>
        <v/>
      </c>
      <c r="F29" s="12" t="str">
        <f t="shared" si="2"/>
        <v/>
      </c>
      <c r="G29" s="13" t="str">
        <f t="shared" si="3"/>
        <v>0</v>
      </c>
      <c r="H29" s="17" t="str">
        <f t="shared" si="4"/>
        <v/>
      </c>
    </row>
    <row r="30" spans="2:8" ht="20.100000000000001" customHeight="1" x14ac:dyDescent="0.2">
      <c r="B30" s="6" t="s">
        <v>201</v>
      </c>
      <c r="C30" s="5">
        <v>1</v>
      </c>
      <c r="D30" s="5">
        <v>0</v>
      </c>
      <c r="E30" s="12">
        <f t="shared" si="1"/>
        <v>3.7037037037037035E-2</v>
      </c>
      <c r="F30" s="12" t="str">
        <f t="shared" si="2"/>
        <v/>
      </c>
      <c r="G30" s="13" t="str">
        <f t="shared" si="3"/>
        <v>0</v>
      </c>
      <c r="H30" s="17">
        <f t="shared" si="4"/>
        <v>0</v>
      </c>
    </row>
    <row r="31" spans="2:8" ht="20.100000000000001" customHeight="1" x14ac:dyDescent="0.2">
      <c r="B31" s="6" t="s">
        <v>4</v>
      </c>
      <c r="C31" s="5">
        <v>0</v>
      </c>
      <c r="D31" s="5">
        <v>0</v>
      </c>
      <c r="E31" s="12" t="str">
        <f t="shared" si="1"/>
        <v/>
      </c>
      <c r="F31" s="12" t="str">
        <f t="shared" si="2"/>
        <v/>
      </c>
      <c r="G31" s="13" t="str">
        <f t="shared" si="3"/>
        <v>0</v>
      </c>
      <c r="H31" s="17" t="str">
        <f t="shared" si="4"/>
        <v/>
      </c>
    </row>
    <row r="32" spans="2:8" ht="20.100000000000001" customHeight="1" x14ac:dyDescent="0.2">
      <c r="B32" s="6" t="s">
        <v>7</v>
      </c>
      <c r="C32" s="5">
        <v>0</v>
      </c>
      <c r="D32" s="5">
        <v>0</v>
      </c>
      <c r="E32" s="12" t="str">
        <f t="shared" si="1"/>
        <v/>
      </c>
      <c r="F32" s="12" t="str">
        <f t="shared" si="2"/>
        <v/>
      </c>
      <c r="G32" s="13" t="str">
        <f t="shared" si="3"/>
        <v>0</v>
      </c>
      <c r="H32" s="17" t="str">
        <f t="shared" si="4"/>
        <v/>
      </c>
    </row>
    <row r="33" spans="2:8" ht="20.100000000000001" customHeight="1" x14ac:dyDescent="0.2">
      <c r="B33" s="6" t="s">
        <v>202</v>
      </c>
      <c r="C33" s="5">
        <v>0</v>
      </c>
      <c r="D33" s="5">
        <v>0</v>
      </c>
      <c r="E33" s="12" t="str">
        <f t="shared" si="1"/>
        <v/>
      </c>
      <c r="F33" s="12" t="str">
        <f t="shared" si="2"/>
        <v/>
      </c>
      <c r="G33" s="13" t="str">
        <f t="shared" si="3"/>
        <v>0</v>
      </c>
      <c r="H33" s="17" t="str">
        <f t="shared" si="4"/>
        <v/>
      </c>
    </row>
    <row r="34" spans="2:8" ht="20.100000000000001" customHeight="1" x14ac:dyDescent="0.2">
      <c r="B34" s="6" t="s">
        <v>203</v>
      </c>
      <c r="C34" s="5">
        <v>0</v>
      </c>
      <c r="D34" s="5">
        <v>2</v>
      </c>
      <c r="E34" s="12" t="str">
        <f t="shared" si="1"/>
        <v/>
      </c>
      <c r="F34" s="12">
        <f t="shared" si="2"/>
        <v>6.6666666666666666E-2</v>
      </c>
      <c r="G34" s="13" t="str">
        <f t="shared" si="3"/>
        <v>0</v>
      </c>
      <c r="H34" s="17" t="str">
        <f t="shared" si="4"/>
        <v/>
      </c>
    </row>
    <row r="35" spans="2:8" ht="20.100000000000001" customHeight="1" x14ac:dyDescent="0.2">
      <c r="B35" s="6" t="s">
        <v>204</v>
      </c>
      <c r="C35" s="5">
        <v>0</v>
      </c>
      <c r="D35" s="5">
        <v>1</v>
      </c>
      <c r="E35" s="12" t="str">
        <f t="shared" si="1"/>
        <v/>
      </c>
      <c r="F35" s="12">
        <f t="shared" si="2"/>
        <v>3.3333333333333333E-2</v>
      </c>
      <c r="G35" s="13" t="str">
        <f t="shared" si="3"/>
        <v>0</v>
      </c>
      <c r="H35" s="17" t="str">
        <f t="shared" si="4"/>
        <v/>
      </c>
    </row>
    <row r="36" spans="2:8" ht="20.100000000000001" customHeight="1" x14ac:dyDescent="0.2">
      <c r="B36" s="6" t="s">
        <v>205</v>
      </c>
      <c r="C36" s="5">
        <v>0</v>
      </c>
      <c r="D36" s="5">
        <v>0</v>
      </c>
      <c r="E36" s="12" t="str">
        <f t="shared" si="1"/>
        <v/>
      </c>
      <c r="F36" s="12" t="str">
        <f t="shared" si="2"/>
        <v/>
      </c>
      <c r="G36" s="13" t="str">
        <f t="shared" si="3"/>
        <v>0</v>
      </c>
      <c r="H36" s="17" t="str">
        <f t="shared" si="4"/>
        <v/>
      </c>
    </row>
    <row r="37" spans="2:8" ht="20.100000000000001" customHeight="1" x14ac:dyDescent="0.2">
      <c r="B37" s="6" t="s">
        <v>8</v>
      </c>
      <c r="C37" s="5">
        <v>0</v>
      </c>
      <c r="D37" s="5">
        <v>0</v>
      </c>
      <c r="E37" s="12" t="str">
        <f t="shared" si="1"/>
        <v/>
      </c>
      <c r="F37" s="12" t="str">
        <f t="shared" si="2"/>
        <v/>
      </c>
      <c r="G37" s="13" t="str">
        <f t="shared" si="3"/>
        <v>0</v>
      </c>
      <c r="H37" s="17" t="str">
        <f t="shared" si="4"/>
        <v/>
      </c>
    </row>
    <row r="38" spans="2:8" ht="20.100000000000001" customHeight="1" x14ac:dyDescent="0.2">
      <c r="B38" s="6" t="s">
        <v>206</v>
      </c>
      <c r="C38" s="5">
        <v>0</v>
      </c>
      <c r="D38" s="5">
        <v>0</v>
      </c>
      <c r="E38" s="12" t="str">
        <f t="shared" si="1"/>
        <v/>
      </c>
      <c r="F38" s="12" t="str">
        <f t="shared" si="2"/>
        <v/>
      </c>
      <c r="G38" s="13" t="str">
        <f t="shared" si="3"/>
        <v>0</v>
      </c>
      <c r="H38" s="17" t="str">
        <f t="shared" si="4"/>
        <v/>
      </c>
    </row>
    <row r="39" spans="2:8" ht="20.100000000000001" customHeight="1" x14ac:dyDescent="0.2">
      <c r="B39" s="6" t="s">
        <v>207</v>
      </c>
      <c r="C39" s="5">
        <v>0</v>
      </c>
      <c r="D39" s="5">
        <v>0</v>
      </c>
      <c r="E39" s="12" t="str">
        <f t="shared" si="1"/>
        <v/>
      </c>
      <c r="F39" s="12" t="str">
        <f t="shared" si="2"/>
        <v/>
      </c>
      <c r="G39" s="13" t="str">
        <f t="shared" si="3"/>
        <v>0</v>
      </c>
      <c r="H39" s="17" t="str">
        <f t="shared" si="4"/>
        <v/>
      </c>
    </row>
    <row r="40" spans="2:8" ht="20.100000000000001" customHeight="1" x14ac:dyDescent="0.2">
      <c r="B40" s="6" t="s">
        <v>208</v>
      </c>
      <c r="C40" s="5">
        <v>0</v>
      </c>
      <c r="D40" s="5">
        <v>0</v>
      </c>
      <c r="E40" s="12" t="str">
        <f t="shared" si="1"/>
        <v/>
      </c>
      <c r="F40" s="12" t="str">
        <f t="shared" si="2"/>
        <v/>
      </c>
      <c r="G40" s="13" t="str">
        <f t="shared" si="3"/>
        <v>0</v>
      </c>
      <c r="H40" s="17" t="str">
        <f t="shared" si="4"/>
        <v/>
      </c>
    </row>
    <row r="41" spans="2:8" ht="20.100000000000001" customHeight="1" x14ac:dyDescent="0.2">
      <c r="B41" s="6" t="s">
        <v>209</v>
      </c>
      <c r="C41" s="5">
        <v>0</v>
      </c>
      <c r="D41" s="5">
        <v>0</v>
      </c>
      <c r="E41" s="12" t="str">
        <f t="shared" si="1"/>
        <v/>
      </c>
      <c r="F41" s="12" t="str">
        <f t="shared" si="2"/>
        <v/>
      </c>
      <c r="G41" s="13" t="str">
        <f t="shared" si="3"/>
        <v>0</v>
      </c>
      <c r="H41" s="17" t="str">
        <f t="shared" si="4"/>
        <v/>
      </c>
    </row>
    <row r="42" spans="2:8" ht="20.100000000000001" customHeight="1" x14ac:dyDescent="0.2">
      <c r="B42" s="6" t="s">
        <v>210</v>
      </c>
      <c r="C42" s="5">
        <v>0</v>
      </c>
      <c r="D42" s="5">
        <v>0</v>
      </c>
      <c r="E42" s="12" t="str">
        <f t="shared" si="1"/>
        <v/>
      </c>
      <c r="F42" s="12" t="str">
        <f t="shared" si="2"/>
        <v/>
      </c>
      <c r="G42" s="13" t="str">
        <f t="shared" si="3"/>
        <v>0</v>
      </c>
      <c r="H42" s="17" t="str">
        <f t="shared" si="4"/>
        <v/>
      </c>
    </row>
    <row r="43" spans="2:8" ht="20.100000000000001" customHeight="1" x14ac:dyDescent="0.2">
      <c r="B43" s="6" t="s">
        <v>211</v>
      </c>
      <c r="C43" s="5">
        <v>1</v>
      </c>
      <c r="D43" s="5">
        <v>0</v>
      </c>
      <c r="E43" s="12">
        <f t="shared" si="1"/>
        <v>3.7037037037037035E-2</v>
      </c>
      <c r="F43" s="12" t="str">
        <f t="shared" si="2"/>
        <v/>
      </c>
      <c r="G43" s="13" t="str">
        <f t="shared" si="3"/>
        <v>0</v>
      </c>
      <c r="H43" s="17">
        <f t="shared" si="4"/>
        <v>0</v>
      </c>
    </row>
    <row r="44" spans="2:8" ht="20.100000000000001" customHeight="1" x14ac:dyDescent="0.2">
      <c r="B44" s="6" t="s">
        <v>9</v>
      </c>
      <c r="C44" s="5">
        <v>0</v>
      </c>
      <c r="D44" s="5">
        <v>0</v>
      </c>
      <c r="E44" s="12" t="str">
        <f t="shared" si="1"/>
        <v/>
      </c>
      <c r="F44" s="12" t="str">
        <f t="shared" si="2"/>
        <v/>
      </c>
      <c r="G44" s="13" t="str">
        <f t="shared" si="3"/>
        <v>0</v>
      </c>
      <c r="H44" s="17" t="str">
        <f t="shared" si="4"/>
        <v/>
      </c>
    </row>
    <row r="45" spans="2:8" ht="20.100000000000001" customHeight="1" x14ac:dyDescent="0.2">
      <c r="B45" s="6" t="s">
        <v>212</v>
      </c>
      <c r="C45" s="5">
        <v>0</v>
      </c>
      <c r="D45" s="5">
        <v>0</v>
      </c>
      <c r="E45" s="12" t="str">
        <f t="shared" si="1"/>
        <v/>
      </c>
      <c r="F45" s="12" t="str">
        <f t="shared" si="2"/>
        <v/>
      </c>
      <c r="G45" s="13" t="str">
        <f t="shared" si="3"/>
        <v>0</v>
      </c>
      <c r="H45" s="17" t="str">
        <f t="shared" si="4"/>
        <v/>
      </c>
    </row>
    <row r="46" spans="2:8" ht="20.100000000000001" customHeight="1" x14ac:dyDescent="0.2">
      <c r="B46" s="6" t="s">
        <v>213</v>
      </c>
      <c r="C46" s="5">
        <v>0</v>
      </c>
      <c r="D46" s="5">
        <v>0</v>
      </c>
      <c r="E46" s="12" t="str">
        <f t="shared" si="1"/>
        <v/>
      </c>
      <c r="F46" s="12" t="str">
        <f t="shared" si="2"/>
        <v/>
      </c>
      <c r="G46" s="13" t="str">
        <f t="shared" si="3"/>
        <v>0</v>
      </c>
      <c r="H46" s="17" t="str">
        <f t="shared" si="4"/>
        <v/>
      </c>
    </row>
    <row r="47" spans="2:8" ht="20.100000000000001" customHeight="1" x14ac:dyDescent="0.2">
      <c r="B47" s="6" t="s">
        <v>10</v>
      </c>
      <c r="C47" s="5">
        <v>0</v>
      </c>
      <c r="D47" s="5">
        <v>0</v>
      </c>
      <c r="E47" s="12" t="str">
        <f t="shared" si="1"/>
        <v/>
      </c>
      <c r="F47" s="12" t="str">
        <f t="shared" si="2"/>
        <v/>
      </c>
      <c r="G47" s="13" t="str">
        <f t="shared" si="3"/>
        <v>0</v>
      </c>
      <c r="H47" s="17" t="str">
        <f t="shared" si="4"/>
        <v/>
      </c>
    </row>
    <row r="48" spans="2:8" ht="20.100000000000001" customHeight="1" x14ac:dyDescent="0.2">
      <c r="B48" s="6" t="s">
        <v>11</v>
      </c>
      <c r="C48" s="5">
        <v>9</v>
      </c>
      <c r="D48" s="5">
        <v>9</v>
      </c>
      <c r="E48" s="12">
        <f t="shared" si="1"/>
        <v>0.33333333333333331</v>
      </c>
      <c r="F48" s="12">
        <f t="shared" si="2"/>
        <v>0.3</v>
      </c>
      <c r="G48" s="13">
        <f t="shared" si="3"/>
        <v>0</v>
      </c>
      <c r="H48" s="17">
        <f t="shared" si="4"/>
        <v>0</v>
      </c>
    </row>
    <row r="49" spans="2:8" ht="20.100000000000001" customHeight="1" x14ac:dyDescent="0.2">
      <c r="B49" s="6" t="s">
        <v>16</v>
      </c>
      <c r="C49" s="5">
        <v>0</v>
      </c>
      <c r="D49" s="5">
        <v>0</v>
      </c>
      <c r="E49" s="12" t="str">
        <f t="shared" si="1"/>
        <v/>
      </c>
      <c r="F49" s="12" t="str">
        <f t="shared" si="2"/>
        <v/>
      </c>
      <c r="G49" s="13" t="str">
        <f t="shared" si="3"/>
        <v>0</v>
      </c>
      <c r="H49" s="17" t="str">
        <f t="shared" si="4"/>
        <v/>
      </c>
    </row>
    <row r="50" spans="2:8" ht="20.100000000000001" customHeight="1" x14ac:dyDescent="0.2">
      <c r="B50" s="6" t="s">
        <v>15</v>
      </c>
      <c r="C50" s="5">
        <v>0</v>
      </c>
      <c r="D50" s="5">
        <v>0</v>
      </c>
      <c r="E50" s="12" t="str">
        <f t="shared" si="1"/>
        <v/>
      </c>
      <c r="F50" s="12" t="str">
        <f t="shared" si="2"/>
        <v/>
      </c>
      <c r="G50" s="13" t="str">
        <f t="shared" si="3"/>
        <v>0</v>
      </c>
      <c r="H50" s="17" t="str">
        <f t="shared" si="4"/>
        <v/>
      </c>
    </row>
    <row r="51" spans="2:8" ht="20.100000000000001" customHeight="1" x14ac:dyDescent="0.2">
      <c r="B51" s="6" t="s">
        <v>13</v>
      </c>
      <c r="C51" s="5">
        <v>0</v>
      </c>
      <c r="D51" s="5">
        <v>1</v>
      </c>
      <c r="E51" s="12" t="str">
        <f t="shared" si="1"/>
        <v/>
      </c>
      <c r="F51" s="12">
        <f t="shared" si="2"/>
        <v>3.3333333333333333E-2</v>
      </c>
      <c r="G51" s="13" t="str">
        <f t="shared" si="3"/>
        <v>0</v>
      </c>
      <c r="H51" s="17" t="str">
        <f t="shared" si="4"/>
        <v/>
      </c>
    </row>
    <row r="52" spans="2:8" ht="20.100000000000001" customHeight="1" x14ac:dyDescent="0.2">
      <c r="B52" s="6" t="s">
        <v>14</v>
      </c>
      <c r="C52" s="5">
        <v>0</v>
      </c>
      <c r="D52" s="5">
        <v>0</v>
      </c>
      <c r="E52" s="12" t="str">
        <f t="shared" si="1"/>
        <v/>
      </c>
      <c r="F52" s="12" t="str">
        <f t="shared" si="2"/>
        <v/>
      </c>
      <c r="G52" s="13" t="str">
        <f t="shared" si="3"/>
        <v>0</v>
      </c>
      <c r="H52" s="17" t="str">
        <f t="shared" si="4"/>
        <v/>
      </c>
    </row>
    <row r="53" spans="2:8" ht="20.100000000000001" customHeight="1" x14ac:dyDescent="0.2">
      <c r="B53" s="6" t="s">
        <v>12</v>
      </c>
      <c r="C53" s="5">
        <v>0</v>
      </c>
      <c r="D53" s="5">
        <v>0</v>
      </c>
      <c r="E53" s="12" t="str">
        <f t="shared" si="1"/>
        <v/>
      </c>
      <c r="F53" s="12" t="str">
        <f t="shared" si="2"/>
        <v/>
      </c>
      <c r="G53" s="13" t="str">
        <f t="shared" si="3"/>
        <v>0</v>
      </c>
      <c r="H53" s="17" t="str">
        <f t="shared" si="4"/>
        <v/>
      </c>
    </row>
    <row r="54" spans="2:8" ht="20.100000000000001" customHeight="1" x14ac:dyDescent="0.2">
      <c r="B54" s="6" t="s">
        <v>214</v>
      </c>
      <c r="C54" s="5">
        <v>0</v>
      </c>
      <c r="D54" s="5">
        <v>0</v>
      </c>
      <c r="E54" s="12" t="str">
        <f t="shared" si="1"/>
        <v/>
      </c>
      <c r="F54" s="12" t="str">
        <f t="shared" si="2"/>
        <v/>
      </c>
      <c r="G54" s="13" t="str">
        <f t="shared" si="3"/>
        <v>0</v>
      </c>
      <c r="H54" s="17" t="str">
        <f t="shared" si="4"/>
        <v/>
      </c>
    </row>
    <row r="55" spans="2:8" ht="20.100000000000001" customHeight="1" x14ac:dyDescent="0.2">
      <c r="B55" s="6" t="s">
        <v>17</v>
      </c>
      <c r="C55" s="5">
        <v>0</v>
      </c>
      <c r="D55" s="5">
        <v>0</v>
      </c>
      <c r="E55" s="12" t="str">
        <f t="shared" si="1"/>
        <v/>
      </c>
      <c r="F55" s="12" t="str">
        <f t="shared" si="2"/>
        <v/>
      </c>
      <c r="G55" s="13" t="str">
        <f t="shared" si="3"/>
        <v>0</v>
      </c>
      <c r="H55" s="17" t="str">
        <f t="shared" si="4"/>
        <v/>
      </c>
    </row>
    <row r="56" spans="2:8" ht="20.100000000000001" customHeight="1" x14ac:dyDescent="0.2">
      <c r="B56" s="6" t="s">
        <v>18</v>
      </c>
      <c r="C56" s="5">
        <v>0</v>
      </c>
      <c r="D56" s="5">
        <v>0</v>
      </c>
      <c r="E56" s="12" t="str">
        <f t="shared" si="1"/>
        <v/>
      </c>
      <c r="F56" s="12" t="str">
        <f t="shared" si="2"/>
        <v/>
      </c>
      <c r="G56" s="13" t="str">
        <f t="shared" si="3"/>
        <v>0</v>
      </c>
      <c r="H56" s="17" t="str">
        <f t="shared" si="4"/>
        <v/>
      </c>
    </row>
    <row r="57" spans="2:8" ht="20.100000000000001" customHeight="1" x14ac:dyDescent="0.2">
      <c r="B57" s="6" t="s">
        <v>215</v>
      </c>
      <c r="C57" s="5">
        <v>3</v>
      </c>
      <c r="D57" s="5">
        <v>0</v>
      </c>
      <c r="E57" s="12">
        <f t="shared" si="1"/>
        <v>0.1111111111111111</v>
      </c>
      <c r="F57" s="12" t="str">
        <f t="shared" si="2"/>
        <v/>
      </c>
      <c r="G57" s="13" t="str">
        <f t="shared" si="3"/>
        <v>0</v>
      </c>
      <c r="H57" s="17">
        <f t="shared" si="4"/>
        <v>0</v>
      </c>
    </row>
    <row r="58" spans="2:8" ht="20.100000000000001" customHeight="1" x14ac:dyDescent="0.2">
      <c r="B58" s="6" t="s">
        <v>216</v>
      </c>
      <c r="C58" s="5">
        <v>0</v>
      </c>
      <c r="D58" s="5">
        <v>0</v>
      </c>
      <c r="E58" s="12" t="str">
        <f t="shared" si="1"/>
        <v/>
      </c>
      <c r="F58" s="12" t="str">
        <f t="shared" si="2"/>
        <v/>
      </c>
      <c r="G58" s="13" t="str">
        <f t="shared" si="3"/>
        <v>0</v>
      </c>
      <c r="H58" s="17" t="str">
        <f t="shared" si="4"/>
        <v/>
      </c>
    </row>
    <row r="59" spans="2:8" ht="20.100000000000001" customHeight="1" x14ac:dyDescent="0.2">
      <c r="B59" s="6" t="s">
        <v>217</v>
      </c>
      <c r="C59" s="5">
        <v>0</v>
      </c>
      <c r="D59" s="5">
        <v>0</v>
      </c>
      <c r="E59" s="12" t="str">
        <f t="shared" si="1"/>
        <v/>
      </c>
      <c r="F59" s="12" t="str">
        <f t="shared" si="2"/>
        <v/>
      </c>
      <c r="G59" s="13" t="str">
        <f t="shared" si="3"/>
        <v>0</v>
      </c>
      <c r="H59" s="17" t="str">
        <f t="shared" si="4"/>
        <v/>
      </c>
    </row>
    <row r="60" spans="2:8" ht="20.100000000000001" customHeight="1" x14ac:dyDescent="0.2">
      <c r="B60" s="6" t="s">
        <v>218</v>
      </c>
      <c r="C60" s="5">
        <v>0</v>
      </c>
      <c r="D60" s="5">
        <v>2</v>
      </c>
      <c r="E60" s="12" t="str">
        <f t="shared" si="1"/>
        <v/>
      </c>
      <c r="F60" s="12">
        <f t="shared" si="2"/>
        <v>6.6666666666666666E-2</v>
      </c>
      <c r="G60" s="13" t="str">
        <f t="shared" si="3"/>
        <v>0</v>
      </c>
      <c r="H60" s="17" t="str">
        <f t="shared" si="4"/>
        <v/>
      </c>
    </row>
    <row r="61" spans="2:8" ht="20.100000000000001" customHeight="1" x14ac:dyDescent="0.2">
      <c r="B61" s="6" t="s">
        <v>219</v>
      </c>
      <c r="C61" s="5">
        <v>0</v>
      </c>
      <c r="D61" s="5">
        <v>0</v>
      </c>
      <c r="E61" s="12" t="str">
        <f t="shared" si="1"/>
        <v/>
      </c>
      <c r="F61" s="12" t="str">
        <f t="shared" si="2"/>
        <v/>
      </c>
      <c r="G61" s="13" t="str">
        <f t="shared" si="3"/>
        <v>0</v>
      </c>
      <c r="H61" s="17" t="str">
        <f t="shared" si="4"/>
        <v/>
      </c>
    </row>
    <row r="62" spans="2:8" ht="20.100000000000001" customHeight="1" x14ac:dyDescent="0.2">
      <c r="B62" s="6" t="s">
        <v>19</v>
      </c>
      <c r="C62" s="5">
        <v>6</v>
      </c>
      <c r="D62" s="5">
        <v>0</v>
      </c>
      <c r="E62" s="12">
        <f t="shared" si="1"/>
        <v>0.22222222222222221</v>
      </c>
      <c r="F62" s="12" t="str">
        <f t="shared" si="2"/>
        <v/>
      </c>
      <c r="G62" s="13" t="str">
        <f t="shared" si="3"/>
        <v>0</v>
      </c>
      <c r="H62" s="17">
        <f t="shared" si="4"/>
        <v>0</v>
      </c>
    </row>
    <row r="63" spans="2:8" ht="20.100000000000001" customHeight="1" x14ac:dyDescent="0.2">
      <c r="B63" s="6" t="s">
        <v>220</v>
      </c>
      <c r="C63" s="5">
        <v>1</v>
      </c>
      <c r="D63" s="5">
        <v>0</v>
      </c>
      <c r="E63" s="12">
        <f t="shared" si="1"/>
        <v>3.7037037037037035E-2</v>
      </c>
      <c r="F63" s="12" t="str">
        <f t="shared" si="2"/>
        <v/>
      </c>
      <c r="G63" s="13" t="str">
        <f t="shared" si="3"/>
        <v>0</v>
      </c>
      <c r="H63" s="17">
        <f t="shared" si="4"/>
        <v>0</v>
      </c>
    </row>
    <row r="64" spans="2:8" ht="20.100000000000001" customHeight="1" x14ac:dyDescent="0.2">
      <c r="B64" s="6" t="s">
        <v>221</v>
      </c>
      <c r="C64" s="5">
        <v>0</v>
      </c>
      <c r="D64" s="5">
        <v>0</v>
      </c>
      <c r="E64" s="12" t="str">
        <f t="shared" si="1"/>
        <v/>
      </c>
      <c r="F64" s="12" t="str">
        <f t="shared" si="2"/>
        <v/>
      </c>
      <c r="G64" s="13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1"/>
      <c r="C67" s="2"/>
      <c r="D67" s="2"/>
    </row>
    <row r="68" spans="2:8" ht="22.5" customHeight="1" x14ac:dyDescent="0.2">
      <c r="B68" s="39" t="s">
        <v>517</v>
      </c>
      <c r="C68" s="40" t="s">
        <v>518</v>
      </c>
      <c r="D68" s="41"/>
      <c r="E68" s="44" t="s">
        <v>482</v>
      </c>
      <c r="F68" s="41"/>
      <c r="G68" s="42" t="s">
        <v>567</v>
      </c>
      <c r="H68" s="42" t="s">
        <v>481</v>
      </c>
    </row>
    <row r="69" spans="2:8" s="4" customFormat="1" ht="22.5" customHeight="1" x14ac:dyDescent="0.2">
      <c r="B69" s="39"/>
      <c r="C69" s="37">
        <v>2014</v>
      </c>
      <c r="D69" s="37">
        <v>2015</v>
      </c>
      <c r="E69" s="37">
        <v>2014</v>
      </c>
      <c r="F69" s="37">
        <v>2015</v>
      </c>
      <c r="G69" s="43"/>
      <c r="H69" s="43"/>
    </row>
    <row r="70" spans="2:8" s="4" customFormat="1" ht="26.25" customHeight="1" x14ac:dyDescent="0.2">
      <c r="B70" s="32" t="s">
        <v>520</v>
      </c>
      <c r="C70" s="33">
        <f>SUM(C71:C145)</f>
        <v>195</v>
      </c>
      <c r="D70" s="34">
        <f>SUM(D71:D145)</f>
        <v>221</v>
      </c>
      <c r="E70" s="35">
        <f>+IF(C70=0,"",C70/C$70)</f>
        <v>1</v>
      </c>
      <c r="F70" s="35">
        <f>+IF(D70=0,"",D70/D$70)</f>
        <v>1</v>
      </c>
      <c r="G70" s="35">
        <f>+IF(OR(AND(D70=0),(C70=0)),"0",((D70-C70)/C70))</f>
        <v>0.13333333333333333</v>
      </c>
      <c r="H70" s="35">
        <f>+IF(OR(AND(E70=""),(G70="")),"",E70*G70)</f>
        <v>0.13333333333333333</v>
      </c>
    </row>
    <row r="71" spans="2:8" ht="15" x14ac:dyDescent="0.2">
      <c r="B71" s="6" t="s">
        <v>20</v>
      </c>
      <c r="C71" s="5">
        <v>27</v>
      </c>
      <c r="D71" s="5">
        <v>13</v>
      </c>
      <c r="E71" s="14">
        <f>+IF(C71=0,"",C71/C$70)</f>
        <v>0.13846153846153847</v>
      </c>
      <c r="F71" s="14">
        <f>+IF(D71=0,"",D71/D$70)</f>
        <v>5.8823529411764705E-2</v>
      </c>
      <c r="G71" s="13">
        <f>+IF(OR(AND(D71=0),(C71=0)),"0",((D71-C71)/C71))</f>
        <v>-0.51851851851851849</v>
      </c>
      <c r="H71" s="17">
        <f>+IF(OR(AND(E71=""),(G71="")),"",E71*G71)</f>
        <v>-7.179487179487179E-2</v>
      </c>
    </row>
    <row r="72" spans="2:8" ht="15" x14ac:dyDescent="0.2">
      <c r="B72" s="6" t="s">
        <v>21</v>
      </c>
      <c r="C72" s="5">
        <v>0</v>
      </c>
      <c r="D72" s="5">
        <v>2</v>
      </c>
      <c r="E72" s="14" t="str">
        <f t="shared" ref="E72:E135" si="5">+IF(C72=0,"",C72/C$70)</f>
        <v/>
      </c>
      <c r="F72" s="14">
        <f t="shared" ref="F72:F135" si="6">+IF(D72=0,"",D72/D$70)</f>
        <v>9.0497737556561094E-3</v>
      </c>
      <c r="G72" s="13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6" t="s">
        <v>22</v>
      </c>
      <c r="C73" s="5">
        <v>4</v>
      </c>
      <c r="D73" s="5">
        <v>3</v>
      </c>
      <c r="E73" s="14">
        <f t="shared" si="5"/>
        <v>2.0512820512820513E-2</v>
      </c>
      <c r="F73" s="14">
        <f t="shared" si="6"/>
        <v>1.3574660633484163E-2</v>
      </c>
      <c r="G73" s="13">
        <f t="shared" si="7"/>
        <v>-0.25</v>
      </c>
      <c r="H73" s="17">
        <f t="shared" si="8"/>
        <v>-5.1282051282051282E-3</v>
      </c>
    </row>
    <row r="74" spans="2:8" ht="15" x14ac:dyDescent="0.2">
      <c r="B74" s="6" t="s">
        <v>222</v>
      </c>
      <c r="C74" s="5">
        <v>5</v>
      </c>
      <c r="D74" s="5">
        <v>6</v>
      </c>
      <c r="E74" s="14">
        <f t="shared" si="5"/>
        <v>2.564102564102564E-2</v>
      </c>
      <c r="F74" s="14">
        <f t="shared" si="6"/>
        <v>2.7149321266968326E-2</v>
      </c>
      <c r="G74" s="13">
        <f t="shared" si="7"/>
        <v>0.2</v>
      </c>
      <c r="H74" s="17">
        <f t="shared" si="8"/>
        <v>5.1282051282051282E-3</v>
      </c>
    </row>
    <row r="75" spans="2:8" ht="15" x14ac:dyDescent="0.2">
      <c r="B75" s="6" t="s">
        <v>23</v>
      </c>
      <c r="C75" s="5">
        <v>0</v>
      </c>
      <c r="D75" s="5">
        <v>0</v>
      </c>
      <c r="E75" s="14" t="str">
        <f t="shared" si="5"/>
        <v/>
      </c>
      <c r="F75" s="14" t="str">
        <f t="shared" si="6"/>
        <v/>
      </c>
      <c r="G75" s="13" t="str">
        <f t="shared" si="7"/>
        <v>0</v>
      </c>
      <c r="H75" s="17" t="str">
        <f t="shared" si="8"/>
        <v/>
      </c>
    </row>
    <row r="76" spans="2:8" ht="15" x14ac:dyDescent="0.2">
      <c r="B76" s="6" t="s">
        <v>223</v>
      </c>
      <c r="C76" s="5">
        <v>0</v>
      </c>
      <c r="D76" s="5">
        <v>0</v>
      </c>
      <c r="E76" s="14" t="str">
        <f t="shared" si="5"/>
        <v/>
      </c>
      <c r="F76" s="14" t="str">
        <f t="shared" si="6"/>
        <v/>
      </c>
      <c r="G76" s="13" t="str">
        <f t="shared" si="7"/>
        <v>0</v>
      </c>
      <c r="H76" s="17" t="str">
        <f t="shared" si="8"/>
        <v/>
      </c>
    </row>
    <row r="77" spans="2:8" ht="15" x14ac:dyDescent="0.2">
      <c r="B77" s="6" t="s">
        <v>224</v>
      </c>
      <c r="C77" s="5">
        <v>0</v>
      </c>
      <c r="D77" s="5">
        <v>0</v>
      </c>
      <c r="E77" s="14" t="str">
        <f t="shared" si="5"/>
        <v/>
      </c>
      <c r="F77" s="14" t="str">
        <f t="shared" si="6"/>
        <v/>
      </c>
      <c r="G77" s="13" t="str">
        <f t="shared" si="7"/>
        <v>0</v>
      </c>
      <c r="H77" s="17" t="str">
        <f t="shared" si="8"/>
        <v/>
      </c>
    </row>
    <row r="78" spans="2:8" ht="15" x14ac:dyDescent="0.2">
      <c r="B78" s="6" t="s">
        <v>225</v>
      </c>
      <c r="C78" s="5">
        <v>0</v>
      </c>
      <c r="D78" s="5">
        <v>0</v>
      </c>
      <c r="E78" s="14" t="str">
        <f t="shared" si="5"/>
        <v/>
      </c>
      <c r="F78" s="14" t="str">
        <f t="shared" si="6"/>
        <v/>
      </c>
      <c r="G78" s="13" t="str">
        <f t="shared" si="7"/>
        <v>0</v>
      </c>
      <c r="H78" s="17" t="str">
        <f t="shared" si="8"/>
        <v/>
      </c>
    </row>
    <row r="79" spans="2:8" ht="15" x14ac:dyDescent="0.2">
      <c r="B79" s="6" t="s">
        <v>226</v>
      </c>
      <c r="C79" s="5">
        <v>0</v>
      </c>
      <c r="D79" s="5">
        <v>0</v>
      </c>
      <c r="E79" s="14" t="str">
        <f t="shared" si="5"/>
        <v/>
      </c>
      <c r="F79" s="14" t="str">
        <f t="shared" si="6"/>
        <v/>
      </c>
      <c r="G79" s="13" t="str">
        <f t="shared" si="7"/>
        <v>0</v>
      </c>
      <c r="H79" s="17" t="str">
        <f t="shared" si="8"/>
        <v/>
      </c>
    </row>
    <row r="80" spans="2:8" ht="15" x14ac:dyDescent="0.2">
      <c r="B80" s="6" t="s">
        <v>227</v>
      </c>
      <c r="C80" s="5">
        <v>0</v>
      </c>
      <c r="D80" s="5">
        <v>1</v>
      </c>
      <c r="E80" s="14" t="str">
        <f t="shared" si="5"/>
        <v/>
      </c>
      <c r="F80" s="14">
        <f t="shared" si="6"/>
        <v>4.5248868778280547E-3</v>
      </c>
      <c r="G80" s="13" t="str">
        <f t="shared" si="7"/>
        <v>0</v>
      </c>
      <c r="H80" s="17" t="str">
        <f t="shared" si="8"/>
        <v/>
      </c>
    </row>
    <row r="81" spans="2:8" ht="15" x14ac:dyDescent="0.2">
      <c r="B81" s="6" t="s">
        <v>24</v>
      </c>
      <c r="C81" s="5">
        <v>0</v>
      </c>
      <c r="D81" s="5">
        <v>1</v>
      </c>
      <c r="E81" s="14" t="str">
        <f t="shared" si="5"/>
        <v/>
      </c>
      <c r="F81" s="14">
        <f t="shared" si="6"/>
        <v>4.5248868778280547E-3</v>
      </c>
      <c r="G81" s="13" t="str">
        <f t="shared" si="7"/>
        <v>0</v>
      </c>
      <c r="H81" s="17" t="str">
        <f t="shared" si="8"/>
        <v/>
      </c>
    </row>
    <row r="82" spans="2:8" ht="15" x14ac:dyDescent="0.2">
      <c r="B82" s="6" t="s">
        <v>228</v>
      </c>
      <c r="C82" s="5">
        <v>1</v>
      </c>
      <c r="D82" s="5">
        <v>14</v>
      </c>
      <c r="E82" s="14">
        <f t="shared" si="5"/>
        <v>5.1282051282051282E-3</v>
      </c>
      <c r="F82" s="14">
        <f t="shared" si="6"/>
        <v>6.3348416289592757E-2</v>
      </c>
      <c r="G82" s="13">
        <f t="shared" si="7"/>
        <v>13</v>
      </c>
      <c r="H82" s="17">
        <f t="shared" si="8"/>
        <v>6.6666666666666666E-2</v>
      </c>
    </row>
    <row r="83" spans="2:8" ht="15" x14ac:dyDescent="0.2">
      <c r="B83" s="6" t="s">
        <v>229</v>
      </c>
      <c r="C83" s="5">
        <v>5</v>
      </c>
      <c r="D83" s="5">
        <v>14</v>
      </c>
      <c r="E83" s="14">
        <f t="shared" si="5"/>
        <v>2.564102564102564E-2</v>
      </c>
      <c r="F83" s="14">
        <f t="shared" si="6"/>
        <v>6.3348416289592757E-2</v>
      </c>
      <c r="G83" s="13">
        <f t="shared" si="7"/>
        <v>1.8</v>
      </c>
      <c r="H83" s="17">
        <f t="shared" si="8"/>
        <v>4.6153846153846156E-2</v>
      </c>
    </row>
    <row r="84" spans="2:8" ht="15" x14ac:dyDescent="0.2">
      <c r="B84" s="6" t="s">
        <v>230</v>
      </c>
      <c r="C84" s="5">
        <v>5</v>
      </c>
      <c r="D84" s="5">
        <v>7</v>
      </c>
      <c r="E84" s="14">
        <f t="shared" si="5"/>
        <v>2.564102564102564E-2</v>
      </c>
      <c r="F84" s="14">
        <f t="shared" si="6"/>
        <v>3.1674208144796379E-2</v>
      </c>
      <c r="G84" s="13">
        <f t="shared" si="7"/>
        <v>0.4</v>
      </c>
      <c r="H84" s="17">
        <f t="shared" si="8"/>
        <v>1.0256410256410256E-2</v>
      </c>
    </row>
    <row r="85" spans="2:8" ht="15" x14ac:dyDescent="0.2">
      <c r="B85" s="6" t="s">
        <v>28</v>
      </c>
      <c r="C85" s="5">
        <v>0</v>
      </c>
      <c r="D85" s="5">
        <v>1</v>
      </c>
      <c r="E85" s="14" t="str">
        <f t="shared" si="5"/>
        <v/>
      </c>
      <c r="F85" s="14">
        <f t="shared" si="6"/>
        <v>4.5248868778280547E-3</v>
      </c>
      <c r="G85" s="13" t="str">
        <f t="shared" si="7"/>
        <v>0</v>
      </c>
      <c r="H85" s="17" t="str">
        <f t="shared" si="8"/>
        <v/>
      </c>
    </row>
    <row r="86" spans="2:8" ht="15" x14ac:dyDescent="0.2">
      <c r="B86" s="6" t="s">
        <v>231</v>
      </c>
      <c r="C86" s="5">
        <v>1</v>
      </c>
      <c r="D86" s="5">
        <v>6</v>
      </c>
      <c r="E86" s="14">
        <f t="shared" si="5"/>
        <v>5.1282051282051282E-3</v>
      </c>
      <c r="F86" s="14">
        <f t="shared" si="6"/>
        <v>2.7149321266968326E-2</v>
      </c>
      <c r="G86" s="13">
        <f t="shared" si="7"/>
        <v>5</v>
      </c>
      <c r="H86" s="17">
        <f t="shared" si="8"/>
        <v>2.564102564102564E-2</v>
      </c>
    </row>
    <row r="87" spans="2:8" ht="15" x14ac:dyDescent="0.2">
      <c r="B87" s="6" t="s">
        <v>232</v>
      </c>
      <c r="C87" s="5">
        <v>0</v>
      </c>
      <c r="D87" s="5">
        <v>0</v>
      </c>
      <c r="E87" s="14" t="str">
        <f t="shared" si="5"/>
        <v/>
      </c>
      <c r="F87" s="14" t="str">
        <f t="shared" si="6"/>
        <v/>
      </c>
      <c r="G87" s="13" t="str">
        <f t="shared" si="7"/>
        <v>0</v>
      </c>
      <c r="H87" s="17" t="str">
        <f t="shared" si="8"/>
        <v/>
      </c>
    </row>
    <row r="88" spans="2:8" ht="15" x14ac:dyDescent="0.2">
      <c r="B88" s="6" t="s">
        <v>233</v>
      </c>
      <c r="C88" s="5">
        <v>5</v>
      </c>
      <c r="D88" s="5">
        <v>3</v>
      </c>
      <c r="E88" s="14">
        <f t="shared" si="5"/>
        <v>2.564102564102564E-2</v>
      </c>
      <c r="F88" s="14">
        <f t="shared" si="6"/>
        <v>1.3574660633484163E-2</v>
      </c>
      <c r="G88" s="13">
        <f t="shared" si="7"/>
        <v>-0.4</v>
      </c>
      <c r="H88" s="17">
        <f t="shared" si="8"/>
        <v>-1.0256410256410256E-2</v>
      </c>
    </row>
    <row r="89" spans="2:8" ht="15" x14ac:dyDescent="0.2">
      <c r="B89" s="6" t="s">
        <v>26</v>
      </c>
      <c r="C89" s="5">
        <v>0</v>
      </c>
      <c r="D89" s="5">
        <v>0</v>
      </c>
      <c r="E89" s="14" t="str">
        <f t="shared" si="5"/>
        <v/>
      </c>
      <c r="F89" s="14" t="str">
        <f t="shared" si="6"/>
        <v/>
      </c>
      <c r="G89" s="13" t="str">
        <f t="shared" si="7"/>
        <v>0</v>
      </c>
      <c r="H89" s="17" t="str">
        <f t="shared" si="8"/>
        <v/>
      </c>
    </row>
    <row r="90" spans="2:8" ht="15" x14ac:dyDescent="0.2">
      <c r="B90" s="6" t="s">
        <v>29</v>
      </c>
      <c r="C90" s="5">
        <v>1</v>
      </c>
      <c r="D90" s="5">
        <v>2</v>
      </c>
      <c r="E90" s="14">
        <f t="shared" si="5"/>
        <v>5.1282051282051282E-3</v>
      </c>
      <c r="F90" s="14">
        <f t="shared" si="6"/>
        <v>9.0497737556561094E-3</v>
      </c>
      <c r="G90" s="13">
        <f t="shared" si="7"/>
        <v>1</v>
      </c>
      <c r="H90" s="17">
        <f t="shared" si="8"/>
        <v>5.1282051282051282E-3</v>
      </c>
    </row>
    <row r="91" spans="2:8" ht="15" x14ac:dyDescent="0.2">
      <c r="B91" s="6" t="s">
        <v>234</v>
      </c>
      <c r="C91" s="5">
        <v>0</v>
      </c>
      <c r="D91" s="5">
        <v>0</v>
      </c>
      <c r="E91" s="14" t="str">
        <f t="shared" si="5"/>
        <v/>
      </c>
      <c r="F91" s="14" t="str">
        <f t="shared" si="6"/>
        <v/>
      </c>
      <c r="G91" s="13" t="str">
        <f t="shared" si="7"/>
        <v>0</v>
      </c>
      <c r="H91" s="17" t="str">
        <f t="shared" si="8"/>
        <v/>
      </c>
    </row>
    <row r="92" spans="2:8" ht="15" x14ac:dyDescent="0.2">
      <c r="B92" s="6" t="s">
        <v>235</v>
      </c>
      <c r="C92" s="5">
        <v>4</v>
      </c>
      <c r="D92" s="5">
        <v>8</v>
      </c>
      <c r="E92" s="14">
        <f t="shared" si="5"/>
        <v>2.0512820512820513E-2</v>
      </c>
      <c r="F92" s="14">
        <f t="shared" si="6"/>
        <v>3.6199095022624438E-2</v>
      </c>
      <c r="G92" s="13">
        <f t="shared" si="7"/>
        <v>1</v>
      </c>
      <c r="H92" s="17">
        <f t="shared" si="8"/>
        <v>2.0512820512820513E-2</v>
      </c>
    </row>
    <row r="93" spans="2:8" ht="15" x14ac:dyDescent="0.2">
      <c r="B93" s="6" t="s">
        <v>529</v>
      </c>
      <c r="C93" s="5">
        <v>1</v>
      </c>
      <c r="D93" s="5">
        <v>5</v>
      </c>
      <c r="E93" s="14">
        <f t="shared" si="5"/>
        <v>5.1282051282051282E-3</v>
      </c>
      <c r="F93" s="14">
        <f t="shared" si="6"/>
        <v>2.2624434389140271E-2</v>
      </c>
      <c r="G93" s="13">
        <f t="shared" si="7"/>
        <v>4</v>
      </c>
      <c r="H93" s="17">
        <f t="shared" si="8"/>
        <v>2.0512820512820513E-2</v>
      </c>
    </row>
    <row r="94" spans="2:8" ht="15" x14ac:dyDescent="0.2">
      <c r="B94" s="6" t="s">
        <v>25</v>
      </c>
      <c r="C94" s="5">
        <v>3</v>
      </c>
      <c r="D94" s="5">
        <v>3</v>
      </c>
      <c r="E94" s="14">
        <f t="shared" si="5"/>
        <v>1.5384615384615385E-2</v>
      </c>
      <c r="F94" s="14">
        <f t="shared" si="6"/>
        <v>1.3574660633484163E-2</v>
      </c>
      <c r="G94" s="13">
        <f t="shared" si="7"/>
        <v>0</v>
      </c>
      <c r="H94" s="17">
        <f t="shared" si="8"/>
        <v>0</v>
      </c>
    </row>
    <row r="95" spans="2:8" ht="15" x14ac:dyDescent="0.2">
      <c r="B95" s="6" t="s">
        <v>27</v>
      </c>
      <c r="C95" s="5">
        <v>0</v>
      </c>
      <c r="D95" s="5">
        <v>0</v>
      </c>
      <c r="E95" s="14" t="str">
        <f t="shared" si="5"/>
        <v/>
      </c>
      <c r="F95" s="14" t="str">
        <f t="shared" si="6"/>
        <v/>
      </c>
      <c r="G95" s="13" t="str">
        <f t="shared" si="7"/>
        <v>0</v>
      </c>
      <c r="H95" s="17" t="str">
        <f t="shared" si="8"/>
        <v/>
      </c>
    </row>
    <row r="96" spans="2:8" ht="15" x14ac:dyDescent="0.2">
      <c r="B96" s="6" t="s">
        <v>236</v>
      </c>
      <c r="C96" s="5">
        <v>0</v>
      </c>
      <c r="D96" s="5">
        <v>0</v>
      </c>
      <c r="E96" s="14" t="str">
        <f t="shared" si="5"/>
        <v/>
      </c>
      <c r="F96" s="14" t="str">
        <f t="shared" si="6"/>
        <v/>
      </c>
      <c r="G96" s="13" t="str">
        <f t="shared" si="7"/>
        <v>0</v>
      </c>
      <c r="H96" s="17" t="str">
        <f t="shared" si="8"/>
        <v/>
      </c>
    </row>
    <row r="97" spans="2:8" ht="15" x14ac:dyDescent="0.2">
      <c r="B97" s="6" t="s">
        <v>237</v>
      </c>
      <c r="C97" s="5">
        <v>0</v>
      </c>
      <c r="D97" s="5">
        <v>0</v>
      </c>
      <c r="E97" s="14" t="str">
        <f t="shared" si="5"/>
        <v/>
      </c>
      <c r="F97" s="14" t="str">
        <f t="shared" si="6"/>
        <v/>
      </c>
      <c r="G97" s="13" t="str">
        <f t="shared" si="7"/>
        <v>0</v>
      </c>
      <c r="H97" s="17" t="str">
        <f t="shared" si="8"/>
        <v/>
      </c>
    </row>
    <row r="98" spans="2:8" ht="15" x14ac:dyDescent="0.2">
      <c r="B98" s="6" t="s">
        <v>238</v>
      </c>
      <c r="C98" s="5">
        <v>0</v>
      </c>
      <c r="D98" s="5">
        <v>1</v>
      </c>
      <c r="E98" s="14" t="str">
        <f t="shared" si="5"/>
        <v/>
      </c>
      <c r="F98" s="14">
        <f t="shared" si="6"/>
        <v>4.5248868778280547E-3</v>
      </c>
      <c r="G98" s="13" t="str">
        <f t="shared" si="7"/>
        <v>0</v>
      </c>
      <c r="H98" s="17" t="str">
        <f t="shared" si="8"/>
        <v/>
      </c>
    </row>
    <row r="99" spans="2:8" ht="15" x14ac:dyDescent="0.2">
      <c r="B99" s="6" t="s">
        <v>239</v>
      </c>
      <c r="C99" s="5">
        <v>0</v>
      </c>
      <c r="D99" s="5">
        <v>2</v>
      </c>
      <c r="E99" s="14" t="str">
        <f t="shared" si="5"/>
        <v/>
      </c>
      <c r="F99" s="14">
        <f t="shared" si="6"/>
        <v>9.0497737556561094E-3</v>
      </c>
      <c r="G99" s="13" t="str">
        <f t="shared" si="7"/>
        <v>0</v>
      </c>
      <c r="H99" s="17" t="str">
        <f t="shared" si="8"/>
        <v/>
      </c>
    </row>
    <row r="100" spans="2:8" ht="15" x14ac:dyDescent="0.2">
      <c r="B100" s="6" t="s">
        <v>240</v>
      </c>
      <c r="C100" s="5">
        <v>1</v>
      </c>
      <c r="D100" s="5">
        <v>5</v>
      </c>
      <c r="E100" s="14">
        <f t="shared" si="5"/>
        <v>5.1282051282051282E-3</v>
      </c>
      <c r="F100" s="14">
        <f t="shared" si="6"/>
        <v>2.2624434389140271E-2</v>
      </c>
      <c r="G100" s="13">
        <f t="shared" si="7"/>
        <v>4</v>
      </c>
      <c r="H100" s="17">
        <f t="shared" si="8"/>
        <v>2.0512820512820513E-2</v>
      </c>
    </row>
    <row r="101" spans="2:8" ht="15" x14ac:dyDescent="0.2">
      <c r="B101" s="6" t="s">
        <v>241</v>
      </c>
      <c r="C101" s="5">
        <v>0</v>
      </c>
      <c r="D101" s="5">
        <v>1</v>
      </c>
      <c r="E101" s="14" t="str">
        <f t="shared" si="5"/>
        <v/>
      </c>
      <c r="F101" s="14">
        <f t="shared" si="6"/>
        <v>4.5248868778280547E-3</v>
      </c>
      <c r="G101" s="13" t="str">
        <f t="shared" si="7"/>
        <v>0</v>
      </c>
      <c r="H101" s="17" t="str">
        <f t="shared" si="8"/>
        <v/>
      </c>
    </row>
    <row r="102" spans="2:8" ht="15" x14ac:dyDescent="0.2">
      <c r="B102" s="6" t="s">
        <v>242</v>
      </c>
      <c r="C102" s="5">
        <v>23</v>
      </c>
      <c r="D102" s="5">
        <v>1</v>
      </c>
      <c r="E102" s="14">
        <f t="shared" si="5"/>
        <v>0.11794871794871795</v>
      </c>
      <c r="F102" s="14">
        <f t="shared" si="6"/>
        <v>4.5248868778280547E-3</v>
      </c>
      <c r="G102" s="13">
        <f t="shared" si="7"/>
        <v>-0.95652173913043481</v>
      </c>
      <c r="H102" s="17">
        <f t="shared" si="8"/>
        <v>-0.11282051282051282</v>
      </c>
    </row>
    <row r="103" spans="2:8" ht="15" x14ac:dyDescent="0.2">
      <c r="B103" s="6" t="s">
        <v>243</v>
      </c>
      <c r="C103" s="5">
        <v>1</v>
      </c>
      <c r="D103" s="5">
        <v>1</v>
      </c>
      <c r="E103" s="14">
        <f t="shared" si="5"/>
        <v>5.1282051282051282E-3</v>
      </c>
      <c r="F103" s="14">
        <f t="shared" si="6"/>
        <v>4.5248868778280547E-3</v>
      </c>
      <c r="G103" s="13">
        <f t="shared" si="7"/>
        <v>0</v>
      </c>
      <c r="H103" s="17">
        <f t="shared" si="8"/>
        <v>0</v>
      </c>
    </row>
    <row r="104" spans="2:8" ht="15" x14ac:dyDescent="0.2">
      <c r="B104" s="6" t="s">
        <v>34</v>
      </c>
      <c r="C104" s="5">
        <v>0</v>
      </c>
      <c r="D104" s="5">
        <v>0</v>
      </c>
      <c r="E104" s="14" t="str">
        <f t="shared" si="5"/>
        <v/>
      </c>
      <c r="F104" s="14" t="str">
        <f t="shared" si="6"/>
        <v/>
      </c>
      <c r="G104" s="13" t="str">
        <f t="shared" si="7"/>
        <v>0</v>
      </c>
      <c r="H104" s="17" t="str">
        <f t="shared" si="8"/>
        <v/>
      </c>
    </row>
    <row r="105" spans="2:8" ht="15" x14ac:dyDescent="0.2">
      <c r="B105" s="6" t="s">
        <v>244</v>
      </c>
      <c r="C105" s="5">
        <v>1</v>
      </c>
      <c r="D105" s="5">
        <v>0</v>
      </c>
      <c r="E105" s="14">
        <f t="shared" si="5"/>
        <v>5.1282051282051282E-3</v>
      </c>
      <c r="F105" s="14" t="str">
        <f t="shared" si="6"/>
        <v/>
      </c>
      <c r="G105" s="13" t="str">
        <f t="shared" si="7"/>
        <v>0</v>
      </c>
      <c r="H105" s="17">
        <f t="shared" si="8"/>
        <v>0</v>
      </c>
    </row>
    <row r="106" spans="2:8" ht="30" x14ac:dyDescent="0.2">
      <c r="B106" s="6" t="s">
        <v>245</v>
      </c>
      <c r="C106" s="5">
        <v>0</v>
      </c>
      <c r="D106" s="5">
        <v>0</v>
      </c>
      <c r="E106" s="14" t="str">
        <f t="shared" si="5"/>
        <v/>
      </c>
      <c r="F106" s="14" t="str">
        <f t="shared" si="6"/>
        <v/>
      </c>
      <c r="G106" s="13" t="str">
        <f t="shared" si="7"/>
        <v>0</v>
      </c>
      <c r="H106" s="17" t="str">
        <f t="shared" si="8"/>
        <v/>
      </c>
    </row>
    <row r="107" spans="2:8" ht="15" x14ac:dyDescent="0.2">
      <c r="B107" s="6" t="s">
        <v>246</v>
      </c>
      <c r="C107" s="5">
        <v>4</v>
      </c>
      <c r="D107" s="5">
        <v>20</v>
      </c>
      <c r="E107" s="14">
        <f t="shared" si="5"/>
        <v>2.0512820512820513E-2</v>
      </c>
      <c r="F107" s="14">
        <f t="shared" si="6"/>
        <v>9.0497737556561084E-2</v>
      </c>
      <c r="G107" s="13">
        <f t="shared" si="7"/>
        <v>4</v>
      </c>
      <c r="H107" s="17">
        <f t="shared" si="8"/>
        <v>8.2051282051282051E-2</v>
      </c>
    </row>
    <row r="108" spans="2:8" ht="15" x14ac:dyDescent="0.2">
      <c r="B108" s="6" t="s">
        <v>31</v>
      </c>
      <c r="C108" s="5">
        <v>3</v>
      </c>
      <c r="D108" s="5">
        <v>2</v>
      </c>
      <c r="E108" s="14">
        <f t="shared" si="5"/>
        <v>1.5384615384615385E-2</v>
      </c>
      <c r="F108" s="14">
        <f t="shared" si="6"/>
        <v>9.0497737556561094E-3</v>
      </c>
      <c r="G108" s="13">
        <f t="shared" si="7"/>
        <v>-0.33333333333333331</v>
      </c>
      <c r="H108" s="17">
        <f t="shared" si="8"/>
        <v>-5.1282051282051282E-3</v>
      </c>
    </row>
    <row r="109" spans="2:8" ht="15" x14ac:dyDescent="0.2">
      <c r="B109" s="6" t="s">
        <v>247</v>
      </c>
      <c r="C109" s="5">
        <v>3</v>
      </c>
      <c r="D109" s="5">
        <v>3</v>
      </c>
      <c r="E109" s="14">
        <f t="shared" si="5"/>
        <v>1.5384615384615385E-2</v>
      </c>
      <c r="F109" s="14">
        <f t="shared" si="6"/>
        <v>1.3574660633484163E-2</v>
      </c>
      <c r="G109" s="13">
        <f t="shared" si="7"/>
        <v>0</v>
      </c>
      <c r="H109" s="17">
        <f t="shared" si="8"/>
        <v>0</v>
      </c>
    </row>
    <row r="110" spans="2:8" ht="15" x14ac:dyDescent="0.2">
      <c r="B110" s="6" t="s">
        <v>32</v>
      </c>
      <c r="C110" s="5">
        <v>2</v>
      </c>
      <c r="D110" s="5">
        <v>2</v>
      </c>
      <c r="E110" s="14">
        <f t="shared" si="5"/>
        <v>1.0256410256410256E-2</v>
      </c>
      <c r="F110" s="14">
        <f t="shared" si="6"/>
        <v>9.0497737556561094E-3</v>
      </c>
      <c r="G110" s="13">
        <f t="shared" si="7"/>
        <v>0</v>
      </c>
      <c r="H110" s="17">
        <f t="shared" si="8"/>
        <v>0</v>
      </c>
    </row>
    <row r="111" spans="2:8" ht="15" x14ac:dyDescent="0.2">
      <c r="B111" s="6" t="s">
        <v>30</v>
      </c>
      <c r="C111" s="5">
        <v>2</v>
      </c>
      <c r="D111" s="5">
        <v>1</v>
      </c>
      <c r="E111" s="14">
        <f t="shared" si="5"/>
        <v>1.0256410256410256E-2</v>
      </c>
      <c r="F111" s="14">
        <f t="shared" si="6"/>
        <v>4.5248868778280547E-3</v>
      </c>
      <c r="G111" s="13">
        <f t="shared" si="7"/>
        <v>-0.5</v>
      </c>
      <c r="H111" s="17">
        <f t="shared" si="8"/>
        <v>-5.1282051282051282E-3</v>
      </c>
    </row>
    <row r="112" spans="2:8" ht="15" x14ac:dyDescent="0.2">
      <c r="B112" s="6" t="s">
        <v>33</v>
      </c>
      <c r="C112" s="5">
        <v>5</v>
      </c>
      <c r="D112" s="5">
        <v>10</v>
      </c>
      <c r="E112" s="14">
        <f t="shared" si="5"/>
        <v>2.564102564102564E-2</v>
      </c>
      <c r="F112" s="14">
        <f t="shared" si="6"/>
        <v>4.5248868778280542E-2</v>
      </c>
      <c r="G112" s="13">
        <f t="shared" si="7"/>
        <v>1</v>
      </c>
      <c r="H112" s="17">
        <f t="shared" si="8"/>
        <v>2.564102564102564E-2</v>
      </c>
    </row>
    <row r="113" spans="2:8" ht="15" x14ac:dyDescent="0.2">
      <c r="B113" s="6" t="s">
        <v>248</v>
      </c>
      <c r="C113" s="5">
        <v>8</v>
      </c>
      <c r="D113" s="5">
        <v>6</v>
      </c>
      <c r="E113" s="14">
        <f t="shared" si="5"/>
        <v>4.1025641025641026E-2</v>
      </c>
      <c r="F113" s="14">
        <f t="shared" si="6"/>
        <v>2.7149321266968326E-2</v>
      </c>
      <c r="G113" s="13">
        <f t="shared" si="7"/>
        <v>-0.25</v>
      </c>
      <c r="H113" s="17">
        <f t="shared" si="8"/>
        <v>-1.0256410256410256E-2</v>
      </c>
    </row>
    <row r="114" spans="2:8" ht="15" x14ac:dyDescent="0.2">
      <c r="B114" s="6" t="s">
        <v>38</v>
      </c>
      <c r="C114" s="5">
        <v>0</v>
      </c>
      <c r="D114" s="5">
        <v>0</v>
      </c>
      <c r="E114" s="14" t="str">
        <f t="shared" si="5"/>
        <v/>
      </c>
      <c r="F114" s="14" t="str">
        <f t="shared" si="6"/>
        <v/>
      </c>
      <c r="G114" s="13" t="str">
        <f t="shared" si="7"/>
        <v>0</v>
      </c>
      <c r="H114" s="17" t="str">
        <f t="shared" si="8"/>
        <v/>
      </c>
    </row>
    <row r="115" spans="2:8" ht="15" x14ac:dyDescent="0.2">
      <c r="B115" s="6" t="s">
        <v>40</v>
      </c>
      <c r="C115" s="5">
        <v>0</v>
      </c>
      <c r="D115" s="5">
        <v>6</v>
      </c>
      <c r="E115" s="14" t="str">
        <f t="shared" si="5"/>
        <v/>
      </c>
      <c r="F115" s="14">
        <f t="shared" si="6"/>
        <v>2.7149321266968326E-2</v>
      </c>
      <c r="G115" s="13" t="str">
        <f t="shared" si="7"/>
        <v>0</v>
      </c>
      <c r="H115" s="17" t="str">
        <f t="shared" si="8"/>
        <v/>
      </c>
    </row>
    <row r="116" spans="2:8" ht="15" x14ac:dyDescent="0.2">
      <c r="B116" s="6" t="s">
        <v>249</v>
      </c>
      <c r="C116" s="5">
        <v>2</v>
      </c>
      <c r="D116" s="5">
        <v>1</v>
      </c>
      <c r="E116" s="14">
        <f t="shared" si="5"/>
        <v>1.0256410256410256E-2</v>
      </c>
      <c r="F116" s="14">
        <f t="shared" si="6"/>
        <v>4.5248868778280547E-3</v>
      </c>
      <c r="G116" s="13">
        <f t="shared" si="7"/>
        <v>-0.5</v>
      </c>
      <c r="H116" s="17">
        <f t="shared" si="8"/>
        <v>-5.1282051282051282E-3</v>
      </c>
    </row>
    <row r="117" spans="2:8" ht="15" x14ac:dyDescent="0.2">
      <c r="B117" s="6" t="s">
        <v>250</v>
      </c>
      <c r="C117" s="5">
        <v>1</v>
      </c>
      <c r="D117" s="5">
        <v>0</v>
      </c>
      <c r="E117" s="14">
        <f t="shared" si="5"/>
        <v>5.1282051282051282E-3</v>
      </c>
      <c r="F117" s="14" t="str">
        <f t="shared" si="6"/>
        <v/>
      </c>
      <c r="G117" s="13" t="str">
        <f t="shared" si="7"/>
        <v>0</v>
      </c>
      <c r="H117" s="17">
        <f t="shared" si="8"/>
        <v>0</v>
      </c>
    </row>
    <row r="118" spans="2:8" ht="15" x14ac:dyDescent="0.2">
      <c r="B118" s="6" t="s">
        <v>251</v>
      </c>
      <c r="C118" s="5">
        <v>26</v>
      </c>
      <c r="D118" s="5">
        <v>44</v>
      </c>
      <c r="E118" s="14">
        <f t="shared" si="5"/>
        <v>0.13333333333333333</v>
      </c>
      <c r="F118" s="14">
        <f t="shared" si="6"/>
        <v>0.19909502262443438</v>
      </c>
      <c r="G118" s="13">
        <f t="shared" si="7"/>
        <v>0.69230769230769229</v>
      </c>
      <c r="H118" s="17">
        <f t="shared" si="8"/>
        <v>9.2307692307692299E-2</v>
      </c>
    </row>
    <row r="119" spans="2:8" ht="15" x14ac:dyDescent="0.2">
      <c r="B119" s="6" t="s">
        <v>252</v>
      </c>
      <c r="C119" s="5">
        <v>27</v>
      </c>
      <c r="D119" s="5">
        <v>1</v>
      </c>
      <c r="E119" s="14">
        <f t="shared" si="5"/>
        <v>0.13846153846153847</v>
      </c>
      <c r="F119" s="14">
        <f t="shared" si="6"/>
        <v>4.5248868778280547E-3</v>
      </c>
      <c r="G119" s="13">
        <f t="shared" si="7"/>
        <v>-0.96296296296296291</v>
      </c>
      <c r="H119" s="17">
        <f t="shared" si="8"/>
        <v>-0.13333333333333333</v>
      </c>
    </row>
    <row r="120" spans="2:8" ht="15" x14ac:dyDescent="0.2">
      <c r="B120" s="6" t="s">
        <v>253</v>
      </c>
      <c r="C120" s="5">
        <v>9</v>
      </c>
      <c r="D120" s="5">
        <v>1</v>
      </c>
      <c r="E120" s="14">
        <f t="shared" si="5"/>
        <v>4.6153846153846156E-2</v>
      </c>
      <c r="F120" s="14">
        <f t="shared" si="6"/>
        <v>4.5248868778280547E-3</v>
      </c>
      <c r="G120" s="13">
        <f t="shared" si="7"/>
        <v>-0.88888888888888884</v>
      </c>
      <c r="H120" s="17">
        <f t="shared" si="8"/>
        <v>-4.1025641025641026E-2</v>
      </c>
    </row>
    <row r="121" spans="2:8" ht="15" x14ac:dyDescent="0.2">
      <c r="B121" s="6" t="s">
        <v>35</v>
      </c>
      <c r="C121" s="5">
        <v>3</v>
      </c>
      <c r="D121" s="5">
        <v>6</v>
      </c>
      <c r="E121" s="14">
        <f t="shared" si="5"/>
        <v>1.5384615384615385E-2</v>
      </c>
      <c r="F121" s="14">
        <f t="shared" si="6"/>
        <v>2.7149321266968326E-2</v>
      </c>
      <c r="G121" s="13">
        <f t="shared" si="7"/>
        <v>1</v>
      </c>
      <c r="H121" s="17">
        <f t="shared" si="8"/>
        <v>1.5384615384615385E-2</v>
      </c>
    </row>
    <row r="122" spans="2:8" ht="15" x14ac:dyDescent="0.2">
      <c r="B122" s="6" t="s">
        <v>39</v>
      </c>
      <c r="C122" s="5">
        <v>0</v>
      </c>
      <c r="D122" s="5">
        <v>2</v>
      </c>
      <c r="E122" s="14" t="str">
        <f t="shared" si="5"/>
        <v/>
      </c>
      <c r="F122" s="14">
        <f t="shared" si="6"/>
        <v>9.0497737556561094E-3</v>
      </c>
      <c r="G122" s="13" t="str">
        <f t="shared" si="7"/>
        <v>0</v>
      </c>
      <c r="H122" s="17" t="str">
        <f t="shared" si="8"/>
        <v/>
      </c>
    </row>
    <row r="123" spans="2:8" ht="15" x14ac:dyDescent="0.2">
      <c r="B123" s="6" t="s">
        <v>37</v>
      </c>
      <c r="C123" s="5">
        <v>7</v>
      </c>
      <c r="D123" s="5">
        <v>9</v>
      </c>
      <c r="E123" s="14">
        <f t="shared" si="5"/>
        <v>3.5897435897435895E-2</v>
      </c>
      <c r="F123" s="14">
        <f t="shared" si="6"/>
        <v>4.072398190045249E-2</v>
      </c>
      <c r="G123" s="13">
        <f t="shared" si="7"/>
        <v>0.2857142857142857</v>
      </c>
      <c r="H123" s="17">
        <f t="shared" si="8"/>
        <v>1.0256410256410255E-2</v>
      </c>
    </row>
    <row r="124" spans="2:8" ht="15" x14ac:dyDescent="0.2">
      <c r="B124" s="6" t="s">
        <v>36</v>
      </c>
      <c r="C124" s="5">
        <v>0</v>
      </c>
      <c r="D124" s="5">
        <v>0</v>
      </c>
      <c r="E124" s="14" t="str">
        <f t="shared" si="5"/>
        <v/>
      </c>
      <c r="F124" s="14" t="str">
        <f t="shared" si="6"/>
        <v/>
      </c>
      <c r="G124" s="13" t="str">
        <f t="shared" si="7"/>
        <v>0</v>
      </c>
      <c r="H124" s="17" t="str">
        <f t="shared" si="8"/>
        <v/>
      </c>
    </row>
    <row r="125" spans="2:8" ht="15" x14ac:dyDescent="0.2">
      <c r="B125" s="6" t="s">
        <v>254</v>
      </c>
      <c r="C125" s="5">
        <v>0</v>
      </c>
      <c r="D125" s="5">
        <v>0</v>
      </c>
      <c r="E125" s="14" t="str">
        <f t="shared" si="5"/>
        <v/>
      </c>
      <c r="F125" s="14" t="str">
        <f t="shared" si="6"/>
        <v/>
      </c>
      <c r="G125" s="13" t="str">
        <f t="shared" si="7"/>
        <v>0</v>
      </c>
      <c r="H125" s="17" t="str">
        <f t="shared" si="8"/>
        <v/>
      </c>
    </row>
    <row r="126" spans="2:8" ht="15" x14ac:dyDescent="0.2">
      <c r="B126" s="6" t="s">
        <v>255</v>
      </c>
      <c r="C126" s="5">
        <v>1</v>
      </c>
      <c r="D126" s="5">
        <v>0</v>
      </c>
      <c r="E126" s="14">
        <f t="shared" si="5"/>
        <v>5.1282051282051282E-3</v>
      </c>
      <c r="F126" s="14" t="str">
        <f t="shared" si="6"/>
        <v/>
      </c>
      <c r="G126" s="13" t="str">
        <f t="shared" si="7"/>
        <v>0</v>
      </c>
      <c r="H126" s="17">
        <f t="shared" si="8"/>
        <v>0</v>
      </c>
    </row>
    <row r="127" spans="2:8" ht="15" x14ac:dyDescent="0.2">
      <c r="B127" s="6" t="s">
        <v>256</v>
      </c>
      <c r="C127" s="5">
        <v>0</v>
      </c>
      <c r="D127" s="5">
        <v>1</v>
      </c>
      <c r="E127" s="14" t="str">
        <f t="shared" si="5"/>
        <v/>
      </c>
      <c r="F127" s="14">
        <f t="shared" si="6"/>
        <v>4.5248868778280547E-3</v>
      </c>
      <c r="G127" s="13" t="str">
        <f t="shared" si="7"/>
        <v>0</v>
      </c>
      <c r="H127" s="17" t="str">
        <f t="shared" si="8"/>
        <v/>
      </c>
    </row>
    <row r="128" spans="2:8" ht="15" x14ac:dyDescent="0.2">
      <c r="B128" s="6" t="s">
        <v>257</v>
      </c>
      <c r="C128" s="5">
        <v>0</v>
      </c>
      <c r="D128" s="5">
        <v>0</v>
      </c>
      <c r="E128" s="14" t="str">
        <f t="shared" si="5"/>
        <v/>
      </c>
      <c r="F128" s="14" t="str">
        <f t="shared" si="6"/>
        <v/>
      </c>
      <c r="G128" s="13" t="str">
        <f t="shared" si="7"/>
        <v>0</v>
      </c>
      <c r="H128" s="17" t="str">
        <f t="shared" si="8"/>
        <v/>
      </c>
    </row>
    <row r="129" spans="2:8" ht="30" x14ac:dyDescent="0.2">
      <c r="B129" s="6" t="s">
        <v>258</v>
      </c>
      <c r="C129" s="5">
        <v>1</v>
      </c>
      <c r="D129" s="5">
        <v>1</v>
      </c>
      <c r="E129" s="14">
        <f t="shared" si="5"/>
        <v>5.1282051282051282E-3</v>
      </c>
      <c r="F129" s="14">
        <f t="shared" si="6"/>
        <v>4.5248868778280547E-3</v>
      </c>
      <c r="G129" s="13">
        <f t="shared" si="7"/>
        <v>0</v>
      </c>
      <c r="H129" s="17">
        <f t="shared" si="8"/>
        <v>0</v>
      </c>
    </row>
    <row r="130" spans="2:8" ht="30" x14ac:dyDescent="0.2">
      <c r="B130" s="6" t="s">
        <v>259</v>
      </c>
      <c r="C130" s="5">
        <v>0</v>
      </c>
      <c r="D130" s="5">
        <v>0</v>
      </c>
      <c r="E130" s="14" t="str">
        <f t="shared" si="5"/>
        <v/>
      </c>
      <c r="F130" s="14" t="str">
        <f t="shared" si="6"/>
        <v/>
      </c>
      <c r="G130" s="13" t="str">
        <f t="shared" si="7"/>
        <v>0</v>
      </c>
      <c r="H130" s="17" t="str">
        <f t="shared" si="8"/>
        <v/>
      </c>
    </row>
    <row r="131" spans="2:8" ht="30" x14ac:dyDescent="0.2">
      <c r="B131" s="6" t="s">
        <v>260</v>
      </c>
      <c r="C131" s="5">
        <v>0</v>
      </c>
      <c r="D131" s="5">
        <v>1</v>
      </c>
      <c r="E131" s="14" t="str">
        <f t="shared" si="5"/>
        <v/>
      </c>
      <c r="F131" s="14">
        <f t="shared" si="6"/>
        <v>4.5248868778280547E-3</v>
      </c>
      <c r="G131" s="13" t="str">
        <f t="shared" si="7"/>
        <v>0</v>
      </c>
      <c r="H131" s="17" t="str">
        <f t="shared" si="8"/>
        <v/>
      </c>
    </row>
    <row r="132" spans="2:8" ht="15" x14ac:dyDescent="0.2">
      <c r="B132" s="6" t="s">
        <v>50</v>
      </c>
      <c r="C132" s="5">
        <v>0</v>
      </c>
      <c r="D132" s="5">
        <v>1</v>
      </c>
      <c r="E132" s="14" t="str">
        <f t="shared" si="5"/>
        <v/>
      </c>
      <c r="F132" s="14">
        <f t="shared" si="6"/>
        <v>4.5248868778280547E-3</v>
      </c>
      <c r="G132" s="13" t="str">
        <f t="shared" si="7"/>
        <v>0</v>
      </c>
      <c r="H132" s="17" t="str">
        <f t="shared" si="8"/>
        <v/>
      </c>
    </row>
    <row r="133" spans="2:8" ht="15" x14ac:dyDescent="0.2">
      <c r="B133" s="6" t="s">
        <v>45</v>
      </c>
      <c r="C133" s="5">
        <v>1</v>
      </c>
      <c r="D133" s="5">
        <v>0</v>
      </c>
      <c r="E133" s="14">
        <f t="shared" si="5"/>
        <v>5.1282051282051282E-3</v>
      </c>
      <c r="F133" s="14" t="str">
        <f t="shared" si="6"/>
        <v/>
      </c>
      <c r="G133" s="13" t="str">
        <f t="shared" si="7"/>
        <v>0</v>
      </c>
      <c r="H133" s="17">
        <f t="shared" si="8"/>
        <v>0</v>
      </c>
    </row>
    <row r="134" spans="2:8" ht="15" x14ac:dyDescent="0.2">
      <c r="B134" s="6" t="s">
        <v>42</v>
      </c>
      <c r="C134" s="5">
        <v>0</v>
      </c>
      <c r="D134" s="5">
        <v>1</v>
      </c>
      <c r="E134" s="14" t="str">
        <f t="shared" si="5"/>
        <v/>
      </c>
      <c r="F134" s="14">
        <f t="shared" si="6"/>
        <v>4.5248868778280547E-3</v>
      </c>
      <c r="G134" s="13" t="str">
        <f t="shared" si="7"/>
        <v>0</v>
      </c>
      <c r="H134" s="17" t="str">
        <f t="shared" si="8"/>
        <v/>
      </c>
    </row>
    <row r="135" spans="2:8" ht="15" x14ac:dyDescent="0.2">
      <c r="B135" s="6" t="s">
        <v>43</v>
      </c>
      <c r="C135" s="5">
        <v>0</v>
      </c>
      <c r="D135" s="5">
        <v>0</v>
      </c>
      <c r="E135" s="14" t="str">
        <f t="shared" si="5"/>
        <v/>
      </c>
      <c r="F135" s="14" t="str">
        <f t="shared" si="6"/>
        <v/>
      </c>
      <c r="G135" s="13" t="str">
        <f t="shared" si="7"/>
        <v>0</v>
      </c>
      <c r="H135" s="17" t="str">
        <f t="shared" si="8"/>
        <v/>
      </c>
    </row>
    <row r="136" spans="2:8" ht="15" x14ac:dyDescent="0.2">
      <c r="B136" s="6" t="s">
        <v>44</v>
      </c>
      <c r="C136" s="5">
        <v>0</v>
      </c>
      <c r="D136" s="5">
        <v>0</v>
      </c>
      <c r="E136" s="14" t="str">
        <f t="shared" ref="E136:E145" si="9">+IF(C136=0,"",C136/C$70)</f>
        <v/>
      </c>
      <c r="F136" s="14" t="str">
        <f t="shared" ref="F136:F145" si="10">+IF(D136=0,"",D136/D$70)</f>
        <v/>
      </c>
      <c r="G136" s="13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6" t="s">
        <v>41</v>
      </c>
      <c r="C137" s="5">
        <v>1</v>
      </c>
      <c r="D137" s="5">
        <v>1</v>
      </c>
      <c r="E137" s="14">
        <f t="shared" si="9"/>
        <v>5.1282051282051282E-3</v>
      </c>
      <c r="F137" s="14">
        <f t="shared" si="10"/>
        <v>4.5248868778280547E-3</v>
      </c>
      <c r="G137" s="13">
        <f t="shared" si="11"/>
        <v>0</v>
      </c>
      <c r="H137" s="17">
        <f t="shared" si="12"/>
        <v>0</v>
      </c>
    </row>
    <row r="138" spans="2:8" ht="15" x14ac:dyDescent="0.2">
      <c r="B138" s="6" t="s">
        <v>261</v>
      </c>
      <c r="C138" s="5">
        <v>0</v>
      </c>
      <c r="D138" s="5">
        <v>0</v>
      </c>
      <c r="E138" s="14" t="str">
        <f t="shared" si="9"/>
        <v/>
      </c>
      <c r="F138" s="14" t="str">
        <f t="shared" si="10"/>
        <v/>
      </c>
      <c r="G138" s="13" t="str">
        <f t="shared" si="11"/>
        <v>0</v>
      </c>
      <c r="H138" s="17" t="str">
        <f t="shared" si="12"/>
        <v/>
      </c>
    </row>
    <row r="139" spans="2:8" ht="30" x14ac:dyDescent="0.2">
      <c r="B139" s="6" t="s">
        <v>262</v>
      </c>
      <c r="C139" s="5">
        <v>1</v>
      </c>
      <c r="D139" s="5">
        <v>1</v>
      </c>
      <c r="E139" s="14">
        <f t="shared" si="9"/>
        <v>5.1282051282051282E-3</v>
      </c>
      <c r="F139" s="14">
        <f t="shared" si="10"/>
        <v>4.5248868778280547E-3</v>
      </c>
      <c r="G139" s="13">
        <f t="shared" si="11"/>
        <v>0</v>
      </c>
      <c r="H139" s="17">
        <f t="shared" si="12"/>
        <v>0</v>
      </c>
    </row>
    <row r="140" spans="2:8" ht="30" x14ac:dyDescent="0.2">
      <c r="B140" s="6" t="s">
        <v>263</v>
      </c>
      <c r="C140" s="5">
        <v>0</v>
      </c>
      <c r="D140" s="5">
        <v>0</v>
      </c>
      <c r="E140" s="14" t="str">
        <f t="shared" si="9"/>
        <v/>
      </c>
      <c r="F140" s="14" t="str">
        <f t="shared" si="10"/>
        <v/>
      </c>
      <c r="G140" s="13" t="str">
        <f t="shared" si="11"/>
        <v>0</v>
      </c>
      <c r="H140" s="17" t="str">
        <f t="shared" si="12"/>
        <v/>
      </c>
    </row>
    <row r="141" spans="2:8" ht="15" x14ac:dyDescent="0.2">
      <c r="B141" s="6" t="s">
        <v>48</v>
      </c>
      <c r="C141" s="5">
        <v>0</v>
      </c>
      <c r="D141" s="5">
        <v>0</v>
      </c>
      <c r="E141" s="14" t="str">
        <f t="shared" si="9"/>
        <v/>
      </c>
      <c r="F141" s="14" t="str">
        <f t="shared" si="10"/>
        <v/>
      </c>
      <c r="G141" s="13" t="str">
        <f t="shared" si="11"/>
        <v>0</v>
      </c>
      <c r="H141" s="17" t="str">
        <f t="shared" si="12"/>
        <v/>
      </c>
    </row>
    <row r="142" spans="2:8" ht="15" x14ac:dyDescent="0.2">
      <c r="B142" s="6" t="s">
        <v>264</v>
      </c>
      <c r="C142" s="5">
        <v>0</v>
      </c>
      <c r="D142" s="5">
        <v>0</v>
      </c>
      <c r="E142" s="14" t="str">
        <f t="shared" si="9"/>
        <v/>
      </c>
      <c r="F142" s="14" t="str">
        <f t="shared" si="10"/>
        <v/>
      </c>
      <c r="G142" s="13" t="str">
        <f t="shared" si="11"/>
        <v>0</v>
      </c>
      <c r="H142" s="17" t="str">
        <f t="shared" si="12"/>
        <v/>
      </c>
    </row>
    <row r="143" spans="2:8" ht="15" x14ac:dyDescent="0.2">
      <c r="B143" s="6" t="s">
        <v>49</v>
      </c>
      <c r="C143" s="5">
        <v>0</v>
      </c>
      <c r="D143" s="5">
        <v>0</v>
      </c>
      <c r="E143" s="14" t="str">
        <f t="shared" si="9"/>
        <v/>
      </c>
      <c r="F143" s="14" t="str">
        <f t="shared" si="10"/>
        <v/>
      </c>
      <c r="G143" s="13" t="str">
        <f t="shared" si="11"/>
        <v>0</v>
      </c>
      <c r="H143" s="17" t="str">
        <f t="shared" si="12"/>
        <v/>
      </c>
    </row>
    <row r="144" spans="2:8" ht="15" x14ac:dyDescent="0.2">
      <c r="B144" s="6" t="s">
        <v>46</v>
      </c>
      <c r="C144" s="5">
        <v>0</v>
      </c>
      <c r="D144" s="5">
        <v>0</v>
      </c>
      <c r="E144" s="14" t="str">
        <f t="shared" si="9"/>
        <v/>
      </c>
      <c r="F144" s="14" t="str">
        <f t="shared" si="10"/>
        <v/>
      </c>
      <c r="G144" s="13" t="str">
        <f t="shared" si="11"/>
        <v>0</v>
      </c>
      <c r="H144" s="17" t="str">
        <f t="shared" si="12"/>
        <v/>
      </c>
    </row>
    <row r="145" spans="2:8" ht="13.5" customHeight="1" x14ac:dyDescent="0.2">
      <c r="B145" s="6" t="s">
        <v>47</v>
      </c>
      <c r="C145" s="5">
        <v>0</v>
      </c>
      <c r="D145" s="5">
        <v>0</v>
      </c>
      <c r="E145" s="14" t="str">
        <f t="shared" si="9"/>
        <v/>
      </c>
      <c r="F145" s="14" t="str">
        <f t="shared" si="10"/>
        <v/>
      </c>
      <c r="G145" s="13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39" t="s">
        <v>517</v>
      </c>
      <c r="C149" s="40" t="s">
        <v>518</v>
      </c>
      <c r="D149" s="41"/>
      <c r="E149" s="44" t="s">
        <v>482</v>
      </c>
      <c r="F149" s="41"/>
      <c r="G149" s="42" t="s">
        <v>567</v>
      </c>
      <c r="H149" s="42" t="s">
        <v>481</v>
      </c>
    </row>
    <row r="150" spans="2:8" s="4" customFormat="1" ht="22.5" customHeight="1" x14ac:dyDescent="0.2">
      <c r="B150" s="39"/>
      <c r="C150" s="37">
        <v>2014</v>
      </c>
      <c r="D150" s="37">
        <v>2015</v>
      </c>
      <c r="E150" s="37">
        <v>2014</v>
      </c>
      <c r="F150" s="37">
        <v>2015</v>
      </c>
      <c r="G150" s="43"/>
      <c r="H150" s="43"/>
    </row>
    <row r="151" spans="2:8" s="4" customFormat="1" ht="35.25" customHeight="1" x14ac:dyDescent="0.2">
      <c r="B151" s="32" t="s">
        <v>521</v>
      </c>
      <c r="C151" s="33">
        <f>SUM(C152:C288)</f>
        <v>131</v>
      </c>
      <c r="D151" s="34">
        <f>SUM(D152:D288)</f>
        <v>248</v>
      </c>
      <c r="E151" s="35">
        <f>+IF(C151=0,"",C151/C$151)</f>
        <v>1</v>
      </c>
      <c r="F151" s="35">
        <f>+IF(D151=0,"",D151/D$151)</f>
        <v>1</v>
      </c>
      <c r="G151" s="35">
        <f>+IF(OR(AND(D151=0),(C151=0)),"0",((D151-C151)/C151))</f>
        <v>0.89312977099236646</v>
      </c>
      <c r="H151" s="35">
        <f>+IF(OR(AND(E151=""),(G151="")),"",E151*G151)</f>
        <v>0.89312977099236646</v>
      </c>
    </row>
    <row r="152" spans="2:8" ht="15" x14ac:dyDescent="0.2">
      <c r="B152" s="8" t="s">
        <v>54</v>
      </c>
      <c r="C152" s="5">
        <v>1</v>
      </c>
      <c r="D152" s="5">
        <v>1</v>
      </c>
      <c r="E152" s="14">
        <f>+IF(C152=0,"",C152/C$151)</f>
        <v>7.6335877862595417E-3</v>
      </c>
      <c r="F152" s="14">
        <f>+IF(D152=0,"",D152/D$151)</f>
        <v>4.0322580645161289E-3</v>
      </c>
      <c r="G152" s="13">
        <f>+IF(OR(AND(D152=0),(C152=0)),"0",((D152-C152)/C152))</f>
        <v>0</v>
      </c>
      <c r="H152" s="17">
        <f>+IF(OR(AND(E152=""),(G152="")),"",E152*G152)</f>
        <v>0</v>
      </c>
    </row>
    <row r="153" spans="2:8" ht="15" x14ac:dyDescent="0.2">
      <c r="B153" s="8" t="s">
        <v>58</v>
      </c>
      <c r="C153" s="5">
        <v>0</v>
      </c>
      <c r="D153" s="5">
        <v>1</v>
      </c>
      <c r="E153" s="14" t="str">
        <f t="shared" ref="E153:E216" si="13">+IF(C153=0,"",C153/C$151)</f>
        <v/>
      </c>
      <c r="F153" s="14">
        <f t="shared" ref="F153:F216" si="14">+IF(D153=0,"",D153/D$151)</f>
        <v>4.0322580645161289E-3</v>
      </c>
      <c r="G153" s="13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15" x14ac:dyDescent="0.2">
      <c r="B154" s="8" t="s">
        <v>265</v>
      </c>
      <c r="C154" s="5">
        <v>3</v>
      </c>
      <c r="D154" s="5">
        <v>0</v>
      </c>
      <c r="E154" s="14">
        <f t="shared" si="13"/>
        <v>2.2900763358778626E-2</v>
      </c>
      <c r="F154" s="14" t="str">
        <f t="shared" si="14"/>
        <v/>
      </c>
      <c r="G154" s="13" t="str">
        <f t="shared" si="15"/>
        <v>0</v>
      </c>
      <c r="H154" s="17">
        <f t="shared" si="16"/>
        <v>0</v>
      </c>
    </row>
    <row r="155" spans="2:8" ht="15" x14ac:dyDescent="0.2">
      <c r="B155" s="8" t="s">
        <v>266</v>
      </c>
      <c r="C155" s="5">
        <v>0</v>
      </c>
      <c r="D155" s="5">
        <v>0</v>
      </c>
      <c r="E155" s="14" t="str">
        <f t="shared" si="13"/>
        <v/>
      </c>
      <c r="F155" s="14" t="str">
        <f t="shared" si="14"/>
        <v/>
      </c>
      <c r="G155" s="13" t="str">
        <f t="shared" si="15"/>
        <v>0</v>
      </c>
      <c r="H155" s="17" t="str">
        <f t="shared" si="16"/>
        <v/>
      </c>
    </row>
    <row r="156" spans="2:8" ht="30" x14ac:dyDescent="0.2">
      <c r="B156" s="8" t="s">
        <v>267</v>
      </c>
      <c r="C156" s="5">
        <v>0</v>
      </c>
      <c r="D156" s="5">
        <v>2</v>
      </c>
      <c r="E156" s="14" t="str">
        <f t="shared" si="13"/>
        <v/>
      </c>
      <c r="F156" s="14">
        <f t="shared" si="14"/>
        <v>8.0645161290322578E-3</v>
      </c>
      <c r="G156" s="13" t="str">
        <f t="shared" si="15"/>
        <v>0</v>
      </c>
      <c r="H156" s="17" t="str">
        <f t="shared" si="16"/>
        <v/>
      </c>
    </row>
    <row r="157" spans="2:8" ht="15" x14ac:dyDescent="0.2">
      <c r="B157" s="8" t="s">
        <v>53</v>
      </c>
      <c r="C157" s="5">
        <v>4</v>
      </c>
      <c r="D157" s="5">
        <v>24</v>
      </c>
      <c r="E157" s="14">
        <f t="shared" si="13"/>
        <v>3.0534351145038167E-2</v>
      </c>
      <c r="F157" s="14">
        <f t="shared" si="14"/>
        <v>9.6774193548387094E-2</v>
      </c>
      <c r="G157" s="13">
        <f t="shared" si="15"/>
        <v>5</v>
      </c>
      <c r="H157" s="17">
        <f t="shared" si="16"/>
        <v>0.15267175572519084</v>
      </c>
    </row>
    <row r="158" spans="2:8" ht="15" x14ac:dyDescent="0.2">
      <c r="B158" s="8" t="s">
        <v>59</v>
      </c>
      <c r="C158" s="5">
        <v>0</v>
      </c>
      <c r="D158" s="5">
        <v>1</v>
      </c>
      <c r="E158" s="14" t="str">
        <f t="shared" si="13"/>
        <v/>
      </c>
      <c r="F158" s="14">
        <f t="shared" si="14"/>
        <v>4.0322580645161289E-3</v>
      </c>
      <c r="G158" s="13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5">
        <v>2</v>
      </c>
      <c r="D159" s="5">
        <v>0</v>
      </c>
      <c r="E159" s="14">
        <f t="shared" si="13"/>
        <v>1.5267175572519083E-2</v>
      </c>
      <c r="F159" s="14" t="str">
        <f t="shared" si="14"/>
        <v/>
      </c>
      <c r="G159" s="13" t="str">
        <f t="shared" si="15"/>
        <v>0</v>
      </c>
      <c r="H159" s="17">
        <f t="shared" si="16"/>
        <v>0</v>
      </c>
    </row>
    <row r="160" spans="2:8" ht="15" x14ac:dyDescent="0.2">
      <c r="B160" s="8" t="s">
        <v>55</v>
      </c>
      <c r="C160" s="5">
        <v>0</v>
      </c>
      <c r="D160" s="5">
        <v>1</v>
      </c>
      <c r="E160" s="14" t="str">
        <f t="shared" si="13"/>
        <v/>
      </c>
      <c r="F160" s="14">
        <f t="shared" si="14"/>
        <v>4.0322580645161289E-3</v>
      </c>
      <c r="G160" s="13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5">
        <v>0</v>
      </c>
      <c r="D161" s="5">
        <v>0</v>
      </c>
      <c r="E161" s="14" t="str">
        <f t="shared" si="13"/>
        <v/>
      </c>
      <c r="F161" s="14" t="str">
        <f t="shared" si="14"/>
        <v/>
      </c>
      <c r="G161" s="13" t="str">
        <f t="shared" si="15"/>
        <v>0</v>
      </c>
      <c r="H161" s="17" t="str">
        <f t="shared" si="16"/>
        <v/>
      </c>
    </row>
    <row r="162" spans="2:8" ht="30" x14ac:dyDescent="0.2">
      <c r="B162" s="8" t="s">
        <v>269</v>
      </c>
      <c r="C162" s="5">
        <v>0</v>
      </c>
      <c r="D162" s="5">
        <v>0</v>
      </c>
      <c r="E162" s="14" t="str">
        <f t="shared" si="13"/>
        <v/>
      </c>
      <c r="F162" s="14" t="str">
        <f t="shared" si="14"/>
        <v/>
      </c>
      <c r="G162" s="13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5">
        <v>0</v>
      </c>
      <c r="D163" s="5">
        <v>7</v>
      </c>
      <c r="E163" s="14" t="str">
        <f t="shared" si="13"/>
        <v/>
      </c>
      <c r="F163" s="14">
        <f t="shared" si="14"/>
        <v>2.8225806451612902E-2</v>
      </c>
      <c r="G163" s="13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5">
        <v>1</v>
      </c>
      <c r="D164" s="5">
        <v>1</v>
      </c>
      <c r="E164" s="14">
        <f t="shared" si="13"/>
        <v>7.6335877862595417E-3</v>
      </c>
      <c r="F164" s="14">
        <f t="shared" si="14"/>
        <v>4.0322580645161289E-3</v>
      </c>
      <c r="G164" s="13">
        <f t="shared" si="15"/>
        <v>0</v>
      </c>
      <c r="H164" s="17">
        <f t="shared" si="16"/>
        <v>0</v>
      </c>
    </row>
    <row r="165" spans="2:8" ht="15" x14ac:dyDescent="0.2">
      <c r="B165" s="8" t="s">
        <v>57</v>
      </c>
      <c r="C165" s="5">
        <v>5</v>
      </c>
      <c r="D165" s="5">
        <v>2</v>
      </c>
      <c r="E165" s="14">
        <f t="shared" si="13"/>
        <v>3.8167938931297711E-2</v>
      </c>
      <c r="F165" s="14">
        <f t="shared" si="14"/>
        <v>8.0645161290322578E-3</v>
      </c>
      <c r="G165" s="13">
        <f t="shared" si="15"/>
        <v>-0.6</v>
      </c>
      <c r="H165" s="17">
        <f t="shared" si="16"/>
        <v>-2.2900763358778626E-2</v>
      </c>
    </row>
    <row r="166" spans="2:8" ht="15" x14ac:dyDescent="0.2">
      <c r="B166" s="8" t="s">
        <v>270</v>
      </c>
      <c r="C166" s="5">
        <v>0</v>
      </c>
      <c r="D166" s="5">
        <v>0</v>
      </c>
      <c r="E166" s="14" t="str">
        <f t="shared" si="13"/>
        <v/>
      </c>
      <c r="F166" s="14" t="str">
        <f t="shared" si="14"/>
        <v/>
      </c>
      <c r="G166" s="13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5">
        <v>0</v>
      </c>
      <c r="D167" s="5">
        <v>0</v>
      </c>
      <c r="E167" s="14" t="str">
        <f t="shared" si="13"/>
        <v/>
      </c>
      <c r="F167" s="14" t="str">
        <f t="shared" si="14"/>
        <v/>
      </c>
      <c r="G167" s="13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5">
        <v>0</v>
      </c>
      <c r="D168" s="5">
        <v>0</v>
      </c>
      <c r="E168" s="14" t="str">
        <f t="shared" si="13"/>
        <v/>
      </c>
      <c r="F168" s="14" t="str">
        <f t="shared" si="14"/>
        <v/>
      </c>
      <c r="G168" s="13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5">
        <v>6</v>
      </c>
      <c r="D169" s="5">
        <v>7</v>
      </c>
      <c r="E169" s="14">
        <f t="shared" si="13"/>
        <v>4.5801526717557252E-2</v>
      </c>
      <c r="F169" s="14">
        <f t="shared" si="14"/>
        <v>2.8225806451612902E-2</v>
      </c>
      <c r="G169" s="13">
        <f t="shared" si="15"/>
        <v>0.16666666666666666</v>
      </c>
      <c r="H169" s="17">
        <f t="shared" si="16"/>
        <v>7.6335877862595417E-3</v>
      </c>
    </row>
    <row r="170" spans="2:8" ht="15" x14ac:dyDescent="0.2">
      <c r="B170" s="8" t="s">
        <v>272</v>
      </c>
      <c r="C170" s="5">
        <v>0</v>
      </c>
      <c r="D170" s="5">
        <v>2</v>
      </c>
      <c r="E170" s="14" t="str">
        <f t="shared" si="13"/>
        <v/>
      </c>
      <c r="F170" s="14">
        <f t="shared" si="14"/>
        <v>8.0645161290322578E-3</v>
      </c>
      <c r="G170" s="13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5">
        <v>0</v>
      </c>
      <c r="D171" s="5">
        <v>0</v>
      </c>
      <c r="E171" s="14" t="str">
        <f t="shared" si="13"/>
        <v/>
      </c>
      <c r="F171" s="14" t="str">
        <f t="shared" si="14"/>
        <v/>
      </c>
      <c r="G171" s="13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5">
        <v>0</v>
      </c>
      <c r="D172" s="5">
        <v>0</v>
      </c>
      <c r="E172" s="14" t="str">
        <f t="shared" si="13"/>
        <v/>
      </c>
      <c r="F172" s="14" t="str">
        <f t="shared" si="14"/>
        <v/>
      </c>
      <c r="G172" s="13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5">
        <v>0</v>
      </c>
      <c r="D173" s="5">
        <v>4</v>
      </c>
      <c r="E173" s="14" t="str">
        <f t="shared" si="13"/>
        <v/>
      </c>
      <c r="F173" s="14">
        <f t="shared" si="14"/>
        <v>1.6129032258064516E-2</v>
      </c>
      <c r="G173" s="13" t="str">
        <f t="shared" si="15"/>
        <v>0</v>
      </c>
      <c r="H173" s="17" t="str">
        <f t="shared" si="16"/>
        <v/>
      </c>
    </row>
    <row r="174" spans="2:8" ht="15" x14ac:dyDescent="0.2">
      <c r="B174" s="8" t="s">
        <v>276</v>
      </c>
      <c r="C174" s="5">
        <v>7</v>
      </c>
      <c r="D174" s="5">
        <v>12</v>
      </c>
      <c r="E174" s="14">
        <f t="shared" si="13"/>
        <v>5.3435114503816793E-2</v>
      </c>
      <c r="F174" s="14">
        <f t="shared" si="14"/>
        <v>4.8387096774193547E-2</v>
      </c>
      <c r="G174" s="13">
        <f t="shared" si="15"/>
        <v>0.7142857142857143</v>
      </c>
      <c r="H174" s="17">
        <f t="shared" si="16"/>
        <v>3.8167938931297711E-2</v>
      </c>
    </row>
    <row r="175" spans="2:8" ht="15" x14ac:dyDescent="0.2">
      <c r="B175" s="8" t="s">
        <v>277</v>
      </c>
      <c r="C175" s="5">
        <v>4</v>
      </c>
      <c r="D175" s="5">
        <v>6</v>
      </c>
      <c r="E175" s="14">
        <f t="shared" si="13"/>
        <v>3.0534351145038167E-2</v>
      </c>
      <c r="F175" s="14">
        <f t="shared" si="14"/>
        <v>2.4193548387096774E-2</v>
      </c>
      <c r="G175" s="13">
        <f t="shared" si="15"/>
        <v>0.5</v>
      </c>
      <c r="H175" s="17">
        <f t="shared" si="16"/>
        <v>1.5267175572519083E-2</v>
      </c>
    </row>
    <row r="176" spans="2:8" ht="15" x14ac:dyDescent="0.2">
      <c r="B176" s="8" t="s">
        <v>278</v>
      </c>
      <c r="C176" s="5">
        <v>0</v>
      </c>
      <c r="D176" s="5">
        <v>6</v>
      </c>
      <c r="E176" s="14" t="str">
        <f t="shared" si="13"/>
        <v/>
      </c>
      <c r="F176" s="14">
        <f t="shared" si="14"/>
        <v>2.4193548387096774E-2</v>
      </c>
      <c r="G176" s="13" t="str">
        <f t="shared" si="15"/>
        <v>0</v>
      </c>
      <c r="H176" s="17" t="str">
        <f t="shared" si="16"/>
        <v/>
      </c>
    </row>
    <row r="177" spans="2:8" ht="15" x14ac:dyDescent="0.2">
      <c r="B177" s="8" t="s">
        <v>279</v>
      </c>
      <c r="C177" s="5">
        <v>23</v>
      </c>
      <c r="D177" s="5">
        <v>7</v>
      </c>
      <c r="E177" s="14">
        <f t="shared" si="13"/>
        <v>0.17557251908396945</v>
      </c>
      <c r="F177" s="14">
        <f t="shared" si="14"/>
        <v>2.8225806451612902E-2</v>
      </c>
      <c r="G177" s="13">
        <f t="shared" si="15"/>
        <v>-0.69565217391304346</v>
      </c>
      <c r="H177" s="17">
        <f t="shared" si="16"/>
        <v>-0.12213740458015265</v>
      </c>
    </row>
    <row r="178" spans="2:8" ht="15" x14ac:dyDescent="0.2">
      <c r="B178" s="8" t="s">
        <v>280</v>
      </c>
      <c r="C178" s="5">
        <v>5</v>
      </c>
      <c r="D178" s="5">
        <v>8</v>
      </c>
      <c r="E178" s="14">
        <f t="shared" si="13"/>
        <v>3.8167938931297711E-2</v>
      </c>
      <c r="F178" s="14">
        <f t="shared" si="14"/>
        <v>3.2258064516129031E-2</v>
      </c>
      <c r="G178" s="13">
        <f t="shared" si="15"/>
        <v>0.6</v>
      </c>
      <c r="H178" s="17">
        <f t="shared" si="16"/>
        <v>2.2900763358778626E-2</v>
      </c>
    </row>
    <row r="179" spans="2:8" ht="15" x14ac:dyDescent="0.2">
      <c r="B179" s="8" t="s">
        <v>281</v>
      </c>
      <c r="C179" s="5">
        <v>0</v>
      </c>
      <c r="D179" s="5">
        <v>1</v>
      </c>
      <c r="E179" s="14" t="str">
        <f t="shared" si="13"/>
        <v/>
      </c>
      <c r="F179" s="14">
        <f t="shared" si="14"/>
        <v>4.0322580645161289E-3</v>
      </c>
      <c r="G179" s="13" t="str">
        <f t="shared" si="15"/>
        <v>0</v>
      </c>
      <c r="H179" s="17" t="str">
        <f t="shared" si="16"/>
        <v/>
      </c>
    </row>
    <row r="180" spans="2:8" ht="15" x14ac:dyDescent="0.2">
      <c r="B180" s="8" t="s">
        <v>282</v>
      </c>
      <c r="C180" s="5">
        <v>0</v>
      </c>
      <c r="D180" s="5">
        <v>0</v>
      </c>
      <c r="E180" s="14" t="str">
        <f t="shared" si="13"/>
        <v/>
      </c>
      <c r="F180" s="14" t="str">
        <f t="shared" si="14"/>
        <v/>
      </c>
      <c r="G180" s="13" t="str">
        <f t="shared" si="15"/>
        <v>0</v>
      </c>
      <c r="H180" s="17" t="str">
        <f t="shared" si="16"/>
        <v/>
      </c>
    </row>
    <row r="181" spans="2:8" ht="15" x14ac:dyDescent="0.2">
      <c r="B181" s="8" t="s">
        <v>283</v>
      </c>
      <c r="C181" s="5">
        <v>0</v>
      </c>
      <c r="D181" s="5">
        <v>0</v>
      </c>
      <c r="E181" s="14" t="str">
        <f t="shared" si="13"/>
        <v/>
      </c>
      <c r="F181" s="14" t="str">
        <f t="shared" si="14"/>
        <v/>
      </c>
      <c r="G181" s="13" t="str">
        <f t="shared" si="15"/>
        <v>0</v>
      </c>
      <c r="H181" s="17" t="str">
        <f t="shared" si="16"/>
        <v/>
      </c>
    </row>
    <row r="182" spans="2:8" ht="15" x14ac:dyDescent="0.2">
      <c r="B182" s="8" t="s">
        <v>284</v>
      </c>
      <c r="C182" s="5">
        <v>0</v>
      </c>
      <c r="D182" s="5">
        <v>6</v>
      </c>
      <c r="E182" s="14" t="str">
        <f t="shared" si="13"/>
        <v/>
      </c>
      <c r="F182" s="14">
        <f t="shared" si="14"/>
        <v>2.4193548387096774E-2</v>
      </c>
      <c r="G182" s="13" t="str">
        <f t="shared" si="15"/>
        <v>0</v>
      </c>
      <c r="H182" s="17" t="str">
        <f t="shared" si="16"/>
        <v/>
      </c>
    </row>
    <row r="183" spans="2:8" ht="15" x14ac:dyDescent="0.2">
      <c r="B183" s="8" t="s">
        <v>285</v>
      </c>
      <c r="C183" s="5">
        <v>2</v>
      </c>
      <c r="D183" s="5">
        <v>3</v>
      </c>
      <c r="E183" s="14">
        <f t="shared" si="13"/>
        <v>1.5267175572519083E-2</v>
      </c>
      <c r="F183" s="14">
        <f t="shared" si="14"/>
        <v>1.2096774193548387E-2</v>
      </c>
      <c r="G183" s="13">
        <f t="shared" si="15"/>
        <v>0.5</v>
      </c>
      <c r="H183" s="17">
        <f t="shared" si="16"/>
        <v>7.6335877862595417E-3</v>
      </c>
    </row>
    <row r="184" spans="2:8" ht="15" x14ac:dyDescent="0.2">
      <c r="B184" s="8" t="s">
        <v>286</v>
      </c>
      <c r="C184" s="5">
        <v>0</v>
      </c>
      <c r="D184" s="5">
        <v>0</v>
      </c>
      <c r="E184" s="14" t="str">
        <f t="shared" si="13"/>
        <v/>
      </c>
      <c r="F184" s="14" t="str">
        <f t="shared" si="14"/>
        <v/>
      </c>
      <c r="G184" s="13" t="str">
        <f t="shared" si="15"/>
        <v>0</v>
      </c>
      <c r="H184" s="17" t="str">
        <f t="shared" si="16"/>
        <v/>
      </c>
    </row>
    <row r="185" spans="2:8" ht="15" x14ac:dyDescent="0.2">
      <c r="B185" s="8" t="s">
        <v>62</v>
      </c>
      <c r="C185" s="5">
        <v>0</v>
      </c>
      <c r="D185" s="5">
        <v>0</v>
      </c>
      <c r="E185" s="14" t="str">
        <f t="shared" si="13"/>
        <v/>
      </c>
      <c r="F185" s="14" t="str">
        <f t="shared" si="14"/>
        <v/>
      </c>
      <c r="G185" s="13" t="str">
        <f t="shared" si="15"/>
        <v>0</v>
      </c>
      <c r="H185" s="17" t="str">
        <f t="shared" si="16"/>
        <v/>
      </c>
    </row>
    <row r="186" spans="2:8" ht="15" x14ac:dyDescent="0.2">
      <c r="B186" s="8" t="s">
        <v>63</v>
      </c>
      <c r="C186" s="5">
        <v>6</v>
      </c>
      <c r="D186" s="5">
        <v>28</v>
      </c>
      <c r="E186" s="14">
        <f t="shared" si="13"/>
        <v>4.5801526717557252E-2</v>
      </c>
      <c r="F186" s="14">
        <f t="shared" si="14"/>
        <v>0.11290322580645161</v>
      </c>
      <c r="G186" s="13">
        <f t="shared" si="15"/>
        <v>3.6666666666666665</v>
      </c>
      <c r="H186" s="17">
        <f t="shared" si="16"/>
        <v>0.16793893129770993</v>
      </c>
    </row>
    <row r="187" spans="2:8" ht="15" x14ac:dyDescent="0.2">
      <c r="B187" s="8" t="s">
        <v>287</v>
      </c>
      <c r="C187" s="5">
        <v>0</v>
      </c>
      <c r="D187" s="5">
        <v>4</v>
      </c>
      <c r="E187" s="14" t="str">
        <f t="shared" si="13"/>
        <v/>
      </c>
      <c r="F187" s="14">
        <f t="shared" si="14"/>
        <v>1.6129032258064516E-2</v>
      </c>
      <c r="G187" s="13" t="str">
        <f t="shared" si="15"/>
        <v>0</v>
      </c>
      <c r="H187" s="17" t="str">
        <f t="shared" si="16"/>
        <v/>
      </c>
    </row>
    <row r="188" spans="2:8" ht="30" x14ac:dyDescent="0.2">
      <c r="B188" s="8" t="s">
        <v>288</v>
      </c>
      <c r="C188" s="5">
        <v>0</v>
      </c>
      <c r="D188" s="5">
        <v>0</v>
      </c>
      <c r="E188" s="14" t="str">
        <f t="shared" si="13"/>
        <v/>
      </c>
      <c r="F188" s="14" t="str">
        <f t="shared" si="14"/>
        <v/>
      </c>
      <c r="G188" s="13" t="str">
        <f t="shared" si="15"/>
        <v>0</v>
      </c>
      <c r="H188" s="17" t="str">
        <f t="shared" si="16"/>
        <v/>
      </c>
    </row>
    <row r="189" spans="2:8" ht="15" x14ac:dyDescent="0.2">
      <c r="B189" s="8" t="s">
        <v>289</v>
      </c>
      <c r="C189" s="5">
        <v>0</v>
      </c>
      <c r="D189" s="5">
        <v>0</v>
      </c>
      <c r="E189" s="14" t="str">
        <f t="shared" si="13"/>
        <v/>
      </c>
      <c r="F189" s="14" t="str">
        <f t="shared" si="14"/>
        <v/>
      </c>
      <c r="G189" s="13" t="str">
        <f t="shared" si="15"/>
        <v>0</v>
      </c>
      <c r="H189" s="17" t="str">
        <f t="shared" si="16"/>
        <v/>
      </c>
    </row>
    <row r="190" spans="2:8" ht="15" x14ac:dyDescent="0.2">
      <c r="B190" s="8" t="s">
        <v>65</v>
      </c>
      <c r="C190" s="5">
        <v>0</v>
      </c>
      <c r="D190" s="5">
        <v>0</v>
      </c>
      <c r="E190" s="14" t="str">
        <f t="shared" si="13"/>
        <v/>
      </c>
      <c r="F190" s="14" t="str">
        <f t="shared" si="14"/>
        <v/>
      </c>
      <c r="G190" s="13" t="str">
        <f t="shared" si="15"/>
        <v>0</v>
      </c>
      <c r="H190" s="17" t="str">
        <f t="shared" si="16"/>
        <v/>
      </c>
    </row>
    <row r="191" spans="2:8" ht="15" x14ac:dyDescent="0.2">
      <c r="B191" s="8" t="s">
        <v>290</v>
      </c>
      <c r="C191" s="5">
        <v>0</v>
      </c>
      <c r="D191" s="5">
        <v>0</v>
      </c>
      <c r="E191" s="14" t="str">
        <f t="shared" si="13"/>
        <v/>
      </c>
      <c r="F191" s="14" t="str">
        <f t="shared" si="14"/>
        <v/>
      </c>
      <c r="G191" s="13" t="str">
        <f t="shared" si="15"/>
        <v>0</v>
      </c>
      <c r="H191" s="17" t="str">
        <f t="shared" si="16"/>
        <v/>
      </c>
    </row>
    <row r="192" spans="2:8" ht="15" x14ac:dyDescent="0.2">
      <c r="B192" s="8" t="s">
        <v>64</v>
      </c>
      <c r="C192" s="5">
        <v>0</v>
      </c>
      <c r="D192" s="5">
        <v>0</v>
      </c>
      <c r="E192" s="14" t="str">
        <f t="shared" si="13"/>
        <v/>
      </c>
      <c r="F192" s="14" t="str">
        <f t="shared" si="14"/>
        <v/>
      </c>
      <c r="G192" s="13" t="str">
        <f t="shared" si="15"/>
        <v>0</v>
      </c>
      <c r="H192" s="17" t="str">
        <f t="shared" si="16"/>
        <v/>
      </c>
    </row>
    <row r="193" spans="2:8" ht="15" x14ac:dyDescent="0.2">
      <c r="B193" s="8" t="s">
        <v>291</v>
      </c>
      <c r="C193" s="5">
        <v>0</v>
      </c>
      <c r="D193" s="5">
        <v>0</v>
      </c>
      <c r="E193" s="14" t="str">
        <f t="shared" si="13"/>
        <v/>
      </c>
      <c r="F193" s="14" t="str">
        <f t="shared" si="14"/>
        <v/>
      </c>
      <c r="G193" s="13" t="str">
        <f t="shared" si="15"/>
        <v>0</v>
      </c>
      <c r="H193" s="17" t="str">
        <f t="shared" si="16"/>
        <v/>
      </c>
    </row>
    <row r="194" spans="2:8" ht="15" x14ac:dyDescent="0.2">
      <c r="B194" s="8" t="s">
        <v>292</v>
      </c>
      <c r="C194" s="5">
        <v>0</v>
      </c>
      <c r="D194" s="5">
        <v>0</v>
      </c>
      <c r="E194" s="14" t="str">
        <f t="shared" si="13"/>
        <v/>
      </c>
      <c r="F194" s="14" t="str">
        <f t="shared" si="14"/>
        <v/>
      </c>
      <c r="G194" s="13" t="str">
        <f t="shared" si="15"/>
        <v>0</v>
      </c>
      <c r="H194" s="17" t="str">
        <f t="shared" si="16"/>
        <v/>
      </c>
    </row>
    <row r="195" spans="2:8" ht="15" x14ac:dyDescent="0.2">
      <c r="B195" s="8" t="s">
        <v>468</v>
      </c>
      <c r="C195" s="5">
        <v>0</v>
      </c>
      <c r="D195" s="5">
        <v>0</v>
      </c>
      <c r="E195" s="14" t="str">
        <f t="shared" si="13"/>
        <v/>
      </c>
      <c r="F195" s="14" t="str">
        <f t="shared" si="14"/>
        <v/>
      </c>
      <c r="G195" s="13" t="str">
        <f t="shared" si="15"/>
        <v>0</v>
      </c>
      <c r="H195" s="17" t="str">
        <f t="shared" si="16"/>
        <v/>
      </c>
    </row>
    <row r="196" spans="2:8" ht="15" x14ac:dyDescent="0.2">
      <c r="B196" s="8" t="s">
        <v>293</v>
      </c>
      <c r="C196" s="5">
        <v>10</v>
      </c>
      <c r="D196" s="5">
        <v>35</v>
      </c>
      <c r="E196" s="14">
        <f t="shared" si="13"/>
        <v>7.6335877862595422E-2</v>
      </c>
      <c r="F196" s="14">
        <f t="shared" si="14"/>
        <v>0.14112903225806453</v>
      </c>
      <c r="G196" s="13">
        <f t="shared" si="15"/>
        <v>2.5</v>
      </c>
      <c r="H196" s="17">
        <f t="shared" si="16"/>
        <v>0.19083969465648856</v>
      </c>
    </row>
    <row r="197" spans="2:8" ht="15" x14ac:dyDescent="0.2">
      <c r="B197" s="8" t="s">
        <v>294</v>
      </c>
      <c r="C197" s="5">
        <v>0</v>
      </c>
      <c r="D197" s="5">
        <v>0</v>
      </c>
      <c r="E197" s="14" t="str">
        <f t="shared" si="13"/>
        <v/>
      </c>
      <c r="F197" s="14" t="str">
        <f t="shared" si="14"/>
        <v/>
      </c>
      <c r="G197" s="13" t="str">
        <f t="shared" si="15"/>
        <v>0</v>
      </c>
      <c r="H197" s="17" t="str">
        <f t="shared" si="16"/>
        <v/>
      </c>
    </row>
    <row r="198" spans="2:8" ht="15" x14ac:dyDescent="0.2">
      <c r="B198" s="8" t="s">
        <v>295</v>
      </c>
      <c r="C198" s="5">
        <v>0</v>
      </c>
      <c r="D198" s="5">
        <v>0</v>
      </c>
      <c r="E198" s="14" t="str">
        <f t="shared" si="13"/>
        <v/>
      </c>
      <c r="F198" s="14" t="str">
        <f t="shared" si="14"/>
        <v/>
      </c>
      <c r="G198" s="13" t="str">
        <f t="shared" si="15"/>
        <v>0</v>
      </c>
      <c r="H198" s="17" t="str">
        <f t="shared" si="16"/>
        <v/>
      </c>
    </row>
    <row r="199" spans="2:8" ht="15" x14ac:dyDescent="0.2">
      <c r="B199" s="8" t="s">
        <v>296</v>
      </c>
      <c r="C199" s="5">
        <v>0</v>
      </c>
      <c r="D199" s="5">
        <v>0</v>
      </c>
      <c r="E199" s="14" t="str">
        <f t="shared" si="13"/>
        <v/>
      </c>
      <c r="F199" s="14" t="str">
        <f t="shared" si="14"/>
        <v/>
      </c>
      <c r="G199" s="13" t="str">
        <f t="shared" si="15"/>
        <v>0</v>
      </c>
      <c r="H199" s="17" t="str">
        <f t="shared" si="16"/>
        <v/>
      </c>
    </row>
    <row r="200" spans="2:8" ht="15" x14ac:dyDescent="0.2">
      <c r="B200" s="8" t="s">
        <v>297</v>
      </c>
      <c r="C200" s="5">
        <v>1</v>
      </c>
      <c r="D200" s="5">
        <v>0</v>
      </c>
      <c r="E200" s="14">
        <f t="shared" si="13"/>
        <v>7.6335877862595417E-3</v>
      </c>
      <c r="F200" s="14" t="str">
        <f t="shared" si="14"/>
        <v/>
      </c>
      <c r="G200" s="13" t="str">
        <f t="shared" si="15"/>
        <v>0</v>
      </c>
      <c r="H200" s="17">
        <f t="shared" si="16"/>
        <v>0</v>
      </c>
    </row>
    <row r="201" spans="2:8" ht="15" x14ac:dyDescent="0.2">
      <c r="B201" s="8" t="s">
        <v>298</v>
      </c>
      <c r="C201" s="5">
        <v>0</v>
      </c>
      <c r="D201" s="5">
        <v>0</v>
      </c>
      <c r="E201" s="14" t="str">
        <f t="shared" si="13"/>
        <v/>
      </c>
      <c r="F201" s="14" t="str">
        <f t="shared" si="14"/>
        <v/>
      </c>
      <c r="G201" s="13" t="str">
        <f t="shared" si="15"/>
        <v>0</v>
      </c>
      <c r="H201" s="17" t="str">
        <f t="shared" si="16"/>
        <v/>
      </c>
    </row>
    <row r="202" spans="2:8" ht="15" x14ac:dyDescent="0.2">
      <c r="B202" s="8" t="s">
        <v>299</v>
      </c>
      <c r="C202" s="5">
        <v>0</v>
      </c>
      <c r="D202" s="5">
        <v>0</v>
      </c>
      <c r="E202" s="14" t="str">
        <f t="shared" si="13"/>
        <v/>
      </c>
      <c r="F202" s="14" t="str">
        <f t="shared" si="14"/>
        <v/>
      </c>
      <c r="G202" s="13" t="str">
        <f t="shared" si="15"/>
        <v>0</v>
      </c>
      <c r="H202" s="17" t="str">
        <f t="shared" si="16"/>
        <v/>
      </c>
    </row>
    <row r="203" spans="2:8" ht="15" x14ac:dyDescent="0.2">
      <c r="B203" s="8" t="s">
        <v>67</v>
      </c>
      <c r="C203" s="5">
        <v>0</v>
      </c>
      <c r="D203" s="5">
        <v>0</v>
      </c>
      <c r="E203" s="14" t="str">
        <f t="shared" si="13"/>
        <v/>
      </c>
      <c r="F203" s="14" t="str">
        <f t="shared" si="14"/>
        <v/>
      </c>
      <c r="G203" s="13" t="str">
        <f t="shared" si="15"/>
        <v>0</v>
      </c>
      <c r="H203" s="17" t="str">
        <f t="shared" si="16"/>
        <v/>
      </c>
    </row>
    <row r="204" spans="2:8" ht="15" x14ac:dyDescent="0.2">
      <c r="B204" s="8" t="s">
        <v>300</v>
      </c>
      <c r="C204" s="5">
        <v>0</v>
      </c>
      <c r="D204" s="5">
        <v>0</v>
      </c>
      <c r="E204" s="14" t="str">
        <f t="shared" si="13"/>
        <v/>
      </c>
      <c r="F204" s="14" t="str">
        <f t="shared" si="14"/>
        <v/>
      </c>
      <c r="G204" s="13" t="str">
        <f t="shared" si="15"/>
        <v>0</v>
      </c>
      <c r="H204" s="17" t="str">
        <f t="shared" si="16"/>
        <v/>
      </c>
    </row>
    <row r="205" spans="2:8" ht="15" x14ac:dyDescent="0.2">
      <c r="B205" s="8" t="s">
        <v>66</v>
      </c>
      <c r="C205" s="5">
        <v>0</v>
      </c>
      <c r="D205" s="5">
        <v>0</v>
      </c>
      <c r="E205" s="14" t="str">
        <f t="shared" si="13"/>
        <v/>
      </c>
      <c r="F205" s="14" t="str">
        <f t="shared" si="14"/>
        <v/>
      </c>
      <c r="G205" s="13" t="str">
        <f t="shared" si="15"/>
        <v>0</v>
      </c>
      <c r="H205" s="17" t="str">
        <f t="shared" si="16"/>
        <v/>
      </c>
    </row>
    <row r="206" spans="2:8" ht="15" x14ac:dyDescent="0.2">
      <c r="B206" s="8" t="s">
        <v>301</v>
      </c>
      <c r="C206" s="5">
        <v>2</v>
      </c>
      <c r="D206" s="5">
        <v>0</v>
      </c>
      <c r="E206" s="14">
        <f t="shared" si="13"/>
        <v>1.5267175572519083E-2</v>
      </c>
      <c r="F206" s="14" t="str">
        <f t="shared" si="14"/>
        <v/>
      </c>
      <c r="G206" s="13" t="str">
        <f t="shared" si="15"/>
        <v>0</v>
      </c>
      <c r="H206" s="17">
        <f t="shared" si="16"/>
        <v>0</v>
      </c>
    </row>
    <row r="207" spans="2:8" ht="15" x14ac:dyDescent="0.2">
      <c r="B207" s="8" t="s">
        <v>530</v>
      </c>
      <c r="C207" s="5">
        <v>0</v>
      </c>
      <c r="D207" s="5">
        <v>0</v>
      </c>
      <c r="E207" s="14" t="str">
        <f t="shared" si="13"/>
        <v/>
      </c>
      <c r="F207" s="14" t="str">
        <f t="shared" si="14"/>
        <v/>
      </c>
      <c r="G207" s="13" t="str">
        <f t="shared" si="15"/>
        <v>0</v>
      </c>
      <c r="H207" s="17" t="str">
        <f t="shared" si="16"/>
        <v/>
      </c>
    </row>
    <row r="208" spans="2:8" ht="15" x14ac:dyDescent="0.2">
      <c r="B208" s="8" t="s">
        <v>72</v>
      </c>
      <c r="C208" s="5">
        <v>1</v>
      </c>
      <c r="D208" s="5">
        <v>2</v>
      </c>
      <c r="E208" s="14">
        <f t="shared" si="13"/>
        <v>7.6335877862595417E-3</v>
      </c>
      <c r="F208" s="14">
        <f t="shared" si="14"/>
        <v>8.0645161290322578E-3</v>
      </c>
      <c r="G208" s="13">
        <f t="shared" si="15"/>
        <v>1</v>
      </c>
      <c r="H208" s="17">
        <f t="shared" si="16"/>
        <v>7.6335877862595417E-3</v>
      </c>
    </row>
    <row r="209" spans="2:8" ht="15" x14ac:dyDescent="0.2">
      <c r="B209" s="8" t="s">
        <v>71</v>
      </c>
      <c r="C209" s="5">
        <v>0</v>
      </c>
      <c r="D209" s="5">
        <v>0</v>
      </c>
      <c r="E209" s="14" t="str">
        <f t="shared" si="13"/>
        <v/>
      </c>
      <c r="F209" s="14" t="str">
        <f t="shared" si="14"/>
        <v/>
      </c>
      <c r="G209" s="13" t="str">
        <f t="shared" si="15"/>
        <v>0</v>
      </c>
      <c r="H209" s="17" t="str">
        <f t="shared" si="16"/>
        <v/>
      </c>
    </row>
    <row r="210" spans="2:8" ht="15" x14ac:dyDescent="0.2">
      <c r="B210" s="8" t="s">
        <v>73</v>
      </c>
      <c r="C210" s="5">
        <v>0</v>
      </c>
      <c r="D210" s="5">
        <v>0</v>
      </c>
      <c r="E210" s="14" t="str">
        <f t="shared" si="13"/>
        <v/>
      </c>
      <c r="F210" s="14" t="str">
        <f t="shared" si="14"/>
        <v/>
      </c>
      <c r="G210" s="13" t="str">
        <f t="shared" si="15"/>
        <v>0</v>
      </c>
      <c r="H210" s="17" t="str">
        <f t="shared" si="16"/>
        <v/>
      </c>
    </row>
    <row r="211" spans="2:8" ht="15" x14ac:dyDescent="0.2">
      <c r="B211" s="8" t="s">
        <v>69</v>
      </c>
      <c r="C211" s="5">
        <v>0</v>
      </c>
      <c r="D211" s="5">
        <v>0</v>
      </c>
      <c r="E211" s="14" t="str">
        <f t="shared" si="13"/>
        <v/>
      </c>
      <c r="F211" s="14" t="str">
        <f t="shared" si="14"/>
        <v/>
      </c>
      <c r="G211" s="13" t="str">
        <f t="shared" si="15"/>
        <v>0</v>
      </c>
      <c r="H211" s="17" t="str">
        <f t="shared" si="16"/>
        <v/>
      </c>
    </row>
    <row r="212" spans="2:8" ht="15" x14ac:dyDescent="0.2">
      <c r="B212" s="8" t="s">
        <v>68</v>
      </c>
      <c r="C212" s="5">
        <v>0</v>
      </c>
      <c r="D212" s="5">
        <v>0</v>
      </c>
      <c r="E212" s="14" t="str">
        <f t="shared" si="13"/>
        <v/>
      </c>
      <c r="F212" s="14" t="str">
        <f t="shared" si="14"/>
        <v/>
      </c>
      <c r="G212" s="13" t="str">
        <f t="shared" si="15"/>
        <v>0</v>
      </c>
      <c r="H212" s="17" t="str">
        <f t="shared" si="16"/>
        <v/>
      </c>
    </row>
    <row r="213" spans="2:8" ht="15" x14ac:dyDescent="0.2">
      <c r="B213" s="8" t="s">
        <v>302</v>
      </c>
      <c r="C213" s="5">
        <v>0</v>
      </c>
      <c r="D213" s="5">
        <v>0</v>
      </c>
      <c r="E213" s="14" t="str">
        <f t="shared" si="13"/>
        <v/>
      </c>
      <c r="F213" s="14" t="str">
        <f t="shared" si="14"/>
        <v/>
      </c>
      <c r="G213" s="13" t="str">
        <f t="shared" si="15"/>
        <v>0</v>
      </c>
      <c r="H213" s="17" t="str">
        <f t="shared" si="16"/>
        <v/>
      </c>
    </row>
    <row r="214" spans="2:8" ht="15" x14ac:dyDescent="0.2">
      <c r="B214" s="8" t="s">
        <v>70</v>
      </c>
      <c r="C214" s="5">
        <v>0</v>
      </c>
      <c r="D214" s="5">
        <v>0</v>
      </c>
      <c r="E214" s="14" t="str">
        <f t="shared" si="13"/>
        <v/>
      </c>
      <c r="F214" s="14" t="str">
        <f t="shared" si="14"/>
        <v/>
      </c>
      <c r="G214" s="13" t="str">
        <f t="shared" si="15"/>
        <v>0</v>
      </c>
      <c r="H214" s="17" t="str">
        <f t="shared" si="16"/>
        <v/>
      </c>
    </row>
    <row r="215" spans="2:8" ht="15" x14ac:dyDescent="0.2">
      <c r="B215" s="8" t="s">
        <v>303</v>
      </c>
      <c r="C215" s="5">
        <v>0</v>
      </c>
      <c r="D215" s="5">
        <v>1</v>
      </c>
      <c r="E215" s="14" t="str">
        <f t="shared" si="13"/>
        <v/>
      </c>
      <c r="F215" s="14">
        <f t="shared" si="14"/>
        <v>4.0322580645161289E-3</v>
      </c>
      <c r="G215" s="13" t="str">
        <f t="shared" si="15"/>
        <v>0</v>
      </c>
      <c r="H215" s="17" t="str">
        <f t="shared" si="16"/>
        <v/>
      </c>
    </row>
    <row r="216" spans="2:8" ht="15" x14ac:dyDescent="0.2">
      <c r="B216" s="8" t="s">
        <v>304</v>
      </c>
      <c r="C216" s="5">
        <v>0</v>
      </c>
      <c r="D216" s="5">
        <v>0</v>
      </c>
      <c r="E216" s="14" t="str">
        <f t="shared" si="13"/>
        <v/>
      </c>
      <c r="F216" s="14" t="str">
        <f t="shared" si="14"/>
        <v/>
      </c>
      <c r="G216" s="13" t="str">
        <f t="shared" si="15"/>
        <v>0</v>
      </c>
      <c r="H216" s="17" t="str">
        <f t="shared" si="16"/>
        <v/>
      </c>
    </row>
    <row r="217" spans="2:8" ht="15" x14ac:dyDescent="0.2">
      <c r="B217" s="8" t="s">
        <v>469</v>
      </c>
      <c r="C217" s="5">
        <v>0</v>
      </c>
      <c r="D217" s="5">
        <v>0</v>
      </c>
      <c r="E217" s="14" t="str">
        <f t="shared" ref="E217:E280" si="17">+IF(C217=0,"",C217/C$151)</f>
        <v/>
      </c>
      <c r="F217" s="14" t="str">
        <f t="shared" ref="F217:F280" si="18">+IF(D217=0,"",D217/D$151)</f>
        <v/>
      </c>
      <c r="G217" s="13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15" x14ac:dyDescent="0.2">
      <c r="B218" s="8" t="s">
        <v>305</v>
      </c>
      <c r="C218" s="5">
        <v>0</v>
      </c>
      <c r="D218" s="5">
        <v>0</v>
      </c>
      <c r="E218" s="14" t="str">
        <f t="shared" si="17"/>
        <v/>
      </c>
      <c r="F218" s="14" t="str">
        <f t="shared" si="18"/>
        <v/>
      </c>
      <c r="G218" s="13" t="str">
        <f t="shared" si="19"/>
        <v>0</v>
      </c>
      <c r="H218" s="17" t="str">
        <f t="shared" si="20"/>
        <v/>
      </c>
    </row>
    <row r="219" spans="2:8" ht="15" x14ac:dyDescent="0.2">
      <c r="B219" s="8" t="s">
        <v>306</v>
      </c>
      <c r="C219" s="5">
        <v>0</v>
      </c>
      <c r="D219" s="5">
        <v>0</v>
      </c>
      <c r="E219" s="14" t="str">
        <f t="shared" si="17"/>
        <v/>
      </c>
      <c r="F219" s="14" t="str">
        <f t="shared" si="18"/>
        <v/>
      </c>
      <c r="G219" s="13" t="str">
        <f t="shared" si="19"/>
        <v>0</v>
      </c>
      <c r="H219" s="17" t="str">
        <f t="shared" si="20"/>
        <v/>
      </c>
    </row>
    <row r="220" spans="2:8" ht="15" x14ac:dyDescent="0.2">
      <c r="B220" s="8" t="s">
        <v>307</v>
      </c>
      <c r="C220" s="5">
        <v>0</v>
      </c>
      <c r="D220" s="5">
        <v>0</v>
      </c>
      <c r="E220" s="14" t="str">
        <f t="shared" si="17"/>
        <v/>
      </c>
      <c r="F220" s="14" t="str">
        <f t="shared" si="18"/>
        <v/>
      </c>
      <c r="G220" s="13" t="str">
        <f t="shared" si="19"/>
        <v>0</v>
      </c>
      <c r="H220" s="17" t="str">
        <f t="shared" si="20"/>
        <v/>
      </c>
    </row>
    <row r="221" spans="2:8" ht="15" x14ac:dyDescent="0.2">
      <c r="B221" s="8" t="s">
        <v>308</v>
      </c>
      <c r="C221" s="5">
        <v>0</v>
      </c>
      <c r="D221" s="5">
        <v>0</v>
      </c>
      <c r="E221" s="14" t="str">
        <f t="shared" si="17"/>
        <v/>
      </c>
      <c r="F221" s="14" t="str">
        <f t="shared" si="18"/>
        <v/>
      </c>
      <c r="G221" s="13" t="str">
        <f t="shared" si="19"/>
        <v>0</v>
      </c>
      <c r="H221" s="17" t="str">
        <f t="shared" si="20"/>
        <v/>
      </c>
    </row>
    <row r="222" spans="2:8" ht="15" x14ac:dyDescent="0.2">
      <c r="B222" s="8" t="s">
        <v>309</v>
      </c>
      <c r="C222" s="5">
        <v>0</v>
      </c>
      <c r="D222" s="5">
        <v>0</v>
      </c>
      <c r="E222" s="14" t="str">
        <f t="shared" si="17"/>
        <v/>
      </c>
      <c r="F222" s="14" t="str">
        <f t="shared" si="18"/>
        <v/>
      </c>
      <c r="G222" s="13" t="str">
        <f t="shared" si="19"/>
        <v>0</v>
      </c>
      <c r="H222" s="17" t="str">
        <f t="shared" si="20"/>
        <v/>
      </c>
    </row>
    <row r="223" spans="2:8" ht="15" x14ac:dyDescent="0.2">
      <c r="B223" s="8" t="s">
        <v>531</v>
      </c>
      <c r="C223" s="5">
        <v>0</v>
      </c>
      <c r="D223" s="5">
        <v>0</v>
      </c>
      <c r="E223" s="14" t="str">
        <f t="shared" si="17"/>
        <v/>
      </c>
      <c r="F223" s="14" t="str">
        <f t="shared" si="18"/>
        <v/>
      </c>
      <c r="G223" s="13" t="str">
        <f t="shared" si="19"/>
        <v>0</v>
      </c>
      <c r="H223" s="17" t="str">
        <f t="shared" si="20"/>
        <v/>
      </c>
    </row>
    <row r="224" spans="2:8" ht="15" x14ac:dyDescent="0.2">
      <c r="B224" s="8" t="s">
        <v>310</v>
      </c>
      <c r="C224" s="5">
        <v>0</v>
      </c>
      <c r="D224" s="5">
        <v>0</v>
      </c>
      <c r="E224" s="14" t="str">
        <f t="shared" si="17"/>
        <v/>
      </c>
      <c r="F224" s="14" t="str">
        <f t="shared" si="18"/>
        <v/>
      </c>
      <c r="G224" s="13" t="str">
        <f t="shared" si="19"/>
        <v>0</v>
      </c>
      <c r="H224" s="17" t="str">
        <f t="shared" si="20"/>
        <v/>
      </c>
    </row>
    <row r="225" spans="2:8" ht="15" x14ac:dyDescent="0.2">
      <c r="B225" s="8" t="s">
        <v>470</v>
      </c>
      <c r="C225" s="5">
        <v>0</v>
      </c>
      <c r="D225" s="5">
        <v>0</v>
      </c>
      <c r="E225" s="14" t="str">
        <f t="shared" si="17"/>
        <v/>
      </c>
      <c r="F225" s="14" t="str">
        <f t="shared" si="18"/>
        <v/>
      </c>
      <c r="G225" s="13" t="str">
        <f t="shared" si="19"/>
        <v>0</v>
      </c>
      <c r="H225" s="17" t="str">
        <f t="shared" si="20"/>
        <v/>
      </c>
    </row>
    <row r="226" spans="2:8" ht="15" x14ac:dyDescent="0.2">
      <c r="B226" s="8" t="s">
        <v>525</v>
      </c>
      <c r="C226" s="5">
        <v>0</v>
      </c>
      <c r="D226" s="5">
        <v>1</v>
      </c>
      <c r="E226" s="14" t="str">
        <f t="shared" si="17"/>
        <v/>
      </c>
      <c r="F226" s="14">
        <f t="shared" si="18"/>
        <v>4.0322580645161289E-3</v>
      </c>
      <c r="G226" s="13" t="str">
        <f t="shared" si="19"/>
        <v>0</v>
      </c>
      <c r="H226" s="17" t="str">
        <f t="shared" si="20"/>
        <v/>
      </c>
    </row>
    <row r="227" spans="2:8" ht="15" x14ac:dyDescent="0.2">
      <c r="B227" s="8" t="s">
        <v>471</v>
      </c>
      <c r="C227" s="5">
        <v>0</v>
      </c>
      <c r="D227" s="5">
        <v>0</v>
      </c>
      <c r="E227" s="14" t="str">
        <f t="shared" si="17"/>
        <v/>
      </c>
      <c r="F227" s="14" t="str">
        <f t="shared" si="18"/>
        <v/>
      </c>
      <c r="G227" s="13" t="str">
        <f t="shared" si="19"/>
        <v>0</v>
      </c>
      <c r="H227" s="17" t="str">
        <f t="shared" si="20"/>
        <v/>
      </c>
    </row>
    <row r="228" spans="2:8" ht="15" x14ac:dyDescent="0.2">
      <c r="B228" s="8" t="s">
        <v>76</v>
      </c>
      <c r="C228" s="5">
        <v>0</v>
      </c>
      <c r="D228" s="5">
        <v>0</v>
      </c>
      <c r="E228" s="14" t="str">
        <f t="shared" si="17"/>
        <v/>
      </c>
      <c r="F228" s="14" t="str">
        <f t="shared" si="18"/>
        <v/>
      </c>
      <c r="G228" s="13" t="str">
        <f t="shared" si="19"/>
        <v>0</v>
      </c>
      <c r="H228" s="17" t="str">
        <f t="shared" si="20"/>
        <v/>
      </c>
    </row>
    <row r="229" spans="2:8" ht="15" x14ac:dyDescent="0.2">
      <c r="B229" s="8" t="s">
        <v>311</v>
      </c>
      <c r="C229" s="5">
        <v>1</v>
      </c>
      <c r="D229" s="5">
        <v>10</v>
      </c>
      <c r="E229" s="14">
        <f t="shared" si="17"/>
        <v>7.6335877862595417E-3</v>
      </c>
      <c r="F229" s="14">
        <f t="shared" si="18"/>
        <v>4.0322580645161289E-2</v>
      </c>
      <c r="G229" s="13">
        <f t="shared" si="19"/>
        <v>9</v>
      </c>
      <c r="H229" s="17">
        <f t="shared" si="20"/>
        <v>6.8702290076335881E-2</v>
      </c>
    </row>
    <row r="230" spans="2:8" ht="15" x14ac:dyDescent="0.2">
      <c r="B230" s="8" t="s">
        <v>312</v>
      </c>
      <c r="C230" s="5">
        <v>0</v>
      </c>
      <c r="D230" s="5">
        <v>0</v>
      </c>
      <c r="E230" s="14" t="str">
        <f t="shared" si="17"/>
        <v/>
      </c>
      <c r="F230" s="14" t="str">
        <f t="shared" si="18"/>
        <v/>
      </c>
      <c r="G230" s="13" t="str">
        <f t="shared" si="19"/>
        <v>0</v>
      </c>
      <c r="H230" s="17" t="str">
        <f t="shared" si="20"/>
        <v/>
      </c>
    </row>
    <row r="231" spans="2:8" ht="30" x14ac:dyDescent="0.2">
      <c r="B231" s="8" t="s">
        <v>313</v>
      </c>
      <c r="C231" s="5">
        <v>0</v>
      </c>
      <c r="D231" s="5">
        <v>5</v>
      </c>
      <c r="E231" s="14" t="str">
        <f t="shared" si="17"/>
        <v/>
      </c>
      <c r="F231" s="14">
        <f t="shared" si="18"/>
        <v>2.0161290322580645E-2</v>
      </c>
      <c r="G231" s="13" t="str">
        <f t="shared" si="19"/>
        <v>0</v>
      </c>
      <c r="H231" s="17" t="str">
        <f t="shared" si="20"/>
        <v/>
      </c>
    </row>
    <row r="232" spans="2:8" ht="15" x14ac:dyDescent="0.2">
      <c r="B232" s="8" t="s">
        <v>77</v>
      </c>
      <c r="C232" s="5">
        <v>0</v>
      </c>
      <c r="D232" s="5">
        <v>1</v>
      </c>
      <c r="E232" s="14" t="str">
        <f t="shared" si="17"/>
        <v/>
      </c>
      <c r="F232" s="14">
        <f t="shared" si="18"/>
        <v>4.0322580645161289E-3</v>
      </c>
      <c r="G232" s="13" t="str">
        <f t="shared" si="19"/>
        <v>0</v>
      </c>
      <c r="H232" s="17" t="str">
        <f t="shared" si="20"/>
        <v/>
      </c>
    </row>
    <row r="233" spans="2:8" ht="15" x14ac:dyDescent="0.2">
      <c r="B233" s="8" t="s">
        <v>74</v>
      </c>
      <c r="C233" s="5">
        <v>0</v>
      </c>
      <c r="D233" s="5">
        <v>0</v>
      </c>
      <c r="E233" s="14" t="str">
        <f t="shared" si="17"/>
        <v/>
      </c>
      <c r="F233" s="14" t="str">
        <f t="shared" si="18"/>
        <v/>
      </c>
      <c r="G233" s="13" t="str">
        <f t="shared" si="19"/>
        <v>0</v>
      </c>
      <c r="H233" s="17" t="str">
        <f t="shared" si="20"/>
        <v/>
      </c>
    </row>
    <row r="234" spans="2:8" ht="15" x14ac:dyDescent="0.2">
      <c r="B234" s="8" t="s">
        <v>75</v>
      </c>
      <c r="C234" s="5">
        <v>0</v>
      </c>
      <c r="D234" s="5">
        <v>0</v>
      </c>
      <c r="E234" s="14" t="str">
        <f t="shared" si="17"/>
        <v/>
      </c>
      <c r="F234" s="14" t="str">
        <f t="shared" si="18"/>
        <v/>
      </c>
      <c r="G234" s="13" t="str">
        <f t="shared" si="19"/>
        <v>0</v>
      </c>
      <c r="H234" s="17" t="str">
        <f t="shared" si="20"/>
        <v/>
      </c>
    </row>
    <row r="235" spans="2:8" ht="15" x14ac:dyDescent="0.2">
      <c r="B235" s="8" t="s">
        <v>314</v>
      </c>
      <c r="C235" s="5">
        <v>2</v>
      </c>
      <c r="D235" s="5">
        <v>7</v>
      </c>
      <c r="E235" s="14">
        <f t="shared" si="17"/>
        <v>1.5267175572519083E-2</v>
      </c>
      <c r="F235" s="14">
        <f t="shared" si="18"/>
        <v>2.8225806451612902E-2</v>
      </c>
      <c r="G235" s="13">
        <f t="shared" si="19"/>
        <v>2.5</v>
      </c>
      <c r="H235" s="17">
        <f t="shared" si="20"/>
        <v>3.8167938931297711E-2</v>
      </c>
    </row>
    <row r="236" spans="2:8" ht="15" x14ac:dyDescent="0.2">
      <c r="B236" s="8" t="s">
        <v>315</v>
      </c>
      <c r="C236" s="5">
        <v>0</v>
      </c>
      <c r="D236" s="5">
        <v>0</v>
      </c>
      <c r="E236" s="14" t="str">
        <f t="shared" si="17"/>
        <v/>
      </c>
      <c r="F236" s="14" t="str">
        <f t="shared" si="18"/>
        <v/>
      </c>
      <c r="G236" s="13" t="str">
        <f t="shared" si="19"/>
        <v>0</v>
      </c>
      <c r="H236" s="17" t="str">
        <f t="shared" si="20"/>
        <v/>
      </c>
    </row>
    <row r="237" spans="2:8" ht="15" x14ac:dyDescent="0.2">
      <c r="B237" s="8" t="s">
        <v>80</v>
      </c>
      <c r="C237" s="5">
        <v>3</v>
      </c>
      <c r="D237" s="5">
        <v>5</v>
      </c>
      <c r="E237" s="14">
        <f t="shared" si="17"/>
        <v>2.2900763358778626E-2</v>
      </c>
      <c r="F237" s="14">
        <f t="shared" si="18"/>
        <v>2.0161290322580645E-2</v>
      </c>
      <c r="G237" s="13">
        <f t="shared" si="19"/>
        <v>0.66666666666666663</v>
      </c>
      <c r="H237" s="17">
        <f t="shared" si="20"/>
        <v>1.5267175572519083E-2</v>
      </c>
    </row>
    <row r="238" spans="2:8" ht="15" x14ac:dyDescent="0.2">
      <c r="B238" s="8" t="s">
        <v>85</v>
      </c>
      <c r="C238" s="5">
        <v>6</v>
      </c>
      <c r="D238" s="5">
        <v>7</v>
      </c>
      <c r="E238" s="14">
        <f t="shared" si="17"/>
        <v>4.5801526717557252E-2</v>
      </c>
      <c r="F238" s="14">
        <f t="shared" si="18"/>
        <v>2.8225806451612902E-2</v>
      </c>
      <c r="G238" s="13">
        <f t="shared" si="19"/>
        <v>0.16666666666666666</v>
      </c>
      <c r="H238" s="17">
        <f t="shared" si="20"/>
        <v>7.6335877862595417E-3</v>
      </c>
    </row>
    <row r="239" spans="2:8" ht="15" x14ac:dyDescent="0.2">
      <c r="B239" s="8" t="s">
        <v>81</v>
      </c>
      <c r="C239" s="5">
        <v>1</v>
      </c>
      <c r="D239" s="5">
        <v>1</v>
      </c>
      <c r="E239" s="14">
        <f t="shared" si="17"/>
        <v>7.6335877862595417E-3</v>
      </c>
      <c r="F239" s="14">
        <f t="shared" si="18"/>
        <v>4.0322580645161289E-3</v>
      </c>
      <c r="G239" s="13">
        <f t="shared" si="19"/>
        <v>0</v>
      </c>
      <c r="H239" s="17">
        <f t="shared" si="20"/>
        <v>0</v>
      </c>
    </row>
    <row r="240" spans="2:8" ht="15" x14ac:dyDescent="0.2">
      <c r="B240" s="8" t="s">
        <v>316</v>
      </c>
      <c r="C240" s="5">
        <v>5</v>
      </c>
      <c r="D240" s="5">
        <v>3</v>
      </c>
      <c r="E240" s="14">
        <f t="shared" si="17"/>
        <v>3.8167938931297711E-2</v>
      </c>
      <c r="F240" s="14">
        <f t="shared" si="18"/>
        <v>1.2096774193548387E-2</v>
      </c>
      <c r="G240" s="13">
        <f t="shared" si="19"/>
        <v>-0.4</v>
      </c>
      <c r="H240" s="17">
        <f t="shared" si="20"/>
        <v>-1.5267175572519085E-2</v>
      </c>
    </row>
    <row r="241" spans="2:8" ht="15" x14ac:dyDescent="0.2">
      <c r="B241" s="8" t="s">
        <v>78</v>
      </c>
      <c r="C241" s="5">
        <v>0</v>
      </c>
      <c r="D241" s="5">
        <v>0</v>
      </c>
      <c r="E241" s="14" t="str">
        <f t="shared" si="17"/>
        <v/>
      </c>
      <c r="F241" s="14" t="str">
        <f t="shared" si="18"/>
        <v/>
      </c>
      <c r="G241" s="13" t="str">
        <f t="shared" si="19"/>
        <v>0</v>
      </c>
      <c r="H241" s="17" t="str">
        <f t="shared" si="20"/>
        <v/>
      </c>
    </row>
    <row r="242" spans="2:8" ht="15" x14ac:dyDescent="0.2">
      <c r="B242" s="8" t="s">
        <v>83</v>
      </c>
      <c r="C242" s="5">
        <v>0</v>
      </c>
      <c r="D242" s="5">
        <v>0</v>
      </c>
      <c r="E242" s="14" t="str">
        <f t="shared" si="17"/>
        <v/>
      </c>
      <c r="F242" s="14" t="str">
        <f t="shared" si="18"/>
        <v/>
      </c>
      <c r="G242" s="13" t="str">
        <f t="shared" si="19"/>
        <v>0</v>
      </c>
      <c r="H242" s="17" t="str">
        <f t="shared" si="20"/>
        <v/>
      </c>
    </row>
    <row r="243" spans="2:8" ht="15" x14ac:dyDescent="0.2">
      <c r="B243" s="8" t="s">
        <v>317</v>
      </c>
      <c r="C243" s="5">
        <v>0</v>
      </c>
      <c r="D243" s="5">
        <v>0</v>
      </c>
      <c r="E243" s="14" t="str">
        <f t="shared" si="17"/>
        <v/>
      </c>
      <c r="F243" s="14" t="str">
        <f t="shared" si="18"/>
        <v/>
      </c>
      <c r="G243" s="13" t="str">
        <f t="shared" si="19"/>
        <v>0</v>
      </c>
      <c r="H243" s="17" t="str">
        <f t="shared" si="20"/>
        <v/>
      </c>
    </row>
    <row r="244" spans="2:8" ht="15" x14ac:dyDescent="0.2">
      <c r="B244" s="8" t="s">
        <v>79</v>
      </c>
      <c r="C244" s="5">
        <v>0</v>
      </c>
      <c r="D244" s="5">
        <v>4</v>
      </c>
      <c r="E244" s="14" t="str">
        <f t="shared" si="17"/>
        <v/>
      </c>
      <c r="F244" s="14">
        <f t="shared" si="18"/>
        <v>1.6129032258064516E-2</v>
      </c>
      <c r="G244" s="13" t="str">
        <f t="shared" si="19"/>
        <v>0</v>
      </c>
      <c r="H244" s="17" t="str">
        <f t="shared" si="20"/>
        <v/>
      </c>
    </row>
    <row r="245" spans="2:8" ht="15" x14ac:dyDescent="0.2">
      <c r="B245" s="8" t="s">
        <v>84</v>
      </c>
      <c r="C245" s="5">
        <v>10</v>
      </c>
      <c r="D245" s="5">
        <v>0</v>
      </c>
      <c r="E245" s="14">
        <f t="shared" si="17"/>
        <v>7.6335877862595422E-2</v>
      </c>
      <c r="F245" s="14" t="str">
        <f t="shared" si="18"/>
        <v/>
      </c>
      <c r="G245" s="13" t="str">
        <f t="shared" si="19"/>
        <v>0</v>
      </c>
      <c r="H245" s="17">
        <f t="shared" si="20"/>
        <v>0</v>
      </c>
    </row>
    <row r="246" spans="2:8" ht="15" x14ac:dyDescent="0.2">
      <c r="B246" s="8" t="s">
        <v>318</v>
      </c>
      <c r="C246" s="5">
        <v>3</v>
      </c>
      <c r="D246" s="5">
        <v>1</v>
      </c>
      <c r="E246" s="14">
        <f t="shared" si="17"/>
        <v>2.2900763358778626E-2</v>
      </c>
      <c r="F246" s="14">
        <f t="shared" si="18"/>
        <v>4.0322580645161289E-3</v>
      </c>
      <c r="G246" s="13">
        <f t="shared" si="19"/>
        <v>-0.66666666666666663</v>
      </c>
      <c r="H246" s="17">
        <f t="shared" si="20"/>
        <v>-1.5267175572519083E-2</v>
      </c>
    </row>
    <row r="247" spans="2:8" ht="15" x14ac:dyDescent="0.2">
      <c r="B247" s="8" t="s">
        <v>319</v>
      </c>
      <c r="C247" s="5">
        <v>7</v>
      </c>
      <c r="D247" s="5">
        <v>15</v>
      </c>
      <c r="E247" s="14">
        <f t="shared" si="17"/>
        <v>5.3435114503816793E-2</v>
      </c>
      <c r="F247" s="14">
        <f t="shared" si="18"/>
        <v>6.0483870967741937E-2</v>
      </c>
      <c r="G247" s="13">
        <f t="shared" si="19"/>
        <v>1.1428571428571428</v>
      </c>
      <c r="H247" s="17">
        <f t="shared" si="20"/>
        <v>6.1068702290076333E-2</v>
      </c>
    </row>
    <row r="248" spans="2:8" ht="15" x14ac:dyDescent="0.2">
      <c r="B248" s="8" t="s">
        <v>86</v>
      </c>
      <c r="C248" s="5">
        <v>0</v>
      </c>
      <c r="D248" s="5">
        <v>0</v>
      </c>
      <c r="E248" s="14" t="str">
        <f t="shared" si="17"/>
        <v/>
      </c>
      <c r="F248" s="14" t="str">
        <f t="shared" si="18"/>
        <v/>
      </c>
      <c r="G248" s="13" t="str">
        <f t="shared" si="19"/>
        <v>0</v>
      </c>
      <c r="H248" s="17" t="str">
        <f t="shared" si="20"/>
        <v/>
      </c>
    </row>
    <row r="249" spans="2:8" ht="15" x14ac:dyDescent="0.2">
      <c r="B249" s="8" t="s">
        <v>87</v>
      </c>
      <c r="C249" s="5">
        <v>6</v>
      </c>
      <c r="D249" s="5">
        <v>9</v>
      </c>
      <c r="E249" s="14">
        <f t="shared" si="17"/>
        <v>4.5801526717557252E-2</v>
      </c>
      <c r="F249" s="14">
        <f t="shared" si="18"/>
        <v>3.6290322580645164E-2</v>
      </c>
      <c r="G249" s="13">
        <f t="shared" si="19"/>
        <v>0.5</v>
      </c>
      <c r="H249" s="17">
        <f t="shared" si="20"/>
        <v>2.2900763358778626E-2</v>
      </c>
    </row>
    <row r="250" spans="2:8" ht="15" x14ac:dyDescent="0.2">
      <c r="B250" s="8" t="s">
        <v>82</v>
      </c>
      <c r="C250" s="5">
        <v>0</v>
      </c>
      <c r="D250" s="5">
        <v>0</v>
      </c>
      <c r="E250" s="14" t="str">
        <f t="shared" si="17"/>
        <v/>
      </c>
      <c r="F250" s="14" t="str">
        <f t="shared" si="18"/>
        <v/>
      </c>
      <c r="G250" s="13" t="str">
        <f t="shared" si="19"/>
        <v>0</v>
      </c>
      <c r="H250" s="17" t="str">
        <f t="shared" si="20"/>
        <v/>
      </c>
    </row>
    <row r="251" spans="2:8" ht="15" x14ac:dyDescent="0.2">
      <c r="B251" s="8" t="s">
        <v>320</v>
      </c>
      <c r="C251" s="5">
        <v>0</v>
      </c>
      <c r="D251" s="5">
        <v>0</v>
      </c>
      <c r="E251" s="14" t="str">
        <f t="shared" si="17"/>
        <v/>
      </c>
      <c r="F251" s="14" t="str">
        <f t="shared" si="18"/>
        <v/>
      </c>
      <c r="G251" s="13" t="str">
        <f t="shared" si="19"/>
        <v>0</v>
      </c>
      <c r="H251" s="17" t="str">
        <f t="shared" si="20"/>
        <v/>
      </c>
    </row>
    <row r="252" spans="2:8" ht="15" x14ac:dyDescent="0.2">
      <c r="B252" s="8" t="s">
        <v>321</v>
      </c>
      <c r="C252" s="5">
        <v>0</v>
      </c>
      <c r="D252" s="5">
        <v>0</v>
      </c>
      <c r="E252" s="14" t="str">
        <f t="shared" si="17"/>
        <v/>
      </c>
      <c r="F252" s="14" t="str">
        <f t="shared" si="18"/>
        <v/>
      </c>
      <c r="G252" s="13" t="str">
        <f t="shared" si="19"/>
        <v>0</v>
      </c>
      <c r="H252" s="17" t="str">
        <f t="shared" si="20"/>
        <v/>
      </c>
    </row>
    <row r="253" spans="2:8" ht="15" x14ac:dyDescent="0.2">
      <c r="B253" s="8" t="s">
        <v>322</v>
      </c>
      <c r="C253" s="5">
        <v>1</v>
      </c>
      <c r="D253" s="5">
        <v>2</v>
      </c>
      <c r="E253" s="14">
        <f t="shared" si="17"/>
        <v>7.6335877862595417E-3</v>
      </c>
      <c r="F253" s="14">
        <f t="shared" si="18"/>
        <v>8.0645161290322578E-3</v>
      </c>
      <c r="G253" s="13">
        <f t="shared" si="19"/>
        <v>1</v>
      </c>
      <c r="H253" s="17">
        <f t="shared" si="20"/>
        <v>7.6335877862595417E-3</v>
      </c>
    </row>
    <row r="254" spans="2:8" ht="15" x14ac:dyDescent="0.2">
      <c r="B254" s="8" t="s">
        <v>323</v>
      </c>
      <c r="C254" s="5">
        <v>0</v>
      </c>
      <c r="D254" s="5">
        <v>0</v>
      </c>
      <c r="E254" s="14" t="str">
        <f t="shared" si="17"/>
        <v/>
      </c>
      <c r="F254" s="14" t="str">
        <f t="shared" si="18"/>
        <v/>
      </c>
      <c r="G254" s="13" t="str">
        <f t="shared" si="19"/>
        <v>0</v>
      </c>
      <c r="H254" s="17" t="str">
        <f t="shared" si="20"/>
        <v/>
      </c>
    </row>
    <row r="255" spans="2:8" ht="15" x14ac:dyDescent="0.2">
      <c r="B255" s="8" t="s">
        <v>324</v>
      </c>
      <c r="C255" s="5">
        <v>0</v>
      </c>
      <c r="D255" s="5">
        <v>0</v>
      </c>
      <c r="E255" s="14" t="str">
        <f t="shared" si="17"/>
        <v/>
      </c>
      <c r="F255" s="14" t="str">
        <f t="shared" si="18"/>
        <v/>
      </c>
      <c r="G255" s="13" t="str">
        <f t="shared" si="19"/>
        <v>0</v>
      </c>
      <c r="H255" s="17" t="str">
        <f t="shared" si="20"/>
        <v/>
      </c>
    </row>
    <row r="256" spans="2:8" ht="15" x14ac:dyDescent="0.2">
      <c r="B256" s="8" t="s">
        <v>88</v>
      </c>
      <c r="C256" s="5">
        <v>0</v>
      </c>
      <c r="D256" s="5">
        <v>2</v>
      </c>
      <c r="E256" s="14" t="str">
        <f t="shared" si="17"/>
        <v/>
      </c>
      <c r="F256" s="14">
        <f t="shared" si="18"/>
        <v>8.0645161290322578E-3</v>
      </c>
      <c r="G256" s="13" t="str">
        <f t="shared" si="19"/>
        <v>0</v>
      </c>
      <c r="H256" s="17" t="str">
        <f t="shared" si="20"/>
        <v/>
      </c>
    </row>
    <row r="257" spans="2:8" ht="15" x14ac:dyDescent="0.2">
      <c r="B257" s="8" t="s">
        <v>325</v>
      </c>
      <c r="C257" s="5">
        <v>0</v>
      </c>
      <c r="D257" s="5">
        <v>0</v>
      </c>
      <c r="E257" s="14" t="str">
        <f t="shared" si="17"/>
        <v/>
      </c>
      <c r="F257" s="14" t="str">
        <f t="shared" si="18"/>
        <v/>
      </c>
      <c r="G257" s="13" t="str">
        <f t="shared" si="19"/>
        <v>0</v>
      </c>
      <c r="H257" s="17" t="str">
        <f t="shared" si="20"/>
        <v/>
      </c>
    </row>
    <row r="258" spans="2:8" ht="30" x14ac:dyDescent="0.2">
      <c r="B258" s="8" t="s">
        <v>326</v>
      </c>
      <c r="C258" s="5">
        <v>0</v>
      </c>
      <c r="D258" s="5">
        <v>0</v>
      </c>
      <c r="E258" s="14" t="str">
        <f t="shared" si="17"/>
        <v/>
      </c>
      <c r="F258" s="14" t="str">
        <f t="shared" si="18"/>
        <v/>
      </c>
      <c r="G258" s="13" t="str">
        <f t="shared" si="19"/>
        <v>0</v>
      </c>
      <c r="H258" s="17" t="str">
        <f t="shared" si="20"/>
        <v/>
      </c>
    </row>
    <row r="259" spans="2:8" ht="15" x14ac:dyDescent="0.2">
      <c r="B259" s="8" t="s">
        <v>327</v>
      </c>
      <c r="C259" s="5">
        <v>0</v>
      </c>
      <c r="D259" s="5">
        <v>0</v>
      </c>
      <c r="E259" s="14" t="str">
        <f t="shared" si="17"/>
        <v/>
      </c>
      <c r="F259" s="14" t="str">
        <f t="shared" si="18"/>
        <v/>
      </c>
      <c r="G259" s="13" t="str">
        <f t="shared" si="19"/>
        <v>0</v>
      </c>
      <c r="H259" s="17" t="str">
        <f t="shared" si="20"/>
        <v/>
      </c>
    </row>
    <row r="260" spans="2:8" ht="15" x14ac:dyDescent="0.2">
      <c r="B260" s="8" t="s">
        <v>89</v>
      </c>
      <c r="C260" s="5">
        <v>0</v>
      </c>
      <c r="D260" s="5">
        <v>0</v>
      </c>
      <c r="E260" s="14" t="str">
        <f t="shared" si="17"/>
        <v/>
      </c>
      <c r="F260" s="14" t="str">
        <f t="shared" si="18"/>
        <v/>
      </c>
      <c r="G260" s="13" t="str">
        <f t="shared" si="19"/>
        <v>0</v>
      </c>
      <c r="H260" s="17" t="str">
        <f t="shared" si="20"/>
        <v/>
      </c>
    </row>
    <row r="261" spans="2:8" ht="30" x14ac:dyDescent="0.2">
      <c r="B261" s="8" t="s">
        <v>328</v>
      </c>
      <c r="C261" s="5">
        <v>0</v>
      </c>
      <c r="D261" s="5">
        <v>0</v>
      </c>
      <c r="E261" s="14" t="str">
        <f t="shared" si="17"/>
        <v/>
      </c>
      <c r="F261" s="14" t="str">
        <f t="shared" si="18"/>
        <v/>
      </c>
      <c r="G261" s="13" t="str">
        <f t="shared" si="19"/>
        <v>0</v>
      </c>
      <c r="H261" s="17" t="str">
        <f t="shared" si="20"/>
        <v/>
      </c>
    </row>
    <row r="262" spans="2:8" ht="15" x14ac:dyDescent="0.2">
      <c r="B262" s="8" t="s">
        <v>90</v>
      </c>
      <c r="C262" s="5">
        <v>1</v>
      </c>
      <c r="D262" s="5">
        <v>0</v>
      </c>
      <c r="E262" s="14">
        <f t="shared" si="17"/>
        <v>7.6335877862595417E-3</v>
      </c>
      <c r="F262" s="14" t="str">
        <f t="shared" si="18"/>
        <v/>
      </c>
      <c r="G262" s="13" t="str">
        <f t="shared" si="19"/>
        <v>0</v>
      </c>
      <c r="H262" s="17">
        <f t="shared" si="20"/>
        <v>0</v>
      </c>
    </row>
    <row r="263" spans="2:8" ht="15" x14ac:dyDescent="0.2">
      <c r="B263" s="8" t="s">
        <v>329</v>
      </c>
      <c r="C263" s="5">
        <v>0</v>
      </c>
      <c r="D263" s="5">
        <v>0</v>
      </c>
      <c r="E263" s="14" t="str">
        <f t="shared" si="17"/>
        <v/>
      </c>
      <c r="F263" s="14" t="str">
        <f t="shared" si="18"/>
        <v/>
      </c>
      <c r="G263" s="13" t="str">
        <f t="shared" si="19"/>
        <v>0</v>
      </c>
      <c r="H263" s="17" t="str">
        <f t="shared" si="20"/>
        <v/>
      </c>
    </row>
    <row r="264" spans="2:8" ht="30" x14ac:dyDescent="0.2">
      <c r="B264" s="8" t="s">
        <v>330</v>
      </c>
      <c r="C264" s="5">
        <v>0</v>
      </c>
      <c r="D264" s="5">
        <v>0</v>
      </c>
      <c r="E264" s="14" t="str">
        <f t="shared" si="17"/>
        <v/>
      </c>
      <c r="F264" s="14" t="str">
        <f t="shared" si="18"/>
        <v/>
      </c>
      <c r="G264" s="13" t="str">
        <f t="shared" si="19"/>
        <v>0</v>
      </c>
      <c r="H264" s="17" t="str">
        <f t="shared" si="20"/>
        <v/>
      </c>
    </row>
    <row r="265" spans="2:8" ht="15" x14ac:dyDescent="0.2">
      <c r="B265" s="8" t="s">
        <v>331</v>
      </c>
      <c r="C265" s="5">
        <v>0</v>
      </c>
      <c r="D265" s="5">
        <v>0</v>
      </c>
      <c r="E265" s="14" t="str">
        <f t="shared" si="17"/>
        <v/>
      </c>
      <c r="F265" s="14" t="str">
        <f t="shared" si="18"/>
        <v/>
      </c>
      <c r="G265" s="13" t="str">
        <f t="shared" si="19"/>
        <v>0</v>
      </c>
      <c r="H265" s="17" t="str">
        <f t="shared" si="20"/>
        <v/>
      </c>
    </row>
    <row r="266" spans="2:8" ht="15" x14ac:dyDescent="0.2">
      <c r="B266" s="8" t="s">
        <v>332</v>
      </c>
      <c r="C266" s="5">
        <v>0</v>
      </c>
      <c r="D266" s="5">
        <v>1</v>
      </c>
      <c r="E266" s="14" t="str">
        <f t="shared" si="17"/>
        <v/>
      </c>
      <c r="F266" s="14">
        <f t="shared" si="18"/>
        <v>4.0322580645161289E-3</v>
      </c>
      <c r="G266" s="13" t="str">
        <f t="shared" si="19"/>
        <v>0</v>
      </c>
      <c r="H266" s="17" t="str">
        <f t="shared" si="20"/>
        <v/>
      </c>
    </row>
    <row r="267" spans="2:8" ht="15" x14ac:dyDescent="0.2">
      <c r="B267" s="8" t="s">
        <v>333</v>
      </c>
      <c r="C267" s="5">
        <v>0</v>
      </c>
      <c r="D267" s="5">
        <v>0</v>
      </c>
      <c r="E267" s="14" t="str">
        <f t="shared" si="17"/>
        <v/>
      </c>
      <c r="F267" s="14" t="str">
        <f t="shared" si="18"/>
        <v/>
      </c>
      <c r="G267" s="13" t="str">
        <f t="shared" si="19"/>
        <v>0</v>
      </c>
      <c r="H267" s="17" t="str">
        <f t="shared" si="20"/>
        <v/>
      </c>
    </row>
    <row r="268" spans="2:8" ht="30" x14ac:dyDescent="0.2">
      <c r="B268" s="8" t="s">
        <v>334</v>
      </c>
      <c r="C268" s="5">
        <v>1</v>
      </c>
      <c r="D268" s="5">
        <v>1</v>
      </c>
      <c r="E268" s="14">
        <f t="shared" si="17"/>
        <v>7.6335877862595417E-3</v>
      </c>
      <c r="F268" s="14">
        <f t="shared" si="18"/>
        <v>4.0322580645161289E-3</v>
      </c>
      <c r="G268" s="13">
        <f t="shared" si="19"/>
        <v>0</v>
      </c>
      <c r="H268" s="17">
        <f t="shared" si="20"/>
        <v>0</v>
      </c>
    </row>
    <row r="269" spans="2:8" ht="15" x14ac:dyDescent="0.2">
      <c r="B269" s="8" t="s">
        <v>335</v>
      </c>
      <c r="C269" s="5">
        <v>0</v>
      </c>
      <c r="D269" s="5">
        <v>0</v>
      </c>
      <c r="E269" s="14" t="str">
        <f t="shared" si="17"/>
        <v/>
      </c>
      <c r="F269" s="14" t="str">
        <f t="shared" si="18"/>
        <v/>
      </c>
      <c r="G269" s="13" t="str">
        <f t="shared" si="19"/>
        <v>0</v>
      </c>
      <c r="H269" s="17" t="str">
        <f t="shared" si="20"/>
        <v/>
      </c>
    </row>
    <row r="270" spans="2:8" ht="30" x14ac:dyDescent="0.2">
      <c r="B270" s="8" t="s">
        <v>336</v>
      </c>
      <c r="C270" s="5">
        <v>0</v>
      </c>
      <c r="D270" s="5">
        <v>0</v>
      </c>
      <c r="E270" s="14" t="str">
        <f t="shared" si="17"/>
        <v/>
      </c>
      <c r="F270" s="14" t="str">
        <f t="shared" si="18"/>
        <v/>
      </c>
      <c r="G270" s="13" t="str">
        <f t="shared" si="19"/>
        <v>0</v>
      </c>
      <c r="H270" s="17" t="str">
        <f t="shared" si="20"/>
        <v/>
      </c>
    </row>
    <row r="271" spans="2:8" ht="15" x14ac:dyDescent="0.2">
      <c r="B271" s="8" t="s">
        <v>93</v>
      </c>
      <c r="C271" s="5">
        <v>0</v>
      </c>
      <c r="D271" s="5">
        <v>0</v>
      </c>
      <c r="E271" s="14" t="str">
        <f t="shared" si="17"/>
        <v/>
      </c>
      <c r="F271" s="14" t="str">
        <f t="shared" si="18"/>
        <v/>
      </c>
      <c r="G271" s="13" t="str">
        <f t="shared" si="19"/>
        <v>0</v>
      </c>
      <c r="H271" s="17" t="str">
        <f t="shared" si="20"/>
        <v/>
      </c>
    </row>
    <row r="272" spans="2:8" ht="30" x14ac:dyDescent="0.2">
      <c r="B272" s="8" t="s">
        <v>337</v>
      </c>
      <c r="C272" s="5">
        <v>0</v>
      </c>
      <c r="D272" s="5">
        <v>0</v>
      </c>
      <c r="E272" s="14" t="str">
        <f t="shared" si="17"/>
        <v/>
      </c>
      <c r="F272" s="14" t="str">
        <f t="shared" si="18"/>
        <v/>
      </c>
      <c r="G272" s="13" t="str">
        <f t="shared" si="19"/>
        <v>0</v>
      </c>
      <c r="H272" s="17" t="str">
        <f t="shared" si="20"/>
        <v/>
      </c>
    </row>
    <row r="273" spans="2:8" ht="15" x14ac:dyDescent="0.2">
      <c r="B273" s="8" t="s">
        <v>91</v>
      </c>
      <c r="C273" s="5">
        <v>1</v>
      </c>
      <c r="D273" s="5">
        <v>0</v>
      </c>
      <c r="E273" s="14">
        <f t="shared" si="17"/>
        <v>7.6335877862595417E-3</v>
      </c>
      <c r="F273" s="14" t="str">
        <f t="shared" si="18"/>
        <v/>
      </c>
      <c r="G273" s="13" t="str">
        <f t="shared" si="19"/>
        <v>0</v>
      </c>
      <c r="H273" s="17">
        <f t="shared" si="20"/>
        <v>0</v>
      </c>
    </row>
    <row r="274" spans="2:8" ht="15" x14ac:dyDescent="0.2">
      <c r="B274" s="8" t="s">
        <v>338</v>
      </c>
      <c r="C274" s="5">
        <v>0</v>
      </c>
      <c r="D274" s="5">
        <v>0</v>
      </c>
      <c r="E274" s="14" t="str">
        <f t="shared" si="17"/>
        <v/>
      </c>
      <c r="F274" s="14" t="str">
        <f t="shared" si="18"/>
        <v/>
      </c>
      <c r="G274" s="13" t="str">
        <f t="shared" si="19"/>
        <v>0</v>
      </c>
      <c r="H274" s="17" t="str">
        <f t="shared" si="20"/>
        <v/>
      </c>
    </row>
    <row r="275" spans="2:8" ht="30" x14ac:dyDescent="0.2">
      <c r="B275" s="8" t="s">
        <v>339</v>
      </c>
      <c r="C275" s="5">
        <v>0</v>
      </c>
      <c r="D275" s="5">
        <v>0</v>
      </c>
      <c r="E275" s="14" t="str">
        <f t="shared" si="17"/>
        <v/>
      </c>
      <c r="F275" s="14" t="str">
        <f t="shared" si="18"/>
        <v/>
      </c>
      <c r="G275" s="13" t="str">
        <f t="shared" si="19"/>
        <v>0</v>
      </c>
      <c r="H275" s="17" t="str">
        <f t="shared" si="20"/>
        <v/>
      </c>
    </row>
    <row r="276" spans="2:8" ht="15" x14ac:dyDescent="0.2">
      <c r="B276" s="8" t="s">
        <v>92</v>
      </c>
      <c r="C276" s="5">
        <v>0</v>
      </c>
      <c r="D276" s="5">
        <v>0</v>
      </c>
      <c r="E276" s="14" t="str">
        <f t="shared" si="17"/>
        <v/>
      </c>
      <c r="F276" s="14" t="str">
        <f t="shared" si="18"/>
        <v/>
      </c>
      <c r="G276" s="13" t="str">
        <f t="shared" si="19"/>
        <v>0</v>
      </c>
      <c r="H276" s="17" t="str">
        <f t="shared" si="20"/>
        <v/>
      </c>
    </row>
    <row r="277" spans="2:8" ht="15" x14ac:dyDescent="0.2">
      <c r="B277" s="8" t="s">
        <v>340</v>
      </c>
      <c r="C277" s="5">
        <v>0</v>
      </c>
      <c r="D277" s="5">
        <v>0</v>
      </c>
      <c r="E277" s="14" t="str">
        <f t="shared" si="17"/>
        <v/>
      </c>
      <c r="F277" s="14" t="str">
        <f t="shared" si="18"/>
        <v/>
      </c>
      <c r="G277" s="13" t="str">
        <f t="shared" si="19"/>
        <v>0</v>
      </c>
      <c r="H277" s="17" t="str">
        <f t="shared" si="20"/>
        <v/>
      </c>
    </row>
    <row r="278" spans="2:8" ht="15" x14ac:dyDescent="0.2">
      <c r="B278" s="8" t="s">
        <v>341</v>
      </c>
      <c r="C278" s="5">
        <v>0</v>
      </c>
      <c r="D278" s="5">
        <v>0</v>
      </c>
      <c r="E278" s="14" t="str">
        <f t="shared" si="17"/>
        <v/>
      </c>
      <c r="F278" s="14" t="str">
        <f t="shared" si="18"/>
        <v/>
      </c>
      <c r="G278" s="13" t="str">
        <f t="shared" si="19"/>
        <v>0</v>
      </c>
      <c r="H278" s="17" t="str">
        <f t="shared" si="20"/>
        <v/>
      </c>
    </row>
    <row r="279" spans="2:8" ht="15" x14ac:dyDescent="0.2">
      <c r="B279" s="8" t="s">
        <v>342</v>
      </c>
      <c r="C279" s="5">
        <v>0</v>
      </c>
      <c r="D279" s="5">
        <v>0</v>
      </c>
      <c r="E279" s="14" t="str">
        <f t="shared" si="17"/>
        <v/>
      </c>
      <c r="F279" s="14" t="str">
        <f t="shared" si="18"/>
        <v/>
      </c>
      <c r="G279" s="13" t="str">
        <f t="shared" si="19"/>
        <v>0</v>
      </c>
      <c r="H279" s="17" t="str">
        <f t="shared" si="20"/>
        <v/>
      </c>
    </row>
    <row r="280" spans="2:8" ht="15" x14ac:dyDescent="0.2">
      <c r="B280" s="8" t="s">
        <v>343</v>
      </c>
      <c r="C280" s="5">
        <v>0</v>
      </c>
      <c r="D280" s="5">
        <v>0</v>
      </c>
      <c r="E280" s="14" t="str">
        <f t="shared" si="17"/>
        <v/>
      </c>
      <c r="F280" s="14" t="str">
        <f t="shared" si="18"/>
        <v/>
      </c>
      <c r="G280" s="13" t="str">
        <f t="shared" si="19"/>
        <v>0</v>
      </c>
      <c r="H280" s="17" t="str">
        <f t="shared" si="20"/>
        <v/>
      </c>
    </row>
    <row r="281" spans="2:8" ht="15" x14ac:dyDescent="0.2">
      <c r="B281" s="8" t="s">
        <v>344</v>
      </c>
      <c r="C281" s="5">
        <v>0</v>
      </c>
      <c r="D281" s="5">
        <v>0</v>
      </c>
      <c r="E281" s="14" t="str">
        <f t="shared" ref="E281:E288" si="21">+IF(C281=0,"",C281/C$151)</f>
        <v/>
      </c>
      <c r="F281" s="14" t="str">
        <f t="shared" ref="F281:F288" si="22">+IF(D281=0,"",D281/D$151)</f>
        <v/>
      </c>
      <c r="G281" s="13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15" x14ac:dyDescent="0.2">
      <c r="B282" s="8" t="s">
        <v>345</v>
      </c>
      <c r="C282" s="5">
        <v>0</v>
      </c>
      <c r="D282" s="5">
        <v>0</v>
      </c>
      <c r="E282" s="14" t="str">
        <f t="shared" si="21"/>
        <v/>
      </c>
      <c r="F282" s="14" t="str">
        <f t="shared" si="22"/>
        <v/>
      </c>
      <c r="G282" s="13" t="str">
        <f t="shared" si="23"/>
        <v>0</v>
      </c>
      <c r="H282" s="17" t="str">
        <f t="shared" si="24"/>
        <v/>
      </c>
    </row>
    <row r="283" spans="2:8" ht="30" x14ac:dyDescent="0.2">
      <c r="B283" s="8" t="s">
        <v>346</v>
      </c>
      <c r="C283" s="5">
        <v>0</v>
      </c>
      <c r="D283" s="5">
        <v>0</v>
      </c>
      <c r="E283" s="14" t="str">
        <f t="shared" si="21"/>
        <v/>
      </c>
      <c r="F283" s="14" t="str">
        <f t="shared" si="22"/>
        <v/>
      </c>
      <c r="G283" s="13" t="str">
        <f t="shared" si="23"/>
        <v>0</v>
      </c>
      <c r="H283" s="17" t="str">
        <f t="shared" si="24"/>
        <v/>
      </c>
    </row>
    <row r="284" spans="2:8" ht="13.5" customHeight="1" x14ac:dyDescent="0.2">
      <c r="B284" s="8" t="s">
        <v>347</v>
      </c>
      <c r="C284" s="5">
        <v>0</v>
      </c>
      <c r="D284" s="5">
        <v>0</v>
      </c>
      <c r="E284" s="14" t="str">
        <f t="shared" si="21"/>
        <v/>
      </c>
      <c r="F284" s="14" t="str">
        <f t="shared" si="22"/>
        <v/>
      </c>
      <c r="G284" s="13" t="str">
        <f t="shared" si="23"/>
        <v>0</v>
      </c>
      <c r="H284" s="17" t="str">
        <f t="shared" si="24"/>
        <v/>
      </c>
    </row>
    <row r="285" spans="2:8" ht="13.5" customHeight="1" x14ac:dyDescent="0.2">
      <c r="B285" s="8" t="s">
        <v>94</v>
      </c>
      <c r="C285" s="5">
        <v>0</v>
      </c>
      <c r="D285" s="5">
        <v>0</v>
      </c>
      <c r="E285" s="14" t="str">
        <f t="shared" si="21"/>
        <v/>
      </c>
      <c r="F285" s="14" t="str">
        <f t="shared" si="22"/>
        <v/>
      </c>
      <c r="G285" s="13" t="str">
        <f t="shared" si="23"/>
        <v>0</v>
      </c>
      <c r="H285" s="17" t="str">
        <f t="shared" si="24"/>
        <v/>
      </c>
    </row>
    <row r="286" spans="2:8" ht="25.5" customHeight="1" x14ac:dyDescent="0.2">
      <c r="B286" s="8" t="s">
        <v>348</v>
      </c>
      <c r="C286" s="5">
        <v>0</v>
      </c>
      <c r="D286" s="5">
        <v>1</v>
      </c>
      <c r="E286" s="14" t="str">
        <f t="shared" si="21"/>
        <v/>
      </c>
      <c r="F286" s="14">
        <f t="shared" si="22"/>
        <v>4.0322580645161289E-3</v>
      </c>
      <c r="G286" s="13" t="str">
        <f t="shared" si="23"/>
        <v>0</v>
      </c>
      <c r="H286" s="17" t="str">
        <f t="shared" si="24"/>
        <v/>
      </c>
    </row>
    <row r="287" spans="2:8" ht="13.5" customHeight="1" x14ac:dyDescent="0.2">
      <c r="B287" s="8" t="s">
        <v>349</v>
      </c>
      <c r="C287" s="5">
        <v>0</v>
      </c>
      <c r="D287" s="5">
        <v>0</v>
      </c>
      <c r="E287" s="14" t="str">
        <f t="shared" si="21"/>
        <v/>
      </c>
      <c r="F287" s="14" t="str">
        <f t="shared" si="22"/>
        <v/>
      </c>
      <c r="G287" s="13" t="str">
        <f t="shared" si="23"/>
        <v>0</v>
      </c>
      <c r="H287" s="17" t="str">
        <f t="shared" si="24"/>
        <v/>
      </c>
    </row>
    <row r="288" spans="2:8" ht="15" x14ac:dyDescent="0.2">
      <c r="B288" s="8" t="s">
        <v>350</v>
      </c>
      <c r="C288" s="5">
        <v>0</v>
      </c>
      <c r="D288" s="5">
        <v>0</v>
      </c>
      <c r="E288" s="14" t="str">
        <f t="shared" si="21"/>
        <v/>
      </c>
      <c r="F288" s="14" t="str">
        <f t="shared" si="22"/>
        <v/>
      </c>
      <c r="G288" s="13" t="str">
        <f t="shared" si="23"/>
        <v>0</v>
      </c>
      <c r="H288" s="17" t="str">
        <f t="shared" si="24"/>
        <v/>
      </c>
    </row>
    <row r="289" spans="2:8" ht="15" x14ac:dyDescent="0.2">
      <c r="B289" s="22"/>
      <c r="C289" s="25"/>
      <c r="D289" s="25"/>
      <c r="E289" s="26"/>
      <c r="F289" s="26"/>
      <c r="G289" s="23"/>
      <c r="H289" s="24"/>
    </row>
    <row r="290" spans="2:8" ht="15" x14ac:dyDescent="0.2">
      <c r="B290" s="22"/>
      <c r="C290" s="25"/>
      <c r="D290" s="25"/>
      <c r="E290" s="26"/>
      <c r="F290" s="26"/>
      <c r="G290" s="23"/>
      <c r="H290" s="24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22.5" customHeight="1" x14ac:dyDescent="0.2">
      <c r="B292" s="39" t="s">
        <v>517</v>
      </c>
      <c r="C292" s="40" t="s">
        <v>518</v>
      </c>
      <c r="D292" s="41"/>
      <c r="E292" s="44" t="s">
        <v>482</v>
      </c>
      <c r="F292" s="41"/>
      <c r="G292" s="42" t="s">
        <v>567</v>
      </c>
      <c r="H292" s="42" t="s">
        <v>481</v>
      </c>
    </row>
    <row r="293" spans="2:8" ht="22.5" customHeight="1" x14ac:dyDescent="0.2">
      <c r="B293" s="39"/>
      <c r="C293" s="37">
        <v>2014</v>
      </c>
      <c r="D293" s="37">
        <v>2015</v>
      </c>
      <c r="E293" s="37">
        <v>2014</v>
      </c>
      <c r="F293" s="37">
        <v>2015</v>
      </c>
      <c r="G293" s="43"/>
      <c r="H293" s="43"/>
    </row>
    <row r="294" spans="2:8" x14ac:dyDescent="0.2">
      <c r="B294" s="32" t="s">
        <v>522</v>
      </c>
      <c r="C294" s="33">
        <f>SUM(C295:C499)</f>
        <v>762</v>
      </c>
      <c r="D294" s="34">
        <f>SUM(D295:D499)</f>
        <v>989</v>
      </c>
      <c r="E294" s="35">
        <f>+IF(C294=0,"",C294/C$294)</f>
        <v>1</v>
      </c>
      <c r="F294" s="35">
        <f>+IF(D294=0,"",D294/D$294)</f>
        <v>1</v>
      </c>
      <c r="G294" s="35">
        <f>+IF(OR(AND(D294=0),(C294=0)),"0",((D294-C294)/C294))</f>
        <v>0.29790026246719159</v>
      </c>
      <c r="H294" s="35">
        <f>+IF(OR(AND(E294=""),(G294="")),"",E294*G294)</f>
        <v>0.29790026246719159</v>
      </c>
    </row>
    <row r="295" spans="2:8" ht="15" x14ac:dyDescent="0.2">
      <c r="B295" s="6" t="s">
        <v>100</v>
      </c>
      <c r="C295" s="5">
        <v>30</v>
      </c>
      <c r="D295" s="5">
        <v>34</v>
      </c>
      <c r="E295" s="14">
        <f>+IF(C295=0,"",C295/C$294)</f>
        <v>3.937007874015748E-2</v>
      </c>
      <c r="F295" s="14">
        <f>+IF(D295=0,"",D295/D$294)</f>
        <v>3.4378159757330634E-2</v>
      </c>
      <c r="G295" s="13">
        <f>+IF(OR(AND(D295=0),(C295=0)),"0",((D295-C295)/C295))</f>
        <v>0.13333333333333333</v>
      </c>
      <c r="H295" s="17">
        <f>+IF(OR(AND(E295=""),(G295="")),"",E295*G295)</f>
        <v>5.2493438320209973E-3</v>
      </c>
    </row>
    <row r="296" spans="2:8" ht="15" x14ac:dyDescent="0.2">
      <c r="B296" s="6" t="s">
        <v>113</v>
      </c>
      <c r="C296" s="5">
        <v>3</v>
      </c>
      <c r="D296" s="5">
        <v>11</v>
      </c>
      <c r="E296" s="14">
        <f t="shared" ref="E296:E359" si="25">+IF(C296=0,"",C296/C$294)</f>
        <v>3.937007874015748E-3</v>
      </c>
      <c r="F296" s="14">
        <f t="shared" ref="F296:F359" si="26">+IF(D296=0,"",D296/D$294)</f>
        <v>1.1122345803842264E-2</v>
      </c>
      <c r="G296" s="13">
        <f t="shared" ref="G296:G359" si="27">+IF(OR(AND(D296=0),(C296=0)),"0",((D296-C296)/C296))</f>
        <v>2.6666666666666665</v>
      </c>
      <c r="H296" s="17">
        <f t="shared" ref="H296:H359" si="28">+IF(OR(AND(E296=""),(G296="")),"",E296*G296)</f>
        <v>1.0498687664041995E-2</v>
      </c>
    </row>
    <row r="297" spans="2:8" ht="15" x14ac:dyDescent="0.2">
      <c r="B297" s="6" t="s">
        <v>104</v>
      </c>
      <c r="C297" s="5">
        <v>4</v>
      </c>
      <c r="D297" s="5">
        <v>6</v>
      </c>
      <c r="E297" s="14">
        <f t="shared" si="25"/>
        <v>5.2493438320209973E-3</v>
      </c>
      <c r="F297" s="14">
        <f t="shared" si="26"/>
        <v>6.0667340748230538E-3</v>
      </c>
      <c r="G297" s="13">
        <f t="shared" si="27"/>
        <v>0.5</v>
      </c>
      <c r="H297" s="17">
        <f t="shared" si="28"/>
        <v>2.6246719160104987E-3</v>
      </c>
    </row>
    <row r="298" spans="2:8" ht="15" x14ac:dyDescent="0.2">
      <c r="B298" s="6" t="s">
        <v>95</v>
      </c>
      <c r="C298" s="5">
        <v>10</v>
      </c>
      <c r="D298" s="5">
        <v>2</v>
      </c>
      <c r="E298" s="14">
        <f t="shared" si="25"/>
        <v>1.3123359580052493E-2</v>
      </c>
      <c r="F298" s="14">
        <f t="shared" si="26"/>
        <v>2.0222446916076846E-3</v>
      </c>
      <c r="G298" s="13">
        <f t="shared" si="27"/>
        <v>-0.8</v>
      </c>
      <c r="H298" s="17">
        <f t="shared" si="28"/>
        <v>-1.0498687664041995E-2</v>
      </c>
    </row>
    <row r="299" spans="2:8" ht="15" x14ac:dyDescent="0.2">
      <c r="B299" s="6" t="s">
        <v>112</v>
      </c>
      <c r="C299" s="5">
        <v>0</v>
      </c>
      <c r="D299" s="5">
        <v>0</v>
      </c>
      <c r="E299" s="14" t="str">
        <f t="shared" si="25"/>
        <v/>
      </c>
      <c r="F299" s="14" t="str">
        <f t="shared" si="26"/>
        <v/>
      </c>
      <c r="G299" s="13" t="str">
        <f t="shared" si="27"/>
        <v>0</v>
      </c>
      <c r="H299" s="17" t="str">
        <f t="shared" si="28"/>
        <v/>
      </c>
    </row>
    <row r="300" spans="2:8" ht="15" x14ac:dyDescent="0.2">
      <c r="B300" s="6" t="s">
        <v>111</v>
      </c>
      <c r="C300" s="5">
        <v>0</v>
      </c>
      <c r="D300" s="5">
        <v>0</v>
      </c>
      <c r="E300" s="14" t="str">
        <f t="shared" si="25"/>
        <v/>
      </c>
      <c r="F300" s="14" t="str">
        <f t="shared" si="26"/>
        <v/>
      </c>
      <c r="G300" s="13" t="str">
        <f t="shared" si="27"/>
        <v>0</v>
      </c>
      <c r="H300" s="17" t="str">
        <f t="shared" si="28"/>
        <v/>
      </c>
    </row>
    <row r="301" spans="2:8" ht="15" x14ac:dyDescent="0.2">
      <c r="B301" s="6" t="s">
        <v>105</v>
      </c>
      <c r="C301" s="5">
        <v>37</v>
      </c>
      <c r="D301" s="5">
        <v>110</v>
      </c>
      <c r="E301" s="14">
        <f t="shared" si="25"/>
        <v>4.8556430446194225E-2</v>
      </c>
      <c r="F301" s="14">
        <f t="shared" si="26"/>
        <v>0.11122345803842265</v>
      </c>
      <c r="G301" s="13">
        <f t="shared" si="27"/>
        <v>1.972972972972973</v>
      </c>
      <c r="H301" s="17">
        <f t="shared" si="28"/>
        <v>9.5800524934383208E-2</v>
      </c>
    </row>
    <row r="302" spans="2:8" ht="15" x14ac:dyDescent="0.2">
      <c r="B302" s="6" t="s">
        <v>109</v>
      </c>
      <c r="C302" s="5">
        <v>0</v>
      </c>
      <c r="D302" s="5">
        <v>1</v>
      </c>
      <c r="E302" s="14" t="str">
        <f t="shared" si="25"/>
        <v/>
      </c>
      <c r="F302" s="14">
        <f t="shared" si="26"/>
        <v>1.0111223458038423E-3</v>
      </c>
      <c r="G302" s="13" t="str">
        <f t="shared" si="27"/>
        <v>0</v>
      </c>
      <c r="H302" s="17" t="str">
        <f t="shared" si="28"/>
        <v/>
      </c>
    </row>
    <row r="303" spans="2:8" ht="15" x14ac:dyDescent="0.2">
      <c r="B303" s="6" t="s">
        <v>108</v>
      </c>
      <c r="C303" s="5">
        <v>0</v>
      </c>
      <c r="D303" s="5">
        <v>2</v>
      </c>
      <c r="E303" s="14" t="str">
        <f t="shared" si="25"/>
        <v/>
      </c>
      <c r="F303" s="14">
        <f t="shared" si="26"/>
        <v>2.0222446916076846E-3</v>
      </c>
      <c r="G303" s="13" t="str">
        <f t="shared" si="27"/>
        <v>0</v>
      </c>
      <c r="H303" s="17" t="str">
        <f t="shared" si="28"/>
        <v/>
      </c>
    </row>
    <row r="304" spans="2:8" ht="15" x14ac:dyDescent="0.2">
      <c r="B304" s="6" t="s">
        <v>107</v>
      </c>
      <c r="C304" s="5">
        <v>3</v>
      </c>
      <c r="D304" s="5">
        <v>3</v>
      </c>
      <c r="E304" s="14">
        <f t="shared" si="25"/>
        <v>3.937007874015748E-3</v>
      </c>
      <c r="F304" s="14">
        <f t="shared" si="26"/>
        <v>3.0333670374115269E-3</v>
      </c>
      <c r="G304" s="13">
        <f t="shared" si="27"/>
        <v>0</v>
      </c>
      <c r="H304" s="17">
        <f t="shared" si="28"/>
        <v>0</v>
      </c>
    </row>
    <row r="305" spans="2:8" ht="15" x14ac:dyDescent="0.2">
      <c r="B305" s="6" t="s">
        <v>351</v>
      </c>
      <c r="C305" s="5">
        <v>1</v>
      </c>
      <c r="D305" s="5">
        <v>5</v>
      </c>
      <c r="E305" s="14">
        <f t="shared" si="25"/>
        <v>1.3123359580052493E-3</v>
      </c>
      <c r="F305" s="14">
        <f t="shared" si="26"/>
        <v>5.0556117290192111E-3</v>
      </c>
      <c r="G305" s="13">
        <f t="shared" si="27"/>
        <v>4</v>
      </c>
      <c r="H305" s="17">
        <f t="shared" si="28"/>
        <v>5.2493438320209973E-3</v>
      </c>
    </row>
    <row r="306" spans="2:8" ht="15" x14ac:dyDescent="0.2">
      <c r="B306" s="6" t="s">
        <v>524</v>
      </c>
      <c r="C306" s="5">
        <v>0</v>
      </c>
      <c r="D306" s="5">
        <v>0</v>
      </c>
      <c r="E306" s="14" t="str">
        <f t="shared" si="25"/>
        <v/>
      </c>
      <c r="F306" s="14" t="str">
        <f t="shared" si="26"/>
        <v/>
      </c>
      <c r="G306" s="13" t="str">
        <f t="shared" si="27"/>
        <v>0</v>
      </c>
      <c r="H306" s="17" t="str">
        <f t="shared" si="28"/>
        <v/>
      </c>
    </row>
    <row r="307" spans="2:8" ht="15" x14ac:dyDescent="0.2">
      <c r="B307" s="6" t="s">
        <v>110</v>
      </c>
      <c r="C307" s="5">
        <v>10</v>
      </c>
      <c r="D307" s="5">
        <v>50</v>
      </c>
      <c r="E307" s="14">
        <f t="shared" si="25"/>
        <v>1.3123359580052493E-2</v>
      </c>
      <c r="F307" s="14">
        <f t="shared" si="26"/>
        <v>5.0556117290192111E-2</v>
      </c>
      <c r="G307" s="13">
        <f t="shared" si="27"/>
        <v>4</v>
      </c>
      <c r="H307" s="17">
        <f t="shared" si="28"/>
        <v>5.2493438320209973E-2</v>
      </c>
    </row>
    <row r="308" spans="2:8" ht="15" x14ac:dyDescent="0.2">
      <c r="B308" s="6" t="s">
        <v>99</v>
      </c>
      <c r="C308" s="5">
        <v>1</v>
      </c>
      <c r="D308" s="5">
        <v>12</v>
      </c>
      <c r="E308" s="14">
        <f t="shared" si="25"/>
        <v>1.3123359580052493E-3</v>
      </c>
      <c r="F308" s="14">
        <f t="shared" si="26"/>
        <v>1.2133468149646108E-2</v>
      </c>
      <c r="G308" s="13">
        <f t="shared" si="27"/>
        <v>11</v>
      </c>
      <c r="H308" s="17">
        <f t="shared" si="28"/>
        <v>1.4435695538057743E-2</v>
      </c>
    </row>
    <row r="309" spans="2:8" ht="15" x14ac:dyDescent="0.2">
      <c r="B309" s="6" t="s">
        <v>96</v>
      </c>
      <c r="C309" s="5">
        <v>0</v>
      </c>
      <c r="D309" s="5">
        <v>0</v>
      </c>
      <c r="E309" s="14" t="str">
        <f t="shared" si="25"/>
        <v/>
      </c>
      <c r="F309" s="14" t="str">
        <f t="shared" si="26"/>
        <v/>
      </c>
      <c r="G309" s="13" t="str">
        <f t="shared" si="27"/>
        <v>0</v>
      </c>
      <c r="H309" s="17" t="str">
        <f t="shared" si="28"/>
        <v/>
      </c>
    </row>
    <row r="310" spans="2:8" ht="15" x14ac:dyDescent="0.2">
      <c r="B310" s="6" t="s">
        <v>106</v>
      </c>
      <c r="C310" s="5">
        <v>5</v>
      </c>
      <c r="D310" s="5">
        <v>27</v>
      </c>
      <c r="E310" s="14">
        <f t="shared" si="25"/>
        <v>6.5616797900262466E-3</v>
      </c>
      <c r="F310" s="14">
        <f t="shared" si="26"/>
        <v>2.7300303336703743E-2</v>
      </c>
      <c r="G310" s="13">
        <f t="shared" si="27"/>
        <v>4.4000000000000004</v>
      </c>
      <c r="H310" s="17">
        <f t="shared" si="28"/>
        <v>2.8871391076115489E-2</v>
      </c>
    </row>
    <row r="311" spans="2:8" ht="15" x14ac:dyDescent="0.2">
      <c r="B311" s="6" t="s">
        <v>102</v>
      </c>
      <c r="C311" s="5">
        <v>2</v>
      </c>
      <c r="D311" s="5">
        <v>2</v>
      </c>
      <c r="E311" s="14">
        <f t="shared" si="25"/>
        <v>2.6246719160104987E-3</v>
      </c>
      <c r="F311" s="14">
        <f t="shared" si="26"/>
        <v>2.0222446916076846E-3</v>
      </c>
      <c r="G311" s="13">
        <f t="shared" si="27"/>
        <v>0</v>
      </c>
      <c r="H311" s="17">
        <f t="shared" si="28"/>
        <v>0</v>
      </c>
    </row>
    <row r="312" spans="2:8" ht="15" x14ac:dyDescent="0.2">
      <c r="B312" s="6" t="s">
        <v>97</v>
      </c>
      <c r="C312" s="5">
        <v>0</v>
      </c>
      <c r="D312" s="5">
        <v>0</v>
      </c>
      <c r="E312" s="14" t="str">
        <f t="shared" si="25"/>
        <v/>
      </c>
      <c r="F312" s="14" t="str">
        <f t="shared" si="26"/>
        <v/>
      </c>
      <c r="G312" s="13" t="str">
        <f t="shared" si="27"/>
        <v>0</v>
      </c>
      <c r="H312" s="17" t="str">
        <f t="shared" si="28"/>
        <v/>
      </c>
    </row>
    <row r="313" spans="2:8" ht="15" x14ac:dyDescent="0.2">
      <c r="B313" s="6" t="s">
        <v>352</v>
      </c>
      <c r="C313" s="5">
        <v>0</v>
      </c>
      <c r="D313" s="5">
        <v>0</v>
      </c>
      <c r="E313" s="14" t="str">
        <f t="shared" si="25"/>
        <v/>
      </c>
      <c r="F313" s="14" t="str">
        <f t="shared" si="26"/>
        <v/>
      </c>
      <c r="G313" s="13" t="str">
        <f t="shared" si="27"/>
        <v>0</v>
      </c>
      <c r="H313" s="17" t="str">
        <f t="shared" si="28"/>
        <v/>
      </c>
    </row>
    <row r="314" spans="2:8" ht="15" x14ac:dyDescent="0.2">
      <c r="B314" s="6" t="s">
        <v>353</v>
      </c>
      <c r="C314" s="5">
        <v>9</v>
      </c>
      <c r="D314" s="5">
        <v>22</v>
      </c>
      <c r="E314" s="14">
        <f t="shared" si="25"/>
        <v>1.1811023622047244E-2</v>
      </c>
      <c r="F314" s="14">
        <f t="shared" si="26"/>
        <v>2.2244691607684528E-2</v>
      </c>
      <c r="G314" s="13">
        <f t="shared" si="27"/>
        <v>1.4444444444444444</v>
      </c>
      <c r="H314" s="17">
        <f t="shared" si="28"/>
        <v>1.7060367454068241E-2</v>
      </c>
    </row>
    <row r="315" spans="2:8" ht="15" x14ac:dyDescent="0.2">
      <c r="B315" s="6" t="s">
        <v>354</v>
      </c>
      <c r="C315" s="5">
        <v>10</v>
      </c>
      <c r="D315" s="5">
        <v>0</v>
      </c>
      <c r="E315" s="14">
        <f t="shared" si="25"/>
        <v>1.3123359580052493E-2</v>
      </c>
      <c r="F315" s="14" t="str">
        <f t="shared" si="26"/>
        <v/>
      </c>
      <c r="G315" s="13" t="str">
        <f t="shared" si="27"/>
        <v>0</v>
      </c>
      <c r="H315" s="17">
        <f t="shared" si="28"/>
        <v>0</v>
      </c>
    </row>
    <row r="316" spans="2:8" ht="15" x14ac:dyDescent="0.2">
      <c r="B316" s="6" t="s">
        <v>101</v>
      </c>
      <c r="C316" s="5">
        <v>0</v>
      </c>
      <c r="D316" s="5">
        <v>0</v>
      </c>
      <c r="E316" s="14" t="str">
        <f t="shared" si="25"/>
        <v/>
      </c>
      <c r="F316" s="14" t="str">
        <f t="shared" si="26"/>
        <v/>
      </c>
      <c r="G316" s="13" t="str">
        <f t="shared" si="27"/>
        <v>0</v>
      </c>
      <c r="H316" s="17" t="str">
        <f t="shared" si="28"/>
        <v/>
      </c>
    </row>
    <row r="317" spans="2:8" ht="15" x14ac:dyDescent="0.2">
      <c r="B317" s="6" t="s">
        <v>103</v>
      </c>
      <c r="C317" s="5">
        <v>7</v>
      </c>
      <c r="D317" s="5">
        <v>3</v>
      </c>
      <c r="E317" s="14">
        <f t="shared" si="25"/>
        <v>9.1863517060367453E-3</v>
      </c>
      <c r="F317" s="14">
        <f t="shared" si="26"/>
        <v>3.0333670374115269E-3</v>
      </c>
      <c r="G317" s="13">
        <f t="shared" si="27"/>
        <v>-0.5714285714285714</v>
      </c>
      <c r="H317" s="17">
        <f t="shared" si="28"/>
        <v>-5.2493438320209973E-3</v>
      </c>
    </row>
    <row r="318" spans="2:8" ht="15" x14ac:dyDescent="0.2">
      <c r="B318" s="6" t="s">
        <v>355</v>
      </c>
      <c r="C318" s="5">
        <v>18</v>
      </c>
      <c r="D318" s="5">
        <v>30</v>
      </c>
      <c r="E318" s="14">
        <f t="shared" si="25"/>
        <v>2.3622047244094488E-2</v>
      </c>
      <c r="F318" s="14">
        <f t="shared" si="26"/>
        <v>3.0333670374115267E-2</v>
      </c>
      <c r="G318" s="13">
        <f t="shared" si="27"/>
        <v>0.66666666666666663</v>
      </c>
      <c r="H318" s="17">
        <f t="shared" si="28"/>
        <v>1.5748031496062992E-2</v>
      </c>
    </row>
    <row r="319" spans="2:8" ht="15" x14ac:dyDescent="0.2">
      <c r="B319" s="6" t="s">
        <v>115</v>
      </c>
      <c r="C319" s="5">
        <v>10</v>
      </c>
      <c r="D319" s="5">
        <v>13</v>
      </c>
      <c r="E319" s="14">
        <f t="shared" si="25"/>
        <v>1.3123359580052493E-2</v>
      </c>
      <c r="F319" s="14">
        <f t="shared" si="26"/>
        <v>1.314459049544995E-2</v>
      </c>
      <c r="G319" s="13">
        <f t="shared" si="27"/>
        <v>0.3</v>
      </c>
      <c r="H319" s="17">
        <f t="shared" si="28"/>
        <v>3.937007874015748E-3</v>
      </c>
    </row>
    <row r="320" spans="2:8" ht="15" x14ac:dyDescent="0.2">
      <c r="B320" s="6" t="s">
        <v>114</v>
      </c>
      <c r="C320" s="5">
        <v>0</v>
      </c>
      <c r="D320" s="5">
        <v>0</v>
      </c>
      <c r="E320" s="14" t="str">
        <f t="shared" si="25"/>
        <v/>
      </c>
      <c r="F320" s="14" t="str">
        <f t="shared" si="26"/>
        <v/>
      </c>
      <c r="G320" s="13" t="str">
        <f t="shared" si="27"/>
        <v>0</v>
      </c>
      <c r="H320" s="17" t="str">
        <f t="shared" si="28"/>
        <v/>
      </c>
    </row>
    <row r="321" spans="2:8" ht="15" x14ac:dyDescent="0.2">
      <c r="B321" s="6" t="s">
        <v>98</v>
      </c>
      <c r="C321" s="5">
        <v>0</v>
      </c>
      <c r="D321" s="5">
        <v>0</v>
      </c>
      <c r="E321" s="14" t="str">
        <f t="shared" si="25"/>
        <v/>
      </c>
      <c r="F321" s="14" t="str">
        <f t="shared" si="26"/>
        <v/>
      </c>
      <c r="G321" s="13" t="str">
        <f t="shared" si="27"/>
        <v>0</v>
      </c>
      <c r="H321" s="17" t="str">
        <f t="shared" si="28"/>
        <v/>
      </c>
    </row>
    <row r="322" spans="2:8" ht="15" x14ac:dyDescent="0.2">
      <c r="B322" s="6" t="s">
        <v>356</v>
      </c>
      <c r="C322" s="5">
        <v>0</v>
      </c>
      <c r="D322" s="5">
        <v>0</v>
      </c>
      <c r="E322" s="14" t="str">
        <f t="shared" si="25"/>
        <v/>
      </c>
      <c r="F322" s="14" t="str">
        <f t="shared" si="26"/>
        <v/>
      </c>
      <c r="G322" s="13" t="str">
        <f t="shared" si="27"/>
        <v>0</v>
      </c>
      <c r="H322" s="17" t="str">
        <f t="shared" si="28"/>
        <v/>
      </c>
    </row>
    <row r="323" spans="2:8" ht="15" x14ac:dyDescent="0.2">
      <c r="B323" s="6" t="s">
        <v>472</v>
      </c>
      <c r="C323" s="5">
        <v>1</v>
      </c>
      <c r="D323" s="5">
        <v>0</v>
      </c>
      <c r="E323" s="14">
        <f t="shared" si="25"/>
        <v>1.3123359580052493E-3</v>
      </c>
      <c r="F323" s="14" t="str">
        <f t="shared" si="26"/>
        <v/>
      </c>
      <c r="G323" s="13" t="str">
        <f t="shared" si="27"/>
        <v>0</v>
      </c>
      <c r="H323" s="17">
        <f t="shared" si="28"/>
        <v>0</v>
      </c>
    </row>
    <row r="324" spans="2:8" ht="15" x14ac:dyDescent="0.2">
      <c r="B324" s="6" t="s">
        <v>473</v>
      </c>
      <c r="C324" s="5">
        <v>0</v>
      </c>
      <c r="D324" s="5">
        <v>0</v>
      </c>
      <c r="E324" s="14" t="str">
        <f t="shared" si="25"/>
        <v/>
      </c>
      <c r="F324" s="14" t="str">
        <f t="shared" si="26"/>
        <v/>
      </c>
      <c r="G324" s="13" t="str">
        <f t="shared" si="27"/>
        <v>0</v>
      </c>
      <c r="H324" s="17" t="str">
        <f t="shared" si="28"/>
        <v/>
      </c>
    </row>
    <row r="325" spans="2:8" ht="15" x14ac:dyDescent="0.2">
      <c r="B325" s="6" t="s">
        <v>474</v>
      </c>
      <c r="C325" s="5">
        <v>0</v>
      </c>
      <c r="D325" s="5">
        <v>0</v>
      </c>
      <c r="E325" s="14" t="str">
        <f t="shared" si="25"/>
        <v/>
      </c>
      <c r="F325" s="14" t="str">
        <f t="shared" si="26"/>
        <v/>
      </c>
      <c r="G325" s="13" t="str">
        <f t="shared" si="27"/>
        <v>0</v>
      </c>
      <c r="H325" s="17" t="str">
        <f t="shared" si="28"/>
        <v/>
      </c>
    </row>
    <row r="326" spans="2:8" ht="15" x14ac:dyDescent="0.2">
      <c r="B326" s="6" t="s">
        <v>357</v>
      </c>
      <c r="C326" s="5">
        <v>5</v>
      </c>
      <c r="D326" s="5">
        <v>20</v>
      </c>
      <c r="E326" s="14">
        <f t="shared" si="25"/>
        <v>6.5616797900262466E-3</v>
      </c>
      <c r="F326" s="14">
        <f t="shared" si="26"/>
        <v>2.0222446916076844E-2</v>
      </c>
      <c r="G326" s="13">
        <f t="shared" si="27"/>
        <v>3</v>
      </c>
      <c r="H326" s="17">
        <f t="shared" si="28"/>
        <v>1.968503937007874E-2</v>
      </c>
    </row>
    <row r="327" spans="2:8" ht="15" x14ac:dyDescent="0.2">
      <c r="B327" s="6" t="s">
        <v>358</v>
      </c>
      <c r="C327" s="5">
        <v>0</v>
      </c>
      <c r="D327" s="5">
        <v>2</v>
      </c>
      <c r="E327" s="14" t="str">
        <f t="shared" si="25"/>
        <v/>
      </c>
      <c r="F327" s="14">
        <f t="shared" si="26"/>
        <v>2.0222446916076846E-3</v>
      </c>
      <c r="G327" s="13" t="str">
        <f t="shared" si="27"/>
        <v>0</v>
      </c>
      <c r="H327" s="17" t="str">
        <f t="shared" si="28"/>
        <v/>
      </c>
    </row>
    <row r="328" spans="2:8" ht="15" x14ac:dyDescent="0.2">
      <c r="B328" s="6" t="s">
        <v>116</v>
      </c>
      <c r="C328" s="5">
        <v>0</v>
      </c>
      <c r="D328" s="5">
        <v>1</v>
      </c>
      <c r="E328" s="14" t="str">
        <f t="shared" si="25"/>
        <v/>
      </c>
      <c r="F328" s="14">
        <f t="shared" si="26"/>
        <v>1.0111223458038423E-3</v>
      </c>
      <c r="G328" s="13" t="str">
        <f t="shared" si="27"/>
        <v>0</v>
      </c>
      <c r="H328" s="17" t="str">
        <f t="shared" si="28"/>
        <v/>
      </c>
    </row>
    <row r="329" spans="2:8" ht="15" x14ac:dyDescent="0.2">
      <c r="B329" s="6" t="s">
        <v>359</v>
      </c>
      <c r="C329" s="5">
        <v>0</v>
      </c>
      <c r="D329" s="5">
        <v>0</v>
      </c>
      <c r="E329" s="14" t="str">
        <f t="shared" si="25"/>
        <v/>
      </c>
      <c r="F329" s="14" t="str">
        <f t="shared" si="26"/>
        <v/>
      </c>
      <c r="G329" s="13" t="str">
        <f t="shared" si="27"/>
        <v>0</v>
      </c>
      <c r="H329" s="17" t="str">
        <f t="shared" si="28"/>
        <v/>
      </c>
    </row>
    <row r="330" spans="2:8" ht="15" x14ac:dyDescent="0.2">
      <c r="B330" s="6" t="s">
        <v>360</v>
      </c>
      <c r="C330" s="5">
        <v>6</v>
      </c>
      <c r="D330" s="5">
        <v>17</v>
      </c>
      <c r="E330" s="14">
        <f t="shared" si="25"/>
        <v>7.874015748031496E-3</v>
      </c>
      <c r="F330" s="14">
        <f t="shared" si="26"/>
        <v>1.7189079878665317E-2</v>
      </c>
      <c r="G330" s="13">
        <f t="shared" si="27"/>
        <v>1.8333333333333333</v>
      </c>
      <c r="H330" s="17">
        <f t="shared" si="28"/>
        <v>1.4435695538057743E-2</v>
      </c>
    </row>
    <row r="331" spans="2:8" ht="15" x14ac:dyDescent="0.2">
      <c r="B331" s="6" t="s">
        <v>117</v>
      </c>
      <c r="C331" s="5">
        <v>0</v>
      </c>
      <c r="D331" s="5">
        <v>0</v>
      </c>
      <c r="E331" s="14" t="str">
        <f t="shared" si="25"/>
        <v/>
      </c>
      <c r="F331" s="14" t="str">
        <f t="shared" si="26"/>
        <v/>
      </c>
      <c r="G331" s="13" t="str">
        <f t="shared" si="27"/>
        <v>0</v>
      </c>
      <c r="H331" s="17" t="str">
        <f t="shared" si="28"/>
        <v/>
      </c>
    </row>
    <row r="332" spans="2:8" ht="15" x14ac:dyDescent="0.2">
      <c r="B332" s="6" t="s">
        <v>361</v>
      </c>
      <c r="C332" s="5">
        <v>146</v>
      </c>
      <c r="D332" s="5">
        <v>137</v>
      </c>
      <c r="E332" s="14">
        <f t="shared" si="25"/>
        <v>0.19160104986876642</v>
      </c>
      <c r="F332" s="14">
        <f t="shared" si="26"/>
        <v>0.1385237613751264</v>
      </c>
      <c r="G332" s="13">
        <f t="shared" si="27"/>
        <v>-6.1643835616438353E-2</v>
      </c>
      <c r="H332" s="17">
        <f t="shared" si="28"/>
        <v>-1.1811023622047244E-2</v>
      </c>
    </row>
    <row r="333" spans="2:8" ht="15" x14ac:dyDescent="0.2">
      <c r="B333" s="6" t="s">
        <v>130</v>
      </c>
      <c r="C333" s="5">
        <v>34</v>
      </c>
      <c r="D333" s="5">
        <v>32</v>
      </c>
      <c r="E333" s="14">
        <f t="shared" si="25"/>
        <v>4.4619422572178477E-2</v>
      </c>
      <c r="F333" s="14">
        <f t="shared" si="26"/>
        <v>3.2355915065722954E-2</v>
      </c>
      <c r="G333" s="13">
        <f t="shared" si="27"/>
        <v>-5.8823529411764705E-2</v>
      </c>
      <c r="H333" s="17">
        <f t="shared" si="28"/>
        <v>-2.6246719160104987E-3</v>
      </c>
    </row>
    <row r="334" spans="2:8" ht="15" x14ac:dyDescent="0.2">
      <c r="B334" s="6" t="s">
        <v>119</v>
      </c>
      <c r="C334" s="5">
        <v>15</v>
      </c>
      <c r="D334" s="5">
        <v>17</v>
      </c>
      <c r="E334" s="14">
        <f t="shared" si="25"/>
        <v>1.968503937007874E-2</v>
      </c>
      <c r="F334" s="14">
        <f t="shared" si="26"/>
        <v>1.7189079878665317E-2</v>
      </c>
      <c r="G334" s="13">
        <f t="shared" si="27"/>
        <v>0.13333333333333333</v>
      </c>
      <c r="H334" s="17">
        <f t="shared" si="28"/>
        <v>2.6246719160104987E-3</v>
      </c>
    </row>
    <row r="335" spans="2:8" ht="15" x14ac:dyDescent="0.2">
      <c r="B335" s="6" t="s">
        <v>128</v>
      </c>
      <c r="C335" s="5">
        <v>20</v>
      </c>
      <c r="D335" s="5">
        <v>31</v>
      </c>
      <c r="E335" s="14">
        <f t="shared" si="25"/>
        <v>2.6246719160104987E-2</v>
      </c>
      <c r="F335" s="14">
        <f t="shared" si="26"/>
        <v>3.1344792719919107E-2</v>
      </c>
      <c r="G335" s="13">
        <f t="shared" si="27"/>
        <v>0.55000000000000004</v>
      </c>
      <c r="H335" s="17">
        <f t="shared" si="28"/>
        <v>1.4435695538057744E-2</v>
      </c>
    </row>
    <row r="336" spans="2:8" ht="15" x14ac:dyDescent="0.2">
      <c r="B336" s="6" t="s">
        <v>132</v>
      </c>
      <c r="C336" s="5">
        <v>0</v>
      </c>
      <c r="D336" s="5">
        <v>0</v>
      </c>
      <c r="E336" s="14" t="str">
        <f t="shared" si="25"/>
        <v/>
      </c>
      <c r="F336" s="14" t="str">
        <f t="shared" si="26"/>
        <v/>
      </c>
      <c r="G336" s="13" t="str">
        <f t="shared" si="27"/>
        <v>0</v>
      </c>
      <c r="H336" s="17" t="str">
        <f t="shared" si="28"/>
        <v/>
      </c>
    </row>
    <row r="337" spans="2:8" ht="15" x14ac:dyDescent="0.2">
      <c r="B337" s="6" t="s">
        <v>133</v>
      </c>
      <c r="C337" s="5">
        <v>0</v>
      </c>
      <c r="D337" s="5">
        <v>0</v>
      </c>
      <c r="E337" s="14" t="str">
        <f t="shared" si="25"/>
        <v/>
      </c>
      <c r="F337" s="14" t="str">
        <f t="shared" si="26"/>
        <v/>
      </c>
      <c r="G337" s="13" t="str">
        <f t="shared" si="27"/>
        <v>0</v>
      </c>
      <c r="H337" s="17" t="str">
        <f t="shared" si="28"/>
        <v/>
      </c>
    </row>
    <row r="338" spans="2:8" ht="30" x14ac:dyDescent="0.2">
      <c r="B338" s="6" t="s">
        <v>362</v>
      </c>
      <c r="C338" s="5">
        <v>0</v>
      </c>
      <c r="D338" s="5">
        <v>1</v>
      </c>
      <c r="E338" s="14" t="str">
        <f t="shared" si="25"/>
        <v/>
      </c>
      <c r="F338" s="14">
        <f t="shared" si="26"/>
        <v>1.0111223458038423E-3</v>
      </c>
      <c r="G338" s="13" t="str">
        <f t="shared" si="27"/>
        <v>0</v>
      </c>
      <c r="H338" s="17" t="str">
        <f t="shared" si="28"/>
        <v/>
      </c>
    </row>
    <row r="339" spans="2:8" ht="15" x14ac:dyDescent="0.2">
      <c r="B339" s="6" t="s">
        <v>363</v>
      </c>
      <c r="C339" s="5">
        <v>5</v>
      </c>
      <c r="D339" s="5">
        <v>6</v>
      </c>
      <c r="E339" s="14">
        <f t="shared" si="25"/>
        <v>6.5616797900262466E-3</v>
      </c>
      <c r="F339" s="14">
        <f t="shared" si="26"/>
        <v>6.0667340748230538E-3</v>
      </c>
      <c r="G339" s="13">
        <f t="shared" si="27"/>
        <v>0.2</v>
      </c>
      <c r="H339" s="17">
        <f t="shared" si="28"/>
        <v>1.3123359580052493E-3</v>
      </c>
    </row>
    <row r="340" spans="2:8" ht="15" x14ac:dyDescent="0.2">
      <c r="B340" s="6" t="s">
        <v>364</v>
      </c>
      <c r="C340" s="5">
        <v>0</v>
      </c>
      <c r="D340" s="5">
        <v>0</v>
      </c>
      <c r="E340" s="14" t="str">
        <f t="shared" si="25"/>
        <v/>
      </c>
      <c r="F340" s="14" t="str">
        <f t="shared" si="26"/>
        <v/>
      </c>
      <c r="G340" s="13" t="str">
        <f t="shared" si="27"/>
        <v>0</v>
      </c>
      <c r="H340" s="17" t="str">
        <f t="shared" si="28"/>
        <v/>
      </c>
    </row>
    <row r="341" spans="2:8" ht="15" x14ac:dyDescent="0.2">
      <c r="B341" s="6" t="s">
        <v>118</v>
      </c>
      <c r="C341" s="5">
        <v>0</v>
      </c>
      <c r="D341" s="5">
        <v>0</v>
      </c>
      <c r="E341" s="14" t="str">
        <f t="shared" si="25"/>
        <v/>
      </c>
      <c r="F341" s="14" t="str">
        <f t="shared" si="26"/>
        <v/>
      </c>
      <c r="G341" s="13" t="str">
        <f t="shared" si="27"/>
        <v>0</v>
      </c>
      <c r="H341" s="17" t="str">
        <f t="shared" si="28"/>
        <v/>
      </c>
    </row>
    <row r="342" spans="2:8" ht="15" x14ac:dyDescent="0.2">
      <c r="B342" s="6" t="s">
        <v>365</v>
      </c>
      <c r="C342" s="5">
        <v>2</v>
      </c>
      <c r="D342" s="5">
        <v>14</v>
      </c>
      <c r="E342" s="14">
        <f t="shared" si="25"/>
        <v>2.6246719160104987E-3</v>
      </c>
      <c r="F342" s="14">
        <f t="shared" si="26"/>
        <v>1.4155712841253791E-2</v>
      </c>
      <c r="G342" s="13">
        <f t="shared" si="27"/>
        <v>6</v>
      </c>
      <c r="H342" s="17">
        <f t="shared" si="28"/>
        <v>1.5748031496062992E-2</v>
      </c>
    </row>
    <row r="343" spans="2:8" ht="15" x14ac:dyDescent="0.2">
      <c r="B343" s="6" t="s">
        <v>129</v>
      </c>
      <c r="C343" s="5">
        <v>2</v>
      </c>
      <c r="D343" s="5">
        <v>1</v>
      </c>
      <c r="E343" s="14">
        <f t="shared" si="25"/>
        <v>2.6246719160104987E-3</v>
      </c>
      <c r="F343" s="14">
        <f t="shared" si="26"/>
        <v>1.0111223458038423E-3</v>
      </c>
      <c r="G343" s="13">
        <f t="shared" si="27"/>
        <v>-0.5</v>
      </c>
      <c r="H343" s="17">
        <f t="shared" si="28"/>
        <v>-1.3123359580052493E-3</v>
      </c>
    </row>
    <row r="344" spans="2:8" ht="15" x14ac:dyDescent="0.2">
      <c r="B344" s="6" t="s">
        <v>131</v>
      </c>
      <c r="C344" s="5">
        <v>11</v>
      </c>
      <c r="D344" s="5">
        <v>9</v>
      </c>
      <c r="E344" s="14">
        <f t="shared" si="25"/>
        <v>1.4435695538057743E-2</v>
      </c>
      <c r="F344" s="14">
        <f t="shared" si="26"/>
        <v>9.1001011122345803E-3</v>
      </c>
      <c r="G344" s="13">
        <f t="shared" si="27"/>
        <v>-0.18181818181818182</v>
      </c>
      <c r="H344" s="17">
        <f t="shared" si="28"/>
        <v>-2.6246719160104987E-3</v>
      </c>
    </row>
    <row r="345" spans="2:8" ht="15" x14ac:dyDescent="0.2">
      <c r="B345" s="6" t="s">
        <v>366</v>
      </c>
      <c r="C345" s="5">
        <v>21</v>
      </c>
      <c r="D345" s="5">
        <v>21</v>
      </c>
      <c r="E345" s="14">
        <f t="shared" si="25"/>
        <v>2.7559055118110236E-2</v>
      </c>
      <c r="F345" s="14">
        <f t="shared" si="26"/>
        <v>2.1233569261880688E-2</v>
      </c>
      <c r="G345" s="13">
        <f t="shared" si="27"/>
        <v>0</v>
      </c>
      <c r="H345" s="17">
        <f t="shared" si="28"/>
        <v>0</v>
      </c>
    </row>
    <row r="346" spans="2:8" ht="15" x14ac:dyDescent="0.2">
      <c r="B346" s="6" t="s">
        <v>122</v>
      </c>
      <c r="C346" s="5">
        <v>3</v>
      </c>
      <c r="D346" s="5">
        <v>4</v>
      </c>
      <c r="E346" s="14">
        <f t="shared" si="25"/>
        <v>3.937007874015748E-3</v>
      </c>
      <c r="F346" s="14">
        <f t="shared" si="26"/>
        <v>4.0444893832153692E-3</v>
      </c>
      <c r="G346" s="13">
        <f t="shared" si="27"/>
        <v>0.33333333333333331</v>
      </c>
      <c r="H346" s="17">
        <f t="shared" si="28"/>
        <v>1.3123359580052493E-3</v>
      </c>
    </row>
    <row r="347" spans="2:8" ht="15" x14ac:dyDescent="0.2">
      <c r="B347" s="6" t="s">
        <v>121</v>
      </c>
      <c r="C347" s="5">
        <v>9</v>
      </c>
      <c r="D347" s="5">
        <v>5</v>
      </c>
      <c r="E347" s="14">
        <f t="shared" si="25"/>
        <v>1.1811023622047244E-2</v>
      </c>
      <c r="F347" s="14">
        <f t="shared" si="26"/>
        <v>5.0556117290192111E-3</v>
      </c>
      <c r="G347" s="13">
        <f t="shared" si="27"/>
        <v>-0.44444444444444442</v>
      </c>
      <c r="H347" s="17">
        <f t="shared" si="28"/>
        <v>-5.2493438320209973E-3</v>
      </c>
    </row>
    <row r="348" spans="2:8" ht="15" x14ac:dyDescent="0.2">
      <c r="B348" s="6" t="s">
        <v>367</v>
      </c>
      <c r="C348" s="5">
        <v>0</v>
      </c>
      <c r="D348" s="5">
        <v>0</v>
      </c>
      <c r="E348" s="14" t="str">
        <f t="shared" si="25"/>
        <v/>
      </c>
      <c r="F348" s="14" t="str">
        <f t="shared" si="26"/>
        <v/>
      </c>
      <c r="G348" s="13" t="str">
        <f t="shared" si="27"/>
        <v>0</v>
      </c>
      <c r="H348" s="17" t="str">
        <f t="shared" si="28"/>
        <v/>
      </c>
    </row>
    <row r="349" spans="2:8" ht="15" x14ac:dyDescent="0.2">
      <c r="B349" s="6" t="s">
        <v>368</v>
      </c>
      <c r="C349" s="5">
        <v>0</v>
      </c>
      <c r="D349" s="5">
        <v>0</v>
      </c>
      <c r="E349" s="14" t="str">
        <f t="shared" si="25"/>
        <v/>
      </c>
      <c r="F349" s="14" t="str">
        <f t="shared" si="26"/>
        <v/>
      </c>
      <c r="G349" s="13" t="str">
        <f t="shared" si="27"/>
        <v>0</v>
      </c>
      <c r="H349" s="17" t="str">
        <f t="shared" si="28"/>
        <v/>
      </c>
    </row>
    <row r="350" spans="2:8" ht="15" x14ac:dyDescent="0.2">
      <c r="B350" s="6" t="s">
        <v>369</v>
      </c>
      <c r="C350" s="5">
        <v>0</v>
      </c>
      <c r="D350" s="5">
        <v>0</v>
      </c>
      <c r="E350" s="14" t="str">
        <f t="shared" si="25"/>
        <v/>
      </c>
      <c r="F350" s="14" t="str">
        <f t="shared" si="26"/>
        <v/>
      </c>
      <c r="G350" s="13" t="str">
        <f t="shared" si="27"/>
        <v>0</v>
      </c>
      <c r="H350" s="17" t="str">
        <f t="shared" si="28"/>
        <v/>
      </c>
    </row>
    <row r="351" spans="2:8" ht="15" x14ac:dyDescent="0.2">
      <c r="B351" s="6" t="s">
        <v>120</v>
      </c>
      <c r="C351" s="5">
        <v>0</v>
      </c>
      <c r="D351" s="5">
        <v>0</v>
      </c>
      <c r="E351" s="14" t="str">
        <f t="shared" si="25"/>
        <v/>
      </c>
      <c r="F351" s="14" t="str">
        <f t="shared" si="26"/>
        <v/>
      </c>
      <c r="G351" s="13" t="str">
        <f t="shared" si="27"/>
        <v>0</v>
      </c>
      <c r="H351" s="17" t="str">
        <f t="shared" si="28"/>
        <v/>
      </c>
    </row>
    <row r="352" spans="2:8" ht="15" x14ac:dyDescent="0.2">
      <c r="B352" s="6" t="s">
        <v>370</v>
      </c>
      <c r="C352" s="5">
        <v>0</v>
      </c>
      <c r="D352" s="5">
        <v>0</v>
      </c>
      <c r="E352" s="14" t="str">
        <f t="shared" si="25"/>
        <v/>
      </c>
      <c r="F352" s="14" t="str">
        <f t="shared" si="26"/>
        <v/>
      </c>
      <c r="G352" s="13" t="str">
        <f t="shared" si="27"/>
        <v>0</v>
      </c>
      <c r="H352" s="17" t="str">
        <f t="shared" si="28"/>
        <v/>
      </c>
    </row>
    <row r="353" spans="2:8" ht="15" x14ac:dyDescent="0.2">
      <c r="B353" s="6" t="s">
        <v>125</v>
      </c>
      <c r="C353" s="5">
        <v>0</v>
      </c>
      <c r="D353" s="5">
        <v>0</v>
      </c>
      <c r="E353" s="14" t="str">
        <f t="shared" si="25"/>
        <v/>
      </c>
      <c r="F353" s="14" t="str">
        <f t="shared" si="26"/>
        <v/>
      </c>
      <c r="G353" s="13" t="str">
        <f t="shared" si="27"/>
        <v>0</v>
      </c>
      <c r="H353" s="17" t="str">
        <f t="shared" si="28"/>
        <v/>
      </c>
    </row>
    <row r="354" spans="2:8" ht="15" x14ac:dyDescent="0.2">
      <c r="B354" s="6" t="s">
        <v>124</v>
      </c>
      <c r="C354" s="5">
        <v>35</v>
      </c>
      <c r="D354" s="5">
        <v>21</v>
      </c>
      <c r="E354" s="14">
        <f t="shared" si="25"/>
        <v>4.5931758530183726E-2</v>
      </c>
      <c r="F354" s="14">
        <f t="shared" si="26"/>
        <v>2.1233569261880688E-2</v>
      </c>
      <c r="G354" s="13">
        <f t="shared" si="27"/>
        <v>-0.4</v>
      </c>
      <c r="H354" s="17">
        <f t="shared" si="28"/>
        <v>-1.8372703412073491E-2</v>
      </c>
    </row>
    <row r="355" spans="2:8" ht="15" x14ac:dyDescent="0.2">
      <c r="B355" s="6" t="s">
        <v>126</v>
      </c>
      <c r="C355" s="5">
        <v>0</v>
      </c>
      <c r="D355" s="5">
        <v>0</v>
      </c>
      <c r="E355" s="14" t="str">
        <f t="shared" si="25"/>
        <v/>
      </c>
      <c r="F355" s="14" t="str">
        <f t="shared" si="26"/>
        <v/>
      </c>
      <c r="G355" s="13" t="str">
        <f t="shared" si="27"/>
        <v>0</v>
      </c>
      <c r="H355" s="17" t="str">
        <f t="shared" si="28"/>
        <v/>
      </c>
    </row>
    <row r="356" spans="2:8" ht="15" x14ac:dyDescent="0.2">
      <c r="B356" s="6" t="s">
        <v>371</v>
      </c>
      <c r="C356" s="5">
        <v>0</v>
      </c>
      <c r="D356" s="5">
        <v>0</v>
      </c>
      <c r="E356" s="14" t="str">
        <f t="shared" si="25"/>
        <v/>
      </c>
      <c r="F356" s="14" t="str">
        <f t="shared" si="26"/>
        <v/>
      </c>
      <c r="G356" s="13" t="str">
        <f t="shared" si="27"/>
        <v>0</v>
      </c>
      <c r="H356" s="17" t="str">
        <f t="shared" si="28"/>
        <v/>
      </c>
    </row>
    <row r="357" spans="2:8" ht="15" x14ac:dyDescent="0.2">
      <c r="B357" s="6" t="s">
        <v>372</v>
      </c>
      <c r="C357" s="5">
        <v>1</v>
      </c>
      <c r="D357" s="5">
        <v>19</v>
      </c>
      <c r="E357" s="14">
        <f t="shared" si="25"/>
        <v>1.3123359580052493E-3</v>
      </c>
      <c r="F357" s="14">
        <f t="shared" si="26"/>
        <v>1.9211324570273004E-2</v>
      </c>
      <c r="G357" s="13">
        <f t="shared" si="27"/>
        <v>18</v>
      </c>
      <c r="H357" s="17">
        <f t="shared" si="28"/>
        <v>2.3622047244094488E-2</v>
      </c>
    </row>
    <row r="358" spans="2:8" ht="15" x14ac:dyDescent="0.2">
      <c r="B358" s="6" t="s">
        <v>127</v>
      </c>
      <c r="C358" s="5">
        <v>30</v>
      </c>
      <c r="D358" s="5">
        <v>17</v>
      </c>
      <c r="E358" s="14">
        <f t="shared" si="25"/>
        <v>3.937007874015748E-2</v>
      </c>
      <c r="F358" s="14">
        <f t="shared" si="26"/>
        <v>1.7189079878665317E-2</v>
      </c>
      <c r="G358" s="13">
        <f t="shared" si="27"/>
        <v>-0.43333333333333335</v>
      </c>
      <c r="H358" s="17">
        <f t="shared" si="28"/>
        <v>-1.7060367454068241E-2</v>
      </c>
    </row>
    <row r="359" spans="2:8" ht="15" x14ac:dyDescent="0.2">
      <c r="B359" s="6" t="s">
        <v>123</v>
      </c>
      <c r="C359" s="5">
        <v>0</v>
      </c>
      <c r="D359" s="5">
        <v>1</v>
      </c>
      <c r="E359" s="14" t="str">
        <f t="shared" si="25"/>
        <v/>
      </c>
      <c r="F359" s="14">
        <f t="shared" si="26"/>
        <v>1.0111223458038423E-3</v>
      </c>
      <c r="G359" s="13" t="str">
        <f t="shared" si="27"/>
        <v>0</v>
      </c>
      <c r="H359" s="17" t="str">
        <f t="shared" si="28"/>
        <v/>
      </c>
    </row>
    <row r="360" spans="2:8" ht="15" x14ac:dyDescent="0.2">
      <c r="B360" s="6" t="s">
        <v>373</v>
      </c>
      <c r="C360" s="5">
        <v>0</v>
      </c>
      <c r="D360" s="5">
        <v>0</v>
      </c>
      <c r="E360" s="14" t="str">
        <f t="shared" ref="E360:E423" si="29">+IF(C360=0,"",C360/C$294)</f>
        <v/>
      </c>
      <c r="F360" s="14" t="str">
        <f t="shared" ref="F360:F423" si="30">+IF(D360=0,"",D360/D$294)</f>
        <v/>
      </c>
      <c r="G360" s="13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6" t="s">
        <v>374</v>
      </c>
      <c r="C361" s="5">
        <v>0</v>
      </c>
      <c r="D361" s="5">
        <v>0</v>
      </c>
      <c r="E361" s="14" t="str">
        <f t="shared" si="29"/>
        <v/>
      </c>
      <c r="F361" s="14" t="str">
        <f t="shared" si="30"/>
        <v/>
      </c>
      <c r="G361" s="13" t="str">
        <f t="shared" si="31"/>
        <v>0</v>
      </c>
      <c r="H361" s="17" t="str">
        <f t="shared" si="32"/>
        <v/>
      </c>
    </row>
    <row r="362" spans="2:8" ht="15" x14ac:dyDescent="0.2">
      <c r="B362" s="6" t="s">
        <v>375</v>
      </c>
      <c r="C362" s="5">
        <v>0</v>
      </c>
      <c r="D362" s="5">
        <v>0</v>
      </c>
      <c r="E362" s="14" t="str">
        <f t="shared" si="29"/>
        <v/>
      </c>
      <c r="F362" s="14" t="str">
        <f t="shared" si="30"/>
        <v/>
      </c>
      <c r="G362" s="13" t="str">
        <f t="shared" si="31"/>
        <v>0</v>
      </c>
      <c r="H362" s="17" t="str">
        <f t="shared" si="32"/>
        <v/>
      </c>
    </row>
    <row r="363" spans="2:8" ht="15" x14ac:dyDescent="0.2">
      <c r="B363" s="6" t="s">
        <v>376</v>
      </c>
      <c r="C363" s="5">
        <v>2</v>
      </c>
      <c r="D363" s="5">
        <v>1</v>
      </c>
      <c r="E363" s="14">
        <f t="shared" si="29"/>
        <v>2.6246719160104987E-3</v>
      </c>
      <c r="F363" s="14">
        <f t="shared" si="30"/>
        <v>1.0111223458038423E-3</v>
      </c>
      <c r="G363" s="13">
        <f t="shared" si="31"/>
        <v>-0.5</v>
      </c>
      <c r="H363" s="17">
        <f t="shared" si="32"/>
        <v>-1.3123359580052493E-3</v>
      </c>
    </row>
    <row r="364" spans="2:8" ht="15" x14ac:dyDescent="0.2">
      <c r="B364" s="6" t="s">
        <v>377</v>
      </c>
      <c r="C364" s="5">
        <v>2</v>
      </c>
      <c r="D364" s="5">
        <v>9</v>
      </c>
      <c r="E364" s="14">
        <f t="shared" si="29"/>
        <v>2.6246719160104987E-3</v>
      </c>
      <c r="F364" s="14">
        <f t="shared" si="30"/>
        <v>9.1001011122345803E-3</v>
      </c>
      <c r="G364" s="13">
        <f t="shared" si="31"/>
        <v>3.5</v>
      </c>
      <c r="H364" s="17">
        <f t="shared" si="32"/>
        <v>9.1863517060367453E-3</v>
      </c>
    </row>
    <row r="365" spans="2:8" ht="30" x14ac:dyDescent="0.2">
      <c r="B365" s="6" t="s">
        <v>378</v>
      </c>
      <c r="C365" s="5">
        <v>0</v>
      </c>
      <c r="D365" s="5">
        <v>0</v>
      </c>
      <c r="E365" s="14" t="str">
        <f t="shared" si="29"/>
        <v/>
      </c>
      <c r="F365" s="14" t="str">
        <f t="shared" si="30"/>
        <v/>
      </c>
      <c r="G365" s="13" t="str">
        <f t="shared" si="31"/>
        <v>0</v>
      </c>
      <c r="H365" s="17" t="str">
        <f t="shared" si="32"/>
        <v/>
      </c>
    </row>
    <row r="366" spans="2:8" ht="15" x14ac:dyDescent="0.2">
      <c r="B366" s="6" t="s">
        <v>475</v>
      </c>
      <c r="C366" s="5">
        <v>0</v>
      </c>
      <c r="D366" s="5">
        <v>0</v>
      </c>
      <c r="E366" s="14" t="str">
        <f t="shared" si="29"/>
        <v/>
      </c>
      <c r="F366" s="14" t="str">
        <f t="shared" si="30"/>
        <v/>
      </c>
      <c r="G366" s="13" t="str">
        <f t="shared" si="31"/>
        <v>0</v>
      </c>
      <c r="H366" s="17" t="str">
        <f t="shared" si="32"/>
        <v/>
      </c>
    </row>
    <row r="367" spans="2:8" ht="15" x14ac:dyDescent="0.2">
      <c r="B367" s="6" t="s">
        <v>379</v>
      </c>
      <c r="C367" s="5">
        <v>0</v>
      </c>
      <c r="D367" s="5">
        <v>1</v>
      </c>
      <c r="E367" s="14" t="str">
        <f t="shared" si="29"/>
        <v/>
      </c>
      <c r="F367" s="14">
        <f t="shared" si="30"/>
        <v>1.0111223458038423E-3</v>
      </c>
      <c r="G367" s="13" t="str">
        <f t="shared" si="31"/>
        <v>0</v>
      </c>
      <c r="H367" s="17" t="str">
        <f t="shared" si="32"/>
        <v/>
      </c>
    </row>
    <row r="368" spans="2:8" ht="15" x14ac:dyDescent="0.2">
      <c r="B368" s="6" t="s">
        <v>380</v>
      </c>
      <c r="C368" s="5">
        <v>0</v>
      </c>
      <c r="D368" s="5">
        <v>0</v>
      </c>
      <c r="E368" s="14" t="str">
        <f t="shared" si="29"/>
        <v/>
      </c>
      <c r="F368" s="14" t="str">
        <f t="shared" si="30"/>
        <v/>
      </c>
      <c r="G368" s="13" t="str">
        <f t="shared" si="31"/>
        <v>0</v>
      </c>
      <c r="H368" s="17" t="str">
        <f t="shared" si="32"/>
        <v/>
      </c>
    </row>
    <row r="369" spans="2:8" ht="15" x14ac:dyDescent="0.2">
      <c r="B369" s="6" t="s">
        <v>381</v>
      </c>
      <c r="C369" s="5">
        <v>0</v>
      </c>
      <c r="D369" s="5">
        <v>1</v>
      </c>
      <c r="E369" s="14" t="str">
        <f t="shared" si="29"/>
        <v/>
      </c>
      <c r="F369" s="14">
        <f t="shared" si="30"/>
        <v>1.0111223458038423E-3</v>
      </c>
      <c r="G369" s="13" t="str">
        <f t="shared" si="31"/>
        <v>0</v>
      </c>
      <c r="H369" s="17" t="str">
        <f t="shared" si="32"/>
        <v/>
      </c>
    </row>
    <row r="370" spans="2:8" ht="15" x14ac:dyDescent="0.2">
      <c r="B370" s="6" t="s">
        <v>135</v>
      </c>
      <c r="C370" s="5">
        <v>0</v>
      </c>
      <c r="D370" s="5">
        <v>1</v>
      </c>
      <c r="E370" s="14" t="str">
        <f t="shared" si="29"/>
        <v/>
      </c>
      <c r="F370" s="14">
        <f t="shared" si="30"/>
        <v>1.0111223458038423E-3</v>
      </c>
      <c r="G370" s="13" t="str">
        <f t="shared" si="31"/>
        <v>0</v>
      </c>
      <c r="H370" s="17" t="str">
        <f t="shared" si="32"/>
        <v/>
      </c>
    </row>
    <row r="371" spans="2:8" ht="15" x14ac:dyDescent="0.2">
      <c r="B371" s="6" t="s">
        <v>136</v>
      </c>
      <c r="C371" s="5">
        <v>0</v>
      </c>
      <c r="D371" s="5">
        <v>0</v>
      </c>
      <c r="E371" s="14" t="str">
        <f t="shared" si="29"/>
        <v/>
      </c>
      <c r="F371" s="14" t="str">
        <f t="shared" si="30"/>
        <v/>
      </c>
      <c r="G371" s="13" t="str">
        <f t="shared" si="31"/>
        <v>0</v>
      </c>
      <c r="H371" s="17" t="str">
        <f t="shared" si="32"/>
        <v/>
      </c>
    </row>
    <row r="372" spans="2:8" ht="15" x14ac:dyDescent="0.2">
      <c r="B372" s="6" t="s">
        <v>137</v>
      </c>
      <c r="C372" s="5">
        <v>0</v>
      </c>
      <c r="D372" s="5">
        <v>0</v>
      </c>
      <c r="E372" s="14" t="str">
        <f t="shared" si="29"/>
        <v/>
      </c>
      <c r="F372" s="14" t="str">
        <f t="shared" si="30"/>
        <v/>
      </c>
      <c r="G372" s="13" t="str">
        <f t="shared" si="31"/>
        <v>0</v>
      </c>
      <c r="H372" s="17" t="str">
        <f t="shared" si="32"/>
        <v/>
      </c>
    </row>
    <row r="373" spans="2:8" ht="15" x14ac:dyDescent="0.2">
      <c r="B373" s="6" t="s">
        <v>382</v>
      </c>
      <c r="C373" s="5">
        <v>0</v>
      </c>
      <c r="D373" s="5">
        <v>0</v>
      </c>
      <c r="E373" s="14" t="str">
        <f t="shared" si="29"/>
        <v/>
      </c>
      <c r="F373" s="14" t="str">
        <f t="shared" si="30"/>
        <v/>
      </c>
      <c r="G373" s="13" t="str">
        <f t="shared" si="31"/>
        <v>0</v>
      </c>
      <c r="H373" s="17" t="str">
        <f t="shared" si="32"/>
        <v/>
      </c>
    </row>
    <row r="374" spans="2:8" ht="15" x14ac:dyDescent="0.2">
      <c r="B374" s="6" t="s">
        <v>134</v>
      </c>
      <c r="C374" s="5">
        <v>0</v>
      </c>
      <c r="D374" s="5">
        <v>0</v>
      </c>
      <c r="E374" s="14" t="str">
        <f t="shared" si="29"/>
        <v/>
      </c>
      <c r="F374" s="14" t="str">
        <f t="shared" si="30"/>
        <v/>
      </c>
      <c r="G374" s="13" t="str">
        <f t="shared" si="31"/>
        <v>0</v>
      </c>
      <c r="H374" s="17" t="str">
        <f t="shared" si="32"/>
        <v/>
      </c>
    </row>
    <row r="375" spans="2:8" ht="15" x14ac:dyDescent="0.2">
      <c r="B375" s="6" t="s">
        <v>383</v>
      </c>
      <c r="C375" s="5">
        <v>0</v>
      </c>
      <c r="D375" s="5">
        <v>0</v>
      </c>
      <c r="E375" s="14" t="str">
        <f t="shared" si="29"/>
        <v/>
      </c>
      <c r="F375" s="14" t="str">
        <f t="shared" si="30"/>
        <v/>
      </c>
      <c r="G375" s="13" t="str">
        <f t="shared" si="31"/>
        <v>0</v>
      </c>
      <c r="H375" s="17" t="str">
        <f t="shared" si="32"/>
        <v/>
      </c>
    </row>
    <row r="376" spans="2:8" ht="15" x14ac:dyDescent="0.2">
      <c r="B376" s="6" t="s">
        <v>141</v>
      </c>
      <c r="C376" s="5">
        <v>0</v>
      </c>
      <c r="D376" s="5">
        <v>0</v>
      </c>
      <c r="E376" s="14" t="str">
        <f t="shared" si="29"/>
        <v/>
      </c>
      <c r="F376" s="14" t="str">
        <f t="shared" si="30"/>
        <v/>
      </c>
      <c r="G376" s="13" t="str">
        <f t="shared" si="31"/>
        <v>0</v>
      </c>
      <c r="H376" s="17" t="str">
        <f t="shared" si="32"/>
        <v/>
      </c>
    </row>
    <row r="377" spans="2:8" ht="15" x14ac:dyDescent="0.2">
      <c r="B377" s="6" t="s">
        <v>150</v>
      </c>
      <c r="C377" s="5">
        <v>6</v>
      </c>
      <c r="D377" s="5">
        <v>4</v>
      </c>
      <c r="E377" s="14">
        <f t="shared" si="29"/>
        <v>7.874015748031496E-3</v>
      </c>
      <c r="F377" s="14">
        <f t="shared" si="30"/>
        <v>4.0444893832153692E-3</v>
      </c>
      <c r="G377" s="13">
        <f t="shared" si="31"/>
        <v>-0.33333333333333331</v>
      </c>
      <c r="H377" s="17">
        <f t="shared" si="32"/>
        <v>-2.6246719160104987E-3</v>
      </c>
    </row>
    <row r="378" spans="2:8" ht="15" x14ac:dyDescent="0.2">
      <c r="B378" s="6" t="s">
        <v>149</v>
      </c>
      <c r="C378" s="5">
        <v>2</v>
      </c>
      <c r="D378" s="5">
        <v>10</v>
      </c>
      <c r="E378" s="14">
        <f t="shared" si="29"/>
        <v>2.6246719160104987E-3</v>
      </c>
      <c r="F378" s="14">
        <f t="shared" si="30"/>
        <v>1.0111223458038422E-2</v>
      </c>
      <c r="G378" s="13">
        <f t="shared" si="31"/>
        <v>4</v>
      </c>
      <c r="H378" s="17">
        <f t="shared" si="32"/>
        <v>1.0498687664041995E-2</v>
      </c>
    </row>
    <row r="379" spans="2:8" ht="15" x14ac:dyDescent="0.2">
      <c r="B379" s="6" t="s">
        <v>384</v>
      </c>
      <c r="C379" s="5">
        <v>1</v>
      </c>
      <c r="D379" s="5">
        <v>10</v>
      </c>
      <c r="E379" s="14">
        <f t="shared" si="29"/>
        <v>1.3123359580052493E-3</v>
      </c>
      <c r="F379" s="14">
        <f t="shared" si="30"/>
        <v>1.0111223458038422E-2</v>
      </c>
      <c r="G379" s="13">
        <f t="shared" si="31"/>
        <v>9</v>
      </c>
      <c r="H379" s="17">
        <f t="shared" si="32"/>
        <v>1.1811023622047244E-2</v>
      </c>
    </row>
    <row r="380" spans="2:8" ht="30" x14ac:dyDescent="0.2">
      <c r="B380" s="6" t="s">
        <v>385</v>
      </c>
      <c r="C380" s="5">
        <v>6</v>
      </c>
      <c r="D380" s="5">
        <v>4</v>
      </c>
      <c r="E380" s="14">
        <f t="shared" si="29"/>
        <v>7.874015748031496E-3</v>
      </c>
      <c r="F380" s="14">
        <f t="shared" si="30"/>
        <v>4.0444893832153692E-3</v>
      </c>
      <c r="G380" s="13">
        <f t="shared" si="31"/>
        <v>-0.33333333333333331</v>
      </c>
      <c r="H380" s="17">
        <f t="shared" si="32"/>
        <v>-2.6246719160104987E-3</v>
      </c>
    </row>
    <row r="381" spans="2:8" ht="30" x14ac:dyDescent="0.2">
      <c r="B381" s="6" t="s">
        <v>386</v>
      </c>
      <c r="C381" s="5">
        <v>0</v>
      </c>
      <c r="D381" s="5">
        <v>0</v>
      </c>
      <c r="E381" s="14" t="str">
        <f t="shared" si="29"/>
        <v/>
      </c>
      <c r="F381" s="14" t="str">
        <f t="shared" si="30"/>
        <v/>
      </c>
      <c r="G381" s="13" t="str">
        <f t="shared" si="31"/>
        <v>0</v>
      </c>
      <c r="H381" s="17" t="str">
        <f t="shared" si="32"/>
        <v/>
      </c>
    </row>
    <row r="382" spans="2:8" ht="15" x14ac:dyDescent="0.2">
      <c r="B382" s="6" t="s">
        <v>387</v>
      </c>
      <c r="C382" s="5">
        <v>0</v>
      </c>
      <c r="D382" s="5">
        <v>0</v>
      </c>
      <c r="E382" s="14" t="str">
        <f t="shared" si="29"/>
        <v/>
      </c>
      <c r="F382" s="14" t="str">
        <f t="shared" si="30"/>
        <v/>
      </c>
      <c r="G382" s="13" t="str">
        <f t="shared" si="31"/>
        <v>0</v>
      </c>
      <c r="H382" s="17" t="str">
        <f t="shared" si="32"/>
        <v/>
      </c>
    </row>
    <row r="383" spans="2:8" ht="15" x14ac:dyDescent="0.2">
      <c r="B383" s="6" t="s">
        <v>145</v>
      </c>
      <c r="C383" s="5">
        <v>0</v>
      </c>
      <c r="D383" s="5">
        <v>0</v>
      </c>
      <c r="E383" s="14" t="str">
        <f t="shared" si="29"/>
        <v/>
      </c>
      <c r="F383" s="14" t="str">
        <f t="shared" si="30"/>
        <v/>
      </c>
      <c r="G383" s="13" t="str">
        <f t="shared" si="31"/>
        <v>0</v>
      </c>
      <c r="H383" s="17" t="str">
        <f t="shared" si="32"/>
        <v/>
      </c>
    </row>
    <row r="384" spans="2:8" ht="15" x14ac:dyDescent="0.2">
      <c r="B384" s="6" t="s">
        <v>388</v>
      </c>
      <c r="C384" s="5">
        <v>0</v>
      </c>
      <c r="D384" s="5">
        <v>0</v>
      </c>
      <c r="E384" s="14" t="str">
        <f t="shared" si="29"/>
        <v/>
      </c>
      <c r="F384" s="14" t="str">
        <f t="shared" si="30"/>
        <v/>
      </c>
      <c r="G384" s="13" t="str">
        <f t="shared" si="31"/>
        <v>0</v>
      </c>
      <c r="H384" s="17" t="str">
        <f t="shared" si="32"/>
        <v/>
      </c>
    </row>
    <row r="385" spans="2:8" ht="15" x14ac:dyDescent="0.2">
      <c r="B385" s="6" t="s">
        <v>146</v>
      </c>
      <c r="C385" s="5">
        <v>38</v>
      </c>
      <c r="D385" s="5">
        <v>6</v>
      </c>
      <c r="E385" s="14">
        <f t="shared" si="29"/>
        <v>4.9868766404199474E-2</v>
      </c>
      <c r="F385" s="14">
        <f t="shared" si="30"/>
        <v>6.0667340748230538E-3</v>
      </c>
      <c r="G385" s="13">
        <f t="shared" si="31"/>
        <v>-0.84210526315789469</v>
      </c>
      <c r="H385" s="17">
        <f t="shared" si="32"/>
        <v>-4.1994750656167978E-2</v>
      </c>
    </row>
    <row r="386" spans="2:8" ht="15" x14ac:dyDescent="0.2">
      <c r="B386" s="6" t="s">
        <v>532</v>
      </c>
      <c r="C386" s="5">
        <v>0</v>
      </c>
      <c r="D386" s="5">
        <v>0</v>
      </c>
      <c r="E386" s="14" t="str">
        <f t="shared" si="29"/>
        <v/>
      </c>
      <c r="F386" s="14" t="str">
        <f t="shared" si="30"/>
        <v/>
      </c>
      <c r="G386" s="13" t="str">
        <f t="shared" si="31"/>
        <v>0</v>
      </c>
      <c r="H386" s="17" t="str">
        <f t="shared" si="32"/>
        <v/>
      </c>
    </row>
    <row r="387" spans="2:8" ht="15" x14ac:dyDescent="0.2">
      <c r="B387" s="6" t="s">
        <v>144</v>
      </c>
      <c r="C387" s="5">
        <v>16</v>
      </c>
      <c r="D387" s="5">
        <v>20</v>
      </c>
      <c r="E387" s="14">
        <f t="shared" si="29"/>
        <v>2.0997375328083989E-2</v>
      </c>
      <c r="F387" s="14">
        <f t="shared" si="30"/>
        <v>2.0222446916076844E-2</v>
      </c>
      <c r="G387" s="13">
        <f t="shared" si="31"/>
        <v>0.25</v>
      </c>
      <c r="H387" s="17">
        <f t="shared" si="32"/>
        <v>5.2493438320209973E-3</v>
      </c>
    </row>
    <row r="388" spans="2:8" ht="15" x14ac:dyDescent="0.2">
      <c r="B388" s="6" t="s">
        <v>389</v>
      </c>
      <c r="C388" s="5">
        <v>0</v>
      </c>
      <c r="D388" s="5">
        <v>0</v>
      </c>
      <c r="E388" s="14" t="str">
        <f t="shared" si="29"/>
        <v/>
      </c>
      <c r="F388" s="14" t="str">
        <f t="shared" si="30"/>
        <v/>
      </c>
      <c r="G388" s="13" t="str">
        <f t="shared" si="31"/>
        <v>0</v>
      </c>
      <c r="H388" s="17" t="str">
        <f t="shared" si="32"/>
        <v/>
      </c>
    </row>
    <row r="389" spans="2:8" ht="15" x14ac:dyDescent="0.2">
      <c r="B389" s="6" t="s">
        <v>143</v>
      </c>
      <c r="C389" s="5">
        <v>1</v>
      </c>
      <c r="D389" s="5">
        <v>1</v>
      </c>
      <c r="E389" s="14">
        <f t="shared" si="29"/>
        <v>1.3123359580052493E-3</v>
      </c>
      <c r="F389" s="14">
        <f t="shared" si="30"/>
        <v>1.0111223458038423E-3</v>
      </c>
      <c r="G389" s="13">
        <f t="shared" si="31"/>
        <v>0</v>
      </c>
      <c r="H389" s="17">
        <f t="shared" si="32"/>
        <v>0</v>
      </c>
    </row>
    <row r="390" spans="2:8" ht="15" x14ac:dyDescent="0.2">
      <c r="B390" s="6" t="s">
        <v>476</v>
      </c>
      <c r="C390" s="5">
        <v>0</v>
      </c>
      <c r="D390" s="5">
        <v>0</v>
      </c>
      <c r="E390" s="14" t="str">
        <f t="shared" si="29"/>
        <v/>
      </c>
      <c r="F390" s="14" t="str">
        <f t="shared" si="30"/>
        <v/>
      </c>
      <c r="G390" s="13" t="str">
        <f t="shared" si="31"/>
        <v>0</v>
      </c>
      <c r="H390" s="17" t="str">
        <f t="shared" si="32"/>
        <v/>
      </c>
    </row>
    <row r="391" spans="2:8" ht="15" x14ac:dyDescent="0.2">
      <c r="B391" s="6" t="s">
        <v>153</v>
      </c>
      <c r="C391" s="5">
        <v>2</v>
      </c>
      <c r="D391" s="5">
        <v>1</v>
      </c>
      <c r="E391" s="14">
        <f t="shared" si="29"/>
        <v>2.6246719160104987E-3</v>
      </c>
      <c r="F391" s="14">
        <f t="shared" si="30"/>
        <v>1.0111223458038423E-3</v>
      </c>
      <c r="G391" s="13">
        <f t="shared" si="31"/>
        <v>-0.5</v>
      </c>
      <c r="H391" s="17">
        <f t="shared" si="32"/>
        <v>-1.3123359580052493E-3</v>
      </c>
    </row>
    <row r="392" spans="2:8" ht="15" x14ac:dyDescent="0.2">
      <c r="B392" s="6" t="s">
        <v>140</v>
      </c>
      <c r="C392" s="5">
        <v>0</v>
      </c>
      <c r="D392" s="5">
        <v>1</v>
      </c>
      <c r="E392" s="14" t="str">
        <f t="shared" si="29"/>
        <v/>
      </c>
      <c r="F392" s="14">
        <f t="shared" si="30"/>
        <v>1.0111223458038423E-3</v>
      </c>
      <c r="G392" s="13" t="str">
        <f t="shared" si="31"/>
        <v>0</v>
      </c>
      <c r="H392" s="17" t="str">
        <f t="shared" si="32"/>
        <v/>
      </c>
    </row>
    <row r="393" spans="2:8" ht="15" x14ac:dyDescent="0.2">
      <c r="B393" s="6" t="s">
        <v>390</v>
      </c>
      <c r="C393" s="5">
        <v>51</v>
      </c>
      <c r="D393" s="5">
        <v>32</v>
      </c>
      <c r="E393" s="14">
        <f t="shared" si="29"/>
        <v>6.6929133858267723E-2</v>
      </c>
      <c r="F393" s="14">
        <f t="shared" si="30"/>
        <v>3.2355915065722954E-2</v>
      </c>
      <c r="G393" s="13">
        <f t="shared" si="31"/>
        <v>-0.37254901960784315</v>
      </c>
      <c r="H393" s="17">
        <f t="shared" si="32"/>
        <v>-2.4934383202099741E-2</v>
      </c>
    </row>
    <row r="394" spans="2:8" ht="15" x14ac:dyDescent="0.2">
      <c r="B394" s="6" t="s">
        <v>391</v>
      </c>
      <c r="C394" s="5">
        <v>0</v>
      </c>
      <c r="D394" s="5">
        <v>0</v>
      </c>
      <c r="E394" s="14" t="str">
        <f t="shared" si="29"/>
        <v/>
      </c>
      <c r="F394" s="14" t="str">
        <f t="shared" si="30"/>
        <v/>
      </c>
      <c r="G394" s="13" t="str">
        <f t="shared" si="31"/>
        <v>0</v>
      </c>
      <c r="H394" s="17" t="str">
        <f t="shared" si="32"/>
        <v/>
      </c>
    </row>
    <row r="395" spans="2:8" ht="15" x14ac:dyDescent="0.2">
      <c r="B395" s="6" t="s">
        <v>147</v>
      </c>
      <c r="C395" s="5">
        <v>0</v>
      </c>
      <c r="D395" s="5">
        <v>1</v>
      </c>
      <c r="E395" s="14" t="str">
        <f t="shared" si="29"/>
        <v/>
      </c>
      <c r="F395" s="14">
        <f t="shared" si="30"/>
        <v>1.0111223458038423E-3</v>
      </c>
      <c r="G395" s="13" t="str">
        <f t="shared" si="31"/>
        <v>0</v>
      </c>
      <c r="H395" s="17" t="str">
        <f t="shared" si="32"/>
        <v/>
      </c>
    </row>
    <row r="396" spans="2:8" ht="15" x14ac:dyDescent="0.2">
      <c r="B396" s="6" t="s">
        <v>151</v>
      </c>
      <c r="C396" s="5">
        <v>0</v>
      </c>
      <c r="D396" s="5">
        <v>0</v>
      </c>
      <c r="E396" s="14" t="str">
        <f t="shared" si="29"/>
        <v/>
      </c>
      <c r="F396" s="14" t="str">
        <f t="shared" si="30"/>
        <v/>
      </c>
      <c r="G396" s="13" t="str">
        <f t="shared" si="31"/>
        <v>0</v>
      </c>
      <c r="H396" s="17" t="str">
        <f t="shared" si="32"/>
        <v/>
      </c>
    </row>
    <row r="397" spans="2:8" ht="15" x14ac:dyDescent="0.2">
      <c r="B397" s="6" t="s">
        <v>138</v>
      </c>
      <c r="C397" s="5">
        <v>0</v>
      </c>
      <c r="D397" s="5">
        <v>0</v>
      </c>
      <c r="E397" s="14" t="str">
        <f t="shared" si="29"/>
        <v/>
      </c>
      <c r="F397" s="14" t="str">
        <f t="shared" si="30"/>
        <v/>
      </c>
      <c r="G397" s="13" t="str">
        <f t="shared" si="31"/>
        <v>0</v>
      </c>
      <c r="H397" s="17" t="str">
        <f t="shared" si="32"/>
        <v/>
      </c>
    </row>
    <row r="398" spans="2:8" ht="15" x14ac:dyDescent="0.2">
      <c r="B398" s="6" t="s">
        <v>142</v>
      </c>
      <c r="C398" s="5">
        <v>1</v>
      </c>
      <c r="D398" s="5">
        <v>0</v>
      </c>
      <c r="E398" s="14">
        <f t="shared" si="29"/>
        <v>1.3123359580052493E-3</v>
      </c>
      <c r="F398" s="14" t="str">
        <f t="shared" si="30"/>
        <v/>
      </c>
      <c r="G398" s="13" t="str">
        <f t="shared" si="31"/>
        <v>0</v>
      </c>
      <c r="H398" s="17">
        <f t="shared" si="32"/>
        <v>0</v>
      </c>
    </row>
    <row r="399" spans="2:8" ht="15" x14ac:dyDescent="0.2">
      <c r="B399" s="6" t="s">
        <v>148</v>
      </c>
      <c r="C399" s="5">
        <v>0</v>
      </c>
      <c r="D399" s="5">
        <v>0</v>
      </c>
      <c r="E399" s="14" t="str">
        <f t="shared" si="29"/>
        <v/>
      </c>
      <c r="F399" s="14" t="str">
        <f t="shared" si="30"/>
        <v/>
      </c>
      <c r="G399" s="13" t="str">
        <f t="shared" si="31"/>
        <v>0</v>
      </c>
      <c r="H399" s="17" t="str">
        <f t="shared" si="32"/>
        <v/>
      </c>
    </row>
    <row r="400" spans="2:8" ht="15" x14ac:dyDescent="0.2">
      <c r="B400" s="6" t="s">
        <v>152</v>
      </c>
      <c r="C400" s="5">
        <v>0</v>
      </c>
      <c r="D400" s="5">
        <v>1</v>
      </c>
      <c r="E400" s="14" t="str">
        <f t="shared" si="29"/>
        <v/>
      </c>
      <c r="F400" s="14">
        <f t="shared" si="30"/>
        <v>1.0111223458038423E-3</v>
      </c>
      <c r="G400" s="13" t="str">
        <f t="shared" si="31"/>
        <v>0</v>
      </c>
      <c r="H400" s="17" t="str">
        <f t="shared" si="32"/>
        <v/>
      </c>
    </row>
    <row r="401" spans="2:8" ht="15" x14ac:dyDescent="0.2">
      <c r="B401" s="6" t="s">
        <v>392</v>
      </c>
      <c r="C401" s="5">
        <v>6</v>
      </c>
      <c r="D401" s="5">
        <v>17</v>
      </c>
      <c r="E401" s="14">
        <f t="shared" si="29"/>
        <v>7.874015748031496E-3</v>
      </c>
      <c r="F401" s="14">
        <f t="shared" si="30"/>
        <v>1.7189079878665317E-2</v>
      </c>
      <c r="G401" s="13">
        <f t="shared" si="31"/>
        <v>1.8333333333333333</v>
      </c>
      <c r="H401" s="17">
        <f t="shared" si="32"/>
        <v>1.4435695538057743E-2</v>
      </c>
    </row>
    <row r="402" spans="2:8" ht="15" x14ac:dyDescent="0.2">
      <c r="B402" s="6" t="s">
        <v>393</v>
      </c>
      <c r="C402" s="5">
        <v>0</v>
      </c>
      <c r="D402" s="5">
        <v>0</v>
      </c>
      <c r="E402" s="14" t="str">
        <f t="shared" si="29"/>
        <v/>
      </c>
      <c r="F402" s="14" t="str">
        <f t="shared" si="30"/>
        <v/>
      </c>
      <c r="G402" s="13" t="str">
        <f t="shared" si="31"/>
        <v>0</v>
      </c>
      <c r="H402" s="17" t="str">
        <f t="shared" si="32"/>
        <v/>
      </c>
    </row>
    <row r="403" spans="2:8" ht="15" x14ac:dyDescent="0.2">
      <c r="B403" s="6" t="s">
        <v>394</v>
      </c>
      <c r="C403" s="5">
        <v>1</v>
      </c>
      <c r="D403" s="5">
        <v>4</v>
      </c>
      <c r="E403" s="14">
        <f t="shared" si="29"/>
        <v>1.3123359580052493E-3</v>
      </c>
      <c r="F403" s="14">
        <f t="shared" si="30"/>
        <v>4.0444893832153692E-3</v>
      </c>
      <c r="G403" s="13">
        <f t="shared" si="31"/>
        <v>3</v>
      </c>
      <c r="H403" s="17">
        <f t="shared" si="32"/>
        <v>3.937007874015748E-3</v>
      </c>
    </row>
    <row r="404" spans="2:8" ht="15" x14ac:dyDescent="0.2">
      <c r="B404" s="6" t="s">
        <v>395</v>
      </c>
      <c r="C404" s="5">
        <v>0</v>
      </c>
      <c r="D404" s="5">
        <v>0</v>
      </c>
      <c r="E404" s="14" t="str">
        <f t="shared" si="29"/>
        <v/>
      </c>
      <c r="F404" s="14" t="str">
        <f t="shared" si="30"/>
        <v/>
      </c>
      <c r="G404" s="13" t="str">
        <f t="shared" si="31"/>
        <v>0</v>
      </c>
      <c r="H404" s="17" t="str">
        <f t="shared" si="32"/>
        <v/>
      </c>
    </row>
    <row r="405" spans="2:8" ht="15" x14ac:dyDescent="0.2">
      <c r="B405" s="6" t="s">
        <v>396</v>
      </c>
      <c r="C405" s="5">
        <v>3</v>
      </c>
      <c r="D405" s="5">
        <v>5</v>
      </c>
      <c r="E405" s="14">
        <f t="shared" si="29"/>
        <v>3.937007874015748E-3</v>
      </c>
      <c r="F405" s="14">
        <f t="shared" si="30"/>
        <v>5.0556117290192111E-3</v>
      </c>
      <c r="G405" s="13">
        <f t="shared" si="31"/>
        <v>0.66666666666666663</v>
      </c>
      <c r="H405" s="17">
        <f t="shared" si="32"/>
        <v>2.6246719160104987E-3</v>
      </c>
    </row>
    <row r="406" spans="2:8" ht="15" x14ac:dyDescent="0.2">
      <c r="B406" s="6" t="s">
        <v>397</v>
      </c>
      <c r="C406" s="5">
        <v>17</v>
      </c>
      <c r="D406" s="5">
        <v>25</v>
      </c>
      <c r="E406" s="14">
        <f t="shared" si="29"/>
        <v>2.2309711286089239E-2</v>
      </c>
      <c r="F406" s="14">
        <f t="shared" si="30"/>
        <v>2.5278058645096056E-2</v>
      </c>
      <c r="G406" s="13">
        <f t="shared" si="31"/>
        <v>0.47058823529411764</v>
      </c>
      <c r="H406" s="17">
        <f t="shared" si="32"/>
        <v>1.0498687664041995E-2</v>
      </c>
    </row>
    <row r="407" spans="2:8" ht="15" x14ac:dyDescent="0.2">
      <c r="B407" s="6" t="s">
        <v>398</v>
      </c>
      <c r="C407" s="5">
        <v>2</v>
      </c>
      <c r="D407" s="5">
        <v>2</v>
      </c>
      <c r="E407" s="14">
        <f t="shared" si="29"/>
        <v>2.6246719160104987E-3</v>
      </c>
      <c r="F407" s="14">
        <f t="shared" si="30"/>
        <v>2.0222446916076846E-3</v>
      </c>
      <c r="G407" s="13">
        <f t="shared" si="31"/>
        <v>0</v>
      </c>
      <c r="H407" s="17">
        <f t="shared" si="32"/>
        <v>0</v>
      </c>
    </row>
    <row r="408" spans="2:8" ht="15" x14ac:dyDescent="0.2">
      <c r="B408" s="6" t="s">
        <v>399</v>
      </c>
      <c r="C408" s="5">
        <v>4</v>
      </c>
      <c r="D408" s="5">
        <v>8</v>
      </c>
      <c r="E408" s="14">
        <f t="shared" si="29"/>
        <v>5.2493438320209973E-3</v>
      </c>
      <c r="F408" s="14">
        <f t="shared" si="30"/>
        <v>8.0889787664307385E-3</v>
      </c>
      <c r="G408" s="13">
        <f t="shared" si="31"/>
        <v>1</v>
      </c>
      <c r="H408" s="17">
        <f t="shared" si="32"/>
        <v>5.2493438320209973E-3</v>
      </c>
    </row>
    <row r="409" spans="2:8" ht="15" x14ac:dyDescent="0.2">
      <c r="B409" s="6" t="s">
        <v>139</v>
      </c>
      <c r="C409" s="5">
        <v>0</v>
      </c>
      <c r="D409" s="5">
        <v>0</v>
      </c>
      <c r="E409" s="14" t="str">
        <f t="shared" si="29"/>
        <v/>
      </c>
      <c r="F409" s="14" t="str">
        <f t="shared" si="30"/>
        <v/>
      </c>
      <c r="G409" s="13" t="str">
        <f t="shared" si="31"/>
        <v>0</v>
      </c>
      <c r="H409" s="17" t="str">
        <f t="shared" si="32"/>
        <v/>
      </c>
    </row>
    <row r="410" spans="2:8" ht="15" x14ac:dyDescent="0.2">
      <c r="B410" s="6" t="s">
        <v>400</v>
      </c>
      <c r="C410" s="5">
        <v>0</v>
      </c>
      <c r="D410" s="5">
        <v>1</v>
      </c>
      <c r="E410" s="14" t="str">
        <f t="shared" si="29"/>
        <v/>
      </c>
      <c r="F410" s="14">
        <f t="shared" si="30"/>
        <v>1.0111223458038423E-3</v>
      </c>
      <c r="G410" s="13" t="str">
        <f t="shared" si="31"/>
        <v>0</v>
      </c>
      <c r="H410" s="17" t="str">
        <f t="shared" si="32"/>
        <v/>
      </c>
    </row>
    <row r="411" spans="2:8" ht="15" x14ac:dyDescent="0.2">
      <c r="B411" s="6" t="s">
        <v>401</v>
      </c>
      <c r="C411" s="5">
        <v>3</v>
      </c>
      <c r="D411" s="5">
        <v>1</v>
      </c>
      <c r="E411" s="14">
        <f t="shared" si="29"/>
        <v>3.937007874015748E-3</v>
      </c>
      <c r="F411" s="14">
        <f t="shared" si="30"/>
        <v>1.0111223458038423E-3</v>
      </c>
      <c r="G411" s="13">
        <f t="shared" si="31"/>
        <v>-0.66666666666666663</v>
      </c>
      <c r="H411" s="17">
        <f t="shared" si="32"/>
        <v>-2.6246719160104987E-3</v>
      </c>
    </row>
    <row r="412" spans="2:8" ht="15" x14ac:dyDescent="0.2">
      <c r="B412" s="6" t="s">
        <v>402</v>
      </c>
      <c r="C412" s="5">
        <v>0</v>
      </c>
      <c r="D412" s="5">
        <v>3</v>
      </c>
      <c r="E412" s="14" t="str">
        <f t="shared" si="29"/>
        <v/>
      </c>
      <c r="F412" s="14">
        <f t="shared" si="30"/>
        <v>3.0333670374115269E-3</v>
      </c>
      <c r="G412" s="13" t="str">
        <f t="shared" si="31"/>
        <v>0</v>
      </c>
      <c r="H412" s="17" t="str">
        <f t="shared" si="32"/>
        <v/>
      </c>
    </row>
    <row r="413" spans="2:8" ht="15" x14ac:dyDescent="0.2">
      <c r="B413" s="6" t="s">
        <v>403</v>
      </c>
      <c r="C413" s="5">
        <v>0</v>
      </c>
      <c r="D413" s="5">
        <v>0</v>
      </c>
      <c r="E413" s="14" t="str">
        <f t="shared" si="29"/>
        <v/>
      </c>
      <c r="F413" s="14" t="str">
        <f t="shared" si="30"/>
        <v/>
      </c>
      <c r="G413" s="13" t="str">
        <f t="shared" si="31"/>
        <v>0</v>
      </c>
      <c r="H413" s="17" t="str">
        <f t="shared" si="32"/>
        <v/>
      </c>
    </row>
    <row r="414" spans="2:8" ht="15" x14ac:dyDescent="0.2">
      <c r="B414" s="6" t="s">
        <v>404</v>
      </c>
      <c r="C414" s="5">
        <v>0</v>
      </c>
      <c r="D414" s="5">
        <v>0</v>
      </c>
      <c r="E414" s="14" t="str">
        <f t="shared" si="29"/>
        <v/>
      </c>
      <c r="F414" s="14" t="str">
        <f t="shared" si="30"/>
        <v/>
      </c>
      <c r="G414" s="13" t="str">
        <f t="shared" si="31"/>
        <v>0</v>
      </c>
      <c r="H414" s="17" t="str">
        <f t="shared" si="32"/>
        <v/>
      </c>
    </row>
    <row r="415" spans="2:8" ht="15" x14ac:dyDescent="0.2">
      <c r="B415" s="6" t="s">
        <v>405</v>
      </c>
      <c r="C415" s="5">
        <v>0</v>
      </c>
      <c r="D415" s="5">
        <v>0</v>
      </c>
      <c r="E415" s="14" t="str">
        <f t="shared" si="29"/>
        <v/>
      </c>
      <c r="F415" s="14" t="str">
        <f t="shared" si="30"/>
        <v/>
      </c>
      <c r="G415" s="13" t="str">
        <f t="shared" si="31"/>
        <v>0</v>
      </c>
      <c r="H415" s="17" t="str">
        <f t="shared" si="32"/>
        <v/>
      </c>
    </row>
    <row r="416" spans="2:8" ht="15" x14ac:dyDescent="0.2">
      <c r="B416" s="6" t="s">
        <v>406</v>
      </c>
      <c r="C416" s="5">
        <v>0</v>
      </c>
      <c r="D416" s="5">
        <v>2</v>
      </c>
      <c r="E416" s="14" t="str">
        <f t="shared" si="29"/>
        <v/>
      </c>
      <c r="F416" s="14">
        <f t="shared" si="30"/>
        <v>2.0222446916076846E-3</v>
      </c>
      <c r="G416" s="13" t="str">
        <f t="shared" si="31"/>
        <v>0</v>
      </c>
      <c r="H416" s="17" t="str">
        <f t="shared" si="32"/>
        <v/>
      </c>
    </row>
    <row r="417" spans="2:8" ht="15" x14ac:dyDescent="0.2">
      <c r="B417" s="6" t="s">
        <v>165</v>
      </c>
      <c r="C417" s="5">
        <v>3</v>
      </c>
      <c r="D417" s="5">
        <v>2</v>
      </c>
      <c r="E417" s="14">
        <f t="shared" si="29"/>
        <v>3.937007874015748E-3</v>
      </c>
      <c r="F417" s="14">
        <f t="shared" si="30"/>
        <v>2.0222446916076846E-3</v>
      </c>
      <c r="G417" s="13">
        <f t="shared" si="31"/>
        <v>-0.33333333333333331</v>
      </c>
      <c r="H417" s="17">
        <f t="shared" si="32"/>
        <v>-1.3123359580052493E-3</v>
      </c>
    </row>
    <row r="418" spans="2:8" ht="30" x14ac:dyDescent="0.2">
      <c r="B418" s="6" t="s">
        <v>166</v>
      </c>
      <c r="C418" s="5">
        <v>0</v>
      </c>
      <c r="D418" s="5">
        <v>0</v>
      </c>
      <c r="E418" s="14" t="str">
        <f t="shared" si="29"/>
        <v/>
      </c>
      <c r="F418" s="14" t="str">
        <f t="shared" si="30"/>
        <v/>
      </c>
      <c r="G418" s="13" t="str">
        <f t="shared" si="31"/>
        <v>0</v>
      </c>
      <c r="H418" s="17" t="str">
        <f t="shared" si="32"/>
        <v/>
      </c>
    </row>
    <row r="419" spans="2:8" ht="15" x14ac:dyDescent="0.2">
      <c r="B419" s="6" t="s">
        <v>407</v>
      </c>
      <c r="C419" s="5">
        <v>0</v>
      </c>
      <c r="D419" s="5">
        <v>0</v>
      </c>
      <c r="E419" s="14" t="str">
        <f t="shared" si="29"/>
        <v/>
      </c>
      <c r="F419" s="14" t="str">
        <f t="shared" si="30"/>
        <v/>
      </c>
      <c r="G419" s="13" t="str">
        <f t="shared" si="31"/>
        <v>0</v>
      </c>
      <c r="H419" s="17" t="str">
        <f t="shared" si="32"/>
        <v/>
      </c>
    </row>
    <row r="420" spans="2:8" ht="15" x14ac:dyDescent="0.2">
      <c r="B420" s="6" t="s">
        <v>408</v>
      </c>
      <c r="C420" s="5">
        <v>5</v>
      </c>
      <c r="D420" s="5">
        <v>0</v>
      </c>
      <c r="E420" s="14">
        <f t="shared" si="29"/>
        <v>6.5616797900262466E-3</v>
      </c>
      <c r="F420" s="14" t="str">
        <f t="shared" si="30"/>
        <v/>
      </c>
      <c r="G420" s="13" t="str">
        <f t="shared" si="31"/>
        <v>0</v>
      </c>
      <c r="H420" s="17">
        <f t="shared" si="32"/>
        <v>0</v>
      </c>
    </row>
    <row r="421" spans="2:8" ht="30" x14ac:dyDescent="0.2">
      <c r="B421" s="6" t="s">
        <v>409</v>
      </c>
      <c r="C421" s="5">
        <v>0</v>
      </c>
      <c r="D421" s="5">
        <v>0</v>
      </c>
      <c r="E421" s="14" t="str">
        <f t="shared" si="29"/>
        <v/>
      </c>
      <c r="F421" s="14" t="str">
        <f t="shared" si="30"/>
        <v/>
      </c>
      <c r="G421" s="13" t="str">
        <f t="shared" si="31"/>
        <v>0</v>
      </c>
      <c r="H421" s="17" t="str">
        <f t="shared" si="32"/>
        <v/>
      </c>
    </row>
    <row r="422" spans="2:8" ht="15" x14ac:dyDescent="0.2">
      <c r="B422" s="6" t="s">
        <v>163</v>
      </c>
      <c r="C422" s="5">
        <v>0</v>
      </c>
      <c r="D422" s="5">
        <v>1</v>
      </c>
      <c r="E422" s="14" t="str">
        <f t="shared" si="29"/>
        <v/>
      </c>
      <c r="F422" s="14">
        <f t="shared" si="30"/>
        <v>1.0111223458038423E-3</v>
      </c>
      <c r="G422" s="13" t="str">
        <f t="shared" si="31"/>
        <v>0</v>
      </c>
      <c r="H422" s="17" t="str">
        <f t="shared" si="32"/>
        <v/>
      </c>
    </row>
    <row r="423" spans="2:8" ht="15" x14ac:dyDescent="0.2">
      <c r="B423" s="6" t="s">
        <v>410</v>
      </c>
      <c r="C423" s="5">
        <v>0</v>
      </c>
      <c r="D423" s="5">
        <v>0</v>
      </c>
      <c r="E423" s="14" t="str">
        <f t="shared" si="29"/>
        <v/>
      </c>
      <c r="F423" s="14" t="str">
        <f t="shared" si="30"/>
        <v/>
      </c>
      <c r="G423" s="13" t="str">
        <f t="shared" si="31"/>
        <v>0</v>
      </c>
      <c r="H423" s="17" t="str">
        <f t="shared" si="32"/>
        <v/>
      </c>
    </row>
    <row r="424" spans="2:8" ht="15" x14ac:dyDescent="0.2">
      <c r="B424" s="6" t="s">
        <v>411</v>
      </c>
      <c r="C424" s="5">
        <v>0</v>
      </c>
      <c r="D424" s="5">
        <v>0</v>
      </c>
      <c r="E424" s="14" t="str">
        <f t="shared" ref="E424:E487" si="33">+IF(C424=0,"",C424/C$294)</f>
        <v/>
      </c>
      <c r="F424" s="14" t="str">
        <f t="shared" ref="F424:F487" si="34">+IF(D424=0,"",D424/D$294)</f>
        <v/>
      </c>
      <c r="G424" s="13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15" x14ac:dyDescent="0.2">
      <c r="B425" s="6" t="s">
        <v>412</v>
      </c>
      <c r="C425" s="5">
        <v>0</v>
      </c>
      <c r="D425" s="5">
        <v>0</v>
      </c>
      <c r="E425" s="14" t="str">
        <f t="shared" si="33"/>
        <v/>
      </c>
      <c r="F425" s="14" t="str">
        <f t="shared" si="34"/>
        <v/>
      </c>
      <c r="G425" s="13" t="str">
        <f t="shared" si="35"/>
        <v>0</v>
      </c>
      <c r="H425" s="17" t="str">
        <f t="shared" si="36"/>
        <v/>
      </c>
    </row>
    <row r="426" spans="2:8" ht="30" x14ac:dyDescent="0.2">
      <c r="B426" s="6" t="s">
        <v>413</v>
      </c>
      <c r="C426" s="5">
        <v>0</v>
      </c>
      <c r="D426" s="5">
        <v>0</v>
      </c>
      <c r="E426" s="14" t="str">
        <f t="shared" si="33"/>
        <v/>
      </c>
      <c r="F426" s="14" t="str">
        <f t="shared" si="34"/>
        <v/>
      </c>
      <c r="G426" s="13" t="str">
        <f t="shared" si="35"/>
        <v>0</v>
      </c>
      <c r="H426" s="17" t="str">
        <f t="shared" si="36"/>
        <v/>
      </c>
    </row>
    <row r="427" spans="2:8" ht="15" x14ac:dyDescent="0.2">
      <c r="B427" s="6" t="s">
        <v>160</v>
      </c>
      <c r="C427" s="5">
        <v>0</v>
      </c>
      <c r="D427" s="5">
        <v>0</v>
      </c>
      <c r="E427" s="14" t="str">
        <f t="shared" si="33"/>
        <v/>
      </c>
      <c r="F427" s="14" t="str">
        <f t="shared" si="34"/>
        <v/>
      </c>
      <c r="G427" s="13" t="str">
        <f t="shared" si="35"/>
        <v>0</v>
      </c>
      <c r="H427" s="17" t="str">
        <f t="shared" si="36"/>
        <v/>
      </c>
    </row>
    <row r="428" spans="2:8" ht="15" x14ac:dyDescent="0.2">
      <c r="B428" s="6" t="s">
        <v>414</v>
      </c>
      <c r="C428" s="5">
        <v>0</v>
      </c>
      <c r="D428" s="5">
        <v>0</v>
      </c>
      <c r="E428" s="14" t="str">
        <f t="shared" si="33"/>
        <v/>
      </c>
      <c r="F428" s="14" t="str">
        <f t="shared" si="34"/>
        <v/>
      </c>
      <c r="G428" s="13" t="str">
        <f t="shared" si="35"/>
        <v>0</v>
      </c>
      <c r="H428" s="17" t="str">
        <f t="shared" si="36"/>
        <v/>
      </c>
    </row>
    <row r="429" spans="2:8" ht="15" x14ac:dyDescent="0.2">
      <c r="B429" s="6" t="s">
        <v>415</v>
      </c>
      <c r="C429" s="5">
        <v>0</v>
      </c>
      <c r="D429" s="5">
        <v>0</v>
      </c>
      <c r="E429" s="14" t="str">
        <f t="shared" si="33"/>
        <v/>
      </c>
      <c r="F429" s="14" t="str">
        <f t="shared" si="34"/>
        <v/>
      </c>
      <c r="G429" s="13" t="str">
        <f t="shared" si="35"/>
        <v>0</v>
      </c>
      <c r="H429" s="17" t="str">
        <f t="shared" si="36"/>
        <v/>
      </c>
    </row>
    <row r="430" spans="2:8" ht="15" x14ac:dyDescent="0.2">
      <c r="B430" s="6" t="s">
        <v>416</v>
      </c>
      <c r="C430" s="5">
        <v>0</v>
      </c>
      <c r="D430" s="5">
        <v>0</v>
      </c>
      <c r="E430" s="14" t="str">
        <f t="shared" si="33"/>
        <v/>
      </c>
      <c r="F430" s="14" t="str">
        <f t="shared" si="34"/>
        <v/>
      </c>
      <c r="G430" s="13" t="str">
        <f t="shared" si="35"/>
        <v>0</v>
      </c>
      <c r="H430" s="17" t="str">
        <f t="shared" si="36"/>
        <v/>
      </c>
    </row>
    <row r="431" spans="2:8" ht="15" x14ac:dyDescent="0.2">
      <c r="B431" s="6" t="s">
        <v>169</v>
      </c>
      <c r="C431" s="5">
        <v>0</v>
      </c>
      <c r="D431" s="5">
        <v>1</v>
      </c>
      <c r="E431" s="14" t="str">
        <f t="shared" si="33"/>
        <v/>
      </c>
      <c r="F431" s="14">
        <f t="shared" si="34"/>
        <v>1.0111223458038423E-3</v>
      </c>
      <c r="G431" s="13" t="str">
        <f t="shared" si="35"/>
        <v>0</v>
      </c>
      <c r="H431" s="17" t="str">
        <f t="shared" si="36"/>
        <v/>
      </c>
    </row>
    <row r="432" spans="2:8" ht="15" x14ac:dyDescent="0.2">
      <c r="B432" s="6" t="s">
        <v>417</v>
      </c>
      <c r="C432" s="5">
        <v>3</v>
      </c>
      <c r="D432" s="5">
        <v>15</v>
      </c>
      <c r="E432" s="14">
        <f t="shared" si="33"/>
        <v>3.937007874015748E-3</v>
      </c>
      <c r="F432" s="14">
        <f t="shared" si="34"/>
        <v>1.5166835187057633E-2</v>
      </c>
      <c r="G432" s="13">
        <f t="shared" si="35"/>
        <v>4</v>
      </c>
      <c r="H432" s="17">
        <f t="shared" si="36"/>
        <v>1.5748031496062992E-2</v>
      </c>
    </row>
    <row r="433" spans="2:8" ht="15" x14ac:dyDescent="0.2">
      <c r="B433" s="6" t="s">
        <v>162</v>
      </c>
      <c r="C433" s="5">
        <v>1</v>
      </c>
      <c r="D433" s="5">
        <v>0</v>
      </c>
      <c r="E433" s="14">
        <f t="shared" si="33"/>
        <v>1.3123359580052493E-3</v>
      </c>
      <c r="F433" s="14" t="str">
        <f t="shared" si="34"/>
        <v/>
      </c>
      <c r="G433" s="13" t="str">
        <f t="shared" si="35"/>
        <v>0</v>
      </c>
      <c r="H433" s="17">
        <f t="shared" si="36"/>
        <v>0</v>
      </c>
    </row>
    <row r="434" spans="2:8" ht="30" x14ac:dyDescent="0.2">
      <c r="B434" s="6" t="s">
        <v>418</v>
      </c>
      <c r="C434" s="5">
        <v>6</v>
      </c>
      <c r="D434" s="5">
        <v>11</v>
      </c>
      <c r="E434" s="14">
        <f t="shared" si="33"/>
        <v>7.874015748031496E-3</v>
      </c>
      <c r="F434" s="14">
        <f t="shared" si="34"/>
        <v>1.1122345803842264E-2</v>
      </c>
      <c r="G434" s="13">
        <f t="shared" si="35"/>
        <v>0.83333333333333337</v>
      </c>
      <c r="H434" s="17">
        <f t="shared" si="36"/>
        <v>6.5616797900262466E-3</v>
      </c>
    </row>
    <row r="435" spans="2:8" ht="15" x14ac:dyDescent="0.2">
      <c r="B435" s="6" t="s">
        <v>164</v>
      </c>
      <c r="C435" s="5">
        <v>0</v>
      </c>
      <c r="D435" s="5">
        <v>0</v>
      </c>
      <c r="E435" s="14" t="str">
        <f t="shared" si="33"/>
        <v/>
      </c>
      <c r="F435" s="14" t="str">
        <f t="shared" si="34"/>
        <v/>
      </c>
      <c r="G435" s="13" t="str">
        <f t="shared" si="35"/>
        <v>0</v>
      </c>
      <c r="H435" s="17" t="str">
        <f t="shared" si="36"/>
        <v/>
      </c>
    </row>
    <row r="436" spans="2:8" ht="30" x14ac:dyDescent="0.2">
      <c r="B436" s="6" t="s">
        <v>419</v>
      </c>
      <c r="C436" s="5">
        <v>0</v>
      </c>
      <c r="D436" s="5">
        <v>0</v>
      </c>
      <c r="E436" s="14" t="str">
        <f t="shared" si="33"/>
        <v/>
      </c>
      <c r="F436" s="14" t="str">
        <f t="shared" si="34"/>
        <v/>
      </c>
      <c r="G436" s="13" t="str">
        <f t="shared" si="35"/>
        <v>0</v>
      </c>
      <c r="H436" s="17" t="str">
        <f t="shared" si="36"/>
        <v/>
      </c>
    </row>
    <row r="437" spans="2:8" ht="30" x14ac:dyDescent="0.2">
      <c r="B437" s="6" t="s">
        <v>420</v>
      </c>
      <c r="C437" s="5">
        <v>3</v>
      </c>
      <c r="D437" s="5">
        <v>1</v>
      </c>
      <c r="E437" s="14">
        <f t="shared" si="33"/>
        <v>3.937007874015748E-3</v>
      </c>
      <c r="F437" s="14">
        <f t="shared" si="34"/>
        <v>1.0111223458038423E-3</v>
      </c>
      <c r="G437" s="13">
        <f t="shared" si="35"/>
        <v>-0.66666666666666663</v>
      </c>
      <c r="H437" s="17">
        <f t="shared" si="36"/>
        <v>-2.6246719160104987E-3</v>
      </c>
    </row>
    <row r="438" spans="2:8" ht="15" x14ac:dyDescent="0.2">
      <c r="B438" s="6" t="s">
        <v>155</v>
      </c>
      <c r="C438" s="5">
        <v>17</v>
      </c>
      <c r="D438" s="5">
        <v>2</v>
      </c>
      <c r="E438" s="14">
        <f t="shared" si="33"/>
        <v>2.2309711286089239E-2</v>
      </c>
      <c r="F438" s="14">
        <f t="shared" si="34"/>
        <v>2.0222446916076846E-3</v>
      </c>
      <c r="G438" s="13">
        <f t="shared" si="35"/>
        <v>-0.88235294117647056</v>
      </c>
      <c r="H438" s="17">
        <f t="shared" si="36"/>
        <v>-1.968503937007874E-2</v>
      </c>
    </row>
    <row r="439" spans="2:8" ht="15" x14ac:dyDescent="0.2">
      <c r="B439" s="6" t="s">
        <v>154</v>
      </c>
      <c r="C439" s="5">
        <v>0</v>
      </c>
      <c r="D439" s="5">
        <v>0</v>
      </c>
      <c r="E439" s="14" t="str">
        <f t="shared" si="33"/>
        <v/>
      </c>
      <c r="F439" s="14" t="str">
        <f t="shared" si="34"/>
        <v/>
      </c>
      <c r="G439" s="13" t="str">
        <f t="shared" si="35"/>
        <v>0</v>
      </c>
      <c r="H439" s="17" t="str">
        <f t="shared" si="36"/>
        <v/>
      </c>
    </row>
    <row r="440" spans="2:8" ht="30" x14ac:dyDescent="0.2">
      <c r="B440" s="6" t="s">
        <v>421</v>
      </c>
      <c r="C440" s="5">
        <v>0</v>
      </c>
      <c r="D440" s="5">
        <v>0</v>
      </c>
      <c r="E440" s="14" t="str">
        <f t="shared" si="33"/>
        <v/>
      </c>
      <c r="F440" s="14" t="str">
        <f t="shared" si="34"/>
        <v/>
      </c>
      <c r="G440" s="13" t="str">
        <f t="shared" si="35"/>
        <v>0</v>
      </c>
      <c r="H440" s="17" t="str">
        <f t="shared" si="36"/>
        <v/>
      </c>
    </row>
    <row r="441" spans="2:8" ht="30" x14ac:dyDescent="0.2">
      <c r="B441" s="6" t="s">
        <v>159</v>
      </c>
      <c r="C441" s="5">
        <v>0</v>
      </c>
      <c r="D441" s="5">
        <v>3</v>
      </c>
      <c r="E441" s="14" t="str">
        <f t="shared" si="33"/>
        <v/>
      </c>
      <c r="F441" s="14">
        <f t="shared" si="34"/>
        <v>3.0333670374115269E-3</v>
      </c>
      <c r="G441" s="13" t="str">
        <f t="shared" si="35"/>
        <v>0</v>
      </c>
      <c r="H441" s="17" t="str">
        <f t="shared" si="36"/>
        <v/>
      </c>
    </row>
    <row r="442" spans="2:8" ht="15" x14ac:dyDescent="0.2">
      <c r="B442" s="6" t="s">
        <v>422</v>
      </c>
      <c r="C442" s="5">
        <v>0</v>
      </c>
      <c r="D442" s="5">
        <v>0</v>
      </c>
      <c r="E442" s="14" t="str">
        <f t="shared" si="33"/>
        <v/>
      </c>
      <c r="F442" s="14" t="str">
        <f t="shared" si="34"/>
        <v/>
      </c>
      <c r="G442" s="13" t="str">
        <f t="shared" si="35"/>
        <v>0</v>
      </c>
      <c r="H442" s="17" t="str">
        <f t="shared" si="36"/>
        <v/>
      </c>
    </row>
    <row r="443" spans="2:8" ht="15" x14ac:dyDescent="0.2">
      <c r="B443" s="6" t="s">
        <v>423</v>
      </c>
      <c r="C443" s="5">
        <v>0</v>
      </c>
      <c r="D443" s="5">
        <v>0</v>
      </c>
      <c r="E443" s="14" t="str">
        <f t="shared" si="33"/>
        <v/>
      </c>
      <c r="F443" s="14" t="str">
        <f t="shared" si="34"/>
        <v/>
      </c>
      <c r="G443" s="13" t="str">
        <f t="shared" si="35"/>
        <v>0</v>
      </c>
      <c r="H443" s="17" t="str">
        <f t="shared" si="36"/>
        <v/>
      </c>
    </row>
    <row r="444" spans="2:8" ht="15" x14ac:dyDescent="0.2">
      <c r="B444" s="6" t="s">
        <v>424</v>
      </c>
      <c r="C444" s="5">
        <v>0</v>
      </c>
      <c r="D444" s="5">
        <v>0</v>
      </c>
      <c r="E444" s="14" t="str">
        <f t="shared" si="33"/>
        <v/>
      </c>
      <c r="F444" s="14" t="str">
        <f t="shared" si="34"/>
        <v/>
      </c>
      <c r="G444" s="13" t="str">
        <f t="shared" si="35"/>
        <v>0</v>
      </c>
      <c r="H444" s="17" t="str">
        <f t="shared" si="36"/>
        <v/>
      </c>
    </row>
    <row r="445" spans="2:8" ht="15" x14ac:dyDescent="0.2">
      <c r="B445" s="6" t="s">
        <v>425</v>
      </c>
      <c r="C445" s="5">
        <v>0</v>
      </c>
      <c r="D445" s="5">
        <v>0</v>
      </c>
      <c r="E445" s="14" t="str">
        <f t="shared" si="33"/>
        <v/>
      </c>
      <c r="F445" s="14" t="str">
        <f t="shared" si="34"/>
        <v/>
      </c>
      <c r="G445" s="13" t="str">
        <f t="shared" si="35"/>
        <v>0</v>
      </c>
      <c r="H445" s="17" t="str">
        <f t="shared" si="36"/>
        <v/>
      </c>
    </row>
    <row r="446" spans="2:8" ht="15" x14ac:dyDescent="0.2">
      <c r="B446" s="6" t="s">
        <v>426</v>
      </c>
      <c r="C446" s="5">
        <v>0</v>
      </c>
      <c r="D446" s="5">
        <v>0</v>
      </c>
      <c r="E446" s="14" t="str">
        <f t="shared" si="33"/>
        <v/>
      </c>
      <c r="F446" s="14" t="str">
        <f t="shared" si="34"/>
        <v/>
      </c>
      <c r="G446" s="13" t="str">
        <f t="shared" si="35"/>
        <v>0</v>
      </c>
      <c r="H446" s="17" t="str">
        <f t="shared" si="36"/>
        <v/>
      </c>
    </row>
    <row r="447" spans="2:8" ht="30" x14ac:dyDescent="0.2">
      <c r="B447" s="6" t="s">
        <v>427</v>
      </c>
      <c r="C447" s="5">
        <v>0</v>
      </c>
      <c r="D447" s="5">
        <v>0</v>
      </c>
      <c r="E447" s="14" t="str">
        <f t="shared" si="33"/>
        <v/>
      </c>
      <c r="F447" s="14" t="str">
        <f t="shared" si="34"/>
        <v/>
      </c>
      <c r="G447" s="13" t="str">
        <f t="shared" si="35"/>
        <v>0</v>
      </c>
      <c r="H447" s="17" t="str">
        <f t="shared" si="36"/>
        <v/>
      </c>
    </row>
    <row r="448" spans="2:8" ht="15" x14ac:dyDescent="0.2">
      <c r="B448" s="6" t="s">
        <v>428</v>
      </c>
      <c r="C448" s="5">
        <v>0</v>
      </c>
      <c r="D448" s="5">
        <v>0</v>
      </c>
      <c r="E448" s="14" t="str">
        <f t="shared" si="33"/>
        <v/>
      </c>
      <c r="F448" s="14" t="str">
        <f t="shared" si="34"/>
        <v/>
      </c>
      <c r="G448" s="13" t="str">
        <f t="shared" si="35"/>
        <v>0</v>
      </c>
      <c r="H448" s="17" t="str">
        <f t="shared" si="36"/>
        <v/>
      </c>
    </row>
    <row r="449" spans="2:8" ht="30" x14ac:dyDescent="0.2">
      <c r="B449" s="6" t="s">
        <v>429</v>
      </c>
      <c r="C449" s="5">
        <v>0</v>
      </c>
      <c r="D449" s="5">
        <v>0</v>
      </c>
      <c r="E449" s="14" t="str">
        <f t="shared" si="33"/>
        <v/>
      </c>
      <c r="F449" s="14" t="str">
        <f t="shared" si="34"/>
        <v/>
      </c>
      <c r="G449" s="13" t="str">
        <f t="shared" si="35"/>
        <v>0</v>
      </c>
      <c r="H449" s="17" t="str">
        <f t="shared" si="36"/>
        <v/>
      </c>
    </row>
    <row r="450" spans="2:8" ht="15" x14ac:dyDescent="0.2">
      <c r="B450" s="6" t="s">
        <v>430</v>
      </c>
      <c r="C450" s="5">
        <v>0</v>
      </c>
      <c r="D450" s="5">
        <v>0</v>
      </c>
      <c r="E450" s="14" t="str">
        <f t="shared" si="33"/>
        <v/>
      </c>
      <c r="F450" s="14" t="str">
        <f t="shared" si="34"/>
        <v/>
      </c>
      <c r="G450" s="13" t="str">
        <f t="shared" si="35"/>
        <v>0</v>
      </c>
      <c r="H450" s="17" t="str">
        <f t="shared" si="36"/>
        <v/>
      </c>
    </row>
    <row r="451" spans="2:8" ht="15" x14ac:dyDescent="0.2">
      <c r="B451" s="6" t="s">
        <v>157</v>
      </c>
      <c r="C451" s="5">
        <v>0</v>
      </c>
      <c r="D451" s="5">
        <v>0</v>
      </c>
      <c r="E451" s="14" t="str">
        <f t="shared" si="33"/>
        <v/>
      </c>
      <c r="F451" s="14" t="str">
        <f t="shared" si="34"/>
        <v/>
      </c>
      <c r="G451" s="13" t="str">
        <f t="shared" si="35"/>
        <v>0</v>
      </c>
      <c r="H451" s="17" t="str">
        <f t="shared" si="36"/>
        <v/>
      </c>
    </row>
    <row r="452" spans="2:8" ht="30" x14ac:dyDescent="0.2">
      <c r="B452" s="6" t="s">
        <v>431</v>
      </c>
      <c r="C452" s="5">
        <v>0</v>
      </c>
      <c r="D452" s="5">
        <v>0</v>
      </c>
      <c r="E452" s="14" t="str">
        <f t="shared" si="33"/>
        <v/>
      </c>
      <c r="F452" s="14" t="str">
        <f t="shared" si="34"/>
        <v/>
      </c>
      <c r="G452" s="13" t="str">
        <f t="shared" si="35"/>
        <v>0</v>
      </c>
      <c r="H452" s="17" t="str">
        <f t="shared" si="36"/>
        <v/>
      </c>
    </row>
    <row r="453" spans="2:8" ht="15" x14ac:dyDescent="0.2">
      <c r="B453" s="6" t="s">
        <v>167</v>
      </c>
      <c r="C453" s="5">
        <v>0</v>
      </c>
      <c r="D453" s="5">
        <v>0</v>
      </c>
      <c r="E453" s="14" t="str">
        <f t="shared" si="33"/>
        <v/>
      </c>
      <c r="F453" s="14" t="str">
        <f t="shared" si="34"/>
        <v/>
      </c>
      <c r="G453" s="13" t="str">
        <f t="shared" si="35"/>
        <v>0</v>
      </c>
      <c r="H453" s="17" t="str">
        <f t="shared" si="36"/>
        <v/>
      </c>
    </row>
    <row r="454" spans="2:8" ht="15" x14ac:dyDescent="0.2">
      <c r="B454" s="6" t="s">
        <v>156</v>
      </c>
      <c r="C454" s="5">
        <v>0</v>
      </c>
      <c r="D454" s="5">
        <v>0</v>
      </c>
      <c r="E454" s="14" t="str">
        <f t="shared" si="33"/>
        <v/>
      </c>
      <c r="F454" s="14" t="str">
        <f t="shared" si="34"/>
        <v/>
      </c>
      <c r="G454" s="13" t="str">
        <f t="shared" si="35"/>
        <v>0</v>
      </c>
      <c r="H454" s="17" t="str">
        <f t="shared" si="36"/>
        <v/>
      </c>
    </row>
    <row r="455" spans="2:8" ht="15" x14ac:dyDescent="0.2">
      <c r="B455" s="6" t="s">
        <v>158</v>
      </c>
      <c r="C455" s="5">
        <v>0</v>
      </c>
      <c r="D455" s="5">
        <v>1</v>
      </c>
      <c r="E455" s="14" t="str">
        <f t="shared" si="33"/>
        <v/>
      </c>
      <c r="F455" s="14">
        <f t="shared" si="34"/>
        <v>1.0111223458038423E-3</v>
      </c>
      <c r="G455" s="13" t="str">
        <f t="shared" si="35"/>
        <v>0</v>
      </c>
      <c r="H455" s="17" t="str">
        <f t="shared" si="36"/>
        <v/>
      </c>
    </row>
    <row r="456" spans="2:8" ht="15" x14ac:dyDescent="0.2">
      <c r="B456" s="6" t="s">
        <v>432</v>
      </c>
      <c r="C456" s="5">
        <v>1</v>
      </c>
      <c r="D456" s="5">
        <v>0</v>
      </c>
      <c r="E456" s="14">
        <f t="shared" si="33"/>
        <v>1.3123359580052493E-3</v>
      </c>
      <c r="F456" s="14" t="str">
        <f t="shared" si="34"/>
        <v/>
      </c>
      <c r="G456" s="13" t="str">
        <f t="shared" si="35"/>
        <v>0</v>
      </c>
      <c r="H456" s="17">
        <f t="shared" si="36"/>
        <v>0</v>
      </c>
    </row>
    <row r="457" spans="2:8" ht="15" x14ac:dyDescent="0.2">
      <c r="B457" s="6" t="s">
        <v>433</v>
      </c>
      <c r="C457" s="5">
        <v>0</v>
      </c>
      <c r="D457" s="5">
        <v>0</v>
      </c>
      <c r="E457" s="14" t="str">
        <f t="shared" si="33"/>
        <v/>
      </c>
      <c r="F457" s="14" t="str">
        <f t="shared" si="34"/>
        <v/>
      </c>
      <c r="G457" s="13" t="str">
        <f t="shared" si="35"/>
        <v>0</v>
      </c>
      <c r="H457" s="17" t="str">
        <f t="shared" si="36"/>
        <v/>
      </c>
    </row>
    <row r="458" spans="2:8" ht="15" x14ac:dyDescent="0.2">
      <c r="B458" s="6" t="s">
        <v>168</v>
      </c>
      <c r="C458" s="5">
        <v>1</v>
      </c>
      <c r="D458" s="5">
        <v>1</v>
      </c>
      <c r="E458" s="14">
        <f t="shared" si="33"/>
        <v>1.3123359580052493E-3</v>
      </c>
      <c r="F458" s="14">
        <f t="shared" si="34"/>
        <v>1.0111223458038423E-3</v>
      </c>
      <c r="G458" s="13">
        <f t="shared" si="35"/>
        <v>0</v>
      </c>
      <c r="H458" s="17">
        <f t="shared" si="36"/>
        <v>0</v>
      </c>
    </row>
    <row r="459" spans="2:8" ht="15" x14ac:dyDescent="0.2">
      <c r="B459" s="6" t="s">
        <v>161</v>
      </c>
      <c r="C459" s="5">
        <v>0</v>
      </c>
      <c r="D459" s="5">
        <v>0</v>
      </c>
      <c r="E459" s="14" t="str">
        <f t="shared" si="33"/>
        <v/>
      </c>
      <c r="F459" s="14" t="str">
        <f t="shared" si="34"/>
        <v/>
      </c>
      <c r="G459" s="13" t="str">
        <f t="shared" si="35"/>
        <v>0</v>
      </c>
      <c r="H459" s="17" t="str">
        <f t="shared" si="36"/>
        <v/>
      </c>
    </row>
    <row r="460" spans="2:8" ht="15" x14ac:dyDescent="0.2">
      <c r="B460" s="6" t="s">
        <v>176</v>
      </c>
      <c r="C460" s="5">
        <v>3</v>
      </c>
      <c r="D460" s="5">
        <v>0</v>
      </c>
      <c r="E460" s="14">
        <f t="shared" si="33"/>
        <v>3.937007874015748E-3</v>
      </c>
      <c r="F460" s="14" t="str">
        <f t="shared" si="34"/>
        <v/>
      </c>
      <c r="G460" s="13" t="str">
        <f t="shared" si="35"/>
        <v>0</v>
      </c>
      <c r="H460" s="17">
        <f t="shared" si="36"/>
        <v>0</v>
      </c>
    </row>
    <row r="461" spans="2:8" ht="30" x14ac:dyDescent="0.2">
      <c r="B461" s="6" t="s">
        <v>173</v>
      </c>
      <c r="C461" s="5">
        <v>0</v>
      </c>
      <c r="D461" s="5">
        <v>0</v>
      </c>
      <c r="E461" s="14" t="str">
        <f t="shared" si="33"/>
        <v/>
      </c>
      <c r="F461" s="14" t="str">
        <f t="shared" si="34"/>
        <v/>
      </c>
      <c r="G461" s="13" t="str">
        <f t="shared" si="35"/>
        <v>0</v>
      </c>
      <c r="H461" s="17" t="str">
        <f t="shared" si="36"/>
        <v/>
      </c>
    </row>
    <row r="462" spans="2:8" ht="15" x14ac:dyDescent="0.2">
      <c r="B462" s="6" t="s">
        <v>174</v>
      </c>
      <c r="C462" s="5">
        <v>0</v>
      </c>
      <c r="D462" s="5">
        <v>0</v>
      </c>
      <c r="E462" s="14" t="str">
        <f t="shared" si="33"/>
        <v/>
      </c>
      <c r="F462" s="14" t="str">
        <f t="shared" si="34"/>
        <v/>
      </c>
      <c r="G462" s="13" t="str">
        <f t="shared" si="35"/>
        <v>0</v>
      </c>
      <c r="H462" s="17" t="str">
        <f t="shared" si="36"/>
        <v/>
      </c>
    </row>
    <row r="463" spans="2:8" ht="15" x14ac:dyDescent="0.2">
      <c r="B463" s="6" t="s">
        <v>477</v>
      </c>
      <c r="C463" s="5">
        <v>5</v>
      </c>
      <c r="D463" s="5">
        <v>3</v>
      </c>
      <c r="E463" s="14">
        <f t="shared" si="33"/>
        <v>6.5616797900262466E-3</v>
      </c>
      <c r="F463" s="14">
        <f t="shared" si="34"/>
        <v>3.0333670374115269E-3</v>
      </c>
      <c r="G463" s="13">
        <f t="shared" si="35"/>
        <v>-0.4</v>
      </c>
      <c r="H463" s="17">
        <f t="shared" si="36"/>
        <v>-2.6246719160104987E-3</v>
      </c>
    </row>
    <row r="464" spans="2:8" ht="15" x14ac:dyDescent="0.2">
      <c r="B464" s="6" t="s">
        <v>478</v>
      </c>
      <c r="C464" s="5">
        <v>0</v>
      </c>
      <c r="D464" s="5">
        <v>3</v>
      </c>
      <c r="E464" s="14" t="str">
        <f t="shared" si="33"/>
        <v/>
      </c>
      <c r="F464" s="14">
        <f t="shared" si="34"/>
        <v>3.0333670374115269E-3</v>
      </c>
      <c r="G464" s="13" t="str">
        <f t="shared" si="35"/>
        <v>0</v>
      </c>
      <c r="H464" s="17" t="str">
        <f t="shared" si="36"/>
        <v/>
      </c>
    </row>
    <row r="465" spans="2:8" ht="15" x14ac:dyDescent="0.2">
      <c r="B465" s="6" t="s">
        <v>183</v>
      </c>
      <c r="C465" s="5">
        <v>0</v>
      </c>
      <c r="D465" s="5">
        <v>0</v>
      </c>
      <c r="E465" s="14" t="str">
        <f t="shared" si="33"/>
        <v/>
      </c>
      <c r="F465" s="14" t="str">
        <f t="shared" si="34"/>
        <v/>
      </c>
      <c r="G465" s="13" t="str">
        <f t="shared" si="35"/>
        <v>0</v>
      </c>
      <c r="H465" s="17" t="str">
        <f t="shared" si="36"/>
        <v/>
      </c>
    </row>
    <row r="466" spans="2:8" ht="15" x14ac:dyDescent="0.2">
      <c r="B466" s="6" t="s">
        <v>178</v>
      </c>
      <c r="C466" s="5">
        <v>0</v>
      </c>
      <c r="D466" s="5">
        <v>1</v>
      </c>
      <c r="E466" s="14" t="str">
        <f t="shared" si="33"/>
        <v/>
      </c>
      <c r="F466" s="14">
        <f t="shared" si="34"/>
        <v>1.0111223458038423E-3</v>
      </c>
      <c r="G466" s="13" t="str">
        <f t="shared" si="35"/>
        <v>0</v>
      </c>
      <c r="H466" s="17" t="str">
        <f t="shared" si="36"/>
        <v/>
      </c>
    </row>
    <row r="467" spans="2:8" ht="15" x14ac:dyDescent="0.2">
      <c r="B467" s="6" t="s">
        <v>479</v>
      </c>
      <c r="C467" s="5">
        <v>1</v>
      </c>
      <c r="D467" s="5">
        <v>0</v>
      </c>
      <c r="E467" s="14">
        <f t="shared" si="33"/>
        <v>1.3123359580052493E-3</v>
      </c>
      <c r="F467" s="14" t="str">
        <f t="shared" si="34"/>
        <v/>
      </c>
      <c r="G467" s="13" t="str">
        <f t="shared" si="35"/>
        <v>0</v>
      </c>
      <c r="H467" s="17">
        <f t="shared" si="36"/>
        <v>0</v>
      </c>
    </row>
    <row r="468" spans="2:8" ht="15" x14ac:dyDescent="0.2">
      <c r="B468" s="6" t="s">
        <v>182</v>
      </c>
      <c r="C468" s="5">
        <v>0</v>
      </c>
      <c r="D468" s="5">
        <v>1</v>
      </c>
      <c r="E468" s="14" t="str">
        <f t="shared" si="33"/>
        <v/>
      </c>
      <c r="F468" s="14">
        <f t="shared" si="34"/>
        <v>1.0111223458038423E-3</v>
      </c>
      <c r="G468" s="13" t="str">
        <f t="shared" si="35"/>
        <v>0</v>
      </c>
      <c r="H468" s="17" t="str">
        <f t="shared" si="36"/>
        <v/>
      </c>
    </row>
    <row r="469" spans="2:8" ht="15" x14ac:dyDescent="0.2">
      <c r="B469" s="6" t="s">
        <v>175</v>
      </c>
      <c r="C469" s="5">
        <v>0</v>
      </c>
      <c r="D469" s="5">
        <v>0</v>
      </c>
      <c r="E469" s="14" t="str">
        <f t="shared" si="33"/>
        <v/>
      </c>
      <c r="F469" s="14" t="str">
        <f t="shared" si="34"/>
        <v/>
      </c>
      <c r="G469" s="13" t="str">
        <f t="shared" si="35"/>
        <v>0</v>
      </c>
      <c r="H469" s="17" t="str">
        <f t="shared" si="36"/>
        <v/>
      </c>
    </row>
    <row r="470" spans="2:8" ht="15" x14ac:dyDescent="0.2">
      <c r="B470" s="6" t="s">
        <v>434</v>
      </c>
      <c r="C470" s="5">
        <v>0</v>
      </c>
      <c r="D470" s="5">
        <v>0</v>
      </c>
      <c r="E470" s="14" t="str">
        <f t="shared" si="33"/>
        <v/>
      </c>
      <c r="F470" s="14" t="str">
        <f t="shared" si="34"/>
        <v/>
      </c>
      <c r="G470" s="13" t="str">
        <f t="shared" si="35"/>
        <v>0</v>
      </c>
      <c r="H470" s="17" t="str">
        <f t="shared" si="36"/>
        <v/>
      </c>
    </row>
    <row r="471" spans="2:8" ht="15" x14ac:dyDescent="0.2">
      <c r="B471" s="6" t="s">
        <v>170</v>
      </c>
      <c r="C471" s="5">
        <v>0</v>
      </c>
      <c r="D471" s="5">
        <v>0</v>
      </c>
      <c r="E471" s="14" t="str">
        <f t="shared" si="33"/>
        <v/>
      </c>
      <c r="F471" s="14" t="str">
        <f t="shared" si="34"/>
        <v/>
      </c>
      <c r="G471" s="13" t="str">
        <f t="shared" si="35"/>
        <v>0</v>
      </c>
      <c r="H471" s="17" t="str">
        <f t="shared" si="36"/>
        <v/>
      </c>
    </row>
    <row r="472" spans="2:8" ht="15" x14ac:dyDescent="0.2">
      <c r="B472" s="6" t="s">
        <v>185</v>
      </c>
      <c r="C472" s="5">
        <v>0</v>
      </c>
      <c r="D472" s="5">
        <v>0</v>
      </c>
      <c r="E472" s="14" t="str">
        <f t="shared" si="33"/>
        <v/>
      </c>
      <c r="F472" s="14" t="str">
        <f t="shared" si="34"/>
        <v/>
      </c>
      <c r="G472" s="13" t="str">
        <f t="shared" si="35"/>
        <v>0</v>
      </c>
      <c r="H472" s="17" t="str">
        <f t="shared" si="36"/>
        <v/>
      </c>
    </row>
    <row r="473" spans="2:8" ht="15" x14ac:dyDescent="0.2">
      <c r="B473" s="6" t="s">
        <v>435</v>
      </c>
      <c r="C473" s="5">
        <v>0</v>
      </c>
      <c r="D473" s="5">
        <v>0</v>
      </c>
      <c r="E473" s="14" t="str">
        <f t="shared" si="33"/>
        <v/>
      </c>
      <c r="F473" s="14" t="str">
        <f t="shared" si="34"/>
        <v/>
      </c>
      <c r="G473" s="13" t="str">
        <f t="shared" si="35"/>
        <v>0</v>
      </c>
      <c r="H473" s="17" t="str">
        <f t="shared" si="36"/>
        <v/>
      </c>
    </row>
    <row r="474" spans="2:8" ht="15" x14ac:dyDescent="0.2">
      <c r="B474" s="6" t="s">
        <v>436</v>
      </c>
      <c r="C474" s="5">
        <v>0</v>
      </c>
      <c r="D474" s="5">
        <v>0</v>
      </c>
      <c r="E474" s="14" t="str">
        <f t="shared" si="33"/>
        <v/>
      </c>
      <c r="F474" s="14" t="str">
        <f t="shared" si="34"/>
        <v/>
      </c>
      <c r="G474" s="13" t="str">
        <f t="shared" si="35"/>
        <v>0</v>
      </c>
      <c r="H474" s="17" t="str">
        <f t="shared" si="36"/>
        <v/>
      </c>
    </row>
    <row r="475" spans="2:8" ht="15" x14ac:dyDescent="0.2">
      <c r="B475" s="6" t="s">
        <v>437</v>
      </c>
      <c r="C475" s="5">
        <v>0</v>
      </c>
      <c r="D475" s="5">
        <v>0</v>
      </c>
      <c r="E475" s="14" t="str">
        <f t="shared" si="33"/>
        <v/>
      </c>
      <c r="F475" s="14" t="str">
        <f t="shared" si="34"/>
        <v/>
      </c>
      <c r="G475" s="13" t="str">
        <f t="shared" si="35"/>
        <v>0</v>
      </c>
      <c r="H475" s="17" t="str">
        <f t="shared" si="36"/>
        <v/>
      </c>
    </row>
    <row r="476" spans="2:8" ht="30" x14ac:dyDescent="0.2">
      <c r="B476" s="6" t="s">
        <v>438</v>
      </c>
      <c r="C476" s="5">
        <v>0</v>
      </c>
      <c r="D476" s="5">
        <v>0</v>
      </c>
      <c r="E476" s="14" t="str">
        <f t="shared" si="33"/>
        <v/>
      </c>
      <c r="F476" s="14" t="str">
        <f t="shared" si="34"/>
        <v/>
      </c>
      <c r="G476" s="13" t="str">
        <f t="shared" si="35"/>
        <v>0</v>
      </c>
      <c r="H476" s="17" t="str">
        <f t="shared" si="36"/>
        <v/>
      </c>
    </row>
    <row r="477" spans="2:8" ht="15" x14ac:dyDescent="0.2">
      <c r="B477" s="6" t="s">
        <v>181</v>
      </c>
      <c r="C477" s="5">
        <v>0</v>
      </c>
      <c r="D477" s="5">
        <v>0</v>
      </c>
      <c r="E477" s="14" t="str">
        <f t="shared" si="33"/>
        <v/>
      </c>
      <c r="F477" s="14" t="str">
        <f t="shared" si="34"/>
        <v/>
      </c>
      <c r="G477" s="13" t="str">
        <f t="shared" si="35"/>
        <v>0</v>
      </c>
      <c r="H477" s="17" t="str">
        <f t="shared" si="36"/>
        <v/>
      </c>
    </row>
    <row r="478" spans="2:8" ht="15" x14ac:dyDescent="0.2">
      <c r="B478" s="6" t="s">
        <v>439</v>
      </c>
      <c r="C478" s="5">
        <v>13</v>
      </c>
      <c r="D478" s="5">
        <v>6</v>
      </c>
      <c r="E478" s="14">
        <f t="shared" si="33"/>
        <v>1.7060367454068241E-2</v>
      </c>
      <c r="F478" s="14">
        <f t="shared" si="34"/>
        <v>6.0667340748230538E-3</v>
      </c>
      <c r="G478" s="13">
        <f t="shared" si="35"/>
        <v>-0.53846153846153844</v>
      </c>
      <c r="H478" s="17">
        <f t="shared" si="36"/>
        <v>-9.1863517060367453E-3</v>
      </c>
    </row>
    <row r="479" spans="2:8" ht="15" x14ac:dyDescent="0.2">
      <c r="B479" s="6" t="s">
        <v>440</v>
      </c>
      <c r="C479" s="5">
        <v>0</v>
      </c>
      <c r="D479" s="5">
        <v>1</v>
      </c>
      <c r="E479" s="14" t="str">
        <f t="shared" si="33"/>
        <v/>
      </c>
      <c r="F479" s="14">
        <f t="shared" si="34"/>
        <v>1.0111223458038423E-3</v>
      </c>
      <c r="G479" s="13" t="str">
        <f t="shared" si="35"/>
        <v>0</v>
      </c>
      <c r="H479" s="17" t="str">
        <f t="shared" si="36"/>
        <v/>
      </c>
    </row>
    <row r="480" spans="2:8" ht="15" x14ac:dyDescent="0.2">
      <c r="B480" s="6" t="s">
        <v>441</v>
      </c>
      <c r="C480" s="5">
        <v>0</v>
      </c>
      <c r="D480" s="5">
        <v>4</v>
      </c>
      <c r="E480" s="14" t="str">
        <f t="shared" si="33"/>
        <v/>
      </c>
      <c r="F480" s="14">
        <f t="shared" si="34"/>
        <v>4.0444893832153692E-3</v>
      </c>
      <c r="G480" s="13" t="str">
        <f t="shared" si="35"/>
        <v>0</v>
      </c>
      <c r="H480" s="17" t="str">
        <f t="shared" si="36"/>
        <v/>
      </c>
    </row>
    <row r="481" spans="2:8" ht="15" x14ac:dyDescent="0.2">
      <c r="B481" s="6" t="s">
        <v>177</v>
      </c>
      <c r="C481" s="5">
        <v>0</v>
      </c>
      <c r="D481" s="5">
        <v>0</v>
      </c>
      <c r="E481" s="14" t="str">
        <f t="shared" si="33"/>
        <v/>
      </c>
      <c r="F481" s="14" t="str">
        <f t="shared" si="34"/>
        <v/>
      </c>
      <c r="G481" s="13" t="str">
        <f t="shared" si="35"/>
        <v>0</v>
      </c>
      <c r="H481" s="17" t="str">
        <f t="shared" si="36"/>
        <v/>
      </c>
    </row>
    <row r="482" spans="2:8" ht="15" x14ac:dyDescent="0.2">
      <c r="B482" s="6" t="s">
        <v>179</v>
      </c>
      <c r="C482" s="5">
        <v>0</v>
      </c>
      <c r="D482" s="5">
        <v>0</v>
      </c>
      <c r="E482" s="14" t="str">
        <f t="shared" si="33"/>
        <v/>
      </c>
      <c r="F482" s="14" t="str">
        <f t="shared" si="34"/>
        <v/>
      </c>
      <c r="G482" s="13" t="str">
        <f t="shared" si="35"/>
        <v>0</v>
      </c>
      <c r="H482" s="17" t="str">
        <f t="shared" si="36"/>
        <v/>
      </c>
    </row>
    <row r="483" spans="2:8" ht="15" x14ac:dyDescent="0.2">
      <c r="B483" s="6" t="s">
        <v>442</v>
      </c>
      <c r="C483" s="5">
        <v>5</v>
      </c>
      <c r="D483" s="5">
        <v>6</v>
      </c>
      <c r="E483" s="14">
        <f t="shared" si="33"/>
        <v>6.5616797900262466E-3</v>
      </c>
      <c r="F483" s="14">
        <f t="shared" si="34"/>
        <v>6.0667340748230538E-3</v>
      </c>
      <c r="G483" s="13">
        <f t="shared" si="35"/>
        <v>0.2</v>
      </c>
      <c r="H483" s="17">
        <f t="shared" si="36"/>
        <v>1.3123359580052493E-3</v>
      </c>
    </row>
    <row r="484" spans="2:8" ht="30" x14ac:dyDescent="0.2">
      <c r="B484" s="6" t="s">
        <v>184</v>
      </c>
      <c r="C484" s="5">
        <v>6</v>
      </c>
      <c r="D484" s="5">
        <v>1</v>
      </c>
      <c r="E484" s="14">
        <f t="shared" si="33"/>
        <v>7.874015748031496E-3</v>
      </c>
      <c r="F484" s="14">
        <f t="shared" si="34"/>
        <v>1.0111223458038423E-3</v>
      </c>
      <c r="G484" s="13">
        <f t="shared" si="35"/>
        <v>-0.83333333333333337</v>
      </c>
      <c r="H484" s="17">
        <f t="shared" si="36"/>
        <v>-6.5616797900262466E-3</v>
      </c>
    </row>
    <row r="485" spans="2:8" ht="15" x14ac:dyDescent="0.2">
      <c r="B485" s="6" t="s">
        <v>443</v>
      </c>
      <c r="C485" s="5">
        <v>11</v>
      </c>
      <c r="D485" s="5">
        <v>32</v>
      </c>
      <c r="E485" s="14">
        <f t="shared" si="33"/>
        <v>1.4435695538057743E-2</v>
      </c>
      <c r="F485" s="14">
        <f t="shared" si="34"/>
        <v>3.2355915065722954E-2</v>
      </c>
      <c r="G485" s="13">
        <f t="shared" si="35"/>
        <v>1.9090909090909092</v>
      </c>
      <c r="H485" s="17">
        <f t="shared" si="36"/>
        <v>2.7559055118110236E-2</v>
      </c>
    </row>
    <row r="486" spans="2:8" ht="15" x14ac:dyDescent="0.2">
      <c r="B486" s="6" t="s">
        <v>171</v>
      </c>
      <c r="C486" s="5">
        <v>0</v>
      </c>
      <c r="D486" s="5">
        <v>0</v>
      </c>
      <c r="E486" s="14" t="str">
        <f t="shared" si="33"/>
        <v/>
      </c>
      <c r="F486" s="14" t="str">
        <f t="shared" si="34"/>
        <v/>
      </c>
      <c r="G486" s="13" t="str">
        <f t="shared" si="35"/>
        <v>0</v>
      </c>
      <c r="H486" s="17" t="str">
        <f t="shared" si="36"/>
        <v/>
      </c>
    </row>
    <row r="487" spans="2:8" ht="15" x14ac:dyDescent="0.2">
      <c r="B487" s="6" t="s">
        <v>444</v>
      </c>
      <c r="C487" s="5">
        <v>0</v>
      </c>
      <c r="D487" s="5">
        <v>0</v>
      </c>
      <c r="E487" s="14" t="str">
        <f t="shared" si="33"/>
        <v/>
      </c>
      <c r="F487" s="14" t="str">
        <f t="shared" si="34"/>
        <v/>
      </c>
      <c r="G487" s="13" t="str">
        <f t="shared" si="35"/>
        <v>0</v>
      </c>
      <c r="H487" s="17" t="str">
        <f t="shared" si="36"/>
        <v/>
      </c>
    </row>
    <row r="488" spans="2:8" ht="13.5" customHeight="1" x14ac:dyDescent="0.2">
      <c r="B488" s="6" t="s">
        <v>445</v>
      </c>
      <c r="C488" s="5">
        <v>0</v>
      </c>
      <c r="D488" s="5">
        <v>0</v>
      </c>
      <c r="E488" s="14" t="str">
        <f t="shared" ref="E488:E499" si="37">+IF(C488=0,"",C488/C$294)</f>
        <v/>
      </c>
      <c r="F488" s="14" t="str">
        <f t="shared" ref="F488:F499" si="38">+IF(D488=0,"",D488/D$294)</f>
        <v/>
      </c>
      <c r="G488" s="13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6" t="s">
        <v>446</v>
      </c>
      <c r="C489" s="5">
        <v>0</v>
      </c>
      <c r="D489" s="5">
        <v>0</v>
      </c>
      <c r="E489" s="14" t="str">
        <f t="shared" si="37"/>
        <v/>
      </c>
      <c r="F489" s="14" t="str">
        <f t="shared" si="38"/>
        <v/>
      </c>
      <c r="G489" s="13" t="str">
        <f t="shared" si="39"/>
        <v>0</v>
      </c>
      <c r="H489" s="17" t="str">
        <f t="shared" si="40"/>
        <v/>
      </c>
    </row>
    <row r="490" spans="2:8" ht="25.5" customHeight="1" x14ac:dyDescent="0.2">
      <c r="B490" s="6" t="s">
        <v>172</v>
      </c>
      <c r="C490" s="5">
        <v>0</v>
      </c>
      <c r="D490" s="5">
        <v>0</v>
      </c>
      <c r="E490" s="14" t="str">
        <f t="shared" si="37"/>
        <v/>
      </c>
      <c r="F490" s="14" t="str">
        <f t="shared" si="38"/>
        <v/>
      </c>
      <c r="G490" s="13" t="str">
        <f t="shared" si="39"/>
        <v>0</v>
      </c>
      <c r="H490" s="17" t="str">
        <f t="shared" si="40"/>
        <v/>
      </c>
    </row>
    <row r="491" spans="2:8" ht="13.5" customHeight="1" x14ac:dyDescent="0.2">
      <c r="B491" s="6" t="s">
        <v>180</v>
      </c>
      <c r="C491" s="5">
        <v>4</v>
      </c>
      <c r="D491" s="5">
        <v>6</v>
      </c>
      <c r="E491" s="14">
        <f t="shared" si="37"/>
        <v>5.2493438320209973E-3</v>
      </c>
      <c r="F491" s="14">
        <f t="shared" si="38"/>
        <v>6.0667340748230538E-3</v>
      </c>
      <c r="G491" s="13">
        <f t="shared" si="39"/>
        <v>0.5</v>
      </c>
      <c r="H491" s="17">
        <f t="shared" si="40"/>
        <v>2.6246719160104987E-3</v>
      </c>
    </row>
    <row r="492" spans="2:8" ht="15" x14ac:dyDescent="0.2">
      <c r="B492" s="6" t="s">
        <v>480</v>
      </c>
      <c r="C492" s="5">
        <v>0</v>
      </c>
      <c r="D492" s="5">
        <v>0</v>
      </c>
      <c r="E492" s="14" t="str">
        <f t="shared" si="37"/>
        <v/>
      </c>
      <c r="F492" s="14" t="str">
        <f t="shared" si="38"/>
        <v/>
      </c>
      <c r="G492" s="13" t="str">
        <f t="shared" si="39"/>
        <v>0</v>
      </c>
      <c r="H492" s="17" t="str">
        <f t="shared" si="40"/>
        <v/>
      </c>
    </row>
    <row r="493" spans="2:8" ht="15" x14ac:dyDescent="0.2">
      <c r="B493" s="6" t="s">
        <v>447</v>
      </c>
      <c r="C493" s="5">
        <v>3</v>
      </c>
      <c r="D493" s="5">
        <v>4</v>
      </c>
      <c r="E493" s="14">
        <f t="shared" si="37"/>
        <v>3.937007874015748E-3</v>
      </c>
      <c r="F493" s="14">
        <f t="shared" si="38"/>
        <v>4.0444893832153692E-3</v>
      </c>
      <c r="G493" s="13">
        <f t="shared" si="39"/>
        <v>0.33333333333333331</v>
      </c>
      <c r="H493" s="17">
        <f t="shared" si="40"/>
        <v>1.3123359580052493E-3</v>
      </c>
    </row>
    <row r="494" spans="2:8" ht="15" x14ac:dyDescent="0.2">
      <c r="B494" s="6" t="s">
        <v>448</v>
      </c>
      <c r="C494" s="5">
        <v>0</v>
      </c>
      <c r="D494" s="5">
        <v>0</v>
      </c>
      <c r="E494" s="14" t="str">
        <f t="shared" si="37"/>
        <v/>
      </c>
      <c r="F494" s="14" t="str">
        <f t="shared" si="38"/>
        <v/>
      </c>
      <c r="G494" s="13" t="str">
        <f t="shared" si="39"/>
        <v>0</v>
      </c>
      <c r="H494" s="17" t="str">
        <f t="shared" si="40"/>
        <v/>
      </c>
    </row>
    <row r="495" spans="2:8" ht="13.5" customHeight="1" x14ac:dyDescent="0.2">
      <c r="B495" s="6" t="s">
        <v>449</v>
      </c>
      <c r="C495" s="5">
        <v>1</v>
      </c>
      <c r="D495" s="5">
        <v>0</v>
      </c>
      <c r="E495" s="14">
        <f t="shared" si="37"/>
        <v>1.3123359580052493E-3</v>
      </c>
      <c r="F495" s="14" t="str">
        <f t="shared" si="38"/>
        <v/>
      </c>
      <c r="G495" s="13" t="str">
        <f t="shared" si="39"/>
        <v>0</v>
      </c>
      <c r="H495" s="17">
        <f t="shared" si="40"/>
        <v>0</v>
      </c>
    </row>
    <row r="496" spans="2:8" s="4" customFormat="1" ht="26.25" customHeight="1" x14ac:dyDescent="0.2">
      <c r="B496" s="6" t="s">
        <v>450</v>
      </c>
      <c r="C496" s="5">
        <v>0</v>
      </c>
      <c r="D496" s="5">
        <v>0</v>
      </c>
      <c r="E496" s="14" t="str">
        <f t="shared" si="37"/>
        <v/>
      </c>
      <c r="F496" s="14" t="str">
        <f t="shared" si="38"/>
        <v/>
      </c>
      <c r="G496" s="13" t="str">
        <f t="shared" si="39"/>
        <v>0</v>
      </c>
      <c r="H496" s="17" t="str">
        <f t="shared" si="40"/>
        <v/>
      </c>
    </row>
    <row r="497" spans="2:8" ht="15" x14ac:dyDescent="0.2">
      <c r="B497" s="6" t="s">
        <v>451</v>
      </c>
      <c r="C497" s="5">
        <v>0</v>
      </c>
      <c r="D497" s="5">
        <v>1</v>
      </c>
      <c r="E497" s="14" t="str">
        <f t="shared" si="37"/>
        <v/>
      </c>
      <c r="F497" s="14">
        <f t="shared" si="38"/>
        <v>1.0111223458038423E-3</v>
      </c>
      <c r="G497" s="13" t="str">
        <f t="shared" si="39"/>
        <v>0</v>
      </c>
      <c r="H497" s="17" t="str">
        <f t="shared" si="40"/>
        <v/>
      </c>
    </row>
    <row r="498" spans="2:8" ht="30" x14ac:dyDescent="0.2">
      <c r="B498" s="6" t="s">
        <v>452</v>
      </c>
      <c r="C498" s="5">
        <v>0</v>
      </c>
      <c r="D498" s="5">
        <v>1</v>
      </c>
      <c r="E498" s="14" t="str">
        <f t="shared" si="37"/>
        <v/>
      </c>
      <c r="F498" s="14">
        <f t="shared" si="38"/>
        <v>1.0111223458038423E-3</v>
      </c>
      <c r="G498" s="13" t="str">
        <f t="shared" si="39"/>
        <v>0</v>
      </c>
      <c r="H498" s="17" t="str">
        <f t="shared" si="40"/>
        <v/>
      </c>
    </row>
    <row r="499" spans="2:8" ht="15" x14ac:dyDescent="0.2">
      <c r="B499" s="6" t="s">
        <v>453</v>
      </c>
      <c r="C499" s="5">
        <v>0</v>
      </c>
      <c r="D499" s="5">
        <v>0</v>
      </c>
      <c r="E499" s="14" t="str">
        <f t="shared" si="37"/>
        <v/>
      </c>
      <c r="F499" s="14" t="str">
        <f t="shared" si="38"/>
        <v/>
      </c>
      <c r="G499" s="13" t="str">
        <f t="shared" si="39"/>
        <v>0</v>
      </c>
      <c r="H499" s="17" t="str">
        <f t="shared" si="40"/>
        <v/>
      </c>
    </row>
    <row r="502" spans="2:8" x14ac:dyDescent="0.2">
      <c r="B502" s="21"/>
      <c r="C502" s="21"/>
      <c r="D502" s="21"/>
      <c r="E502" s="21"/>
      <c r="F502" s="21"/>
    </row>
    <row r="503" spans="2:8" ht="22.5" customHeight="1" x14ac:dyDescent="0.2">
      <c r="B503" s="39" t="s">
        <v>517</v>
      </c>
      <c r="C503" s="40" t="s">
        <v>518</v>
      </c>
      <c r="D503" s="41"/>
      <c r="E503" s="44" t="s">
        <v>482</v>
      </c>
      <c r="F503" s="41"/>
      <c r="G503" s="42" t="s">
        <v>567</v>
      </c>
      <c r="H503" s="42" t="s">
        <v>481</v>
      </c>
    </row>
    <row r="504" spans="2:8" ht="22.5" customHeight="1" x14ac:dyDescent="0.2">
      <c r="B504" s="39"/>
      <c r="C504" s="37">
        <v>2014</v>
      </c>
      <c r="D504" s="37">
        <v>2015</v>
      </c>
      <c r="E504" s="37">
        <v>2014</v>
      </c>
      <c r="F504" s="37">
        <v>2015</v>
      </c>
      <c r="G504" s="43"/>
      <c r="H504" s="43"/>
    </row>
    <row r="505" spans="2:8" x14ac:dyDescent="0.2">
      <c r="B505" s="32" t="s">
        <v>523</v>
      </c>
      <c r="C505" s="33">
        <f>SUM(C506:C530)</f>
        <v>203</v>
      </c>
      <c r="D505" s="34">
        <f>SUM(D506:D530)</f>
        <v>215</v>
      </c>
      <c r="E505" s="35">
        <f>+IF(C505=0,"",C505/C$505)</f>
        <v>1</v>
      </c>
      <c r="F505" s="35">
        <f>+IF(D505=0,"",D505/D$505)</f>
        <v>1</v>
      </c>
      <c r="G505" s="35">
        <f>+IF(OR(AND(D505=0),(C505=0)),"0",((D505-C505)/C505))</f>
        <v>5.9113300492610835E-2</v>
      </c>
      <c r="H505" s="35">
        <f>+IF(OR(AND(E505=""),(G505="")),"",E505*G505)</f>
        <v>5.9113300492610835E-2</v>
      </c>
    </row>
    <row r="506" spans="2:8" ht="15" x14ac:dyDescent="0.2">
      <c r="B506" s="6" t="s">
        <v>454</v>
      </c>
      <c r="C506" s="5">
        <v>2</v>
      </c>
      <c r="D506" s="5">
        <v>0</v>
      </c>
      <c r="E506" s="14">
        <f>+IF(C506=0,"",C506/C$505)</f>
        <v>9.852216748768473E-3</v>
      </c>
      <c r="F506" s="14" t="str">
        <f>+IF(D506=0,"",D506/D$505)</f>
        <v/>
      </c>
      <c r="G506" s="13" t="str">
        <f>+IF(OR(AND(D506=0),(C506=0)),"0",((D506-C506)/C506))</f>
        <v>0</v>
      </c>
      <c r="H506" s="17">
        <f>+IF(OR(AND(E506=""),(G506="")),"",E506*G506)</f>
        <v>0</v>
      </c>
    </row>
    <row r="507" spans="2:8" ht="15" x14ac:dyDescent="0.2">
      <c r="B507" s="6" t="s">
        <v>187</v>
      </c>
      <c r="C507" s="5">
        <v>14</v>
      </c>
      <c r="D507" s="5">
        <v>27</v>
      </c>
      <c r="E507" s="14">
        <f t="shared" ref="E507:E530" si="41">+IF(C507=0,"",C507/C$505)</f>
        <v>6.8965517241379309E-2</v>
      </c>
      <c r="F507" s="14">
        <f t="shared" ref="F507:F530" si="42">+IF(D507=0,"",D507/D$505)</f>
        <v>0.12558139534883722</v>
      </c>
      <c r="G507" s="13">
        <f t="shared" ref="G507:G530" si="43">+IF(OR(AND(D507=0),(C507=0)),"0",((D507-C507)/C507))</f>
        <v>0.9285714285714286</v>
      </c>
      <c r="H507" s="17">
        <f t="shared" ref="H507:H530" si="44">+IF(OR(AND(E507=""),(G507="")),"",E507*G507)</f>
        <v>6.4039408866995079E-2</v>
      </c>
    </row>
    <row r="508" spans="2:8" ht="15" x14ac:dyDescent="0.2">
      <c r="B508" s="6" t="s">
        <v>455</v>
      </c>
      <c r="C508" s="5">
        <v>29</v>
      </c>
      <c r="D508" s="5">
        <v>35</v>
      </c>
      <c r="E508" s="14">
        <f t="shared" si="41"/>
        <v>0.14285714285714285</v>
      </c>
      <c r="F508" s="14">
        <f t="shared" si="42"/>
        <v>0.16279069767441862</v>
      </c>
      <c r="G508" s="13">
        <f t="shared" si="43"/>
        <v>0.20689655172413793</v>
      </c>
      <c r="H508" s="17">
        <f t="shared" si="44"/>
        <v>2.9556650246305417E-2</v>
      </c>
    </row>
    <row r="509" spans="2:8" ht="15" x14ac:dyDescent="0.2">
      <c r="B509" s="6" t="s">
        <v>456</v>
      </c>
      <c r="C509" s="5">
        <v>28</v>
      </c>
      <c r="D509" s="5">
        <v>34</v>
      </c>
      <c r="E509" s="14">
        <f t="shared" si="41"/>
        <v>0.13793103448275862</v>
      </c>
      <c r="F509" s="14">
        <f t="shared" si="42"/>
        <v>0.15813953488372093</v>
      </c>
      <c r="G509" s="13">
        <f t="shared" si="43"/>
        <v>0.21428571428571427</v>
      </c>
      <c r="H509" s="17">
        <f t="shared" si="44"/>
        <v>2.9556650246305417E-2</v>
      </c>
    </row>
    <row r="510" spans="2:8" ht="15" x14ac:dyDescent="0.2">
      <c r="B510" s="6" t="s">
        <v>188</v>
      </c>
      <c r="C510" s="5">
        <v>3</v>
      </c>
      <c r="D510" s="5">
        <v>4</v>
      </c>
      <c r="E510" s="14">
        <f t="shared" si="41"/>
        <v>1.4778325123152709E-2</v>
      </c>
      <c r="F510" s="14">
        <f t="shared" si="42"/>
        <v>1.8604651162790697E-2</v>
      </c>
      <c r="G510" s="13">
        <f t="shared" si="43"/>
        <v>0.33333333333333331</v>
      </c>
      <c r="H510" s="17">
        <f t="shared" si="44"/>
        <v>4.9261083743842356E-3</v>
      </c>
    </row>
    <row r="511" spans="2:8" ht="15" x14ac:dyDescent="0.2">
      <c r="B511" s="6" t="s">
        <v>186</v>
      </c>
      <c r="C511" s="5">
        <v>0</v>
      </c>
      <c r="D511" s="5">
        <v>3</v>
      </c>
      <c r="E511" s="14" t="str">
        <f t="shared" si="41"/>
        <v/>
      </c>
      <c r="F511" s="14">
        <f t="shared" si="42"/>
        <v>1.3953488372093023E-2</v>
      </c>
      <c r="G511" s="13" t="str">
        <f t="shared" si="43"/>
        <v>0</v>
      </c>
      <c r="H511" s="17" t="str">
        <f t="shared" si="44"/>
        <v/>
      </c>
    </row>
    <row r="512" spans="2:8" ht="15" x14ac:dyDescent="0.2">
      <c r="B512" s="6" t="s">
        <v>189</v>
      </c>
      <c r="C512" s="5">
        <v>2</v>
      </c>
      <c r="D512" s="5">
        <v>3</v>
      </c>
      <c r="E512" s="14">
        <f t="shared" si="41"/>
        <v>9.852216748768473E-3</v>
      </c>
      <c r="F512" s="14">
        <f t="shared" si="42"/>
        <v>1.3953488372093023E-2</v>
      </c>
      <c r="G512" s="13">
        <f t="shared" si="43"/>
        <v>0.5</v>
      </c>
      <c r="H512" s="17">
        <f t="shared" si="44"/>
        <v>4.9261083743842365E-3</v>
      </c>
    </row>
    <row r="513" spans="2:8" ht="15" x14ac:dyDescent="0.2">
      <c r="B513" s="6" t="s">
        <v>457</v>
      </c>
      <c r="C513" s="5">
        <v>0</v>
      </c>
      <c r="D513" s="5">
        <v>0</v>
      </c>
      <c r="E513" s="14" t="str">
        <f t="shared" si="41"/>
        <v/>
      </c>
      <c r="F513" s="14" t="str">
        <f t="shared" si="42"/>
        <v/>
      </c>
      <c r="G513" s="13" t="str">
        <f t="shared" si="43"/>
        <v>0</v>
      </c>
      <c r="H513" s="17" t="str">
        <f t="shared" si="44"/>
        <v/>
      </c>
    </row>
    <row r="514" spans="2:8" ht="15" x14ac:dyDescent="0.2">
      <c r="B514" s="6" t="s">
        <v>458</v>
      </c>
      <c r="C514" s="5">
        <v>1</v>
      </c>
      <c r="D514" s="5">
        <v>0</v>
      </c>
      <c r="E514" s="14">
        <f t="shared" si="41"/>
        <v>4.9261083743842365E-3</v>
      </c>
      <c r="F514" s="14" t="str">
        <f t="shared" si="42"/>
        <v/>
      </c>
      <c r="G514" s="13" t="str">
        <f t="shared" si="43"/>
        <v>0</v>
      </c>
      <c r="H514" s="17">
        <f t="shared" si="44"/>
        <v>0</v>
      </c>
    </row>
    <row r="515" spans="2:8" ht="15" x14ac:dyDescent="0.2">
      <c r="B515" s="6" t="s">
        <v>533</v>
      </c>
      <c r="C515" s="5">
        <v>2</v>
      </c>
      <c r="D515" s="5">
        <v>1</v>
      </c>
      <c r="E515" s="14">
        <f t="shared" si="41"/>
        <v>9.852216748768473E-3</v>
      </c>
      <c r="F515" s="14">
        <f t="shared" si="42"/>
        <v>4.6511627906976744E-3</v>
      </c>
      <c r="G515" s="13">
        <f t="shared" si="43"/>
        <v>-0.5</v>
      </c>
      <c r="H515" s="17">
        <f t="shared" si="44"/>
        <v>-4.9261083743842365E-3</v>
      </c>
    </row>
    <row r="516" spans="2:8" ht="15" x14ac:dyDescent="0.2">
      <c r="B516" s="6" t="s">
        <v>459</v>
      </c>
      <c r="C516" s="5">
        <v>0</v>
      </c>
      <c r="D516" s="5">
        <v>0</v>
      </c>
      <c r="E516" s="14" t="str">
        <f t="shared" si="41"/>
        <v/>
      </c>
      <c r="F516" s="14" t="str">
        <f t="shared" si="42"/>
        <v/>
      </c>
      <c r="G516" s="13" t="str">
        <f t="shared" si="43"/>
        <v>0</v>
      </c>
      <c r="H516" s="17" t="str">
        <f t="shared" si="44"/>
        <v/>
      </c>
    </row>
    <row r="517" spans="2:8" ht="15" x14ac:dyDescent="0.2">
      <c r="B517" s="6" t="s">
        <v>460</v>
      </c>
      <c r="C517" s="5">
        <v>7</v>
      </c>
      <c r="D517" s="5">
        <v>0</v>
      </c>
      <c r="E517" s="14">
        <f t="shared" si="41"/>
        <v>3.4482758620689655E-2</v>
      </c>
      <c r="F517" s="14" t="str">
        <f t="shared" si="42"/>
        <v/>
      </c>
      <c r="G517" s="13" t="str">
        <f t="shared" si="43"/>
        <v>0</v>
      </c>
      <c r="H517" s="17">
        <f t="shared" si="44"/>
        <v>0</v>
      </c>
    </row>
    <row r="518" spans="2:8" ht="15" x14ac:dyDescent="0.2">
      <c r="B518" s="6" t="s">
        <v>190</v>
      </c>
      <c r="C518" s="5">
        <v>1</v>
      </c>
      <c r="D518" s="5">
        <v>0</v>
      </c>
      <c r="E518" s="14">
        <f t="shared" si="41"/>
        <v>4.9261083743842365E-3</v>
      </c>
      <c r="F518" s="14" t="str">
        <f t="shared" si="42"/>
        <v/>
      </c>
      <c r="G518" s="13" t="str">
        <f t="shared" si="43"/>
        <v>0</v>
      </c>
      <c r="H518" s="17">
        <f t="shared" si="44"/>
        <v>0</v>
      </c>
    </row>
    <row r="519" spans="2:8" ht="15" x14ac:dyDescent="0.2">
      <c r="B519" s="6" t="s">
        <v>192</v>
      </c>
      <c r="C519" s="5">
        <v>2</v>
      </c>
      <c r="D519" s="5">
        <v>8</v>
      </c>
      <c r="E519" s="14">
        <f t="shared" si="41"/>
        <v>9.852216748768473E-3</v>
      </c>
      <c r="F519" s="14">
        <f t="shared" si="42"/>
        <v>3.7209302325581395E-2</v>
      </c>
      <c r="G519" s="13">
        <f t="shared" si="43"/>
        <v>3</v>
      </c>
      <c r="H519" s="17">
        <f t="shared" si="44"/>
        <v>2.9556650246305417E-2</v>
      </c>
    </row>
    <row r="520" spans="2:8" ht="13.5" customHeight="1" x14ac:dyDescent="0.2">
      <c r="B520" s="6" t="s">
        <v>191</v>
      </c>
      <c r="C520" s="5">
        <v>0</v>
      </c>
      <c r="D520" s="5">
        <v>0</v>
      </c>
      <c r="E520" s="14" t="str">
        <f t="shared" si="41"/>
        <v/>
      </c>
      <c r="F520" s="14" t="str">
        <f t="shared" si="42"/>
        <v/>
      </c>
      <c r="G520" s="13" t="str">
        <f t="shared" si="43"/>
        <v>0</v>
      </c>
      <c r="H520" s="17" t="str">
        <f t="shared" si="44"/>
        <v/>
      </c>
    </row>
    <row r="521" spans="2:8" ht="13.5" customHeight="1" x14ac:dyDescent="0.2">
      <c r="B521" s="6" t="s">
        <v>461</v>
      </c>
      <c r="C521" s="5">
        <v>90</v>
      </c>
      <c r="D521" s="5">
        <v>65</v>
      </c>
      <c r="E521" s="14">
        <f t="shared" si="41"/>
        <v>0.44334975369458129</v>
      </c>
      <c r="F521" s="14">
        <f t="shared" si="42"/>
        <v>0.30232558139534882</v>
      </c>
      <c r="G521" s="13">
        <f t="shared" si="43"/>
        <v>-0.27777777777777779</v>
      </c>
      <c r="H521" s="17">
        <f t="shared" si="44"/>
        <v>-0.12315270935960593</v>
      </c>
    </row>
    <row r="522" spans="2:8" ht="25.5" customHeight="1" x14ac:dyDescent="0.2">
      <c r="B522" s="6" t="s">
        <v>193</v>
      </c>
      <c r="C522" s="5">
        <v>9</v>
      </c>
      <c r="D522" s="5">
        <v>10</v>
      </c>
      <c r="E522" s="14">
        <f t="shared" si="41"/>
        <v>4.4334975369458129E-2</v>
      </c>
      <c r="F522" s="14">
        <f t="shared" si="42"/>
        <v>4.6511627906976744E-2</v>
      </c>
      <c r="G522" s="13">
        <f t="shared" si="43"/>
        <v>0.1111111111111111</v>
      </c>
      <c r="H522" s="17">
        <f t="shared" si="44"/>
        <v>4.9261083743842365E-3</v>
      </c>
    </row>
    <row r="523" spans="2:8" ht="13.5" customHeight="1" x14ac:dyDescent="0.2">
      <c r="B523" s="6" t="s">
        <v>462</v>
      </c>
      <c r="C523" s="5">
        <v>1</v>
      </c>
      <c r="D523" s="5">
        <v>13</v>
      </c>
      <c r="E523" s="14">
        <f t="shared" si="41"/>
        <v>4.9261083743842365E-3</v>
      </c>
      <c r="F523" s="14">
        <f t="shared" si="42"/>
        <v>6.0465116279069767E-2</v>
      </c>
      <c r="G523" s="13">
        <f t="shared" si="43"/>
        <v>12</v>
      </c>
      <c r="H523" s="17">
        <f t="shared" si="44"/>
        <v>5.9113300492610835E-2</v>
      </c>
    </row>
    <row r="524" spans="2:8" ht="12" customHeight="1" x14ac:dyDescent="0.2">
      <c r="B524" s="6" t="s">
        <v>194</v>
      </c>
      <c r="C524" s="5">
        <v>0</v>
      </c>
      <c r="D524" s="5">
        <v>0</v>
      </c>
      <c r="E524" s="14" t="str">
        <f t="shared" si="41"/>
        <v/>
      </c>
      <c r="F524" s="14" t="str">
        <f t="shared" si="42"/>
        <v/>
      </c>
      <c r="G524" s="13" t="str">
        <f t="shared" si="43"/>
        <v>0</v>
      </c>
      <c r="H524" s="17" t="str">
        <f t="shared" si="44"/>
        <v/>
      </c>
    </row>
    <row r="525" spans="2:8" ht="13.5" customHeight="1" x14ac:dyDescent="0.2">
      <c r="B525" s="6" t="s">
        <v>195</v>
      </c>
      <c r="C525" s="5">
        <v>0</v>
      </c>
      <c r="D525" s="5">
        <v>0</v>
      </c>
      <c r="E525" s="14" t="str">
        <f t="shared" si="41"/>
        <v/>
      </c>
      <c r="F525" s="14" t="str">
        <f t="shared" si="42"/>
        <v/>
      </c>
      <c r="G525" s="13" t="str">
        <f t="shared" si="43"/>
        <v>0</v>
      </c>
      <c r="H525" s="17" t="str">
        <f t="shared" si="44"/>
        <v/>
      </c>
    </row>
    <row r="526" spans="2:8" ht="13.5" customHeight="1" x14ac:dyDescent="0.2">
      <c r="B526" s="6" t="s">
        <v>463</v>
      </c>
      <c r="C526" s="5">
        <v>1</v>
      </c>
      <c r="D526" s="5">
        <v>5</v>
      </c>
      <c r="E526" s="14">
        <f t="shared" si="41"/>
        <v>4.9261083743842365E-3</v>
      </c>
      <c r="F526" s="14">
        <f t="shared" si="42"/>
        <v>2.3255813953488372E-2</v>
      </c>
      <c r="G526" s="13">
        <f t="shared" si="43"/>
        <v>4</v>
      </c>
      <c r="H526" s="17">
        <f t="shared" si="44"/>
        <v>1.9704433497536946E-2</v>
      </c>
    </row>
    <row r="527" spans="2:8" ht="15" x14ac:dyDescent="0.2">
      <c r="B527" s="6" t="s">
        <v>464</v>
      </c>
      <c r="C527" s="5">
        <v>0</v>
      </c>
      <c r="D527" s="5">
        <v>1</v>
      </c>
      <c r="E527" s="14" t="str">
        <f t="shared" si="41"/>
        <v/>
      </c>
      <c r="F527" s="14">
        <f t="shared" si="42"/>
        <v>4.6511627906976744E-3</v>
      </c>
      <c r="G527" s="13" t="str">
        <f t="shared" si="43"/>
        <v>0</v>
      </c>
      <c r="H527" s="17" t="str">
        <f t="shared" si="44"/>
        <v/>
      </c>
    </row>
    <row r="528" spans="2:8" ht="30" x14ac:dyDescent="0.2">
      <c r="B528" s="6" t="s">
        <v>465</v>
      </c>
      <c r="C528" s="5">
        <v>0</v>
      </c>
      <c r="D528" s="5">
        <v>0</v>
      </c>
      <c r="E528" s="14" t="str">
        <f t="shared" si="41"/>
        <v/>
      </c>
      <c r="F528" s="14" t="str">
        <f t="shared" si="42"/>
        <v/>
      </c>
      <c r="G528" s="13" t="str">
        <f t="shared" si="43"/>
        <v>0</v>
      </c>
      <c r="H528" s="17" t="str">
        <f t="shared" si="44"/>
        <v/>
      </c>
    </row>
    <row r="529" spans="2:8" ht="15" x14ac:dyDescent="0.2">
      <c r="B529" s="6" t="s">
        <v>466</v>
      </c>
      <c r="C529" s="5">
        <v>1</v>
      </c>
      <c r="D529" s="5">
        <v>1</v>
      </c>
      <c r="E529" s="14">
        <f t="shared" si="41"/>
        <v>4.9261083743842365E-3</v>
      </c>
      <c r="F529" s="14">
        <f t="shared" si="42"/>
        <v>4.6511627906976744E-3</v>
      </c>
      <c r="G529" s="13">
        <f t="shared" si="43"/>
        <v>0</v>
      </c>
      <c r="H529" s="17">
        <f t="shared" si="44"/>
        <v>0</v>
      </c>
    </row>
    <row r="530" spans="2:8" ht="15" x14ac:dyDescent="0.2">
      <c r="B530" s="6" t="s">
        <v>467</v>
      </c>
      <c r="C530" s="5">
        <v>10</v>
      </c>
      <c r="D530" s="5">
        <v>5</v>
      </c>
      <c r="E530" s="14">
        <f t="shared" si="41"/>
        <v>4.9261083743842367E-2</v>
      </c>
      <c r="F530" s="14">
        <f t="shared" si="42"/>
        <v>2.3255813953488372E-2</v>
      </c>
      <c r="G530" s="13">
        <f t="shared" si="43"/>
        <v>-0.5</v>
      </c>
      <c r="H530" s="17">
        <f t="shared" si="44"/>
        <v>-2.4630541871921183E-2</v>
      </c>
    </row>
    <row r="531" spans="2:8" x14ac:dyDescent="0.2">
      <c r="B531" s="15" t="s">
        <v>526</v>
      </c>
    </row>
  </sheetData>
  <mergeCells count="33">
    <mergeCell ref="D4:H5"/>
    <mergeCell ref="D1:H1"/>
    <mergeCell ref="D2:H3"/>
    <mergeCell ref="B292:B293"/>
    <mergeCell ref="E292:F292"/>
    <mergeCell ref="G6:G7"/>
    <mergeCell ref="H6:H7"/>
    <mergeCell ref="C16:D16"/>
    <mergeCell ref="B6:B7"/>
    <mergeCell ref="C6:D6"/>
    <mergeCell ref="E6:F6"/>
    <mergeCell ref="B16:B17"/>
    <mergeCell ref="E16:F16"/>
    <mergeCell ref="E68:F68"/>
    <mergeCell ref="H16:H17"/>
    <mergeCell ref="G16:G17"/>
    <mergeCell ref="G149:G150"/>
    <mergeCell ref="B503:B504"/>
    <mergeCell ref="C503:D503"/>
    <mergeCell ref="G68:G69"/>
    <mergeCell ref="H68:H69"/>
    <mergeCell ref="C149:D149"/>
    <mergeCell ref="B149:B150"/>
    <mergeCell ref="B68:B69"/>
    <mergeCell ref="C68:D68"/>
    <mergeCell ref="C292:D292"/>
    <mergeCell ref="H503:H504"/>
    <mergeCell ref="E503:F503"/>
    <mergeCell ref="G503:G504"/>
    <mergeCell ref="G292:G293"/>
    <mergeCell ref="H292:H293"/>
    <mergeCell ref="H149:H150"/>
    <mergeCell ref="E149:F149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/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38.25" customHeight="1" x14ac:dyDescent="0.2">
      <c r="C1" s="16"/>
      <c r="D1" s="51" t="s">
        <v>527</v>
      </c>
      <c r="E1" s="52"/>
      <c r="F1" s="52"/>
      <c r="G1" s="52"/>
      <c r="H1" s="53"/>
    </row>
    <row r="2" spans="2:8" ht="18" customHeight="1" x14ac:dyDescent="0.2">
      <c r="C2" s="16"/>
      <c r="D2" s="54" t="s">
        <v>528</v>
      </c>
      <c r="E2" s="55"/>
      <c r="F2" s="55"/>
      <c r="G2" s="55"/>
      <c r="H2" s="56"/>
    </row>
    <row r="3" spans="2:8" ht="18" customHeight="1" thickBot="1" x14ac:dyDescent="0.25">
      <c r="C3" s="16"/>
      <c r="D3" s="48"/>
      <c r="E3" s="49"/>
      <c r="F3" s="49"/>
      <c r="G3" s="49"/>
      <c r="H3" s="50"/>
    </row>
    <row r="4" spans="2:8" ht="18" customHeight="1" x14ac:dyDescent="0.2">
      <c r="D4" s="45" t="s">
        <v>557</v>
      </c>
      <c r="E4" s="46"/>
      <c r="F4" s="46"/>
      <c r="G4" s="46"/>
      <c r="H4" s="47"/>
    </row>
    <row r="5" spans="2:8" ht="18" customHeight="1" thickBot="1" x14ac:dyDescent="0.25">
      <c r="D5" s="48"/>
      <c r="E5" s="49"/>
      <c r="F5" s="49"/>
      <c r="G5" s="49"/>
      <c r="H5" s="50"/>
    </row>
    <row r="6" spans="2:8" ht="22.5" customHeight="1" x14ac:dyDescent="0.2">
      <c r="B6" s="39" t="s">
        <v>517</v>
      </c>
      <c r="C6" s="40" t="s">
        <v>518</v>
      </c>
      <c r="D6" s="41"/>
      <c r="E6" s="44" t="s">
        <v>482</v>
      </c>
      <c r="F6" s="41"/>
      <c r="G6" s="42" t="s">
        <v>567</v>
      </c>
      <c r="H6" s="42" t="s">
        <v>481</v>
      </c>
    </row>
    <row r="7" spans="2:8" ht="22.5" customHeight="1" x14ac:dyDescent="0.2">
      <c r="B7" s="39"/>
      <c r="C7" s="31">
        <v>2014</v>
      </c>
      <c r="D7" s="31">
        <v>2015</v>
      </c>
      <c r="E7" s="31">
        <v>2014</v>
      </c>
      <c r="F7" s="31">
        <v>2015</v>
      </c>
      <c r="G7" s="43"/>
      <c r="H7" s="43"/>
    </row>
    <row r="8" spans="2:8" x14ac:dyDescent="0.2">
      <c r="B8" s="32" t="s">
        <v>493</v>
      </c>
      <c r="C8" s="33">
        <f>+C18+C70+C151+C294+C505</f>
        <v>110</v>
      </c>
      <c r="D8" s="34">
        <f>+D18+D70+D151+D294+D505</f>
        <v>200</v>
      </c>
      <c r="E8" s="35">
        <f>+C8/C$8</f>
        <v>1</v>
      </c>
      <c r="F8" s="35">
        <f>+D8/D$8</f>
        <v>1</v>
      </c>
      <c r="G8" s="35">
        <f>+(D8-C8)/C8</f>
        <v>0.81818181818181823</v>
      </c>
      <c r="H8" s="35">
        <f>+E8*G8</f>
        <v>0.81818181818181823</v>
      </c>
    </row>
    <row r="9" spans="2:8" x14ac:dyDescent="0.2">
      <c r="B9" s="30" t="str">
        <f>+B18</f>
        <v>Total Vacantes en ocupaciones de nivel Directivo</v>
      </c>
      <c r="C9" s="28">
        <f>+C18</f>
        <v>2</v>
      </c>
      <c r="D9" s="28">
        <f>+D18</f>
        <v>3</v>
      </c>
      <c r="E9" s="29">
        <f t="shared" ref="E9:E13" si="0">C9/$C$8</f>
        <v>1.8181818181818181E-2</v>
      </c>
      <c r="F9" s="29">
        <f>D9/$D$8</f>
        <v>1.4999999999999999E-2</v>
      </c>
      <c r="G9" s="13">
        <f>+IF(OR(AND(D9=0),(C9=0)),"0",((D9-C9)/C9))</f>
        <v>0.5</v>
      </c>
      <c r="H9" s="17">
        <f>+IF(OR(AND(E9=""),(G9="")),"",E9*G9)</f>
        <v>9.0909090909090905E-3</v>
      </c>
    </row>
    <row r="10" spans="2:8" x14ac:dyDescent="0.2">
      <c r="B10" s="30" t="str">
        <f>+B70</f>
        <v xml:space="preserve">Total Vacantes en ocupaciones de nivel Profesional </v>
      </c>
      <c r="C10" s="28">
        <f>+C70</f>
        <v>39</v>
      </c>
      <c r="D10" s="28">
        <f>+D70</f>
        <v>22</v>
      </c>
      <c r="E10" s="29">
        <f t="shared" si="0"/>
        <v>0.35454545454545455</v>
      </c>
      <c r="F10" s="29">
        <f>D10/$D$8</f>
        <v>0.11</v>
      </c>
      <c r="G10" s="13">
        <f>+IF(OR(AND(D10=0),(C10=0)),"0",((D10-C10)/C10))</f>
        <v>-0.4358974358974359</v>
      </c>
      <c r="H10" s="17">
        <f>+IF(OR(AND(E10=""),(G10="")),"",E10*G10)</f>
        <v>-0.15454545454545454</v>
      </c>
    </row>
    <row r="11" spans="2:8" ht="24" x14ac:dyDescent="0.2">
      <c r="B11" s="30" t="str">
        <f>+B151</f>
        <v>Total Vacantes en ocupaciones de nivel Técnicos Profesionales - Tecnólogos</v>
      </c>
      <c r="C11" s="28">
        <f>+C151</f>
        <v>22</v>
      </c>
      <c r="D11" s="28">
        <f>+D151</f>
        <v>34</v>
      </c>
      <c r="E11" s="29">
        <f t="shared" si="0"/>
        <v>0.2</v>
      </c>
      <c r="F11" s="29">
        <f>D11/$D$8</f>
        <v>0.17</v>
      </c>
      <c r="G11" s="13">
        <f>+IF(OR(AND(D11=0),(C11=0)),"0",((D11-C11)/C11))</f>
        <v>0.54545454545454541</v>
      </c>
      <c r="H11" s="17">
        <f>+IF(OR(AND(E11=""),(G11="")),"",E11*G11)</f>
        <v>0.10909090909090909</v>
      </c>
    </row>
    <row r="12" spans="2:8" x14ac:dyDescent="0.2">
      <c r="B12" s="30" t="str">
        <f>+B294</f>
        <v>Total Vacantes  en ocupaciones de nivel Calificados</v>
      </c>
      <c r="C12" s="28">
        <f>+C294</f>
        <v>32</v>
      </c>
      <c r="D12" s="28">
        <f>+D294</f>
        <v>95</v>
      </c>
      <c r="E12" s="29">
        <f t="shared" si="0"/>
        <v>0.29090909090909089</v>
      </c>
      <c r="F12" s="29">
        <f>D12/$D$8</f>
        <v>0.47499999999999998</v>
      </c>
      <c r="G12" s="13">
        <f>+IF(OR(AND(D12=0),(C12=0)),"0",((D12-C12)/C12))</f>
        <v>1.96875</v>
      </c>
      <c r="H12" s="17">
        <f>+IF(OR(AND(E12=""),(G12="")),"",E12*G12)</f>
        <v>0.57272727272727275</v>
      </c>
    </row>
    <row r="13" spans="2:8" x14ac:dyDescent="0.2">
      <c r="B13" s="30" t="str">
        <f>+B505</f>
        <v>Total Vacantes en ocupaciones de nivel Elemental</v>
      </c>
      <c r="C13" s="28">
        <f>+C505</f>
        <v>15</v>
      </c>
      <c r="D13" s="28">
        <f>+D505</f>
        <v>46</v>
      </c>
      <c r="E13" s="29">
        <f t="shared" si="0"/>
        <v>0.13636363636363635</v>
      </c>
      <c r="F13" s="29">
        <f>D13/$D$8</f>
        <v>0.23</v>
      </c>
      <c r="G13" s="13">
        <f>+IF(OR(AND(D13=0),(C13=0)),"0",((D13-C13)/C13))</f>
        <v>2.0666666666666669</v>
      </c>
      <c r="H13" s="17">
        <f>+IF(OR(AND(E13=""),(G13="")),"",E13*G13)</f>
        <v>0.2818181818181818</v>
      </c>
    </row>
    <row r="16" spans="2:8" ht="27.75" customHeight="1" x14ac:dyDescent="0.2">
      <c r="B16" s="39" t="s">
        <v>517</v>
      </c>
      <c r="C16" s="40" t="s">
        <v>518</v>
      </c>
      <c r="D16" s="41"/>
      <c r="E16" s="44" t="s">
        <v>482</v>
      </c>
      <c r="F16" s="41"/>
      <c r="G16" s="42" t="s">
        <v>567</v>
      </c>
      <c r="H16" s="42" t="s">
        <v>481</v>
      </c>
    </row>
    <row r="17" spans="2:8" s="4" customFormat="1" ht="26.25" customHeight="1" x14ac:dyDescent="0.2">
      <c r="B17" s="39"/>
      <c r="C17" s="37">
        <v>2014</v>
      </c>
      <c r="D17" s="37">
        <v>2015</v>
      </c>
      <c r="E17" s="37">
        <v>2014</v>
      </c>
      <c r="F17" s="37">
        <v>2015</v>
      </c>
      <c r="G17" s="43"/>
      <c r="H17" s="43"/>
    </row>
    <row r="18" spans="2:8" s="4" customFormat="1" ht="26.25" customHeight="1" x14ac:dyDescent="0.2">
      <c r="B18" s="32" t="s">
        <v>519</v>
      </c>
      <c r="C18" s="33">
        <f>SUM(C19:C64)</f>
        <v>2</v>
      </c>
      <c r="D18" s="34">
        <f>SUM(D19:D64)</f>
        <v>3</v>
      </c>
      <c r="E18" s="35">
        <f>+IF(C18=0,"",C18/C$18)</f>
        <v>1</v>
      </c>
      <c r="F18" s="35">
        <f>+IF(D18=0,"",D18/D$18)</f>
        <v>1</v>
      </c>
      <c r="G18" s="35">
        <f>+IF(OR(AND(D18=0),(C18=0)),"0",((D18-C18)/C18))</f>
        <v>0.5</v>
      </c>
      <c r="H18" s="35">
        <f>+IF(OR(AND(E18=""),(G18="")),"",E18*G18)</f>
        <v>0.5</v>
      </c>
    </row>
    <row r="19" spans="2:8" ht="20.100000000000001" customHeight="1" x14ac:dyDescent="0.2">
      <c r="B19" s="6" t="s">
        <v>0</v>
      </c>
      <c r="C19" s="5">
        <v>0</v>
      </c>
      <c r="D19" s="5">
        <v>0</v>
      </c>
      <c r="E19" s="5">
        <f>VLOOKUP($B19,'[1]ocupaciones _deptos 2011-2012'!$E$11186:$M$11671,3,FALSE)</f>
        <v>0</v>
      </c>
      <c r="F19" s="12" t="str">
        <f>+IF(D19=0,"",D19/D$18)</f>
        <v/>
      </c>
      <c r="G19" s="13" t="str">
        <f>+IF(OR(AND(D19=0),(C19=0)),"0",((D19-C19)/C19))</f>
        <v>0</v>
      </c>
      <c r="H19" s="17">
        <f>+IF(OR(AND(E19=""),(G19="")),"",E19*G19)</f>
        <v>0</v>
      </c>
    </row>
    <row r="20" spans="2:8" ht="20.100000000000001" customHeight="1" x14ac:dyDescent="0.2">
      <c r="B20" s="6" t="s">
        <v>196</v>
      </c>
      <c r="C20" s="5">
        <v>0</v>
      </c>
      <c r="D20" s="5">
        <v>0</v>
      </c>
      <c r="E20" s="12" t="str">
        <f t="shared" ref="E20:E64" si="1">+IF(C20=0,"",C20/C$18)</f>
        <v/>
      </c>
      <c r="F20" s="12" t="str">
        <f t="shared" ref="F20:F64" si="2">+IF(D20=0,"",D20/D$18)</f>
        <v/>
      </c>
      <c r="G20" s="13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20.100000000000001" customHeight="1" x14ac:dyDescent="0.2">
      <c r="B21" s="6" t="s">
        <v>1</v>
      </c>
      <c r="C21" s="5">
        <v>0</v>
      </c>
      <c r="D21" s="5">
        <v>0</v>
      </c>
      <c r="E21" s="12" t="str">
        <f t="shared" si="1"/>
        <v/>
      </c>
      <c r="F21" s="12" t="str">
        <f t="shared" si="2"/>
        <v/>
      </c>
      <c r="G21" s="13" t="str">
        <f t="shared" si="3"/>
        <v>0</v>
      </c>
      <c r="H21" s="17" t="str">
        <f t="shared" si="4"/>
        <v/>
      </c>
    </row>
    <row r="22" spans="2:8" ht="20.100000000000001" customHeight="1" x14ac:dyDescent="0.2">
      <c r="B22" s="6" t="s">
        <v>197</v>
      </c>
      <c r="C22" s="5">
        <v>1</v>
      </c>
      <c r="D22" s="5">
        <v>0</v>
      </c>
      <c r="E22" s="12">
        <f t="shared" si="1"/>
        <v>0.5</v>
      </c>
      <c r="F22" s="12" t="str">
        <f t="shared" si="2"/>
        <v/>
      </c>
      <c r="G22" s="13" t="str">
        <f t="shared" si="3"/>
        <v>0</v>
      </c>
      <c r="H22" s="17">
        <f t="shared" si="4"/>
        <v>0</v>
      </c>
    </row>
    <row r="23" spans="2:8" ht="20.100000000000001" customHeight="1" x14ac:dyDescent="0.2">
      <c r="B23" s="6" t="s">
        <v>198</v>
      </c>
      <c r="C23" s="5">
        <v>0</v>
      </c>
      <c r="D23" s="5">
        <v>0</v>
      </c>
      <c r="E23" s="12" t="str">
        <f t="shared" si="1"/>
        <v/>
      </c>
      <c r="F23" s="12" t="str">
        <f t="shared" si="2"/>
        <v/>
      </c>
      <c r="G23" s="13" t="str">
        <f t="shared" si="3"/>
        <v>0</v>
      </c>
      <c r="H23" s="17" t="str">
        <f t="shared" si="4"/>
        <v/>
      </c>
    </row>
    <row r="24" spans="2:8" ht="20.100000000000001" customHeight="1" x14ac:dyDescent="0.2">
      <c r="B24" s="6" t="s">
        <v>199</v>
      </c>
      <c r="C24" s="5">
        <v>0</v>
      </c>
      <c r="D24" s="5">
        <v>0</v>
      </c>
      <c r="E24" s="12" t="str">
        <f t="shared" si="1"/>
        <v/>
      </c>
      <c r="F24" s="12" t="str">
        <f t="shared" si="2"/>
        <v/>
      </c>
      <c r="G24" s="13" t="str">
        <f t="shared" si="3"/>
        <v>0</v>
      </c>
      <c r="H24" s="17" t="str">
        <f t="shared" si="4"/>
        <v/>
      </c>
    </row>
    <row r="25" spans="2:8" ht="20.100000000000001" customHeight="1" x14ac:dyDescent="0.2">
      <c r="B25" s="6" t="s">
        <v>2</v>
      </c>
      <c r="C25" s="5">
        <v>0</v>
      </c>
      <c r="D25" s="5">
        <v>0</v>
      </c>
      <c r="E25" s="12" t="str">
        <f t="shared" si="1"/>
        <v/>
      </c>
      <c r="F25" s="12" t="str">
        <f t="shared" si="2"/>
        <v/>
      </c>
      <c r="G25" s="13" t="str">
        <f t="shared" si="3"/>
        <v>0</v>
      </c>
      <c r="H25" s="17" t="str">
        <f t="shared" si="4"/>
        <v/>
      </c>
    </row>
    <row r="26" spans="2:8" ht="20.100000000000001" customHeight="1" x14ac:dyDescent="0.2">
      <c r="B26" s="6" t="s">
        <v>6</v>
      </c>
      <c r="C26" s="5">
        <v>0</v>
      </c>
      <c r="D26" s="5">
        <v>0</v>
      </c>
      <c r="E26" s="12" t="str">
        <f t="shared" si="1"/>
        <v/>
      </c>
      <c r="F26" s="12" t="str">
        <f t="shared" si="2"/>
        <v/>
      </c>
      <c r="G26" s="13" t="str">
        <f t="shared" si="3"/>
        <v>0</v>
      </c>
      <c r="H26" s="17" t="str">
        <f t="shared" si="4"/>
        <v/>
      </c>
    </row>
    <row r="27" spans="2:8" ht="20.100000000000001" customHeight="1" x14ac:dyDescent="0.2">
      <c r="B27" s="6" t="s">
        <v>3</v>
      </c>
      <c r="C27" s="5">
        <v>0</v>
      </c>
      <c r="D27" s="5">
        <v>0</v>
      </c>
      <c r="E27" s="12" t="str">
        <f t="shared" si="1"/>
        <v/>
      </c>
      <c r="F27" s="12" t="str">
        <f t="shared" si="2"/>
        <v/>
      </c>
      <c r="G27" s="13" t="str">
        <f t="shared" si="3"/>
        <v>0</v>
      </c>
      <c r="H27" s="17" t="str">
        <f t="shared" si="4"/>
        <v/>
      </c>
    </row>
    <row r="28" spans="2:8" ht="20.100000000000001" customHeight="1" x14ac:dyDescent="0.2">
      <c r="B28" s="6" t="s">
        <v>5</v>
      </c>
      <c r="C28" s="5">
        <v>0</v>
      </c>
      <c r="D28" s="5">
        <v>2</v>
      </c>
      <c r="E28" s="12" t="str">
        <f t="shared" si="1"/>
        <v/>
      </c>
      <c r="F28" s="12">
        <f t="shared" si="2"/>
        <v>0.66666666666666663</v>
      </c>
      <c r="G28" s="13" t="str">
        <f t="shared" si="3"/>
        <v>0</v>
      </c>
      <c r="H28" s="17" t="str">
        <f t="shared" si="4"/>
        <v/>
      </c>
    </row>
    <row r="29" spans="2:8" ht="20.100000000000001" customHeight="1" x14ac:dyDescent="0.2">
      <c r="B29" s="6" t="s">
        <v>200</v>
      </c>
      <c r="C29" s="5">
        <v>0</v>
      </c>
      <c r="D29" s="5">
        <v>0</v>
      </c>
      <c r="E29" s="12" t="str">
        <f t="shared" si="1"/>
        <v/>
      </c>
      <c r="F29" s="12" t="str">
        <f t="shared" si="2"/>
        <v/>
      </c>
      <c r="G29" s="13" t="str">
        <f t="shared" si="3"/>
        <v>0</v>
      </c>
      <c r="H29" s="17" t="str">
        <f t="shared" si="4"/>
        <v/>
      </c>
    </row>
    <row r="30" spans="2:8" ht="20.100000000000001" customHeight="1" x14ac:dyDescent="0.2">
      <c r="B30" s="6" t="s">
        <v>201</v>
      </c>
      <c r="C30" s="5">
        <v>0</v>
      </c>
      <c r="D30" s="5">
        <v>0</v>
      </c>
      <c r="E30" s="12" t="str">
        <f t="shared" si="1"/>
        <v/>
      </c>
      <c r="F30" s="12" t="str">
        <f t="shared" si="2"/>
        <v/>
      </c>
      <c r="G30" s="13" t="str">
        <f t="shared" si="3"/>
        <v>0</v>
      </c>
      <c r="H30" s="17" t="str">
        <f t="shared" si="4"/>
        <v/>
      </c>
    </row>
    <row r="31" spans="2:8" ht="20.100000000000001" customHeight="1" x14ac:dyDescent="0.2">
      <c r="B31" s="6" t="s">
        <v>4</v>
      </c>
      <c r="C31" s="5">
        <v>0</v>
      </c>
      <c r="D31" s="5">
        <v>0</v>
      </c>
      <c r="E31" s="12" t="str">
        <f t="shared" si="1"/>
        <v/>
      </c>
      <c r="F31" s="12" t="str">
        <f t="shared" si="2"/>
        <v/>
      </c>
      <c r="G31" s="13" t="str">
        <f t="shared" si="3"/>
        <v>0</v>
      </c>
      <c r="H31" s="17" t="str">
        <f t="shared" si="4"/>
        <v/>
      </c>
    </row>
    <row r="32" spans="2:8" ht="20.100000000000001" customHeight="1" x14ac:dyDescent="0.2">
      <c r="B32" s="6" t="s">
        <v>7</v>
      </c>
      <c r="C32" s="5">
        <v>0</v>
      </c>
      <c r="D32" s="5">
        <v>0</v>
      </c>
      <c r="E32" s="12" t="str">
        <f t="shared" si="1"/>
        <v/>
      </c>
      <c r="F32" s="12" t="str">
        <f t="shared" si="2"/>
        <v/>
      </c>
      <c r="G32" s="13" t="str">
        <f t="shared" si="3"/>
        <v>0</v>
      </c>
      <c r="H32" s="17" t="str">
        <f t="shared" si="4"/>
        <v/>
      </c>
    </row>
    <row r="33" spans="2:8" ht="20.100000000000001" customHeight="1" x14ac:dyDescent="0.2">
      <c r="B33" s="6" t="s">
        <v>202</v>
      </c>
      <c r="C33" s="5">
        <v>0</v>
      </c>
      <c r="D33" s="5">
        <v>0</v>
      </c>
      <c r="E33" s="12" t="str">
        <f t="shared" si="1"/>
        <v/>
      </c>
      <c r="F33" s="12" t="str">
        <f t="shared" si="2"/>
        <v/>
      </c>
      <c r="G33" s="13" t="str">
        <f t="shared" si="3"/>
        <v>0</v>
      </c>
      <c r="H33" s="17" t="str">
        <f t="shared" si="4"/>
        <v/>
      </c>
    </row>
    <row r="34" spans="2:8" ht="20.100000000000001" customHeight="1" x14ac:dyDescent="0.2">
      <c r="B34" s="6" t="s">
        <v>203</v>
      </c>
      <c r="C34" s="5">
        <v>0</v>
      </c>
      <c r="D34" s="5">
        <v>0</v>
      </c>
      <c r="E34" s="12" t="str">
        <f t="shared" si="1"/>
        <v/>
      </c>
      <c r="F34" s="12" t="str">
        <f t="shared" si="2"/>
        <v/>
      </c>
      <c r="G34" s="13" t="str">
        <f t="shared" si="3"/>
        <v>0</v>
      </c>
      <c r="H34" s="17" t="str">
        <f t="shared" si="4"/>
        <v/>
      </c>
    </row>
    <row r="35" spans="2:8" ht="20.100000000000001" customHeight="1" x14ac:dyDescent="0.2">
      <c r="B35" s="6" t="s">
        <v>204</v>
      </c>
      <c r="C35" s="5">
        <v>0</v>
      </c>
      <c r="D35" s="5">
        <v>0</v>
      </c>
      <c r="E35" s="12" t="str">
        <f t="shared" si="1"/>
        <v/>
      </c>
      <c r="F35" s="12" t="str">
        <f t="shared" si="2"/>
        <v/>
      </c>
      <c r="G35" s="13" t="str">
        <f t="shared" si="3"/>
        <v>0</v>
      </c>
      <c r="H35" s="17" t="str">
        <f t="shared" si="4"/>
        <v/>
      </c>
    </row>
    <row r="36" spans="2:8" ht="20.100000000000001" customHeight="1" x14ac:dyDescent="0.2">
      <c r="B36" s="6" t="s">
        <v>205</v>
      </c>
      <c r="C36" s="5">
        <v>0</v>
      </c>
      <c r="D36" s="5">
        <v>0</v>
      </c>
      <c r="E36" s="12" t="str">
        <f t="shared" si="1"/>
        <v/>
      </c>
      <c r="F36" s="12" t="str">
        <f t="shared" si="2"/>
        <v/>
      </c>
      <c r="G36" s="13" t="str">
        <f t="shared" si="3"/>
        <v>0</v>
      </c>
      <c r="H36" s="17" t="str">
        <f t="shared" si="4"/>
        <v/>
      </c>
    </row>
    <row r="37" spans="2:8" ht="20.100000000000001" customHeight="1" x14ac:dyDescent="0.2">
      <c r="B37" s="6" t="s">
        <v>8</v>
      </c>
      <c r="C37" s="5">
        <v>0</v>
      </c>
      <c r="D37" s="5">
        <v>0</v>
      </c>
      <c r="E37" s="12" t="str">
        <f t="shared" si="1"/>
        <v/>
      </c>
      <c r="F37" s="12" t="str">
        <f t="shared" si="2"/>
        <v/>
      </c>
      <c r="G37" s="13" t="str">
        <f t="shared" si="3"/>
        <v>0</v>
      </c>
      <c r="H37" s="17" t="str">
        <f t="shared" si="4"/>
        <v/>
      </c>
    </row>
    <row r="38" spans="2:8" ht="20.100000000000001" customHeight="1" x14ac:dyDescent="0.2">
      <c r="B38" s="6" t="s">
        <v>206</v>
      </c>
      <c r="C38" s="5">
        <v>0</v>
      </c>
      <c r="D38" s="5">
        <v>0</v>
      </c>
      <c r="E38" s="12" t="str">
        <f t="shared" si="1"/>
        <v/>
      </c>
      <c r="F38" s="12" t="str">
        <f t="shared" si="2"/>
        <v/>
      </c>
      <c r="G38" s="13" t="str">
        <f t="shared" si="3"/>
        <v>0</v>
      </c>
      <c r="H38" s="17" t="str">
        <f t="shared" si="4"/>
        <v/>
      </c>
    </row>
    <row r="39" spans="2:8" ht="20.100000000000001" customHeight="1" x14ac:dyDescent="0.2">
      <c r="B39" s="6" t="s">
        <v>207</v>
      </c>
      <c r="C39" s="5">
        <v>0</v>
      </c>
      <c r="D39" s="5">
        <v>0</v>
      </c>
      <c r="E39" s="12" t="str">
        <f t="shared" si="1"/>
        <v/>
      </c>
      <c r="F39" s="12" t="str">
        <f t="shared" si="2"/>
        <v/>
      </c>
      <c r="G39" s="13" t="str">
        <f t="shared" si="3"/>
        <v>0</v>
      </c>
      <c r="H39" s="17" t="str">
        <f t="shared" si="4"/>
        <v/>
      </c>
    </row>
    <row r="40" spans="2:8" ht="20.100000000000001" customHeight="1" x14ac:dyDescent="0.2">
      <c r="B40" s="6" t="s">
        <v>208</v>
      </c>
      <c r="C40" s="5">
        <v>0</v>
      </c>
      <c r="D40" s="5">
        <v>0</v>
      </c>
      <c r="E40" s="12" t="str">
        <f t="shared" si="1"/>
        <v/>
      </c>
      <c r="F40" s="12" t="str">
        <f t="shared" si="2"/>
        <v/>
      </c>
      <c r="G40" s="13" t="str">
        <f t="shared" si="3"/>
        <v>0</v>
      </c>
      <c r="H40" s="17" t="str">
        <f t="shared" si="4"/>
        <v/>
      </c>
    </row>
    <row r="41" spans="2:8" ht="20.100000000000001" customHeight="1" x14ac:dyDescent="0.2">
      <c r="B41" s="6" t="s">
        <v>209</v>
      </c>
      <c r="C41" s="5">
        <v>0</v>
      </c>
      <c r="D41" s="5">
        <v>0</v>
      </c>
      <c r="E41" s="12" t="str">
        <f t="shared" si="1"/>
        <v/>
      </c>
      <c r="F41" s="12" t="str">
        <f t="shared" si="2"/>
        <v/>
      </c>
      <c r="G41" s="13" t="str">
        <f t="shared" si="3"/>
        <v>0</v>
      </c>
      <c r="H41" s="17" t="str">
        <f t="shared" si="4"/>
        <v/>
      </c>
    </row>
    <row r="42" spans="2:8" ht="20.100000000000001" customHeight="1" x14ac:dyDescent="0.2">
      <c r="B42" s="6" t="s">
        <v>210</v>
      </c>
      <c r="C42" s="5">
        <v>0</v>
      </c>
      <c r="D42" s="5">
        <v>0</v>
      </c>
      <c r="E42" s="12" t="str">
        <f t="shared" si="1"/>
        <v/>
      </c>
      <c r="F42" s="12" t="str">
        <f t="shared" si="2"/>
        <v/>
      </c>
      <c r="G42" s="13" t="str">
        <f t="shared" si="3"/>
        <v>0</v>
      </c>
      <c r="H42" s="17" t="str">
        <f t="shared" si="4"/>
        <v/>
      </c>
    </row>
    <row r="43" spans="2:8" ht="20.100000000000001" customHeight="1" x14ac:dyDescent="0.2">
      <c r="B43" s="6" t="s">
        <v>211</v>
      </c>
      <c r="C43" s="5">
        <v>0</v>
      </c>
      <c r="D43" s="5">
        <v>0</v>
      </c>
      <c r="E43" s="12" t="str">
        <f t="shared" si="1"/>
        <v/>
      </c>
      <c r="F43" s="12" t="str">
        <f t="shared" si="2"/>
        <v/>
      </c>
      <c r="G43" s="13" t="str">
        <f t="shared" si="3"/>
        <v>0</v>
      </c>
      <c r="H43" s="17" t="str">
        <f t="shared" si="4"/>
        <v/>
      </c>
    </row>
    <row r="44" spans="2:8" ht="20.100000000000001" customHeight="1" x14ac:dyDescent="0.2">
      <c r="B44" s="6" t="s">
        <v>9</v>
      </c>
      <c r="C44" s="5">
        <v>0</v>
      </c>
      <c r="D44" s="5">
        <v>0</v>
      </c>
      <c r="E44" s="12" t="str">
        <f t="shared" si="1"/>
        <v/>
      </c>
      <c r="F44" s="12" t="str">
        <f t="shared" si="2"/>
        <v/>
      </c>
      <c r="G44" s="13" t="str">
        <f t="shared" si="3"/>
        <v>0</v>
      </c>
      <c r="H44" s="17" t="str">
        <f t="shared" si="4"/>
        <v/>
      </c>
    </row>
    <row r="45" spans="2:8" ht="20.100000000000001" customHeight="1" x14ac:dyDescent="0.2">
      <c r="B45" s="6" t="s">
        <v>212</v>
      </c>
      <c r="C45" s="5">
        <v>0</v>
      </c>
      <c r="D45" s="5">
        <v>0</v>
      </c>
      <c r="E45" s="12" t="str">
        <f t="shared" si="1"/>
        <v/>
      </c>
      <c r="F45" s="12" t="str">
        <f t="shared" si="2"/>
        <v/>
      </c>
      <c r="G45" s="13" t="str">
        <f t="shared" si="3"/>
        <v>0</v>
      </c>
      <c r="H45" s="17" t="str">
        <f t="shared" si="4"/>
        <v/>
      </c>
    </row>
    <row r="46" spans="2:8" ht="20.100000000000001" customHeight="1" x14ac:dyDescent="0.2">
      <c r="B46" s="6" t="s">
        <v>213</v>
      </c>
      <c r="C46" s="5">
        <v>0</v>
      </c>
      <c r="D46" s="5">
        <v>0</v>
      </c>
      <c r="E46" s="12" t="str">
        <f t="shared" si="1"/>
        <v/>
      </c>
      <c r="F46" s="12" t="str">
        <f t="shared" si="2"/>
        <v/>
      </c>
      <c r="G46" s="13" t="str">
        <f t="shared" si="3"/>
        <v>0</v>
      </c>
      <c r="H46" s="17" t="str">
        <f t="shared" si="4"/>
        <v/>
      </c>
    </row>
    <row r="47" spans="2:8" ht="20.100000000000001" customHeight="1" x14ac:dyDescent="0.2">
      <c r="B47" s="6" t="s">
        <v>10</v>
      </c>
      <c r="C47" s="5">
        <v>0</v>
      </c>
      <c r="D47" s="5">
        <v>0</v>
      </c>
      <c r="E47" s="12" t="str">
        <f t="shared" si="1"/>
        <v/>
      </c>
      <c r="F47" s="12" t="str">
        <f t="shared" si="2"/>
        <v/>
      </c>
      <c r="G47" s="13" t="str">
        <f t="shared" si="3"/>
        <v>0</v>
      </c>
      <c r="H47" s="17" t="str">
        <f t="shared" si="4"/>
        <v/>
      </c>
    </row>
    <row r="48" spans="2:8" ht="20.100000000000001" customHeight="1" x14ac:dyDescent="0.2">
      <c r="B48" s="6" t="s">
        <v>11</v>
      </c>
      <c r="C48" s="5">
        <v>0</v>
      </c>
      <c r="D48" s="5">
        <v>1</v>
      </c>
      <c r="E48" s="12" t="str">
        <f t="shared" si="1"/>
        <v/>
      </c>
      <c r="F48" s="12">
        <f t="shared" si="2"/>
        <v>0.33333333333333331</v>
      </c>
      <c r="G48" s="13" t="str">
        <f t="shared" si="3"/>
        <v>0</v>
      </c>
      <c r="H48" s="17" t="str">
        <f t="shared" si="4"/>
        <v/>
      </c>
    </row>
    <row r="49" spans="2:8" ht="20.100000000000001" customHeight="1" x14ac:dyDescent="0.2">
      <c r="B49" s="6" t="s">
        <v>16</v>
      </c>
      <c r="C49" s="5">
        <v>0</v>
      </c>
      <c r="D49" s="5">
        <v>0</v>
      </c>
      <c r="E49" s="12" t="str">
        <f t="shared" si="1"/>
        <v/>
      </c>
      <c r="F49" s="12" t="str">
        <f t="shared" si="2"/>
        <v/>
      </c>
      <c r="G49" s="13" t="str">
        <f t="shared" si="3"/>
        <v>0</v>
      </c>
      <c r="H49" s="17" t="str">
        <f t="shared" si="4"/>
        <v/>
      </c>
    </row>
    <row r="50" spans="2:8" ht="20.100000000000001" customHeight="1" x14ac:dyDescent="0.2">
      <c r="B50" s="6" t="s">
        <v>15</v>
      </c>
      <c r="C50" s="5">
        <v>0</v>
      </c>
      <c r="D50" s="5">
        <v>0</v>
      </c>
      <c r="E50" s="12" t="str">
        <f t="shared" si="1"/>
        <v/>
      </c>
      <c r="F50" s="12" t="str">
        <f t="shared" si="2"/>
        <v/>
      </c>
      <c r="G50" s="13" t="str">
        <f t="shared" si="3"/>
        <v>0</v>
      </c>
      <c r="H50" s="17" t="str">
        <f t="shared" si="4"/>
        <v/>
      </c>
    </row>
    <row r="51" spans="2:8" ht="20.100000000000001" customHeight="1" x14ac:dyDescent="0.2">
      <c r="B51" s="6" t="s">
        <v>13</v>
      </c>
      <c r="C51" s="5">
        <v>0</v>
      </c>
      <c r="D51" s="5">
        <v>0</v>
      </c>
      <c r="E51" s="12" t="str">
        <f t="shared" si="1"/>
        <v/>
      </c>
      <c r="F51" s="12" t="str">
        <f t="shared" si="2"/>
        <v/>
      </c>
      <c r="G51" s="13" t="str">
        <f t="shared" si="3"/>
        <v>0</v>
      </c>
      <c r="H51" s="17" t="str">
        <f t="shared" si="4"/>
        <v/>
      </c>
    </row>
    <row r="52" spans="2:8" ht="20.100000000000001" customHeight="1" x14ac:dyDescent="0.2">
      <c r="B52" s="6" t="s">
        <v>14</v>
      </c>
      <c r="C52" s="5">
        <v>0</v>
      </c>
      <c r="D52" s="5">
        <v>0</v>
      </c>
      <c r="E52" s="12" t="str">
        <f t="shared" si="1"/>
        <v/>
      </c>
      <c r="F52" s="12" t="str">
        <f t="shared" si="2"/>
        <v/>
      </c>
      <c r="G52" s="13" t="str">
        <f t="shared" si="3"/>
        <v>0</v>
      </c>
      <c r="H52" s="17" t="str">
        <f t="shared" si="4"/>
        <v/>
      </c>
    </row>
    <row r="53" spans="2:8" ht="20.100000000000001" customHeight="1" x14ac:dyDescent="0.2">
      <c r="B53" s="6" t="s">
        <v>12</v>
      </c>
      <c r="C53" s="5">
        <v>0</v>
      </c>
      <c r="D53" s="5">
        <v>0</v>
      </c>
      <c r="E53" s="12" t="str">
        <f t="shared" si="1"/>
        <v/>
      </c>
      <c r="F53" s="12" t="str">
        <f t="shared" si="2"/>
        <v/>
      </c>
      <c r="G53" s="13" t="str">
        <f t="shared" si="3"/>
        <v>0</v>
      </c>
      <c r="H53" s="17" t="str">
        <f t="shared" si="4"/>
        <v/>
      </c>
    </row>
    <row r="54" spans="2:8" ht="20.100000000000001" customHeight="1" x14ac:dyDescent="0.2">
      <c r="B54" s="6" t="s">
        <v>214</v>
      </c>
      <c r="C54" s="5">
        <v>0</v>
      </c>
      <c r="D54" s="5">
        <v>0</v>
      </c>
      <c r="E54" s="12" t="str">
        <f t="shared" si="1"/>
        <v/>
      </c>
      <c r="F54" s="12" t="str">
        <f t="shared" si="2"/>
        <v/>
      </c>
      <c r="G54" s="13" t="str">
        <f t="shared" si="3"/>
        <v>0</v>
      </c>
      <c r="H54" s="17" t="str">
        <f t="shared" si="4"/>
        <v/>
      </c>
    </row>
    <row r="55" spans="2:8" ht="20.100000000000001" customHeight="1" x14ac:dyDescent="0.2">
      <c r="B55" s="6" t="s">
        <v>17</v>
      </c>
      <c r="C55" s="5">
        <v>0</v>
      </c>
      <c r="D55" s="5">
        <v>0</v>
      </c>
      <c r="E55" s="12" t="str">
        <f t="shared" si="1"/>
        <v/>
      </c>
      <c r="F55" s="12" t="str">
        <f t="shared" si="2"/>
        <v/>
      </c>
      <c r="G55" s="13" t="str">
        <f t="shared" si="3"/>
        <v>0</v>
      </c>
      <c r="H55" s="17" t="str">
        <f t="shared" si="4"/>
        <v/>
      </c>
    </row>
    <row r="56" spans="2:8" ht="20.100000000000001" customHeight="1" x14ac:dyDescent="0.2">
      <c r="B56" s="6" t="s">
        <v>18</v>
      </c>
      <c r="C56" s="5">
        <v>0</v>
      </c>
      <c r="D56" s="5">
        <v>0</v>
      </c>
      <c r="E56" s="12" t="str">
        <f t="shared" si="1"/>
        <v/>
      </c>
      <c r="F56" s="12" t="str">
        <f t="shared" si="2"/>
        <v/>
      </c>
      <c r="G56" s="13" t="str">
        <f t="shared" si="3"/>
        <v>0</v>
      </c>
      <c r="H56" s="17" t="str">
        <f t="shared" si="4"/>
        <v/>
      </c>
    </row>
    <row r="57" spans="2:8" ht="20.100000000000001" customHeight="1" x14ac:dyDescent="0.2">
      <c r="B57" s="6" t="s">
        <v>215</v>
      </c>
      <c r="C57" s="5">
        <v>0</v>
      </c>
      <c r="D57" s="5">
        <v>0</v>
      </c>
      <c r="E57" s="12" t="str">
        <f t="shared" si="1"/>
        <v/>
      </c>
      <c r="F57" s="12" t="str">
        <f t="shared" si="2"/>
        <v/>
      </c>
      <c r="G57" s="13" t="str">
        <f t="shared" si="3"/>
        <v>0</v>
      </c>
      <c r="H57" s="17" t="str">
        <f t="shared" si="4"/>
        <v/>
      </c>
    </row>
    <row r="58" spans="2:8" ht="20.100000000000001" customHeight="1" x14ac:dyDescent="0.2">
      <c r="B58" s="6" t="s">
        <v>216</v>
      </c>
      <c r="C58" s="5">
        <v>0</v>
      </c>
      <c r="D58" s="5">
        <v>0</v>
      </c>
      <c r="E58" s="12" t="str">
        <f t="shared" si="1"/>
        <v/>
      </c>
      <c r="F58" s="12" t="str">
        <f t="shared" si="2"/>
        <v/>
      </c>
      <c r="G58" s="13" t="str">
        <f t="shared" si="3"/>
        <v>0</v>
      </c>
      <c r="H58" s="17" t="str">
        <f t="shared" si="4"/>
        <v/>
      </c>
    </row>
    <row r="59" spans="2:8" ht="20.100000000000001" customHeight="1" x14ac:dyDescent="0.2">
      <c r="B59" s="6" t="s">
        <v>217</v>
      </c>
      <c r="C59" s="5">
        <v>0</v>
      </c>
      <c r="D59" s="5">
        <v>0</v>
      </c>
      <c r="E59" s="12" t="str">
        <f t="shared" si="1"/>
        <v/>
      </c>
      <c r="F59" s="12" t="str">
        <f t="shared" si="2"/>
        <v/>
      </c>
      <c r="G59" s="13" t="str">
        <f t="shared" si="3"/>
        <v>0</v>
      </c>
      <c r="H59" s="17" t="str">
        <f t="shared" si="4"/>
        <v/>
      </c>
    </row>
    <row r="60" spans="2:8" ht="20.100000000000001" customHeight="1" x14ac:dyDescent="0.2">
      <c r="B60" s="6" t="s">
        <v>218</v>
      </c>
      <c r="C60" s="5">
        <v>0</v>
      </c>
      <c r="D60" s="5">
        <v>0</v>
      </c>
      <c r="E60" s="12" t="str">
        <f t="shared" si="1"/>
        <v/>
      </c>
      <c r="F60" s="12" t="str">
        <f t="shared" si="2"/>
        <v/>
      </c>
      <c r="G60" s="13" t="str">
        <f t="shared" si="3"/>
        <v>0</v>
      </c>
      <c r="H60" s="17" t="str">
        <f t="shared" si="4"/>
        <v/>
      </c>
    </row>
    <row r="61" spans="2:8" ht="20.100000000000001" customHeight="1" x14ac:dyDescent="0.2">
      <c r="B61" s="6" t="s">
        <v>219</v>
      </c>
      <c r="C61" s="5">
        <v>0</v>
      </c>
      <c r="D61" s="5">
        <v>0</v>
      </c>
      <c r="E61" s="12" t="str">
        <f t="shared" si="1"/>
        <v/>
      </c>
      <c r="F61" s="12" t="str">
        <f t="shared" si="2"/>
        <v/>
      </c>
      <c r="G61" s="13" t="str">
        <f t="shared" si="3"/>
        <v>0</v>
      </c>
      <c r="H61" s="17" t="str">
        <f t="shared" si="4"/>
        <v/>
      </c>
    </row>
    <row r="62" spans="2:8" ht="20.100000000000001" customHeight="1" x14ac:dyDescent="0.2">
      <c r="B62" s="6" t="s">
        <v>19</v>
      </c>
      <c r="C62" s="5">
        <v>1</v>
      </c>
      <c r="D62" s="5">
        <v>0</v>
      </c>
      <c r="E62" s="12">
        <f t="shared" si="1"/>
        <v>0.5</v>
      </c>
      <c r="F62" s="12" t="str">
        <f t="shared" si="2"/>
        <v/>
      </c>
      <c r="G62" s="13" t="str">
        <f t="shared" si="3"/>
        <v>0</v>
      </c>
      <c r="H62" s="17">
        <f t="shared" si="4"/>
        <v>0</v>
      </c>
    </row>
    <row r="63" spans="2:8" ht="20.100000000000001" customHeight="1" x14ac:dyDescent="0.2">
      <c r="B63" s="6" t="s">
        <v>220</v>
      </c>
      <c r="C63" s="5">
        <v>0</v>
      </c>
      <c r="D63" s="5">
        <v>0</v>
      </c>
      <c r="E63" s="12" t="str">
        <f t="shared" si="1"/>
        <v/>
      </c>
      <c r="F63" s="12" t="str">
        <f t="shared" si="2"/>
        <v/>
      </c>
      <c r="G63" s="13" t="str">
        <f t="shared" si="3"/>
        <v>0</v>
      </c>
      <c r="H63" s="17" t="str">
        <f t="shared" si="4"/>
        <v/>
      </c>
    </row>
    <row r="64" spans="2:8" ht="20.100000000000001" customHeight="1" x14ac:dyDescent="0.2">
      <c r="B64" s="6" t="s">
        <v>221</v>
      </c>
      <c r="C64" s="5">
        <v>0</v>
      </c>
      <c r="D64" s="5">
        <v>0</v>
      </c>
      <c r="E64" s="12" t="str">
        <f t="shared" si="1"/>
        <v/>
      </c>
      <c r="F64" s="12" t="str">
        <f t="shared" si="2"/>
        <v/>
      </c>
      <c r="G64" s="13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1"/>
      <c r="C67" s="2"/>
      <c r="D67" s="2"/>
    </row>
    <row r="68" spans="2:8" ht="22.5" customHeight="1" x14ac:dyDescent="0.2">
      <c r="B68" s="39" t="s">
        <v>517</v>
      </c>
      <c r="C68" s="40" t="s">
        <v>518</v>
      </c>
      <c r="D68" s="41"/>
      <c r="E68" s="44" t="s">
        <v>482</v>
      </c>
      <c r="F68" s="41"/>
      <c r="G68" s="42" t="s">
        <v>567</v>
      </c>
      <c r="H68" s="42" t="s">
        <v>481</v>
      </c>
    </row>
    <row r="69" spans="2:8" s="4" customFormat="1" ht="22.5" customHeight="1" x14ac:dyDescent="0.2">
      <c r="B69" s="39"/>
      <c r="C69" s="37">
        <v>2014</v>
      </c>
      <c r="D69" s="37">
        <v>2015</v>
      </c>
      <c r="E69" s="37">
        <v>2014</v>
      </c>
      <c r="F69" s="37">
        <v>2015</v>
      </c>
      <c r="G69" s="43"/>
      <c r="H69" s="43"/>
    </row>
    <row r="70" spans="2:8" s="4" customFormat="1" ht="26.25" customHeight="1" x14ac:dyDescent="0.2">
      <c r="B70" s="32" t="s">
        <v>520</v>
      </c>
      <c r="C70" s="33">
        <f>SUM(C71:C145)</f>
        <v>39</v>
      </c>
      <c r="D70" s="34">
        <f>SUM(D71:D145)</f>
        <v>22</v>
      </c>
      <c r="E70" s="35">
        <f>+IF(C70=0,"",C70/C$70)</f>
        <v>1</v>
      </c>
      <c r="F70" s="35">
        <f>+IF(D70=0,"",D70/D$70)</f>
        <v>1</v>
      </c>
      <c r="G70" s="35">
        <f>+IF(OR(AND(D70=0),(C70=0)),"0",((D70-C70)/C70))</f>
        <v>-0.4358974358974359</v>
      </c>
      <c r="H70" s="35">
        <f>+IF(OR(AND(E70=""),(G70="")),"",E70*G70)</f>
        <v>-0.4358974358974359</v>
      </c>
    </row>
    <row r="71" spans="2:8" ht="15" x14ac:dyDescent="0.2">
      <c r="B71" s="6" t="s">
        <v>20</v>
      </c>
      <c r="C71" s="5">
        <v>1</v>
      </c>
      <c r="D71" s="5">
        <v>2</v>
      </c>
      <c r="E71" s="14">
        <f>+IF(C71=0,"",C71/C$70)</f>
        <v>2.564102564102564E-2</v>
      </c>
      <c r="F71" s="14">
        <f>+IF(D71=0,"",D71/D$70)</f>
        <v>9.0909090909090912E-2</v>
      </c>
      <c r="G71" s="13">
        <f>+IF(OR(AND(D71=0),(C71=0)),"0",((D71-C71)/C71))</f>
        <v>1</v>
      </c>
      <c r="H71" s="17">
        <f>+IF(OR(AND(E71=""),(G71="")),"",E71*G71)</f>
        <v>2.564102564102564E-2</v>
      </c>
    </row>
    <row r="72" spans="2:8" ht="15" x14ac:dyDescent="0.2">
      <c r="B72" s="6" t="s">
        <v>21</v>
      </c>
      <c r="C72" s="5">
        <v>0</v>
      </c>
      <c r="D72" s="5">
        <v>0</v>
      </c>
      <c r="E72" s="14" t="str">
        <f t="shared" ref="E72:E135" si="5">+IF(C72=0,"",C72/C$70)</f>
        <v/>
      </c>
      <c r="F72" s="14" t="str">
        <f t="shared" ref="F72:F135" si="6">+IF(D72=0,"",D72/D$70)</f>
        <v/>
      </c>
      <c r="G72" s="13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6" t="s">
        <v>22</v>
      </c>
      <c r="C73" s="5">
        <v>0</v>
      </c>
      <c r="D73" s="5">
        <v>0</v>
      </c>
      <c r="E73" s="14" t="str">
        <f t="shared" si="5"/>
        <v/>
      </c>
      <c r="F73" s="14" t="str">
        <f t="shared" si="6"/>
        <v/>
      </c>
      <c r="G73" s="13" t="str">
        <f t="shared" si="7"/>
        <v>0</v>
      </c>
      <c r="H73" s="17" t="str">
        <f t="shared" si="8"/>
        <v/>
      </c>
    </row>
    <row r="74" spans="2:8" ht="15" x14ac:dyDescent="0.2">
      <c r="B74" s="6" t="s">
        <v>222</v>
      </c>
      <c r="C74" s="5">
        <v>0</v>
      </c>
      <c r="D74" s="5">
        <v>0</v>
      </c>
      <c r="E74" s="14" t="str">
        <f t="shared" si="5"/>
        <v/>
      </c>
      <c r="F74" s="14" t="str">
        <f t="shared" si="6"/>
        <v/>
      </c>
      <c r="G74" s="13" t="str">
        <f t="shared" si="7"/>
        <v>0</v>
      </c>
      <c r="H74" s="17" t="str">
        <f t="shared" si="8"/>
        <v/>
      </c>
    </row>
    <row r="75" spans="2:8" ht="15" x14ac:dyDescent="0.2">
      <c r="B75" s="6" t="s">
        <v>23</v>
      </c>
      <c r="C75" s="5">
        <v>0</v>
      </c>
      <c r="D75" s="5">
        <v>1</v>
      </c>
      <c r="E75" s="14" t="str">
        <f t="shared" si="5"/>
        <v/>
      </c>
      <c r="F75" s="14">
        <f t="shared" si="6"/>
        <v>4.5454545454545456E-2</v>
      </c>
      <c r="G75" s="13" t="str">
        <f t="shared" si="7"/>
        <v>0</v>
      </c>
      <c r="H75" s="17" t="str">
        <f t="shared" si="8"/>
        <v/>
      </c>
    </row>
    <row r="76" spans="2:8" ht="15" x14ac:dyDescent="0.2">
      <c r="B76" s="6" t="s">
        <v>223</v>
      </c>
      <c r="C76" s="5">
        <v>0</v>
      </c>
      <c r="D76" s="5">
        <v>0</v>
      </c>
      <c r="E76" s="14" t="str">
        <f t="shared" si="5"/>
        <v/>
      </c>
      <c r="F76" s="14" t="str">
        <f t="shared" si="6"/>
        <v/>
      </c>
      <c r="G76" s="13" t="str">
        <f t="shared" si="7"/>
        <v>0</v>
      </c>
      <c r="H76" s="17" t="str">
        <f t="shared" si="8"/>
        <v/>
      </c>
    </row>
    <row r="77" spans="2:8" ht="15" x14ac:dyDescent="0.2">
      <c r="B77" s="6" t="s">
        <v>224</v>
      </c>
      <c r="C77" s="5">
        <v>0</v>
      </c>
      <c r="D77" s="5">
        <v>0</v>
      </c>
      <c r="E77" s="14" t="str">
        <f t="shared" si="5"/>
        <v/>
      </c>
      <c r="F77" s="14" t="str">
        <f t="shared" si="6"/>
        <v/>
      </c>
      <c r="G77" s="13" t="str">
        <f t="shared" si="7"/>
        <v>0</v>
      </c>
      <c r="H77" s="17" t="str">
        <f t="shared" si="8"/>
        <v/>
      </c>
    </row>
    <row r="78" spans="2:8" ht="15" x14ac:dyDescent="0.2">
      <c r="B78" s="6" t="s">
        <v>225</v>
      </c>
      <c r="C78" s="5">
        <v>0</v>
      </c>
      <c r="D78" s="5">
        <v>0</v>
      </c>
      <c r="E78" s="14" t="str">
        <f t="shared" si="5"/>
        <v/>
      </c>
      <c r="F78" s="14" t="str">
        <f t="shared" si="6"/>
        <v/>
      </c>
      <c r="G78" s="13" t="str">
        <f t="shared" si="7"/>
        <v>0</v>
      </c>
      <c r="H78" s="17" t="str">
        <f t="shared" si="8"/>
        <v/>
      </c>
    </row>
    <row r="79" spans="2:8" ht="15" x14ac:dyDescent="0.2">
      <c r="B79" s="6" t="s">
        <v>226</v>
      </c>
      <c r="C79" s="5">
        <v>0</v>
      </c>
      <c r="D79" s="5">
        <v>0</v>
      </c>
      <c r="E79" s="14" t="str">
        <f t="shared" si="5"/>
        <v/>
      </c>
      <c r="F79" s="14" t="str">
        <f t="shared" si="6"/>
        <v/>
      </c>
      <c r="G79" s="13" t="str">
        <f t="shared" si="7"/>
        <v>0</v>
      </c>
      <c r="H79" s="17" t="str">
        <f t="shared" si="8"/>
        <v/>
      </c>
    </row>
    <row r="80" spans="2:8" ht="15" x14ac:dyDescent="0.2">
      <c r="B80" s="6" t="s">
        <v>227</v>
      </c>
      <c r="C80" s="5">
        <v>0</v>
      </c>
      <c r="D80" s="5">
        <v>0</v>
      </c>
      <c r="E80" s="14" t="str">
        <f t="shared" si="5"/>
        <v/>
      </c>
      <c r="F80" s="14" t="str">
        <f t="shared" si="6"/>
        <v/>
      </c>
      <c r="G80" s="13" t="str">
        <f t="shared" si="7"/>
        <v>0</v>
      </c>
      <c r="H80" s="17" t="str">
        <f t="shared" si="8"/>
        <v/>
      </c>
    </row>
    <row r="81" spans="2:8" ht="15" x14ac:dyDescent="0.2">
      <c r="B81" s="6" t="s">
        <v>24</v>
      </c>
      <c r="C81" s="5">
        <v>1</v>
      </c>
      <c r="D81" s="5">
        <v>6</v>
      </c>
      <c r="E81" s="14">
        <f t="shared" si="5"/>
        <v>2.564102564102564E-2</v>
      </c>
      <c r="F81" s="14">
        <f t="shared" si="6"/>
        <v>0.27272727272727271</v>
      </c>
      <c r="G81" s="13">
        <f t="shared" si="7"/>
        <v>5</v>
      </c>
      <c r="H81" s="17">
        <f t="shared" si="8"/>
        <v>0.12820512820512819</v>
      </c>
    </row>
    <row r="82" spans="2:8" ht="15" x14ac:dyDescent="0.2">
      <c r="B82" s="6" t="s">
        <v>228</v>
      </c>
      <c r="C82" s="5">
        <v>0</v>
      </c>
      <c r="D82" s="5">
        <v>0</v>
      </c>
      <c r="E82" s="14" t="str">
        <f t="shared" si="5"/>
        <v/>
      </c>
      <c r="F82" s="14" t="str">
        <f t="shared" si="6"/>
        <v/>
      </c>
      <c r="G82" s="13" t="str">
        <f t="shared" si="7"/>
        <v>0</v>
      </c>
      <c r="H82" s="17" t="str">
        <f t="shared" si="8"/>
        <v/>
      </c>
    </row>
    <row r="83" spans="2:8" ht="15" x14ac:dyDescent="0.2">
      <c r="B83" s="6" t="s">
        <v>229</v>
      </c>
      <c r="C83" s="5">
        <v>6</v>
      </c>
      <c r="D83" s="5">
        <v>1</v>
      </c>
      <c r="E83" s="14">
        <f t="shared" si="5"/>
        <v>0.15384615384615385</v>
      </c>
      <c r="F83" s="14">
        <f t="shared" si="6"/>
        <v>4.5454545454545456E-2</v>
      </c>
      <c r="G83" s="13">
        <f t="shared" si="7"/>
        <v>-0.83333333333333337</v>
      </c>
      <c r="H83" s="17">
        <f t="shared" si="8"/>
        <v>-0.12820512820512822</v>
      </c>
    </row>
    <row r="84" spans="2:8" ht="15" x14ac:dyDescent="0.2">
      <c r="B84" s="6" t="s">
        <v>230</v>
      </c>
      <c r="C84" s="5">
        <v>1</v>
      </c>
      <c r="D84" s="5">
        <v>0</v>
      </c>
      <c r="E84" s="14">
        <f t="shared" si="5"/>
        <v>2.564102564102564E-2</v>
      </c>
      <c r="F84" s="14" t="str">
        <f t="shared" si="6"/>
        <v/>
      </c>
      <c r="G84" s="13" t="str">
        <f t="shared" si="7"/>
        <v>0</v>
      </c>
      <c r="H84" s="17">
        <f t="shared" si="8"/>
        <v>0</v>
      </c>
    </row>
    <row r="85" spans="2:8" ht="15" x14ac:dyDescent="0.2">
      <c r="B85" s="6" t="s">
        <v>28</v>
      </c>
      <c r="C85" s="5">
        <v>0</v>
      </c>
      <c r="D85" s="5">
        <v>0</v>
      </c>
      <c r="E85" s="14" t="str">
        <f t="shared" si="5"/>
        <v/>
      </c>
      <c r="F85" s="14" t="str">
        <f t="shared" si="6"/>
        <v/>
      </c>
      <c r="G85" s="13" t="str">
        <f t="shared" si="7"/>
        <v>0</v>
      </c>
      <c r="H85" s="17" t="str">
        <f t="shared" si="8"/>
        <v/>
      </c>
    </row>
    <row r="86" spans="2:8" ht="15" x14ac:dyDescent="0.2">
      <c r="B86" s="6" t="s">
        <v>231</v>
      </c>
      <c r="C86" s="5">
        <v>1</v>
      </c>
      <c r="D86" s="5">
        <v>0</v>
      </c>
      <c r="E86" s="14">
        <f t="shared" si="5"/>
        <v>2.564102564102564E-2</v>
      </c>
      <c r="F86" s="14" t="str">
        <f t="shared" si="6"/>
        <v/>
      </c>
      <c r="G86" s="13" t="str">
        <f t="shared" si="7"/>
        <v>0</v>
      </c>
      <c r="H86" s="17">
        <f t="shared" si="8"/>
        <v>0</v>
      </c>
    </row>
    <row r="87" spans="2:8" ht="15" x14ac:dyDescent="0.2">
      <c r="B87" s="6" t="s">
        <v>232</v>
      </c>
      <c r="C87" s="5">
        <v>0</v>
      </c>
      <c r="D87" s="5">
        <v>0</v>
      </c>
      <c r="E87" s="14" t="str">
        <f t="shared" si="5"/>
        <v/>
      </c>
      <c r="F87" s="14" t="str">
        <f t="shared" si="6"/>
        <v/>
      </c>
      <c r="G87" s="13" t="str">
        <f t="shared" si="7"/>
        <v>0</v>
      </c>
      <c r="H87" s="17" t="str">
        <f t="shared" si="8"/>
        <v/>
      </c>
    </row>
    <row r="88" spans="2:8" ht="15" x14ac:dyDescent="0.2">
      <c r="B88" s="6" t="s">
        <v>233</v>
      </c>
      <c r="C88" s="5">
        <v>1</v>
      </c>
      <c r="D88" s="5">
        <v>0</v>
      </c>
      <c r="E88" s="14">
        <f t="shared" si="5"/>
        <v>2.564102564102564E-2</v>
      </c>
      <c r="F88" s="14" t="str">
        <f t="shared" si="6"/>
        <v/>
      </c>
      <c r="G88" s="13" t="str">
        <f t="shared" si="7"/>
        <v>0</v>
      </c>
      <c r="H88" s="17">
        <f t="shared" si="8"/>
        <v>0</v>
      </c>
    </row>
    <row r="89" spans="2:8" ht="15" x14ac:dyDescent="0.2">
      <c r="B89" s="6" t="s">
        <v>26</v>
      </c>
      <c r="C89" s="5">
        <v>0</v>
      </c>
      <c r="D89" s="5">
        <v>0</v>
      </c>
      <c r="E89" s="14" t="str">
        <f t="shared" si="5"/>
        <v/>
      </c>
      <c r="F89" s="14" t="str">
        <f t="shared" si="6"/>
        <v/>
      </c>
      <c r="G89" s="13" t="str">
        <f t="shared" si="7"/>
        <v>0</v>
      </c>
      <c r="H89" s="17" t="str">
        <f t="shared" si="8"/>
        <v/>
      </c>
    </row>
    <row r="90" spans="2:8" ht="15" x14ac:dyDescent="0.2">
      <c r="B90" s="6" t="s">
        <v>29</v>
      </c>
      <c r="C90" s="5">
        <v>0</v>
      </c>
      <c r="D90" s="5">
        <v>0</v>
      </c>
      <c r="E90" s="14" t="str">
        <f t="shared" si="5"/>
        <v/>
      </c>
      <c r="F90" s="14" t="str">
        <f t="shared" si="6"/>
        <v/>
      </c>
      <c r="G90" s="13" t="str">
        <f t="shared" si="7"/>
        <v>0</v>
      </c>
      <c r="H90" s="17" t="str">
        <f t="shared" si="8"/>
        <v/>
      </c>
    </row>
    <row r="91" spans="2:8" ht="15" x14ac:dyDescent="0.2">
      <c r="B91" s="6" t="s">
        <v>234</v>
      </c>
      <c r="C91" s="5">
        <v>0</v>
      </c>
      <c r="D91" s="5">
        <v>1</v>
      </c>
      <c r="E91" s="14" t="str">
        <f t="shared" si="5"/>
        <v/>
      </c>
      <c r="F91" s="14">
        <f t="shared" si="6"/>
        <v>4.5454545454545456E-2</v>
      </c>
      <c r="G91" s="13" t="str">
        <f t="shared" si="7"/>
        <v>0</v>
      </c>
      <c r="H91" s="17" t="str">
        <f t="shared" si="8"/>
        <v/>
      </c>
    </row>
    <row r="92" spans="2:8" ht="15" x14ac:dyDescent="0.2">
      <c r="B92" s="6" t="s">
        <v>235</v>
      </c>
      <c r="C92" s="5">
        <v>0</v>
      </c>
      <c r="D92" s="5">
        <v>0</v>
      </c>
      <c r="E92" s="14" t="str">
        <f t="shared" si="5"/>
        <v/>
      </c>
      <c r="F92" s="14" t="str">
        <f t="shared" si="6"/>
        <v/>
      </c>
      <c r="G92" s="13" t="str">
        <f t="shared" si="7"/>
        <v>0</v>
      </c>
      <c r="H92" s="17" t="str">
        <f t="shared" si="8"/>
        <v/>
      </c>
    </row>
    <row r="93" spans="2:8" ht="15" x14ac:dyDescent="0.2">
      <c r="B93" s="6" t="s">
        <v>529</v>
      </c>
      <c r="C93" s="5">
        <v>0</v>
      </c>
      <c r="D93" s="5">
        <v>1</v>
      </c>
      <c r="E93" s="14" t="str">
        <f t="shared" si="5"/>
        <v/>
      </c>
      <c r="F93" s="14">
        <f t="shared" si="6"/>
        <v>4.5454545454545456E-2</v>
      </c>
      <c r="G93" s="13" t="str">
        <f t="shared" si="7"/>
        <v>0</v>
      </c>
      <c r="H93" s="17" t="str">
        <f t="shared" si="8"/>
        <v/>
      </c>
    </row>
    <row r="94" spans="2:8" ht="15" x14ac:dyDescent="0.2">
      <c r="B94" s="6" t="s">
        <v>25</v>
      </c>
      <c r="C94" s="5">
        <v>0</v>
      </c>
      <c r="D94" s="5">
        <v>0</v>
      </c>
      <c r="E94" s="14" t="str">
        <f t="shared" si="5"/>
        <v/>
      </c>
      <c r="F94" s="14" t="str">
        <f t="shared" si="6"/>
        <v/>
      </c>
      <c r="G94" s="13" t="str">
        <f t="shared" si="7"/>
        <v>0</v>
      </c>
      <c r="H94" s="17" t="str">
        <f t="shared" si="8"/>
        <v/>
      </c>
    </row>
    <row r="95" spans="2:8" ht="15" x14ac:dyDescent="0.2">
      <c r="B95" s="6" t="s">
        <v>27</v>
      </c>
      <c r="C95" s="5">
        <v>0</v>
      </c>
      <c r="D95" s="5">
        <v>0</v>
      </c>
      <c r="E95" s="14" t="str">
        <f t="shared" si="5"/>
        <v/>
      </c>
      <c r="F95" s="14" t="str">
        <f t="shared" si="6"/>
        <v/>
      </c>
      <c r="G95" s="13" t="str">
        <f t="shared" si="7"/>
        <v>0</v>
      </c>
      <c r="H95" s="17" t="str">
        <f t="shared" si="8"/>
        <v/>
      </c>
    </row>
    <row r="96" spans="2:8" ht="15" x14ac:dyDescent="0.2">
      <c r="B96" s="6" t="s">
        <v>236</v>
      </c>
      <c r="C96" s="5">
        <v>0</v>
      </c>
      <c r="D96" s="5">
        <v>0</v>
      </c>
      <c r="E96" s="14" t="str">
        <f t="shared" si="5"/>
        <v/>
      </c>
      <c r="F96" s="14" t="str">
        <f t="shared" si="6"/>
        <v/>
      </c>
      <c r="G96" s="13" t="str">
        <f t="shared" si="7"/>
        <v>0</v>
      </c>
      <c r="H96" s="17" t="str">
        <f t="shared" si="8"/>
        <v/>
      </c>
    </row>
    <row r="97" spans="2:8" ht="15" x14ac:dyDescent="0.2">
      <c r="B97" s="6" t="s">
        <v>237</v>
      </c>
      <c r="C97" s="5">
        <v>0</v>
      </c>
      <c r="D97" s="5">
        <v>0</v>
      </c>
      <c r="E97" s="14" t="str">
        <f t="shared" si="5"/>
        <v/>
      </c>
      <c r="F97" s="14" t="str">
        <f t="shared" si="6"/>
        <v/>
      </c>
      <c r="G97" s="13" t="str">
        <f t="shared" si="7"/>
        <v>0</v>
      </c>
      <c r="H97" s="17" t="str">
        <f t="shared" si="8"/>
        <v/>
      </c>
    </row>
    <row r="98" spans="2:8" ht="15" x14ac:dyDescent="0.2">
      <c r="B98" s="6" t="s">
        <v>238</v>
      </c>
      <c r="C98" s="5">
        <v>0</v>
      </c>
      <c r="D98" s="5">
        <v>0</v>
      </c>
      <c r="E98" s="14" t="str">
        <f t="shared" si="5"/>
        <v/>
      </c>
      <c r="F98" s="14" t="str">
        <f t="shared" si="6"/>
        <v/>
      </c>
      <c r="G98" s="13" t="str">
        <f t="shared" si="7"/>
        <v>0</v>
      </c>
      <c r="H98" s="17" t="str">
        <f t="shared" si="8"/>
        <v/>
      </c>
    </row>
    <row r="99" spans="2:8" ht="15" x14ac:dyDescent="0.2">
      <c r="B99" s="6" t="s">
        <v>239</v>
      </c>
      <c r="C99" s="5">
        <v>0</v>
      </c>
      <c r="D99" s="5">
        <v>0</v>
      </c>
      <c r="E99" s="14" t="str">
        <f t="shared" si="5"/>
        <v/>
      </c>
      <c r="F99" s="14" t="str">
        <f t="shared" si="6"/>
        <v/>
      </c>
      <c r="G99" s="13" t="str">
        <f t="shared" si="7"/>
        <v>0</v>
      </c>
      <c r="H99" s="17" t="str">
        <f t="shared" si="8"/>
        <v/>
      </c>
    </row>
    <row r="100" spans="2:8" ht="15" x14ac:dyDescent="0.2">
      <c r="B100" s="6" t="s">
        <v>240</v>
      </c>
      <c r="C100" s="5">
        <v>2</v>
      </c>
      <c r="D100" s="5">
        <v>0</v>
      </c>
      <c r="E100" s="14">
        <f t="shared" si="5"/>
        <v>5.128205128205128E-2</v>
      </c>
      <c r="F100" s="14" t="str">
        <f t="shared" si="6"/>
        <v/>
      </c>
      <c r="G100" s="13" t="str">
        <f t="shared" si="7"/>
        <v>0</v>
      </c>
      <c r="H100" s="17">
        <f t="shared" si="8"/>
        <v>0</v>
      </c>
    </row>
    <row r="101" spans="2:8" ht="15" x14ac:dyDescent="0.2">
      <c r="B101" s="6" t="s">
        <v>241</v>
      </c>
      <c r="C101" s="5">
        <v>0</v>
      </c>
      <c r="D101" s="5">
        <v>0</v>
      </c>
      <c r="E101" s="14" t="str">
        <f t="shared" si="5"/>
        <v/>
      </c>
      <c r="F101" s="14" t="str">
        <f t="shared" si="6"/>
        <v/>
      </c>
      <c r="G101" s="13" t="str">
        <f t="shared" si="7"/>
        <v>0</v>
      </c>
      <c r="H101" s="17" t="str">
        <f t="shared" si="8"/>
        <v/>
      </c>
    </row>
    <row r="102" spans="2:8" ht="15" x14ac:dyDescent="0.2">
      <c r="B102" s="6" t="s">
        <v>242</v>
      </c>
      <c r="C102" s="5">
        <v>0</v>
      </c>
      <c r="D102" s="5">
        <v>0</v>
      </c>
      <c r="E102" s="14" t="str">
        <f t="shared" si="5"/>
        <v/>
      </c>
      <c r="F102" s="14" t="str">
        <f t="shared" si="6"/>
        <v/>
      </c>
      <c r="G102" s="13" t="str">
        <f t="shared" si="7"/>
        <v>0</v>
      </c>
      <c r="H102" s="17" t="str">
        <f t="shared" si="8"/>
        <v/>
      </c>
    </row>
    <row r="103" spans="2:8" ht="15" x14ac:dyDescent="0.2">
      <c r="B103" s="6" t="s">
        <v>243</v>
      </c>
      <c r="C103" s="5">
        <v>0</v>
      </c>
      <c r="D103" s="5">
        <v>0</v>
      </c>
      <c r="E103" s="14" t="str">
        <f t="shared" si="5"/>
        <v/>
      </c>
      <c r="F103" s="14" t="str">
        <f t="shared" si="6"/>
        <v/>
      </c>
      <c r="G103" s="13" t="str">
        <f t="shared" si="7"/>
        <v>0</v>
      </c>
      <c r="H103" s="17" t="str">
        <f t="shared" si="8"/>
        <v/>
      </c>
    </row>
    <row r="104" spans="2:8" ht="15" x14ac:dyDescent="0.2">
      <c r="B104" s="6" t="s">
        <v>34</v>
      </c>
      <c r="C104" s="5">
        <v>0</v>
      </c>
      <c r="D104" s="5">
        <v>0</v>
      </c>
      <c r="E104" s="14" t="str">
        <f t="shared" si="5"/>
        <v/>
      </c>
      <c r="F104" s="14" t="str">
        <f t="shared" si="6"/>
        <v/>
      </c>
      <c r="G104" s="13" t="str">
        <f t="shared" si="7"/>
        <v>0</v>
      </c>
      <c r="H104" s="17" t="str">
        <f t="shared" si="8"/>
        <v/>
      </c>
    </row>
    <row r="105" spans="2:8" ht="15" x14ac:dyDescent="0.2">
      <c r="B105" s="6" t="s">
        <v>244</v>
      </c>
      <c r="C105" s="5">
        <v>0</v>
      </c>
      <c r="D105" s="5">
        <v>0</v>
      </c>
      <c r="E105" s="14" t="str">
        <f t="shared" si="5"/>
        <v/>
      </c>
      <c r="F105" s="14" t="str">
        <f t="shared" si="6"/>
        <v/>
      </c>
      <c r="G105" s="13" t="str">
        <f t="shared" si="7"/>
        <v>0</v>
      </c>
      <c r="H105" s="17" t="str">
        <f t="shared" si="8"/>
        <v/>
      </c>
    </row>
    <row r="106" spans="2:8" ht="30" x14ac:dyDescent="0.2">
      <c r="B106" s="6" t="s">
        <v>245</v>
      </c>
      <c r="C106" s="5">
        <v>0</v>
      </c>
      <c r="D106" s="5">
        <v>0</v>
      </c>
      <c r="E106" s="14" t="str">
        <f t="shared" si="5"/>
        <v/>
      </c>
      <c r="F106" s="14" t="str">
        <f t="shared" si="6"/>
        <v/>
      </c>
      <c r="G106" s="13" t="str">
        <f t="shared" si="7"/>
        <v>0</v>
      </c>
      <c r="H106" s="17" t="str">
        <f t="shared" si="8"/>
        <v/>
      </c>
    </row>
    <row r="107" spans="2:8" ht="15" x14ac:dyDescent="0.2">
      <c r="B107" s="6" t="s">
        <v>246</v>
      </c>
      <c r="C107" s="5">
        <v>0</v>
      </c>
      <c r="D107" s="5">
        <v>0</v>
      </c>
      <c r="E107" s="14" t="str">
        <f t="shared" si="5"/>
        <v/>
      </c>
      <c r="F107" s="14" t="str">
        <f t="shared" si="6"/>
        <v/>
      </c>
      <c r="G107" s="13" t="str">
        <f t="shared" si="7"/>
        <v>0</v>
      </c>
      <c r="H107" s="17" t="str">
        <f t="shared" si="8"/>
        <v/>
      </c>
    </row>
    <row r="108" spans="2:8" ht="15" x14ac:dyDescent="0.2">
      <c r="B108" s="6" t="s">
        <v>31</v>
      </c>
      <c r="C108" s="5">
        <v>0</v>
      </c>
      <c r="D108" s="5">
        <v>0</v>
      </c>
      <c r="E108" s="14" t="str">
        <f t="shared" si="5"/>
        <v/>
      </c>
      <c r="F108" s="14" t="str">
        <f t="shared" si="6"/>
        <v/>
      </c>
      <c r="G108" s="13" t="str">
        <f t="shared" si="7"/>
        <v>0</v>
      </c>
      <c r="H108" s="17" t="str">
        <f t="shared" si="8"/>
        <v/>
      </c>
    </row>
    <row r="109" spans="2:8" ht="15" x14ac:dyDescent="0.2">
      <c r="B109" s="6" t="s">
        <v>247</v>
      </c>
      <c r="C109" s="5">
        <v>0</v>
      </c>
      <c r="D109" s="5">
        <v>0</v>
      </c>
      <c r="E109" s="14" t="str">
        <f t="shared" si="5"/>
        <v/>
      </c>
      <c r="F109" s="14" t="str">
        <f t="shared" si="6"/>
        <v/>
      </c>
      <c r="G109" s="13" t="str">
        <f t="shared" si="7"/>
        <v>0</v>
      </c>
      <c r="H109" s="17" t="str">
        <f t="shared" si="8"/>
        <v/>
      </c>
    </row>
    <row r="110" spans="2:8" ht="15" x14ac:dyDescent="0.2">
      <c r="B110" s="6" t="s">
        <v>32</v>
      </c>
      <c r="C110" s="5">
        <v>0</v>
      </c>
      <c r="D110" s="5">
        <v>0</v>
      </c>
      <c r="E110" s="14" t="str">
        <f t="shared" si="5"/>
        <v/>
      </c>
      <c r="F110" s="14" t="str">
        <f t="shared" si="6"/>
        <v/>
      </c>
      <c r="G110" s="13" t="str">
        <f t="shared" si="7"/>
        <v>0</v>
      </c>
      <c r="H110" s="17" t="str">
        <f t="shared" si="8"/>
        <v/>
      </c>
    </row>
    <row r="111" spans="2:8" ht="15" x14ac:dyDescent="0.2">
      <c r="B111" s="6" t="s">
        <v>30</v>
      </c>
      <c r="C111" s="5">
        <v>0</v>
      </c>
      <c r="D111" s="5">
        <v>0</v>
      </c>
      <c r="E111" s="14" t="str">
        <f t="shared" si="5"/>
        <v/>
      </c>
      <c r="F111" s="14" t="str">
        <f t="shared" si="6"/>
        <v/>
      </c>
      <c r="G111" s="13" t="str">
        <f t="shared" si="7"/>
        <v>0</v>
      </c>
      <c r="H111" s="17" t="str">
        <f t="shared" si="8"/>
        <v/>
      </c>
    </row>
    <row r="112" spans="2:8" ht="15" x14ac:dyDescent="0.2">
      <c r="B112" s="6" t="s">
        <v>33</v>
      </c>
      <c r="C112" s="5">
        <v>1</v>
      </c>
      <c r="D112" s="5">
        <v>2</v>
      </c>
      <c r="E112" s="14">
        <f t="shared" si="5"/>
        <v>2.564102564102564E-2</v>
      </c>
      <c r="F112" s="14">
        <f t="shared" si="6"/>
        <v>9.0909090909090912E-2</v>
      </c>
      <c r="G112" s="13">
        <f t="shared" si="7"/>
        <v>1</v>
      </c>
      <c r="H112" s="17">
        <f t="shared" si="8"/>
        <v>2.564102564102564E-2</v>
      </c>
    </row>
    <row r="113" spans="2:8" ht="15" x14ac:dyDescent="0.2">
      <c r="B113" s="6" t="s">
        <v>248</v>
      </c>
      <c r="C113" s="5">
        <v>1</v>
      </c>
      <c r="D113" s="5">
        <v>1</v>
      </c>
      <c r="E113" s="14">
        <f t="shared" si="5"/>
        <v>2.564102564102564E-2</v>
      </c>
      <c r="F113" s="14">
        <f t="shared" si="6"/>
        <v>4.5454545454545456E-2</v>
      </c>
      <c r="G113" s="13">
        <f t="shared" si="7"/>
        <v>0</v>
      </c>
      <c r="H113" s="17">
        <f t="shared" si="8"/>
        <v>0</v>
      </c>
    </row>
    <row r="114" spans="2:8" ht="15" x14ac:dyDescent="0.2">
      <c r="B114" s="6" t="s">
        <v>38</v>
      </c>
      <c r="C114" s="5">
        <v>0</v>
      </c>
      <c r="D114" s="5">
        <v>0</v>
      </c>
      <c r="E114" s="14" t="str">
        <f t="shared" si="5"/>
        <v/>
      </c>
      <c r="F114" s="14" t="str">
        <f t="shared" si="6"/>
        <v/>
      </c>
      <c r="G114" s="13" t="str">
        <f t="shared" si="7"/>
        <v>0</v>
      </c>
      <c r="H114" s="17" t="str">
        <f t="shared" si="8"/>
        <v/>
      </c>
    </row>
    <row r="115" spans="2:8" ht="15" x14ac:dyDescent="0.2">
      <c r="B115" s="6" t="s">
        <v>40</v>
      </c>
      <c r="C115" s="5">
        <v>0</v>
      </c>
      <c r="D115" s="5">
        <v>1</v>
      </c>
      <c r="E115" s="14" t="str">
        <f t="shared" si="5"/>
        <v/>
      </c>
      <c r="F115" s="14">
        <f t="shared" si="6"/>
        <v>4.5454545454545456E-2</v>
      </c>
      <c r="G115" s="13" t="str">
        <f t="shared" si="7"/>
        <v>0</v>
      </c>
      <c r="H115" s="17" t="str">
        <f t="shared" si="8"/>
        <v/>
      </c>
    </row>
    <row r="116" spans="2:8" ht="15" x14ac:dyDescent="0.2">
      <c r="B116" s="6" t="s">
        <v>249</v>
      </c>
      <c r="C116" s="5">
        <v>0</v>
      </c>
      <c r="D116" s="5">
        <v>0</v>
      </c>
      <c r="E116" s="14" t="str">
        <f t="shared" si="5"/>
        <v/>
      </c>
      <c r="F116" s="14" t="str">
        <f t="shared" si="6"/>
        <v/>
      </c>
      <c r="G116" s="13" t="str">
        <f t="shared" si="7"/>
        <v>0</v>
      </c>
      <c r="H116" s="17" t="str">
        <f t="shared" si="8"/>
        <v/>
      </c>
    </row>
    <row r="117" spans="2:8" ht="15" x14ac:dyDescent="0.2">
      <c r="B117" s="6" t="s">
        <v>250</v>
      </c>
      <c r="C117" s="5">
        <v>0</v>
      </c>
      <c r="D117" s="5">
        <v>0</v>
      </c>
      <c r="E117" s="14" t="str">
        <f t="shared" si="5"/>
        <v/>
      </c>
      <c r="F117" s="14" t="str">
        <f t="shared" si="6"/>
        <v/>
      </c>
      <c r="G117" s="13" t="str">
        <f t="shared" si="7"/>
        <v>0</v>
      </c>
      <c r="H117" s="17" t="str">
        <f t="shared" si="8"/>
        <v/>
      </c>
    </row>
    <row r="118" spans="2:8" ht="15" x14ac:dyDescent="0.2">
      <c r="B118" s="6" t="s">
        <v>251</v>
      </c>
      <c r="C118" s="5">
        <v>22</v>
      </c>
      <c r="D118" s="5">
        <v>6</v>
      </c>
      <c r="E118" s="14">
        <f t="shared" si="5"/>
        <v>0.5641025641025641</v>
      </c>
      <c r="F118" s="14">
        <f t="shared" si="6"/>
        <v>0.27272727272727271</v>
      </c>
      <c r="G118" s="13">
        <f t="shared" si="7"/>
        <v>-0.72727272727272729</v>
      </c>
      <c r="H118" s="17">
        <f t="shared" si="8"/>
        <v>-0.41025641025641024</v>
      </c>
    </row>
    <row r="119" spans="2:8" ht="15" x14ac:dyDescent="0.2">
      <c r="B119" s="6" t="s">
        <v>252</v>
      </c>
      <c r="C119" s="5">
        <v>0</v>
      </c>
      <c r="D119" s="5">
        <v>0</v>
      </c>
      <c r="E119" s="14" t="str">
        <f t="shared" si="5"/>
        <v/>
      </c>
      <c r="F119" s="14" t="str">
        <f t="shared" si="6"/>
        <v/>
      </c>
      <c r="G119" s="13" t="str">
        <f t="shared" si="7"/>
        <v>0</v>
      </c>
      <c r="H119" s="17" t="str">
        <f t="shared" si="8"/>
        <v/>
      </c>
    </row>
    <row r="120" spans="2:8" ht="15" x14ac:dyDescent="0.2">
      <c r="B120" s="6" t="s">
        <v>253</v>
      </c>
      <c r="C120" s="5">
        <v>0</v>
      </c>
      <c r="D120" s="5">
        <v>0</v>
      </c>
      <c r="E120" s="14" t="str">
        <f t="shared" si="5"/>
        <v/>
      </c>
      <c r="F120" s="14" t="str">
        <f t="shared" si="6"/>
        <v/>
      </c>
      <c r="G120" s="13" t="str">
        <f t="shared" si="7"/>
        <v>0</v>
      </c>
      <c r="H120" s="17" t="str">
        <f t="shared" si="8"/>
        <v/>
      </c>
    </row>
    <row r="121" spans="2:8" ht="15" x14ac:dyDescent="0.2">
      <c r="B121" s="6" t="s">
        <v>35</v>
      </c>
      <c r="C121" s="5">
        <v>1</v>
      </c>
      <c r="D121" s="5">
        <v>0</v>
      </c>
      <c r="E121" s="14">
        <f t="shared" si="5"/>
        <v>2.564102564102564E-2</v>
      </c>
      <c r="F121" s="14" t="str">
        <f t="shared" si="6"/>
        <v/>
      </c>
      <c r="G121" s="13" t="str">
        <f t="shared" si="7"/>
        <v>0</v>
      </c>
      <c r="H121" s="17">
        <f t="shared" si="8"/>
        <v>0</v>
      </c>
    </row>
    <row r="122" spans="2:8" ht="15" x14ac:dyDescent="0.2">
      <c r="B122" s="6" t="s">
        <v>39</v>
      </c>
      <c r="C122" s="5">
        <v>0</v>
      </c>
      <c r="D122" s="5">
        <v>0</v>
      </c>
      <c r="E122" s="14" t="str">
        <f t="shared" si="5"/>
        <v/>
      </c>
      <c r="F122" s="14" t="str">
        <f t="shared" si="6"/>
        <v/>
      </c>
      <c r="G122" s="13" t="str">
        <f t="shared" si="7"/>
        <v>0</v>
      </c>
      <c r="H122" s="17" t="str">
        <f t="shared" si="8"/>
        <v/>
      </c>
    </row>
    <row r="123" spans="2:8" ht="15" x14ac:dyDescent="0.2">
      <c r="B123" s="6" t="s">
        <v>37</v>
      </c>
      <c r="C123" s="5">
        <v>0</v>
      </c>
      <c r="D123" s="5">
        <v>0</v>
      </c>
      <c r="E123" s="14" t="str">
        <f t="shared" si="5"/>
        <v/>
      </c>
      <c r="F123" s="14" t="str">
        <f t="shared" si="6"/>
        <v/>
      </c>
      <c r="G123" s="13" t="str">
        <f t="shared" si="7"/>
        <v>0</v>
      </c>
      <c r="H123" s="17" t="str">
        <f t="shared" si="8"/>
        <v/>
      </c>
    </row>
    <row r="124" spans="2:8" ht="15" x14ac:dyDescent="0.2">
      <c r="B124" s="6" t="s">
        <v>36</v>
      </c>
      <c r="C124" s="5">
        <v>0</v>
      </c>
      <c r="D124" s="5">
        <v>0</v>
      </c>
      <c r="E124" s="14" t="str">
        <f t="shared" si="5"/>
        <v/>
      </c>
      <c r="F124" s="14" t="str">
        <f t="shared" si="6"/>
        <v/>
      </c>
      <c r="G124" s="13" t="str">
        <f t="shared" si="7"/>
        <v>0</v>
      </c>
      <c r="H124" s="17" t="str">
        <f t="shared" si="8"/>
        <v/>
      </c>
    </row>
    <row r="125" spans="2:8" ht="15" x14ac:dyDescent="0.2">
      <c r="B125" s="6" t="s">
        <v>254</v>
      </c>
      <c r="C125" s="5">
        <v>0</v>
      </c>
      <c r="D125" s="5">
        <v>0</v>
      </c>
      <c r="E125" s="14" t="str">
        <f t="shared" si="5"/>
        <v/>
      </c>
      <c r="F125" s="14" t="str">
        <f t="shared" si="6"/>
        <v/>
      </c>
      <c r="G125" s="13" t="str">
        <f t="shared" si="7"/>
        <v>0</v>
      </c>
      <c r="H125" s="17" t="str">
        <f t="shared" si="8"/>
        <v/>
      </c>
    </row>
    <row r="126" spans="2:8" ht="15" x14ac:dyDescent="0.2">
      <c r="B126" s="6" t="s">
        <v>255</v>
      </c>
      <c r="C126" s="5">
        <v>0</v>
      </c>
      <c r="D126" s="5">
        <v>0</v>
      </c>
      <c r="E126" s="14" t="str">
        <f t="shared" si="5"/>
        <v/>
      </c>
      <c r="F126" s="14" t="str">
        <f t="shared" si="6"/>
        <v/>
      </c>
      <c r="G126" s="13" t="str">
        <f t="shared" si="7"/>
        <v>0</v>
      </c>
      <c r="H126" s="17" t="str">
        <f t="shared" si="8"/>
        <v/>
      </c>
    </row>
    <row r="127" spans="2:8" ht="15" x14ac:dyDescent="0.2">
      <c r="B127" s="6" t="s">
        <v>256</v>
      </c>
      <c r="C127" s="5">
        <v>0</v>
      </c>
      <c r="D127" s="5">
        <v>0</v>
      </c>
      <c r="E127" s="14" t="str">
        <f t="shared" si="5"/>
        <v/>
      </c>
      <c r="F127" s="14" t="str">
        <f t="shared" si="6"/>
        <v/>
      </c>
      <c r="G127" s="13" t="str">
        <f t="shared" si="7"/>
        <v>0</v>
      </c>
      <c r="H127" s="17" t="str">
        <f t="shared" si="8"/>
        <v/>
      </c>
    </row>
    <row r="128" spans="2:8" ht="15" x14ac:dyDescent="0.2">
      <c r="B128" s="6" t="s">
        <v>257</v>
      </c>
      <c r="C128" s="5">
        <v>0</v>
      </c>
      <c r="D128" s="5">
        <v>0</v>
      </c>
      <c r="E128" s="14" t="str">
        <f t="shared" si="5"/>
        <v/>
      </c>
      <c r="F128" s="14" t="str">
        <f t="shared" si="6"/>
        <v/>
      </c>
      <c r="G128" s="13" t="str">
        <f t="shared" si="7"/>
        <v>0</v>
      </c>
      <c r="H128" s="17" t="str">
        <f t="shared" si="8"/>
        <v/>
      </c>
    </row>
    <row r="129" spans="2:8" ht="30" x14ac:dyDescent="0.2">
      <c r="B129" s="6" t="s">
        <v>258</v>
      </c>
      <c r="C129" s="5">
        <v>0</v>
      </c>
      <c r="D129" s="5">
        <v>0</v>
      </c>
      <c r="E129" s="14" t="str">
        <f t="shared" si="5"/>
        <v/>
      </c>
      <c r="F129" s="14" t="str">
        <f t="shared" si="6"/>
        <v/>
      </c>
      <c r="G129" s="13" t="str">
        <f t="shared" si="7"/>
        <v>0</v>
      </c>
      <c r="H129" s="17" t="str">
        <f t="shared" si="8"/>
        <v/>
      </c>
    </row>
    <row r="130" spans="2:8" ht="30" x14ac:dyDescent="0.2">
      <c r="B130" s="6" t="s">
        <v>259</v>
      </c>
      <c r="C130" s="5">
        <v>0</v>
      </c>
      <c r="D130" s="5">
        <v>0</v>
      </c>
      <c r="E130" s="14" t="str">
        <f t="shared" si="5"/>
        <v/>
      </c>
      <c r="F130" s="14" t="str">
        <f t="shared" si="6"/>
        <v/>
      </c>
      <c r="G130" s="13" t="str">
        <f t="shared" si="7"/>
        <v>0</v>
      </c>
      <c r="H130" s="17" t="str">
        <f t="shared" si="8"/>
        <v/>
      </c>
    </row>
    <row r="131" spans="2:8" ht="30" x14ac:dyDescent="0.2">
      <c r="B131" s="6" t="s">
        <v>260</v>
      </c>
      <c r="C131" s="5">
        <v>0</v>
      </c>
      <c r="D131" s="5">
        <v>0</v>
      </c>
      <c r="E131" s="14" t="str">
        <f t="shared" si="5"/>
        <v/>
      </c>
      <c r="F131" s="14" t="str">
        <f t="shared" si="6"/>
        <v/>
      </c>
      <c r="G131" s="13" t="str">
        <f t="shared" si="7"/>
        <v>0</v>
      </c>
      <c r="H131" s="17" t="str">
        <f t="shared" si="8"/>
        <v/>
      </c>
    </row>
    <row r="132" spans="2:8" ht="15" x14ac:dyDescent="0.2">
      <c r="B132" s="6" t="s">
        <v>50</v>
      </c>
      <c r="C132" s="5">
        <v>0</v>
      </c>
      <c r="D132" s="5">
        <v>0</v>
      </c>
      <c r="E132" s="14" t="str">
        <f t="shared" si="5"/>
        <v/>
      </c>
      <c r="F132" s="14" t="str">
        <f t="shared" si="6"/>
        <v/>
      </c>
      <c r="G132" s="13" t="str">
        <f t="shared" si="7"/>
        <v>0</v>
      </c>
      <c r="H132" s="17" t="str">
        <f t="shared" si="8"/>
        <v/>
      </c>
    </row>
    <row r="133" spans="2:8" ht="15" x14ac:dyDescent="0.2">
      <c r="B133" s="6" t="s">
        <v>45</v>
      </c>
      <c r="C133" s="5">
        <v>0</v>
      </c>
      <c r="D133" s="5">
        <v>0</v>
      </c>
      <c r="E133" s="14" t="str">
        <f t="shared" si="5"/>
        <v/>
      </c>
      <c r="F133" s="14" t="str">
        <f t="shared" si="6"/>
        <v/>
      </c>
      <c r="G133" s="13" t="str">
        <f t="shared" si="7"/>
        <v>0</v>
      </c>
      <c r="H133" s="17" t="str">
        <f t="shared" si="8"/>
        <v/>
      </c>
    </row>
    <row r="134" spans="2:8" ht="15" x14ac:dyDescent="0.2">
      <c r="B134" s="6" t="s">
        <v>42</v>
      </c>
      <c r="C134" s="5">
        <v>0</v>
      </c>
      <c r="D134" s="5">
        <v>0</v>
      </c>
      <c r="E134" s="14" t="str">
        <f t="shared" si="5"/>
        <v/>
      </c>
      <c r="F134" s="14" t="str">
        <f t="shared" si="6"/>
        <v/>
      </c>
      <c r="G134" s="13" t="str">
        <f t="shared" si="7"/>
        <v>0</v>
      </c>
      <c r="H134" s="17" t="str">
        <f t="shared" si="8"/>
        <v/>
      </c>
    </row>
    <row r="135" spans="2:8" ht="15" x14ac:dyDescent="0.2">
      <c r="B135" s="6" t="s">
        <v>43</v>
      </c>
      <c r="C135" s="5">
        <v>0</v>
      </c>
      <c r="D135" s="5">
        <v>0</v>
      </c>
      <c r="E135" s="14" t="str">
        <f t="shared" si="5"/>
        <v/>
      </c>
      <c r="F135" s="14" t="str">
        <f t="shared" si="6"/>
        <v/>
      </c>
      <c r="G135" s="13" t="str">
        <f t="shared" si="7"/>
        <v>0</v>
      </c>
      <c r="H135" s="17" t="str">
        <f t="shared" si="8"/>
        <v/>
      </c>
    </row>
    <row r="136" spans="2:8" ht="15" x14ac:dyDescent="0.2">
      <c r="B136" s="6" t="s">
        <v>44</v>
      </c>
      <c r="C136" s="5">
        <v>0</v>
      </c>
      <c r="D136" s="5">
        <v>0</v>
      </c>
      <c r="E136" s="14" t="str">
        <f t="shared" ref="E136:E145" si="9">+IF(C136=0,"",C136/C$70)</f>
        <v/>
      </c>
      <c r="F136" s="14" t="str">
        <f t="shared" ref="F136:F145" si="10">+IF(D136=0,"",D136/D$70)</f>
        <v/>
      </c>
      <c r="G136" s="13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6" t="s">
        <v>41</v>
      </c>
      <c r="C137" s="5">
        <v>0</v>
      </c>
      <c r="D137" s="5">
        <v>0</v>
      </c>
      <c r="E137" s="14" t="str">
        <f t="shared" si="9"/>
        <v/>
      </c>
      <c r="F137" s="14" t="str">
        <f t="shared" si="10"/>
        <v/>
      </c>
      <c r="G137" s="13" t="str">
        <f t="shared" si="11"/>
        <v>0</v>
      </c>
      <c r="H137" s="17" t="str">
        <f t="shared" si="12"/>
        <v/>
      </c>
    </row>
    <row r="138" spans="2:8" ht="15" x14ac:dyDescent="0.2">
      <c r="B138" s="6" t="s">
        <v>261</v>
      </c>
      <c r="C138" s="5">
        <v>0</v>
      </c>
      <c r="D138" s="5">
        <v>0</v>
      </c>
      <c r="E138" s="14" t="str">
        <f t="shared" si="9"/>
        <v/>
      </c>
      <c r="F138" s="14" t="str">
        <f t="shared" si="10"/>
        <v/>
      </c>
      <c r="G138" s="13" t="str">
        <f t="shared" si="11"/>
        <v>0</v>
      </c>
      <c r="H138" s="17" t="str">
        <f t="shared" si="12"/>
        <v/>
      </c>
    </row>
    <row r="139" spans="2:8" ht="30" x14ac:dyDescent="0.2">
      <c r="B139" s="6" t="s">
        <v>262</v>
      </c>
      <c r="C139" s="5">
        <v>0</v>
      </c>
      <c r="D139" s="5">
        <v>0</v>
      </c>
      <c r="E139" s="14" t="str">
        <f t="shared" si="9"/>
        <v/>
      </c>
      <c r="F139" s="14" t="str">
        <f t="shared" si="10"/>
        <v/>
      </c>
      <c r="G139" s="13" t="str">
        <f t="shared" si="11"/>
        <v>0</v>
      </c>
      <c r="H139" s="17" t="str">
        <f t="shared" si="12"/>
        <v/>
      </c>
    </row>
    <row r="140" spans="2:8" ht="30" x14ac:dyDescent="0.2">
      <c r="B140" s="6" t="s">
        <v>263</v>
      </c>
      <c r="C140" s="5">
        <v>0</v>
      </c>
      <c r="D140" s="5">
        <v>0</v>
      </c>
      <c r="E140" s="14" t="str">
        <f t="shared" si="9"/>
        <v/>
      </c>
      <c r="F140" s="14" t="str">
        <f t="shared" si="10"/>
        <v/>
      </c>
      <c r="G140" s="13" t="str">
        <f t="shared" si="11"/>
        <v>0</v>
      </c>
      <c r="H140" s="17" t="str">
        <f t="shared" si="12"/>
        <v/>
      </c>
    </row>
    <row r="141" spans="2:8" ht="15" x14ac:dyDescent="0.2">
      <c r="B141" s="6" t="s">
        <v>48</v>
      </c>
      <c r="C141" s="5">
        <v>0</v>
      </c>
      <c r="D141" s="5">
        <v>0</v>
      </c>
      <c r="E141" s="14" t="str">
        <f t="shared" si="9"/>
        <v/>
      </c>
      <c r="F141" s="14" t="str">
        <f t="shared" si="10"/>
        <v/>
      </c>
      <c r="G141" s="13" t="str">
        <f t="shared" si="11"/>
        <v>0</v>
      </c>
      <c r="H141" s="17" t="str">
        <f t="shared" si="12"/>
        <v/>
      </c>
    </row>
    <row r="142" spans="2:8" ht="15" x14ac:dyDescent="0.2">
      <c r="B142" s="6" t="s">
        <v>264</v>
      </c>
      <c r="C142" s="5">
        <v>1</v>
      </c>
      <c r="D142" s="5">
        <v>0</v>
      </c>
      <c r="E142" s="14">
        <f t="shared" si="9"/>
        <v>2.564102564102564E-2</v>
      </c>
      <c r="F142" s="14" t="str">
        <f t="shared" si="10"/>
        <v/>
      </c>
      <c r="G142" s="13" t="str">
        <f t="shared" si="11"/>
        <v>0</v>
      </c>
      <c r="H142" s="17">
        <f t="shared" si="12"/>
        <v>0</v>
      </c>
    </row>
    <row r="143" spans="2:8" ht="15" x14ac:dyDescent="0.2">
      <c r="B143" s="6" t="s">
        <v>49</v>
      </c>
      <c r="C143" s="5">
        <v>0</v>
      </c>
      <c r="D143" s="5">
        <v>0</v>
      </c>
      <c r="E143" s="14" t="str">
        <f t="shared" si="9"/>
        <v/>
      </c>
      <c r="F143" s="14" t="str">
        <f t="shared" si="10"/>
        <v/>
      </c>
      <c r="G143" s="13" t="str">
        <f t="shared" si="11"/>
        <v>0</v>
      </c>
      <c r="H143" s="17" t="str">
        <f t="shared" si="12"/>
        <v/>
      </c>
    </row>
    <row r="144" spans="2:8" ht="15" x14ac:dyDescent="0.2">
      <c r="B144" s="6" t="s">
        <v>46</v>
      </c>
      <c r="C144" s="5">
        <v>0</v>
      </c>
      <c r="D144" s="5">
        <v>0</v>
      </c>
      <c r="E144" s="14" t="str">
        <f t="shared" si="9"/>
        <v/>
      </c>
      <c r="F144" s="14" t="str">
        <f t="shared" si="10"/>
        <v/>
      </c>
      <c r="G144" s="13" t="str">
        <f t="shared" si="11"/>
        <v>0</v>
      </c>
      <c r="H144" s="17" t="str">
        <f t="shared" si="12"/>
        <v/>
      </c>
    </row>
    <row r="145" spans="2:8" ht="13.5" customHeight="1" x14ac:dyDescent="0.2">
      <c r="B145" s="6" t="s">
        <v>47</v>
      </c>
      <c r="C145" s="5">
        <v>0</v>
      </c>
      <c r="D145" s="5">
        <v>0</v>
      </c>
      <c r="E145" s="14" t="str">
        <f t="shared" si="9"/>
        <v/>
      </c>
      <c r="F145" s="14" t="str">
        <f t="shared" si="10"/>
        <v/>
      </c>
      <c r="G145" s="13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39" t="s">
        <v>517</v>
      </c>
      <c r="C149" s="40" t="s">
        <v>518</v>
      </c>
      <c r="D149" s="41"/>
      <c r="E149" s="44" t="s">
        <v>482</v>
      </c>
      <c r="F149" s="41"/>
      <c r="G149" s="42" t="s">
        <v>567</v>
      </c>
      <c r="H149" s="42" t="s">
        <v>481</v>
      </c>
    </row>
    <row r="150" spans="2:8" s="4" customFormat="1" ht="22.5" customHeight="1" x14ac:dyDescent="0.2">
      <c r="B150" s="39"/>
      <c r="C150" s="37">
        <v>2014</v>
      </c>
      <c r="D150" s="37">
        <v>2015</v>
      </c>
      <c r="E150" s="37">
        <v>2014</v>
      </c>
      <c r="F150" s="37">
        <v>2015</v>
      </c>
      <c r="G150" s="43"/>
      <c r="H150" s="43"/>
    </row>
    <row r="151" spans="2:8" s="4" customFormat="1" ht="30.75" customHeight="1" x14ac:dyDescent="0.2">
      <c r="B151" s="32" t="s">
        <v>521</v>
      </c>
      <c r="C151" s="33">
        <f>SUM(C152:C288)</f>
        <v>22</v>
      </c>
      <c r="D151" s="34">
        <f>SUM(D152:D288)</f>
        <v>34</v>
      </c>
      <c r="E151" s="35">
        <f>+IF(C151=0,"",C151/C$151)</f>
        <v>1</v>
      </c>
      <c r="F151" s="35">
        <f>+IF(D151=0,"",D151/D$151)</f>
        <v>1</v>
      </c>
      <c r="G151" s="35">
        <f>+IF(OR(AND(D151=0),(C151=0)),"0",((D151-C151)/C151))</f>
        <v>0.54545454545454541</v>
      </c>
      <c r="H151" s="35">
        <f>+IF(OR(AND(E151=""),(G151="")),"",E151*G151)</f>
        <v>0.54545454545454541</v>
      </c>
    </row>
    <row r="152" spans="2:8" ht="15" x14ac:dyDescent="0.2">
      <c r="B152" s="8" t="s">
        <v>54</v>
      </c>
      <c r="C152" s="5">
        <v>0</v>
      </c>
      <c r="D152" s="5">
        <v>0</v>
      </c>
      <c r="E152" s="14" t="str">
        <f>+IF(C152=0,"",C152/C$151)</f>
        <v/>
      </c>
      <c r="F152" s="14" t="str">
        <f>+IF(D152=0,"",D152/D$151)</f>
        <v/>
      </c>
      <c r="G152" s="13" t="str">
        <f>+IF(OR(AND(D152=0),(C152=0)),"0",((D152-C152)/C152))</f>
        <v>0</v>
      </c>
      <c r="H152" s="17" t="str">
        <f>+IF(OR(AND(E152=""),(G152="")),"",E152*G152)</f>
        <v/>
      </c>
    </row>
    <row r="153" spans="2:8" ht="15" x14ac:dyDescent="0.2">
      <c r="B153" s="8" t="s">
        <v>58</v>
      </c>
      <c r="C153" s="5">
        <v>0</v>
      </c>
      <c r="D153" s="5">
        <v>1</v>
      </c>
      <c r="E153" s="14" t="str">
        <f t="shared" ref="E153:E216" si="13">+IF(C153=0,"",C153/C$151)</f>
        <v/>
      </c>
      <c r="F153" s="14">
        <f t="shared" ref="F153:F216" si="14">+IF(D153=0,"",D153/D$151)</f>
        <v>2.9411764705882353E-2</v>
      </c>
      <c r="G153" s="13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15" x14ac:dyDescent="0.2">
      <c r="B154" s="8" t="s">
        <v>265</v>
      </c>
      <c r="C154" s="5">
        <v>0</v>
      </c>
      <c r="D154" s="5">
        <v>0</v>
      </c>
      <c r="E154" s="14" t="str">
        <f t="shared" si="13"/>
        <v/>
      </c>
      <c r="F154" s="14" t="str">
        <f t="shared" si="14"/>
        <v/>
      </c>
      <c r="G154" s="13" t="str">
        <f t="shared" si="15"/>
        <v>0</v>
      </c>
      <c r="H154" s="17" t="str">
        <f t="shared" si="16"/>
        <v/>
      </c>
    </row>
    <row r="155" spans="2:8" ht="15" x14ac:dyDescent="0.2">
      <c r="B155" s="8" t="s">
        <v>266</v>
      </c>
      <c r="C155" s="5">
        <v>0</v>
      </c>
      <c r="D155" s="5">
        <v>0</v>
      </c>
      <c r="E155" s="14" t="str">
        <f t="shared" si="13"/>
        <v/>
      </c>
      <c r="F155" s="14" t="str">
        <f t="shared" si="14"/>
        <v/>
      </c>
      <c r="G155" s="13" t="str">
        <f t="shared" si="15"/>
        <v>0</v>
      </c>
      <c r="H155" s="17" t="str">
        <f t="shared" si="16"/>
        <v/>
      </c>
    </row>
    <row r="156" spans="2:8" ht="30" x14ac:dyDescent="0.2">
      <c r="B156" s="8" t="s">
        <v>267</v>
      </c>
      <c r="C156" s="5">
        <v>0</v>
      </c>
      <c r="D156" s="5">
        <v>0</v>
      </c>
      <c r="E156" s="14" t="str">
        <f t="shared" si="13"/>
        <v/>
      </c>
      <c r="F156" s="14" t="str">
        <f t="shared" si="14"/>
        <v/>
      </c>
      <c r="G156" s="13" t="str">
        <f t="shared" si="15"/>
        <v>0</v>
      </c>
      <c r="H156" s="17" t="str">
        <f t="shared" si="16"/>
        <v/>
      </c>
    </row>
    <row r="157" spans="2:8" ht="15" x14ac:dyDescent="0.2">
      <c r="B157" s="8" t="s">
        <v>53</v>
      </c>
      <c r="C157" s="5">
        <v>7</v>
      </c>
      <c r="D157" s="5">
        <v>3</v>
      </c>
      <c r="E157" s="14">
        <f t="shared" si="13"/>
        <v>0.31818181818181818</v>
      </c>
      <c r="F157" s="14">
        <f t="shared" si="14"/>
        <v>8.8235294117647065E-2</v>
      </c>
      <c r="G157" s="13">
        <f t="shared" si="15"/>
        <v>-0.5714285714285714</v>
      </c>
      <c r="H157" s="17">
        <f t="shared" si="16"/>
        <v>-0.1818181818181818</v>
      </c>
    </row>
    <row r="158" spans="2:8" ht="15" x14ac:dyDescent="0.2">
      <c r="B158" s="8" t="s">
        <v>59</v>
      </c>
      <c r="C158" s="5">
        <v>0</v>
      </c>
      <c r="D158" s="5">
        <v>0</v>
      </c>
      <c r="E158" s="14" t="str">
        <f t="shared" si="13"/>
        <v/>
      </c>
      <c r="F158" s="14" t="str">
        <f t="shared" si="14"/>
        <v/>
      </c>
      <c r="G158" s="13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5">
        <v>0</v>
      </c>
      <c r="D159" s="5">
        <v>0</v>
      </c>
      <c r="E159" s="14" t="str">
        <f t="shared" si="13"/>
        <v/>
      </c>
      <c r="F159" s="14" t="str">
        <f t="shared" si="14"/>
        <v/>
      </c>
      <c r="G159" s="13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5">
        <v>0</v>
      </c>
      <c r="D160" s="5">
        <v>0</v>
      </c>
      <c r="E160" s="14" t="str">
        <f t="shared" si="13"/>
        <v/>
      </c>
      <c r="F160" s="14" t="str">
        <f t="shared" si="14"/>
        <v/>
      </c>
      <c r="G160" s="13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5">
        <v>0</v>
      </c>
      <c r="D161" s="5">
        <v>0</v>
      </c>
      <c r="E161" s="14" t="str">
        <f t="shared" si="13"/>
        <v/>
      </c>
      <c r="F161" s="14" t="str">
        <f t="shared" si="14"/>
        <v/>
      </c>
      <c r="G161" s="13" t="str">
        <f t="shared" si="15"/>
        <v>0</v>
      </c>
      <c r="H161" s="17" t="str">
        <f t="shared" si="16"/>
        <v/>
      </c>
    </row>
    <row r="162" spans="2:8" ht="30" x14ac:dyDescent="0.2">
      <c r="B162" s="8" t="s">
        <v>269</v>
      </c>
      <c r="C162" s="5">
        <v>0</v>
      </c>
      <c r="D162" s="5">
        <v>0</v>
      </c>
      <c r="E162" s="14" t="str">
        <f t="shared" si="13"/>
        <v/>
      </c>
      <c r="F162" s="14" t="str">
        <f t="shared" si="14"/>
        <v/>
      </c>
      <c r="G162" s="13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5">
        <v>0</v>
      </c>
      <c r="D163" s="5">
        <v>0</v>
      </c>
      <c r="E163" s="14" t="str">
        <f t="shared" si="13"/>
        <v/>
      </c>
      <c r="F163" s="14" t="str">
        <f t="shared" si="14"/>
        <v/>
      </c>
      <c r="G163" s="13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5">
        <v>0</v>
      </c>
      <c r="D164" s="5">
        <v>0</v>
      </c>
      <c r="E164" s="14" t="str">
        <f t="shared" si="13"/>
        <v/>
      </c>
      <c r="F164" s="14" t="str">
        <f t="shared" si="14"/>
        <v/>
      </c>
      <c r="G164" s="13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5">
        <v>0</v>
      </c>
      <c r="D165" s="5">
        <v>0</v>
      </c>
      <c r="E165" s="14" t="str">
        <f t="shared" si="13"/>
        <v/>
      </c>
      <c r="F165" s="14" t="str">
        <f t="shared" si="14"/>
        <v/>
      </c>
      <c r="G165" s="13" t="str">
        <f t="shared" si="15"/>
        <v>0</v>
      </c>
      <c r="H165" s="17" t="str">
        <f t="shared" si="16"/>
        <v/>
      </c>
    </row>
    <row r="166" spans="2:8" ht="15" x14ac:dyDescent="0.2">
      <c r="B166" s="8" t="s">
        <v>270</v>
      </c>
      <c r="C166" s="5">
        <v>0</v>
      </c>
      <c r="D166" s="5">
        <v>0</v>
      </c>
      <c r="E166" s="14" t="str">
        <f t="shared" si="13"/>
        <v/>
      </c>
      <c r="F166" s="14" t="str">
        <f t="shared" si="14"/>
        <v/>
      </c>
      <c r="G166" s="13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5">
        <v>0</v>
      </c>
      <c r="D167" s="5">
        <v>0</v>
      </c>
      <c r="E167" s="14" t="str">
        <f t="shared" si="13"/>
        <v/>
      </c>
      <c r="F167" s="14" t="str">
        <f t="shared" si="14"/>
        <v/>
      </c>
      <c r="G167" s="13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5">
        <v>0</v>
      </c>
      <c r="D168" s="5">
        <v>0</v>
      </c>
      <c r="E168" s="14" t="str">
        <f t="shared" si="13"/>
        <v/>
      </c>
      <c r="F168" s="14" t="str">
        <f t="shared" si="14"/>
        <v/>
      </c>
      <c r="G168" s="13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5">
        <v>0</v>
      </c>
      <c r="D169" s="5">
        <v>0</v>
      </c>
      <c r="E169" s="14" t="str">
        <f t="shared" si="13"/>
        <v/>
      </c>
      <c r="F169" s="14" t="str">
        <f t="shared" si="14"/>
        <v/>
      </c>
      <c r="G169" s="13" t="str">
        <f t="shared" si="15"/>
        <v>0</v>
      </c>
      <c r="H169" s="17" t="str">
        <f t="shared" si="16"/>
        <v/>
      </c>
    </row>
    <row r="170" spans="2:8" ht="15" x14ac:dyDescent="0.2">
      <c r="B170" s="8" t="s">
        <v>272</v>
      </c>
      <c r="C170" s="5">
        <v>0</v>
      </c>
      <c r="D170" s="5">
        <v>0</v>
      </c>
      <c r="E170" s="14" t="str">
        <f t="shared" si="13"/>
        <v/>
      </c>
      <c r="F170" s="14" t="str">
        <f t="shared" si="14"/>
        <v/>
      </c>
      <c r="G170" s="13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5">
        <v>0</v>
      </c>
      <c r="D171" s="5">
        <v>0</v>
      </c>
      <c r="E171" s="14" t="str">
        <f t="shared" si="13"/>
        <v/>
      </c>
      <c r="F171" s="14" t="str">
        <f t="shared" si="14"/>
        <v/>
      </c>
      <c r="G171" s="13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5">
        <v>0</v>
      </c>
      <c r="D172" s="5">
        <v>0</v>
      </c>
      <c r="E172" s="14" t="str">
        <f t="shared" si="13"/>
        <v/>
      </c>
      <c r="F172" s="14" t="str">
        <f t="shared" si="14"/>
        <v/>
      </c>
      <c r="G172" s="13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5">
        <v>0</v>
      </c>
      <c r="D173" s="5">
        <v>0</v>
      </c>
      <c r="E173" s="14" t="str">
        <f t="shared" si="13"/>
        <v/>
      </c>
      <c r="F173" s="14" t="str">
        <f t="shared" si="14"/>
        <v/>
      </c>
      <c r="G173" s="13" t="str">
        <f t="shared" si="15"/>
        <v>0</v>
      </c>
      <c r="H173" s="17" t="str">
        <f t="shared" si="16"/>
        <v/>
      </c>
    </row>
    <row r="174" spans="2:8" ht="15" x14ac:dyDescent="0.2">
      <c r="B174" s="8" t="s">
        <v>276</v>
      </c>
      <c r="C174" s="5">
        <v>1</v>
      </c>
      <c r="D174" s="5">
        <v>0</v>
      </c>
      <c r="E174" s="14">
        <f t="shared" si="13"/>
        <v>4.5454545454545456E-2</v>
      </c>
      <c r="F174" s="14" t="str">
        <f t="shared" si="14"/>
        <v/>
      </c>
      <c r="G174" s="13" t="str">
        <f t="shared" si="15"/>
        <v>0</v>
      </c>
      <c r="H174" s="17">
        <f t="shared" si="16"/>
        <v>0</v>
      </c>
    </row>
    <row r="175" spans="2:8" ht="15" x14ac:dyDescent="0.2">
      <c r="B175" s="8" t="s">
        <v>277</v>
      </c>
      <c r="C175" s="5">
        <v>0</v>
      </c>
      <c r="D175" s="5">
        <v>0</v>
      </c>
      <c r="E175" s="14" t="str">
        <f t="shared" si="13"/>
        <v/>
      </c>
      <c r="F175" s="14" t="str">
        <f t="shared" si="14"/>
        <v/>
      </c>
      <c r="G175" s="13" t="str">
        <f t="shared" si="15"/>
        <v>0</v>
      </c>
      <c r="H175" s="17" t="str">
        <f t="shared" si="16"/>
        <v/>
      </c>
    </row>
    <row r="176" spans="2:8" ht="15" x14ac:dyDescent="0.2">
      <c r="B176" s="8" t="s">
        <v>278</v>
      </c>
      <c r="C176" s="5">
        <v>1</v>
      </c>
      <c r="D176" s="5">
        <v>1</v>
      </c>
      <c r="E176" s="14">
        <f t="shared" si="13"/>
        <v>4.5454545454545456E-2</v>
      </c>
      <c r="F176" s="14">
        <f t="shared" si="14"/>
        <v>2.9411764705882353E-2</v>
      </c>
      <c r="G176" s="13">
        <f t="shared" si="15"/>
        <v>0</v>
      </c>
      <c r="H176" s="17">
        <f t="shared" si="16"/>
        <v>0</v>
      </c>
    </row>
    <row r="177" spans="2:8" ht="15" x14ac:dyDescent="0.2">
      <c r="B177" s="8" t="s">
        <v>279</v>
      </c>
      <c r="C177" s="5">
        <v>0</v>
      </c>
      <c r="D177" s="5">
        <v>0</v>
      </c>
      <c r="E177" s="14" t="str">
        <f t="shared" si="13"/>
        <v/>
      </c>
      <c r="F177" s="14" t="str">
        <f t="shared" si="14"/>
        <v/>
      </c>
      <c r="G177" s="13" t="str">
        <f t="shared" si="15"/>
        <v>0</v>
      </c>
      <c r="H177" s="17" t="str">
        <f t="shared" si="16"/>
        <v/>
      </c>
    </row>
    <row r="178" spans="2:8" ht="15" x14ac:dyDescent="0.2">
      <c r="B178" s="8" t="s">
        <v>280</v>
      </c>
      <c r="C178" s="5">
        <v>0</v>
      </c>
      <c r="D178" s="5">
        <v>1</v>
      </c>
      <c r="E178" s="14" t="str">
        <f t="shared" si="13"/>
        <v/>
      </c>
      <c r="F178" s="14">
        <f t="shared" si="14"/>
        <v>2.9411764705882353E-2</v>
      </c>
      <c r="G178" s="13" t="str">
        <f t="shared" si="15"/>
        <v>0</v>
      </c>
      <c r="H178" s="17" t="str">
        <f t="shared" si="16"/>
        <v/>
      </c>
    </row>
    <row r="179" spans="2:8" ht="15" x14ac:dyDescent="0.2">
      <c r="B179" s="8" t="s">
        <v>281</v>
      </c>
      <c r="C179" s="5">
        <v>0</v>
      </c>
      <c r="D179" s="5">
        <v>1</v>
      </c>
      <c r="E179" s="14" t="str">
        <f t="shared" si="13"/>
        <v/>
      </c>
      <c r="F179" s="14">
        <f t="shared" si="14"/>
        <v>2.9411764705882353E-2</v>
      </c>
      <c r="G179" s="13" t="str">
        <f t="shared" si="15"/>
        <v>0</v>
      </c>
      <c r="H179" s="17" t="str">
        <f t="shared" si="16"/>
        <v/>
      </c>
    </row>
    <row r="180" spans="2:8" ht="15" x14ac:dyDescent="0.2">
      <c r="B180" s="8" t="s">
        <v>282</v>
      </c>
      <c r="C180" s="5">
        <v>0</v>
      </c>
      <c r="D180" s="5">
        <v>0</v>
      </c>
      <c r="E180" s="14" t="str">
        <f t="shared" si="13"/>
        <v/>
      </c>
      <c r="F180" s="14" t="str">
        <f t="shared" si="14"/>
        <v/>
      </c>
      <c r="G180" s="13" t="str">
        <f t="shared" si="15"/>
        <v>0</v>
      </c>
      <c r="H180" s="17" t="str">
        <f t="shared" si="16"/>
        <v/>
      </c>
    </row>
    <row r="181" spans="2:8" ht="15" x14ac:dyDescent="0.2">
      <c r="B181" s="8" t="s">
        <v>283</v>
      </c>
      <c r="C181" s="5">
        <v>0</v>
      </c>
      <c r="D181" s="5">
        <v>0</v>
      </c>
      <c r="E181" s="14" t="str">
        <f t="shared" si="13"/>
        <v/>
      </c>
      <c r="F181" s="14" t="str">
        <f t="shared" si="14"/>
        <v/>
      </c>
      <c r="G181" s="13" t="str">
        <f t="shared" si="15"/>
        <v>0</v>
      </c>
      <c r="H181" s="17" t="str">
        <f t="shared" si="16"/>
        <v/>
      </c>
    </row>
    <row r="182" spans="2:8" ht="15" x14ac:dyDescent="0.2">
      <c r="B182" s="8" t="s">
        <v>284</v>
      </c>
      <c r="C182" s="5">
        <v>1</v>
      </c>
      <c r="D182" s="5">
        <v>0</v>
      </c>
      <c r="E182" s="14">
        <f t="shared" si="13"/>
        <v>4.5454545454545456E-2</v>
      </c>
      <c r="F182" s="14" t="str">
        <f t="shared" si="14"/>
        <v/>
      </c>
      <c r="G182" s="13" t="str">
        <f t="shared" si="15"/>
        <v>0</v>
      </c>
      <c r="H182" s="17">
        <f t="shared" si="16"/>
        <v>0</v>
      </c>
    </row>
    <row r="183" spans="2:8" ht="15" x14ac:dyDescent="0.2">
      <c r="B183" s="8" t="s">
        <v>285</v>
      </c>
      <c r="C183" s="5">
        <v>1</v>
      </c>
      <c r="D183" s="5">
        <v>0</v>
      </c>
      <c r="E183" s="14">
        <f t="shared" si="13"/>
        <v>4.5454545454545456E-2</v>
      </c>
      <c r="F183" s="14" t="str">
        <f t="shared" si="14"/>
        <v/>
      </c>
      <c r="G183" s="13" t="str">
        <f t="shared" si="15"/>
        <v>0</v>
      </c>
      <c r="H183" s="17">
        <f t="shared" si="16"/>
        <v>0</v>
      </c>
    </row>
    <row r="184" spans="2:8" ht="15" x14ac:dyDescent="0.2">
      <c r="B184" s="8" t="s">
        <v>286</v>
      </c>
      <c r="C184" s="5">
        <v>0</v>
      </c>
      <c r="D184" s="5">
        <v>0</v>
      </c>
      <c r="E184" s="14" t="str">
        <f t="shared" si="13"/>
        <v/>
      </c>
      <c r="F184" s="14" t="str">
        <f t="shared" si="14"/>
        <v/>
      </c>
      <c r="G184" s="13" t="str">
        <f t="shared" si="15"/>
        <v>0</v>
      </c>
      <c r="H184" s="17" t="str">
        <f t="shared" si="16"/>
        <v/>
      </c>
    </row>
    <row r="185" spans="2:8" ht="15" x14ac:dyDescent="0.2">
      <c r="B185" s="8" t="s">
        <v>62</v>
      </c>
      <c r="C185" s="5">
        <v>0</v>
      </c>
      <c r="D185" s="5">
        <v>0</v>
      </c>
      <c r="E185" s="14" t="str">
        <f t="shared" si="13"/>
        <v/>
      </c>
      <c r="F185" s="14" t="str">
        <f t="shared" si="14"/>
        <v/>
      </c>
      <c r="G185" s="13" t="str">
        <f t="shared" si="15"/>
        <v>0</v>
      </c>
      <c r="H185" s="17" t="str">
        <f t="shared" si="16"/>
        <v/>
      </c>
    </row>
    <row r="186" spans="2:8" ht="15" x14ac:dyDescent="0.2">
      <c r="B186" s="8" t="s">
        <v>63</v>
      </c>
      <c r="C186" s="5">
        <v>0</v>
      </c>
      <c r="D186" s="5">
        <v>0</v>
      </c>
      <c r="E186" s="14" t="str">
        <f t="shared" si="13"/>
        <v/>
      </c>
      <c r="F186" s="14" t="str">
        <f t="shared" si="14"/>
        <v/>
      </c>
      <c r="G186" s="13" t="str">
        <f t="shared" si="15"/>
        <v>0</v>
      </c>
      <c r="H186" s="17" t="str">
        <f t="shared" si="16"/>
        <v/>
      </c>
    </row>
    <row r="187" spans="2:8" ht="15" x14ac:dyDescent="0.2">
      <c r="B187" s="8" t="s">
        <v>287</v>
      </c>
      <c r="C187" s="5">
        <v>0</v>
      </c>
      <c r="D187" s="5">
        <v>0</v>
      </c>
      <c r="E187" s="14" t="str">
        <f t="shared" si="13"/>
        <v/>
      </c>
      <c r="F187" s="14" t="str">
        <f t="shared" si="14"/>
        <v/>
      </c>
      <c r="G187" s="13" t="str">
        <f t="shared" si="15"/>
        <v>0</v>
      </c>
      <c r="H187" s="17" t="str">
        <f t="shared" si="16"/>
        <v/>
      </c>
    </row>
    <row r="188" spans="2:8" ht="30" x14ac:dyDescent="0.2">
      <c r="B188" s="8" t="s">
        <v>288</v>
      </c>
      <c r="C188" s="5">
        <v>0</v>
      </c>
      <c r="D188" s="5">
        <v>0</v>
      </c>
      <c r="E188" s="14" t="str">
        <f t="shared" si="13"/>
        <v/>
      </c>
      <c r="F188" s="14" t="str">
        <f t="shared" si="14"/>
        <v/>
      </c>
      <c r="G188" s="13" t="str">
        <f t="shared" si="15"/>
        <v>0</v>
      </c>
      <c r="H188" s="17" t="str">
        <f t="shared" si="16"/>
        <v/>
      </c>
    </row>
    <row r="189" spans="2:8" ht="15" x14ac:dyDescent="0.2">
      <c r="B189" s="8" t="s">
        <v>289</v>
      </c>
      <c r="C189" s="5">
        <v>0</v>
      </c>
      <c r="D189" s="5">
        <v>0</v>
      </c>
      <c r="E189" s="14" t="str">
        <f t="shared" si="13"/>
        <v/>
      </c>
      <c r="F189" s="14" t="str">
        <f t="shared" si="14"/>
        <v/>
      </c>
      <c r="G189" s="13" t="str">
        <f t="shared" si="15"/>
        <v>0</v>
      </c>
      <c r="H189" s="17" t="str">
        <f t="shared" si="16"/>
        <v/>
      </c>
    </row>
    <row r="190" spans="2:8" ht="15" x14ac:dyDescent="0.2">
      <c r="B190" s="8" t="s">
        <v>65</v>
      </c>
      <c r="C190" s="5">
        <v>0</v>
      </c>
      <c r="D190" s="5">
        <v>0</v>
      </c>
      <c r="E190" s="14" t="str">
        <f t="shared" si="13"/>
        <v/>
      </c>
      <c r="F190" s="14" t="str">
        <f t="shared" si="14"/>
        <v/>
      </c>
      <c r="G190" s="13" t="str">
        <f t="shared" si="15"/>
        <v>0</v>
      </c>
      <c r="H190" s="17" t="str">
        <f t="shared" si="16"/>
        <v/>
      </c>
    </row>
    <row r="191" spans="2:8" ht="15" x14ac:dyDescent="0.2">
      <c r="B191" s="8" t="s">
        <v>290</v>
      </c>
      <c r="C191" s="5">
        <v>0</v>
      </c>
      <c r="D191" s="5">
        <v>0</v>
      </c>
      <c r="E191" s="14" t="str">
        <f t="shared" si="13"/>
        <v/>
      </c>
      <c r="F191" s="14" t="str">
        <f t="shared" si="14"/>
        <v/>
      </c>
      <c r="G191" s="13" t="str">
        <f t="shared" si="15"/>
        <v>0</v>
      </c>
      <c r="H191" s="17" t="str">
        <f t="shared" si="16"/>
        <v/>
      </c>
    </row>
    <row r="192" spans="2:8" ht="15" x14ac:dyDescent="0.2">
      <c r="B192" s="8" t="s">
        <v>64</v>
      </c>
      <c r="C192" s="5">
        <v>0</v>
      </c>
      <c r="D192" s="5">
        <v>0</v>
      </c>
      <c r="E192" s="14" t="str">
        <f t="shared" si="13"/>
        <v/>
      </c>
      <c r="F192" s="14" t="str">
        <f t="shared" si="14"/>
        <v/>
      </c>
      <c r="G192" s="13" t="str">
        <f t="shared" si="15"/>
        <v>0</v>
      </c>
      <c r="H192" s="17" t="str">
        <f t="shared" si="16"/>
        <v/>
      </c>
    </row>
    <row r="193" spans="2:8" ht="15" x14ac:dyDescent="0.2">
      <c r="B193" s="8" t="s">
        <v>291</v>
      </c>
      <c r="C193" s="5">
        <v>0</v>
      </c>
      <c r="D193" s="5">
        <v>0</v>
      </c>
      <c r="E193" s="14" t="str">
        <f t="shared" si="13"/>
        <v/>
      </c>
      <c r="F193" s="14" t="str">
        <f t="shared" si="14"/>
        <v/>
      </c>
      <c r="G193" s="13" t="str">
        <f t="shared" si="15"/>
        <v>0</v>
      </c>
      <c r="H193" s="17" t="str">
        <f t="shared" si="16"/>
        <v/>
      </c>
    </row>
    <row r="194" spans="2:8" ht="15" x14ac:dyDescent="0.2">
      <c r="B194" s="8" t="s">
        <v>292</v>
      </c>
      <c r="C194" s="5">
        <v>0</v>
      </c>
      <c r="D194" s="5">
        <v>0</v>
      </c>
      <c r="E194" s="14" t="str">
        <f t="shared" si="13"/>
        <v/>
      </c>
      <c r="F194" s="14" t="str">
        <f t="shared" si="14"/>
        <v/>
      </c>
      <c r="G194" s="13" t="str">
        <f t="shared" si="15"/>
        <v>0</v>
      </c>
      <c r="H194" s="17" t="str">
        <f t="shared" si="16"/>
        <v/>
      </c>
    </row>
    <row r="195" spans="2:8" ht="15" x14ac:dyDescent="0.2">
      <c r="B195" s="8" t="s">
        <v>468</v>
      </c>
      <c r="C195" s="5">
        <v>0</v>
      </c>
      <c r="D195" s="5">
        <v>0</v>
      </c>
      <c r="E195" s="14" t="str">
        <f t="shared" si="13"/>
        <v/>
      </c>
      <c r="F195" s="14" t="str">
        <f t="shared" si="14"/>
        <v/>
      </c>
      <c r="G195" s="13" t="str">
        <f t="shared" si="15"/>
        <v>0</v>
      </c>
      <c r="H195" s="17" t="str">
        <f t="shared" si="16"/>
        <v/>
      </c>
    </row>
    <row r="196" spans="2:8" ht="15" x14ac:dyDescent="0.2">
      <c r="B196" s="8" t="s">
        <v>293</v>
      </c>
      <c r="C196" s="5">
        <v>1</v>
      </c>
      <c r="D196" s="5">
        <v>2</v>
      </c>
      <c r="E196" s="14">
        <f t="shared" si="13"/>
        <v>4.5454545454545456E-2</v>
      </c>
      <c r="F196" s="14">
        <f t="shared" si="14"/>
        <v>5.8823529411764705E-2</v>
      </c>
      <c r="G196" s="13">
        <f t="shared" si="15"/>
        <v>1</v>
      </c>
      <c r="H196" s="17">
        <f t="shared" si="16"/>
        <v>4.5454545454545456E-2</v>
      </c>
    </row>
    <row r="197" spans="2:8" ht="15" x14ac:dyDescent="0.2">
      <c r="B197" s="8" t="s">
        <v>294</v>
      </c>
      <c r="C197" s="5">
        <v>0</v>
      </c>
      <c r="D197" s="5">
        <v>0</v>
      </c>
      <c r="E197" s="14" t="str">
        <f t="shared" si="13"/>
        <v/>
      </c>
      <c r="F197" s="14" t="str">
        <f t="shared" si="14"/>
        <v/>
      </c>
      <c r="G197" s="13" t="str">
        <f t="shared" si="15"/>
        <v>0</v>
      </c>
      <c r="H197" s="17" t="str">
        <f t="shared" si="16"/>
        <v/>
      </c>
    </row>
    <row r="198" spans="2:8" ht="15" x14ac:dyDescent="0.2">
      <c r="B198" s="8" t="s">
        <v>295</v>
      </c>
      <c r="C198" s="5">
        <v>0</v>
      </c>
      <c r="D198" s="5">
        <v>0</v>
      </c>
      <c r="E198" s="14" t="str">
        <f t="shared" si="13"/>
        <v/>
      </c>
      <c r="F198" s="14" t="str">
        <f t="shared" si="14"/>
        <v/>
      </c>
      <c r="G198" s="13" t="str">
        <f t="shared" si="15"/>
        <v>0</v>
      </c>
      <c r="H198" s="17" t="str">
        <f t="shared" si="16"/>
        <v/>
      </c>
    </row>
    <row r="199" spans="2:8" ht="15" x14ac:dyDescent="0.2">
      <c r="B199" s="8" t="s">
        <v>296</v>
      </c>
      <c r="C199" s="5">
        <v>0</v>
      </c>
      <c r="D199" s="5">
        <v>0</v>
      </c>
      <c r="E199" s="14" t="str">
        <f t="shared" si="13"/>
        <v/>
      </c>
      <c r="F199" s="14" t="str">
        <f t="shared" si="14"/>
        <v/>
      </c>
      <c r="G199" s="13" t="str">
        <f t="shared" si="15"/>
        <v>0</v>
      </c>
      <c r="H199" s="17" t="str">
        <f t="shared" si="16"/>
        <v/>
      </c>
    </row>
    <row r="200" spans="2:8" ht="15" x14ac:dyDescent="0.2">
      <c r="B200" s="8" t="s">
        <v>297</v>
      </c>
      <c r="C200" s="5">
        <v>0</v>
      </c>
      <c r="D200" s="5">
        <v>0</v>
      </c>
      <c r="E200" s="14" t="str">
        <f t="shared" si="13"/>
        <v/>
      </c>
      <c r="F200" s="14" t="str">
        <f t="shared" si="14"/>
        <v/>
      </c>
      <c r="G200" s="13" t="str">
        <f t="shared" si="15"/>
        <v>0</v>
      </c>
      <c r="H200" s="17" t="str">
        <f t="shared" si="16"/>
        <v/>
      </c>
    </row>
    <row r="201" spans="2:8" ht="15" x14ac:dyDescent="0.2">
      <c r="B201" s="8" t="s">
        <v>298</v>
      </c>
      <c r="C201" s="5">
        <v>0</v>
      </c>
      <c r="D201" s="5">
        <v>0</v>
      </c>
      <c r="E201" s="14" t="str">
        <f t="shared" si="13"/>
        <v/>
      </c>
      <c r="F201" s="14" t="str">
        <f t="shared" si="14"/>
        <v/>
      </c>
      <c r="G201" s="13" t="str">
        <f t="shared" si="15"/>
        <v>0</v>
      </c>
      <c r="H201" s="17" t="str">
        <f t="shared" si="16"/>
        <v/>
      </c>
    </row>
    <row r="202" spans="2:8" ht="15" x14ac:dyDescent="0.2">
      <c r="B202" s="8" t="s">
        <v>299</v>
      </c>
      <c r="C202" s="5">
        <v>0</v>
      </c>
      <c r="D202" s="5">
        <v>0</v>
      </c>
      <c r="E202" s="14" t="str">
        <f t="shared" si="13"/>
        <v/>
      </c>
      <c r="F202" s="14" t="str">
        <f t="shared" si="14"/>
        <v/>
      </c>
      <c r="G202" s="13" t="str">
        <f t="shared" si="15"/>
        <v>0</v>
      </c>
      <c r="H202" s="17" t="str">
        <f t="shared" si="16"/>
        <v/>
      </c>
    </row>
    <row r="203" spans="2:8" ht="15" x14ac:dyDescent="0.2">
      <c r="B203" s="8" t="s">
        <v>67</v>
      </c>
      <c r="C203" s="5">
        <v>0</v>
      </c>
      <c r="D203" s="5">
        <v>0</v>
      </c>
      <c r="E203" s="14" t="str">
        <f t="shared" si="13"/>
        <v/>
      </c>
      <c r="F203" s="14" t="str">
        <f t="shared" si="14"/>
        <v/>
      </c>
      <c r="G203" s="13" t="str">
        <f t="shared" si="15"/>
        <v>0</v>
      </c>
      <c r="H203" s="17" t="str">
        <f t="shared" si="16"/>
        <v/>
      </c>
    </row>
    <row r="204" spans="2:8" ht="15" x14ac:dyDescent="0.2">
      <c r="B204" s="8" t="s">
        <v>300</v>
      </c>
      <c r="C204" s="5">
        <v>0</v>
      </c>
      <c r="D204" s="5">
        <v>0</v>
      </c>
      <c r="E204" s="14" t="str">
        <f t="shared" si="13"/>
        <v/>
      </c>
      <c r="F204" s="14" t="str">
        <f t="shared" si="14"/>
        <v/>
      </c>
      <c r="G204" s="13" t="str">
        <f t="shared" si="15"/>
        <v>0</v>
      </c>
      <c r="H204" s="17" t="str">
        <f t="shared" si="16"/>
        <v/>
      </c>
    </row>
    <row r="205" spans="2:8" ht="15" x14ac:dyDescent="0.2">
      <c r="B205" s="8" t="s">
        <v>66</v>
      </c>
      <c r="C205" s="5">
        <v>0</v>
      </c>
      <c r="D205" s="5">
        <v>0</v>
      </c>
      <c r="E205" s="14" t="str">
        <f t="shared" si="13"/>
        <v/>
      </c>
      <c r="F205" s="14" t="str">
        <f t="shared" si="14"/>
        <v/>
      </c>
      <c r="G205" s="13" t="str">
        <f t="shared" si="15"/>
        <v>0</v>
      </c>
      <c r="H205" s="17" t="str">
        <f t="shared" si="16"/>
        <v/>
      </c>
    </row>
    <row r="206" spans="2:8" ht="15" x14ac:dyDescent="0.2">
      <c r="B206" s="8" t="s">
        <v>301</v>
      </c>
      <c r="C206" s="5">
        <v>0</v>
      </c>
      <c r="D206" s="5">
        <v>0</v>
      </c>
      <c r="E206" s="14" t="str">
        <f t="shared" si="13"/>
        <v/>
      </c>
      <c r="F206" s="14" t="str">
        <f t="shared" si="14"/>
        <v/>
      </c>
      <c r="G206" s="13" t="str">
        <f t="shared" si="15"/>
        <v>0</v>
      </c>
      <c r="H206" s="17" t="str">
        <f t="shared" si="16"/>
        <v/>
      </c>
    </row>
    <row r="207" spans="2:8" ht="15" x14ac:dyDescent="0.2">
      <c r="B207" s="8" t="s">
        <v>530</v>
      </c>
      <c r="C207" s="5">
        <v>0</v>
      </c>
      <c r="D207" s="5">
        <v>0</v>
      </c>
      <c r="E207" s="14" t="str">
        <f t="shared" si="13"/>
        <v/>
      </c>
      <c r="F207" s="14" t="str">
        <f t="shared" si="14"/>
        <v/>
      </c>
      <c r="G207" s="13" t="str">
        <f t="shared" si="15"/>
        <v>0</v>
      </c>
      <c r="H207" s="17" t="str">
        <f t="shared" si="16"/>
        <v/>
      </c>
    </row>
    <row r="208" spans="2:8" ht="15" x14ac:dyDescent="0.2">
      <c r="B208" s="8" t="s">
        <v>72</v>
      </c>
      <c r="C208" s="5">
        <v>2</v>
      </c>
      <c r="D208" s="5">
        <v>1</v>
      </c>
      <c r="E208" s="14">
        <f t="shared" si="13"/>
        <v>9.0909090909090912E-2</v>
      </c>
      <c r="F208" s="14">
        <f t="shared" si="14"/>
        <v>2.9411764705882353E-2</v>
      </c>
      <c r="G208" s="13">
        <f t="shared" si="15"/>
        <v>-0.5</v>
      </c>
      <c r="H208" s="17">
        <f t="shared" si="16"/>
        <v>-4.5454545454545456E-2</v>
      </c>
    </row>
    <row r="209" spans="2:8" ht="15" x14ac:dyDescent="0.2">
      <c r="B209" s="8" t="s">
        <v>71</v>
      </c>
      <c r="C209" s="5">
        <v>0</v>
      </c>
      <c r="D209" s="5">
        <v>0</v>
      </c>
      <c r="E209" s="14" t="str">
        <f t="shared" si="13"/>
        <v/>
      </c>
      <c r="F209" s="14" t="str">
        <f t="shared" si="14"/>
        <v/>
      </c>
      <c r="G209" s="13" t="str">
        <f t="shared" si="15"/>
        <v>0</v>
      </c>
      <c r="H209" s="17" t="str">
        <f t="shared" si="16"/>
        <v/>
      </c>
    </row>
    <row r="210" spans="2:8" ht="15" x14ac:dyDescent="0.2">
      <c r="B210" s="8" t="s">
        <v>73</v>
      </c>
      <c r="C210" s="5">
        <v>0</v>
      </c>
      <c r="D210" s="5">
        <v>0</v>
      </c>
      <c r="E210" s="14" t="str">
        <f t="shared" si="13"/>
        <v/>
      </c>
      <c r="F210" s="14" t="str">
        <f t="shared" si="14"/>
        <v/>
      </c>
      <c r="G210" s="13" t="str">
        <f t="shared" si="15"/>
        <v>0</v>
      </c>
      <c r="H210" s="17" t="str">
        <f t="shared" si="16"/>
        <v/>
      </c>
    </row>
    <row r="211" spans="2:8" ht="15" x14ac:dyDescent="0.2">
      <c r="B211" s="8" t="s">
        <v>69</v>
      </c>
      <c r="C211" s="5">
        <v>1</v>
      </c>
      <c r="D211" s="5">
        <v>0</v>
      </c>
      <c r="E211" s="14">
        <f t="shared" si="13"/>
        <v>4.5454545454545456E-2</v>
      </c>
      <c r="F211" s="14" t="str">
        <f t="shared" si="14"/>
        <v/>
      </c>
      <c r="G211" s="13" t="str">
        <f t="shared" si="15"/>
        <v>0</v>
      </c>
      <c r="H211" s="17">
        <f t="shared" si="16"/>
        <v>0</v>
      </c>
    </row>
    <row r="212" spans="2:8" ht="15" x14ac:dyDescent="0.2">
      <c r="B212" s="8" t="s">
        <v>68</v>
      </c>
      <c r="C212" s="5">
        <v>0</v>
      </c>
      <c r="D212" s="5">
        <v>0</v>
      </c>
      <c r="E212" s="14" t="str">
        <f t="shared" si="13"/>
        <v/>
      </c>
      <c r="F212" s="14" t="str">
        <f t="shared" si="14"/>
        <v/>
      </c>
      <c r="G212" s="13" t="str">
        <f t="shared" si="15"/>
        <v>0</v>
      </c>
      <c r="H212" s="17" t="str">
        <f t="shared" si="16"/>
        <v/>
      </c>
    </row>
    <row r="213" spans="2:8" ht="15" x14ac:dyDescent="0.2">
      <c r="B213" s="8" t="s">
        <v>302</v>
      </c>
      <c r="C213" s="5">
        <v>0</v>
      </c>
      <c r="D213" s="5">
        <v>0</v>
      </c>
      <c r="E213" s="14" t="str">
        <f t="shared" si="13"/>
        <v/>
      </c>
      <c r="F213" s="14" t="str">
        <f t="shared" si="14"/>
        <v/>
      </c>
      <c r="G213" s="13" t="str">
        <f t="shared" si="15"/>
        <v>0</v>
      </c>
      <c r="H213" s="17" t="str">
        <f t="shared" si="16"/>
        <v/>
      </c>
    </row>
    <row r="214" spans="2:8" ht="15" x14ac:dyDescent="0.2">
      <c r="B214" s="8" t="s">
        <v>70</v>
      </c>
      <c r="C214" s="5">
        <v>0</v>
      </c>
      <c r="D214" s="5">
        <v>0</v>
      </c>
      <c r="E214" s="14" t="str">
        <f t="shared" si="13"/>
        <v/>
      </c>
      <c r="F214" s="14" t="str">
        <f t="shared" si="14"/>
        <v/>
      </c>
      <c r="G214" s="13" t="str">
        <f t="shared" si="15"/>
        <v>0</v>
      </c>
      <c r="H214" s="17" t="str">
        <f t="shared" si="16"/>
        <v/>
      </c>
    </row>
    <row r="215" spans="2:8" ht="15" x14ac:dyDescent="0.2">
      <c r="B215" s="8" t="s">
        <v>303</v>
      </c>
      <c r="C215" s="5">
        <v>0</v>
      </c>
      <c r="D215" s="5">
        <v>0</v>
      </c>
      <c r="E215" s="14" t="str">
        <f t="shared" si="13"/>
        <v/>
      </c>
      <c r="F215" s="14" t="str">
        <f t="shared" si="14"/>
        <v/>
      </c>
      <c r="G215" s="13" t="str">
        <f t="shared" si="15"/>
        <v>0</v>
      </c>
      <c r="H215" s="17" t="str">
        <f t="shared" si="16"/>
        <v/>
      </c>
    </row>
    <row r="216" spans="2:8" ht="15" x14ac:dyDescent="0.2">
      <c r="B216" s="8" t="s">
        <v>304</v>
      </c>
      <c r="C216" s="5">
        <v>0</v>
      </c>
      <c r="D216" s="5">
        <v>0</v>
      </c>
      <c r="E216" s="14" t="str">
        <f t="shared" si="13"/>
        <v/>
      </c>
      <c r="F216" s="14" t="str">
        <f t="shared" si="14"/>
        <v/>
      </c>
      <c r="G216" s="13" t="str">
        <f t="shared" si="15"/>
        <v>0</v>
      </c>
      <c r="H216" s="17" t="str">
        <f t="shared" si="16"/>
        <v/>
      </c>
    </row>
    <row r="217" spans="2:8" ht="15" x14ac:dyDescent="0.2">
      <c r="B217" s="8" t="s">
        <v>469</v>
      </c>
      <c r="C217" s="5">
        <v>0</v>
      </c>
      <c r="D217" s="5">
        <v>0</v>
      </c>
      <c r="E217" s="14" t="str">
        <f t="shared" ref="E217:E280" si="17">+IF(C217=0,"",C217/C$151)</f>
        <v/>
      </c>
      <c r="F217" s="14" t="str">
        <f t="shared" ref="F217:F280" si="18">+IF(D217=0,"",D217/D$151)</f>
        <v/>
      </c>
      <c r="G217" s="13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15" x14ac:dyDescent="0.2">
      <c r="B218" s="8" t="s">
        <v>305</v>
      </c>
      <c r="C218" s="5">
        <v>0</v>
      </c>
      <c r="D218" s="5">
        <v>0</v>
      </c>
      <c r="E218" s="14" t="str">
        <f t="shared" si="17"/>
        <v/>
      </c>
      <c r="F218" s="14" t="str">
        <f t="shared" si="18"/>
        <v/>
      </c>
      <c r="G218" s="13" t="str">
        <f t="shared" si="19"/>
        <v>0</v>
      </c>
      <c r="H218" s="17" t="str">
        <f t="shared" si="20"/>
        <v/>
      </c>
    </row>
    <row r="219" spans="2:8" ht="15" x14ac:dyDescent="0.2">
      <c r="B219" s="8" t="s">
        <v>306</v>
      </c>
      <c r="C219" s="5">
        <v>0</v>
      </c>
      <c r="D219" s="5">
        <v>0</v>
      </c>
      <c r="E219" s="14" t="str">
        <f t="shared" si="17"/>
        <v/>
      </c>
      <c r="F219" s="14" t="str">
        <f t="shared" si="18"/>
        <v/>
      </c>
      <c r="G219" s="13" t="str">
        <f t="shared" si="19"/>
        <v>0</v>
      </c>
      <c r="H219" s="17" t="str">
        <f t="shared" si="20"/>
        <v/>
      </c>
    </row>
    <row r="220" spans="2:8" ht="15" x14ac:dyDescent="0.2">
      <c r="B220" s="8" t="s">
        <v>307</v>
      </c>
      <c r="C220" s="5">
        <v>0</v>
      </c>
      <c r="D220" s="5">
        <v>0</v>
      </c>
      <c r="E220" s="14" t="str">
        <f t="shared" si="17"/>
        <v/>
      </c>
      <c r="F220" s="14" t="str">
        <f t="shared" si="18"/>
        <v/>
      </c>
      <c r="G220" s="13" t="str">
        <f t="shared" si="19"/>
        <v>0</v>
      </c>
      <c r="H220" s="17" t="str">
        <f t="shared" si="20"/>
        <v/>
      </c>
    </row>
    <row r="221" spans="2:8" ht="15" x14ac:dyDescent="0.2">
      <c r="B221" s="8" t="s">
        <v>308</v>
      </c>
      <c r="C221" s="5">
        <v>0</v>
      </c>
      <c r="D221" s="5">
        <v>0</v>
      </c>
      <c r="E221" s="14" t="str">
        <f t="shared" si="17"/>
        <v/>
      </c>
      <c r="F221" s="14" t="str">
        <f t="shared" si="18"/>
        <v/>
      </c>
      <c r="G221" s="13" t="str">
        <f t="shared" si="19"/>
        <v>0</v>
      </c>
      <c r="H221" s="17" t="str">
        <f t="shared" si="20"/>
        <v/>
      </c>
    </row>
    <row r="222" spans="2:8" ht="15" x14ac:dyDescent="0.2">
      <c r="B222" s="8" t="s">
        <v>309</v>
      </c>
      <c r="C222" s="5">
        <v>0</v>
      </c>
      <c r="D222" s="5">
        <v>1</v>
      </c>
      <c r="E222" s="14" t="str">
        <f t="shared" si="17"/>
        <v/>
      </c>
      <c r="F222" s="14">
        <f t="shared" si="18"/>
        <v>2.9411764705882353E-2</v>
      </c>
      <c r="G222" s="13" t="str">
        <f t="shared" si="19"/>
        <v>0</v>
      </c>
      <c r="H222" s="17" t="str">
        <f t="shared" si="20"/>
        <v/>
      </c>
    </row>
    <row r="223" spans="2:8" ht="15" x14ac:dyDescent="0.2">
      <c r="B223" s="8" t="s">
        <v>531</v>
      </c>
      <c r="C223" s="5">
        <v>0</v>
      </c>
      <c r="D223" s="5">
        <v>0</v>
      </c>
      <c r="E223" s="14" t="str">
        <f t="shared" si="17"/>
        <v/>
      </c>
      <c r="F223" s="14" t="str">
        <f t="shared" si="18"/>
        <v/>
      </c>
      <c r="G223" s="13" t="str">
        <f t="shared" si="19"/>
        <v>0</v>
      </c>
      <c r="H223" s="17" t="str">
        <f t="shared" si="20"/>
        <v/>
      </c>
    </row>
    <row r="224" spans="2:8" ht="15" x14ac:dyDescent="0.2">
      <c r="B224" s="8" t="s">
        <v>310</v>
      </c>
      <c r="C224" s="5">
        <v>0</v>
      </c>
      <c r="D224" s="5">
        <v>0</v>
      </c>
      <c r="E224" s="14" t="str">
        <f t="shared" si="17"/>
        <v/>
      </c>
      <c r="F224" s="14" t="str">
        <f t="shared" si="18"/>
        <v/>
      </c>
      <c r="G224" s="13" t="str">
        <f t="shared" si="19"/>
        <v>0</v>
      </c>
      <c r="H224" s="17" t="str">
        <f t="shared" si="20"/>
        <v/>
      </c>
    </row>
    <row r="225" spans="2:8" ht="15" x14ac:dyDescent="0.2">
      <c r="B225" s="8" t="s">
        <v>470</v>
      </c>
      <c r="C225" s="5">
        <v>0</v>
      </c>
      <c r="D225" s="5">
        <v>0</v>
      </c>
      <c r="E225" s="14" t="str">
        <f t="shared" si="17"/>
        <v/>
      </c>
      <c r="F225" s="14" t="str">
        <f t="shared" si="18"/>
        <v/>
      </c>
      <c r="G225" s="13" t="str">
        <f t="shared" si="19"/>
        <v>0</v>
      </c>
      <c r="H225" s="17" t="str">
        <f t="shared" si="20"/>
        <v/>
      </c>
    </row>
    <row r="226" spans="2:8" ht="15" x14ac:dyDescent="0.2">
      <c r="B226" s="8" t="s">
        <v>525</v>
      </c>
      <c r="C226" s="5">
        <v>0</v>
      </c>
      <c r="D226" s="5">
        <v>0</v>
      </c>
      <c r="E226" s="14" t="str">
        <f t="shared" si="17"/>
        <v/>
      </c>
      <c r="F226" s="14" t="str">
        <f t="shared" si="18"/>
        <v/>
      </c>
      <c r="G226" s="13" t="str">
        <f t="shared" si="19"/>
        <v>0</v>
      </c>
      <c r="H226" s="17" t="str">
        <f t="shared" si="20"/>
        <v/>
      </c>
    </row>
    <row r="227" spans="2:8" ht="15" x14ac:dyDescent="0.2">
      <c r="B227" s="8" t="s">
        <v>471</v>
      </c>
      <c r="C227" s="5">
        <v>0</v>
      </c>
      <c r="D227" s="5">
        <v>0</v>
      </c>
      <c r="E227" s="14" t="str">
        <f t="shared" si="17"/>
        <v/>
      </c>
      <c r="F227" s="14" t="str">
        <f t="shared" si="18"/>
        <v/>
      </c>
      <c r="G227" s="13" t="str">
        <f t="shared" si="19"/>
        <v>0</v>
      </c>
      <c r="H227" s="17" t="str">
        <f t="shared" si="20"/>
        <v/>
      </c>
    </row>
    <row r="228" spans="2:8" ht="15" x14ac:dyDescent="0.2">
      <c r="B228" s="8" t="s">
        <v>76</v>
      </c>
      <c r="C228" s="5">
        <v>0</v>
      </c>
      <c r="D228" s="5">
        <v>0</v>
      </c>
      <c r="E228" s="14" t="str">
        <f t="shared" si="17"/>
        <v/>
      </c>
      <c r="F228" s="14" t="str">
        <f t="shared" si="18"/>
        <v/>
      </c>
      <c r="G228" s="13" t="str">
        <f t="shared" si="19"/>
        <v>0</v>
      </c>
      <c r="H228" s="17" t="str">
        <f t="shared" si="20"/>
        <v/>
      </c>
    </row>
    <row r="229" spans="2:8" ht="15" x14ac:dyDescent="0.2">
      <c r="B229" s="8" t="s">
        <v>311</v>
      </c>
      <c r="C229" s="5">
        <v>0</v>
      </c>
      <c r="D229" s="5">
        <v>0</v>
      </c>
      <c r="E229" s="14" t="str">
        <f t="shared" si="17"/>
        <v/>
      </c>
      <c r="F229" s="14" t="str">
        <f t="shared" si="18"/>
        <v/>
      </c>
      <c r="G229" s="13" t="str">
        <f t="shared" si="19"/>
        <v>0</v>
      </c>
      <c r="H229" s="17" t="str">
        <f t="shared" si="20"/>
        <v/>
      </c>
    </row>
    <row r="230" spans="2:8" ht="15" x14ac:dyDescent="0.2">
      <c r="B230" s="8" t="s">
        <v>312</v>
      </c>
      <c r="C230" s="5">
        <v>0</v>
      </c>
      <c r="D230" s="5">
        <v>0</v>
      </c>
      <c r="E230" s="14" t="str">
        <f t="shared" si="17"/>
        <v/>
      </c>
      <c r="F230" s="14" t="str">
        <f t="shared" si="18"/>
        <v/>
      </c>
      <c r="G230" s="13" t="str">
        <f t="shared" si="19"/>
        <v>0</v>
      </c>
      <c r="H230" s="17" t="str">
        <f t="shared" si="20"/>
        <v/>
      </c>
    </row>
    <row r="231" spans="2:8" ht="30" x14ac:dyDescent="0.2">
      <c r="B231" s="8" t="s">
        <v>313</v>
      </c>
      <c r="C231" s="5">
        <v>0</v>
      </c>
      <c r="D231" s="5">
        <v>1</v>
      </c>
      <c r="E231" s="14" t="str">
        <f t="shared" si="17"/>
        <v/>
      </c>
      <c r="F231" s="14">
        <f t="shared" si="18"/>
        <v>2.9411764705882353E-2</v>
      </c>
      <c r="G231" s="13" t="str">
        <f t="shared" si="19"/>
        <v>0</v>
      </c>
      <c r="H231" s="17" t="str">
        <f t="shared" si="20"/>
        <v/>
      </c>
    </row>
    <row r="232" spans="2:8" ht="15" x14ac:dyDescent="0.2">
      <c r="B232" s="8" t="s">
        <v>77</v>
      </c>
      <c r="C232" s="5">
        <v>1</v>
      </c>
      <c r="D232" s="5">
        <v>0</v>
      </c>
      <c r="E232" s="14">
        <f t="shared" si="17"/>
        <v>4.5454545454545456E-2</v>
      </c>
      <c r="F232" s="14" t="str">
        <f t="shared" si="18"/>
        <v/>
      </c>
      <c r="G232" s="13" t="str">
        <f t="shared" si="19"/>
        <v>0</v>
      </c>
      <c r="H232" s="17">
        <f t="shared" si="20"/>
        <v>0</v>
      </c>
    </row>
    <row r="233" spans="2:8" ht="15" x14ac:dyDescent="0.2">
      <c r="B233" s="8" t="s">
        <v>74</v>
      </c>
      <c r="C233" s="5">
        <v>0</v>
      </c>
      <c r="D233" s="5">
        <v>0</v>
      </c>
      <c r="E233" s="14" t="str">
        <f t="shared" si="17"/>
        <v/>
      </c>
      <c r="F233" s="14" t="str">
        <f t="shared" si="18"/>
        <v/>
      </c>
      <c r="G233" s="13" t="str">
        <f t="shared" si="19"/>
        <v>0</v>
      </c>
      <c r="H233" s="17" t="str">
        <f t="shared" si="20"/>
        <v/>
      </c>
    </row>
    <row r="234" spans="2:8" ht="15" x14ac:dyDescent="0.2">
      <c r="B234" s="8" t="s">
        <v>75</v>
      </c>
      <c r="C234" s="5">
        <v>0</v>
      </c>
      <c r="D234" s="5">
        <v>0</v>
      </c>
      <c r="E234" s="14" t="str">
        <f t="shared" si="17"/>
        <v/>
      </c>
      <c r="F234" s="14" t="str">
        <f t="shared" si="18"/>
        <v/>
      </c>
      <c r="G234" s="13" t="str">
        <f t="shared" si="19"/>
        <v>0</v>
      </c>
      <c r="H234" s="17" t="str">
        <f t="shared" si="20"/>
        <v/>
      </c>
    </row>
    <row r="235" spans="2:8" ht="15" x14ac:dyDescent="0.2">
      <c r="B235" s="8" t="s">
        <v>314</v>
      </c>
      <c r="C235" s="5">
        <v>2</v>
      </c>
      <c r="D235" s="5">
        <v>0</v>
      </c>
      <c r="E235" s="14">
        <f t="shared" si="17"/>
        <v>9.0909090909090912E-2</v>
      </c>
      <c r="F235" s="14" t="str">
        <f t="shared" si="18"/>
        <v/>
      </c>
      <c r="G235" s="13" t="str">
        <f t="shared" si="19"/>
        <v>0</v>
      </c>
      <c r="H235" s="17">
        <f t="shared" si="20"/>
        <v>0</v>
      </c>
    </row>
    <row r="236" spans="2:8" ht="15" x14ac:dyDescent="0.2">
      <c r="B236" s="8" t="s">
        <v>315</v>
      </c>
      <c r="C236" s="5">
        <v>0</v>
      </c>
      <c r="D236" s="5">
        <v>0</v>
      </c>
      <c r="E236" s="14" t="str">
        <f t="shared" si="17"/>
        <v/>
      </c>
      <c r="F236" s="14" t="str">
        <f t="shared" si="18"/>
        <v/>
      </c>
      <c r="G236" s="13" t="str">
        <f t="shared" si="19"/>
        <v>0</v>
      </c>
      <c r="H236" s="17" t="str">
        <f t="shared" si="20"/>
        <v/>
      </c>
    </row>
    <row r="237" spans="2:8" ht="15" x14ac:dyDescent="0.2">
      <c r="B237" s="8" t="s">
        <v>80</v>
      </c>
      <c r="C237" s="5">
        <v>0</v>
      </c>
      <c r="D237" s="5">
        <v>1</v>
      </c>
      <c r="E237" s="14" t="str">
        <f t="shared" si="17"/>
        <v/>
      </c>
      <c r="F237" s="14">
        <f t="shared" si="18"/>
        <v>2.9411764705882353E-2</v>
      </c>
      <c r="G237" s="13" t="str">
        <f t="shared" si="19"/>
        <v>0</v>
      </c>
      <c r="H237" s="17" t="str">
        <f t="shared" si="20"/>
        <v/>
      </c>
    </row>
    <row r="238" spans="2:8" ht="15" x14ac:dyDescent="0.2">
      <c r="B238" s="8" t="s">
        <v>85</v>
      </c>
      <c r="C238" s="5">
        <v>0</v>
      </c>
      <c r="D238" s="5">
        <v>10</v>
      </c>
      <c r="E238" s="14" t="str">
        <f t="shared" si="17"/>
        <v/>
      </c>
      <c r="F238" s="14">
        <f t="shared" si="18"/>
        <v>0.29411764705882354</v>
      </c>
      <c r="G238" s="13" t="str">
        <f t="shared" si="19"/>
        <v>0</v>
      </c>
      <c r="H238" s="17" t="str">
        <f t="shared" si="20"/>
        <v/>
      </c>
    </row>
    <row r="239" spans="2:8" ht="15" x14ac:dyDescent="0.2">
      <c r="B239" s="8" t="s">
        <v>81</v>
      </c>
      <c r="C239" s="5">
        <v>0</v>
      </c>
      <c r="D239" s="5">
        <v>3</v>
      </c>
      <c r="E239" s="14" t="str">
        <f t="shared" si="17"/>
        <v/>
      </c>
      <c r="F239" s="14">
        <f t="shared" si="18"/>
        <v>8.8235294117647065E-2</v>
      </c>
      <c r="G239" s="13" t="str">
        <f t="shared" si="19"/>
        <v>0</v>
      </c>
      <c r="H239" s="17" t="str">
        <f t="shared" si="20"/>
        <v/>
      </c>
    </row>
    <row r="240" spans="2:8" ht="15" x14ac:dyDescent="0.2">
      <c r="B240" s="8" t="s">
        <v>316</v>
      </c>
      <c r="C240" s="5">
        <v>0</v>
      </c>
      <c r="D240" s="5">
        <v>0</v>
      </c>
      <c r="E240" s="14" t="str">
        <f t="shared" si="17"/>
        <v/>
      </c>
      <c r="F240" s="14" t="str">
        <f t="shared" si="18"/>
        <v/>
      </c>
      <c r="G240" s="13" t="str">
        <f t="shared" si="19"/>
        <v>0</v>
      </c>
      <c r="H240" s="17" t="str">
        <f t="shared" si="20"/>
        <v/>
      </c>
    </row>
    <row r="241" spans="2:8" ht="15" x14ac:dyDescent="0.2">
      <c r="B241" s="8" t="s">
        <v>78</v>
      </c>
      <c r="C241" s="5">
        <v>0</v>
      </c>
      <c r="D241" s="5">
        <v>0</v>
      </c>
      <c r="E241" s="14" t="str">
        <f t="shared" si="17"/>
        <v/>
      </c>
      <c r="F241" s="14" t="str">
        <f t="shared" si="18"/>
        <v/>
      </c>
      <c r="G241" s="13" t="str">
        <f t="shared" si="19"/>
        <v>0</v>
      </c>
      <c r="H241" s="17" t="str">
        <f t="shared" si="20"/>
        <v/>
      </c>
    </row>
    <row r="242" spans="2:8" ht="15" x14ac:dyDescent="0.2">
      <c r="B242" s="8" t="s">
        <v>83</v>
      </c>
      <c r="C242" s="5">
        <v>0</v>
      </c>
      <c r="D242" s="5">
        <v>0</v>
      </c>
      <c r="E242" s="14" t="str">
        <f t="shared" si="17"/>
        <v/>
      </c>
      <c r="F242" s="14" t="str">
        <f t="shared" si="18"/>
        <v/>
      </c>
      <c r="G242" s="13" t="str">
        <f t="shared" si="19"/>
        <v>0</v>
      </c>
      <c r="H242" s="17" t="str">
        <f t="shared" si="20"/>
        <v/>
      </c>
    </row>
    <row r="243" spans="2:8" ht="15" x14ac:dyDescent="0.2">
      <c r="B243" s="8" t="s">
        <v>317</v>
      </c>
      <c r="C243" s="5">
        <v>0</v>
      </c>
      <c r="D243" s="5">
        <v>0</v>
      </c>
      <c r="E243" s="14" t="str">
        <f t="shared" si="17"/>
        <v/>
      </c>
      <c r="F243" s="14" t="str">
        <f t="shared" si="18"/>
        <v/>
      </c>
      <c r="G243" s="13" t="str">
        <f t="shared" si="19"/>
        <v>0</v>
      </c>
      <c r="H243" s="17" t="str">
        <f t="shared" si="20"/>
        <v/>
      </c>
    </row>
    <row r="244" spans="2:8" ht="15" x14ac:dyDescent="0.2">
      <c r="B244" s="8" t="s">
        <v>79</v>
      </c>
      <c r="C244" s="5">
        <v>0</v>
      </c>
      <c r="D244" s="5">
        <v>0</v>
      </c>
      <c r="E244" s="14" t="str">
        <f t="shared" si="17"/>
        <v/>
      </c>
      <c r="F244" s="14" t="str">
        <f t="shared" si="18"/>
        <v/>
      </c>
      <c r="G244" s="13" t="str">
        <f t="shared" si="19"/>
        <v>0</v>
      </c>
      <c r="H244" s="17" t="str">
        <f t="shared" si="20"/>
        <v/>
      </c>
    </row>
    <row r="245" spans="2:8" ht="15" x14ac:dyDescent="0.2">
      <c r="B245" s="8" t="s">
        <v>84</v>
      </c>
      <c r="C245" s="5">
        <v>0</v>
      </c>
      <c r="D245" s="5">
        <v>0</v>
      </c>
      <c r="E245" s="14" t="str">
        <f t="shared" si="17"/>
        <v/>
      </c>
      <c r="F245" s="14" t="str">
        <f t="shared" si="18"/>
        <v/>
      </c>
      <c r="G245" s="13" t="str">
        <f t="shared" si="19"/>
        <v>0</v>
      </c>
      <c r="H245" s="17" t="str">
        <f t="shared" si="20"/>
        <v/>
      </c>
    </row>
    <row r="246" spans="2:8" ht="15" x14ac:dyDescent="0.2">
      <c r="B246" s="8" t="s">
        <v>318</v>
      </c>
      <c r="C246" s="5">
        <v>0</v>
      </c>
      <c r="D246" s="5">
        <v>0</v>
      </c>
      <c r="E246" s="14" t="str">
        <f t="shared" si="17"/>
        <v/>
      </c>
      <c r="F246" s="14" t="str">
        <f t="shared" si="18"/>
        <v/>
      </c>
      <c r="G246" s="13" t="str">
        <f t="shared" si="19"/>
        <v>0</v>
      </c>
      <c r="H246" s="17" t="str">
        <f t="shared" si="20"/>
        <v/>
      </c>
    </row>
    <row r="247" spans="2:8" ht="15" x14ac:dyDescent="0.2">
      <c r="B247" s="8" t="s">
        <v>319</v>
      </c>
      <c r="C247" s="5">
        <v>0</v>
      </c>
      <c r="D247" s="5">
        <v>0</v>
      </c>
      <c r="E247" s="14" t="str">
        <f t="shared" si="17"/>
        <v/>
      </c>
      <c r="F247" s="14" t="str">
        <f t="shared" si="18"/>
        <v/>
      </c>
      <c r="G247" s="13" t="str">
        <f t="shared" si="19"/>
        <v>0</v>
      </c>
      <c r="H247" s="17" t="str">
        <f t="shared" si="20"/>
        <v/>
      </c>
    </row>
    <row r="248" spans="2:8" ht="15" x14ac:dyDescent="0.2">
      <c r="B248" s="8" t="s">
        <v>86</v>
      </c>
      <c r="C248" s="5">
        <v>0</v>
      </c>
      <c r="D248" s="5">
        <v>0</v>
      </c>
      <c r="E248" s="14" t="str">
        <f t="shared" si="17"/>
        <v/>
      </c>
      <c r="F248" s="14" t="str">
        <f t="shared" si="18"/>
        <v/>
      </c>
      <c r="G248" s="13" t="str">
        <f t="shared" si="19"/>
        <v>0</v>
      </c>
      <c r="H248" s="17" t="str">
        <f t="shared" si="20"/>
        <v/>
      </c>
    </row>
    <row r="249" spans="2:8" ht="15" x14ac:dyDescent="0.2">
      <c r="B249" s="8" t="s">
        <v>87</v>
      </c>
      <c r="C249" s="5">
        <v>1</v>
      </c>
      <c r="D249" s="5">
        <v>0</v>
      </c>
      <c r="E249" s="14">
        <f t="shared" si="17"/>
        <v>4.5454545454545456E-2</v>
      </c>
      <c r="F249" s="14" t="str">
        <f t="shared" si="18"/>
        <v/>
      </c>
      <c r="G249" s="13" t="str">
        <f t="shared" si="19"/>
        <v>0</v>
      </c>
      <c r="H249" s="17">
        <f t="shared" si="20"/>
        <v>0</v>
      </c>
    </row>
    <row r="250" spans="2:8" ht="15" x14ac:dyDescent="0.2">
      <c r="B250" s="8" t="s">
        <v>82</v>
      </c>
      <c r="C250" s="5">
        <v>0</v>
      </c>
      <c r="D250" s="5">
        <v>0</v>
      </c>
      <c r="E250" s="14" t="str">
        <f t="shared" si="17"/>
        <v/>
      </c>
      <c r="F250" s="14" t="str">
        <f t="shared" si="18"/>
        <v/>
      </c>
      <c r="G250" s="13" t="str">
        <f t="shared" si="19"/>
        <v>0</v>
      </c>
      <c r="H250" s="17" t="str">
        <f t="shared" si="20"/>
        <v/>
      </c>
    </row>
    <row r="251" spans="2:8" ht="15" x14ac:dyDescent="0.2">
      <c r="B251" s="8" t="s">
        <v>320</v>
      </c>
      <c r="C251" s="5">
        <v>0</v>
      </c>
      <c r="D251" s="5">
        <v>0</v>
      </c>
      <c r="E251" s="14" t="str">
        <f t="shared" si="17"/>
        <v/>
      </c>
      <c r="F251" s="14" t="str">
        <f t="shared" si="18"/>
        <v/>
      </c>
      <c r="G251" s="13" t="str">
        <f t="shared" si="19"/>
        <v>0</v>
      </c>
      <c r="H251" s="17" t="str">
        <f t="shared" si="20"/>
        <v/>
      </c>
    </row>
    <row r="252" spans="2:8" ht="15" x14ac:dyDescent="0.2">
      <c r="B252" s="8" t="s">
        <v>321</v>
      </c>
      <c r="C252" s="5">
        <v>2</v>
      </c>
      <c r="D252" s="5">
        <v>1</v>
      </c>
      <c r="E252" s="14">
        <f t="shared" si="17"/>
        <v>9.0909090909090912E-2</v>
      </c>
      <c r="F252" s="14">
        <f t="shared" si="18"/>
        <v>2.9411764705882353E-2</v>
      </c>
      <c r="G252" s="13">
        <f t="shared" si="19"/>
        <v>-0.5</v>
      </c>
      <c r="H252" s="17">
        <f t="shared" si="20"/>
        <v>-4.5454545454545456E-2</v>
      </c>
    </row>
    <row r="253" spans="2:8" ht="15" x14ac:dyDescent="0.2">
      <c r="B253" s="8" t="s">
        <v>322</v>
      </c>
      <c r="C253" s="5">
        <v>0</v>
      </c>
      <c r="D253" s="5">
        <v>0</v>
      </c>
      <c r="E253" s="14" t="str">
        <f t="shared" si="17"/>
        <v/>
      </c>
      <c r="F253" s="14" t="str">
        <f t="shared" si="18"/>
        <v/>
      </c>
      <c r="G253" s="13" t="str">
        <f t="shared" si="19"/>
        <v>0</v>
      </c>
      <c r="H253" s="17" t="str">
        <f t="shared" si="20"/>
        <v/>
      </c>
    </row>
    <row r="254" spans="2:8" ht="15" x14ac:dyDescent="0.2">
      <c r="B254" s="8" t="s">
        <v>323</v>
      </c>
      <c r="C254" s="5">
        <v>0</v>
      </c>
      <c r="D254" s="5">
        <v>0</v>
      </c>
      <c r="E254" s="14" t="str">
        <f t="shared" si="17"/>
        <v/>
      </c>
      <c r="F254" s="14" t="str">
        <f t="shared" si="18"/>
        <v/>
      </c>
      <c r="G254" s="13" t="str">
        <f t="shared" si="19"/>
        <v>0</v>
      </c>
      <c r="H254" s="17" t="str">
        <f t="shared" si="20"/>
        <v/>
      </c>
    </row>
    <row r="255" spans="2:8" ht="15" x14ac:dyDescent="0.2">
      <c r="B255" s="8" t="s">
        <v>324</v>
      </c>
      <c r="C255" s="5">
        <v>0</v>
      </c>
      <c r="D255" s="5">
        <v>0</v>
      </c>
      <c r="E255" s="14" t="str">
        <f t="shared" si="17"/>
        <v/>
      </c>
      <c r="F255" s="14" t="str">
        <f t="shared" si="18"/>
        <v/>
      </c>
      <c r="G255" s="13" t="str">
        <f t="shared" si="19"/>
        <v>0</v>
      </c>
      <c r="H255" s="17" t="str">
        <f t="shared" si="20"/>
        <v/>
      </c>
    </row>
    <row r="256" spans="2:8" ht="15" x14ac:dyDescent="0.2">
      <c r="B256" s="8" t="s">
        <v>88</v>
      </c>
      <c r="C256" s="5">
        <v>0</v>
      </c>
      <c r="D256" s="5">
        <v>0</v>
      </c>
      <c r="E256" s="14" t="str">
        <f t="shared" si="17"/>
        <v/>
      </c>
      <c r="F256" s="14" t="str">
        <f t="shared" si="18"/>
        <v/>
      </c>
      <c r="G256" s="13" t="str">
        <f t="shared" si="19"/>
        <v>0</v>
      </c>
      <c r="H256" s="17" t="str">
        <f t="shared" si="20"/>
        <v/>
      </c>
    </row>
    <row r="257" spans="2:8" ht="15" x14ac:dyDescent="0.2">
      <c r="B257" s="8" t="s">
        <v>325</v>
      </c>
      <c r="C257" s="5">
        <v>0</v>
      </c>
      <c r="D257" s="5">
        <v>0</v>
      </c>
      <c r="E257" s="14" t="str">
        <f t="shared" si="17"/>
        <v/>
      </c>
      <c r="F257" s="14" t="str">
        <f t="shared" si="18"/>
        <v/>
      </c>
      <c r="G257" s="13" t="str">
        <f t="shared" si="19"/>
        <v>0</v>
      </c>
      <c r="H257" s="17" t="str">
        <f t="shared" si="20"/>
        <v/>
      </c>
    </row>
    <row r="258" spans="2:8" ht="30" x14ac:dyDescent="0.2">
      <c r="B258" s="8" t="s">
        <v>326</v>
      </c>
      <c r="C258" s="5">
        <v>0</v>
      </c>
      <c r="D258" s="5">
        <v>0</v>
      </c>
      <c r="E258" s="14" t="str">
        <f t="shared" si="17"/>
        <v/>
      </c>
      <c r="F258" s="14" t="str">
        <f t="shared" si="18"/>
        <v/>
      </c>
      <c r="G258" s="13" t="str">
        <f t="shared" si="19"/>
        <v>0</v>
      </c>
      <c r="H258" s="17" t="str">
        <f t="shared" si="20"/>
        <v/>
      </c>
    </row>
    <row r="259" spans="2:8" ht="15" x14ac:dyDescent="0.2">
      <c r="B259" s="8" t="s">
        <v>327</v>
      </c>
      <c r="C259" s="5">
        <v>0</v>
      </c>
      <c r="D259" s="5">
        <v>0</v>
      </c>
      <c r="E259" s="14" t="str">
        <f t="shared" si="17"/>
        <v/>
      </c>
      <c r="F259" s="14" t="str">
        <f t="shared" si="18"/>
        <v/>
      </c>
      <c r="G259" s="13" t="str">
        <f t="shared" si="19"/>
        <v>0</v>
      </c>
      <c r="H259" s="17" t="str">
        <f t="shared" si="20"/>
        <v/>
      </c>
    </row>
    <row r="260" spans="2:8" ht="15" x14ac:dyDescent="0.2">
      <c r="B260" s="8" t="s">
        <v>89</v>
      </c>
      <c r="C260" s="5">
        <v>0</v>
      </c>
      <c r="D260" s="5">
        <v>0</v>
      </c>
      <c r="E260" s="14" t="str">
        <f t="shared" si="17"/>
        <v/>
      </c>
      <c r="F260" s="14" t="str">
        <f t="shared" si="18"/>
        <v/>
      </c>
      <c r="G260" s="13" t="str">
        <f t="shared" si="19"/>
        <v>0</v>
      </c>
      <c r="H260" s="17" t="str">
        <f t="shared" si="20"/>
        <v/>
      </c>
    </row>
    <row r="261" spans="2:8" ht="30" x14ac:dyDescent="0.2">
      <c r="B261" s="8" t="s">
        <v>328</v>
      </c>
      <c r="C261" s="5">
        <v>0</v>
      </c>
      <c r="D261" s="5">
        <v>0</v>
      </c>
      <c r="E261" s="14" t="str">
        <f t="shared" si="17"/>
        <v/>
      </c>
      <c r="F261" s="14" t="str">
        <f t="shared" si="18"/>
        <v/>
      </c>
      <c r="G261" s="13" t="str">
        <f t="shared" si="19"/>
        <v>0</v>
      </c>
      <c r="H261" s="17" t="str">
        <f t="shared" si="20"/>
        <v/>
      </c>
    </row>
    <row r="262" spans="2:8" ht="15" x14ac:dyDescent="0.2">
      <c r="B262" s="8" t="s">
        <v>90</v>
      </c>
      <c r="C262" s="5">
        <v>0</v>
      </c>
      <c r="D262" s="5">
        <v>0</v>
      </c>
      <c r="E262" s="14" t="str">
        <f t="shared" si="17"/>
        <v/>
      </c>
      <c r="F262" s="14" t="str">
        <f t="shared" si="18"/>
        <v/>
      </c>
      <c r="G262" s="13" t="str">
        <f t="shared" si="19"/>
        <v>0</v>
      </c>
      <c r="H262" s="17" t="str">
        <f t="shared" si="20"/>
        <v/>
      </c>
    </row>
    <row r="263" spans="2:8" ht="15" x14ac:dyDescent="0.2">
      <c r="B263" s="8" t="s">
        <v>329</v>
      </c>
      <c r="C263" s="5">
        <v>0</v>
      </c>
      <c r="D263" s="5">
        <v>0</v>
      </c>
      <c r="E263" s="14" t="str">
        <f t="shared" si="17"/>
        <v/>
      </c>
      <c r="F263" s="14" t="str">
        <f t="shared" si="18"/>
        <v/>
      </c>
      <c r="G263" s="13" t="str">
        <f t="shared" si="19"/>
        <v>0</v>
      </c>
      <c r="H263" s="17" t="str">
        <f t="shared" si="20"/>
        <v/>
      </c>
    </row>
    <row r="264" spans="2:8" ht="30" x14ac:dyDescent="0.2">
      <c r="B264" s="8" t="s">
        <v>330</v>
      </c>
      <c r="C264" s="5">
        <v>0</v>
      </c>
      <c r="D264" s="5">
        <v>0</v>
      </c>
      <c r="E264" s="14" t="str">
        <f t="shared" si="17"/>
        <v/>
      </c>
      <c r="F264" s="14" t="str">
        <f t="shared" si="18"/>
        <v/>
      </c>
      <c r="G264" s="13" t="str">
        <f t="shared" si="19"/>
        <v>0</v>
      </c>
      <c r="H264" s="17" t="str">
        <f t="shared" si="20"/>
        <v/>
      </c>
    </row>
    <row r="265" spans="2:8" ht="15" x14ac:dyDescent="0.2">
      <c r="B265" s="8" t="s">
        <v>331</v>
      </c>
      <c r="C265" s="5">
        <v>0</v>
      </c>
      <c r="D265" s="5">
        <v>0</v>
      </c>
      <c r="E265" s="14" t="str">
        <f t="shared" si="17"/>
        <v/>
      </c>
      <c r="F265" s="14" t="str">
        <f t="shared" si="18"/>
        <v/>
      </c>
      <c r="G265" s="13" t="str">
        <f t="shared" si="19"/>
        <v>0</v>
      </c>
      <c r="H265" s="17" t="str">
        <f t="shared" si="20"/>
        <v/>
      </c>
    </row>
    <row r="266" spans="2:8" ht="15" x14ac:dyDescent="0.2">
      <c r="B266" s="8" t="s">
        <v>332</v>
      </c>
      <c r="C266" s="5">
        <v>0</v>
      </c>
      <c r="D266" s="5">
        <v>0</v>
      </c>
      <c r="E266" s="14" t="str">
        <f t="shared" si="17"/>
        <v/>
      </c>
      <c r="F266" s="14" t="str">
        <f t="shared" si="18"/>
        <v/>
      </c>
      <c r="G266" s="13" t="str">
        <f t="shared" si="19"/>
        <v>0</v>
      </c>
      <c r="H266" s="17" t="str">
        <f t="shared" si="20"/>
        <v/>
      </c>
    </row>
    <row r="267" spans="2:8" ht="15" x14ac:dyDescent="0.2">
      <c r="B267" s="8" t="s">
        <v>333</v>
      </c>
      <c r="C267" s="5">
        <v>0</v>
      </c>
      <c r="D267" s="5">
        <v>0</v>
      </c>
      <c r="E267" s="14" t="str">
        <f t="shared" si="17"/>
        <v/>
      </c>
      <c r="F267" s="14" t="str">
        <f t="shared" si="18"/>
        <v/>
      </c>
      <c r="G267" s="13" t="str">
        <f t="shared" si="19"/>
        <v>0</v>
      </c>
      <c r="H267" s="17" t="str">
        <f t="shared" si="20"/>
        <v/>
      </c>
    </row>
    <row r="268" spans="2:8" ht="30" x14ac:dyDescent="0.2">
      <c r="B268" s="8" t="s">
        <v>334</v>
      </c>
      <c r="C268" s="5">
        <v>0</v>
      </c>
      <c r="D268" s="5">
        <v>0</v>
      </c>
      <c r="E268" s="14" t="str">
        <f t="shared" si="17"/>
        <v/>
      </c>
      <c r="F268" s="14" t="str">
        <f t="shared" si="18"/>
        <v/>
      </c>
      <c r="G268" s="13" t="str">
        <f t="shared" si="19"/>
        <v>0</v>
      </c>
      <c r="H268" s="17" t="str">
        <f t="shared" si="20"/>
        <v/>
      </c>
    </row>
    <row r="269" spans="2:8" ht="15" x14ac:dyDescent="0.2">
      <c r="B269" s="8" t="s">
        <v>335</v>
      </c>
      <c r="C269" s="5">
        <v>0</v>
      </c>
      <c r="D269" s="5">
        <v>0</v>
      </c>
      <c r="E269" s="14" t="str">
        <f t="shared" si="17"/>
        <v/>
      </c>
      <c r="F269" s="14" t="str">
        <f t="shared" si="18"/>
        <v/>
      </c>
      <c r="G269" s="13" t="str">
        <f t="shared" si="19"/>
        <v>0</v>
      </c>
      <c r="H269" s="17" t="str">
        <f t="shared" si="20"/>
        <v/>
      </c>
    </row>
    <row r="270" spans="2:8" ht="30" x14ac:dyDescent="0.2">
      <c r="B270" s="8" t="s">
        <v>336</v>
      </c>
      <c r="C270" s="5">
        <v>0</v>
      </c>
      <c r="D270" s="5">
        <v>0</v>
      </c>
      <c r="E270" s="14" t="str">
        <f t="shared" si="17"/>
        <v/>
      </c>
      <c r="F270" s="14" t="str">
        <f t="shared" si="18"/>
        <v/>
      </c>
      <c r="G270" s="13" t="str">
        <f t="shared" si="19"/>
        <v>0</v>
      </c>
      <c r="H270" s="17" t="str">
        <f t="shared" si="20"/>
        <v/>
      </c>
    </row>
    <row r="271" spans="2:8" ht="15" x14ac:dyDescent="0.2">
      <c r="B271" s="8" t="s">
        <v>93</v>
      </c>
      <c r="C271" s="5">
        <v>0</v>
      </c>
      <c r="D271" s="5">
        <v>0</v>
      </c>
      <c r="E271" s="14" t="str">
        <f t="shared" si="17"/>
        <v/>
      </c>
      <c r="F271" s="14" t="str">
        <f t="shared" si="18"/>
        <v/>
      </c>
      <c r="G271" s="13" t="str">
        <f t="shared" si="19"/>
        <v>0</v>
      </c>
      <c r="H271" s="17" t="str">
        <f t="shared" si="20"/>
        <v/>
      </c>
    </row>
    <row r="272" spans="2:8" ht="30" x14ac:dyDescent="0.2">
      <c r="B272" s="8" t="s">
        <v>337</v>
      </c>
      <c r="C272" s="5">
        <v>0</v>
      </c>
      <c r="D272" s="5">
        <v>1</v>
      </c>
      <c r="E272" s="14" t="str">
        <f t="shared" si="17"/>
        <v/>
      </c>
      <c r="F272" s="14">
        <f t="shared" si="18"/>
        <v>2.9411764705882353E-2</v>
      </c>
      <c r="G272" s="13" t="str">
        <f t="shared" si="19"/>
        <v>0</v>
      </c>
      <c r="H272" s="17" t="str">
        <f t="shared" si="20"/>
        <v/>
      </c>
    </row>
    <row r="273" spans="2:8" ht="15" x14ac:dyDescent="0.2">
      <c r="B273" s="8" t="s">
        <v>91</v>
      </c>
      <c r="C273" s="5">
        <v>0</v>
      </c>
      <c r="D273" s="5">
        <v>0</v>
      </c>
      <c r="E273" s="14" t="str">
        <f t="shared" si="17"/>
        <v/>
      </c>
      <c r="F273" s="14" t="str">
        <f t="shared" si="18"/>
        <v/>
      </c>
      <c r="G273" s="13" t="str">
        <f t="shared" si="19"/>
        <v>0</v>
      </c>
      <c r="H273" s="17" t="str">
        <f t="shared" si="20"/>
        <v/>
      </c>
    </row>
    <row r="274" spans="2:8" ht="15" x14ac:dyDescent="0.2">
      <c r="B274" s="8" t="s">
        <v>338</v>
      </c>
      <c r="C274" s="5">
        <v>0</v>
      </c>
      <c r="D274" s="5">
        <v>0</v>
      </c>
      <c r="E274" s="14" t="str">
        <f t="shared" si="17"/>
        <v/>
      </c>
      <c r="F274" s="14" t="str">
        <f t="shared" si="18"/>
        <v/>
      </c>
      <c r="G274" s="13" t="str">
        <f t="shared" si="19"/>
        <v>0</v>
      </c>
      <c r="H274" s="17" t="str">
        <f t="shared" si="20"/>
        <v/>
      </c>
    </row>
    <row r="275" spans="2:8" ht="30" x14ac:dyDescent="0.2">
      <c r="B275" s="8" t="s">
        <v>339</v>
      </c>
      <c r="C275" s="5">
        <v>0</v>
      </c>
      <c r="D275" s="5">
        <v>0</v>
      </c>
      <c r="E275" s="14" t="str">
        <f t="shared" si="17"/>
        <v/>
      </c>
      <c r="F275" s="14" t="str">
        <f t="shared" si="18"/>
        <v/>
      </c>
      <c r="G275" s="13" t="str">
        <f t="shared" si="19"/>
        <v>0</v>
      </c>
      <c r="H275" s="17" t="str">
        <f t="shared" si="20"/>
        <v/>
      </c>
    </row>
    <row r="276" spans="2:8" ht="15" x14ac:dyDescent="0.2">
      <c r="B276" s="8" t="s">
        <v>92</v>
      </c>
      <c r="C276" s="5">
        <v>0</v>
      </c>
      <c r="D276" s="5">
        <v>0</v>
      </c>
      <c r="E276" s="14" t="str">
        <f t="shared" si="17"/>
        <v/>
      </c>
      <c r="F276" s="14" t="str">
        <f t="shared" si="18"/>
        <v/>
      </c>
      <c r="G276" s="13" t="str">
        <f t="shared" si="19"/>
        <v>0</v>
      </c>
      <c r="H276" s="17" t="str">
        <f t="shared" si="20"/>
        <v/>
      </c>
    </row>
    <row r="277" spans="2:8" ht="15" x14ac:dyDescent="0.2">
      <c r="B277" s="8" t="s">
        <v>340</v>
      </c>
      <c r="C277" s="5">
        <v>0</v>
      </c>
      <c r="D277" s="5">
        <v>0</v>
      </c>
      <c r="E277" s="14" t="str">
        <f t="shared" si="17"/>
        <v/>
      </c>
      <c r="F277" s="14" t="str">
        <f t="shared" si="18"/>
        <v/>
      </c>
      <c r="G277" s="13" t="str">
        <f t="shared" si="19"/>
        <v>0</v>
      </c>
      <c r="H277" s="17" t="str">
        <f t="shared" si="20"/>
        <v/>
      </c>
    </row>
    <row r="278" spans="2:8" ht="15" x14ac:dyDescent="0.2">
      <c r="B278" s="8" t="s">
        <v>341</v>
      </c>
      <c r="C278" s="5">
        <v>0</v>
      </c>
      <c r="D278" s="5">
        <v>0</v>
      </c>
      <c r="E278" s="14" t="str">
        <f t="shared" si="17"/>
        <v/>
      </c>
      <c r="F278" s="14" t="str">
        <f t="shared" si="18"/>
        <v/>
      </c>
      <c r="G278" s="13" t="str">
        <f t="shared" si="19"/>
        <v>0</v>
      </c>
      <c r="H278" s="17" t="str">
        <f t="shared" si="20"/>
        <v/>
      </c>
    </row>
    <row r="279" spans="2:8" ht="15" x14ac:dyDescent="0.2">
      <c r="B279" s="8" t="s">
        <v>342</v>
      </c>
      <c r="C279" s="5">
        <v>0</v>
      </c>
      <c r="D279" s="5">
        <v>0</v>
      </c>
      <c r="E279" s="14" t="str">
        <f t="shared" si="17"/>
        <v/>
      </c>
      <c r="F279" s="14" t="str">
        <f t="shared" si="18"/>
        <v/>
      </c>
      <c r="G279" s="13" t="str">
        <f t="shared" si="19"/>
        <v>0</v>
      </c>
      <c r="H279" s="17" t="str">
        <f t="shared" si="20"/>
        <v/>
      </c>
    </row>
    <row r="280" spans="2:8" ht="15" x14ac:dyDescent="0.2">
      <c r="B280" s="8" t="s">
        <v>343</v>
      </c>
      <c r="C280" s="5">
        <v>0</v>
      </c>
      <c r="D280" s="5">
        <v>0</v>
      </c>
      <c r="E280" s="14" t="str">
        <f t="shared" si="17"/>
        <v/>
      </c>
      <c r="F280" s="14" t="str">
        <f t="shared" si="18"/>
        <v/>
      </c>
      <c r="G280" s="13" t="str">
        <f t="shared" si="19"/>
        <v>0</v>
      </c>
      <c r="H280" s="17" t="str">
        <f t="shared" si="20"/>
        <v/>
      </c>
    </row>
    <row r="281" spans="2:8" ht="15" x14ac:dyDescent="0.2">
      <c r="B281" s="8" t="s">
        <v>344</v>
      </c>
      <c r="C281" s="5">
        <v>0</v>
      </c>
      <c r="D281" s="5">
        <v>0</v>
      </c>
      <c r="E281" s="14" t="str">
        <f t="shared" ref="E281:E288" si="21">+IF(C281=0,"",C281/C$151)</f>
        <v/>
      </c>
      <c r="F281" s="14" t="str">
        <f t="shared" ref="F281:F288" si="22">+IF(D281=0,"",D281/D$151)</f>
        <v/>
      </c>
      <c r="G281" s="13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15" x14ac:dyDescent="0.2">
      <c r="B282" s="8" t="s">
        <v>345</v>
      </c>
      <c r="C282" s="5">
        <v>0</v>
      </c>
      <c r="D282" s="5">
        <v>0</v>
      </c>
      <c r="E282" s="14" t="str">
        <f t="shared" si="21"/>
        <v/>
      </c>
      <c r="F282" s="14" t="str">
        <f t="shared" si="22"/>
        <v/>
      </c>
      <c r="G282" s="13" t="str">
        <f t="shared" si="23"/>
        <v>0</v>
      </c>
      <c r="H282" s="17" t="str">
        <f t="shared" si="24"/>
        <v/>
      </c>
    </row>
    <row r="283" spans="2:8" ht="30" x14ac:dyDescent="0.2">
      <c r="B283" s="8" t="s">
        <v>346</v>
      </c>
      <c r="C283" s="5">
        <v>0</v>
      </c>
      <c r="D283" s="5">
        <v>0</v>
      </c>
      <c r="E283" s="14" t="str">
        <f t="shared" si="21"/>
        <v/>
      </c>
      <c r="F283" s="14" t="str">
        <f t="shared" si="22"/>
        <v/>
      </c>
      <c r="G283" s="13" t="str">
        <f t="shared" si="23"/>
        <v>0</v>
      </c>
      <c r="H283" s="17" t="str">
        <f t="shared" si="24"/>
        <v/>
      </c>
    </row>
    <row r="284" spans="2:8" ht="13.5" customHeight="1" x14ac:dyDescent="0.2">
      <c r="B284" s="8" t="s">
        <v>347</v>
      </c>
      <c r="C284" s="5">
        <v>0</v>
      </c>
      <c r="D284" s="5">
        <v>0</v>
      </c>
      <c r="E284" s="14" t="str">
        <f t="shared" si="21"/>
        <v/>
      </c>
      <c r="F284" s="14" t="str">
        <f t="shared" si="22"/>
        <v/>
      </c>
      <c r="G284" s="13" t="str">
        <f t="shared" si="23"/>
        <v>0</v>
      </c>
      <c r="H284" s="17" t="str">
        <f t="shared" si="24"/>
        <v/>
      </c>
    </row>
    <row r="285" spans="2:8" ht="13.5" customHeight="1" x14ac:dyDescent="0.2">
      <c r="B285" s="8" t="s">
        <v>94</v>
      </c>
      <c r="C285" s="5">
        <v>0</v>
      </c>
      <c r="D285" s="5">
        <v>0</v>
      </c>
      <c r="E285" s="14" t="str">
        <f t="shared" si="21"/>
        <v/>
      </c>
      <c r="F285" s="14" t="str">
        <f t="shared" si="22"/>
        <v/>
      </c>
      <c r="G285" s="13" t="str">
        <f t="shared" si="23"/>
        <v>0</v>
      </c>
      <c r="H285" s="17" t="str">
        <f t="shared" si="24"/>
        <v/>
      </c>
    </row>
    <row r="286" spans="2:8" ht="25.5" customHeight="1" x14ac:dyDescent="0.2">
      <c r="B286" s="8" t="s">
        <v>348</v>
      </c>
      <c r="C286" s="5">
        <v>1</v>
      </c>
      <c r="D286" s="5">
        <v>6</v>
      </c>
      <c r="E286" s="14">
        <f t="shared" si="21"/>
        <v>4.5454545454545456E-2</v>
      </c>
      <c r="F286" s="14">
        <f t="shared" si="22"/>
        <v>0.17647058823529413</v>
      </c>
      <c r="G286" s="13">
        <f t="shared" si="23"/>
        <v>5</v>
      </c>
      <c r="H286" s="17">
        <f t="shared" si="24"/>
        <v>0.22727272727272729</v>
      </c>
    </row>
    <row r="287" spans="2:8" ht="13.5" customHeight="1" x14ac:dyDescent="0.2">
      <c r="B287" s="8" t="s">
        <v>349</v>
      </c>
      <c r="C287" s="5">
        <v>0</v>
      </c>
      <c r="D287" s="5">
        <v>0</v>
      </c>
      <c r="E287" s="14" t="str">
        <f t="shared" si="21"/>
        <v/>
      </c>
      <c r="F287" s="14" t="str">
        <f t="shared" si="22"/>
        <v/>
      </c>
      <c r="G287" s="13" t="str">
        <f t="shared" si="23"/>
        <v>0</v>
      </c>
      <c r="H287" s="17" t="str">
        <f t="shared" si="24"/>
        <v/>
      </c>
    </row>
    <row r="288" spans="2:8" ht="15" x14ac:dyDescent="0.2">
      <c r="B288" s="8" t="s">
        <v>350</v>
      </c>
      <c r="C288" s="5">
        <v>0</v>
      </c>
      <c r="D288" s="5">
        <v>0</v>
      </c>
      <c r="E288" s="14" t="str">
        <f t="shared" si="21"/>
        <v/>
      </c>
      <c r="F288" s="14" t="str">
        <f t="shared" si="22"/>
        <v/>
      </c>
      <c r="G288" s="13" t="str">
        <f t="shared" si="23"/>
        <v>0</v>
      </c>
      <c r="H288" s="17" t="str">
        <f t="shared" si="24"/>
        <v/>
      </c>
    </row>
    <row r="289" spans="2:8" ht="15" x14ac:dyDescent="0.2">
      <c r="B289" s="22"/>
      <c r="C289" s="25"/>
      <c r="D289" s="25"/>
      <c r="E289" s="26"/>
      <c r="F289" s="26"/>
      <c r="G289" s="23"/>
      <c r="H289" s="24"/>
    </row>
    <row r="290" spans="2:8" ht="15" x14ac:dyDescent="0.2">
      <c r="B290" s="22"/>
      <c r="C290" s="25"/>
      <c r="D290" s="25"/>
      <c r="E290" s="26"/>
      <c r="F290" s="26"/>
      <c r="G290" s="23"/>
      <c r="H290" s="24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22.5" customHeight="1" x14ac:dyDescent="0.2">
      <c r="B292" s="39" t="s">
        <v>517</v>
      </c>
      <c r="C292" s="40" t="s">
        <v>518</v>
      </c>
      <c r="D292" s="41"/>
      <c r="E292" s="44" t="s">
        <v>482</v>
      </c>
      <c r="F292" s="41"/>
      <c r="G292" s="42" t="s">
        <v>567</v>
      </c>
      <c r="H292" s="42" t="s">
        <v>481</v>
      </c>
    </row>
    <row r="293" spans="2:8" ht="22.5" customHeight="1" x14ac:dyDescent="0.2">
      <c r="B293" s="39"/>
      <c r="C293" s="37">
        <v>2014</v>
      </c>
      <c r="D293" s="37">
        <v>2015</v>
      </c>
      <c r="E293" s="37">
        <v>2014</v>
      </c>
      <c r="F293" s="37">
        <v>2015</v>
      </c>
      <c r="G293" s="43"/>
      <c r="H293" s="43"/>
    </row>
    <row r="294" spans="2:8" x14ac:dyDescent="0.2">
      <c r="B294" s="32" t="s">
        <v>522</v>
      </c>
      <c r="C294" s="33">
        <f>SUM(C295:C499)</f>
        <v>32</v>
      </c>
      <c r="D294" s="34">
        <f>SUM(D295:D499)</f>
        <v>95</v>
      </c>
      <c r="E294" s="35">
        <f>+IF(C294=0,"",C294/C$294)</f>
        <v>1</v>
      </c>
      <c r="F294" s="35">
        <f>+IF(D294=0,"",D294/D$294)</f>
        <v>1</v>
      </c>
      <c r="G294" s="35">
        <f>+IF(OR(AND(D294=0),(C294=0)),"0",((D294-C294)/C294))</f>
        <v>1.96875</v>
      </c>
      <c r="H294" s="35">
        <f>+IF(OR(AND(E294=""),(G294="")),"",E294*G294)</f>
        <v>1.96875</v>
      </c>
    </row>
    <row r="295" spans="2:8" ht="15" x14ac:dyDescent="0.2">
      <c r="B295" s="6" t="s">
        <v>100</v>
      </c>
      <c r="C295" s="5">
        <v>1</v>
      </c>
      <c r="D295" s="5">
        <v>3</v>
      </c>
      <c r="E295" s="14">
        <f>+IF(C295=0,"",C295/C$294)</f>
        <v>3.125E-2</v>
      </c>
      <c r="F295" s="14">
        <f>+IF(D295=0,"",D295/D$294)</f>
        <v>3.1578947368421054E-2</v>
      </c>
      <c r="G295" s="13">
        <f>+IF(OR(AND(D295=0),(C295=0)),"0",((D295-C295)/C295))</f>
        <v>2</v>
      </c>
      <c r="H295" s="17">
        <f>+IF(OR(AND(E295=""),(G295="")),"",E295*G295)</f>
        <v>6.25E-2</v>
      </c>
    </row>
    <row r="296" spans="2:8" ht="15" x14ac:dyDescent="0.2">
      <c r="B296" s="6" t="s">
        <v>113</v>
      </c>
      <c r="C296" s="5">
        <v>0</v>
      </c>
      <c r="D296" s="5">
        <v>0</v>
      </c>
      <c r="E296" s="14" t="str">
        <f t="shared" ref="E296:E359" si="25">+IF(C296=0,"",C296/C$294)</f>
        <v/>
      </c>
      <c r="F296" s="14" t="str">
        <f t="shared" ref="F296:F359" si="26">+IF(D296=0,"",D296/D$294)</f>
        <v/>
      </c>
      <c r="G296" s="13" t="str">
        <f t="shared" ref="G296:G359" si="27">+IF(OR(AND(D296=0),(C296=0)),"0",((D296-C296)/C296))</f>
        <v>0</v>
      </c>
      <c r="H296" s="17" t="str">
        <f t="shared" ref="H296:H359" si="28">+IF(OR(AND(E296=""),(G296="")),"",E296*G296)</f>
        <v/>
      </c>
    </row>
    <row r="297" spans="2:8" ht="15" x14ac:dyDescent="0.2">
      <c r="B297" s="6" t="s">
        <v>104</v>
      </c>
      <c r="C297" s="5">
        <v>0</v>
      </c>
      <c r="D297" s="5">
        <v>1</v>
      </c>
      <c r="E297" s="14" t="str">
        <f t="shared" si="25"/>
        <v/>
      </c>
      <c r="F297" s="14">
        <f t="shared" si="26"/>
        <v>1.0526315789473684E-2</v>
      </c>
      <c r="G297" s="13" t="str">
        <f t="shared" si="27"/>
        <v>0</v>
      </c>
      <c r="H297" s="17" t="str">
        <f t="shared" si="28"/>
        <v/>
      </c>
    </row>
    <row r="298" spans="2:8" ht="15" x14ac:dyDescent="0.2">
      <c r="B298" s="6" t="s">
        <v>95</v>
      </c>
      <c r="C298" s="5">
        <v>0</v>
      </c>
      <c r="D298" s="5">
        <v>1</v>
      </c>
      <c r="E298" s="14" t="str">
        <f t="shared" si="25"/>
        <v/>
      </c>
      <c r="F298" s="14">
        <f t="shared" si="26"/>
        <v>1.0526315789473684E-2</v>
      </c>
      <c r="G298" s="13" t="str">
        <f t="shared" si="27"/>
        <v>0</v>
      </c>
      <c r="H298" s="17" t="str">
        <f t="shared" si="28"/>
        <v/>
      </c>
    </row>
    <row r="299" spans="2:8" ht="15" x14ac:dyDescent="0.2">
      <c r="B299" s="6" t="s">
        <v>112</v>
      </c>
      <c r="C299" s="5">
        <v>0</v>
      </c>
      <c r="D299" s="5">
        <v>0</v>
      </c>
      <c r="E299" s="14" t="str">
        <f t="shared" si="25"/>
        <v/>
      </c>
      <c r="F299" s="14" t="str">
        <f t="shared" si="26"/>
        <v/>
      </c>
      <c r="G299" s="13" t="str">
        <f t="shared" si="27"/>
        <v>0</v>
      </c>
      <c r="H299" s="17" t="str">
        <f t="shared" si="28"/>
        <v/>
      </c>
    </row>
    <row r="300" spans="2:8" ht="15" x14ac:dyDescent="0.2">
      <c r="B300" s="6" t="s">
        <v>111</v>
      </c>
      <c r="C300" s="5">
        <v>0</v>
      </c>
      <c r="D300" s="5">
        <v>0</v>
      </c>
      <c r="E300" s="14" t="str">
        <f t="shared" si="25"/>
        <v/>
      </c>
      <c r="F300" s="14" t="str">
        <f t="shared" si="26"/>
        <v/>
      </c>
      <c r="G300" s="13" t="str">
        <f t="shared" si="27"/>
        <v>0</v>
      </c>
      <c r="H300" s="17" t="str">
        <f t="shared" si="28"/>
        <v/>
      </c>
    </row>
    <row r="301" spans="2:8" ht="15" x14ac:dyDescent="0.2">
      <c r="B301" s="6" t="s">
        <v>105</v>
      </c>
      <c r="C301" s="5">
        <v>6</v>
      </c>
      <c r="D301" s="5">
        <v>6</v>
      </c>
      <c r="E301" s="14">
        <f t="shared" si="25"/>
        <v>0.1875</v>
      </c>
      <c r="F301" s="14">
        <f t="shared" si="26"/>
        <v>6.3157894736842107E-2</v>
      </c>
      <c r="G301" s="13">
        <f t="shared" si="27"/>
        <v>0</v>
      </c>
      <c r="H301" s="17">
        <f t="shared" si="28"/>
        <v>0</v>
      </c>
    </row>
    <row r="302" spans="2:8" ht="15" x14ac:dyDescent="0.2">
      <c r="B302" s="6" t="s">
        <v>109</v>
      </c>
      <c r="C302" s="5">
        <v>0</v>
      </c>
      <c r="D302" s="5">
        <v>0</v>
      </c>
      <c r="E302" s="14" t="str">
        <f t="shared" si="25"/>
        <v/>
      </c>
      <c r="F302" s="14" t="str">
        <f t="shared" si="26"/>
        <v/>
      </c>
      <c r="G302" s="13" t="str">
        <f t="shared" si="27"/>
        <v>0</v>
      </c>
      <c r="H302" s="17" t="str">
        <f t="shared" si="28"/>
        <v/>
      </c>
    </row>
    <row r="303" spans="2:8" ht="15" x14ac:dyDescent="0.2">
      <c r="B303" s="6" t="s">
        <v>108</v>
      </c>
      <c r="C303" s="5">
        <v>0</v>
      </c>
      <c r="D303" s="5">
        <v>0</v>
      </c>
      <c r="E303" s="14" t="str">
        <f t="shared" si="25"/>
        <v/>
      </c>
      <c r="F303" s="14" t="str">
        <f t="shared" si="26"/>
        <v/>
      </c>
      <c r="G303" s="13" t="str">
        <f t="shared" si="27"/>
        <v>0</v>
      </c>
      <c r="H303" s="17" t="str">
        <f t="shared" si="28"/>
        <v/>
      </c>
    </row>
    <row r="304" spans="2:8" ht="15" x14ac:dyDescent="0.2">
      <c r="B304" s="6" t="s">
        <v>107</v>
      </c>
      <c r="C304" s="5">
        <v>0</v>
      </c>
      <c r="D304" s="5">
        <v>0</v>
      </c>
      <c r="E304" s="14" t="str">
        <f t="shared" si="25"/>
        <v/>
      </c>
      <c r="F304" s="14" t="str">
        <f t="shared" si="26"/>
        <v/>
      </c>
      <c r="G304" s="13" t="str">
        <f t="shared" si="27"/>
        <v>0</v>
      </c>
      <c r="H304" s="17" t="str">
        <f t="shared" si="28"/>
        <v/>
      </c>
    </row>
    <row r="305" spans="2:8" ht="15" x14ac:dyDescent="0.2">
      <c r="B305" s="6" t="s">
        <v>351</v>
      </c>
      <c r="C305" s="5">
        <v>0</v>
      </c>
      <c r="D305" s="5">
        <v>0</v>
      </c>
      <c r="E305" s="14" t="str">
        <f t="shared" si="25"/>
        <v/>
      </c>
      <c r="F305" s="14" t="str">
        <f t="shared" si="26"/>
        <v/>
      </c>
      <c r="G305" s="13" t="str">
        <f t="shared" si="27"/>
        <v>0</v>
      </c>
      <c r="H305" s="17" t="str">
        <f t="shared" si="28"/>
        <v/>
      </c>
    </row>
    <row r="306" spans="2:8" ht="15" x14ac:dyDescent="0.2">
      <c r="B306" s="6" t="s">
        <v>524</v>
      </c>
      <c r="C306" s="5">
        <v>0</v>
      </c>
      <c r="D306" s="5">
        <v>0</v>
      </c>
      <c r="E306" s="14" t="str">
        <f t="shared" si="25"/>
        <v/>
      </c>
      <c r="F306" s="14" t="str">
        <f t="shared" si="26"/>
        <v/>
      </c>
      <c r="G306" s="13" t="str">
        <f t="shared" si="27"/>
        <v>0</v>
      </c>
      <c r="H306" s="17" t="str">
        <f t="shared" si="28"/>
        <v/>
      </c>
    </row>
    <row r="307" spans="2:8" ht="15" x14ac:dyDescent="0.2">
      <c r="B307" s="6" t="s">
        <v>110</v>
      </c>
      <c r="C307" s="5">
        <v>0</v>
      </c>
      <c r="D307" s="5">
        <v>7</v>
      </c>
      <c r="E307" s="14" t="str">
        <f t="shared" si="25"/>
        <v/>
      </c>
      <c r="F307" s="14">
        <f t="shared" si="26"/>
        <v>7.3684210526315783E-2</v>
      </c>
      <c r="G307" s="13" t="str">
        <f t="shared" si="27"/>
        <v>0</v>
      </c>
      <c r="H307" s="17" t="str">
        <f t="shared" si="28"/>
        <v/>
      </c>
    </row>
    <row r="308" spans="2:8" ht="15" x14ac:dyDescent="0.2">
      <c r="B308" s="6" t="s">
        <v>99</v>
      </c>
      <c r="C308" s="5">
        <v>0</v>
      </c>
      <c r="D308" s="5">
        <v>0</v>
      </c>
      <c r="E308" s="14" t="str">
        <f t="shared" si="25"/>
        <v/>
      </c>
      <c r="F308" s="14" t="str">
        <f t="shared" si="26"/>
        <v/>
      </c>
      <c r="G308" s="13" t="str">
        <f t="shared" si="27"/>
        <v>0</v>
      </c>
      <c r="H308" s="17" t="str">
        <f t="shared" si="28"/>
        <v/>
      </c>
    </row>
    <row r="309" spans="2:8" ht="15" x14ac:dyDescent="0.2">
      <c r="B309" s="6" t="s">
        <v>96</v>
      </c>
      <c r="C309" s="5">
        <v>0</v>
      </c>
      <c r="D309" s="5">
        <v>0</v>
      </c>
      <c r="E309" s="14" t="str">
        <f t="shared" si="25"/>
        <v/>
      </c>
      <c r="F309" s="14" t="str">
        <f t="shared" si="26"/>
        <v/>
      </c>
      <c r="G309" s="13" t="str">
        <f t="shared" si="27"/>
        <v>0</v>
      </c>
      <c r="H309" s="17" t="str">
        <f t="shared" si="28"/>
        <v/>
      </c>
    </row>
    <row r="310" spans="2:8" ht="15" x14ac:dyDescent="0.2">
      <c r="B310" s="6" t="s">
        <v>106</v>
      </c>
      <c r="C310" s="5">
        <v>2</v>
      </c>
      <c r="D310" s="5">
        <v>2</v>
      </c>
      <c r="E310" s="14">
        <f t="shared" si="25"/>
        <v>6.25E-2</v>
      </c>
      <c r="F310" s="14">
        <f t="shared" si="26"/>
        <v>2.1052631578947368E-2</v>
      </c>
      <c r="G310" s="13">
        <f t="shared" si="27"/>
        <v>0</v>
      </c>
      <c r="H310" s="17">
        <f t="shared" si="28"/>
        <v>0</v>
      </c>
    </row>
    <row r="311" spans="2:8" ht="15" x14ac:dyDescent="0.2">
      <c r="B311" s="6" t="s">
        <v>102</v>
      </c>
      <c r="C311" s="5">
        <v>0</v>
      </c>
      <c r="D311" s="5">
        <v>0</v>
      </c>
      <c r="E311" s="14" t="str">
        <f t="shared" si="25"/>
        <v/>
      </c>
      <c r="F311" s="14" t="str">
        <f t="shared" si="26"/>
        <v/>
      </c>
      <c r="G311" s="13" t="str">
        <f t="shared" si="27"/>
        <v>0</v>
      </c>
      <c r="H311" s="17" t="str">
        <f t="shared" si="28"/>
        <v/>
      </c>
    </row>
    <row r="312" spans="2:8" ht="15" x14ac:dyDescent="0.2">
      <c r="B312" s="6" t="s">
        <v>97</v>
      </c>
      <c r="C312" s="5">
        <v>0</v>
      </c>
      <c r="D312" s="5">
        <v>0</v>
      </c>
      <c r="E312" s="14" t="str">
        <f t="shared" si="25"/>
        <v/>
      </c>
      <c r="F312" s="14" t="str">
        <f t="shared" si="26"/>
        <v/>
      </c>
      <c r="G312" s="13" t="str">
        <f t="shared" si="27"/>
        <v>0</v>
      </c>
      <c r="H312" s="17" t="str">
        <f t="shared" si="28"/>
        <v/>
      </c>
    </row>
    <row r="313" spans="2:8" ht="15" x14ac:dyDescent="0.2">
      <c r="B313" s="6" t="s">
        <v>352</v>
      </c>
      <c r="C313" s="5">
        <v>0</v>
      </c>
      <c r="D313" s="5">
        <v>0</v>
      </c>
      <c r="E313" s="14" t="str">
        <f t="shared" si="25"/>
        <v/>
      </c>
      <c r="F313" s="14" t="str">
        <f t="shared" si="26"/>
        <v/>
      </c>
      <c r="G313" s="13" t="str">
        <f t="shared" si="27"/>
        <v>0</v>
      </c>
      <c r="H313" s="17" t="str">
        <f t="shared" si="28"/>
        <v/>
      </c>
    </row>
    <row r="314" spans="2:8" ht="15" x14ac:dyDescent="0.2">
      <c r="B314" s="6" t="s">
        <v>353</v>
      </c>
      <c r="C314" s="5">
        <v>1</v>
      </c>
      <c r="D314" s="5">
        <v>2</v>
      </c>
      <c r="E314" s="14">
        <f t="shared" si="25"/>
        <v>3.125E-2</v>
      </c>
      <c r="F314" s="14">
        <f t="shared" si="26"/>
        <v>2.1052631578947368E-2</v>
      </c>
      <c r="G314" s="13">
        <f t="shared" si="27"/>
        <v>1</v>
      </c>
      <c r="H314" s="17">
        <f t="shared" si="28"/>
        <v>3.125E-2</v>
      </c>
    </row>
    <row r="315" spans="2:8" ht="15" x14ac:dyDescent="0.2">
      <c r="B315" s="6" t="s">
        <v>354</v>
      </c>
      <c r="C315" s="5">
        <v>1</v>
      </c>
      <c r="D315" s="5">
        <v>0</v>
      </c>
      <c r="E315" s="14">
        <f t="shared" si="25"/>
        <v>3.125E-2</v>
      </c>
      <c r="F315" s="14" t="str">
        <f t="shared" si="26"/>
        <v/>
      </c>
      <c r="G315" s="13" t="str">
        <f t="shared" si="27"/>
        <v>0</v>
      </c>
      <c r="H315" s="17">
        <f t="shared" si="28"/>
        <v>0</v>
      </c>
    </row>
    <row r="316" spans="2:8" ht="15" x14ac:dyDescent="0.2">
      <c r="B316" s="6" t="s">
        <v>101</v>
      </c>
      <c r="C316" s="5">
        <v>0</v>
      </c>
      <c r="D316" s="5">
        <v>0</v>
      </c>
      <c r="E316" s="14" t="str">
        <f t="shared" si="25"/>
        <v/>
      </c>
      <c r="F316" s="14" t="str">
        <f t="shared" si="26"/>
        <v/>
      </c>
      <c r="G316" s="13" t="str">
        <f t="shared" si="27"/>
        <v>0</v>
      </c>
      <c r="H316" s="17" t="str">
        <f t="shared" si="28"/>
        <v/>
      </c>
    </row>
    <row r="317" spans="2:8" ht="15" x14ac:dyDescent="0.2">
      <c r="B317" s="6" t="s">
        <v>103</v>
      </c>
      <c r="C317" s="5">
        <v>2</v>
      </c>
      <c r="D317" s="5">
        <v>0</v>
      </c>
      <c r="E317" s="14">
        <f t="shared" si="25"/>
        <v>6.25E-2</v>
      </c>
      <c r="F317" s="14" t="str">
        <f t="shared" si="26"/>
        <v/>
      </c>
      <c r="G317" s="13" t="str">
        <f t="shared" si="27"/>
        <v>0</v>
      </c>
      <c r="H317" s="17">
        <f t="shared" si="28"/>
        <v>0</v>
      </c>
    </row>
    <row r="318" spans="2:8" ht="15" x14ac:dyDescent="0.2">
      <c r="B318" s="6" t="s">
        <v>355</v>
      </c>
      <c r="C318" s="5">
        <v>3</v>
      </c>
      <c r="D318" s="5">
        <v>2</v>
      </c>
      <c r="E318" s="14">
        <f t="shared" si="25"/>
        <v>9.375E-2</v>
      </c>
      <c r="F318" s="14">
        <f t="shared" si="26"/>
        <v>2.1052631578947368E-2</v>
      </c>
      <c r="G318" s="13">
        <f t="shared" si="27"/>
        <v>-0.33333333333333331</v>
      </c>
      <c r="H318" s="17">
        <f t="shared" si="28"/>
        <v>-3.125E-2</v>
      </c>
    </row>
    <row r="319" spans="2:8" ht="15" x14ac:dyDescent="0.2">
      <c r="B319" s="6" t="s">
        <v>115</v>
      </c>
      <c r="C319" s="5">
        <v>0</v>
      </c>
      <c r="D319" s="5">
        <v>0</v>
      </c>
      <c r="E319" s="14" t="str">
        <f t="shared" si="25"/>
        <v/>
      </c>
      <c r="F319" s="14" t="str">
        <f t="shared" si="26"/>
        <v/>
      </c>
      <c r="G319" s="13" t="str">
        <f t="shared" si="27"/>
        <v>0</v>
      </c>
      <c r="H319" s="17" t="str">
        <f t="shared" si="28"/>
        <v/>
      </c>
    </row>
    <row r="320" spans="2:8" ht="15" x14ac:dyDescent="0.2">
      <c r="B320" s="6" t="s">
        <v>114</v>
      </c>
      <c r="C320" s="5">
        <v>0</v>
      </c>
      <c r="D320" s="5">
        <v>0</v>
      </c>
      <c r="E320" s="14" t="str">
        <f t="shared" si="25"/>
        <v/>
      </c>
      <c r="F320" s="14" t="str">
        <f t="shared" si="26"/>
        <v/>
      </c>
      <c r="G320" s="13" t="str">
        <f t="shared" si="27"/>
        <v>0</v>
      </c>
      <c r="H320" s="17" t="str">
        <f t="shared" si="28"/>
        <v/>
      </c>
    </row>
    <row r="321" spans="2:8" ht="15" x14ac:dyDescent="0.2">
      <c r="B321" s="6" t="s">
        <v>98</v>
      </c>
      <c r="C321" s="5">
        <v>0</v>
      </c>
      <c r="D321" s="5">
        <v>0</v>
      </c>
      <c r="E321" s="14" t="str">
        <f t="shared" si="25"/>
        <v/>
      </c>
      <c r="F321" s="14" t="str">
        <f t="shared" si="26"/>
        <v/>
      </c>
      <c r="G321" s="13" t="str">
        <f t="shared" si="27"/>
        <v>0</v>
      </c>
      <c r="H321" s="17" t="str">
        <f t="shared" si="28"/>
        <v/>
      </c>
    </row>
    <row r="322" spans="2:8" ht="15" x14ac:dyDescent="0.2">
      <c r="B322" s="6" t="s">
        <v>356</v>
      </c>
      <c r="C322" s="5">
        <v>0</v>
      </c>
      <c r="D322" s="5">
        <v>0</v>
      </c>
      <c r="E322" s="14" t="str">
        <f t="shared" si="25"/>
        <v/>
      </c>
      <c r="F322" s="14" t="str">
        <f t="shared" si="26"/>
        <v/>
      </c>
      <c r="G322" s="13" t="str">
        <f t="shared" si="27"/>
        <v>0</v>
      </c>
      <c r="H322" s="17" t="str">
        <f t="shared" si="28"/>
        <v/>
      </c>
    </row>
    <row r="323" spans="2:8" ht="15" x14ac:dyDescent="0.2">
      <c r="B323" s="6" t="s">
        <v>472</v>
      </c>
      <c r="C323" s="5">
        <v>0</v>
      </c>
      <c r="D323" s="5">
        <v>0</v>
      </c>
      <c r="E323" s="14" t="str">
        <f t="shared" si="25"/>
        <v/>
      </c>
      <c r="F323" s="14" t="str">
        <f t="shared" si="26"/>
        <v/>
      </c>
      <c r="G323" s="13" t="str">
        <f t="shared" si="27"/>
        <v>0</v>
      </c>
      <c r="H323" s="17" t="str">
        <f t="shared" si="28"/>
        <v/>
      </c>
    </row>
    <row r="324" spans="2:8" ht="15" x14ac:dyDescent="0.2">
      <c r="B324" s="6" t="s">
        <v>473</v>
      </c>
      <c r="C324" s="5">
        <v>0</v>
      </c>
      <c r="D324" s="5">
        <v>0</v>
      </c>
      <c r="E324" s="14" t="str">
        <f t="shared" si="25"/>
        <v/>
      </c>
      <c r="F324" s="14" t="str">
        <f t="shared" si="26"/>
        <v/>
      </c>
      <c r="G324" s="13" t="str">
        <f t="shared" si="27"/>
        <v>0</v>
      </c>
      <c r="H324" s="17" t="str">
        <f t="shared" si="28"/>
        <v/>
      </c>
    </row>
    <row r="325" spans="2:8" ht="15" x14ac:dyDescent="0.2">
      <c r="B325" s="6" t="s">
        <v>474</v>
      </c>
      <c r="C325" s="5">
        <v>0</v>
      </c>
      <c r="D325" s="5">
        <v>0</v>
      </c>
      <c r="E325" s="14" t="str">
        <f t="shared" si="25"/>
        <v/>
      </c>
      <c r="F325" s="14" t="str">
        <f t="shared" si="26"/>
        <v/>
      </c>
      <c r="G325" s="13" t="str">
        <f t="shared" si="27"/>
        <v>0</v>
      </c>
      <c r="H325" s="17" t="str">
        <f t="shared" si="28"/>
        <v/>
      </c>
    </row>
    <row r="326" spans="2:8" ht="15" x14ac:dyDescent="0.2">
      <c r="B326" s="6" t="s">
        <v>357</v>
      </c>
      <c r="C326" s="5">
        <v>1</v>
      </c>
      <c r="D326" s="5">
        <v>0</v>
      </c>
      <c r="E326" s="14">
        <f t="shared" si="25"/>
        <v>3.125E-2</v>
      </c>
      <c r="F326" s="14" t="str">
        <f t="shared" si="26"/>
        <v/>
      </c>
      <c r="G326" s="13" t="str">
        <f t="shared" si="27"/>
        <v>0</v>
      </c>
      <c r="H326" s="17">
        <f t="shared" si="28"/>
        <v>0</v>
      </c>
    </row>
    <row r="327" spans="2:8" ht="15" x14ac:dyDescent="0.2">
      <c r="B327" s="6" t="s">
        <v>358</v>
      </c>
      <c r="C327" s="5">
        <v>0</v>
      </c>
      <c r="D327" s="5">
        <v>0</v>
      </c>
      <c r="E327" s="14" t="str">
        <f t="shared" si="25"/>
        <v/>
      </c>
      <c r="F327" s="14" t="str">
        <f t="shared" si="26"/>
        <v/>
      </c>
      <c r="G327" s="13" t="str">
        <f t="shared" si="27"/>
        <v>0</v>
      </c>
      <c r="H327" s="17" t="str">
        <f t="shared" si="28"/>
        <v/>
      </c>
    </row>
    <row r="328" spans="2:8" ht="15" x14ac:dyDescent="0.2">
      <c r="B328" s="6" t="s">
        <v>116</v>
      </c>
      <c r="C328" s="5">
        <v>0</v>
      </c>
      <c r="D328" s="5">
        <v>0</v>
      </c>
      <c r="E328" s="14" t="str">
        <f t="shared" si="25"/>
        <v/>
      </c>
      <c r="F328" s="14" t="str">
        <f t="shared" si="26"/>
        <v/>
      </c>
      <c r="G328" s="13" t="str">
        <f t="shared" si="27"/>
        <v>0</v>
      </c>
      <c r="H328" s="17" t="str">
        <f t="shared" si="28"/>
        <v/>
      </c>
    </row>
    <row r="329" spans="2:8" ht="15" x14ac:dyDescent="0.2">
      <c r="B329" s="6" t="s">
        <v>359</v>
      </c>
      <c r="C329" s="5">
        <v>0</v>
      </c>
      <c r="D329" s="5">
        <v>0</v>
      </c>
      <c r="E329" s="14" t="str">
        <f t="shared" si="25"/>
        <v/>
      </c>
      <c r="F329" s="14" t="str">
        <f t="shared" si="26"/>
        <v/>
      </c>
      <c r="G329" s="13" t="str">
        <f t="shared" si="27"/>
        <v>0</v>
      </c>
      <c r="H329" s="17" t="str">
        <f t="shared" si="28"/>
        <v/>
      </c>
    </row>
    <row r="330" spans="2:8" ht="15" x14ac:dyDescent="0.2">
      <c r="B330" s="6" t="s">
        <v>360</v>
      </c>
      <c r="C330" s="5">
        <v>0</v>
      </c>
      <c r="D330" s="5">
        <v>0</v>
      </c>
      <c r="E330" s="14" t="str">
        <f t="shared" si="25"/>
        <v/>
      </c>
      <c r="F330" s="14" t="str">
        <f t="shared" si="26"/>
        <v/>
      </c>
      <c r="G330" s="13" t="str">
        <f t="shared" si="27"/>
        <v>0</v>
      </c>
      <c r="H330" s="17" t="str">
        <f t="shared" si="28"/>
        <v/>
      </c>
    </row>
    <row r="331" spans="2:8" ht="15" x14ac:dyDescent="0.2">
      <c r="B331" s="6" t="s">
        <v>117</v>
      </c>
      <c r="C331" s="5">
        <v>0</v>
      </c>
      <c r="D331" s="5">
        <v>0</v>
      </c>
      <c r="E331" s="14" t="str">
        <f t="shared" si="25"/>
        <v/>
      </c>
      <c r="F331" s="14" t="str">
        <f t="shared" si="26"/>
        <v/>
      </c>
      <c r="G331" s="13" t="str">
        <f t="shared" si="27"/>
        <v>0</v>
      </c>
      <c r="H331" s="17" t="str">
        <f t="shared" si="28"/>
        <v/>
      </c>
    </row>
    <row r="332" spans="2:8" ht="15" x14ac:dyDescent="0.2">
      <c r="B332" s="6" t="s">
        <v>361</v>
      </c>
      <c r="C332" s="5">
        <v>2</v>
      </c>
      <c r="D332" s="5">
        <v>8</v>
      </c>
      <c r="E332" s="14">
        <f t="shared" si="25"/>
        <v>6.25E-2</v>
      </c>
      <c r="F332" s="14">
        <f t="shared" si="26"/>
        <v>8.4210526315789472E-2</v>
      </c>
      <c r="G332" s="13">
        <f t="shared" si="27"/>
        <v>3</v>
      </c>
      <c r="H332" s="17">
        <f t="shared" si="28"/>
        <v>0.1875</v>
      </c>
    </row>
    <row r="333" spans="2:8" ht="15" x14ac:dyDescent="0.2">
      <c r="B333" s="6" t="s">
        <v>130</v>
      </c>
      <c r="C333" s="5">
        <v>3</v>
      </c>
      <c r="D333" s="5">
        <v>22</v>
      </c>
      <c r="E333" s="14">
        <f t="shared" si="25"/>
        <v>9.375E-2</v>
      </c>
      <c r="F333" s="14">
        <f t="shared" si="26"/>
        <v>0.23157894736842105</v>
      </c>
      <c r="G333" s="13">
        <f t="shared" si="27"/>
        <v>6.333333333333333</v>
      </c>
      <c r="H333" s="17">
        <f t="shared" si="28"/>
        <v>0.59375</v>
      </c>
    </row>
    <row r="334" spans="2:8" ht="15" x14ac:dyDescent="0.2">
      <c r="B334" s="6" t="s">
        <v>119</v>
      </c>
      <c r="C334" s="5">
        <v>1</v>
      </c>
      <c r="D334" s="5">
        <v>0</v>
      </c>
      <c r="E334" s="14">
        <f t="shared" si="25"/>
        <v>3.125E-2</v>
      </c>
      <c r="F334" s="14" t="str">
        <f t="shared" si="26"/>
        <v/>
      </c>
      <c r="G334" s="13" t="str">
        <f t="shared" si="27"/>
        <v>0</v>
      </c>
      <c r="H334" s="17">
        <f t="shared" si="28"/>
        <v>0</v>
      </c>
    </row>
    <row r="335" spans="2:8" ht="15" x14ac:dyDescent="0.2">
      <c r="B335" s="6" t="s">
        <v>128</v>
      </c>
      <c r="C335" s="5">
        <v>1</v>
      </c>
      <c r="D335" s="5">
        <v>4</v>
      </c>
      <c r="E335" s="14">
        <f t="shared" si="25"/>
        <v>3.125E-2</v>
      </c>
      <c r="F335" s="14">
        <f t="shared" si="26"/>
        <v>4.2105263157894736E-2</v>
      </c>
      <c r="G335" s="13">
        <f t="shared" si="27"/>
        <v>3</v>
      </c>
      <c r="H335" s="17">
        <f t="shared" si="28"/>
        <v>9.375E-2</v>
      </c>
    </row>
    <row r="336" spans="2:8" ht="15" x14ac:dyDescent="0.2">
      <c r="B336" s="6" t="s">
        <v>132</v>
      </c>
      <c r="C336" s="5">
        <v>0</v>
      </c>
      <c r="D336" s="5">
        <v>0</v>
      </c>
      <c r="E336" s="14" t="str">
        <f t="shared" si="25"/>
        <v/>
      </c>
      <c r="F336" s="14" t="str">
        <f t="shared" si="26"/>
        <v/>
      </c>
      <c r="G336" s="13" t="str">
        <f t="shared" si="27"/>
        <v>0</v>
      </c>
      <c r="H336" s="17" t="str">
        <f t="shared" si="28"/>
        <v/>
      </c>
    </row>
    <row r="337" spans="2:8" ht="15" x14ac:dyDescent="0.2">
      <c r="B337" s="6" t="s">
        <v>133</v>
      </c>
      <c r="C337" s="5">
        <v>0</v>
      </c>
      <c r="D337" s="5">
        <v>0</v>
      </c>
      <c r="E337" s="14" t="str">
        <f t="shared" si="25"/>
        <v/>
      </c>
      <c r="F337" s="14" t="str">
        <f t="shared" si="26"/>
        <v/>
      </c>
      <c r="G337" s="13" t="str">
        <f t="shared" si="27"/>
        <v>0</v>
      </c>
      <c r="H337" s="17" t="str">
        <f t="shared" si="28"/>
        <v/>
      </c>
    </row>
    <row r="338" spans="2:8" ht="30" x14ac:dyDescent="0.2">
      <c r="B338" s="6" t="s">
        <v>362</v>
      </c>
      <c r="C338" s="5">
        <v>0</v>
      </c>
      <c r="D338" s="5">
        <v>0</v>
      </c>
      <c r="E338" s="14" t="str">
        <f t="shared" si="25"/>
        <v/>
      </c>
      <c r="F338" s="14" t="str">
        <f t="shared" si="26"/>
        <v/>
      </c>
      <c r="G338" s="13" t="str">
        <f t="shared" si="27"/>
        <v>0</v>
      </c>
      <c r="H338" s="17" t="str">
        <f t="shared" si="28"/>
        <v/>
      </c>
    </row>
    <row r="339" spans="2:8" ht="15" x14ac:dyDescent="0.2">
      <c r="B339" s="6" t="s">
        <v>363</v>
      </c>
      <c r="C339" s="5">
        <v>0</v>
      </c>
      <c r="D339" s="5">
        <v>2</v>
      </c>
      <c r="E339" s="14" t="str">
        <f t="shared" si="25"/>
        <v/>
      </c>
      <c r="F339" s="14">
        <f t="shared" si="26"/>
        <v>2.1052631578947368E-2</v>
      </c>
      <c r="G339" s="13" t="str">
        <f t="shared" si="27"/>
        <v>0</v>
      </c>
      <c r="H339" s="17" t="str">
        <f t="shared" si="28"/>
        <v/>
      </c>
    </row>
    <row r="340" spans="2:8" ht="15" x14ac:dyDescent="0.2">
      <c r="B340" s="6" t="s">
        <v>364</v>
      </c>
      <c r="C340" s="5">
        <v>0</v>
      </c>
      <c r="D340" s="5">
        <v>0</v>
      </c>
      <c r="E340" s="14" t="str">
        <f t="shared" si="25"/>
        <v/>
      </c>
      <c r="F340" s="14" t="str">
        <f t="shared" si="26"/>
        <v/>
      </c>
      <c r="G340" s="13" t="str">
        <f t="shared" si="27"/>
        <v>0</v>
      </c>
      <c r="H340" s="17" t="str">
        <f t="shared" si="28"/>
        <v/>
      </c>
    </row>
    <row r="341" spans="2:8" ht="15" x14ac:dyDescent="0.2">
      <c r="B341" s="6" t="s">
        <v>118</v>
      </c>
      <c r="C341" s="5">
        <v>0</v>
      </c>
      <c r="D341" s="5">
        <v>0</v>
      </c>
      <c r="E341" s="14" t="str">
        <f t="shared" si="25"/>
        <v/>
      </c>
      <c r="F341" s="14" t="str">
        <f t="shared" si="26"/>
        <v/>
      </c>
      <c r="G341" s="13" t="str">
        <f t="shared" si="27"/>
        <v>0</v>
      </c>
      <c r="H341" s="17" t="str">
        <f t="shared" si="28"/>
        <v/>
      </c>
    </row>
    <row r="342" spans="2:8" ht="15" x14ac:dyDescent="0.2">
      <c r="B342" s="6" t="s">
        <v>365</v>
      </c>
      <c r="C342" s="5">
        <v>0</v>
      </c>
      <c r="D342" s="5">
        <v>0</v>
      </c>
      <c r="E342" s="14" t="str">
        <f t="shared" si="25"/>
        <v/>
      </c>
      <c r="F342" s="14" t="str">
        <f t="shared" si="26"/>
        <v/>
      </c>
      <c r="G342" s="13" t="str">
        <f t="shared" si="27"/>
        <v>0</v>
      </c>
      <c r="H342" s="17" t="str">
        <f t="shared" si="28"/>
        <v/>
      </c>
    </row>
    <row r="343" spans="2:8" ht="15" x14ac:dyDescent="0.2">
      <c r="B343" s="6" t="s">
        <v>129</v>
      </c>
      <c r="C343" s="5">
        <v>0</v>
      </c>
      <c r="D343" s="5">
        <v>2</v>
      </c>
      <c r="E343" s="14" t="str">
        <f t="shared" si="25"/>
        <v/>
      </c>
      <c r="F343" s="14">
        <f t="shared" si="26"/>
        <v>2.1052631578947368E-2</v>
      </c>
      <c r="G343" s="13" t="str">
        <f t="shared" si="27"/>
        <v>0</v>
      </c>
      <c r="H343" s="17" t="str">
        <f t="shared" si="28"/>
        <v/>
      </c>
    </row>
    <row r="344" spans="2:8" ht="15" x14ac:dyDescent="0.2">
      <c r="B344" s="6" t="s">
        <v>131</v>
      </c>
      <c r="C344" s="5">
        <v>1</v>
      </c>
      <c r="D344" s="5">
        <v>0</v>
      </c>
      <c r="E344" s="14">
        <f t="shared" si="25"/>
        <v>3.125E-2</v>
      </c>
      <c r="F344" s="14" t="str">
        <f t="shared" si="26"/>
        <v/>
      </c>
      <c r="G344" s="13" t="str">
        <f t="shared" si="27"/>
        <v>0</v>
      </c>
      <c r="H344" s="17">
        <f t="shared" si="28"/>
        <v>0</v>
      </c>
    </row>
    <row r="345" spans="2:8" ht="15" x14ac:dyDescent="0.2">
      <c r="B345" s="6" t="s">
        <v>366</v>
      </c>
      <c r="C345" s="5">
        <v>0</v>
      </c>
      <c r="D345" s="5">
        <v>3</v>
      </c>
      <c r="E345" s="14" t="str">
        <f t="shared" si="25"/>
        <v/>
      </c>
      <c r="F345" s="14">
        <f t="shared" si="26"/>
        <v>3.1578947368421054E-2</v>
      </c>
      <c r="G345" s="13" t="str">
        <f t="shared" si="27"/>
        <v>0</v>
      </c>
      <c r="H345" s="17" t="str">
        <f t="shared" si="28"/>
        <v/>
      </c>
    </row>
    <row r="346" spans="2:8" ht="15" x14ac:dyDescent="0.2">
      <c r="B346" s="6" t="s">
        <v>122</v>
      </c>
      <c r="C346" s="5">
        <v>0</v>
      </c>
      <c r="D346" s="5">
        <v>0</v>
      </c>
      <c r="E346" s="14" t="str">
        <f t="shared" si="25"/>
        <v/>
      </c>
      <c r="F346" s="14" t="str">
        <f t="shared" si="26"/>
        <v/>
      </c>
      <c r="G346" s="13" t="str">
        <f t="shared" si="27"/>
        <v>0</v>
      </c>
      <c r="H346" s="17" t="str">
        <f t="shared" si="28"/>
        <v/>
      </c>
    </row>
    <row r="347" spans="2:8" ht="15" x14ac:dyDescent="0.2">
      <c r="B347" s="6" t="s">
        <v>121</v>
      </c>
      <c r="C347" s="5">
        <v>0</v>
      </c>
      <c r="D347" s="5">
        <v>0</v>
      </c>
      <c r="E347" s="14" t="str">
        <f t="shared" si="25"/>
        <v/>
      </c>
      <c r="F347" s="14" t="str">
        <f t="shared" si="26"/>
        <v/>
      </c>
      <c r="G347" s="13" t="str">
        <f t="shared" si="27"/>
        <v>0</v>
      </c>
      <c r="H347" s="17" t="str">
        <f t="shared" si="28"/>
        <v/>
      </c>
    </row>
    <row r="348" spans="2:8" ht="15" x14ac:dyDescent="0.2">
      <c r="B348" s="6" t="s">
        <v>367</v>
      </c>
      <c r="C348" s="5">
        <v>0</v>
      </c>
      <c r="D348" s="5">
        <v>0</v>
      </c>
      <c r="E348" s="14" t="str">
        <f t="shared" si="25"/>
        <v/>
      </c>
      <c r="F348" s="14" t="str">
        <f t="shared" si="26"/>
        <v/>
      </c>
      <c r="G348" s="13" t="str">
        <f t="shared" si="27"/>
        <v>0</v>
      </c>
      <c r="H348" s="17" t="str">
        <f t="shared" si="28"/>
        <v/>
      </c>
    </row>
    <row r="349" spans="2:8" ht="15" x14ac:dyDescent="0.2">
      <c r="B349" s="6" t="s">
        <v>368</v>
      </c>
      <c r="C349" s="5">
        <v>0</v>
      </c>
      <c r="D349" s="5">
        <v>0</v>
      </c>
      <c r="E349" s="14" t="str">
        <f t="shared" si="25"/>
        <v/>
      </c>
      <c r="F349" s="14" t="str">
        <f t="shared" si="26"/>
        <v/>
      </c>
      <c r="G349" s="13" t="str">
        <f t="shared" si="27"/>
        <v>0</v>
      </c>
      <c r="H349" s="17" t="str">
        <f t="shared" si="28"/>
        <v/>
      </c>
    </row>
    <row r="350" spans="2:8" ht="15" x14ac:dyDescent="0.2">
      <c r="B350" s="6" t="s">
        <v>369</v>
      </c>
      <c r="C350" s="5">
        <v>0</v>
      </c>
      <c r="D350" s="5">
        <v>0</v>
      </c>
      <c r="E350" s="14" t="str">
        <f t="shared" si="25"/>
        <v/>
      </c>
      <c r="F350" s="14" t="str">
        <f t="shared" si="26"/>
        <v/>
      </c>
      <c r="G350" s="13" t="str">
        <f t="shared" si="27"/>
        <v>0</v>
      </c>
      <c r="H350" s="17" t="str">
        <f t="shared" si="28"/>
        <v/>
      </c>
    </row>
    <row r="351" spans="2:8" ht="15" x14ac:dyDescent="0.2">
      <c r="B351" s="6" t="s">
        <v>120</v>
      </c>
      <c r="C351" s="5">
        <v>0</v>
      </c>
      <c r="D351" s="5">
        <v>0</v>
      </c>
      <c r="E351" s="14" t="str">
        <f t="shared" si="25"/>
        <v/>
      </c>
      <c r="F351" s="14" t="str">
        <f t="shared" si="26"/>
        <v/>
      </c>
      <c r="G351" s="13" t="str">
        <f t="shared" si="27"/>
        <v>0</v>
      </c>
      <c r="H351" s="17" t="str">
        <f t="shared" si="28"/>
        <v/>
      </c>
    </row>
    <row r="352" spans="2:8" ht="15" x14ac:dyDescent="0.2">
      <c r="B352" s="6" t="s">
        <v>370</v>
      </c>
      <c r="C352" s="5">
        <v>0</v>
      </c>
      <c r="D352" s="5">
        <v>0</v>
      </c>
      <c r="E352" s="14" t="str">
        <f t="shared" si="25"/>
        <v/>
      </c>
      <c r="F352" s="14" t="str">
        <f t="shared" si="26"/>
        <v/>
      </c>
      <c r="G352" s="13" t="str">
        <f t="shared" si="27"/>
        <v>0</v>
      </c>
      <c r="H352" s="17" t="str">
        <f t="shared" si="28"/>
        <v/>
      </c>
    </row>
    <row r="353" spans="2:8" ht="15" x14ac:dyDescent="0.2">
      <c r="B353" s="6" t="s">
        <v>125</v>
      </c>
      <c r="C353" s="5">
        <v>0</v>
      </c>
      <c r="D353" s="5">
        <v>0</v>
      </c>
      <c r="E353" s="14" t="str">
        <f t="shared" si="25"/>
        <v/>
      </c>
      <c r="F353" s="14" t="str">
        <f t="shared" si="26"/>
        <v/>
      </c>
      <c r="G353" s="13" t="str">
        <f t="shared" si="27"/>
        <v>0</v>
      </c>
      <c r="H353" s="17" t="str">
        <f t="shared" si="28"/>
        <v/>
      </c>
    </row>
    <row r="354" spans="2:8" ht="15" x14ac:dyDescent="0.2">
      <c r="B354" s="6" t="s">
        <v>124</v>
      </c>
      <c r="C354" s="5">
        <v>0</v>
      </c>
      <c r="D354" s="5">
        <v>0</v>
      </c>
      <c r="E354" s="14" t="str">
        <f t="shared" si="25"/>
        <v/>
      </c>
      <c r="F354" s="14" t="str">
        <f t="shared" si="26"/>
        <v/>
      </c>
      <c r="G354" s="13" t="str">
        <f t="shared" si="27"/>
        <v>0</v>
      </c>
      <c r="H354" s="17" t="str">
        <f t="shared" si="28"/>
        <v/>
      </c>
    </row>
    <row r="355" spans="2:8" ht="15" x14ac:dyDescent="0.2">
      <c r="B355" s="6" t="s">
        <v>126</v>
      </c>
      <c r="C355" s="5">
        <v>0</v>
      </c>
      <c r="D355" s="5">
        <v>0</v>
      </c>
      <c r="E355" s="14" t="str">
        <f t="shared" si="25"/>
        <v/>
      </c>
      <c r="F355" s="14" t="str">
        <f t="shared" si="26"/>
        <v/>
      </c>
      <c r="G355" s="13" t="str">
        <f t="shared" si="27"/>
        <v>0</v>
      </c>
      <c r="H355" s="17" t="str">
        <f t="shared" si="28"/>
        <v/>
      </c>
    </row>
    <row r="356" spans="2:8" ht="15" x14ac:dyDescent="0.2">
      <c r="B356" s="6" t="s">
        <v>371</v>
      </c>
      <c r="C356" s="5">
        <v>0</v>
      </c>
      <c r="D356" s="5">
        <v>0</v>
      </c>
      <c r="E356" s="14" t="str">
        <f t="shared" si="25"/>
        <v/>
      </c>
      <c r="F356" s="14" t="str">
        <f t="shared" si="26"/>
        <v/>
      </c>
      <c r="G356" s="13" t="str">
        <f t="shared" si="27"/>
        <v>0</v>
      </c>
      <c r="H356" s="17" t="str">
        <f t="shared" si="28"/>
        <v/>
      </c>
    </row>
    <row r="357" spans="2:8" ht="15" x14ac:dyDescent="0.2">
      <c r="B357" s="6" t="s">
        <v>372</v>
      </c>
      <c r="C357" s="5">
        <v>0</v>
      </c>
      <c r="D357" s="5">
        <v>0</v>
      </c>
      <c r="E357" s="14" t="str">
        <f t="shared" si="25"/>
        <v/>
      </c>
      <c r="F357" s="14" t="str">
        <f t="shared" si="26"/>
        <v/>
      </c>
      <c r="G357" s="13" t="str">
        <f t="shared" si="27"/>
        <v>0</v>
      </c>
      <c r="H357" s="17" t="str">
        <f t="shared" si="28"/>
        <v/>
      </c>
    </row>
    <row r="358" spans="2:8" ht="15" x14ac:dyDescent="0.2">
      <c r="B358" s="6" t="s">
        <v>127</v>
      </c>
      <c r="C358" s="5">
        <v>0</v>
      </c>
      <c r="D358" s="5">
        <v>1</v>
      </c>
      <c r="E358" s="14" t="str">
        <f t="shared" si="25"/>
        <v/>
      </c>
      <c r="F358" s="14">
        <f t="shared" si="26"/>
        <v>1.0526315789473684E-2</v>
      </c>
      <c r="G358" s="13" t="str">
        <f t="shared" si="27"/>
        <v>0</v>
      </c>
      <c r="H358" s="17" t="str">
        <f t="shared" si="28"/>
        <v/>
      </c>
    </row>
    <row r="359" spans="2:8" ht="15" x14ac:dyDescent="0.2">
      <c r="B359" s="6" t="s">
        <v>123</v>
      </c>
      <c r="C359" s="5">
        <v>0</v>
      </c>
      <c r="D359" s="5">
        <v>0</v>
      </c>
      <c r="E359" s="14" t="str">
        <f t="shared" si="25"/>
        <v/>
      </c>
      <c r="F359" s="14" t="str">
        <f t="shared" si="26"/>
        <v/>
      </c>
      <c r="G359" s="13" t="str">
        <f t="shared" si="27"/>
        <v>0</v>
      </c>
      <c r="H359" s="17" t="str">
        <f t="shared" si="28"/>
        <v/>
      </c>
    </row>
    <row r="360" spans="2:8" ht="15" x14ac:dyDescent="0.2">
      <c r="B360" s="6" t="s">
        <v>373</v>
      </c>
      <c r="C360" s="5">
        <v>0</v>
      </c>
      <c r="D360" s="5">
        <v>0</v>
      </c>
      <c r="E360" s="14" t="str">
        <f t="shared" ref="E360:E423" si="29">+IF(C360=0,"",C360/C$294)</f>
        <v/>
      </c>
      <c r="F360" s="14" t="str">
        <f t="shared" ref="F360:F423" si="30">+IF(D360=0,"",D360/D$294)</f>
        <v/>
      </c>
      <c r="G360" s="13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6" t="s">
        <v>374</v>
      </c>
      <c r="C361" s="5">
        <v>0</v>
      </c>
      <c r="D361" s="5">
        <v>0</v>
      </c>
      <c r="E361" s="14" t="str">
        <f t="shared" si="29"/>
        <v/>
      </c>
      <c r="F361" s="14" t="str">
        <f t="shared" si="30"/>
        <v/>
      </c>
      <c r="G361" s="13" t="str">
        <f t="shared" si="31"/>
        <v>0</v>
      </c>
      <c r="H361" s="17" t="str">
        <f t="shared" si="32"/>
        <v/>
      </c>
    </row>
    <row r="362" spans="2:8" ht="15" x14ac:dyDescent="0.2">
      <c r="B362" s="6" t="s">
        <v>375</v>
      </c>
      <c r="C362" s="5">
        <v>0</v>
      </c>
      <c r="D362" s="5">
        <v>0</v>
      </c>
      <c r="E362" s="14" t="str">
        <f t="shared" si="29"/>
        <v/>
      </c>
      <c r="F362" s="14" t="str">
        <f t="shared" si="30"/>
        <v/>
      </c>
      <c r="G362" s="13" t="str">
        <f t="shared" si="31"/>
        <v>0</v>
      </c>
      <c r="H362" s="17" t="str">
        <f t="shared" si="32"/>
        <v/>
      </c>
    </row>
    <row r="363" spans="2:8" ht="15" x14ac:dyDescent="0.2">
      <c r="B363" s="6" t="s">
        <v>376</v>
      </c>
      <c r="C363" s="5">
        <v>3</v>
      </c>
      <c r="D363" s="5">
        <v>6</v>
      </c>
      <c r="E363" s="14">
        <f t="shared" si="29"/>
        <v>9.375E-2</v>
      </c>
      <c r="F363" s="14">
        <f t="shared" si="30"/>
        <v>6.3157894736842107E-2</v>
      </c>
      <c r="G363" s="13">
        <f t="shared" si="31"/>
        <v>1</v>
      </c>
      <c r="H363" s="17">
        <f t="shared" si="32"/>
        <v>9.375E-2</v>
      </c>
    </row>
    <row r="364" spans="2:8" ht="15" x14ac:dyDescent="0.2">
      <c r="B364" s="6" t="s">
        <v>377</v>
      </c>
      <c r="C364" s="5">
        <v>0</v>
      </c>
      <c r="D364" s="5">
        <v>0</v>
      </c>
      <c r="E364" s="14" t="str">
        <f t="shared" si="29"/>
        <v/>
      </c>
      <c r="F364" s="14" t="str">
        <f t="shared" si="30"/>
        <v/>
      </c>
      <c r="G364" s="13" t="str">
        <f t="shared" si="31"/>
        <v>0</v>
      </c>
      <c r="H364" s="17" t="str">
        <f t="shared" si="32"/>
        <v/>
      </c>
    </row>
    <row r="365" spans="2:8" ht="30" x14ac:dyDescent="0.2">
      <c r="B365" s="6" t="s">
        <v>378</v>
      </c>
      <c r="C365" s="5">
        <v>0</v>
      </c>
      <c r="D365" s="5">
        <v>4</v>
      </c>
      <c r="E365" s="14" t="str">
        <f t="shared" si="29"/>
        <v/>
      </c>
      <c r="F365" s="14">
        <f t="shared" si="30"/>
        <v>4.2105263157894736E-2</v>
      </c>
      <c r="G365" s="13" t="str">
        <f t="shared" si="31"/>
        <v>0</v>
      </c>
      <c r="H365" s="17" t="str">
        <f t="shared" si="32"/>
        <v/>
      </c>
    </row>
    <row r="366" spans="2:8" ht="15" x14ac:dyDescent="0.2">
      <c r="B366" s="6" t="s">
        <v>475</v>
      </c>
      <c r="C366" s="5">
        <v>0</v>
      </c>
      <c r="D366" s="5">
        <v>0</v>
      </c>
      <c r="E366" s="14" t="str">
        <f t="shared" si="29"/>
        <v/>
      </c>
      <c r="F366" s="14" t="str">
        <f t="shared" si="30"/>
        <v/>
      </c>
      <c r="G366" s="13" t="str">
        <f t="shared" si="31"/>
        <v>0</v>
      </c>
      <c r="H366" s="17" t="str">
        <f t="shared" si="32"/>
        <v/>
      </c>
    </row>
    <row r="367" spans="2:8" ht="15" x14ac:dyDescent="0.2">
      <c r="B367" s="6" t="s">
        <v>379</v>
      </c>
      <c r="C367" s="5">
        <v>0</v>
      </c>
      <c r="D367" s="5">
        <v>0</v>
      </c>
      <c r="E367" s="14" t="str">
        <f t="shared" si="29"/>
        <v/>
      </c>
      <c r="F367" s="14" t="str">
        <f t="shared" si="30"/>
        <v/>
      </c>
      <c r="G367" s="13" t="str">
        <f t="shared" si="31"/>
        <v>0</v>
      </c>
      <c r="H367" s="17" t="str">
        <f t="shared" si="32"/>
        <v/>
      </c>
    </row>
    <row r="368" spans="2:8" ht="15" x14ac:dyDescent="0.2">
      <c r="B368" s="6" t="s">
        <v>380</v>
      </c>
      <c r="C368" s="5">
        <v>0</v>
      </c>
      <c r="D368" s="5">
        <v>0</v>
      </c>
      <c r="E368" s="14" t="str">
        <f t="shared" si="29"/>
        <v/>
      </c>
      <c r="F368" s="14" t="str">
        <f t="shared" si="30"/>
        <v/>
      </c>
      <c r="G368" s="13" t="str">
        <f t="shared" si="31"/>
        <v>0</v>
      </c>
      <c r="H368" s="17" t="str">
        <f t="shared" si="32"/>
        <v/>
      </c>
    </row>
    <row r="369" spans="2:8" ht="15" x14ac:dyDescent="0.2">
      <c r="B369" s="6" t="s">
        <v>381</v>
      </c>
      <c r="C369" s="5">
        <v>0</v>
      </c>
      <c r="D369" s="5">
        <v>1</v>
      </c>
      <c r="E369" s="14" t="str">
        <f t="shared" si="29"/>
        <v/>
      </c>
      <c r="F369" s="14">
        <f t="shared" si="30"/>
        <v>1.0526315789473684E-2</v>
      </c>
      <c r="G369" s="13" t="str">
        <f t="shared" si="31"/>
        <v>0</v>
      </c>
      <c r="H369" s="17" t="str">
        <f t="shared" si="32"/>
        <v/>
      </c>
    </row>
    <row r="370" spans="2:8" ht="15" x14ac:dyDescent="0.2">
      <c r="B370" s="6" t="s">
        <v>135</v>
      </c>
      <c r="C370" s="5">
        <v>0</v>
      </c>
      <c r="D370" s="5">
        <v>0</v>
      </c>
      <c r="E370" s="14" t="str">
        <f t="shared" si="29"/>
        <v/>
      </c>
      <c r="F370" s="14" t="str">
        <f t="shared" si="30"/>
        <v/>
      </c>
      <c r="G370" s="13" t="str">
        <f t="shared" si="31"/>
        <v>0</v>
      </c>
      <c r="H370" s="17" t="str">
        <f t="shared" si="32"/>
        <v/>
      </c>
    </row>
    <row r="371" spans="2:8" ht="15" x14ac:dyDescent="0.2">
      <c r="B371" s="6" t="s">
        <v>136</v>
      </c>
      <c r="C371" s="5">
        <v>0</v>
      </c>
      <c r="D371" s="5">
        <v>0</v>
      </c>
      <c r="E371" s="14" t="str">
        <f t="shared" si="29"/>
        <v/>
      </c>
      <c r="F371" s="14" t="str">
        <f t="shared" si="30"/>
        <v/>
      </c>
      <c r="G371" s="13" t="str">
        <f t="shared" si="31"/>
        <v>0</v>
      </c>
      <c r="H371" s="17" t="str">
        <f t="shared" si="32"/>
        <v/>
      </c>
    </row>
    <row r="372" spans="2:8" ht="15" x14ac:dyDescent="0.2">
      <c r="B372" s="6" t="s">
        <v>137</v>
      </c>
      <c r="C372" s="5">
        <v>0</v>
      </c>
      <c r="D372" s="5">
        <v>0</v>
      </c>
      <c r="E372" s="14" t="str">
        <f t="shared" si="29"/>
        <v/>
      </c>
      <c r="F372" s="14" t="str">
        <f t="shared" si="30"/>
        <v/>
      </c>
      <c r="G372" s="13" t="str">
        <f t="shared" si="31"/>
        <v>0</v>
      </c>
      <c r="H372" s="17" t="str">
        <f t="shared" si="32"/>
        <v/>
      </c>
    </row>
    <row r="373" spans="2:8" ht="15" x14ac:dyDescent="0.2">
      <c r="B373" s="6" t="s">
        <v>382</v>
      </c>
      <c r="C373" s="5">
        <v>0</v>
      </c>
      <c r="D373" s="5">
        <v>0</v>
      </c>
      <c r="E373" s="14" t="str">
        <f t="shared" si="29"/>
        <v/>
      </c>
      <c r="F373" s="14" t="str">
        <f t="shared" si="30"/>
        <v/>
      </c>
      <c r="G373" s="13" t="str">
        <f t="shared" si="31"/>
        <v>0</v>
      </c>
      <c r="H373" s="17" t="str">
        <f t="shared" si="32"/>
        <v/>
      </c>
    </row>
    <row r="374" spans="2:8" ht="15" x14ac:dyDescent="0.2">
      <c r="B374" s="6" t="s">
        <v>134</v>
      </c>
      <c r="C374" s="5">
        <v>0</v>
      </c>
      <c r="D374" s="5">
        <v>0</v>
      </c>
      <c r="E374" s="14" t="str">
        <f t="shared" si="29"/>
        <v/>
      </c>
      <c r="F374" s="14" t="str">
        <f t="shared" si="30"/>
        <v/>
      </c>
      <c r="G374" s="13" t="str">
        <f t="shared" si="31"/>
        <v>0</v>
      </c>
      <c r="H374" s="17" t="str">
        <f t="shared" si="32"/>
        <v/>
      </c>
    </row>
    <row r="375" spans="2:8" ht="15" x14ac:dyDescent="0.2">
      <c r="B375" s="6" t="s">
        <v>383</v>
      </c>
      <c r="C375" s="5">
        <v>0</v>
      </c>
      <c r="D375" s="5">
        <v>0</v>
      </c>
      <c r="E375" s="14" t="str">
        <f t="shared" si="29"/>
        <v/>
      </c>
      <c r="F375" s="14" t="str">
        <f t="shared" si="30"/>
        <v/>
      </c>
      <c r="G375" s="13" t="str">
        <f t="shared" si="31"/>
        <v>0</v>
      </c>
      <c r="H375" s="17" t="str">
        <f t="shared" si="32"/>
        <v/>
      </c>
    </row>
    <row r="376" spans="2:8" ht="15" x14ac:dyDescent="0.2">
      <c r="B376" s="6" t="s">
        <v>141</v>
      </c>
      <c r="C376" s="5">
        <v>0</v>
      </c>
      <c r="D376" s="5">
        <v>0</v>
      </c>
      <c r="E376" s="14" t="str">
        <f t="shared" si="29"/>
        <v/>
      </c>
      <c r="F376" s="14" t="str">
        <f t="shared" si="30"/>
        <v/>
      </c>
      <c r="G376" s="13" t="str">
        <f t="shared" si="31"/>
        <v>0</v>
      </c>
      <c r="H376" s="17" t="str">
        <f t="shared" si="32"/>
        <v/>
      </c>
    </row>
    <row r="377" spans="2:8" ht="15" x14ac:dyDescent="0.2">
      <c r="B377" s="6" t="s">
        <v>150</v>
      </c>
      <c r="C377" s="5">
        <v>0</v>
      </c>
      <c r="D377" s="5">
        <v>3</v>
      </c>
      <c r="E377" s="14" t="str">
        <f t="shared" si="29"/>
        <v/>
      </c>
      <c r="F377" s="14">
        <f t="shared" si="30"/>
        <v>3.1578947368421054E-2</v>
      </c>
      <c r="G377" s="13" t="str">
        <f t="shared" si="31"/>
        <v>0</v>
      </c>
      <c r="H377" s="17" t="str">
        <f t="shared" si="32"/>
        <v/>
      </c>
    </row>
    <row r="378" spans="2:8" ht="15" x14ac:dyDescent="0.2">
      <c r="B378" s="6" t="s">
        <v>149</v>
      </c>
      <c r="C378" s="5">
        <v>0</v>
      </c>
      <c r="D378" s="5">
        <v>0</v>
      </c>
      <c r="E378" s="14" t="str">
        <f t="shared" si="29"/>
        <v/>
      </c>
      <c r="F378" s="14" t="str">
        <f t="shared" si="30"/>
        <v/>
      </c>
      <c r="G378" s="13" t="str">
        <f t="shared" si="31"/>
        <v>0</v>
      </c>
      <c r="H378" s="17" t="str">
        <f t="shared" si="32"/>
        <v/>
      </c>
    </row>
    <row r="379" spans="2:8" ht="15" x14ac:dyDescent="0.2">
      <c r="B379" s="6" t="s">
        <v>384</v>
      </c>
      <c r="C379" s="5">
        <v>0</v>
      </c>
      <c r="D379" s="5">
        <v>1</v>
      </c>
      <c r="E379" s="14" t="str">
        <f t="shared" si="29"/>
        <v/>
      </c>
      <c r="F379" s="14">
        <f t="shared" si="30"/>
        <v>1.0526315789473684E-2</v>
      </c>
      <c r="G379" s="13" t="str">
        <f t="shared" si="31"/>
        <v>0</v>
      </c>
      <c r="H379" s="17" t="str">
        <f t="shared" si="32"/>
        <v/>
      </c>
    </row>
    <row r="380" spans="2:8" ht="30" x14ac:dyDescent="0.2">
      <c r="B380" s="6" t="s">
        <v>385</v>
      </c>
      <c r="C380" s="5">
        <v>0</v>
      </c>
      <c r="D380" s="5">
        <v>0</v>
      </c>
      <c r="E380" s="14" t="str">
        <f t="shared" si="29"/>
        <v/>
      </c>
      <c r="F380" s="14" t="str">
        <f t="shared" si="30"/>
        <v/>
      </c>
      <c r="G380" s="13" t="str">
        <f t="shared" si="31"/>
        <v>0</v>
      </c>
      <c r="H380" s="17" t="str">
        <f t="shared" si="32"/>
        <v/>
      </c>
    </row>
    <row r="381" spans="2:8" ht="30" x14ac:dyDescent="0.2">
      <c r="B381" s="6" t="s">
        <v>386</v>
      </c>
      <c r="C381" s="5">
        <v>0</v>
      </c>
      <c r="D381" s="5">
        <v>0</v>
      </c>
      <c r="E381" s="14" t="str">
        <f t="shared" si="29"/>
        <v/>
      </c>
      <c r="F381" s="14" t="str">
        <f t="shared" si="30"/>
        <v/>
      </c>
      <c r="G381" s="13" t="str">
        <f t="shared" si="31"/>
        <v>0</v>
      </c>
      <c r="H381" s="17" t="str">
        <f t="shared" si="32"/>
        <v/>
      </c>
    </row>
    <row r="382" spans="2:8" ht="15" x14ac:dyDescent="0.2">
      <c r="B382" s="6" t="s">
        <v>387</v>
      </c>
      <c r="C382" s="5">
        <v>0</v>
      </c>
      <c r="D382" s="5">
        <v>0</v>
      </c>
      <c r="E382" s="14" t="str">
        <f t="shared" si="29"/>
        <v/>
      </c>
      <c r="F382" s="14" t="str">
        <f t="shared" si="30"/>
        <v/>
      </c>
      <c r="G382" s="13" t="str">
        <f t="shared" si="31"/>
        <v>0</v>
      </c>
      <c r="H382" s="17" t="str">
        <f t="shared" si="32"/>
        <v/>
      </c>
    </row>
    <row r="383" spans="2:8" ht="15" x14ac:dyDescent="0.2">
      <c r="B383" s="6" t="s">
        <v>145</v>
      </c>
      <c r="C383" s="5">
        <v>0</v>
      </c>
      <c r="D383" s="5">
        <v>0</v>
      </c>
      <c r="E383" s="14" t="str">
        <f t="shared" si="29"/>
        <v/>
      </c>
      <c r="F383" s="14" t="str">
        <f t="shared" si="30"/>
        <v/>
      </c>
      <c r="G383" s="13" t="str">
        <f t="shared" si="31"/>
        <v>0</v>
      </c>
      <c r="H383" s="17" t="str">
        <f t="shared" si="32"/>
        <v/>
      </c>
    </row>
    <row r="384" spans="2:8" ht="15" x14ac:dyDescent="0.2">
      <c r="B384" s="6" t="s">
        <v>388</v>
      </c>
      <c r="C384" s="5">
        <v>0</v>
      </c>
      <c r="D384" s="5">
        <v>0</v>
      </c>
      <c r="E384" s="14" t="str">
        <f t="shared" si="29"/>
        <v/>
      </c>
      <c r="F384" s="14" t="str">
        <f t="shared" si="30"/>
        <v/>
      </c>
      <c r="G384" s="13" t="str">
        <f t="shared" si="31"/>
        <v>0</v>
      </c>
      <c r="H384" s="17" t="str">
        <f t="shared" si="32"/>
        <v/>
      </c>
    </row>
    <row r="385" spans="2:8" ht="15" x14ac:dyDescent="0.2">
      <c r="B385" s="6" t="s">
        <v>146</v>
      </c>
      <c r="C385" s="5">
        <v>0</v>
      </c>
      <c r="D385" s="5">
        <v>0</v>
      </c>
      <c r="E385" s="14" t="str">
        <f t="shared" si="29"/>
        <v/>
      </c>
      <c r="F385" s="14" t="str">
        <f t="shared" si="30"/>
        <v/>
      </c>
      <c r="G385" s="13" t="str">
        <f t="shared" si="31"/>
        <v>0</v>
      </c>
      <c r="H385" s="17" t="str">
        <f t="shared" si="32"/>
        <v/>
      </c>
    </row>
    <row r="386" spans="2:8" ht="15" x14ac:dyDescent="0.2">
      <c r="B386" s="6" t="s">
        <v>532</v>
      </c>
      <c r="C386" s="5">
        <v>0</v>
      </c>
      <c r="D386" s="5">
        <v>0</v>
      </c>
      <c r="E386" s="14" t="str">
        <f t="shared" si="29"/>
        <v/>
      </c>
      <c r="F386" s="14" t="str">
        <f t="shared" si="30"/>
        <v/>
      </c>
      <c r="G386" s="13" t="str">
        <f t="shared" si="31"/>
        <v>0</v>
      </c>
      <c r="H386" s="17" t="str">
        <f t="shared" si="32"/>
        <v/>
      </c>
    </row>
    <row r="387" spans="2:8" ht="15" x14ac:dyDescent="0.2">
      <c r="B387" s="6" t="s">
        <v>144</v>
      </c>
      <c r="C387" s="5">
        <v>0</v>
      </c>
      <c r="D387" s="5">
        <v>1</v>
      </c>
      <c r="E387" s="14" t="str">
        <f t="shared" si="29"/>
        <v/>
      </c>
      <c r="F387" s="14">
        <f t="shared" si="30"/>
        <v>1.0526315789473684E-2</v>
      </c>
      <c r="G387" s="13" t="str">
        <f t="shared" si="31"/>
        <v>0</v>
      </c>
      <c r="H387" s="17" t="str">
        <f t="shared" si="32"/>
        <v/>
      </c>
    </row>
    <row r="388" spans="2:8" ht="15" x14ac:dyDescent="0.2">
      <c r="B388" s="6" t="s">
        <v>389</v>
      </c>
      <c r="C388" s="5">
        <v>0</v>
      </c>
      <c r="D388" s="5">
        <v>0</v>
      </c>
      <c r="E388" s="14" t="str">
        <f t="shared" si="29"/>
        <v/>
      </c>
      <c r="F388" s="14" t="str">
        <f t="shared" si="30"/>
        <v/>
      </c>
      <c r="G388" s="13" t="str">
        <f t="shared" si="31"/>
        <v>0</v>
      </c>
      <c r="H388" s="17" t="str">
        <f t="shared" si="32"/>
        <v/>
      </c>
    </row>
    <row r="389" spans="2:8" ht="15" x14ac:dyDescent="0.2">
      <c r="B389" s="6" t="s">
        <v>143</v>
      </c>
      <c r="C389" s="5">
        <v>0</v>
      </c>
      <c r="D389" s="5">
        <v>0</v>
      </c>
      <c r="E389" s="14" t="str">
        <f t="shared" si="29"/>
        <v/>
      </c>
      <c r="F389" s="14" t="str">
        <f t="shared" si="30"/>
        <v/>
      </c>
      <c r="G389" s="13" t="str">
        <f t="shared" si="31"/>
        <v>0</v>
      </c>
      <c r="H389" s="17" t="str">
        <f t="shared" si="32"/>
        <v/>
      </c>
    </row>
    <row r="390" spans="2:8" ht="15" x14ac:dyDescent="0.2">
      <c r="B390" s="6" t="s">
        <v>476</v>
      </c>
      <c r="C390" s="5">
        <v>0</v>
      </c>
      <c r="D390" s="5">
        <v>0</v>
      </c>
      <c r="E390" s="14" t="str">
        <f t="shared" si="29"/>
        <v/>
      </c>
      <c r="F390" s="14" t="str">
        <f t="shared" si="30"/>
        <v/>
      </c>
      <c r="G390" s="13" t="str">
        <f t="shared" si="31"/>
        <v>0</v>
      </c>
      <c r="H390" s="17" t="str">
        <f t="shared" si="32"/>
        <v/>
      </c>
    </row>
    <row r="391" spans="2:8" ht="15" x14ac:dyDescent="0.2">
      <c r="B391" s="6" t="s">
        <v>153</v>
      </c>
      <c r="C391" s="5">
        <v>0</v>
      </c>
      <c r="D391" s="5">
        <v>0</v>
      </c>
      <c r="E391" s="14" t="str">
        <f t="shared" si="29"/>
        <v/>
      </c>
      <c r="F391" s="14" t="str">
        <f t="shared" si="30"/>
        <v/>
      </c>
      <c r="G391" s="13" t="str">
        <f t="shared" si="31"/>
        <v>0</v>
      </c>
      <c r="H391" s="17" t="str">
        <f t="shared" si="32"/>
        <v/>
      </c>
    </row>
    <row r="392" spans="2:8" ht="15" x14ac:dyDescent="0.2">
      <c r="B392" s="6" t="s">
        <v>140</v>
      </c>
      <c r="C392" s="5">
        <v>0</v>
      </c>
      <c r="D392" s="5">
        <v>0</v>
      </c>
      <c r="E392" s="14" t="str">
        <f t="shared" si="29"/>
        <v/>
      </c>
      <c r="F392" s="14" t="str">
        <f t="shared" si="30"/>
        <v/>
      </c>
      <c r="G392" s="13" t="str">
        <f t="shared" si="31"/>
        <v>0</v>
      </c>
      <c r="H392" s="17" t="str">
        <f t="shared" si="32"/>
        <v/>
      </c>
    </row>
    <row r="393" spans="2:8" ht="15" x14ac:dyDescent="0.2">
      <c r="B393" s="6" t="s">
        <v>390</v>
      </c>
      <c r="C393" s="5">
        <v>3</v>
      </c>
      <c r="D393" s="5">
        <v>0</v>
      </c>
      <c r="E393" s="14">
        <f t="shared" si="29"/>
        <v>9.375E-2</v>
      </c>
      <c r="F393" s="14" t="str">
        <f t="shared" si="30"/>
        <v/>
      </c>
      <c r="G393" s="13" t="str">
        <f t="shared" si="31"/>
        <v>0</v>
      </c>
      <c r="H393" s="17">
        <f t="shared" si="32"/>
        <v>0</v>
      </c>
    </row>
    <row r="394" spans="2:8" ht="15" x14ac:dyDescent="0.2">
      <c r="B394" s="6" t="s">
        <v>391</v>
      </c>
      <c r="C394" s="5">
        <v>0</v>
      </c>
      <c r="D394" s="5">
        <v>0</v>
      </c>
      <c r="E394" s="14" t="str">
        <f t="shared" si="29"/>
        <v/>
      </c>
      <c r="F394" s="14" t="str">
        <f t="shared" si="30"/>
        <v/>
      </c>
      <c r="G394" s="13" t="str">
        <f t="shared" si="31"/>
        <v>0</v>
      </c>
      <c r="H394" s="17" t="str">
        <f t="shared" si="32"/>
        <v/>
      </c>
    </row>
    <row r="395" spans="2:8" ht="15" x14ac:dyDescent="0.2">
      <c r="B395" s="6" t="s">
        <v>147</v>
      </c>
      <c r="C395" s="5">
        <v>0</v>
      </c>
      <c r="D395" s="5">
        <v>0</v>
      </c>
      <c r="E395" s="14" t="str">
        <f t="shared" si="29"/>
        <v/>
      </c>
      <c r="F395" s="14" t="str">
        <f t="shared" si="30"/>
        <v/>
      </c>
      <c r="G395" s="13" t="str">
        <f t="shared" si="31"/>
        <v>0</v>
      </c>
      <c r="H395" s="17" t="str">
        <f t="shared" si="32"/>
        <v/>
      </c>
    </row>
    <row r="396" spans="2:8" ht="15" x14ac:dyDescent="0.2">
      <c r="B396" s="6" t="s">
        <v>151</v>
      </c>
      <c r="C396" s="5">
        <v>0</v>
      </c>
      <c r="D396" s="5">
        <v>0</v>
      </c>
      <c r="E396" s="14" t="str">
        <f t="shared" si="29"/>
        <v/>
      </c>
      <c r="F396" s="14" t="str">
        <f t="shared" si="30"/>
        <v/>
      </c>
      <c r="G396" s="13" t="str">
        <f t="shared" si="31"/>
        <v>0</v>
      </c>
      <c r="H396" s="17" t="str">
        <f t="shared" si="32"/>
        <v/>
      </c>
    </row>
    <row r="397" spans="2:8" ht="15" x14ac:dyDescent="0.2">
      <c r="B397" s="6" t="s">
        <v>138</v>
      </c>
      <c r="C397" s="5">
        <v>0</v>
      </c>
      <c r="D397" s="5">
        <v>0</v>
      </c>
      <c r="E397" s="14" t="str">
        <f t="shared" si="29"/>
        <v/>
      </c>
      <c r="F397" s="14" t="str">
        <f t="shared" si="30"/>
        <v/>
      </c>
      <c r="G397" s="13" t="str">
        <f t="shared" si="31"/>
        <v>0</v>
      </c>
      <c r="H397" s="17" t="str">
        <f t="shared" si="32"/>
        <v/>
      </c>
    </row>
    <row r="398" spans="2:8" ht="15" x14ac:dyDescent="0.2">
      <c r="B398" s="6" t="s">
        <v>142</v>
      </c>
      <c r="C398" s="5">
        <v>0</v>
      </c>
      <c r="D398" s="5">
        <v>0</v>
      </c>
      <c r="E398" s="14" t="str">
        <f t="shared" si="29"/>
        <v/>
      </c>
      <c r="F398" s="14" t="str">
        <f t="shared" si="30"/>
        <v/>
      </c>
      <c r="G398" s="13" t="str">
        <f t="shared" si="31"/>
        <v>0</v>
      </c>
      <c r="H398" s="17" t="str">
        <f t="shared" si="32"/>
        <v/>
      </c>
    </row>
    <row r="399" spans="2:8" ht="15" x14ac:dyDescent="0.2">
      <c r="B399" s="6" t="s">
        <v>148</v>
      </c>
      <c r="C399" s="5">
        <v>0</v>
      </c>
      <c r="D399" s="5">
        <v>0</v>
      </c>
      <c r="E399" s="14" t="str">
        <f t="shared" si="29"/>
        <v/>
      </c>
      <c r="F399" s="14" t="str">
        <f t="shared" si="30"/>
        <v/>
      </c>
      <c r="G399" s="13" t="str">
        <f t="shared" si="31"/>
        <v>0</v>
      </c>
      <c r="H399" s="17" t="str">
        <f t="shared" si="32"/>
        <v/>
      </c>
    </row>
    <row r="400" spans="2:8" ht="15" x14ac:dyDescent="0.2">
      <c r="B400" s="6" t="s">
        <v>152</v>
      </c>
      <c r="C400" s="5">
        <v>0</v>
      </c>
      <c r="D400" s="5">
        <v>0</v>
      </c>
      <c r="E400" s="14" t="str">
        <f t="shared" si="29"/>
        <v/>
      </c>
      <c r="F400" s="14" t="str">
        <f t="shared" si="30"/>
        <v/>
      </c>
      <c r="G400" s="13" t="str">
        <f t="shared" si="31"/>
        <v>0</v>
      </c>
      <c r="H400" s="17" t="str">
        <f t="shared" si="32"/>
        <v/>
      </c>
    </row>
    <row r="401" spans="2:8" ht="15" x14ac:dyDescent="0.2">
      <c r="B401" s="6" t="s">
        <v>392</v>
      </c>
      <c r="C401" s="5">
        <v>0</v>
      </c>
      <c r="D401" s="5">
        <v>0</v>
      </c>
      <c r="E401" s="14" t="str">
        <f t="shared" si="29"/>
        <v/>
      </c>
      <c r="F401" s="14" t="str">
        <f t="shared" si="30"/>
        <v/>
      </c>
      <c r="G401" s="13" t="str">
        <f t="shared" si="31"/>
        <v>0</v>
      </c>
      <c r="H401" s="17" t="str">
        <f t="shared" si="32"/>
        <v/>
      </c>
    </row>
    <row r="402" spans="2:8" ht="15" x14ac:dyDescent="0.2">
      <c r="B402" s="6" t="s">
        <v>393</v>
      </c>
      <c r="C402" s="5">
        <v>0</v>
      </c>
      <c r="D402" s="5">
        <v>0</v>
      </c>
      <c r="E402" s="14" t="str">
        <f t="shared" si="29"/>
        <v/>
      </c>
      <c r="F402" s="14" t="str">
        <f t="shared" si="30"/>
        <v/>
      </c>
      <c r="G402" s="13" t="str">
        <f t="shared" si="31"/>
        <v>0</v>
      </c>
      <c r="H402" s="17" t="str">
        <f t="shared" si="32"/>
        <v/>
      </c>
    </row>
    <row r="403" spans="2:8" ht="15" x14ac:dyDescent="0.2">
      <c r="B403" s="6" t="s">
        <v>394</v>
      </c>
      <c r="C403" s="5">
        <v>0</v>
      </c>
      <c r="D403" s="5">
        <v>4</v>
      </c>
      <c r="E403" s="14" t="str">
        <f t="shared" si="29"/>
        <v/>
      </c>
      <c r="F403" s="14">
        <f t="shared" si="30"/>
        <v>4.2105263157894736E-2</v>
      </c>
      <c r="G403" s="13" t="str">
        <f t="shared" si="31"/>
        <v>0</v>
      </c>
      <c r="H403" s="17" t="str">
        <f t="shared" si="32"/>
        <v/>
      </c>
    </row>
    <row r="404" spans="2:8" ht="15" x14ac:dyDescent="0.2">
      <c r="B404" s="6" t="s">
        <v>395</v>
      </c>
      <c r="C404" s="5">
        <v>0</v>
      </c>
      <c r="D404" s="5">
        <v>0</v>
      </c>
      <c r="E404" s="14" t="str">
        <f t="shared" si="29"/>
        <v/>
      </c>
      <c r="F404" s="14" t="str">
        <f t="shared" si="30"/>
        <v/>
      </c>
      <c r="G404" s="13" t="str">
        <f t="shared" si="31"/>
        <v>0</v>
      </c>
      <c r="H404" s="17" t="str">
        <f t="shared" si="32"/>
        <v/>
      </c>
    </row>
    <row r="405" spans="2:8" ht="15" x14ac:dyDescent="0.2">
      <c r="B405" s="6" t="s">
        <v>396</v>
      </c>
      <c r="C405" s="5">
        <v>0</v>
      </c>
      <c r="D405" s="5">
        <v>0</v>
      </c>
      <c r="E405" s="14" t="str">
        <f t="shared" si="29"/>
        <v/>
      </c>
      <c r="F405" s="14" t="str">
        <f t="shared" si="30"/>
        <v/>
      </c>
      <c r="G405" s="13" t="str">
        <f t="shared" si="31"/>
        <v>0</v>
      </c>
      <c r="H405" s="17" t="str">
        <f t="shared" si="32"/>
        <v/>
      </c>
    </row>
    <row r="406" spans="2:8" ht="15" x14ac:dyDescent="0.2">
      <c r="B406" s="6" t="s">
        <v>397</v>
      </c>
      <c r="C406" s="5">
        <v>0</v>
      </c>
      <c r="D406" s="5">
        <v>0</v>
      </c>
      <c r="E406" s="14" t="str">
        <f t="shared" si="29"/>
        <v/>
      </c>
      <c r="F406" s="14" t="str">
        <f t="shared" si="30"/>
        <v/>
      </c>
      <c r="G406" s="13" t="str">
        <f t="shared" si="31"/>
        <v>0</v>
      </c>
      <c r="H406" s="17" t="str">
        <f t="shared" si="32"/>
        <v/>
      </c>
    </row>
    <row r="407" spans="2:8" ht="15" x14ac:dyDescent="0.2">
      <c r="B407" s="6" t="s">
        <v>398</v>
      </c>
      <c r="C407" s="5">
        <v>0</v>
      </c>
      <c r="D407" s="5">
        <v>0</v>
      </c>
      <c r="E407" s="14" t="str">
        <f t="shared" si="29"/>
        <v/>
      </c>
      <c r="F407" s="14" t="str">
        <f t="shared" si="30"/>
        <v/>
      </c>
      <c r="G407" s="13" t="str">
        <f t="shared" si="31"/>
        <v>0</v>
      </c>
      <c r="H407" s="17" t="str">
        <f t="shared" si="32"/>
        <v/>
      </c>
    </row>
    <row r="408" spans="2:8" ht="15" x14ac:dyDescent="0.2">
      <c r="B408" s="6" t="s">
        <v>399</v>
      </c>
      <c r="C408" s="5">
        <v>0</v>
      </c>
      <c r="D408" s="5">
        <v>1</v>
      </c>
      <c r="E408" s="14" t="str">
        <f t="shared" si="29"/>
        <v/>
      </c>
      <c r="F408" s="14">
        <f t="shared" si="30"/>
        <v>1.0526315789473684E-2</v>
      </c>
      <c r="G408" s="13" t="str">
        <f t="shared" si="31"/>
        <v>0</v>
      </c>
      <c r="H408" s="17" t="str">
        <f t="shared" si="32"/>
        <v/>
      </c>
    </row>
    <row r="409" spans="2:8" ht="15" x14ac:dyDescent="0.2">
      <c r="B409" s="6" t="s">
        <v>139</v>
      </c>
      <c r="C409" s="5">
        <v>0</v>
      </c>
      <c r="D409" s="5">
        <v>0</v>
      </c>
      <c r="E409" s="14" t="str">
        <f t="shared" si="29"/>
        <v/>
      </c>
      <c r="F409" s="14" t="str">
        <f t="shared" si="30"/>
        <v/>
      </c>
      <c r="G409" s="13" t="str">
        <f t="shared" si="31"/>
        <v>0</v>
      </c>
      <c r="H409" s="17" t="str">
        <f t="shared" si="32"/>
        <v/>
      </c>
    </row>
    <row r="410" spans="2:8" ht="15" x14ac:dyDescent="0.2">
      <c r="B410" s="6" t="s">
        <v>400</v>
      </c>
      <c r="C410" s="5">
        <v>0</v>
      </c>
      <c r="D410" s="5">
        <v>0</v>
      </c>
      <c r="E410" s="14" t="str">
        <f t="shared" si="29"/>
        <v/>
      </c>
      <c r="F410" s="14" t="str">
        <f t="shared" si="30"/>
        <v/>
      </c>
      <c r="G410" s="13" t="str">
        <f t="shared" si="31"/>
        <v>0</v>
      </c>
      <c r="H410" s="17" t="str">
        <f t="shared" si="32"/>
        <v/>
      </c>
    </row>
    <row r="411" spans="2:8" ht="15" x14ac:dyDescent="0.2">
      <c r="B411" s="6" t="s">
        <v>401</v>
      </c>
      <c r="C411" s="5">
        <v>0</v>
      </c>
      <c r="D411" s="5">
        <v>0</v>
      </c>
      <c r="E411" s="14" t="str">
        <f t="shared" si="29"/>
        <v/>
      </c>
      <c r="F411" s="14" t="str">
        <f t="shared" si="30"/>
        <v/>
      </c>
      <c r="G411" s="13" t="str">
        <f t="shared" si="31"/>
        <v>0</v>
      </c>
      <c r="H411" s="17" t="str">
        <f t="shared" si="32"/>
        <v/>
      </c>
    </row>
    <row r="412" spans="2:8" ht="15" x14ac:dyDescent="0.2">
      <c r="B412" s="6" t="s">
        <v>402</v>
      </c>
      <c r="C412" s="5">
        <v>0</v>
      </c>
      <c r="D412" s="5">
        <v>0</v>
      </c>
      <c r="E412" s="14" t="str">
        <f t="shared" si="29"/>
        <v/>
      </c>
      <c r="F412" s="14" t="str">
        <f t="shared" si="30"/>
        <v/>
      </c>
      <c r="G412" s="13" t="str">
        <f t="shared" si="31"/>
        <v>0</v>
      </c>
      <c r="H412" s="17" t="str">
        <f t="shared" si="32"/>
        <v/>
      </c>
    </row>
    <row r="413" spans="2:8" ht="15" x14ac:dyDescent="0.2">
      <c r="B413" s="6" t="s">
        <v>403</v>
      </c>
      <c r="C413" s="5">
        <v>0</v>
      </c>
      <c r="D413" s="5">
        <v>0</v>
      </c>
      <c r="E413" s="14" t="str">
        <f t="shared" si="29"/>
        <v/>
      </c>
      <c r="F413" s="14" t="str">
        <f t="shared" si="30"/>
        <v/>
      </c>
      <c r="G413" s="13" t="str">
        <f t="shared" si="31"/>
        <v>0</v>
      </c>
      <c r="H413" s="17" t="str">
        <f t="shared" si="32"/>
        <v/>
      </c>
    </row>
    <row r="414" spans="2:8" ht="15" x14ac:dyDescent="0.2">
      <c r="B414" s="6" t="s">
        <v>404</v>
      </c>
      <c r="C414" s="5">
        <v>0</v>
      </c>
      <c r="D414" s="5">
        <v>0</v>
      </c>
      <c r="E414" s="14" t="str">
        <f t="shared" si="29"/>
        <v/>
      </c>
      <c r="F414" s="14" t="str">
        <f t="shared" si="30"/>
        <v/>
      </c>
      <c r="G414" s="13" t="str">
        <f t="shared" si="31"/>
        <v>0</v>
      </c>
      <c r="H414" s="17" t="str">
        <f t="shared" si="32"/>
        <v/>
      </c>
    </row>
    <row r="415" spans="2:8" ht="15" x14ac:dyDescent="0.2">
      <c r="B415" s="6" t="s">
        <v>405</v>
      </c>
      <c r="C415" s="5">
        <v>0</v>
      </c>
      <c r="D415" s="5">
        <v>0</v>
      </c>
      <c r="E415" s="14" t="str">
        <f t="shared" si="29"/>
        <v/>
      </c>
      <c r="F415" s="14" t="str">
        <f t="shared" si="30"/>
        <v/>
      </c>
      <c r="G415" s="13" t="str">
        <f t="shared" si="31"/>
        <v>0</v>
      </c>
      <c r="H415" s="17" t="str">
        <f t="shared" si="32"/>
        <v/>
      </c>
    </row>
    <row r="416" spans="2:8" ht="15" x14ac:dyDescent="0.2">
      <c r="B416" s="6" t="s">
        <v>406</v>
      </c>
      <c r="C416" s="5">
        <v>0</v>
      </c>
      <c r="D416" s="5">
        <v>0</v>
      </c>
      <c r="E416" s="14" t="str">
        <f t="shared" si="29"/>
        <v/>
      </c>
      <c r="F416" s="14" t="str">
        <f t="shared" si="30"/>
        <v/>
      </c>
      <c r="G416" s="13" t="str">
        <f t="shared" si="31"/>
        <v>0</v>
      </c>
      <c r="H416" s="17" t="str">
        <f t="shared" si="32"/>
        <v/>
      </c>
    </row>
    <row r="417" spans="2:8" ht="15" x14ac:dyDescent="0.2">
      <c r="B417" s="6" t="s">
        <v>165</v>
      </c>
      <c r="C417" s="5">
        <v>0</v>
      </c>
      <c r="D417" s="5">
        <v>0</v>
      </c>
      <c r="E417" s="14" t="str">
        <f t="shared" si="29"/>
        <v/>
      </c>
      <c r="F417" s="14" t="str">
        <f t="shared" si="30"/>
        <v/>
      </c>
      <c r="G417" s="13" t="str">
        <f t="shared" si="31"/>
        <v>0</v>
      </c>
      <c r="H417" s="17" t="str">
        <f t="shared" si="32"/>
        <v/>
      </c>
    </row>
    <row r="418" spans="2:8" ht="30" x14ac:dyDescent="0.2">
      <c r="B418" s="6" t="s">
        <v>166</v>
      </c>
      <c r="C418" s="5">
        <v>0</v>
      </c>
      <c r="D418" s="5">
        <v>0</v>
      </c>
      <c r="E418" s="14" t="str">
        <f t="shared" si="29"/>
        <v/>
      </c>
      <c r="F418" s="14" t="str">
        <f t="shared" si="30"/>
        <v/>
      </c>
      <c r="G418" s="13" t="str">
        <f t="shared" si="31"/>
        <v>0</v>
      </c>
      <c r="H418" s="17" t="str">
        <f t="shared" si="32"/>
        <v/>
      </c>
    </row>
    <row r="419" spans="2:8" ht="15" x14ac:dyDescent="0.2">
      <c r="B419" s="6" t="s">
        <v>407</v>
      </c>
      <c r="C419" s="5">
        <v>0</v>
      </c>
      <c r="D419" s="5">
        <v>0</v>
      </c>
      <c r="E419" s="14" t="str">
        <f t="shared" si="29"/>
        <v/>
      </c>
      <c r="F419" s="14" t="str">
        <f t="shared" si="30"/>
        <v/>
      </c>
      <c r="G419" s="13" t="str">
        <f t="shared" si="31"/>
        <v>0</v>
      </c>
      <c r="H419" s="17" t="str">
        <f t="shared" si="32"/>
        <v/>
      </c>
    </row>
    <row r="420" spans="2:8" ht="15" x14ac:dyDescent="0.2">
      <c r="B420" s="6" t="s">
        <v>408</v>
      </c>
      <c r="C420" s="5">
        <v>0</v>
      </c>
      <c r="D420" s="5">
        <v>0</v>
      </c>
      <c r="E420" s="14" t="str">
        <f t="shared" si="29"/>
        <v/>
      </c>
      <c r="F420" s="14" t="str">
        <f t="shared" si="30"/>
        <v/>
      </c>
      <c r="G420" s="13" t="str">
        <f t="shared" si="31"/>
        <v>0</v>
      </c>
      <c r="H420" s="17" t="str">
        <f t="shared" si="32"/>
        <v/>
      </c>
    </row>
    <row r="421" spans="2:8" ht="30" x14ac:dyDescent="0.2">
      <c r="B421" s="6" t="s">
        <v>409</v>
      </c>
      <c r="C421" s="5">
        <v>0</v>
      </c>
      <c r="D421" s="5">
        <v>0</v>
      </c>
      <c r="E421" s="14" t="str">
        <f t="shared" si="29"/>
        <v/>
      </c>
      <c r="F421" s="14" t="str">
        <f t="shared" si="30"/>
        <v/>
      </c>
      <c r="G421" s="13" t="str">
        <f t="shared" si="31"/>
        <v>0</v>
      </c>
      <c r="H421" s="17" t="str">
        <f t="shared" si="32"/>
        <v/>
      </c>
    </row>
    <row r="422" spans="2:8" ht="15" x14ac:dyDescent="0.2">
      <c r="B422" s="6" t="s">
        <v>163</v>
      </c>
      <c r="C422" s="5">
        <v>0</v>
      </c>
      <c r="D422" s="5">
        <v>1</v>
      </c>
      <c r="E422" s="14" t="str">
        <f t="shared" si="29"/>
        <v/>
      </c>
      <c r="F422" s="14">
        <f t="shared" si="30"/>
        <v>1.0526315789473684E-2</v>
      </c>
      <c r="G422" s="13" t="str">
        <f t="shared" si="31"/>
        <v>0</v>
      </c>
      <c r="H422" s="17" t="str">
        <f t="shared" si="32"/>
        <v/>
      </c>
    </row>
    <row r="423" spans="2:8" ht="15" x14ac:dyDescent="0.2">
      <c r="B423" s="6" t="s">
        <v>410</v>
      </c>
      <c r="C423" s="5">
        <v>0</v>
      </c>
      <c r="D423" s="5">
        <v>0</v>
      </c>
      <c r="E423" s="14" t="str">
        <f t="shared" si="29"/>
        <v/>
      </c>
      <c r="F423" s="14" t="str">
        <f t="shared" si="30"/>
        <v/>
      </c>
      <c r="G423" s="13" t="str">
        <f t="shared" si="31"/>
        <v>0</v>
      </c>
      <c r="H423" s="17" t="str">
        <f t="shared" si="32"/>
        <v/>
      </c>
    </row>
    <row r="424" spans="2:8" ht="15" x14ac:dyDescent="0.2">
      <c r="B424" s="6" t="s">
        <v>411</v>
      </c>
      <c r="C424" s="5">
        <v>0</v>
      </c>
      <c r="D424" s="5">
        <v>0</v>
      </c>
      <c r="E424" s="14" t="str">
        <f t="shared" ref="E424:E487" si="33">+IF(C424=0,"",C424/C$294)</f>
        <v/>
      </c>
      <c r="F424" s="14" t="str">
        <f t="shared" ref="F424:F487" si="34">+IF(D424=0,"",D424/D$294)</f>
        <v/>
      </c>
      <c r="G424" s="13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15" x14ac:dyDescent="0.2">
      <c r="B425" s="6" t="s">
        <v>412</v>
      </c>
      <c r="C425" s="5">
        <v>0</v>
      </c>
      <c r="D425" s="5">
        <v>0</v>
      </c>
      <c r="E425" s="14" t="str">
        <f t="shared" si="33"/>
        <v/>
      </c>
      <c r="F425" s="14" t="str">
        <f t="shared" si="34"/>
        <v/>
      </c>
      <c r="G425" s="13" t="str">
        <f t="shared" si="35"/>
        <v>0</v>
      </c>
      <c r="H425" s="17" t="str">
        <f t="shared" si="36"/>
        <v/>
      </c>
    </row>
    <row r="426" spans="2:8" ht="30" x14ac:dyDescent="0.2">
      <c r="B426" s="6" t="s">
        <v>413</v>
      </c>
      <c r="C426" s="5">
        <v>0</v>
      </c>
      <c r="D426" s="5">
        <v>0</v>
      </c>
      <c r="E426" s="14" t="str">
        <f t="shared" si="33"/>
        <v/>
      </c>
      <c r="F426" s="14" t="str">
        <f t="shared" si="34"/>
        <v/>
      </c>
      <c r="G426" s="13" t="str">
        <f t="shared" si="35"/>
        <v>0</v>
      </c>
      <c r="H426" s="17" t="str">
        <f t="shared" si="36"/>
        <v/>
      </c>
    </row>
    <row r="427" spans="2:8" ht="15" x14ac:dyDescent="0.2">
      <c r="B427" s="6" t="s">
        <v>160</v>
      </c>
      <c r="C427" s="5">
        <v>0</v>
      </c>
      <c r="D427" s="5">
        <v>0</v>
      </c>
      <c r="E427" s="14" t="str">
        <f t="shared" si="33"/>
        <v/>
      </c>
      <c r="F427" s="14" t="str">
        <f t="shared" si="34"/>
        <v/>
      </c>
      <c r="G427" s="13" t="str">
        <f t="shared" si="35"/>
        <v>0</v>
      </c>
      <c r="H427" s="17" t="str">
        <f t="shared" si="36"/>
        <v/>
      </c>
    </row>
    <row r="428" spans="2:8" ht="15" x14ac:dyDescent="0.2">
      <c r="B428" s="6" t="s">
        <v>414</v>
      </c>
      <c r="C428" s="5">
        <v>0</v>
      </c>
      <c r="D428" s="5">
        <v>0</v>
      </c>
      <c r="E428" s="14" t="str">
        <f t="shared" si="33"/>
        <v/>
      </c>
      <c r="F428" s="14" t="str">
        <f t="shared" si="34"/>
        <v/>
      </c>
      <c r="G428" s="13" t="str">
        <f t="shared" si="35"/>
        <v>0</v>
      </c>
      <c r="H428" s="17" t="str">
        <f t="shared" si="36"/>
        <v/>
      </c>
    </row>
    <row r="429" spans="2:8" ht="15" x14ac:dyDescent="0.2">
      <c r="B429" s="6" t="s">
        <v>415</v>
      </c>
      <c r="C429" s="5">
        <v>0</v>
      </c>
      <c r="D429" s="5">
        <v>0</v>
      </c>
      <c r="E429" s="14" t="str">
        <f t="shared" si="33"/>
        <v/>
      </c>
      <c r="F429" s="14" t="str">
        <f t="shared" si="34"/>
        <v/>
      </c>
      <c r="G429" s="13" t="str">
        <f t="shared" si="35"/>
        <v>0</v>
      </c>
      <c r="H429" s="17" t="str">
        <f t="shared" si="36"/>
        <v/>
      </c>
    </row>
    <row r="430" spans="2:8" ht="15" x14ac:dyDescent="0.2">
      <c r="B430" s="6" t="s">
        <v>416</v>
      </c>
      <c r="C430" s="5">
        <v>0</v>
      </c>
      <c r="D430" s="5">
        <v>0</v>
      </c>
      <c r="E430" s="14" t="str">
        <f t="shared" si="33"/>
        <v/>
      </c>
      <c r="F430" s="14" t="str">
        <f t="shared" si="34"/>
        <v/>
      </c>
      <c r="G430" s="13" t="str">
        <f t="shared" si="35"/>
        <v>0</v>
      </c>
      <c r="H430" s="17" t="str">
        <f t="shared" si="36"/>
        <v/>
      </c>
    </row>
    <row r="431" spans="2:8" ht="15" x14ac:dyDescent="0.2">
      <c r="B431" s="6" t="s">
        <v>169</v>
      </c>
      <c r="C431" s="5">
        <v>0</v>
      </c>
      <c r="D431" s="5">
        <v>0</v>
      </c>
      <c r="E431" s="14" t="str">
        <f t="shared" si="33"/>
        <v/>
      </c>
      <c r="F431" s="14" t="str">
        <f t="shared" si="34"/>
        <v/>
      </c>
      <c r="G431" s="13" t="str">
        <f t="shared" si="35"/>
        <v>0</v>
      </c>
      <c r="H431" s="17" t="str">
        <f t="shared" si="36"/>
        <v/>
      </c>
    </row>
    <row r="432" spans="2:8" ht="15" x14ac:dyDescent="0.2">
      <c r="B432" s="6" t="s">
        <v>417</v>
      </c>
      <c r="C432" s="5">
        <v>0</v>
      </c>
      <c r="D432" s="5">
        <v>0</v>
      </c>
      <c r="E432" s="14" t="str">
        <f t="shared" si="33"/>
        <v/>
      </c>
      <c r="F432" s="14" t="str">
        <f t="shared" si="34"/>
        <v/>
      </c>
      <c r="G432" s="13" t="str">
        <f t="shared" si="35"/>
        <v>0</v>
      </c>
      <c r="H432" s="17" t="str">
        <f t="shared" si="36"/>
        <v/>
      </c>
    </row>
    <row r="433" spans="2:8" ht="15" x14ac:dyDescent="0.2">
      <c r="B433" s="6" t="s">
        <v>162</v>
      </c>
      <c r="C433" s="5">
        <v>0</v>
      </c>
      <c r="D433" s="5">
        <v>0</v>
      </c>
      <c r="E433" s="14" t="str">
        <f t="shared" si="33"/>
        <v/>
      </c>
      <c r="F433" s="14" t="str">
        <f t="shared" si="34"/>
        <v/>
      </c>
      <c r="G433" s="13" t="str">
        <f t="shared" si="35"/>
        <v>0</v>
      </c>
      <c r="H433" s="17" t="str">
        <f t="shared" si="36"/>
        <v/>
      </c>
    </row>
    <row r="434" spans="2:8" ht="30" x14ac:dyDescent="0.2">
      <c r="B434" s="6" t="s">
        <v>418</v>
      </c>
      <c r="C434" s="5">
        <v>0</v>
      </c>
      <c r="D434" s="5">
        <v>0</v>
      </c>
      <c r="E434" s="14" t="str">
        <f t="shared" si="33"/>
        <v/>
      </c>
      <c r="F434" s="14" t="str">
        <f t="shared" si="34"/>
        <v/>
      </c>
      <c r="G434" s="13" t="str">
        <f t="shared" si="35"/>
        <v>0</v>
      </c>
      <c r="H434" s="17" t="str">
        <f t="shared" si="36"/>
        <v/>
      </c>
    </row>
    <row r="435" spans="2:8" ht="15" x14ac:dyDescent="0.2">
      <c r="B435" s="6" t="s">
        <v>164</v>
      </c>
      <c r="C435" s="5">
        <v>0</v>
      </c>
      <c r="D435" s="5">
        <v>0</v>
      </c>
      <c r="E435" s="14" t="str">
        <f t="shared" si="33"/>
        <v/>
      </c>
      <c r="F435" s="14" t="str">
        <f t="shared" si="34"/>
        <v/>
      </c>
      <c r="G435" s="13" t="str">
        <f t="shared" si="35"/>
        <v>0</v>
      </c>
      <c r="H435" s="17" t="str">
        <f t="shared" si="36"/>
        <v/>
      </c>
    </row>
    <row r="436" spans="2:8" ht="30" x14ac:dyDescent="0.2">
      <c r="B436" s="6" t="s">
        <v>419</v>
      </c>
      <c r="C436" s="5">
        <v>0</v>
      </c>
      <c r="D436" s="5">
        <v>0</v>
      </c>
      <c r="E436" s="14" t="str">
        <f t="shared" si="33"/>
        <v/>
      </c>
      <c r="F436" s="14" t="str">
        <f t="shared" si="34"/>
        <v/>
      </c>
      <c r="G436" s="13" t="str">
        <f t="shared" si="35"/>
        <v>0</v>
      </c>
      <c r="H436" s="17" t="str">
        <f t="shared" si="36"/>
        <v/>
      </c>
    </row>
    <row r="437" spans="2:8" ht="30" x14ac:dyDescent="0.2">
      <c r="B437" s="6" t="s">
        <v>420</v>
      </c>
      <c r="C437" s="5">
        <v>0</v>
      </c>
      <c r="D437" s="5">
        <v>3</v>
      </c>
      <c r="E437" s="14" t="str">
        <f t="shared" si="33"/>
        <v/>
      </c>
      <c r="F437" s="14">
        <f t="shared" si="34"/>
        <v>3.1578947368421054E-2</v>
      </c>
      <c r="G437" s="13" t="str">
        <f t="shared" si="35"/>
        <v>0</v>
      </c>
      <c r="H437" s="17" t="str">
        <f t="shared" si="36"/>
        <v/>
      </c>
    </row>
    <row r="438" spans="2:8" ht="15" x14ac:dyDescent="0.2">
      <c r="B438" s="6" t="s">
        <v>155</v>
      </c>
      <c r="C438" s="5">
        <v>0</v>
      </c>
      <c r="D438" s="5">
        <v>0</v>
      </c>
      <c r="E438" s="14" t="str">
        <f t="shared" si="33"/>
        <v/>
      </c>
      <c r="F438" s="14" t="str">
        <f t="shared" si="34"/>
        <v/>
      </c>
      <c r="G438" s="13" t="str">
        <f t="shared" si="35"/>
        <v>0</v>
      </c>
      <c r="H438" s="17" t="str">
        <f t="shared" si="36"/>
        <v/>
      </c>
    </row>
    <row r="439" spans="2:8" ht="15" x14ac:dyDescent="0.2">
      <c r="B439" s="6" t="s">
        <v>154</v>
      </c>
      <c r="C439" s="5">
        <v>0</v>
      </c>
      <c r="D439" s="5">
        <v>0</v>
      </c>
      <c r="E439" s="14" t="str">
        <f t="shared" si="33"/>
        <v/>
      </c>
      <c r="F439" s="14" t="str">
        <f t="shared" si="34"/>
        <v/>
      </c>
      <c r="G439" s="13" t="str">
        <f t="shared" si="35"/>
        <v>0</v>
      </c>
      <c r="H439" s="17" t="str">
        <f t="shared" si="36"/>
        <v/>
      </c>
    </row>
    <row r="440" spans="2:8" ht="30" x14ac:dyDescent="0.2">
      <c r="B440" s="6" t="s">
        <v>421</v>
      </c>
      <c r="C440" s="5">
        <v>0</v>
      </c>
      <c r="D440" s="5">
        <v>0</v>
      </c>
      <c r="E440" s="14" t="str">
        <f t="shared" si="33"/>
        <v/>
      </c>
      <c r="F440" s="14" t="str">
        <f t="shared" si="34"/>
        <v/>
      </c>
      <c r="G440" s="13" t="str">
        <f t="shared" si="35"/>
        <v>0</v>
      </c>
      <c r="H440" s="17" t="str">
        <f t="shared" si="36"/>
        <v/>
      </c>
    </row>
    <row r="441" spans="2:8" ht="30" x14ac:dyDescent="0.2">
      <c r="B441" s="6" t="s">
        <v>159</v>
      </c>
      <c r="C441" s="5">
        <v>0</v>
      </c>
      <c r="D441" s="5">
        <v>0</v>
      </c>
      <c r="E441" s="14" t="str">
        <f t="shared" si="33"/>
        <v/>
      </c>
      <c r="F441" s="14" t="str">
        <f t="shared" si="34"/>
        <v/>
      </c>
      <c r="G441" s="13" t="str">
        <f t="shared" si="35"/>
        <v>0</v>
      </c>
      <c r="H441" s="17" t="str">
        <f t="shared" si="36"/>
        <v/>
      </c>
    </row>
    <row r="442" spans="2:8" ht="15" x14ac:dyDescent="0.2">
      <c r="B442" s="6" t="s">
        <v>422</v>
      </c>
      <c r="C442" s="5">
        <v>0</v>
      </c>
      <c r="D442" s="5">
        <v>0</v>
      </c>
      <c r="E442" s="14" t="str">
        <f t="shared" si="33"/>
        <v/>
      </c>
      <c r="F442" s="14" t="str">
        <f t="shared" si="34"/>
        <v/>
      </c>
      <c r="G442" s="13" t="str">
        <f t="shared" si="35"/>
        <v>0</v>
      </c>
      <c r="H442" s="17" t="str">
        <f t="shared" si="36"/>
        <v/>
      </c>
    </row>
    <row r="443" spans="2:8" ht="15" x14ac:dyDescent="0.2">
      <c r="B443" s="6" t="s">
        <v>423</v>
      </c>
      <c r="C443" s="5">
        <v>0</v>
      </c>
      <c r="D443" s="5">
        <v>0</v>
      </c>
      <c r="E443" s="14" t="str">
        <f t="shared" si="33"/>
        <v/>
      </c>
      <c r="F443" s="14" t="str">
        <f t="shared" si="34"/>
        <v/>
      </c>
      <c r="G443" s="13" t="str">
        <f t="shared" si="35"/>
        <v>0</v>
      </c>
      <c r="H443" s="17" t="str">
        <f t="shared" si="36"/>
        <v/>
      </c>
    </row>
    <row r="444" spans="2:8" ht="15" x14ac:dyDescent="0.2">
      <c r="B444" s="6" t="s">
        <v>424</v>
      </c>
      <c r="C444" s="5">
        <v>0</v>
      </c>
      <c r="D444" s="5">
        <v>0</v>
      </c>
      <c r="E444" s="14" t="str">
        <f t="shared" si="33"/>
        <v/>
      </c>
      <c r="F444" s="14" t="str">
        <f t="shared" si="34"/>
        <v/>
      </c>
      <c r="G444" s="13" t="str">
        <f t="shared" si="35"/>
        <v>0</v>
      </c>
      <c r="H444" s="17" t="str">
        <f t="shared" si="36"/>
        <v/>
      </c>
    </row>
    <row r="445" spans="2:8" ht="15" x14ac:dyDescent="0.2">
      <c r="B445" s="6" t="s">
        <v>425</v>
      </c>
      <c r="C445" s="5">
        <v>0</v>
      </c>
      <c r="D445" s="5">
        <v>0</v>
      </c>
      <c r="E445" s="14" t="str">
        <f t="shared" si="33"/>
        <v/>
      </c>
      <c r="F445" s="14" t="str">
        <f t="shared" si="34"/>
        <v/>
      </c>
      <c r="G445" s="13" t="str">
        <f t="shared" si="35"/>
        <v>0</v>
      </c>
      <c r="H445" s="17" t="str">
        <f t="shared" si="36"/>
        <v/>
      </c>
    </row>
    <row r="446" spans="2:8" ht="15" x14ac:dyDescent="0.2">
      <c r="B446" s="6" t="s">
        <v>426</v>
      </c>
      <c r="C446" s="5">
        <v>0</v>
      </c>
      <c r="D446" s="5">
        <v>0</v>
      </c>
      <c r="E446" s="14" t="str">
        <f t="shared" si="33"/>
        <v/>
      </c>
      <c r="F446" s="14" t="str">
        <f t="shared" si="34"/>
        <v/>
      </c>
      <c r="G446" s="13" t="str">
        <f t="shared" si="35"/>
        <v>0</v>
      </c>
      <c r="H446" s="17" t="str">
        <f t="shared" si="36"/>
        <v/>
      </c>
    </row>
    <row r="447" spans="2:8" ht="30" x14ac:dyDescent="0.2">
      <c r="B447" s="6" t="s">
        <v>427</v>
      </c>
      <c r="C447" s="5">
        <v>0</v>
      </c>
      <c r="D447" s="5">
        <v>0</v>
      </c>
      <c r="E447" s="14" t="str">
        <f t="shared" si="33"/>
        <v/>
      </c>
      <c r="F447" s="14" t="str">
        <f t="shared" si="34"/>
        <v/>
      </c>
      <c r="G447" s="13" t="str">
        <f t="shared" si="35"/>
        <v>0</v>
      </c>
      <c r="H447" s="17" t="str">
        <f t="shared" si="36"/>
        <v/>
      </c>
    </row>
    <row r="448" spans="2:8" ht="15" x14ac:dyDescent="0.2">
      <c r="B448" s="6" t="s">
        <v>428</v>
      </c>
      <c r="C448" s="5">
        <v>0</v>
      </c>
      <c r="D448" s="5">
        <v>0</v>
      </c>
      <c r="E448" s="14" t="str">
        <f t="shared" si="33"/>
        <v/>
      </c>
      <c r="F448" s="14" t="str">
        <f t="shared" si="34"/>
        <v/>
      </c>
      <c r="G448" s="13" t="str">
        <f t="shared" si="35"/>
        <v>0</v>
      </c>
      <c r="H448" s="17" t="str">
        <f t="shared" si="36"/>
        <v/>
      </c>
    </row>
    <row r="449" spans="2:8" ht="30" x14ac:dyDescent="0.2">
      <c r="B449" s="6" t="s">
        <v>429</v>
      </c>
      <c r="C449" s="5">
        <v>0</v>
      </c>
      <c r="D449" s="5">
        <v>0</v>
      </c>
      <c r="E449" s="14" t="str">
        <f t="shared" si="33"/>
        <v/>
      </c>
      <c r="F449" s="14" t="str">
        <f t="shared" si="34"/>
        <v/>
      </c>
      <c r="G449" s="13" t="str">
        <f t="shared" si="35"/>
        <v>0</v>
      </c>
      <c r="H449" s="17" t="str">
        <f t="shared" si="36"/>
        <v/>
      </c>
    </row>
    <row r="450" spans="2:8" ht="15" x14ac:dyDescent="0.2">
      <c r="B450" s="6" t="s">
        <v>430</v>
      </c>
      <c r="C450" s="5">
        <v>0</v>
      </c>
      <c r="D450" s="5">
        <v>0</v>
      </c>
      <c r="E450" s="14" t="str">
        <f t="shared" si="33"/>
        <v/>
      </c>
      <c r="F450" s="14" t="str">
        <f t="shared" si="34"/>
        <v/>
      </c>
      <c r="G450" s="13" t="str">
        <f t="shared" si="35"/>
        <v>0</v>
      </c>
      <c r="H450" s="17" t="str">
        <f t="shared" si="36"/>
        <v/>
      </c>
    </row>
    <row r="451" spans="2:8" ht="15" x14ac:dyDescent="0.2">
      <c r="B451" s="6" t="s">
        <v>157</v>
      </c>
      <c r="C451" s="5">
        <v>0</v>
      </c>
      <c r="D451" s="5">
        <v>0</v>
      </c>
      <c r="E451" s="14" t="str">
        <f t="shared" si="33"/>
        <v/>
      </c>
      <c r="F451" s="14" t="str">
        <f t="shared" si="34"/>
        <v/>
      </c>
      <c r="G451" s="13" t="str">
        <f t="shared" si="35"/>
        <v>0</v>
      </c>
      <c r="H451" s="17" t="str">
        <f t="shared" si="36"/>
        <v/>
      </c>
    </row>
    <row r="452" spans="2:8" ht="30" x14ac:dyDescent="0.2">
      <c r="B452" s="6" t="s">
        <v>431</v>
      </c>
      <c r="C452" s="5">
        <v>0</v>
      </c>
      <c r="D452" s="5">
        <v>0</v>
      </c>
      <c r="E452" s="14" t="str">
        <f t="shared" si="33"/>
        <v/>
      </c>
      <c r="F452" s="14" t="str">
        <f t="shared" si="34"/>
        <v/>
      </c>
      <c r="G452" s="13" t="str">
        <f t="shared" si="35"/>
        <v>0</v>
      </c>
      <c r="H452" s="17" t="str">
        <f t="shared" si="36"/>
        <v/>
      </c>
    </row>
    <row r="453" spans="2:8" ht="15" x14ac:dyDescent="0.2">
      <c r="B453" s="6" t="s">
        <v>167</v>
      </c>
      <c r="C453" s="5">
        <v>0</v>
      </c>
      <c r="D453" s="5">
        <v>0</v>
      </c>
      <c r="E453" s="14" t="str">
        <f t="shared" si="33"/>
        <v/>
      </c>
      <c r="F453" s="14" t="str">
        <f t="shared" si="34"/>
        <v/>
      </c>
      <c r="G453" s="13" t="str">
        <f t="shared" si="35"/>
        <v>0</v>
      </c>
      <c r="H453" s="17" t="str">
        <f t="shared" si="36"/>
        <v/>
      </c>
    </row>
    <row r="454" spans="2:8" ht="15" x14ac:dyDescent="0.2">
      <c r="B454" s="6" t="s">
        <v>156</v>
      </c>
      <c r="C454" s="5">
        <v>0</v>
      </c>
      <c r="D454" s="5">
        <v>0</v>
      </c>
      <c r="E454" s="14" t="str">
        <f t="shared" si="33"/>
        <v/>
      </c>
      <c r="F454" s="14" t="str">
        <f t="shared" si="34"/>
        <v/>
      </c>
      <c r="G454" s="13" t="str">
        <f t="shared" si="35"/>
        <v>0</v>
      </c>
      <c r="H454" s="17" t="str">
        <f t="shared" si="36"/>
        <v/>
      </c>
    </row>
    <row r="455" spans="2:8" ht="15" x14ac:dyDescent="0.2">
      <c r="B455" s="6" t="s">
        <v>158</v>
      </c>
      <c r="C455" s="5">
        <v>0</v>
      </c>
      <c r="D455" s="5">
        <v>0</v>
      </c>
      <c r="E455" s="14" t="str">
        <f t="shared" si="33"/>
        <v/>
      </c>
      <c r="F455" s="14" t="str">
        <f t="shared" si="34"/>
        <v/>
      </c>
      <c r="G455" s="13" t="str">
        <f t="shared" si="35"/>
        <v>0</v>
      </c>
      <c r="H455" s="17" t="str">
        <f t="shared" si="36"/>
        <v/>
      </c>
    </row>
    <row r="456" spans="2:8" ht="15" x14ac:dyDescent="0.2">
      <c r="B456" s="6" t="s">
        <v>432</v>
      </c>
      <c r="C456" s="5">
        <v>0</v>
      </c>
      <c r="D456" s="5">
        <v>0</v>
      </c>
      <c r="E456" s="14" t="str">
        <f t="shared" si="33"/>
        <v/>
      </c>
      <c r="F456" s="14" t="str">
        <f t="shared" si="34"/>
        <v/>
      </c>
      <c r="G456" s="13" t="str">
        <f t="shared" si="35"/>
        <v>0</v>
      </c>
      <c r="H456" s="17" t="str">
        <f t="shared" si="36"/>
        <v/>
      </c>
    </row>
    <row r="457" spans="2:8" ht="15" x14ac:dyDescent="0.2">
      <c r="B457" s="6" t="s">
        <v>433</v>
      </c>
      <c r="C457" s="5">
        <v>0</v>
      </c>
      <c r="D457" s="5">
        <v>0</v>
      </c>
      <c r="E457" s="14" t="str">
        <f t="shared" si="33"/>
        <v/>
      </c>
      <c r="F457" s="14" t="str">
        <f t="shared" si="34"/>
        <v/>
      </c>
      <c r="G457" s="13" t="str">
        <f t="shared" si="35"/>
        <v>0</v>
      </c>
      <c r="H457" s="17" t="str">
        <f t="shared" si="36"/>
        <v/>
      </c>
    </row>
    <row r="458" spans="2:8" ht="15" x14ac:dyDescent="0.2">
      <c r="B458" s="6" t="s">
        <v>168</v>
      </c>
      <c r="C458" s="5">
        <v>0</v>
      </c>
      <c r="D458" s="5">
        <v>0</v>
      </c>
      <c r="E458" s="14" t="str">
        <f t="shared" si="33"/>
        <v/>
      </c>
      <c r="F458" s="14" t="str">
        <f t="shared" si="34"/>
        <v/>
      </c>
      <c r="G458" s="13" t="str">
        <f t="shared" si="35"/>
        <v>0</v>
      </c>
      <c r="H458" s="17" t="str">
        <f t="shared" si="36"/>
        <v/>
      </c>
    </row>
    <row r="459" spans="2:8" ht="15" x14ac:dyDescent="0.2">
      <c r="B459" s="6" t="s">
        <v>161</v>
      </c>
      <c r="C459" s="5">
        <v>0</v>
      </c>
      <c r="D459" s="5">
        <v>0</v>
      </c>
      <c r="E459" s="14" t="str">
        <f t="shared" si="33"/>
        <v/>
      </c>
      <c r="F459" s="14" t="str">
        <f t="shared" si="34"/>
        <v/>
      </c>
      <c r="G459" s="13" t="str">
        <f t="shared" si="35"/>
        <v>0</v>
      </c>
      <c r="H459" s="17" t="str">
        <f t="shared" si="36"/>
        <v/>
      </c>
    </row>
    <row r="460" spans="2:8" ht="15" x14ac:dyDescent="0.2">
      <c r="B460" s="6" t="s">
        <v>176</v>
      </c>
      <c r="C460" s="5">
        <v>0</v>
      </c>
      <c r="D460" s="5">
        <v>0</v>
      </c>
      <c r="E460" s="14" t="str">
        <f t="shared" si="33"/>
        <v/>
      </c>
      <c r="F460" s="14" t="str">
        <f t="shared" si="34"/>
        <v/>
      </c>
      <c r="G460" s="13" t="str">
        <f t="shared" si="35"/>
        <v>0</v>
      </c>
      <c r="H460" s="17" t="str">
        <f t="shared" si="36"/>
        <v/>
      </c>
    </row>
    <row r="461" spans="2:8" ht="30" x14ac:dyDescent="0.2">
      <c r="B461" s="6" t="s">
        <v>173</v>
      </c>
      <c r="C461" s="5">
        <v>0</v>
      </c>
      <c r="D461" s="5">
        <v>0</v>
      </c>
      <c r="E461" s="14" t="str">
        <f t="shared" si="33"/>
        <v/>
      </c>
      <c r="F461" s="14" t="str">
        <f t="shared" si="34"/>
        <v/>
      </c>
      <c r="G461" s="13" t="str">
        <f t="shared" si="35"/>
        <v>0</v>
      </c>
      <c r="H461" s="17" t="str">
        <f t="shared" si="36"/>
        <v/>
      </c>
    </row>
    <row r="462" spans="2:8" ht="15" x14ac:dyDescent="0.2">
      <c r="B462" s="6" t="s">
        <v>174</v>
      </c>
      <c r="C462" s="5">
        <v>0</v>
      </c>
      <c r="D462" s="5">
        <v>0</v>
      </c>
      <c r="E462" s="14" t="str">
        <f t="shared" si="33"/>
        <v/>
      </c>
      <c r="F462" s="14" t="str">
        <f t="shared" si="34"/>
        <v/>
      </c>
      <c r="G462" s="13" t="str">
        <f t="shared" si="35"/>
        <v>0</v>
      </c>
      <c r="H462" s="17" t="str">
        <f t="shared" si="36"/>
        <v/>
      </c>
    </row>
    <row r="463" spans="2:8" ht="15" x14ac:dyDescent="0.2">
      <c r="B463" s="6" t="s">
        <v>477</v>
      </c>
      <c r="C463" s="5">
        <v>0</v>
      </c>
      <c r="D463" s="5">
        <v>0</v>
      </c>
      <c r="E463" s="14" t="str">
        <f t="shared" si="33"/>
        <v/>
      </c>
      <c r="F463" s="14" t="str">
        <f t="shared" si="34"/>
        <v/>
      </c>
      <c r="G463" s="13" t="str">
        <f t="shared" si="35"/>
        <v>0</v>
      </c>
      <c r="H463" s="17" t="str">
        <f t="shared" si="36"/>
        <v/>
      </c>
    </row>
    <row r="464" spans="2:8" ht="15" x14ac:dyDescent="0.2">
      <c r="B464" s="6" t="s">
        <v>478</v>
      </c>
      <c r="C464" s="5">
        <v>0</v>
      </c>
      <c r="D464" s="5">
        <v>0</v>
      </c>
      <c r="E464" s="14" t="str">
        <f t="shared" si="33"/>
        <v/>
      </c>
      <c r="F464" s="14" t="str">
        <f t="shared" si="34"/>
        <v/>
      </c>
      <c r="G464" s="13" t="str">
        <f t="shared" si="35"/>
        <v>0</v>
      </c>
      <c r="H464" s="17" t="str">
        <f t="shared" si="36"/>
        <v/>
      </c>
    </row>
    <row r="465" spans="2:8" ht="15" x14ac:dyDescent="0.2">
      <c r="B465" s="6" t="s">
        <v>183</v>
      </c>
      <c r="C465" s="5">
        <v>0</v>
      </c>
      <c r="D465" s="5">
        <v>0</v>
      </c>
      <c r="E465" s="14" t="str">
        <f t="shared" si="33"/>
        <v/>
      </c>
      <c r="F465" s="14" t="str">
        <f t="shared" si="34"/>
        <v/>
      </c>
      <c r="G465" s="13" t="str">
        <f t="shared" si="35"/>
        <v>0</v>
      </c>
      <c r="H465" s="17" t="str">
        <f t="shared" si="36"/>
        <v/>
      </c>
    </row>
    <row r="466" spans="2:8" ht="15" x14ac:dyDescent="0.2">
      <c r="B466" s="6" t="s">
        <v>178</v>
      </c>
      <c r="C466" s="5">
        <v>0</v>
      </c>
      <c r="D466" s="5">
        <v>0</v>
      </c>
      <c r="E466" s="14" t="str">
        <f t="shared" si="33"/>
        <v/>
      </c>
      <c r="F466" s="14" t="str">
        <f t="shared" si="34"/>
        <v/>
      </c>
      <c r="G466" s="13" t="str">
        <f t="shared" si="35"/>
        <v>0</v>
      </c>
      <c r="H466" s="17" t="str">
        <f t="shared" si="36"/>
        <v/>
      </c>
    </row>
    <row r="467" spans="2:8" ht="15" x14ac:dyDescent="0.2">
      <c r="B467" s="6" t="s">
        <v>479</v>
      </c>
      <c r="C467" s="5">
        <v>0</v>
      </c>
      <c r="D467" s="5">
        <v>1</v>
      </c>
      <c r="E467" s="14" t="str">
        <f t="shared" si="33"/>
        <v/>
      </c>
      <c r="F467" s="14">
        <f t="shared" si="34"/>
        <v>1.0526315789473684E-2</v>
      </c>
      <c r="G467" s="13" t="str">
        <f t="shared" si="35"/>
        <v>0</v>
      </c>
      <c r="H467" s="17" t="str">
        <f t="shared" si="36"/>
        <v/>
      </c>
    </row>
    <row r="468" spans="2:8" ht="15" x14ac:dyDescent="0.2">
      <c r="B468" s="6" t="s">
        <v>182</v>
      </c>
      <c r="C468" s="5">
        <v>0</v>
      </c>
      <c r="D468" s="5">
        <v>0</v>
      </c>
      <c r="E468" s="14" t="str">
        <f t="shared" si="33"/>
        <v/>
      </c>
      <c r="F468" s="14" t="str">
        <f t="shared" si="34"/>
        <v/>
      </c>
      <c r="G468" s="13" t="str">
        <f t="shared" si="35"/>
        <v>0</v>
      </c>
      <c r="H468" s="17" t="str">
        <f t="shared" si="36"/>
        <v/>
      </c>
    </row>
    <row r="469" spans="2:8" ht="15" x14ac:dyDescent="0.2">
      <c r="B469" s="6" t="s">
        <v>175</v>
      </c>
      <c r="C469" s="5">
        <v>0</v>
      </c>
      <c r="D469" s="5">
        <v>0</v>
      </c>
      <c r="E469" s="14" t="str">
        <f t="shared" si="33"/>
        <v/>
      </c>
      <c r="F469" s="14" t="str">
        <f t="shared" si="34"/>
        <v/>
      </c>
      <c r="G469" s="13" t="str">
        <f t="shared" si="35"/>
        <v>0</v>
      </c>
      <c r="H469" s="17" t="str">
        <f t="shared" si="36"/>
        <v/>
      </c>
    </row>
    <row r="470" spans="2:8" ht="15" x14ac:dyDescent="0.2">
      <c r="B470" s="6" t="s">
        <v>434</v>
      </c>
      <c r="C470" s="5">
        <v>0</v>
      </c>
      <c r="D470" s="5">
        <v>0</v>
      </c>
      <c r="E470" s="14" t="str">
        <f t="shared" si="33"/>
        <v/>
      </c>
      <c r="F470" s="14" t="str">
        <f t="shared" si="34"/>
        <v/>
      </c>
      <c r="G470" s="13" t="str">
        <f t="shared" si="35"/>
        <v>0</v>
      </c>
      <c r="H470" s="17" t="str">
        <f t="shared" si="36"/>
        <v/>
      </c>
    </row>
    <row r="471" spans="2:8" ht="15" x14ac:dyDescent="0.2">
      <c r="B471" s="6" t="s">
        <v>170</v>
      </c>
      <c r="C471" s="5">
        <v>0</v>
      </c>
      <c r="D471" s="5">
        <v>0</v>
      </c>
      <c r="E471" s="14" t="str">
        <f t="shared" si="33"/>
        <v/>
      </c>
      <c r="F471" s="14" t="str">
        <f t="shared" si="34"/>
        <v/>
      </c>
      <c r="G471" s="13" t="str">
        <f t="shared" si="35"/>
        <v>0</v>
      </c>
      <c r="H471" s="17" t="str">
        <f t="shared" si="36"/>
        <v/>
      </c>
    </row>
    <row r="472" spans="2:8" ht="15" x14ac:dyDescent="0.2">
      <c r="B472" s="6" t="s">
        <v>185</v>
      </c>
      <c r="C472" s="5">
        <v>0</v>
      </c>
      <c r="D472" s="5">
        <v>0</v>
      </c>
      <c r="E472" s="14" t="str">
        <f t="shared" si="33"/>
        <v/>
      </c>
      <c r="F472" s="14" t="str">
        <f t="shared" si="34"/>
        <v/>
      </c>
      <c r="G472" s="13" t="str">
        <f t="shared" si="35"/>
        <v>0</v>
      </c>
      <c r="H472" s="17" t="str">
        <f t="shared" si="36"/>
        <v/>
      </c>
    </row>
    <row r="473" spans="2:8" ht="15" x14ac:dyDescent="0.2">
      <c r="B473" s="6" t="s">
        <v>435</v>
      </c>
      <c r="C473" s="5">
        <v>0</v>
      </c>
      <c r="D473" s="5">
        <v>0</v>
      </c>
      <c r="E473" s="14" t="str">
        <f t="shared" si="33"/>
        <v/>
      </c>
      <c r="F473" s="14" t="str">
        <f t="shared" si="34"/>
        <v/>
      </c>
      <c r="G473" s="13" t="str">
        <f t="shared" si="35"/>
        <v>0</v>
      </c>
      <c r="H473" s="17" t="str">
        <f t="shared" si="36"/>
        <v/>
      </c>
    </row>
    <row r="474" spans="2:8" ht="15" x14ac:dyDescent="0.2">
      <c r="B474" s="6" t="s">
        <v>436</v>
      </c>
      <c r="C474" s="5">
        <v>0</v>
      </c>
      <c r="D474" s="5">
        <v>0</v>
      </c>
      <c r="E474" s="14" t="str">
        <f t="shared" si="33"/>
        <v/>
      </c>
      <c r="F474" s="14" t="str">
        <f t="shared" si="34"/>
        <v/>
      </c>
      <c r="G474" s="13" t="str">
        <f t="shared" si="35"/>
        <v>0</v>
      </c>
      <c r="H474" s="17" t="str">
        <f t="shared" si="36"/>
        <v/>
      </c>
    </row>
    <row r="475" spans="2:8" ht="15" x14ac:dyDescent="0.2">
      <c r="B475" s="6" t="s">
        <v>437</v>
      </c>
      <c r="C475" s="5">
        <v>0</v>
      </c>
      <c r="D475" s="5">
        <v>0</v>
      </c>
      <c r="E475" s="14" t="str">
        <f t="shared" si="33"/>
        <v/>
      </c>
      <c r="F475" s="14" t="str">
        <f t="shared" si="34"/>
        <v/>
      </c>
      <c r="G475" s="13" t="str">
        <f t="shared" si="35"/>
        <v>0</v>
      </c>
      <c r="H475" s="17" t="str">
        <f t="shared" si="36"/>
        <v/>
      </c>
    </row>
    <row r="476" spans="2:8" ht="30" x14ac:dyDescent="0.2">
      <c r="B476" s="6" t="s">
        <v>438</v>
      </c>
      <c r="C476" s="5">
        <v>0</v>
      </c>
      <c r="D476" s="5">
        <v>0</v>
      </c>
      <c r="E476" s="14" t="str">
        <f t="shared" si="33"/>
        <v/>
      </c>
      <c r="F476" s="14" t="str">
        <f t="shared" si="34"/>
        <v/>
      </c>
      <c r="G476" s="13" t="str">
        <f t="shared" si="35"/>
        <v>0</v>
      </c>
      <c r="H476" s="17" t="str">
        <f t="shared" si="36"/>
        <v/>
      </c>
    </row>
    <row r="477" spans="2:8" ht="15" x14ac:dyDescent="0.2">
      <c r="B477" s="6" t="s">
        <v>181</v>
      </c>
      <c r="C477" s="5">
        <v>0</v>
      </c>
      <c r="D477" s="5">
        <v>0</v>
      </c>
      <c r="E477" s="14" t="str">
        <f t="shared" si="33"/>
        <v/>
      </c>
      <c r="F477" s="14" t="str">
        <f t="shared" si="34"/>
        <v/>
      </c>
      <c r="G477" s="13" t="str">
        <f t="shared" si="35"/>
        <v>0</v>
      </c>
      <c r="H477" s="17" t="str">
        <f t="shared" si="36"/>
        <v/>
      </c>
    </row>
    <row r="478" spans="2:8" ht="15" x14ac:dyDescent="0.2">
      <c r="B478" s="6" t="s">
        <v>439</v>
      </c>
      <c r="C478" s="5">
        <v>0</v>
      </c>
      <c r="D478" s="5">
        <v>1</v>
      </c>
      <c r="E478" s="14" t="str">
        <f t="shared" si="33"/>
        <v/>
      </c>
      <c r="F478" s="14">
        <f t="shared" si="34"/>
        <v>1.0526315789473684E-2</v>
      </c>
      <c r="G478" s="13" t="str">
        <f t="shared" si="35"/>
        <v>0</v>
      </c>
      <c r="H478" s="17" t="str">
        <f t="shared" si="36"/>
        <v/>
      </c>
    </row>
    <row r="479" spans="2:8" ht="15" x14ac:dyDescent="0.2">
      <c r="B479" s="6" t="s">
        <v>440</v>
      </c>
      <c r="C479" s="5">
        <v>0</v>
      </c>
      <c r="D479" s="5">
        <v>0</v>
      </c>
      <c r="E479" s="14" t="str">
        <f t="shared" si="33"/>
        <v/>
      </c>
      <c r="F479" s="14" t="str">
        <f t="shared" si="34"/>
        <v/>
      </c>
      <c r="G479" s="13" t="str">
        <f t="shared" si="35"/>
        <v>0</v>
      </c>
      <c r="H479" s="17" t="str">
        <f t="shared" si="36"/>
        <v/>
      </c>
    </row>
    <row r="480" spans="2:8" ht="15" x14ac:dyDescent="0.2">
      <c r="B480" s="6" t="s">
        <v>441</v>
      </c>
      <c r="C480" s="5">
        <v>0</v>
      </c>
      <c r="D480" s="5">
        <v>0</v>
      </c>
      <c r="E480" s="14" t="str">
        <f t="shared" si="33"/>
        <v/>
      </c>
      <c r="F480" s="14" t="str">
        <f t="shared" si="34"/>
        <v/>
      </c>
      <c r="G480" s="13" t="str">
        <f t="shared" si="35"/>
        <v>0</v>
      </c>
      <c r="H480" s="17" t="str">
        <f t="shared" si="36"/>
        <v/>
      </c>
    </row>
    <row r="481" spans="2:8" ht="15" x14ac:dyDescent="0.2">
      <c r="B481" s="6" t="s">
        <v>177</v>
      </c>
      <c r="C481" s="5">
        <v>0</v>
      </c>
      <c r="D481" s="5">
        <v>0</v>
      </c>
      <c r="E481" s="14" t="str">
        <f t="shared" si="33"/>
        <v/>
      </c>
      <c r="F481" s="14" t="str">
        <f t="shared" si="34"/>
        <v/>
      </c>
      <c r="G481" s="13" t="str">
        <f t="shared" si="35"/>
        <v>0</v>
      </c>
      <c r="H481" s="17" t="str">
        <f t="shared" si="36"/>
        <v/>
      </c>
    </row>
    <row r="482" spans="2:8" ht="15" x14ac:dyDescent="0.2">
      <c r="B482" s="6" t="s">
        <v>179</v>
      </c>
      <c r="C482" s="5">
        <v>0</v>
      </c>
      <c r="D482" s="5">
        <v>0</v>
      </c>
      <c r="E482" s="14" t="str">
        <f t="shared" si="33"/>
        <v/>
      </c>
      <c r="F482" s="14" t="str">
        <f t="shared" si="34"/>
        <v/>
      </c>
      <c r="G482" s="13" t="str">
        <f t="shared" si="35"/>
        <v>0</v>
      </c>
      <c r="H482" s="17" t="str">
        <f t="shared" si="36"/>
        <v/>
      </c>
    </row>
    <row r="483" spans="2:8" ht="15" x14ac:dyDescent="0.2">
      <c r="B483" s="6" t="s">
        <v>442</v>
      </c>
      <c r="C483" s="5">
        <v>1</v>
      </c>
      <c r="D483" s="5">
        <v>0</v>
      </c>
      <c r="E483" s="14">
        <f t="shared" si="33"/>
        <v>3.125E-2</v>
      </c>
      <c r="F483" s="14" t="str">
        <f t="shared" si="34"/>
        <v/>
      </c>
      <c r="G483" s="13" t="str">
        <f t="shared" si="35"/>
        <v>0</v>
      </c>
      <c r="H483" s="17">
        <f t="shared" si="36"/>
        <v>0</v>
      </c>
    </row>
    <row r="484" spans="2:8" ht="30" x14ac:dyDescent="0.2">
      <c r="B484" s="6" t="s">
        <v>184</v>
      </c>
      <c r="C484" s="5">
        <v>0</v>
      </c>
      <c r="D484" s="5">
        <v>0</v>
      </c>
      <c r="E484" s="14" t="str">
        <f t="shared" si="33"/>
        <v/>
      </c>
      <c r="F484" s="14" t="str">
        <f t="shared" si="34"/>
        <v/>
      </c>
      <c r="G484" s="13" t="str">
        <f t="shared" si="35"/>
        <v>0</v>
      </c>
      <c r="H484" s="17" t="str">
        <f t="shared" si="36"/>
        <v/>
      </c>
    </row>
    <row r="485" spans="2:8" ht="15" x14ac:dyDescent="0.2">
      <c r="B485" s="6" t="s">
        <v>443</v>
      </c>
      <c r="C485" s="5">
        <v>0</v>
      </c>
      <c r="D485" s="5">
        <v>0</v>
      </c>
      <c r="E485" s="14" t="str">
        <f t="shared" si="33"/>
        <v/>
      </c>
      <c r="F485" s="14" t="str">
        <f t="shared" si="34"/>
        <v/>
      </c>
      <c r="G485" s="13" t="str">
        <f t="shared" si="35"/>
        <v>0</v>
      </c>
      <c r="H485" s="17" t="str">
        <f t="shared" si="36"/>
        <v/>
      </c>
    </row>
    <row r="486" spans="2:8" ht="15" x14ac:dyDescent="0.2">
      <c r="B486" s="6" t="s">
        <v>171</v>
      </c>
      <c r="C486" s="5">
        <v>0</v>
      </c>
      <c r="D486" s="5">
        <v>0</v>
      </c>
      <c r="E486" s="14" t="str">
        <f t="shared" si="33"/>
        <v/>
      </c>
      <c r="F486" s="14" t="str">
        <f t="shared" si="34"/>
        <v/>
      </c>
      <c r="G486" s="13" t="str">
        <f t="shared" si="35"/>
        <v>0</v>
      </c>
      <c r="H486" s="17" t="str">
        <f t="shared" si="36"/>
        <v/>
      </c>
    </row>
    <row r="487" spans="2:8" ht="15" x14ac:dyDescent="0.2">
      <c r="B487" s="6" t="s">
        <v>444</v>
      </c>
      <c r="C487" s="5">
        <v>0</v>
      </c>
      <c r="D487" s="5">
        <v>0</v>
      </c>
      <c r="E487" s="14" t="str">
        <f t="shared" si="33"/>
        <v/>
      </c>
      <c r="F487" s="14" t="str">
        <f t="shared" si="34"/>
        <v/>
      </c>
      <c r="G487" s="13" t="str">
        <f t="shared" si="35"/>
        <v>0</v>
      </c>
      <c r="H487" s="17" t="str">
        <f t="shared" si="36"/>
        <v/>
      </c>
    </row>
    <row r="488" spans="2:8" ht="13.5" customHeight="1" x14ac:dyDescent="0.2">
      <c r="B488" s="6" t="s">
        <v>445</v>
      </c>
      <c r="C488" s="5">
        <v>0</v>
      </c>
      <c r="D488" s="5">
        <v>0</v>
      </c>
      <c r="E488" s="14" t="str">
        <f t="shared" ref="E488:E499" si="37">+IF(C488=0,"",C488/C$294)</f>
        <v/>
      </c>
      <c r="F488" s="14" t="str">
        <f t="shared" ref="F488:F499" si="38">+IF(D488=0,"",D488/D$294)</f>
        <v/>
      </c>
      <c r="G488" s="13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6" t="s">
        <v>446</v>
      </c>
      <c r="C489" s="5">
        <v>0</v>
      </c>
      <c r="D489" s="5">
        <v>0</v>
      </c>
      <c r="E489" s="14" t="str">
        <f t="shared" si="37"/>
        <v/>
      </c>
      <c r="F489" s="14" t="str">
        <f t="shared" si="38"/>
        <v/>
      </c>
      <c r="G489" s="13" t="str">
        <f t="shared" si="39"/>
        <v>0</v>
      </c>
      <c r="H489" s="17" t="str">
        <f t="shared" si="40"/>
        <v/>
      </c>
    </row>
    <row r="490" spans="2:8" ht="25.5" customHeight="1" x14ac:dyDescent="0.2">
      <c r="B490" s="6" t="s">
        <v>172</v>
      </c>
      <c r="C490" s="5">
        <v>0</v>
      </c>
      <c r="D490" s="5">
        <v>0</v>
      </c>
      <c r="E490" s="14" t="str">
        <f t="shared" si="37"/>
        <v/>
      </c>
      <c r="F490" s="14" t="str">
        <f t="shared" si="38"/>
        <v/>
      </c>
      <c r="G490" s="13" t="str">
        <f t="shared" si="39"/>
        <v>0</v>
      </c>
      <c r="H490" s="17" t="str">
        <f t="shared" si="40"/>
        <v/>
      </c>
    </row>
    <row r="491" spans="2:8" ht="13.5" customHeight="1" x14ac:dyDescent="0.2">
      <c r="B491" s="6" t="s">
        <v>180</v>
      </c>
      <c r="C491" s="5">
        <v>0</v>
      </c>
      <c r="D491" s="5">
        <v>1</v>
      </c>
      <c r="E491" s="14" t="str">
        <f t="shared" si="37"/>
        <v/>
      </c>
      <c r="F491" s="14">
        <f t="shared" si="38"/>
        <v>1.0526315789473684E-2</v>
      </c>
      <c r="G491" s="13" t="str">
        <f t="shared" si="39"/>
        <v>0</v>
      </c>
      <c r="H491" s="17" t="str">
        <f t="shared" si="40"/>
        <v/>
      </c>
    </row>
    <row r="492" spans="2:8" ht="15" x14ac:dyDescent="0.2">
      <c r="B492" s="6" t="s">
        <v>480</v>
      </c>
      <c r="C492" s="5">
        <v>0</v>
      </c>
      <c r="D492" s="5">
        <v>1</v>
      </c>
      <c r="E492" s="14" t="str">
        <f t="shared" si="37"/>
        <v/>
      </c>
      <c r="F492" s="14">
        <f t="shared" si="38"/>
        <v>1.0526315789473684E-2</v>
      </c>
      <c r="G492" s="13" t="str">
        <f t="shared" si="39"/>
        <v>0</v>
      </c>
      <c r="H492" s="17" t="str">
        <f t="shared" si="40"/>
        <v/>
      </c>
    </row>
    <row r="493" spans="2:8" ht="15" x14ac:dyDescent="0.2">
      <c r="B493" s="6" t="s">
        <v>447</v>
      </c>
      <c r="C493" s="5">
        <v>0</v>
      </c>
      <c r="D493" s="5">
        <v>0</v>
      </c>
      <c r="E493" s="14" t="str">
        <f t="shared" si="37"/>
        <v/>
      </c>
      <c r="F493" s="14" t="str">
        <f t="shared" si="38"/>
        <v/>
      </c>
      <c r="G493" s="13" t="str">
        <f t="shared" si="39"/>
        <v>0</v>
      </c>
      <c r="H493" s="17" t="str">
        <f t="shared" si="40"/>
        <v/>
      </c>
    </row>
    <row r="494" spans="2:8" ht="15" x14ac:dyDescent="0.2">
      <c r="B494" s="6" t="s">
        <v>448</v>
      </c>
      <c r="C494" s="5">
        <v>0</v>
      </c>
      <c r="D494" s="5">
        <v>0</v>
      </c>
      <c r="E494" s="14" t="str">
        <f t="shared" si="37"/>
        <v/>
      </c>
      <c r="F494" s="14" t="str">
        <f t="shared" si="38"/>
        <v/>
      </c>
      <c r="G494" s="13" t="str">
        <f t="shared" si="39"/>
        <v>0</v>
      </c>
      <c r="H494" s="17" t="str">
        <f t="shared" si="40"/>
        <v/>
      </c>
    </row>
    <row r="495" spans="2:8" ht="13.5" customHeight="1" x14ac:dyDescent="0.2">
      <c r="B495" s="6" t="s">
        <v>449</v>
      </c>
      <c r="C495" s="5">
        <v>0</v>
      </c>
      <c r="D495" s="5">
        <v>0</v>
      </c>
      <c r="E495" s="14" t="str">
        <f t="shared" si="37"/>
        <v/>
      </c>
      <c r="F495" s="14" t="str">
        <f t="shared" si="38"/>
        <v/>
      </c>
      <c r="G495" s="13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6" t="s">
        <v>450</v>
      </c>
      <c r="C496" s="5">
        <v>0</v>
      </c>
      <c r="D496" s="5">
        <v>0</v>
      </c>
      <c r="E496" s="14" t="str">
        <f t="shared" si="37"/>
        <v/>
      </c>
      <c r="F496" s="14" t="str">
        <f t="shared" si="38"/>
        <v/>
      </c>
      <c r="G496" s="13" t="str">
        <f t="shared" si="39"/>
        <v>0</v>
      </c>
      <c r="H496" s="17" t="str">
        <f t="shared" si="40"/>
        <v/>
      </c>
    </row>
    <row r="497" spans="2:8" ht="15" x14ac:dyDescent="0.2">
      <c r="B497" s="6" t="s">
        <v>451</v>
      </c>
      <c r="C497" s="5">
        <v>0</v>
      </c>
      <c r="D497" s="5">
        <v>0</v>
      </c>
      <c r="E497" s="14" t="str">
        <f t="shared" si="37"/>
        <v/>
      </c>
      <c r="F497" s="14" t="str">
        <f t="shared" si="38"/>
        <v/>
      </c>
      <c r="G497" s="13" t="str">
        <f t="shared" si="39"/>
        <v>0</v>
      </c>
      <c r="H497" s="17" t="str">
        <f t="shared" si="40"/>
        <v/>
      </c>
    </row>
    <row r="498" spans="2:8" ht="30" x14ac:dyDescent="0.2">
      <c r="B498" s="6" t="s">
        <v>452</v>
      </c>
      <c r="C498" s="5">
        <v>0</v>
      </c>
      <c r="D498" s="5">
        <v>0</v>
      </c>
      <c r="E498" s="14" t="str">
        <f t="shared" si="37"/>
        <v/>
      </c>
      <c r="F498" s="14" t="str">
        <f t="shared" si="38"/>
        <v/>
      </c>
      <c r="G498" s="13" t="str">
        <f t="shared" si="39"/>
        <v>0</v>
      </c>
      <c r="H498" s="17" t="str">
        <f t="shared" si="40"/>
        <v/>
      </c>
    </row>
    <row r="499" spans="2:8" ht="15" x14ac:dyDescent="0.2">
      <c r="B499" s="6" t="s">
        <v>453</v>
      </c>
      <c r="C499" s="5">
        <v>0</v>
      </c>
      <c r="D499" s="5">
        <v>0</v>
      </c>
      <c r="E499" s="14" t="str">
        <f t="shared" si="37"/>
        <v/>
      </c>
      <c r="F499" s="14" t="str">
        <f t="shared" si="38"/>
        <v/>
      </c>
      <c r="G499" s="13" t="str">
        <f t="shared" si="39"/>
        <v>0</v>
      </c>
      <c r="H499" s="17" t="str">
        <f t="shared" si="40"/>
        <v/>
      </c>
    </row>
    <row r="502" spans="2:8" x14ac:dyDescent="0.2">
      <c r="B502" s="21"/>
      <c r="C502" s="21"/>
      <c r="D502" s="21"/>
      <c r="E502" s="21"/>
      <c r="F502" s="21"/>
    </row>
    <row r="503" spans="2:8" ht="22.5" customHeight="1" x14ac:dyDescent="0.2">
      <c r="B503" s="39" t="s">
        <v>517</v>
      </c>
      <c r="C503" s="40" t="s">
        <v>518</v>
      </c>
      <c r="D503" s="41"/>
      <c r="E503" s="44" t="s">
        <v>482</v>
      </c>
      <c r="F503" s="41"/>
      <c r="G503" s="42" t="s">
        <v>567</v>
      </c>
      <c r="H503" s="42" t="s">
        <v>481</v>
      </c>
    </row>
    <row r="504" spans="2:8" ht="22.5" customHeight="1" x14ac:dyDescent="0.2">
      <c r="B504" s="39"/>
      <c r="C504" s="37">
        <v>2014</v>
      </c>
      <c r="D504" s="37">
        <v>2015</v>
      </c>
      <c r="E504" s="37">
        <v>2014</v>
      </c>
      <c r="F504" s="37">
        <v>2015</v>
      </c>
      <c r="G504" s="43"/>
      <c r="H504" s="43"/>
    </row>
    <row r="505" spans="2:8" x14ac:dyDescent="0.2">
      <c r="B505" s="32" t="s">
        <v>523</v>
      </c>
      <c r="C505" s="33">
        <f>SUM(C506:C530)</f>
        <v>15</v>
      </c>
      <c r="D505" s="34">
        <f>SUM(D506:D530)</f>
        <v>46</v>
      </c>
      <c r="E505" s="35">
        <f>+IF(C505=0,"",C505/C$505)</f>
        <v>1</v>
      </c>
      <c r="F505" s="35">
        <f>+IF(D505=0,"",D505/D$505)</f>
        <v>1</v>
      </c>
      <c r="G505" s="35">
        <f>+IF(OR(AND(D505=0),(C505=0)),"0",((D505-C505)/C505))</f>
        <v>2.0666666666666669</v>
      </c>
      <c r="H505" s="35">
        <f>+IF(OR(AND(E505=""),(G505="")),"",E505*G505)</f>
        <v>2.0666666666666669</v>
      </c>
    </row>
    <row r="506" spans="2:8" ht="15" x14ac:dyDescent="0.2">
      <c r="B506" s="6" t="s">
        <v>454</v>
      </c>
      <c r="C506" s="5">
        <v>0</v>
      </c>
      <c r="D506" s="5">
        <v>0</v>
      </c>
      <c r="E506" s="14" t="str">
        <f>+IF(C506=0,"",C506/C$505)</f>
        <v/>
      </c>
      <c r="F506" s="14" t="str">
        <f>+IF(D506=0,"",D506/D$505)</f>
        <v/>
      </c>
      <c r="G506" s="13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6" t="s">
        <v>187</v>
      </c>
      <c r="C507" s="5">
        <v>1</v>
      </c>
      <c r="D507" s="5">
        <v>15</v>
      </c>
      <c r="E507" s="14">
        <f t="shared" ref="E507:E530" si="41">+IF(C507=0,"",C507/C$505)</f>
        <v>6.6666666666666666E-2</v>
      </c>
      <c r="F507" s="14">
        <f t="shared" ref="F507:F530" si="42">+IF(D507=0,"",D507/D$505)</f>
        <v>0.32608695652173914</v>
      </c>
      <c r="G507" s="13">
        <f t="shared" ref="G507:G530" si="43">+IF(OR(AND(D507=0),(C507=0)),"0",((D507-C507)/C507))</f>
        <v>14</v>
      </c>
      <c r="H507" s="17">
        <f t="shared" ref="H507:H530" si="44">+IF(OR(AND(E507=""),(G507="")),"",E507*G507)</f>
        <v>0.93333333333333335</v>
      </c>
    </row>
    <row r="508" spans="2:8" ht="15" x14ac:dyDescent="0.2">
      <c r="B508" s="6" t="s">
        <v>455</v>
      </c>
      <c r="C508" s="5">
        <v>9</v>
      </c>
      <c r="D508" s="5">
        <v>12</v>
      </c>
      <c r="E508" s="14">
        <f t="shared" si="41"/>
        <v>0.6</v>
      </c>
      <c r="F508" s="14">
        <f t="shared" si="42"/>
        <v>0.2608695652173913</v>
      </c>
      <c r="G508" s="13">
        <f t="shared" si="43"/>
        <v>0.33333333333333331</v>
      </c>
      <c r="H508" s="17">
        <f t="shared" si="44"/>
        <v>0.19999999999999998</v>
      </c>
    </row>
    <row r="509" spans="2:8" ht="15" x14ac:dyDescent="0.2">
      <c r="B509" s="6" t="s">
        <v>456</v>
      </c>
      <c r="C509" s="5">
        <v>2</v>
      </c>
      <c r="D509" s="5">
        <v>8</v>
      </c>
      <c r="E509" s="14">
        <f t="shared" si="41"/>
        <v>0.13333333333333333</v>
      </c>
      <c r="F509" s="14">
        <f t="shared" si="42"/>
        <v>0.17391304347826086</v>
      </c>
      <c r="G509" s="13">
        <f t="shared" si="43"/>
        <v>3</v>
      </c>
      <c r="H509" s="17">
        <f t="shared" si="44"/>
        <v>0.4</v>
      </c>
    </row>
    <row r="510" spans="2:8" ht="15" x14ac:dyDescent="0.2">
      <c r="B510" s="6" t="s">
        <v>188</v>
      </c>
      <c r="C510" s="5">
        <v>0</v>
      </c>
      <c r="D510" s="5">
        <v>0</v>
      </c>
      <c r="E510" s="14" t="str">
        <f t="shared" si="41"/>
        <v/>
      </c>
      <c r="F510" s="14" t="str">
        <f t="shared" si="42"/>
        <v/>
      </c>
      <c r="G510" s="13" t="str">
        <f t="shared" si="43"/>
        <v>0</v>
      </c>
      <c r="H510" s="17" t="str">
        <f t="shared" si="44"/>
        <v/>
      </c>
    </row>
    <row r="511" spans="2:8" ht="15" x14ac:dyDescent="0.2">
      <c r="B511" s="6" t="s">
        <v>186</v>
      </c>
      <c r="C511" s="5">
        <v>0</v>
      </c>
      <c r="D511" s="5">
        <v>0</v>
      </c>
      <c r="E511" s="14" t="str">
        <f t="shared" si="41"/>
        <v/>
      </c>
      <c r="F511" s="14" t="str">
        <f t="shared" si="42"/>
        <v/>
      </c>
      <c r="G511" s="13" t="str">
        <f t="shared" si="43"/>
        <v>0</v>
      </c>
      <c r="H511" s="17" t="str">
        <f t="shared" si="44"/>
        <v/>
      </c>
    </row>
    <row r="512" spans="2:8" ht="15" x14ac:dyDescent="0.2">
      <c r="B512" s="6" t="s">
        <v>189</v>
      </c>
      <c r="C512" s="5">
        <v>0</v>
      </c>
      <c r="D512" s="5">
        <v>0</v>
      </c>
      <c r="E512" s="14" t="str">
        <f t="shared" si="41"/>
        <v/>
      </c>
      <c r="F512" s="14" t="str">
        <f t="shared" si="42"/>
        <v/>
      </c>
      <c r="G512" s="13" t="str">
        <f t="shared" si="43"/>
        <v>0</v>
      </c>
      <c r="H512" s="17" t="str">
        <f t="shared" si="44"/>
        <v/>
      </c>
    </row>
    <row r="513" spans="2:8" ht="15" x14ac:dyDescent="0.2">
      <c r="B513" s="6" t="s">
        <v>457</v>
      </c>
      <c r="C513" s="5">
        <v>0</v>
      </c>
      <c r="D513" s="5">
        <v>0</v>
      </c>
      <c r="E513" s="14" t="str">
        <f t="shared" si="41"/>
        <v/>
      </c>
      <c r="F513" s="14" t="str">
        <f t="shared" si="42"/>
        <v/>
      </c>
      <c r="G513" s="13" t="str">
        <f t="shared" si="43"/>
        <v>0</v>
      </c>
      <c r="H513" s="17" t="str">
        <f t="shared" si="44"/>
        <v/>
      </c>
    </row>
    <row r="514" spans="2:8" ht="15" x14ac:dyDescent="0.2">
      <c r="B514" s="6" t="s">
        <v>458</v>
      </c>
      <c r="C514" s="5">
        <v>1</v>
      </c>
      <c r="D514" s="5">
        <v>0</v>
      </c>
      <c r="E514" s="14">
        <f t="shared" si="41"/>
        <v>6.6666666666666666E-2</v>
      </c>
      <c r="F514" s="14" t="str">
        <f t="shared" si="42"/>
        <v/>
      </c>
      <c r="G514" s="13" t="str">
        <f t="shared" si="43"/>
        <v>0</v>
      </c>
      <c r="H514" s="17">
        <f t="shared" si="44"/>
        <v>0</v>
      </c>
    </row>
    <row r="515" spans="2:8" ht="15" x14ac:dyDescent="0.2">
      <c r="B515" s="6" t="s">
        <v>533</v>
      </c>
      <c r="C515" s="5">
        <v>0</v>
      </c>
      <c r="D515" s="5">
        <v>0</v>
      </c>
      <c r="E515" s="14" t="str">
        <f t="shared" si="41"/>
        <v/>
      </c>
      <c r="F515" s="14" t="str">
        <f t="shared" si="42"/>
        <v/>
      </c>
      <c r="G515" s="13" t="str">
        <f t="shared" si="43"/>
        <v>0</v>
      </c>
      <c r="H515" s="17" t="str">
        <f t="shared" si="44"/>
        <v/>
      </c>
    </row>
    <row r="516" spans="2:8" ht="15" x14ac:dyDescent="0.2">
      <c r="B516" s="6" t="s">
        <v>459</v>
      </c>
      <c r="C516" s="5">
        <v>0</v>
      </c>
      <c r="D516" s="5">
        <v>0</v>
      </c>
      <c r="E516" s="14" t="str">
        <f t="shared" si="41"/>
        <v/>
      </c>
      <c r="F516" s="14" t="str">
        <f t="shared" si="42"/>
        <v/>
      </c>
      <c r="G516" s="13" t="str">
        <f t="shared" si="43"/>
        <v>0</v>
      </c>
      <c r="H516" s="17" t="str">
        <f t="shared" si="44"/>
        <v/>
      </c>
    </row>
    <row r="517" spans="2:8" ht="15" x14ac:dyDescent="0.2">
      <c r="B517" s="6" t="s">
        <v>460</v>
      </c>
      <c r="C517" s="5">
        <v>0</v>
      </c>
      <c r="D517" s="5">
        <v>1</v>
      </c>
      <c r="E517" s="14" t="str">
        <f t="shared" si="41"/>
        <v/>
      </c>
      <c r="F517" s="14">
        <f t="shared" si="42"/>
        <v>2.1739130434782608E-2</v>
      </c>
      <c r="G517" s="13" t="str">
        <f t="shared" si="43"/>
        <v>0</v>
      </c>
      <c r="H517" s="17" t="str">
        <f t="shared" si="44"/>
        <v/>
      </c>
    </row>
    <row r="518" spans="2:8" ht="15" x14ac:dyDescent="0.2">
      <c r="B518" s="6" t="s">
        <v>190</v>
      </c>
      <c r="C518" s="5">
        <v>0</v>
      </c>
      <c r="D518" s="5">
        <v>0</v>
      </c>
      <c r="E518" s="14" t="str">
        <f t="shared" si="41"/>
        <v/>
      </c>
      <c r="F518" s="14" t="str">
        <f t="shared" si="42"/>
        <v/>
      </c>
      <c r="G518" s="13" t="str">
        <f t="shared" si="43"/>
        <v>0</v>
      </c>
      <c r="H518" s="17" t="str">
        <f t="shared" si="44"/>
        <v/>
      </c>
    </row>
    <row r="519" spans="2:8" ht="15" x14ac:dyDescent="0.2">
      <c r="B519" s="6" t="s">
        <v>192</v>
      </c>
      <c r="C519" s="5">
        <v>1</v>
      </c>
      <c r="D519" s="5">
        <v>0</v>
      </c>
      <c r="E519" s="14">
        <f t="shared" si="41"/>
        <v>6.6666666666666666E-2</v>
      </c>
      <c r="F519" s="14" t="str">
        <f t="shared" si="42"/>
        <v/>
      </c>
      <c r="G519" s="13" t="str">
        <f t="shared" si="43"/>
        <v>0</v>
      </c>
      <c r="H519" s="17">
        <f t="shared" si="44"/>
        <v>0</v>
      </c>
    </row>
    <row r="520" spans="2:8" ht="13.5" customHeight="1" x14ac:dyDescent="0.2">
      <c r="B520" s="6" t="s">
        <v>191</v>
      </c>
      <c r="C520" s="5">
        <v>0</v>
      </c>
      <c r="D520" s="5">
        <v>0</v>
      </c>
      <c r="E520" s="14" t="str">
        <f t="shared" si="41"/>
        <v/>
      </c>
      <c r="F520" s="14" t="str">
        <f t="shared" si="42"/>
        <v/>
      </c>
      <c r="G520" s="13" t="str">
        <f t="shared" si="43"/>
        <v>0</v>
      </c>
      <c r="H520" s="17" t="str">
        <f t="shared" si="44"/>
        <v/>
      </c>
    </row>
    <row r="521" spans="2:8" ht="13.5" customHeight="1" x14ac:dyDescent="0.2">
      <c r="B521" s="6" t="s">
        <v>461</v>
      </c>
      <c r="C521" s="5">
        <v>1</v>
      </c>
      <c r="D521" s="5">
        <v>0</v>
      </c>
      <c r="E521" s="14">
        <f t="shared" si="41"/>
        <v>6.6666666666666666E-2</v>
      </c>
      <c r="F521" s="14" t="str">
        <f t="shared" si="42"/>
        <v/>
      </c>
      <c r="G521" s="13" t="str">
        <f t="shared" si="43"/>
        <v>0</v>
      </c>
      <c r="H521" s="17">
        <f t="shared" si="44"/>
        <v>0</v>
      </c>
    </row>
    <row r="522" spans="2:8" ht="25.5" customHeight="1" x14ac:dyDescent="0.2">
      <c r="B522" s="6" t="s">
        <v>193</v>
      </c>
      <c r="C522" s="5">
        <v>0</v>
      </c>
      <c r="D522" s="5">
        <v>3</v>
      </c>
      <c r="E522" s="14" t="str">
        <f t="shared" si="41"/>
        <v/>
      </c>
      <c r="F522" s="14">
        <f t="shared" si="42"/>
        <v>6.5217391304347824E-2</v>
      </c>
      <c r="G522" s="13" t="str">
        <f t="shared" si="43"/>
        <v>0</v>
      </c>
      <c r="H522" s="17" t="str">
        <f t="shared" si="44"/>
        <v/>
      </c>
    </row>
    <row r="523" spans="2:8" ht="13.5" customHeight="1" x14ac:dyDescent="0.2">
      <c r="B523" s="6" t="s">
        <v>462</v>
      </c>
      <c r="C523" s="5">
        <v>0</v>
      </c>
      <c r="D523" s="5">
        <v>0</v>
      </c>
      <c r="E523" s="14" t="str">
        <f t="shared" si="41"/>
        <v/>
      </c>
      <c r="F523" s="14" t="str">
        <f t="shared" si="42"/>
        <v/>
      </c>
      <c r="G523" s="13" t="str">
        <f t="shared" si="43"/>
        <v>0</v>
      </c>
      <c r="H523" s="17" t="str">
        <f t="shared" si="44"/>
        <v/>
      </c>
    </row>
    <row r="524" spans="2:8" ht="12" customHeight="1" x14ac:dyDescent="0.2">
      <c r="B524" s="6" t="s">
        <v>194</v>
      </c>
      <c r="C524" s="5">
        <v>0</v>
      </c>
      <c r="D524" s="5">
        <v>0</v>
      </c>
      <c r="E524" s="14" t="str">
        <f t="shared" si="41"/>
        <v/>
      </c>
      <c r="F524" s="14" t="str">
        <f t="shared" si="42"/>
        <v/>
      </c>
      <c r="G524" s="13" t="str">
        <f t="shared" si="43"/>
        <v>0</v>
      </c>
      <c r="H524" s="17" t="str">
        <f t="shared" si="44"/>
        <v/>
      </c>
    </row>
    <row r="525" spans="2:8" ht="13.5" customHeight="1" x14ac:dyDescent="0.2">
      <c r="B525" s="6" t="s">
        <v>195</v>
      </c>
      <c r="C525" s="5">
        <v>0</v>
      </c>
      <c r="D525" s="5">
        <v>0</v>
      </c>
      <c r="E525" s="14" t="str">
        <f t="shared" si="41"/>
        <v/>
      </c>
      <c r="F525" s="14" t="str">
        <f t="shared" si="42"/>
        <v/>
      </c>
      <c r="G525" s="13" t="str">
        <f t="shared" si="43"/>
        <v>0</v>
      </c>
      <c r="H525" s="17" t="str">
        <f t="shared" si="44"/>
        <v/>
      </c>
    </row>
    <row r="526" spans="2:8" ht="13.5" customHeight="1" x14ac:dyDescent="0.2">
      <c r="B526" s="6" t="s">
        <v>463</v>
      </c>
      <c r="C526" s="5">
        <v>0</v>
      </c>
      <c r="D526" s="5">
        <v>1</v>
      </c>
      <c r="E526" s="14" t="str">
        <f t="shared" si="41"/>
        <v/>
      </c>
      <c r="F526" s="14">
        <f t="shared" si="42"/>
        <v>2.1739130434782608E-2</v>
      </c>
      <c r="G526" s="13" t="str">
        <f t="shared" si="43"/>
        <v>0</v>
      </c>
      <c r="H526" s="17" t="str">
        <f t="shared" si="44"/>
        <v/>
      </c>
    </row>
    <row r="527" spans="2:8" ht="15" x14ac:dyDescent="0.2">
      <c r="B527" s="6" t="s">
        <v>464</v>
      </c>
      <c r="C527" s="5">
        <v>0</v>
      </c>
      <c r="D527" s="5">
        <v>0</v>
      </c>
      <c r="E527" s="14" t="str">
        <f t="shared" si="41"/>
        <v/>
      </c>
      <c r="F527" s="14" t="str">
        <f t="shared" si="42"/>
        <v/>
      </c>
      <c r="G527" s="13" t="str">
        <f t="shared" si="43"/>
        <v>0</v>
      </c>
      <c r="H527" s="17" t="str">
        <f t="shared" si="44"/>
        <v/>
      </c>
    </row>
    <row r="528" spans="2:8" ht="30" x14ac:dyDescent="0.2">
      <c r="B528" s="6" t="s">
        <v>465</v>
      </c>
      <c r="C528" s="5">
        <v>0</v>
      </c>
      <c r="D528" s="5">
        <v>0</v>
      </c>
      <c r="E528" s="14" t="str">
        <f t="shared" si="41"/>
        <v/>
      </c>
      <c r="F528" s="14" t="str">
        <f t="shared" si="42"/>
        <v/>
      </c>
      <c r="G528" s="13" t="str">
        <f t="shared" si="43"/>
        <v>0</v>
      </c>
      <c r="H528" s="17" t="str">
        <f t="shared" si="44"/>
        <v/>
      </c>
    </row>
    <row r="529" spans="2:8" ht="15" x14ac:dyDescent="0.2">
      <c r="B529" s="6" t="s">
        <v>466</v>
      </c>
      <c r="C529" s="5">
        <v>0</v>
      </c>
      <c r="D529" s="5">
        <v>0</v>
      </c>
      <c r="E529" s="14" t="str">
        <f t="shared" si="41"/>
        <v/>
      </c>
      <c r="F529" s="14" t="str">
        <f t="shared" si="42"/>
        <v/>
      </c>
      <c r="G529" s="13" t="str">
        <f t="shared" si="43"/>
        <v>0</v>
      </c>
      <c r="H529" s="17" t="str">
        <f t="shared" si="44"/>
        <v/>
      </c>
    </row>
    <row r="530" spans="2:8" ht="15" x14ac:dyDescent="0.2">
      <c r="B530" s="6" t="s">
        <v>467</v>
      </c>
      <c r="C530" s="5">
        <v>0</v>
      </c>
      <c r="D530" s="5">
        <v>6</v>
      </c>
      <c r="E530" s="14" t="str">
        <f t="shared" si="41"/>
        <v/>
      </c>
      <c r="F530" s="14">
        <f t="shared" si="42"/>
        <v>0.13043478260869565</v>
      </c>
      <c r="G530" s="13" t="str">
        <f t="shared" si="43"/>
        <v>0</v>
      </c>
      <c r="H530" s="17" t="str">
        <f t="shared" si="44"/>
        <v/>
      </c>
    </row>
    <row r="531" spans="2:8" x14ac:dyDescent="0.2">
      <c r="B531" s="15" t="s">
        <v>526</v>
      </c>
      <c r="C531" s="11"/>
      <c r="D531" s="11"/>
    </row>
  </sheetData>
  <mergeCells count="33">
    <mergeCell ref="D4:H5"/>
    <mergeCell ref="D1:H1"/>
    <mergeCell ref="D2:H3"/>
    <mergeCell ref="B292:B293"/>
    <mergeCell ref="E292:F292"/>
    <mergeCell ref="G6:G7"/>
    <mergeCell ref="H6:H7"/>
    <mergeCell ref="C16:D16"/>
    <mergeCell ref="B6:B7"/>
    <mergeCell ref="C6:D6"/>
    <mergeCell ref="E6:F6"/>
    <mergeCell ref="B16:B17"/>
    <mergeCell ref="E16:F16"/>
    <mergeCell ref="E68:F68"/>
    <mergeCell ref="H16:H17"/>
    <mergeCell ref="G16:G17"/>
    <mergeCell ref="G149:G150"/>
    <mergeCell ref="B503:B504"/>
    <mergeCell ref="C503:D503"/>
    <mergeCell ref="G68:G69"/>
    <mergeCell ref="H68:H69"/>
    <mergeCell ref="C149:D149"/>
    <mergeCell ref="B149:B150"/>
    <mergeCell ref="B68:B69"/>
    <mergeCell ref="C68:D68"/>
    <mergeCell ref="C292:D292"/>
    <mergeCell ref="H503:H504"/>
    <mergeCell ref="E503:F503"/>
    <mergeCell ref="G503:G504"/>
    <mergeCell ref="G292:G293"/>
    <mergeCell ref="H292:H293"/>
    <mergeCell ref="H149:H150"/>
    <mergeCell ref="E149:F149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zoomScaleNormal="100" workbookViewId="0"/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38.25" customHeight="1" x14ac:dyDescent="0.2">
      <c r="C1" s="16"/>
      <c r="D1" s="51" t="s">
        <v>527</v>
      </c>
      <c r="E1" s="52"/>
      <c r="F1" s="52"/>
      <c r="G1" s="52"/>
      <c r="H1" s="53"/>
    </row>
    <row r="2" spans="2:8" ht="18" customHeight="1" x14ac:dyDescent="0.2">
      <c r="C2" s="16"/>
      <c r="D2" s="54" t="s">
        <v>528</v>
      </c>
      <c r="E2" s="55"/>
      <c r="F2" s="55"/>
      <c r="G2" s="55"/>
      <c r="H2" s="56"/>
    </row>
    <row r="3" spans="2:8" ht="18" customHeight="1" thickBot="1" x14ac:dyDescent="0.25">
      <c r="C3" s="16"/>
      <c r="D3" s="48"/>
      <c r="E3" s="49"/>
      <c r="F3" s="49"/>
      <c r="G3" s="49"/>
      <c r="H3" s="50"/>
    </row>
    <row r="4" spans="2:8" ht="18" customHeight="1" x14ac:dyDescent="0.2">
      <c r="D4" s="45" t="s">
        <v>558</v>
      </c>
      <c r="E4" s="46"/>
      <c r="F4" s="46"/>
      <c r="G4" s="46"/>
      <c r="H4" s="47"/>
    </row>
    <row r="5" spans="2:8" ht="18" customHeight="1" thickBot="1" x14ac:dyDescent="0.25">
      <c r="D5" s="48"/>
      <c r="E5" s="49"/>
      <c r="F5" s="49"/>
      <c r="G5" s="49"/>
      <c r="H5" s="50"/>
    </row>
    <row r="6" spans="2:8" ht="22.5" customHeight="1" x14ac:dyDescent="0.2">
      <c r="B6" s="39" t="s">
        <v>517</v>
      </c>
      <c r="C6" s="40" t="s">
        <v>518</v>
      </c>
      <c r="D6" s="41"/>
      <c r="E6" s="44" t="s">
        <v>482</v>
      </c>
      <c r="F6" s="41"/>
      <c r="G6" s="42" t="s">
        <v>567</v>
      </c>
      <c r="H6" s="42" t="s">
        <v>481</v>
      </c>
    </row>
    <row r="7" spans="2:8" ht="22.5" customHeight="1" x14ac:dyDescent="0.2">
      <c r="B7" s="39"/>
      <c r="C7" s="31">
        <v>2014</v>
      </c>
      <c r="D7" s="31">
        <v>2015</v>
      </c>
      <c r="E7" s="31">
        <v>2014</v>
      </c>
      <c r="F7" s="31">
        <v>2015</v>
      </c>
      <c r="G7" s="43"/>
      <c r="H7" s="43"/>
    </row>
    <row r="8" spans="2:8" x14ac:dyDescent="0.2">
      <c r="B8" s="32" t="s">
        <v>492</v>
      </c>
      <c r="C8" s="33">
        <f>+C18+C70+C151+C294+C505</f>
        <v>628</v>
      </c>
      <c r="D8" s="34">
        <f>+D18+D70+D151+D294+D505</f>
        <v>3268</v>
      </c>
      <c r="E8" s="35">
        <f>+C8/C$8</f>
        <v>1</v>
      </c>
      <c r="F8" s="35">
        <f>+D8/D$8</f>
        <v>1</v>
      </c>
      <c r="G8" s="35">
        <f>+(D8-C8)/C8</f>
        <v>4.2038216560509554</v>
      </c>
      <c r="H8" s="35">
        <f>+E8*G8</f>
        <v>4.2038216560509554</v>
      </c>
    </row>
    <row r="9" spans="2:8" x14ac:dyDescent="0.2">
      <c r="B9" s="30" t="str">
        <f>+B18</f>
        <v>Total Vacantes en ocupaciones de nivel Directivo</v>
      </c>
      <c r="C9" s="28">
        <f>+C18</f>
        <v>3</v>
      </c>
      <c r="D9" s="28">
        <f>+D18</f>
        <v>12</v>
      </c>
      <c r="E9" s="29">
        <f t="shared" ref="E9:E13" si="0">C9/$C$8</f>
        <v>4.7770700636942673E-3</v>
      </c>
      <c r="F9" s="29">
        <f>D9/$D$8</f>
        <v>3.6719706242350062E-3</v>
      </c>
      <c r="G9" s="13">
        <f>+IF(OR(AND(D9=0),(C9=0)),"0",((D9-C9)/C9))</f>
        <v>3</v>
      </c>
      <c r="H9" s="17">
        <f>+IF(OR(AND(E9=""),(G9="")),"",E9*G9)</f>
        <v>1.4331210191082803E-2</v>
      </c>
    </row>
    <row r="10" spans="2:8" x14ac:dyDescent="0.2">
      <c r="B10" s="30" t="str">
        <f>+B70</f>
        <v xml:space="preserve">Total Vacantes en ocupaciones de nivel Profesional </v>
      </c>
      <c r="C10" s="28">
        <f>+C70</f>
        <v>50</v>
      </c>
      <c r="D10" s="28">
        <f>+D70</f>
        <v>185</v>
      </c>
      <c r="E10" s="29">
        <f t="shared" si="0"/>
        <v>7.9617834394904455E-2</v>
      </c>
      <c r="F10" s="29">
        <f>D10/$D$8</f>
        <v>5.6609547123623011E-2</v>
      </c>
      <c r="G10" s="13">
        <f>+IF(OR(AND(D10=0),(C10=0)),"0",((D10-C10)/C10))</f>
        <v>2.7</v>
      </c>
      <c r="H10" s="17">
        <f>+IF(OR(AND(E10=""),(G10="")),"",E10*G10)</f>
        <v>0.21496815286624205</v>
      </c>
    </row>
    <row r="11" spans="2:8" ht="24" x14ac:dyDescent="0.2">
      <c r="B11" s="30" t="str">
        <f>+B151</f>
        <v>Total Vacantes en ocupaciones de nivel Técnicos Profesionales - Tecnólogos</v>
      </c>
      <c r="C11" s="28">
        <f>+C151</f>
        <v>44</v>
      </c>
      <c r="D11" s="28">
        <f>+D151</f>
        <v>414</v>
      </c>
      <c r="E11" s="29">
        <f t="shared" si="0"/>
        <v>7.0063694267515922E-2</v>
      </c>
      <c r="F11" s="29">
        <f>D11/$D$8</f>
        <v>0.12668298653610771</v>
      </c>
      <c r="G11" s="13">
        <f>+IF(OR(AND(D11=0),(C11=0)),"0",((D11-C11)/C11))</f>
        <v>8.4090909090909083</v>
      </c>
      <c r="H11" s="17">
        <f>+IF(OR(AND(E11=""),(G11="")),"",E11*G11)</f>
        <v>0.58917197452229297</v>
      </c>
    </row>
    <row r="12" spans="2:8" x14ac:dyDescent="0.2">
      <c r="B12" s="30" t="str">
        <f>+B294</f>
        <v>Total Vacantes  en ocupaciones de nivel Calificados</v>
      </c>
      <c r="C12" s="28">
        <f>+C294</f>
        <v>438</v>
      </c>
      <c r="D12" s="28">
        <f>+D294</f>
        <v>2066</v>
      </c>
      <c r="E12" s="29">
        <f t="shared" si="0"/>
        <v>0.69745222929936301</v>
      </c>
      <c r="F12" s="29">
        <f>D12/$D$8</f>
        <v>0.63219094247246022</v>
      </c>
      <c r="G12" s="13">
        <f>+IF(OR(AND(D12=0),(C12=0)),"0",((D12-C12)/C12))</f>
        <v>3.7168949771689497</v>
      </c>
      <c r="H12" s="17">
        <f>+IF(OR(AND(E12=""),(G12="")),"",E12*G12)</f>
        <v>2.5923566878980888</v>
      </c>
    </row>
    <row r="13" spans="2:8" x14ac:dyDescent="0.2">
      <c r="B13" s="30" t="str">
        <f>+B505</f>
        <v>Total Vacantes en ocupaciones de nivel Elemental</v>
      </c>
      <c r="C13" s="28">
        <f>+C505</f>
        <v>93</v>
      </c>
      <c r="D13" s="28">
        <f>+D505</f>
        <v>591</v>
      </c>
      <c r="E13" s="29">
        <f t="shared" si="0"/>
        <v>0.14808917197452229</v>
      </c>
      <c r="F13" s="29">
        <f>D13/$D$8</f>
        <v>0.18084455324357404</v>
      </c>
      <c r="G13" s="13">
        <f>+IF(OR(AND(D13=0),(C13=0)),"0",((D13-C13)/C13))</f>
        <v>5.354838709677419</v>
      </c>
      <c r="H13" s="17">
        <f>+IF(OR(AND(E13=""),(G13="")),"",E13*G13)</f>
        <v>0.79299363057324834</v>
      </c>
    </row>
    <row r="16" spans="2:8" ht="27.75" customHeight="1" x14ac:dyDescent="0.2">
      <c r="B16" s="39" t="s">
        <v>517</v>
      </c>
      <c r="C16" s="40" t="s">
        <v>518</v>
      </c>
      <c r="D16" s="41"/>
      <c r="E16" s="44" t="s">
        <v>482</v>
      </c>
      <c r="F16" s="41"/>
      <c r="G16" s="42" t="s">
        <v>567</v>
      </c>
      <c r="H16" s="42" t="s">
        <v>481</v>
      </c>
    </row>
    <row r="17" spans="2:8" s="4" customFormat="1" ht="26.25" customHeight="1" x14ac:dyDescent="0.2">
      <c r="B17" s="39"/>
      <c r="C17" s="37">
        <v>2014</v>
      </c>
      <c r="D17" s="37">
        <v>2015</v>
      </c>
      <c r="E17" s="37">
        <v>2014</v>
      </c>
      <c r="F17" s="37">
        <v>2015</v>
      </c>
      <c r="G17" s="43"/>
      <c r="H17" s="43"/>
    </row>
    <row r="18" spans="2:8" s="4" customFormat="1" ht="26.25" customHeight="1" x14ac:dyDescent="0.2">
      <c r="B18" s="32" t="s">
        <v>519</v>
      </c>
      <c r="C18" s="33">
        <f>SUM(C19:C64)</f>
        <v>3</v>
      </c>
      <c r="D18" s="34">
        <f>SUM(D19:D64)</f>
        <v>12</v>
      </c>
      <c r="E18" s="35">
        <f>+IF(C18=0,"",C18/C$18)</f>
        <v>1</v>
      </c>
      <c r="F18" s="35">
        <f>+IF(D18=0,"",D18/D$18)</f>
        <v>1</v>
      </c>
      <c r="G18" s="35">
        <f>+IF(OR(AND(D18=0),(C18=0)),"0",((D18-C18)/C18))</f>
        <v>3</v>
      </c>
      <c r="H18" s="35">
        <f>+IF(OR(AND(E18=""),(G18="")),"",E18*G18)</f>
        <v>3</v>
      </c>
    </row>
    <row r="19" spans="2:8" ht="20.100000000000001" customHeight="1" x14ac:dyDescent="0.2">
      <c r="B19" s="6" t="s">
        <v>0</v>
      </c>
      <c r="C19" s="5">
        <v>0</v>
      </c>
      <c r="D19" s="5">
        <v>0</v>
      </c>
      <c r="E19" s="12" t="str">
        <f>+IF(C19=0,"",C19/C$18)</f>
        <v/>
      </c>
      <c r="F19" s="12" t="str">
        <f>+IF(D19=0,"",D19/D$18)</f>
        <v/>
      </c>
      <c r="G19" s="13" t="str">
        <f>+IF(OR(AND(D19=0),(C19=0)),"0",((D19-C19)/C19))</f>
        <v>0</v>
      </c>
      <c r="H19" s="17" t="str">
        <f>+IF(OR(AND(E19=""),(G19="")),"",E19*G19)</f>
        <v/>
      </c>
    </row>
    <row r="20" spans="2:8" ht="20.100000000000001" customHeight="1" x14ac:dyDescent="0.2">
      <c r="B20" s="6" t="s">
        <v>196</v>
      </c>
      <c r="C20" s="5">
        <v>0</v>
      </c>
      <c r="D20" s="5">
        <v>0</v>
      </c>
      <c r="E20" s="12" t="str">
        <f t="shared" ref="E20:E64" si="1">+IF(C20=0,"",C20/C$18)</f>
        <v/>
      </c>
      <c r="F20" s="12" t="str">
        <f t="shared" ref="F20:F64" si="2">+IF(D20=0,"",D20/D$18)</f>
        <v/>
      </c>
      <c r="G20" s="13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20.100000000000001" customHeight="1" x14ac:dyDescent="0.2">
      <c r="B21" s="6" t="s">
        <v>1</v>
      </c>
      <c r="C21" s="5">
        <v>0</v>
      </c>
      <c r="D21" s="5">
        <v>0</v>
      </c>
      <c r="E21" s="12" t="str">
        <f t="shared" si="1"/>
        <v/>
      </c>
      <c r="F21" s="12" t="str">
        <f t="shared" si="2"/>
        <v/>
      </c>
      <c r="G21" s="13" t="str">
        <f t="shared" si="3"/>
        <v>0</v>
      </c>
      <c r="H21" s="17" t="str">
        <f t="shared" si="4"/>
        <v/>
      </c>
    </row>
    <row r="22" spans="2:8" ht="20.100000000000001" customHeight="1" x14ac:dyDescent="0.2">
      <c r="B22" s="6" t="s">
        <v>197</v>
      </c>
      <c r="C22" s="5">
        <v>0</v>
      </c>
      <c r="D22" s="5">
        <v>0</v>
      </c>
      <c r="E22" s="12" t="str">
        <f t="shared" si="1"/>
        <v/>
      </c>
      <c r="F22" s="12" t="str">
        <f t="shared" si="2"/>
        <v/>
      </c>
      <c r="G22" s="13" t="str">
        <f t="shared" si="3"/>
        <v>0</v>
      </c>
      <c r="H22" s="17" t="str">
        <f t="shared" si="4"/>
        <v/>
      </c>
    </row>
    <row r="23" spans="2:8" ht="20.100000000000001" customHeight="1" x14ac:dyDescent="0.2">
      <c r="B23" s="6" t="s">
        <v>198</v>
      </c>
      <c r="C23" s="5">
        <v>0</v>
      </c>
      <c r="D23" s="5">
        <v>0</v>
      </c>
      <c r="E23" s="12" t="str">
        <f t="shared" si="1"/>
        <v/>
      </c>
      <c r="F23" s="12" t="str">
        <f t="shared" si="2"/>
        <v/>
      </c>
      <c r="G23" s="13" t="str">
        <f t="shared" si="3"/>
        <v>0</v>
      </c>
      <c r="H23" s="17" t="str">
        <f t="shared" si="4"/>
        <v/>
      </c>
    </row>
    <row r="24" spans="2:8" ht="20.100000000000001" customHeight="1" x14ac:dyDescent="0.2">
      <c r="B24" s="6" t="s">
        <v>199</v>
      </c>
      <c r="C24" s="5">
        <v>1</v>
      </c>
      <c r="D24" s="5">
        <v>0</v>
      </c>
      <c r="E24" s="12">
        <f t="shared" si="1"/>
        <v>0.33333333333333331</v>
      </c>
      <c r="F24" s="12" t="str">
        <f t="shared" si="2"/>
        <v/>
      </c>
      <c r="G24" s="13" t="str">
        <f t="shared" si="3"/>
        <v>0</v>
      </c>
      <c r="H24" s="17">
        <f t="shared" si="4"/>
        <v>0</v>
      </c>
    </row>
    <row r="25" spans="2:8" ht="20.100000000000001" customHeight="1" x14ac:dyDescent="0.2">
      <c r="B25" s="6" t="s">
        <v>2</v>
      </c>
      <c r="C25" s="5">
        <v>0</v>
      </c>
      <c r="D25" s="5">
        <v>1</v>
      </c>
      <c r="E25" s="12" t="str">
        <f t="shared" si="1"/>
        <v/>
      </c>
      <c r="F25" s="12">
        <f t="shared" si="2"/>
        <v>8.3333333333333329E-2</v>
      </c>
      <c r="G25" s="13" t="str">
        <f t="shared" si="3"/>
        <v>0</v>
      </c>
      <c r="H25" s="17" t="str">
        <f t="shared" si="4"/>
        <v/>
      </c>
    </row>
    <row r="26" spans="2:8" ht="20.100000000000001" customHeight="1" x14ac:dyDescent="0.2">
      <c r="B26" s="6" t="s">
        <v>6</v>
      </c>
      <c r="C26" s="5">
        <v>0</v>
      </c>
      <c r="D26" s="5">
        <v>2</v>
      </c>
      <c r="E26" s="12" t="str">
        <f t="shared" si="1"/>
        <v/>
      </c>
      <c r="F26" s="12">
        <f t="shared" si="2"/>
        <v>0.16666666666666666</v>
      </c>
      <c r="G26" s="13" t="str">
        <f t="shared" si="3"/>
        <v>0</v>
      </c>
      <c r="H26" s="17" t="str">
        <f t="shared" si="4"/>
        <v/>
      </c>
    </row>
    <row r="27" spans="2:8" ht="20.100000000000001" customHeight="1" x14ac:dyDescent="0.2">
      <c r="B27" s="6" t="s">
        <v>3</v>
      </c>
      <c r="C27" s="5">
        <v>0</v>
      </c>
      <c r="D27" s="5">
        <v>0</v>
      </c>
      <c r="E27" s="12" t="str">
        <f t="shared" si="1"/>
        <v/>
      </c>
      <c r="F27" s="12" t="str">
        <f t="shared" si="2"/>
        <v/>
      </c>
      <c r="G27" s="13" t="str">
        <f t="shared" si="3"/>
        <v>0</v>
      </c>
      <c r="H27" s="17" t="str">
        <f t="shared" si="4"/>
        <v/>
      </c>
    </row>
    <row r="28" spans="2:8" ht="20.100000000000001" customHeight="1" x14ac:dyDescent="0.2">
      <c r="B28" s="6" t="s">
        <v>5</v>
      </c>
      <c r="C28" s="5">
        <v>0</v>
      </c>
      <c r="D28" s="5">
        <v>0</v>
      </c>
      <c r="E28" s="12" t="str">
        <f t="shared" si="1"/>
        <v/>
      </c>
      <c r="F28" s="12" t="str">
        <f t="shared" si="2"/>
        <v/>
      </c>
      <c r="G28" s="13" t="str">
        <f t="shared" si="3"/>
        <v>0</v>
      </c>
      <c r="H28" s="17" t="str">
        <f t="shared" si="4"/>
        <v/>
      </c>
    </row>
    <row r="29" spans="2:8" ht="20.100000000000001" customHeight="1" x14ac:dyDescent="0.2">
      <c r="B29" s="6" t="s">
        <v>200</v>
      </c>
      <c r="C29" s="5">
        <v>0</v>
      </c>
      <c r="D29" s="5">
        <v>0</v>
      </c>
      <c r="E29" s="12" t="str">
        <f t="shared" si="1"/>
        <v/>
      </c>
      <c r="F29" s="12" t="str">
        <f t="shared" si="2"/>
        <v/>
      </c>
      <c r="G29" s="13" t="str">
        <f t="shared" si="3"/>
        <v>0</v>
      </c>
      <c r="H29" s="17" t="str">
        <f t="shared" si="4"/>
        <v/>
      </c>
    </row>
    <row r="30" spans="2:8" ht="20.100000000000001" customHeight="1" x14ac:dyDescent="0.2">
      <c r="B30" s="6" t="s">
        <v>201</v>
      </c>
      <c r="C30" s="5">
        <v>0</v>
      </c>
      <c r="D30" s="5">
        <v>0</v>
      </c>
      <c r="E30" s="12" t="str">
        <f t="shared" si="1"/>
        <v/>
      </c>
      <c r="F30" s="12" t="str">
        <f t="shared" si="2"/>
        <v/>
      </c>
      <c r="G30" s="13" t="str">
        <f t="shared" si="3"/>
        <v>0</v>
      </c>
      <c r="H30" s="17" t="str">
        <f t="shared" si="4"/>
        <v/>
      </c>
    </row>
    <row r="31" spans="2:8" ht="20.100000000000001" customHeight="1" x14ac:dyDescent="0.2">
      <c r="B31" s="6" t="s">
        <v>4</v>
      </c>
      <c r="C31" s="5">
        <v>0</v>
      </c>
      <c r="D31" s="5">
        <v>0</v>
      </c>
      <c r="E31" s="12" t="str">
        <f t="shared" si="1"/>
        <v/>
      </c>
      <c r="F31" s="12" t="str">
        <f t="shared" si="2"/>
        <v/>
      </c>
      <c r="G31" s="13" t="str">
        <f t="shared" si="3"/>
        <v>0</v>
      </c>
      <c r="H31" s="17" t="str">
        <f t="shared" si="4"/>
        <v/>
      </c>
    </row>
    <row r="32" spans="2:8" ht="20.100000000000001" customHeight="1" x14ac:dyDescent="0.2">
      <c r="B32" s="6" t="s">
        <v>7</v>
      </c>
      <c r="C32" s="5">
        <v>0</v>
      </c>
      <c r="D32" s="5">
        <v>0</v>
      </c>
      <c r="E32" s="12" t="str">
        <f t="shared" si="1"/>
        <v/>
      </c>
      <c r="F32" s="12" t="str">
        <f t="shared" si="2"/>
        <v/>
      </c>
      <c r="G32" s="13" t="str">
        <f t="shared" si="3"/>
        <v>0</v>
      </c>
      <c r="H32" s="17" t="str">
        <f t="shared" si="4"/>
        <v/>
      </c>
    </row>
    <row r="33" spans="2:8" ht="20.100000000000001" customHeight="1" x14ac:dyDescent="0.2">
      <c r="B33" s="6" t="s">
        <v>202</v>
      </c>
      <c r="C33" s="5">
        <v>0</v>
      </c>
      <c r="D33" s="5">
        <v>0</v>
      </c>
      <c r="E33" s="12" t="str">
        <f t="shared" si="1"/>
        <v/>
      </c>
      <c r="F33" s="12" t="str">
        <f t="shared" si="2"/>
        <v/>
      </c>
      <c r="G33" s="13" t="str">
        <f t="shared" si="3"/>
        <v>0</v>
      </c>
      <c r="H33" s="17" t="str">
        <f t="shared" si="4"/>
        <v/>
      </c>
    </row>
    <row r="34" spans="2:8" ht="20.100000000000001" customHeight="1" x14ac:dyDescent="0.2">
      <c r="B34" s="6" t="s">
        <v>203</v>
      </c>
      <c r="C34" s="5">
        <v>0</v>
      </c>
      <c r="D34" s="5">
        <v>1</v>
      </c>
      <c r="E34" s="12" t="str">
        <f t="shared" si="1"/>
        <v/>
      </c>
      <c r="F34" s="12">
        <f t="shared" si="2"/>
        <v>8.3333333333333329E-2</v>
      </c>
      <c r="G34" s="13" t="str">
        <f t="shared" si="3"/>
        <v>0</v>
      </c>
      <c r="H34" s="17" t="str">
        <f t="shared" si="4"/>
        <v/>
      </c>
    </row>
    <row r="35" spans="2:8" ht="20.100000000000001" customHeight="1" x14ac:dyDescent="0.2">
      <c r="B35" s="6" t="s">
        <v>204</v>
      </c>
      <c r="C35" s="5">
        <v>0</v>
      </c>
      <c r="D35" s="5">
        <v>0</v>
      </c>
      <c r="E35" s="12" t="str">
        <f t="shared" si="1"/>
        <v/>
      </c>
      <c r="F35" s="12" t="str">
        <f t="shared" si="2"/>
        <v/>
      </c>
      <c r="G35" s="13" t="str">
        <f t="shared" si="3"/>
        <v>0</v>
      </c>
      <c r="H35" s="17" t="str">
        <f t="shared" si="4"/>
        <v/>
      </c>
    </row>
    <row r="36" spans="2:8" ht="20.100000000000001" customHeight="1" x14ac:dyDescent="0.2">
      <c r="B36" s="6" t="s">
        <v>205</v>
      </c>
      <c r="C36" s="5">
        <v>0</v>
      </c>
      <c r="D36" s="5">
        <v>0</v>
      </c>
      <c r="E36" s="12" t="str">
        <f t="shared" si="1"/>
        <v/>
      </c>
      <c r="F36" s="12" t="str">
        <f t="shared" si="2"/>
        <v/>
      </c>
      <c r="G36" s="13" t="str">
        <f t="shared" si="3"/>
        <v>0</v>
      </c>
      <c r="H36" s="17" t="str">
        <f t="shared" si="4"/>
        <v/>
      </c>
    </row>
    <row r="37" spans="2:8" ht="20.100000000000001" customHeight="1" x14ac:dyDescent="0.2">
      <c r="B37" s="6" t="s">
        <v>8</v>
      </c>
      <c r="C37" s="5">
        <v>0</v>
      </c>
      <c r="D37" s="5">
        <v>0</v>
      </c>
      <c r="E37" s="12" t="str">
        <f t="shared" si="1"/>
        <v/>
      </c>
      <c r="F37" s="12" t="str">
        <f t="shared" si="2"/>
        <v/>
      </c>
      <c r="G37" s="13" t="str">
        <f t="shared" si="3"/>
        <v>0</v>
      </c>
      <c r="H37" s="17" t="str">
        <f t="shared" si="4"/>
        <v/>
      </c>
    </row>
    <row r="38" spans="2:8" ht="20.100000000000001" customHeight="1" x14ac:dyDescent="0.2">
      <c r="B38" s="6" t="s">
        <v>206</v>
      </c>
      <c r="C38" s="5">
        <v>0</v>
      </c>
      <c r="D38" s="5">
        <v>0</v>
      </c>
      <c r="E38" s="12" t="str">
        <f t="shared" si="1"/>
        <v/>
      </c>
      <c r="F38" s="12" t="str">
        <f t="shared" si="2"/>
        <v/>
      </c>
      <c r="G38" s="13" t="str">
        <f t="shared" si="3"/>
        <v>0</v>
      </c>
      <c r="H38" s="17" t="str">
        <f t="shared" si="4"/>
        <v/>
      </c>
    </row>
    <row r="39" spans="2:8" ht="20.100000000000001" customHeight="1" x14ac:dyDescent="0.2">
      <c r="B39" s="6" t="s">
        <v>207</v>
      </c>
      <c r="C39" s="5">
        <v>0</v>
      </c>
      <c r="D39" s="5">
        <v>0</v>
      </c>
      <c r="E39" s="12" t="str">
        <f t="shared" si="1"/>
        <v/>
      </c>
      <c r="F39" s="12" t="str">
        <f t="shared" si="2"/>
        <v/>
      </c>
      <c r="G39" s="13" t="str">
        <f t="shared" si="3"/>
        <v>0</v>
      </c>
      <c r="H39" s="17" t="str">
        <f t="shared" si="4"/>
        <v/>
      </c>
    </row>
    <row r="40" spans="2:8" ht="20.100000000000001" customHeight="1" x14ac:dyDescent="0.2">
      <c r="B40" s="6" t="s">
        <v>208</v>
      </c>
      <c r="C40" s="5">
        <v>0</v>
      </c>
      <c r="D40" s="5">
        <v>0</v>
      </c>
      <c r="E40" s="12" t="str">
        <f t="shared" si="1"/>
        <v/>
      </c>
      <c r="F40" s="12" t="str">
        <f t="shared" si="2"/>
        <v/>
      </c>
      <c r="G40" s="13" t="str">
        <f t="shared" si="3"/>
        <v>0</v>
      </c>
      <c r="H40" s="17" t="str">
        <f t="shared" si="4"/>
        <v/>
      </c>
    </row>
    <row r="41" spans="2:8" ht="20.100000000000001" customHeight="1" x14ac:dyDescent="0.2">
      <c r="B41" s="6" t="s">
        <v>209</v>
      </c>
      <c r="C41" s="5">
        <v>0</v>
      </c>
      <c r="D41" s="5">
        <v>0</v>
      </c>
      <c r="E41" s="12" t="str">
        <f t="shared" si="1"/>
        <v/>
      </c>
      <c r="F41" s="12" t="str">
        <f t="shared" si="2"/>
        <v/>
      </c>
      <c r="G41" s="13" t="str">
        <f t="shared" si="3"/>
        <v>0</v>
      </c>
      <c r="H41" s="17" t="str">
        <f t="shared" si="4"/>
        <v/>
      </c>
    </row>
    <row r="42" spans="2:8" ht="20.100000000000001" customHeight="1" x14ac:dyDescent="0.2">
      <c r="B42" s="6" t="s">
        <v>210</v>
      </c>
      <c r="C42" s="5">
        <v>0</v>
      </c>
      <c r="D42" s="5">
        <v>1</v>
      </c>
      <c r="E42" s="12" t="str">
        <f t="shared" si="1"/>
        <v/>
      </c>
      <c r="F42" s="12">
        <f t="shared" si="2"/>
        <v>8.3333333333333329E-2</v>
      </c>
      <c r="G42" s="13" t="str">
        <f t="shared" si="3"/>
        <v>0</v>
      </c>
      <c r="H42" s="17" t="str">
        <f t="shared" si="4"/>
        <v/>
      </c>
    </row>
    <row r="43" spans="2:8" ht="20.100000000000001" customHeight="1" x14ac:dyDescent="0.2">
      <c r="B43" s="6" t="s">
        <v>211</v>
      </c>
      <c r="C43" s="5">
        <v>0</v>
      </c>
      <c r="D43" s="5">
        <v>0</v>
      </c>
      <c r="E43" s="12" t="str">
        <f t="shared" si="1"/>
        <v/>
      </c>
      <c r="F43" s="12" t="str">
        <f t="shared" si="2"/>
        <v/>
      </c>
      <c r="G43" s="13" t="str">
        <f t="shared" si="3"/>
        <v>0</v>
      </c>
      <c r="H43" s="17" t="str">
        <f t="shared" si="4"/>
        <v/>
      </c>
    </row>
    <row r="44" spans="2:8" ht="20.100000000000001" customHeight="1" x14ac:dyDescent="0.2">
      <c r="B44" s="6" t="s">
        <v>9</v>
      </c>
      <c r="C44" s="5">
        <v>0</v>
      </c>
      <c r="D44" s="5">
        <v>0</v>
      </c>
      <c r="E44" s="12" t="str">
        <f t="shared" si="1"/>
        <v/>
      </c>
      <c r="F44" s="12" t="str">
        <f t="shared" si="2"/>
        <v/>
      </c>
      <c r="G44" s="13" t="str">
        <f t="shared" si="3"/>
        <v>0</v>
      </c>
      <c r="H44" s="17" t="str">
        <f t="shared" si="4"/>
        <v/>
      </c>
    </row>
    <row r="45" spans="2:8" ht="20.100000000000001" customHeight="1" x14ac:dyDescent="0.2">
      <c r="B45" s="6" t="s">
        <v>212</v>
      </c>
      <c r="C45" s="5">
        <v>0</v>
      </c>
      <c r="D45" s="5">
        <v>0</v>
      </c>
      <c r="E45" s="12" t="str">
        <f t="shared" si="1"/>
        <v/>
      </c>
      <c r="F45" s="12" t="str">
        <f t="shared" si="2"/>
        <v/>
      </c>
      <c r="G45" s="13" t="str">
        <f t="shared" si="3"/>
        <v>0</v>
      </c>
      <c r="H45" s="17" t="str">
        <f t="shared" si="4"/>
        <v/>
      </c>
    </row>
    <row r="46" spans="2:8" ht="20.100000000000001" customHeight="1" x14ac:dyDescent="0.2">
      <c r="B46" s="6" t="s">
        <v>213</v>
      </c>
      <c r="C46" s="5">
        <v>0</v>
      </c>
      <c r="D46" s="5">
        <v>0</v>
      </c>
      <c r="E46" s="12" t="str">
        <f t="shared" si="1"/>
        <v/>
      </c>
      <c r="F46" s="12" t="str">
        <f t="shared" si="2"/>
        <v/>
      </c>
      <c r="G46" s="13" t="str">
        <f t="shared" si="3"/>
        <v>0</v>
      </c>
      <c r="H46" s="17" t="str">
        <f t="shared" si="4"/>
        <v/>
      </c>
    </row>
    <row r="47" spans="2:8" ht="20.100000000000001" customHeight="1" x14ac:dyDescent="0.2">
      <c r="B47" s="6" t="s">
        <v>10</v>
      </c>
      <c r="C47" s="5">
        <v>0</v>
      </c>
      <c r="D47" s="5">
        <v>0</v>
      </c>
      <c r="E47" s="12" t="str">
        <f t="shared" si="1"/>
        <v/>
      </c>
      <c r="F47" s="12" t="str">
        <f t="shared" si="2"/>
        <v/>
      </c>
      <c r="G47" s="13" t="str">
        <f t="shared" si="3"/>
        <v>0</v>
      </c>
      <c r="H47" s="17" t="str">
        <f t="shared" si="4"/>
        <v/>
      </c>
    </row>
    <row r="48" spans="2:8" ht="20.100000000000001" customHeight="1" x14ac:dyDescent="0.2">
      <c r="B48" s="6" t="s">
        <v>11</v>
      </c>
      <c r="C48" s="5">
        <v>2</v>
      </c>
      <c r="D48" s="5">
        <v>5</v>
      </c>
      <c r="E48" s="12">
        <f t="shared" si="1"/>
        <v>0.66666666666666663</v>
      </c>
      <c r="F48" s="12">
        <f t="shared" si="2"/>
        <v>0.41666666666666669</v>
      </c>
      <c r="G48" s="13">
        <f t="shared" si="3"/>
        <v>1.5</v>
      </c>
      <c r="H48" s="17">
        <f t="shared" si="4"/>
        <v>1</v>
      </c>
    </row>
    <row r="49" spans="2:8" ht="20.100000000000001" customHeight="1" x14ac:dyDescent="0.2">
      <c r="B49" s="6" t="s">
        <v>16</v>
      </c>
      <c r="C49" s="5">
        <v>0</v>
      </c>
      <c r="D49" s="5">
        <v>0</v>
      </c>
      <c r="E49" s="12" t="str">
        <f t="shared" si="1"/>
        <v/>
      </c>
      <c r="F49" s="12" t="str">
        <f t="shared" si="2"/>
        <v/>
      </c>
      <c r="G49" s="13" t="str">
        <f t="shared" si="3"/>
        <v>0</v>
      </c>
      <c r="H49" s="17" t="str">
        <f t="shared" si="4"/>
        <v/>
      </c>
    </row>
    <row r="50" spans="2:8" ht="20.100000000000001" customHeight="1" x14ac:dyDescent="0.2">
      <c r="B50" s="6" t="s">
        <v>15</v>
      </c>
      <c r="C50" s="5">
        <v>0</v>
      </c>
      <c r="D50" s="5">
        <v>0</v>
      </c>
      <c r="E50" s="12" t="str">
        <f t="shared" si="1"/>
        <v/>
      </c>
      <c r="F50" s="12" t="str">
        <f t="shared" si="2"/>
        <v/>
      </c>
      <c r="G50" s="13" t="str">
        <f t="shared" si="3"/>
        <v>0</v>
      </c>
      <c r="H50" s="17" t="str">
        <f t="shared" si="4"/>
        <v/>
      </c>
    </row>
    <row r="51" spans="2:8" ht="20.100000000000001" customHeight="1" x14ac:dyDescent="0.2">
      <c r="B51" s="6" t="s">
        <v>13</v>
      </c>
      <c r="C51" s="5">
        <v>0</v>
      </c>
      <c r="D51" s="5">
        <v>0</v>
      </c>
      <c r="E51" s="12" t="str">
        <f t="shared" si="1"/>
        <v/>
      </c>
      <c r="F51" s="12" t="str">
        <f t="shared" si="2"/>
        <v/>
      </c>
      <c r="G51" s="13" t="str">
        <f t="shared" si="3"/>
        <v>0</v>
      </c>
      <c r="H51" s="17" t="str">
        <f t="shared" si="4"/>
        <v/>
      </c>
    </row>
    <row r="52" spans="2:8" ht="20.100000000000001" customHeight="1" x14ac:dyDescent="0.2">
      <c r="B52" s="6" t="s">
        <v>14</v>
      </c>
      <c r="C52" s="5">
        <v>0</v>
      </c>
      <c r="D52" s="5">
        <v>1</v>
      </c>
      <c r="E52" s="12" t="str">
        <f t="shared" si="1"/>
        <v/>
      </c>
      <c r="F52" s="12">
        <f t="shared" si="2"/>
        <v>8.3333333333333329E-2</v>
      </c>
      <c r="G52" s="13" t="str">
        <f t="shared" si="3"/>
        <v>0</v>
      </c>
      <c r="H52" s="17" t="str">
        <f t="shared" si="4"/>
        <v/>
      </c>
    </row>
    <row r="53" spans="2:8" ht="20.100000000000001" customHeight="1" x14ac:dyDescent="0.2">
      <c r="B53" s="6" t="s">
        <v>12</v>
      </c>
      <c r="C53" s="5">
        <v>0</v>
      </c>
      <c r="D53" s="5">
        <v>0</v>
      </c>
      <c r="E53" s="12" t="str">
        <f t="shared" si="1"/>
        <v/>
      </c>
      <c r="F53" s="12" t="str">
        <f t="shared" si="2"/>
        <v/>
      </c>
      <c r="G53" s="13" t="str">
        <f t="shared" si="3"/>
        <v>0</v>
      </c>
      <c r="H53" s="17" t="str">
        <f t="shared" si="4"/>
        <v/>
      </c>
    </row>
    <row r="54" spans="2:8" ht="20.100000000000001" customHeight="1" x14ac:dyDescent="0.2">
      <c r="B54" s="6" t="s">
        <v>214</v>
      </c>
      <c r="C54" s="5">
        <v>0</v>
      </c>
      <c r="D54" s="5">
        <v>0</v>
      </c>
      <c r="E54" s="12" t="str">
        <f t="shared" si="1"/>
        <v/>
      </c>
      <c r="F54" s="12" t="str">
        <f t="shared" si="2"/>
        <v/>
      </c>
      <c r="G54" s="13" t="str">
        <f t="shared" si="3"/>
        <v>0</v>
      </c>
      <c r="H54" s="17" t="str">
        <f t="shared" si="4"/>
        <v/>
      </c>
    </row>
    <row r="55" spans="2:8" ht="20.100000000000001" customHeight="1" x14ac:dyDescent="0.2">
      <c r="B55" s="6" t="s">
        <v>17</v>
      </c>
      <c r="C55" s="5">
        <v>0</v>
      </c>
      <c r="D55" s="5">
        <v>0</v>
      </c>
      <c r="E55" s="12" t="str">
        <f t="shared" si="1"/>
        <v/>
      </c>
      <c r="F55" s="12" t="str">
        <f t="shared" si="2"/>
        <v/>
      </c>
      <c r="G55" s="13" t="str">
        <f t="shared" si="3"/>
        <v>0</v>
      </c>
      <c r="H55" s="17" t="str">
        <f t="shared" si="4"/>
        <v/>
      </c>
    </row>
    <row r="56" spans="2:8" ht="20.100000000000001" customHeight="1" x14ac:dyDescent="0.2">
      <c r="B56" s="6" t="s">
        <v>18</v>
      </c>
      <c r="C56" s="5">
        <v>0</v>
      </c>
      <c r="D56" s="5">
        <v>0</v>
      </c>
      <c r="E56" s="12" t="str">
        <f t="shared" si="1"/>
        <v/>
      </c>
      <c r="F56" s="12" t="str">
        <f t="shared" si="2"/>
        <v/>
      </c>
      <c r="G56" s="13" t="str">
        <f t="shared" si="3"/>
        <v>0</v>
      </c>
      <c r="H56" s="17" t="str">
        <f t="shared" si="4"/>
        <v/>
      </c>
    </row>
    <row r="57" spans="2:8" ht="20.100000000000001" customHeight="1" x14ac:dyDescent="0.2">
      <c r="B57" s="6" t="s">
        <v>215</v>
      </c>
      <c r="C57" s="5">
        <v>0</v>
      </c>
      <c r="D57" s="5">
        <v>0</v>
      </c>
      <c r="E57" s="12" t="str">
        <f t="shared" si="1"/>
        <v/>
      </c>
      <c r="F57" s="12" t="str">
        <f t="shared" si="2"/>
        <v/>
      </c>
      <c r="G57" s="13" t="str">
        <f t="shared" si="3"/>
        <v>0</v>
      </c>
      <c r="H57" s="17" t="str">
        <f t="shared" si="4"/>
        <v/>
      </c>
    </row>
    <row r="58" spans="2:8" ht="20.100000000000001" customHeight="1" x14ac:dyDescent="0.2">
      <c r="B58" s="6" t="s">
        <v>216</v>
      </c>
      <c r="C58" s="5">
        <v>0</v>
      </c>
      <c r="D58" s="5">
        <v>0</v>
      </c>
      <c r="E58" s="12" t="str">
        <f t="shared" si="1"/>
        <v/>
      </c>
      <c r="F58" s="12" t="str">
        <f t="shared" si="2"/>
        <v/>
      </c>
      <c r="G58" s="13" t="str">
        <f t="shared" si="3"/>
        <v>0</v>
      </c>
      <c r="H58" s="17" t="str">
        <f t="shared" si="4"/>
        <v/>
      </c>
    </row>
    <row r="59" spans="2:8" ht="20.100000000000001" customHeight="1" x14ac:dyDescent="0.2">
      <c r="B59" s="6" t="s">
        <v>217</v>
      </c>
      <c r="C59" s="5">
        <v>0</v>
      </c>
      <c r="D59" s="5">
        <v>0</v>
      </c>
      <c r="E59" s="12" t="str">
        <f t="shared" si="1"/>
        <v/>
      </c>
      <c r="F59" s="12" t="str">
        <f t="shared" si="2"/>
        <v/>
      </c>
      <c r="G59" s="13" t="str">
        <f t="shared" si="3"/>
        <v>0</v>
      </c>
      <c r="H59" s="17" t="str">
        <f t="shared" si="4"/>
        <v/>
      </c>
    </row>
    <row r="60" spans="2:8" ht="20.100000000000001" customHeight="1" x14ac:dyDescent="0.2">
      <c r="B60" s="6" t="s">
        <v>218</v>
      </c>
      <c r="C60" s="5">
        <v>0</v>
      </c>
      <c r="D60" s="5">
        <v>0</v>
      </c>
      <c r="E60" s="12" t="str">
        <f t="shared" si="1"/>
        <v/>
      </c>
      <c r="F60" s="12" t="str">
        <f t="shared" si="2"/>
        <v/>
      </c>
      <c r="G60" s="13" t="str">
        <f t="shared" si="3"/>
        <v>0</v>
      </c>
      <c r="H60" s="17" t="str">
        <f t="shared" si="4"/>
        <v/>
      </c>
    </row>
    <row r="61" spans="2:8" ht="20.100000000000001" customHeight="1" x14ac:dyDescent="0.2">
      <c r="B61" s="6" t="s">
        <v>219</v>
      </c>
      <c r="C61" s="5">
        <v>0</v>
      </c>
      <c r="D61" s="5">
        <v>0</v>
      </c>
      <c r="E61" s="12" t="str">
        <f t="shared" si="1"/>
        <v/>
      </c>
      <c r="F61" s="12" t="str">
        <f t="shared" si="2"/>
        <v/>
      </c>
      <c r="G61" s="13" t="str">
        <f t="shared" si="3"/>
        <v>0</v>
      </c>
      <c r="H61" s="17" t="str">
        <f t="shared" si="4"/>
        <v/>
      </c>
    </row>
    <row r="62" spans="2:8" ht="20.100000000000001" customHeight="1" x14ac:dyDescent="0.2">
      <c r="B62" s="6" t="s">
        <v>19</v>
      </c>
      <c r="C62" s="5">
        <v>0</v>
      </c>
      <c r="D62" s="5">
        <v>1</v>
      </c>
      <c r="E62" s="12" t="str">
        <f t="shared" si="1"/>
        <v/>
      </c>
      <c r="F62" s="12">
        <f t="shared" si="2"/>
        <v>8.3333333333333329E-2</v>
      </c>
      <c r="G62" s="13" t="str">
        <f t="shared" si="3"/>
        <v>0</v>
      </c>
      <c r="H62" s="17" t="str">
        <f t="shared" si="4"/>
        <v/>
      </c>
    </row>
    <row r="63" spans="2:8" ht="20.100000000000001" customHeight="1" x14ac:dyDescent="0.2">
      <c r="B63" s="6" t="s">
        <v>220</v>
      </c>
      <c r="C63" s="5">
        <v>0</v>
      </c>
      <c r="D63" s="5">
        <v>0</v>
      </c>
      <c r="E63" s="12" t="str">
        <f t="shared" si="1"/>
        <v/>
      </c>
      <c r="F63" s="12" t="str">
        <f t="shared" si="2"/>
        <v/>
      </c>
      <c r="G63" s="13" t="str">
        <f t="shared" si="3"/>
        <v>0</v>
      </c>
      <c r="H63" s="17" t="str">
        <f t="shared" si="4"/>
        <v/>
      </c>
    </row>
    <row r="64" spans="2:8" ht="20.100000000000001" customHeight="1" x14ac:dyDescent="0.2">
      <c r="B64" s="6" t="s">
        <v>221</v>
      </c>
      <c r="C64" s="5">
        <v>0</v>
      </c>
      <c r="D64" s="5">
        <v>0</v>
      </c>
      <c r="E64" s="12" t="str">
        <f t="shared" si="1"/>
        <v/>
      </c>
      <c r="F64" s="12" t="str">
        <f t="shared" si="2"/>
        <v/>
      </c>
      <c r="G64" s="13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1"/>
      <c r="C67" s="2"/>
      <c r="D67" s="2"/>
    </row>
    <row r="68" spans="2:8" ht="22.5" customHeight="1" x14ac:dyDescent="0.2">
      <c r="B68" s="39" t="s">
        <v>517</v>
      </c>
      <c r="C68" s="40" t="s">
        <v>518</v>
      </c>
      <c r="D68" s="41"/>
      <c r="E68" s="44" t="s">
        <v>482</v>
      </c>
      <c r="F68" s="41"/>
      <c r="G68" s="42" t="s">
        <v>567</v>
      </c>
      <c r="H68" s="42" t="s">
        <v>481</v>
      </c>
    </row>
    <row r="69" spans="2:8" s="4" customFormat="1" ht="22.5" customHeight="1" x14ac:dyDescent="0.2">
      <c r="B69" s="39"/>
      <c r="C69" s="37">
        <v>2014</v>
      </c>
      <c r="D69" s="37">
        <v>2015</v>
      </c>
      <c r="E69" s="37">
        <v>2014</v>
      </c>
      <c r="F69" s="37">
        <v>2015</v>
      </c>
      <c r="G69" s="43"/>
      <c r="H69" s="43"/>
    </row>
    <row r="70" spans="2:8" s="4" customFormat="1" ht="26.25" customHeight="1" x14ac:dyDescent="0.2">
      <c r="B70" s="32" t="s">
        <v>520</v>
      </c>
      <c r="C70" s="33">
        <f>SUM(C71:C145)</f>
        <v>50</v>
      </c>
      <c r="D70" s="34">
        <f>SUM(D71:D145)</f>
        <v>185</v>
      </c>
      <c r="E70" s="35">
        <f>+IF(C70=0,"",C70/C$70)</f>
        <v>1</v>
      </c>
      <c r="F70" s="35">
        <f>+IF(D70=0,"",D70/D$70)</f>
        <v>1</v>
      </c>
      <c r="G70" s="35">
        <f>+IF(OR(AND(D70=0),(C70=0)),"0",((D70-C70)/C70))</f>
        <v>2.7</v>
      </c>
      <c r="H70" s="35">
        <f>+IF(OR(AND(E70=""),(G70="")),"",E70*G70)</f>
        <v>2.7</v>
      </c>
    </row>
    <row r="71" spans="2:8" ht="15" x14ac:dyDescent="0.2">
      <c r="B71" s="6" t="s">
        <v>20</v>
      </c>
      <c r="C71" s="5">
        <v>1</v>
      </c>
      <c r="D71" s="5">
        <v>6</v>
      </c>
      <c r="E71" s="14">
        <f>+IF(C71=0,"",C71/C$70)</f>
        <v>0.02</v>
      </c>
      <c r="F71" s="14">
        <f>+IF(D71=0,"",D71/D$70)</f>
        <v>3.2432432432432434E-2</v>
      </c>
      <c r="G71" s="13">
        <f>+IF(OR(AND(D71=0),(C71=0)),"0",((D71-C71)/C71))</f>
        <v>5</v>
      </c>
      <c r="H71" s="17">
        <f>+IF(OR(AND(E71=""),(G71="")),"",E71*G71)</f>
        <v>0.1</v>
      </c>
    </row>
    <row r="72" spans="2:8" ht="15" x14ac:dyDescent="0.2">
      <c r="B72" s="6" t="s">
        <v>21</v>
      </c>
      <c r="C72" s="5">
        <v>3</v>
      </c>
      <c r="D72" s="5">
        <v>1</v>
      </c>
      <c r="E72" s="14">
        <f t="shared" ref="E72:E135" si="5">+IF(C72=0,"",C72/C$70)</f>
        <v>0.06</v>
      </c>
      <c r="F72" s="14">
        <f t="shared" ref="F72:F135" si="6">+IF(D72=0,"",D72/D$70)</f>
        <v>5.4054054054054057E-3</v>
      </c>
      <c r="G72" s="13">
        <f t="shared" ref="G72:G135" si="7">+IF(OR(AND(D72=0),(C72=0)),"0",((D72-C72)/C72))</f>
        <v>-0.66666666666666663</v>
      </c>
      <c r="H72" s="17">
        <f t="shared" ref="H72:H135" si="8">+IF(OR(AND(E72=""),(G72="")),"",E72*G72)</f>
        <v>-3.9999999999999994E-2</v>
      </c>
    </row>
    <row r="73" spans="2:8" ht="15" x14ac:dyDescent="0.2">
      <c r="B73" s="6" t="s">
        <v>22</v>
      </c>
      <c r="C73" s="5">
        <v>2</v>
      </c>
      <c r="D73" s="5">
        <v>0</v>
      </c>
      <c r="E73" s="14">
        <f t="shared" si="5"/>
        <v>0.04</v>
      </c>
      <c r="F73" s="14" t="str">
        <f t="shared" si="6"/>
        <v/>
      </c>
      <c r="G73" s="13" t="str">
        <f t="shared" si="7"/>
        <v>0</v>
      </c>
      <c r="H73" s="17">
        <f t="shared" si="8"/>
        <v>0</v>
      </c>
    </row>
    <row r="74" spans="2:8" ht="15" x14ac:dyDescent="0.2">
      <c r="B74" s="6" t="s">
        <v>222</v>
      </c>
      <c r="C74" s="5">
        <v>2</v>
      </c>
      <c r="D74" s="5">
        <v>0</v>
      </c>
      <c r="E74" s="14">
        <f t="shared" si="5"/>
        <v>0.04</v>
      </c>
      <c r="F74" s="14" t="str">
        <f t="shared" si="6"/>
        <v/>
      </c>
      <c r="G74" s="13" t="str">
        <f t="shared" si="7"/>
        <v>0</v>
      </c>
      <c r="H74" s="17">
        <f t="shared" si="8"/>
        <v>0</v>
      </c>
    </row>
    <row r="75" spans="2:8" ht="15" x14ac:dyDescent="0.2">
      <c r="B75" s="6" t="s">
        <v>23</v>
      </c>
      <c r="C75" s="5">
        <v>1</v>
      </c>
      <c r="D75" s="5">
        <v>1</v>
      </c>
      <c r="E75" s="14">
        <f t="shared" si="5"/>
        <v>0.02</v>
      </c>
      <c r="F75" s="14">
        <f t="shared" si="6"/>
        <v>5.4054054054054057E-3</v>
      </c>
      <c r="G75" s="13">
        <f t="shared" si="7"/>
        <v>0</v>
      </c>
      <c r="H75" s="17">
        <f t="shared" si="8"/>
        <v>0</v>
      </c>
    </row>
    <row r="76" spans="2:8" ht="15" x14ac:dyDescent="0.2">
      <c r="B76" s="6" t="s">
        <v>223</v>
      </c>
      <c r="C76" s="5">
        <v>0</v>
      </c>
      <c r="D76" s="5">
        <v>0</v>
      </c>
      <c r="E76" s="14" t="str">
        <f t="shared" si="5"/>
        <v/>
      </c>
      <c r="F76" s="14" t="str">
        <f t="shared" si="6"/>
        <v/>
      </c>
      <c r="G76" s="13" t="str">
        <f t="shared" si="7"/>
        <v>0</v>
      </c>
      <c r="H76" s="17" t="str">
        <f t="shared" si="8"/>
        <v/>
      </c>
    </row>
    <row r="77" spans="2:8" ht="15" x14ac:dyDescent="0.2">
      <c r="B77" s="6" t="s">
        <v>224</v>
      </c>
      <c r="C77" s="5">
        <v>0</v>
      </c>
      <c r="D77" s="5">
        <v>0</v>
      </c>
      <c r="E77" s="14" t="str">
        <f t="shared" si="5"/>
        <v/>
      </c>
      <c r="F77" s="14" t="str">
        <f t="shared" si="6"/>
        <v/>
      </c>
      <c r="G77" s="13" t="str">
        <f t="shared" si="7"/>
        <v>0</v>
      </c>
      <c r="H77" s="17" t="str">
        <f t="shared" si="8"/>
        <v/>
      </c>
    </row>
    <row r="78" spans="2:8" ht="15" x14ac:dyDescent="0.2">
      <c r="B78" s="6" t="s">
        <v>225</v>
      </c>
      <c r="C78" s="5">
        <v>0</v>
      </c>
      <c r="D78" s="5">
        <v>0</v>
      </c>
      <c r="E78" s="14" t="str">
        <f t="shared" si="5"/>
        <v/>
      </c>
      <c r="F78" s="14" t="str">
        <f t="shared" si="6"/>
        <v/>
      </c>
      <c r="G78" s="13" t="str">
        <f t="shared" si="7"/>
        <v>0</v>
      </c>
      <c r="H78" s="17" t="str">
        <f t="shared" si="8"/>
        <v/>
      </c>
    </row>
    <row r="79" spans="2:8" ht="15" x14ac:dyDescent="0.2">
      <c r="B79" s="6" t="s">
        <v>226</v>
      </c>
      <c r="C79" s="5">
        <v>0</v>
      </c>
      <c r="D79" s="5">
        <v>0</v>
      </c>
      <c r="E79" s="14" t="str">
        <f t="shared" si="5"/>
        <v/>
      </c>
      <c r="F79" s="14" t="str">
        <f t="shared" si="6"/>
        <v/>
      </c>
      <c r="G79" s="13" t="str">
        <f t="shared" si="7"/>
        <v>0</v>
      </c>
      <c r="H79" s="17" t="str">
        <f t="shared" si="8"/>
        <v/>
      </c>
    </row>
    <row r="80" spans="2:8" ht="15" x14ac:dyDescent="0.2">
      <c r="B80" s="6" t="s">
        <v>227</v>
      </c>
      <c r="C80" s="5">
        <v>1</v>
      </c>
      <c r="D80" s="5">
        <v>1</v>
      </c>
      <c r="E80" s="14">
        <f t="shared" si="5"/>
        <v>0.02</v>
      </c>
      <c r="F80" s="14">
        <f t="shared" si="6"/>
        <v>5.4054054054054057E-3</v>
      </c>
      <c r="G80" s="13">
        <f t="shared" si="7"/>
        <v>0</v>
      </c>
      <c r="H80" s="17">
        <f t="shared" si="8"/>
        <v>0</v>
      </c>
    </row>
    <row r="81" spans="2:8" ht="15" x14ac:dyDescent="0.2">
      <c r="B81" s="6" t="s">
        <v>24</v>
      </c>
      <c r="C81" s="5">
        <v>0</v>
      </c>
      <c r="D81" s="5">
        <v>1</v>
      </c>
      <c r="E81" s="14" t="str">
        <f t="shared" si="5"/>
        <v/>
      </c>
      <c r="F81" s="14">
        <f t="shared" si="6"/>
        <v>5.4054054054054057E-3</v>
      </c>
      <c r="G81" s="13" t="str">
        <f t="shared" si="7"/>
        <v>0</v>
      </c>
      <c r="H81" s="17" t="str">
        <f t="shared" si="8"/>
        <v/>
      </c>
    </row>
    <row r="82" spans="2:8" ht="15" x14ac:dyDescent="0.2">
      <c r="B82" s="6" t="s">
        <v>228</v>
      </c>
      <c r="C82" s="5">
        <v>1</v>
      </c>
      <c r="D82" s="5">
        <v>0</v>
      </c>
      <c r="E82" s="14">
        <f t="shared" si="5"/>
        <v>0.02</v>
      </c>
      <c r="F82" s="14" t="str">
        <f t="shared" si="6"/>
        <v/>
      </c>
      <c r="G82" s="13" t="str">
        <f t="shared" si="7"/>
        <v>0</v>
      </c>
      <c r="H82" s="17">
        <f t="shared" si="8"/>
        <v>0</v>
      </c>
    </row>
    <row r="83" spans="2:8" ht="15" x14ac:dyDescent="0.2">
      <c r="B83" s="6" t="s">
        <v>229</v>
      </c>
      <c r="C83" s="5">
        <v>2</v>
      </c>
      <c r="D83" s="5">
        <v>1</v>
      </c>
      <c r="E83" s="14">
        <f t="shared" si="5"/>
        <v>0.04</v>
      </c>
      <c r="F83" s="14">
        <f t="shared" si="6"/>
        <v>5.4054054054054057E-3</v>
      </c>
      <c r="G83" s="13">
        <f t="shared" si="7"/>
        <v>-0.5</v>
      </c>
      <c r="H83" s="17">
        <f t="shared" si="8"/>
        <v>-0.02</v>
      </c>
    </row>
    <row r="84" spans="2:8" ht="15" x14ac:dyDescent="0.2">
      <c r="B84" s="6" t="s">
        <v>230</v>
      </c>
      <c r="C84" s="5">
        <v>0</v>
      </c>
      <c r="D84" s="5">
        <v>0</v>
      </c>
      <c r="E84" s="14" t="str">
        <f t="shared" si="5"/>
        <v/>
      </c>
      <c r="F84" s="14" t="str">
        <f t="shared" si="6"/>
        <v/>
      </c>
      <c r="G84" s="13" t="str">
        <f t="shared" si="7"/>
        <v>0</v>
      </c>
      <c r="H84" s="17" t="str">
        <f t="shared" si="8"/>
        <v/>
      </c>
    </row>
    <row r="85" spans="2:8" ht="15" x14ac:dyDescent="0.2">
      <c r="B85" s="6" t="s">
        <v>28</v>
      </c>
      <c r="C85" s="5">
        <v>1</v>
      </c>
      <c r="D85" s="5">
        <v>2</v>
      </c>
      <c r="E85" s="14">
        <f t="shared" si="5"/>
        <v>0.02</v>
      </c>
      <c r="F85" s="14">
        <f t="shared" si="6"/>
        <v>1.0810810810810811E-2</v>
      </c>
      <c r="G85" s="13">
        <f t="shared" si="7"/>
        <v>1</v>
      </c>
      <c r="H85" s="17">
        <f t="shared" si="8"/>
        <v>0.02</v>
      </c>
    </row>
    <row r="86" spans="2:8" ht="15" x14ac:dyDescent="0.2">
      <c r="B86" s="6" t="s">
        <v>231</v>
      </c>
      <c r="C86" s="5">
        <v>0</v>
      </c>
      <c r="D86" s="5">
        <v>0</v>
      </c>
      <c r="E86" s="14" t="str">
        <f t="shared" si="5"/>
        <v/>
      </c>
      <c r="F86" s="14" t="str">
        <f t="shared" si="6"/>
        <v/>
      </c>
      <c r="G86" s="13" t="str">
        <f t="shared" si="7"/>
        <v>0</v>
      </c>
      <c r="H86" s="17" t="str">
        <f t="shared" si="8"/>
        <v/>
      </c>
    </row>
    <row r="87" spans="2:8" ht="15" x14ac:dyDescent="0.2">
      <c r="B87" s="6" t="s">
        <v>232</v>
      </c>
      <c r="C87" s="5">
        <v>0</v>
      </c>
      <c r="D87" s="5">
        <v>0</v>
      </c>
      <c r="E87" s="14" t="str">
        <f t="shared" si="5"/>
        <v/>
      </c>
      <c r="F87" s="14" t="str">
        <f t="shared" si="6"/>
        <v/>
      </c>
      <c r="G87" s="13" t="str">
        <f t="shared" si="7"/>
        <v>0</v>
      </c>
      <c r="H87" s="17" t="str">
        <f t="shared" si="8"/>
        <v/>
      </c>
    </row>
    <row r="88" spans="2:8" ht="15" x14ac:dyDescent="0.2">
      <c r="B88" s="6" t="s">
        <v>233</v>
      </c>
      <c r="C88" s="5">
        <v>0</v>
      </c>
      <c r="D88" s="5">
        <v>1</v>
      </c>
      <c r="E88" s="14" t="str">
        <f t="shared" si="5"/>
        <v/>
      </c>
      <c r="F88" s="14">
        <f t="shared" si="6"/>
        <v>5.4054054054054057E-3</v>
      </c>
      <c r="G88" s="13" t="str">
        <f t="shared" si="7"/>
        <v>0</v>
      </c>
      <c r="H88" s="17" t="str">
        <f t="shared" si="8"/>
        <v/>
      </c>
    </row>
    <row r="89" spans="2:8" ht="15" x14ac:dyDescent="0.2">
      <c r="B89" s="6" t="s">
        <v>26</v>
      </c>
      <c r="C89" s="5">
        <v>0</v>
      </c>
      <c r="D89" s="5">
        <v>0</v>
      </c>
      <c r="E89" s="14" t="str">
        <f t="shared" si="5"/>
        <v/>
      </c>
      <c r="F89" s="14" t="str">
        <f t="shared" si="6"/>
        <v/>
      </c>
      <c r="G89" s="13" t="str">
        <f t="shared" si="7"/>
        <v>0</v>
      </c>
      <c r="H89" s="17" t="str">
        <f t="shared" si="8"/>
        <v/>
      </c>
    </row>
    <row r="90" spans="2:8" ht="15" x14ac:dyDescent="0.2">
      <c r="B90" s="6" t="s">
        <v>29</v>
      </c>
      <c r="C90" s="5">
        <v>0</v>
      </c>
      <c r="D90" s="5">
        <v>0</v>
      </c>
      <c r="E90" s="14" t="str">
        <f t="shared" si="5"/>
        <v/>
      </c>
      <c r="F90" s="14" t="str">
        <f t="shared" si="6"/>
        <v/>
      </c>
      <c r="G90" s="13" t="str">
        <f t="shared" si="7"/>
        <v>0</v>
      </c>
      <c r="H90" s="17" t="str">
        <f t="shared" si="8"/>
        <v/>
      </c>
    </row>
    <row r="91" spans="2:8" ht="15" x14ac:dyDescent="0.2">
      <c r="B91" s="6" t="s">
        <v>234</v>
      </c>
      <c r="C91" s="5">
        <v>0</v>
      </c>
      <c r="D91" s="5">
        <v>0</v>
      </c>
      <c r="E91" s="14" t="str">
        <f t="shared" si="5"/>
        <v/>
      </c>
      <c r="F91" s="14" t="str">
        <f t="shared" si="6"/>
        <v/>
      </c>
      <c r="G91" s="13" t="str">
        <f t="shared" si="7"/>
        <v>0</v>
      </c>
      <c r="H91" s="17" t="str">
        <f t="shared" si="8"/>
        <v/>
      </c>
    </row>
    <row r="92" spans="2:8" ht="15" x14ac:dyDescent="0.2">
      <c r="B92" s="6" t="s">
        <v>235</v>
      </c>
      <c r="C92" s="5">
        <v>1</v>
      </c>
      <c r="D92" s="5">
        <v>2</v>
      </c>
      <c r="E92" s="14">
        <f t="shared" si="5"/>
        <v>0.02</v>
      </c>
      <c r="F92" s="14">
        <f t="shared" si="6"/>
        <v>1.0810810810810811E-2</v>
      </c>
      <c r="G92" s="13">
        <f t="shared" si="7"/>
        <v>1</v>
      </c>
      <c r="H92" s="17">
        <f t="shared" si="8"/>
        <v>0.02</v>
      </c>
    </row>
    <row r="93" spans="2:8" ht="15" x14ac:dyDescent="0.2">
      <c r="B93" s="6" t="s">
        <v>529</v>
      </c>
      <c r="C93" s="5">
        <v>1</v>
      </c>
      <c r="D93" s="5">
        <v>0</v>
      </c>
      <c r="E93" s="14">
        <f t="shared" si="5"/>
        <v>0.02</v>
      </c>
      <c r="F93" s="14" t="str">
        <f t="shared" si="6"/>
        <v/>
      </c>
      <c r="G93" s="13" t="str">
        <f t="shared" si="7"/>
        <v>0</v>
      </c>
      <c r="H93" s="17">
        <f t="shared" si="8"/>
        <v>0</v>
      </c>
    </row>
    <row r="94" spans="2:8" ht="15" x14ac:dyDescent="0.2">
      <c r="B94" s="6" t="s">
        <v>25</v>
      </c>
      <c r="C94" s="5">
        <v>0</v>
      </c>
      <c r="D94" s="5">
        <v>0</v>
      </c>
      <c r="E94" s="14" t="str">
        <f t="shared" si="5"/>
        <v/>
      </c>
      <c r="F94" s="14" t="str">
        <f t="shared" si="6"/>
        <v/>
      </c>
      <c r="G94" s="13" t="str">
        <f t="shared" si="7"/>
        <v>0</v>
      </c>
      <c r="H94" s="17" t="str">
        <f t="shared" si="8"/>
        <v/>
      </c>
    </row>
    <row r="95" spans="2:8" ht="15" x14ac:dyDescent="0.2">
      <c r="B95" s="6" t="s">
        <v>27</v>
      </c>
      <c r="C95" s="5">
        <v>0</v>
      </c>
      <c r="D95" s="5">
        <v>0</v>
      </c>
      <c r="E95" s="14" t="str">
        <f t="shared" si="5"/>
        <v/>
      </c>
      <c r="F95" s="14" t="str">
        <f t="shared" si="6"/>
        <v/>
      </c>
      <c r="G95" s="13" t="str">
        <f t="shared" si="7"/>
        <v>0</v>
      </c>
      <c r="H95" s="17" t="str">
        <f t="shared" si="8"/>
        <v/>
      </c>
    </row>
    <row r="96" spans="2:8" ht="15" x14ac:dyDescent="0.2">
      <c r="B96" s="6" t="s">
        <v>236</v>
      </c>
      <c r="C96" s="5">
        <v>0</v>
      </c>
      <c r="D96" s="5">
        <v>0</v>
      </c>
      <c r="E96" s="14" t="str">
        <f t="shared" si="5"/>
        <v/>
      </c>
      <c r="F96" s="14" t="str">
        <f t="shared" si="6"/>
        <v/>
      </c>
      <c r="G96" s="13" t="str">
        <f t="shared" si="7"/>
        <v>0</v>
      </c>
      <c r="H96" s="17" t="str">
        <f t="shared" si="8"/>
        <v/>
      </c>
    </row>
    <row r="97" spans="2:8" ht="15" x14ac:dyDescent="0.2">
      <c r="B97" s="6" t="s">
        <v>237</v>
      </c>
      <c r="C97" s="5">
        <v>0</v>
      </c>
      <c r="D97" s="5">
        <v>0</v>
      </c>
      <c r="E97" s="14" t="str">
        <f t="shared" si="5"/>
        <v/>
      </c>
      <c r="F97" s="14" t="str">
        <f t="shared" si="6"/>
        <v/>
      </c>
      <c r="G97" s="13" t="str">
        <f t="shared" si="7"/>
        <v>0</v>
      </c>
      <c r="H97" s="17" t="str">
        <f t="shared" si="8"/>
        <v/>
      </c>
    </row>
    <row r="98" spans="2:8" ht="15" x14ac:dyDescent="0.2">
      <c r="B98" s="6" t="s">
        <v>238</v>
      </c>
      <c r="C98" s="5">
        <v>0</v>
      </c>
      <c r="D98" s="5">
        <v>0</v>
      </c>
      <c r="E98" s="14" t="str">
        <f t="shared" si="5"/>
        <v/>
      </c>
      <c r="F98" s="14" t="str">
        <f t="shared" si="6"/>
        <v/>
      </c>
      <c r="G98" s="13" t="str">
        <f t="shared" si="7"/>
        <v>0</v>
      </c>
      <c r="H98" s="17" t="str">
        <f t="shared" si="8"/>
        <v/>
      </c>
    </row>
    <row r="99" spans="2:8" ht="15" x14ac:dyDescent="0.2">
      <c r="B99" s="6" t="s">
        <v>239</v>
      </c>
      <c r="C99" s="5">
        <v>1</v>
      </c>
      <c r="D99" s="5">
        <v>0</v>
      </c>
      <c r="E99" s="14">
        <f t="shared" si="5"/>
        <v>0.02</v>
      </c>
      <c r="F99" s="14" t="str">
        <f t="shared" si="6"/>
        <v/>
      </c>
      <c r="G99" s="13" t="str">
        <f t="shared" si="7"/>
        <v>0</v>
      </c>
      <c r="H99" s="17">
        <f t="shared" si="8"/>
        <v>0</v>
      </c>
    </row>
    <row r="100" spans="2:8" ht="15" x14ac:dyDescent="0.2">
      <c r="B100" s="6" t="s">
        <v>240</v>
      </c>
      <c r="C100" s="5">
        <v>1</v>
      </c>
      <c r="D100" s="5">
        <v>0</v>
      </c>
      <c r="E100" s="14">
        <f t="shared" si="5"/>
        <v>0.02</v>
      </c>
      <c r="F100" s="14" t="str">
        <f t="shared" si="6"/>
        <v/>
      </c>
      <c r="G100" s="13" t="str">
        <f t="shared" si="7"/>
        <v>0</v>
      </c>
      <c r="H100" s="17">
        <f t="shared" si="8"/>
        <v>0</v>
      </c>
    </row>
    <row r="101" spans="2:8" ht="15" x14ac:dyDescent="0.2">
      <c r="B101" s="6" t="s">
        <v>241</v>
      </c>
      <c r="C101" s="5">
        <v>0</v>
      </c>
      <c r="D101" s="5">
        <v>0</v>
      </c>
      <c r="E101" s="14" t="str">
        <f t="shared" si="5"/>
        <v/>
      </c>
      <c r="F101" s="14" t="str">
        <f t="shared" si="6"/>
        <v/>
      </c>
      <c r="G101" s="13" t="str">
        <f t="shared" si="7"/>
        <v>0</v>
      </c>
      <c r="H101" s="17" t="str">
        <f t="shared" si="8"/>
        <v/>
      </c>
    </row>
    <row r="102" spans="2:8" ht="15" x14ac:dyDescent="0.2">
      <c r="B102" s="6" t="s">
        <v>242</v>
      </c>
      <c r="C102" s="5">
        <v>0</v>
      </c>
      <c r="D102" s="5">
        <v>0</v>
      </c>
      <c r="E102" s="14" t="str">
        <f t="shared" si="5"/>
        <v/>
      </c>
      <c r="F102" s="14" t="str">
        <f t="shared" si="6"/>
        <v/>
      </c>
      <c r="G102" s="13" t="str">
        <f t="shared" si="7"/>
        <v>0</v>
      </c>
      <c r="H102" s="17" t="str">
        <f t="shared" si="8"/>
        <v/>
      </c>
    </row>
    <row r="103" spans="2:8" ht="15" x14ac:dyDescent="0.2">
      <c r="B103" s="6" t="s">
        <v>243</v>
      </c>
      <c r="C103" s="5">
        <v>0</v>
      </c>
      <c r="D103" s="5">
        <v>0</v>
      </c>
      <c r="E103" s="14" t="str">
        <f t="shared" si="5"/>
        <v/>
      </c>
      <c r="F103" s="14" t="str">
        <f t="shared" si="6"/>
        <v/>
      </c>
      <c r="G103" s="13" t="str">
        <f t="shared" si="7"/>
        <v>0</v>
      </c>
      <c r="H103" s="17" t="str">
        <f t="shared" si="8"/>
        <v/>
      </c>
    </row>
    <row r="104" spans="2:8" ht="15" x14ac:dyDescent="0.2">
      <c r="B104" s="6" t="s">
        <v>34</v>
      </c>
      <c r="C104" s="5">
        <v>0</v>
      </c>
      <c r="D104" s="5">
        <v>1</v>
      </c>
      <c r="E104" s="14" t="str">
        <f t="shared" si="5"/>
        <v/>
      </c>
      <c r="F104" s="14">
        <f t="shared" si="6"/>
        <v>5.4054054054054057E-3</v>
      </c>
      <c r="G104" s="13" t="str">
        <f t="shared" si="7"/>
        <v>0</v>
      </c>
      <c r="H104" s="17" t="str">
        <f t="shared" si="8"/>
        <v/>
      </c>
    </row>
    <row r="105" spans="2:8" ht="15" x14ac:dyDescent="0.2">
      <c r="B105" s="6" t="s">
        <v>244</v>
      </c>
      <c r="C105" s="5">
        <v>0</v>
      </c>
      <c r="D105" s="5">
        <v>0</v>
      </c>
      <c r="E105" s="14" t="str">
        <f t="shared" si="5"/>
        <v/>
      </c>
      <c r="F105" s="14" t="str">
        <f t="shared" si="6"/>
        <v/>
      </c>
      <c r="G105" s="13" t="str">
        <f t="shared" si="7"/>
        <v>0</v>
      </c>
      <c r="H105" s="17" t="str">
        <f t="shared" si="8"/>
        <v/>
      </c>
    </row>
    <row r="106" spans="2:8" ht="30" x14ac:dyDescent="0.2">
      <c r="B106" s="6" t="s">
        <v>245</v>
      </c>
      <c r="C106" s="5">
        <v>0</v>
      </c>
      <c r="D106" s="5">
        <v>0</v>
      </c>
      <c r="E106" s="14" t="str">
        <f t="shared" si="5"/>
        <v/>
      </c>
      <c r="F106" s="14" t="str">
        <f t="shared" si="6"/>
        <v/>
      </c>
      <c r="G106" s="13" t="str">
        <f t="shared" si="7"/>
        <v>0</v>
      </c>
      <c r="H106" s="17" t="str">
        <f t="shared" si="8"/>
        <v/>
      </c>
    </row>
    <row r="107" spans="2:8" ht="15" x14ac:dyDescent="0.2">
      <c r="B107" s="6" t="s">
        <v>246</v>
      </c>
      <c r="C107" s="5">
        <v>3</v>
      </c>
      <c r="D107" s="5">
        <v>8</v>
      </c>
      <c r="E107" s="14">
        <f t="shared" si="5"/>
        <v>0.06</v>
      </c>
      <c r="F107" s="14">
        <f t="shared" si="6"/>
        <v>4.3243243243243246E-2</v>
      </c>
      <c r="G107" s="13">
        <f t="shared" si="7"/>
        <v>1.6666666666666667</v>
      </c>
      <c r="H107" s="17">
        <f t="shared" si="8"/>
        <v>0.1</v>
      </c>
    </row>
    <row r="108" spans="2:8" ht="15" x14ac:dyDescent="0.2">
      <c r="B108" s="6" t="s">
        <v>31</v>
      </c>
      <c r="C108" s="5">
        <v>0</v>
      </c>
      <c r="D108" s="5">
        <v>0</v>
      </c>
      <c r="E108" s="14" t="str">
        <f t="shared" si="5"/>
        <v/>
      </c>
      <c r="F108" s="14" t="str">
        <f t="shared" si="6"/>
        <v/>
      </c>
      <c r="G108" s="13" t="str">
        <f t="shared" si="7"/>
        <v>0</v>
      </c>
      <c r="H108" s="17" t="str">
        <f t="shared" si="8"/>
        <v/>
      </c>
    </row>
    <row r="109" spans="2:8" ht="15" x14ac:dyDescent="0.2">
      <c r="B109" s="6" t="s">
        <v>247</v>
      </c>
      <c r="C109" s="5">
        <v>0</v>
      </c>
      <c r="D109" s="5">
        <v>0</v>
      </c>
      <c r="E109" s="14" t="str">
        <f t="shared" si="5"/>
        <v/>
      </c>
      <c r="F109" s="14" t="str">
        <f t="shared" si="6"/>
        <v/>
      </c>
      <c r="G109" s="13" t="str">
        <f t="shared" si="7"/>
        <v>0</v>
      </c>
      <c r="H109" s="17" t="str">
        <f t="shared" si="8"/>
        <v/>
      </c>
    </row>
    <row r="110" spans="2:8" ht="15" x14ac:dyDescent="0.2">
      <c r="B110" s="6" t="s">
        <v>32</v>
      </c>
      <c r="C110" s="5">
        <v>0</v>
      </c>
      <c r="D110" s="5">
        <v>0</v>
      </c>
      <c r="E110" s="14" t="str">
        <f t="shared" si="5"/>
        <v/>
      </c>
      <c r="F110" s="14" t="str">
        <f t="shared" si="6"/>
        <v/>
      </c>
      <c r="G110" s="13" t="str">
        <f t="shared" si="7"/>
        <v>0</v>
      </c>
      <c r="H110" s="17" t="str">
        <f t="shared" si="8"/>
        <v/>
      </c>
    </row>
    <row r="111" spans="2:8" ht="15" x14ac:dyDescent="0.2">
      <c r="B111" s="6" t="s">
        <v>30</v>
      </c>
      <c r="C111" s="5">
        <v>0</v>
      </c>
      <c r="D111" s="5">
        <v>0</v>
      </c>
      <c r="E111" s="14" t="str">
        <f t="shared" si="5"/>
        <v/>
      </c>
      <c r="F111" s="14" t="str">
        <f t="shared" si="6"/>
        <v/>
      </c>
      <c r="G111" s="13" t="str">
        <f t="shared" si="7"/>
        <v>0</v>
      </c>
      <c r="H111" s="17" t="str">
        <f t="shared" si="8"/>
        <v/>
      </c>
    </row>
    <row r="112" spans="2:8" ht="15" x14ac:dyDescent="0.2">
      <c r="B112" s="6" t="s">
        <v>33</v>
      </c>
      <c r="C112" s="5">
        <v>0</v>
      </c>
      <c r="D112" s="5">
        <v>2</v>
      </c>
      <c r="E112" s="14" t="str">
        <f t="shared" si="5"/>
        <v/>
      </c>
      <c r="F112" s="14">
        <f t="shared" si="6"/>
        <v>1.0810810810810811E-2</v>
      </c>
      <c r="G112" s="13" t="str">
        <f t="shared" si="7"/>
        <v>0</v>
      </c>
      <c r="H112" s="17" t="str">
        <f t="shared" si="8"/>
        <v/>
      </c>
    </row>
    <row r="113" spans="2:8" ht="15" x14ac:dyDescent="0.2">
      <c r="B113" s="6" t="s">
        <v>248</v>
      </c>
      <c r="C113" s="5">
        <v>0</v>
      </c>
      <c r="D113" s="5">
        <v>5</v>
      </c>
      <c r="E113" s="14" t="str">
        <f t="shared" si="5"/>
        <v/>
      </c>
      <c r="F113" s="14">
        <f t="shared" si="6"/>
        <v>2.7027027027027029E-2</v>
      </c>
      <c r="G113" s="13" t="str">
        <f t="shared" si="7"/>
        <v>0</v>
      </c>
      <c r="H113" s="17" t="str">
        <f t="shared" si="8"/>
        <v/>
      </c>
    </row>
    <row r="114" spans="2:8" ht="15" x14ac:dyDescent="0.2">
      <c r="B114" s="6" t="s">
        <v>38</v>
      </c>
      <c r="C114" s="5">
        <v>0</v>
      </c>
      <c r="D114" s="5">
        <v>0</v>
      </c>
      <c r="E114" s="14" t="str">
        <f t="shared" si="5"/>
        <v/>
      </c>
      <c r="F114" s="14" t="str">
        <f t="shared" si="6"/>
        <v/>
      </c>
      <c r="G114" s="13" t="str">
        <f t="shared" si="7"/>
        <v>0</v>
      </c>
      <c r="H114" s="17" t="str">
        <f t="shared" si="8"/>
        <v/>
      </c>
    </row>
    <row r="115" spans="2:8" ht="15" x14ac:dyDescent="0.2">
      <c r="B115" s="6" t="s">
        <v>40</v>
      </c>
      <c r="C115" s="5">
        <v>0</v>
      </c>
      <c r="D115" s="5">
        <v>2</v>
      </c>
      <c r="E115" s="14" t="str">
        <f t="shared" si="5"/>
        <v/>
      </c>
      <c r="F115" s="14">
        <f t="shared" si="6"/>
        <v>1.0810810810810811E-2</v>
      </c>
      <c r="G115" s="13" t="str">
        <f t="shared" si="7"/>
        <v>0</v>
      </c>
      <c r="H115" s="17" t="str">
        <f t="shared" si="8"/>
        <v/>
      </c>
    </row>
    <row r="116" spans="2:8" ht="15" x14ac:dyDescent="0.2">
      <c r="B116" s="6" t="s">
        <v>249</v>
      </c>
      <c r="C116" s="5">
        <v>0</v>
      </c>
      <c r="D116" s="5">
        <v>59</v>
      </c>
      <c r="E116" s="14" t="str">
        <f t="shared" si="5"/>
        <v/>
      </c>
      <c r="F116" s="14">
        <f t="shared" si="6"/>
        <v>0.31891891891891894</v>
      </c>
      <c r="G116" s="13" t="str">
        <f t="shared" si="7"/>
        <v>0</v>
      </c>
      <c r="H116" s="17" t="str">
        <f t="shared" si="8"/>
        <v/>
      </c>
    </row>
    <row r="117" spans="2:8" ht="15" x14ac:dyDescent="0.2">
      <c r="B117" s="6" t="s">
        <v>250</v>
      </c>
      <c r="C117" s="5">
        <v>0</v>
      </c>
      <c r="D117" s="5">
        <v>3</v>
      </c>
      <c r="E117" s="14" t="str">
        <f t="shared" si="5"/>
        <v/>
      </c>
      <c r="F117" s="14">
        <f t="shared" si="6"/>
        <v>1.6216216216216217E-2</v>
      </c>
      <c r="G117" s="13" t="str">
        <f t="shared" si="7"/>
        <v>0</v>
      </c>
      <c r="H117" s="17" t="str">
        <f t="shared" si="8"/>
        <v/>
      </c>
    </row>
    <row r="118" spans="2:8" ht="15" x14ac:dyDescent="0.2">
      <c r="B118" s="6" t="s">
        <v>251</v>
      </c>
      <c r="C118" s="5">
        <v>23</v>
      </c>
      <c r="D118" s="5">
        <v>39</v>
      </c>
      <c r="E118" s="14">
        <f t="shared" si="5"/>
        <v>0.46</v>
      </c>
      <c r="F118" s="14">
        <f t="shared" si="6"/>
        <v>0.21081081081081082</v>
      </c>
      <c r="G118" s="13">
        <f t="shared" si="7"/>
        <v>0.69565217391304346</v>
      </c>
      <c r="H118" s="17">
        <f t="shared" si="8"/>
        <v>0.32</v>
      </c>
    </row>
    <row r="119" spans="2:8" ht="15" x14ac:dyDescent="0.2">
      <c r="B119" s="6" t="s">
        <v>252</v>
      </c>
      <c r="C119" s="5">
        <v>4</v>
      </c>
      <c r="D119" s="5">
        <v>6</v>
      </c>
      <c r="E119" s="14">
        <f t="shared" si="5"/>
        <v>0.08</v>
      </c>
      <c r="F119" s="14">
        <f t="shared" si="6"/>
        <v>3.2432432432432434E-2</v>
      </c>
      <c r="G119" s="13">
        <f t="shared" si="7"/>
        <v>0.5</v>
      </c>
      <c r="H119" s="17">
        <f t="shared" si="8"/>
        <v>0.04</v>
      </c>
    </row>
    <row r="120" spans="2:8" ht="15" x14ac:dyDescent="0.2">
      <c r="B120" s="6" t="s">
        <v>253</v>
      </c>
      <c r="C120" s="5">
        <v>0</v>
      </c>
      <c r="D120" s="5">
        <v>0</v>
      </c>
      <c r="E120" s="14" t="str">
        <f t="shared" si="5"/>
        <v/>
      </c>
      <c r="F120" s="14" t="str">
        <f t="shared" si="6"/>
        <v/>
      </c>
      <c r="G120" s="13" t="str">
        <f t="shared" si="7"/>
        <v>0</v>
      </c>
      <c r="H120" s="17" t="str">
        <f t="shared" si="8"/>
        <v/>
      </c>
    </row>
    <row r="121" spans="2:8" ht="15" x14ac:dyDescent="0.2">
      <c r="B121" s="6" t="s">
        <v>35</v>
      </c>
      <c r="C121" s="5">
        <v>0</v>
      </c>
      <c r="D121" s="5">
        <v>0</v>
      </c>
      <c r="E121" s="14" t="str">
        <f t="shared" si="5"/>
        <v/>
      </c>
      <c r="F121" s="14" t="str">
        <f t="shared" si="6"/>
        <v/>
      </c>
      <c r="G121" s="13" t="str">
        <f t="shared" si="7"/>
        <v>0</v>
      </c>
      <c r="H121" s="17" t="str">
        <f t="shared" si="8"/>
        <v/>
      </c>
    </row>
    <row r="122" spans="2:8" ht="15" x14ac:dyDescent="0.2">
      <c r="B122" s="6" t="s">
        <v>39</v>
      </c>
      <c r="C122" s="5">
        <v>0</v>
      </c>
      <c r="D122" s="5">
        <v>0</v>
      </c>
      <c r="E122" s="14" t="str">
        <f t="shared" si="5"/>
        <v/>
      </c>
      <c r="F122" s="14" t="str">
        <f t="shared" si="6"/>
        <v/>
      </c>
      <c r="G122" s="13" t="str">
        <f t="shared" si="7"/>
        <v>0</v>
      </c>
      <c r="H122" s="17" t="str">
        <f t="shared" si="8"/>
        <v/>
      </c>
    </row>
    <row r="123" spans="2:8" ht="15" x14ac:dyDescent="0.2">
      <c r="B123" s="6" t="s">
        <v>37</v>
      </c>
      <c r="C123" s="5">
        <v>1</v>
      </c>
      <c r="D123" s="5">
        <v>3</v>
      </c>
      <c r="E123" s="14">
        <f t="shared" si="5"/>
        <v>0.02</v>
      </c>
      <c r="F123" s="14">
        <f t="shared" si="6"/>
        <v>1.6216216216216217E-2</v>
      </c>
      <c r="G123" s="13">
        <f t="shared" si="7"/>
        <v>2</v>
      </c>
      <c r="H123" s="17">
        <f t="shared" si="8"/>
        <v>0.04</v>
      </c>
    </row>
    <row r="124" spans="2:8" ht="15" x14ac:dyDescent="0.2">
      <c r="B124" s="6" t="s">
        <v>36</v>
      </c>
      <c r="C124" s="5">
        <v>0</v>
      </c>
      <c r="D124" s="5">
        <v>0</v>
      </c>
      <c r="E124" s="14" t="str">
        <f t="shared" si="5"/>
        <v/>
      </c>
      <c r="F124" s="14" t="str">
        <f t="shared" si="6"/>
        <v/>
      </c>
      <c r="G124" s="13" t="str">
        <f t="shared" si="7"/>
        <v>0</v>
      </c>
      <c r="H124" s="17" t="str">
        <f t="shared" si="8"/>
        <v/>
      </c>
    </row>
    <row r="125" spans="2:8" ht="15" x14ac:dyDescent="0.2">
      <c r="B125" s="6" t="s">
        <v>254</v>
      </c>
      <c r="C125" s="5">
        <v>0</v>
      </c>
      <c r="D125" s="5">
        <v>0</v>
      </c>
      <c r="E125" s="14" t="str">
        <f t="shared" si="5"/>
        <v/>
      </c>
      <c r="F125" s="14" t="str">
        <f t="shared" si="6"/>
        <v/>
      </c>
      <c r="G125" s="13" t="str">
        <f t="shared" si="7"/>
        <v>0</v>
      </c>
      <c r="H125" s="17" t="str">
        <f t="shared" si="8"/>
        <v/>
      </c>
    </row>
    <row r="126" spans="2:8" ht="15" x14ac:dyDescent="0.2">
      <c r="B126" s="6" t="s">
        <v>255</v>
      </c>
      <c r="C126" s="5">
        <v>0</v>
      </c>
      <c r="D126" s="5">
        <v>0</v>
      </c>
      <c r="E126" s="14" t="str">
        <f t="shared" si="5"/>
        <v/>
      </c>
      <c r="F126" s="14" t="str">
        <f t="shared" si="6"/>
        <v/>
      </c>
      <c r="G126" s="13" t="str">
        <f t="shared" si="7"/>
        <v>0</v>
      </c>
      <c r="H126" s="17" t="str">
        <f t="shared" si="8"/>
        <v/>
      </c>
    </row>
    <row r="127" spans="2:8" ht="15" x14ac:dyDescent="0.2">
      <c r="B127" s="6" t="s">
        <v>256</v>
      </c>
      <c r="C127" s="5">
        <v>0</v>
      </c>
      <c r="D127" s="5">
        <v>0</v>
      </c>
      <c r="E127" s="14" t="str">
        <f t="shared" si="5"/>
        <v/>
      </c>
      <c r="F127" s="14" t="str">
        <f t="shared" si="6"/>
        <v/>
      </c>
      <c r="G127" s="13" t="str">
        <f t="shared" si="7"/>
        <v>0</v>
      </c>
      <c r="H127" s="17" t="str">
        <f t="shared" si="8"/>
        <v/>
      </c>
    </row>
    <row r="128" spans="2:8" ht="15" x14ac:dyDescent="0.2">
      <c r="B128" s="6" t="s">
        <v>257</v>
      </c>
      <c r="C128" s="5">
        <v>0</v>
      </c>
      <c r="D128" s="5">
        <v>0</v>
      </c>
      <c r="E128" s="14" t="str">
        <f t="shared" si="5"/>
        <v/>
      </c>
      <c r="F128" s="14" t="str">
        <f t="shared" si="6"/>
        <v/>
      </c>
      <c r="G128" s="13" t="str">
        <f t="shared" si="7"/>
        <v>0</v>
      </c>
      <c r="H128" s="17" t="str">
        <f t="shared" si="8"/>
        <v/>
      </c>
    </row>
    <row r="129" spans="2:8" ht="30" x14ac:dyDescent="0.2">
      <c r="B129" s="6" t="s">
        <v>258</v>
      </c>
      <c r="C129" s="5">
        <v>0</v>
      </c>
      <c r="D129" s="5">
        <v>39</v>
      </c>
      <c r="E129" s="14" t="str">
        <f t="shared" si="5"/>
        <v/>
      </c>
      <c r="F129" s="14">
        <f t="shared" si="6"/>
        <v>0.21081081081081082</v>
      </c>
      <c r="G129" s="13" t="str">
        <f t="shared" si="7"/>
        <v>0</v>
      </c>
      <c r="H129" s="17" t="str">
        <f t="shared" si="8"/>
        <v/>
      </c>
    </row>
    <row r="130" spans="2:8" ht="30" x14ac:dyDescent="0.2">
      <c r="B130" s="6" t="s">
        <v>259</v>
      </c>
      <c r="C130" s="5">
        <v>0</v>
      </c>
      <c r="D130" s="5">
        <v>0</v>
      </c>
      <c r="E130" s="14" t="str">
        <f t="shared" si="5"/>
        <v/>
      </c>
      <c r="F130" s="14" t="str">
        <f t="shared" si="6"/>
        <v/>
      </c>
      <c r="G130" s="13" t="str">
        <f t="shared" si="7"/>
        <v>0</v>
      </c>
      <c r="H130" s="17" t="str">
        <f t="shared" si="8"/>
        <v/>
      </c>
    </row>
    <row r="131" spans="2:8" ht="30" x14ac:dyDescent="0.2">
      <c r="B131" s="6" t="s">
        <v>260</v>
      </c>
      <c r="C131" s="5">
        <v>0</v>
      </c>
      <c r="D131" s="5">
        <v>0</v>
      </c>
      <c r="E131" s="14" t="str">
        <f t="shared" si="5"/>
        <v/>
      </c>
      <c r="F131" s="14" t="str">
        <f t="shared" si="6"/>
        <v/>
      </c>
      <c r="G131" s="13" t="str">
        <f t="shared" si="7"/>
        <v>0</v>
      </c>
      <c r="H131" s="17" t="str">
        <f t="shared" si="8"/>
        <v/>
      </c>
    </row>
    <row r="132" spans="2:8" ht="15" x14ac:dyDescent="0.2">
      <c r="B132" s="6" t="s">
        <v>50</v>
      </c>
      <c r="C132" s="5">
        <v>0</v>
      </c>
      <c r="D132" s="5">
        <v>1</v>
      </c>
      <c r="E132" s="14" t="str">
        <f t="shared" si="5"/>
        <v/>
      </c>
      <c r="F132" s="14">
        <f t="shared" si="6"/>
        <v>5.4054054054054057E-3</v>
      </c>
      <c r="G132" s="13" t="str">
        <f t="shared" si="7"/>
        <v>0</v>
      </c>
      <c r="H132" s="17" t="str">
        <f t="shared" si="8"/>
        <v/>
      </c>
    </row>
    <row r="133" spans="2:8" ht="15" x14ac:dyDescent="0.2">
      <c r="B133" s="6" t="s">
        <v>45</v>
      </c>
      <c r="C133" s="5">
        <v>0</v>
      </c>
      <c r="D133" s="5">
        <v>0</v>
      </c>
      <c r="E133" s="14" t="str">
        <f t="shared" si="5"/>
        <v/>
      </c>
      <c r="F133" s="14" t="str">
        <f t="shared" si="6"/>
        <v/>
      </c>
      <c r="G133" s="13" t="str">
        <f t="shared" si="7"/>
        <v>0</v>
      </c>
      <c r="H133" s="17" t="str">
        <f t="shared" si="8"/>
        <v/>
      </c>
    </row>
    <row r="134" spans="2:8" ht="15" x14ac:dyDescent="0.2">
      <c r="B134" s="6" t="s">
        <v>42</v>
      </c>
      <c r="C134" s="5">
        <v>1</v>
      </c>
      <c r="D134" s="5">
        <v>0</v>
      </c>
      <c r="E134" s="14">
        <f t="shared" si="5"/>
        <v>0.02</v>
      </c>
      <c r="F134" s="14" t="str">
        <f t="shared" si="6"/>
        <v/>
      </c>
      <c r="G134" s="13" t="str">
        <f t="shared" si="7"/>
        <v>0</v>
      </c>
      <c r="H134" s="17">
        <f t="shared" si="8"/>
        <v>0</v>
      </c>
    </row>
    <row r="135" spans="2:8" ht="15" x14ac:dyDescent="0.2">
      <c r="B135" s="6" t="s">
        <v>43</v>
      </c>
      <c r="C135" s="5">
        <v>0</v>
      </c>
      <c r="D135" s="5">
        <v>0</v>
      </c>
      <c r="E135" s="14" t="str">
        <f t="shared" si="5"/>
        <v/>
      </c>
      <c r="F135" s="14" t="str">
        <f t="shared" si="6"/>
        <v/>
      </c>
      <c r="G135" s="13" t="str">
        <f t="shared" si="7"/>
        <v>0</v>
      </c>
      <c r="H135" s="17" t="str">
        <f t="shared" si="8"/>
        <v/>
      </c>
    </row>
    <row r="136" spans="2:8" ht="15" x14ac:dyDescent="0.2">
      <c r="B136" s="6" t="s">
        <v>44</v>
      </c>
      <c r="C136" s="5">
        <v>0</v>
      </c>
      <c r="D136" s="5">
        <v>0</v>
      </c>
      <c r="E136" s="14" t="str">
        <f t="shared" ref="E136:E145" si="9">+IF(C136=0,"",C136/C$70)</f>
        <v/>
      </c>
      <c r="F136" s="14" t="str">
        <f t="shared" ref="F136:F145" si="10">+IF(D136=0,"",D136/D$70)</f>
        <v/>
      </c>
      <c r="G136" s="13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6" t="s">
        <v>41</v>
      </c>
      <c r="C137" s="5">
        <v>0</v>
      </c>
      <c r="D137" s="5">
        <v>0</v>
      </c>
      <c r="E137" s="14" t="str">
        <f t="shared" si="9"/>
        <v/>
      </c>
      <c r="F137" s="14" t="str">
        <f t="shared" si="10"/>
        <v/>
      </c>
      <c r="G137" s="13" t="str">
        <f t="shared" si="11"/>
        <v>0</v>
      </c>
      <c r="H137" s="17" t="str">
        <f t="shared" si="12"/>
        <v/>
      </c>
    </row>
    <row r="138" spans="2:8" ht="15" x14ac:dyDescent="0.2">
      <c r="B138" s="6" t="s">
        <v>261</v>
      </c>
      <c r="C138" s="5">
        <v>0</v>
      </c>
      <c r="D138" s="5">
        <v>0</v>
      </c>
      <c r="E138" s="14" t="str">
        <f t="shared" si="9"/>
        <v/>
      </c>
      <c r="F138" s="14" t="str">
        <f t="shared" si="10"/>
        <v/>
      </c>
      <c r="G138" s="13" t="str">
        <f t="shared" si="11"/>
        <v>0</v>
      </c>
      <c r="H138" s="17" t="str">
        <f t="shared" si="12"/>
        <v/>
      </c>
    </row>
    <row r="139" spans="2:8" ht="30" x14ac:dyDescent="0.2">
      <c r="B139" s="6" t="s">
        <v>262</v>
      </c>
      <c r="C139" s="5">
        <v>0</v>
      </c>
      <c r="D139" s="5">
        <v>0</v>
      </c>
      <c r="E139" s="14" t="str">
        <f t="shared" si="9"/>
        <v/>
      </c>
      <c r="F139" s="14" t="str">
        <f t="shared" si="10"/>
        <v/>
      </c>
      <c r="G139" s="13" t="str">
        <f t="shared" si="11"/>
        <v>0</v>
      </c>
      <c r="H139" s="17" t="str">
        <f t="shared" si="12"/>
        <v/>
      </c>
    </row>
    <row r="140" spans="2:8" ht="30" x14ac:dyDescent="0.2">
      <c r="B140" s="6" t="s">
        <v>263</v>
      </c>
      <c r="C140" s="5">
        <v>0</v>
      </c>
      <c r="D140" s="5">
        <v>0</v>
      </c>
      <c r="E140" s="14" t="str">
        <f t="shared" si="9"/>
        <v/>
      </c>
      <c r="F140" s="14" t="str">
        <f t="shared" si="10"/>
        <v/>
      </c>
      <c r="G140" s="13" t="str">
        <f t="shared" si="11"/>
        <v>0</v>
      </c>
      <c r="H140" s="17" t="str">
        <f t="shared" si="12"/>
        <v/>
      </c>
    </row>
    <row r="141" spans="2:8" ht="15" x14ac:dyDescent="0.2">
      <c r="B141" s="6" t="s">
        <v>48</v>
      </c>
      <c r="C141" s="5">
        <v>0</v>
      </c>
      <c r="D141" s="5">
        <v>1</v>
      </c>
      <c r="E141" s="14" t="str">
        <f t="shared" si="9"/>
        <v/>
      </c>
      <c r="F141" s="14">
        <f t="shared" si="10"/>
        <v>5.4054054054054057E-3</v>
      </c>
      <c r="G141" s="13" t="str">
        <f t="shared" si="11"/>
        <v>0</v>
      </c>
      <c r="H141" s="17" t="str">
        <f t="shared" si="12"/>
        <v/>
      </c>
    </row>
    <row r="142" spans="2:8" ht="15" x14ac:dyDescent="0.2">
      <c r="B142" s="6" t="s">
        <v>264</v>
      </c>
      <c r="C142" s="5">
        <v>0</v>
      </c>
      <c r="D142" s="5">
        <v>0</v>
      </c>
      <c r="E142" s="14" t="str">
        <f t="shared" si="9"/>
        <v/>
      </c>
      <c r="F142" s="14" t="str">
        <f t="shared" si="10"/>
        <v/>
      </c>
      <c r="G142" s="13" t="str">
        <f t="shared" si="11"/>
        <v>0</v>
      </c>
      <c r="H142" s="17" t="str">
        <f t="shared" si="12"/>
        <v/>
      </c>
    </row>
    <row r="143" spans="2:8" ht="15" x14ac:dyDescent="0.2">
      <c r="B143" s="6" t="s">
        <v>49</v>
      </c>
      <c r="C143" s="5">
        <v>0</v>
      </c>
      <c r="D143" s="5">
        <v>0</v>
      </c>
      <c r="E143" s="14" t="str">
        <f t="shared" si="9"/>
        <v/>
      </c>
      <c r="F143" s="14" t="str">
        <f t="shared" si="10"/>
        <v/>
      </c>
      <c r="G143" s="13" t="str">
        <f t="shared" si="11"/>
        <v>0</v>
      </c>
      <c r="H143" s="17" t="str">
        <f t="shared" si="12"/>
        <v/>
      </c>
    </row>
    <row r="144" spans="2:8" ht="15" x14ac:dyDescent="0.2">
      <c r="B144" s="6" t="s">
        <v>46</v>
      </c>
      <c r="C144" s="5">
        <v>0</v>
      </c>
      <c r="D144" s="5">
        <v>0</v>
      </c>
      <c r="E144" s="14" t="str">
        <f t="shared" si="9"/>
        <v/>
      </c>
      <c r="F144" s="14" t="str">
        <f t="shared" si="10"/>
        <v/>
      </c>
      <c r="G144" s="13" t="str">
        <f t="shared" si="11"/>
        <v>0</v>
      </c>
      <c r="H144" s="17" t="str">
        <f t="shared" si="12"/>
        <v/>
      </c>
    </row>
    <row r="145" spans="2:8" ht="13.5" customHeight="1" x14ac:dyDescent="0.2">
      <c r="B145" s="6" t="s">
        <v>47</v>
      </c>
      <c r="C145" s="5">
        <v>0</v>
      </c>
      <c r="D145" s="5">
        <v>0</v>
      </c>
      <c r="E145" s="14" t="str">
        <f t="shared" si="9"/>
        <v/>
      </c>
      <c r="F145" s="14" t="str">
        <f t="shared" si="10"/>
        <v/>
      </c>
      <c r="G145" s="13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39" t="s">
        <v>517</v>
      </c>
      <c r="C149" s="40" t="s">
        <v>518</v>
      </c>
      <c r="D149" s="41"/>
      <c r="E149" s="44" t="s">
        <v>482</v>
      </c>
      <c r="F149" s="41"/>
      <c r="G149" s="42" t="s">
        <v>567</v>
      </c>
      <c r="H149" s="42" t="s">
        <v>481</v>
      </c>
    </row>
    <row r="150" spans="2:8" s="4" customFormat="1" ht="22.5" customHeight="1" x14ac:dyDescent="0.2">
      <c r="B150" s="39"/>
      <c r="C150" s="37">
        <v>2014</v>
      </c>
      <c r="D150" s="37">
        <v>2015</v>
      </c>
      <c r="E150" s="37">
        <v>2014</v>
      </c>
      <c r="F150" s="37">
        <v>2015</v>
      </c>
      <c r="G150" s="43"/>
      <c r="H150" s="43"/>
    </row>
    <row r="151" spans="2:8" s="4" customFormat="1" ht="34.5" customHeight="1" x14ac:dyDescent="0.2">
      <c r="B151" s="32" t="s">
        <v>521</v>
      </c>
      <c r="C151" s="33">
        <f>SUM(C152:C288)</f>
        <v>44</v>
      </c>
      <c r="D151" s="34">
        <f>SUM(D152:D288)</f>
        <v>414</v>
      </c>
      <c r="E151" s="35">
        <f>+IF(C151=0,"",C151/C$151)</f>
        <v>1</v>
      </c>
      <c r="F151" s="35">
        <f>+IF(D151=0,"",D151/D$151)</f>
        <v>1</v>
      </c>
      <c r="G151" s="35">
        <f>+IF(OR(AND(D151=0),(C151=0)),"0",((D151-C151)/C151))</f>
        <v>8.4090909090909083</v>
      </c>
      <c r="H151" s="35">
        <f>+IF(OR(AND(E151=""),(G151="")),"",E151*G151)</f>
        <v>8.4090909090909083</v>
      </c>
    </row>
    <row r="152" spans="2:8" ht="15" x14ac:dyDescent="0.2">
      <c r="B152" s="8" t="s">
        <v>54</v>
      </c>
      <c r="C152" s="5">
        <v>0</v>
      </c>
      <c r="D152" s="5">
        <v>1</v>
      </c>
      <c r="E152" s="14" t="str">
        <f>+IF(C152=0,"",C152/C$151)</f>
        <v/>
      </c>
      <c r="F152" s="14">
        <f>+IF(D152=0,"",D152/D$151)</f>
        <v>2.4154589371980675E-3</v>
      </c>
      <c r="G152" s="13" t="str">
        <f>+IF(OR(AND(D152=0),(C152=0)),"0",((D152-C152)/C152))</f>
        <v>0</v>
      </c>
      <c r="H152" s="17" t="str">
        <f>+IF(OR(AND(E152=""),(G152="")),"",E152*G152)</f>
        <v/>
      </c>
    </row>
    <row r="153" spans="2:8" ht="15" x14ac:dyDescent="0.2">
      <c r="B153" s="8" t="s">
        <v>58</v>
      </c>
      <c r="C153" s="5">
        <v>0</v>
      </c>
      <c r="D153" s="5">
        <v>1</v>
      </c>
      <c r="E153" s="14" t="str">
        <f t="shared" ref="E153:E216" si="13">+IF(C153=0,"",C153/C$151)</f>
        <v/>
      </c>
      <c r="F153" s="14">
        <f t="shared" ref="F153:F216" si="14">+IF(D153=0,"",D153/D$151)</f>
        <v>2.4154589371980675E-3</v>
      </c>
      <c r="G153" s="13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15" x14ac:dyDescent="0.2">
      <c r="B154" s="8" t="s">
        <v>265</v>
      </c>
      <c r="C154" s="5">
        <v>0</v>
      </c>
      <c r="D154" s="5">
        <v>0</v>
      </c>
      <c r="E154" s="14" t="str">
        <f t="shared" si="13"/>
        <v/>
      </c>
      <c r="F154" s="14" t="str">
        <f t="shared" si="14"/>
        <v/>
      </c>
      <c r="G154" s="13" t="str">
        <f t="shared" si="15"/>
        <v>0</v>
      </c>
      <c r="H154" s="17" t="str">
        <f t="shared" si="16"/>
        <v/>
      </c>
    </row>
    <row r="155" spans="2:8" ht="15" x14ac:dyDescent="0.2">
      <c r="B155" s="8" t="s">
        <v>266</v>
      </c>
      <c r="C155" s="5">
        <v>0</v>
      </c>
      <c r="D155" s="5">
        <v>0</v>
      </c>
      <c r="E155" s="14" t="str">
        <f t="shared" si="13"/>
        <v/>
      </c>
      <c r="F155" s="14" t="str">
        <f t="shared" si="14"/>
        <v/>
      </c>
      <c r="G155" s="13" t="str">
        <f t="shared" si="15"/>
        <v>0</v>
      </c>
      <c r="H155" s="17" t="str">
        <f t="shared" si="16"/>
        <v/>
      </c>
    </row>
    <row r="156" spans="2:8" ht="30" x14ac:dyDescent="0.2">
      <c r="B156" s="8" t="s">
        <v>267</v>
      </c>
      <c r="C156" s="5">
        <v>1</v>
      </c>
      <c r="D156" s="5">
        <v>0</v>
      </c>
      <c r="E156" s="14">
        <f t="shared" si="13"/>
        <v>2.2727272727272728E-2</v>
      </c>
      <c r="F156" s="14" t="str">
        <f t="shared" si="14"/>
        <v/>
      </c>
      <c r="G156" s="13" t="str">
        <f t="shared" si="15"/>
        <v>0</v>
      </c>
      <c r="H156" s="17">
        <f t="shared" si="16"/>
        <v>0</v>
      </c>
    </row>
    <row r="157" spans="2:8" ht="15" x14ac:dyDescent="0.2">
      <c r="B157" s="8" t="s">
        <v>53</v>
      </c>
      <c r="C157" s="5">
        <v>3</v>
      </c>
      <c r="D157" s="5">
        <v>119</v>
      </c>
      <c r="E157" s="14">
        <f t="shared" si="13"/>
        <v>6.8181818181818177E-2</v>
      </c>
      <c r="F157" s="14">
        <f t="shared" si="14"/>
        <v>0.28743961352657005</v>
      </c>
      <c r="G157" s="13">
        <f t="shared" si="15"/>
        <v>38.666666666666664</v>
      </c>
      <c r="H157" s="17">
        <f t="shared" si="16"/>
        <v>2.6363636363636358</v>
      </c>
    </row>
    <row r="158" spans="2:8" ht="15" x14ac:dyDescent="0.2">
      <c r="B158" s="8" t="s">
        <v>59</v>
      </c>
      <c r="C158" s="5">
        <v>0</v>
      </c>
      <c r="D158" s="5">
        <v>2</v>
      </c>
      <c r="E158" s="14" t="str">
        <f t="shared" si="13"/>
        <v/>
      </c>
      <c r="F158" s="14">
        <f t="shared" si="14"/>
        <v>4.830917874396135E-3</v>
      </c>
      <c r="G158" s="13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5">
        <v>0</v>
      </c>
      <c r="D159" s="5">
        <v>0</v>
      </c>
      <c r="E159" s="14" t="str">
        <f t="shared" si="13"/>
        <v/>
      </c>
      <c r="F159" s="14" t="str">
        <f t="shared" si="14"/>
        <v/>
      </c>
      <c r="G159" s="13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5">
        <v>0</v>
      </c>
      <c r="D160" s="5">
        <v>0</v>
      </c>
      <c r="E160" s="14" t="str">
        <f t="shared" si="13"/>
        <v/>
      </c>
      <c r="F160" s="14" t="str">
        <f t="shared" si="14"/>
        <v/>
      </c>
      <c r="G160" s="13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5">
        <v>0</v>
      </c>
      <c r="D161" s="5">
        <v>0</v>
      </c>
      <c r="E161" s="14" t="str">
        <f t="shared" si="13"/>
        <v/>
      </c>
      <c r="F161" s="14" t="str">
        <f t="shared" si="14"/>
        <v/>
      </c>
      <c r="G161" s="13" t="str">
        <f t="shared" si="15"/>
        <v>0</v>
      </c>
      <c r="H161" s="17" t="str">
        <f t="shared" si="16"/>
        <v/>
      </c>
    </row>
    <row r="162" spans="2:8" ht="30" x14ac:dyDescent="0.2">
      <c r="B162" s="8" t="s">
        <v>269</v>
      </c>
      <c r="C162" s="5">
        <v>0</v>
      </c>
      <c r="D162" s="5">
        <v>0</v>
      </c>
      <c r="E162" s="14" t="str">
        <f t="shared" si="13"/>
        <v/>
      </c>
      <c r="F162" s="14" t="str">
        <f t="shared" si="14"/>
        <v/>
      </c>
      <c r="G162" s="13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5">
        <v>0</v>
      </c>
      <c r="D163" s="5">
        <v>1</v>
      </c>
      <c r="E163" s="14" t="str">
        <f t="shared" si="13"/>
        <v/>
      </c>
      <c r="F163" s="14">
        <f t="shared" si="14"/>
        <v>2.4154589371980675E-3</v>
      </c>
      <c r="G163" s="13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5">
        <v>0</v>
      </c>
      <c r="D164" s="5">
        <v>0</v>
      </c>
      <c r="E164" s="14" t="str">
        <f t="shared" si="13"/>
        <v/>
      </c>
      <c r="F164" s="14" t="str">
        <f t="shared" si="14"/>
        <v/>
      </c>
      <c r="G164" s="13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5">
        <v>0</v>
      </c>
      <c r="D165" s="5">
        <v>1</v>
      </c>
      <c r="E165" s="14" t="str">
        <f t="shared" si="13"/>
        <v/>
      </c>
      <c r="F165" s="14">
        <f t="shared" si="14"/>
        <v>2.4154589371980675E-3</v>
      </c>
      <c r="G165" s="13" t="str">
        <f t="shared" si="15"/>
        <v>0</v>
      </c>
      <c r="H165" s="17" t="str">
        <f t="shared" si="16"/>
        <v/>
      </c>
    </row>
    <row r="166" spans="2:8" ht="15" x14ac:dyDescent="0.2">
      <c r="B166" s="8" t="s">
        <v>270</v>
      </c>
      <c r="C166" s="5">
        <v>0</v>
      </c>
      <c r="D166" s="5">
        <v>0</v>
      </c>
      <c r="E166" s="14" t="str">
        <f t="shared" si="13"/>
        <v/>
      </c>
      <c r="F166" s="14" t="str">
        <f t="shared" si="14"/>
        <v/>
      </c>
      <c r="G166" s="13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5">
        <v>0</v>
      </c>
      <c r="D167" s="5">
        <v>0</v>
      </c>
      <c r="E167" s="14" t="str">
        <f t="shared" si="13"/>
        <v/>
      </c>
      <c r="F167" s="14" t="str">
        <f t="shared" si="14"/>
        <v/>
      </c>
      <c r="G167" s="13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5">
        <v>0</v>
      </c>
      <c r="D168" s="5">
        <v>0</v>
      </c>
      <c r="E168" s="14" t="str">
        <f t="shared" si="13"/>
        <v/>
      </c>
      <c r="F168" s="14" t="str">
        <f t="shared" si="14"/>
        <v/>
      </c>
      <c r="G168" s="13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5">
        <v>0</v>
      </c>
      <c r="D169" s="5">
        <v>0</v>
      </c>
      <c r="E169" s="14" t="str">
        <f t="shared" si="13"/>
        <v/>
      </c>
      <c r="F169" s="14" t="str">
        <f t="shared" si="14"/>
        <v/>
      </c>
      <c r="G169" s="13" t="str">
        <f t="shared" si="15"/>
        <v>0</v>
      </c>
      <c r="H169" s="17" t="str">
        <f t="shared" si="16"/>
        <v/>
      </c>
    </row>
    <row r="170" spans="2:8" ht="15" x14ac:dyDescent="0.2">
      <c r="B170" s="8" t="s">
        <v>272</v>
      </c>
      <c r="C170" s="5">
        <v>0</v>
      </c>
      <c r="D170" s="5">
        <v>0</v>
      </c>
      <c r="E170" s="14" t="str">
        <f t="shared" si="13"/>
        <v/>
      </c>
      <c r="F170" s="14" t="str">
        <f t="shared" si="14"/>
        <v/>
      </c>
      <c r="G170" s="13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5">
        <v>0</v>
      </c>
      <c r="D171" s="5">
        <v>0</v>
      </c>
      <c r="E171" s="14" t="str">
        <f t="shared" si="13"/>
        <v/>
      </c>
      <c r="F171" s="14" t="str">
        <f t="shared" si="14"/>
        <v/>
      </c>
      <c r="G171" s="13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5">
        <v>0</v>
      </c>
      <c r="D172" s="5">
        <v>0</v>
      </c>
      <c r="E172" s="14" t="str">
        <f t="shared" si="13"/>
        <v/>
      </c>
      <c r="F172" s="14" t="str">
        <f t="shared" si="14"/>
        <v/>
      </c>
      <c r="G172" s="13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5">
        <v>0</v>
      </c>
      <c r="D173" s="5">
        <v>0</v>
      </c>
      <c r="E173" s="14" t="str">
        <f t="shared" si="13"/>
        <v/>
      </c>
      <c r="F173" s="14" t="str">
        <f t="shared" si="14"/>
        <v/>
      </c>
      <c r="G173" s="13" t="str">
        <f t="shared" si="15"/>
        <v>0</v>
      </c>
      <c r="H173" s="17" t="str">
        <f t="shared" si="16"/>
        <v/>
      </c>
    </row>
    <row r="174" spans="2:8" ht="15" x14ac:dyDescent="0.2">
      <c r="B174" s="8" t="s">
        <v>276</v>
      </c>
      <c r="C174" s="5">
        <v>0</v>
      </c>
      <c r="D174" s="5">
        <v>4</v>
      </c>
      <c r="E174" s="14" t="str">
        <f t="shared" si="13"/>
        <v/>
      </c>
      <c r="F174" s="14">
        <f t="shared" si="14"/>
        <v>9.6618357487922701E-3</v>
      </c>
      <c r="G174" s="13" t="str">
        <f t="shared" si="15"/>
        <v>0</v>
      </c>
      <c r="H174" s="17" t="str">
        <f t="shared" si="16"/>
        <v/>
      </c>
    </row>
    <row r="175" spans="2:8" ht="15" x14ac:dyDescent="0.2">
      <c r="B175" s="8" t="s">
        <v>277</v>
      </c>
      <c r="C175" s="5">
        <v>0</v>
      </c>
      <c r="D175" s="5">
        <v>1</v>
      </c>
      <c r="E175" s="14" t="str">
        <f t="shared" si="13"/>
        <v/>
      </c>
      <c r="F175" s="14">
        <f t="shared" si="14"/>
        <v>2.4154589371980675E-3</v>
      </c>
      <c r="G175" s="13" t="str">
        <f t="shared" si="15"/>
        <v>0</v>
      </c>
      <c r="H175" s="17" t="str">
        <f t="shared" si="16"/>
        <v/>
      </c>
    </row>
    <row r="176" spans="2:8" ht="15" x14ac:dyDescent="0.2">
      <c r="B176" s="8" t="s">
        <v>278</v>
      </c>
      <c r="C176" s="5">
        <v>5</v>
      </c>
      <c r="D176" s="5">
        <v>1</v>
      </c>
      <c r="E176" s="14">
        <f t="shared" si="13"/>
        <v>0.11363636363636363</v>
      </c>
      <c r="F176" s="14">
        <f t="shared" si="14"/>
        <v>2.4154589371980675E-3</v>
      </c>
      <c r="G176" s="13">
        <f t="shared" si="15"/>
        <v>-0.8</v>
      </c>
      <c r="H176" s="17">
        <f t="shared" si="16"/>
        <v>-9.0909090909090912E-2</v>
      </c>
    </row>
    <row r="177" spans="2:8" ht="15" x14ac:dyDescent="0.2">
      <c r="B177" s="8" t="s">
        <v>279</v>
      </c>
      <c r="C177" s="5">
        <v>0</v>
      </c>
      <c r="D177" s="5">
        <v>1</v>
      </c>
      <c r="E177" s="14" t="str">
        <f t="shared" si="13"/>
        <v/>
      </c>
      <c r="F177" s="14">
        <f t="shared" si="14"/>
        <v>2.4154589371980675E-3</v>
      </c>
      <c r="G177" s="13" t="str">
        <f t="shared" si="15"/>
        <v>0</v>
      </c>
      <c r="H177" s="17" t="str">
        <f t="shared" si="16"/>
        <v/>
      </c>
    </row>
    <row r="178" spans="2:8" ht="15" x14ac:dyDescent="0.2">
      <c r="B178" s="8" t="s">
        <v>280</v>
      </c>
      <c r="C178" s="5">
        <v>1</v>
      </c>
      <c r="D178" s="5">
        <v>7</v>
      </c>
      <c r="E178" s="14">
        <f t="shared" si="13"/>
        <v>2.2727272727272728E-2</v>
      </c>
      <c r="F178" s="14">
        <f t="shared" si="14"/>
        <v>1.6908212560386472E-2</v>
      </c>
      <c r="G178" s="13">
        <f t="shared" si="15"/>
        <v>6</v>
      </c>
      <c r="H178" s="17">
        <f t="shared" si="16"/>
        <v>0.13636363636363635</v>
      </c>
    </row>
    <row r="179" spans="2:8" ht="15" x14ac:dyDescent="0.2">
      <c r="B179" s="8" t="s">
        <v>281</v>
      </c>
      <c r="C179" s="5">
        <v>0</v>
      </c>
      <c r="D179" s="5">
        <v>0</v>
      </c>
      <c r="E179" s="14" t="str">
        <f t="shared" si="13"/>
        <v/>
      </c>
      <c r="F179" s="14" t="str">
        <f t="shared" si="14"/>
        <v/>
      </c>
      <c r="G179" s="13" t="str">
        <f t="shared" si="15"/>
        <v>0</v>
      </c>
      <c r="H179" s="17" t="str">
        <f t="shared" si="16"/>
        <v/>
      </c>
    </row>
    <row r="180" spans="2:8" ht="15" x14ac:dyDescent="0.2">
      <c r="B180" s="8" t="s">
        <v>282</v>
      </c>
      <c r="C180" s="5">
        <v>0</v>
      </c>
      <c r="D180" s="5">
        <v>0</v>
      </c>
      <c r="E180" s="14" t="str">
        <f t="shared" si="13"/>
        <v/>
      </c>
      <c r="F180" s="14" t="str">
        <f t="shared" si="14"/>
        <v/>
      </c>
      <c r="G180" s="13" t="str">
        <f t="shared" si="15"/>
        <v>0</v>
      </c>
      <c r="H180" s="17" t="str">
        <f t="shared" si="16"/>
        <v/>
      </c>
    </row>
    <row r="181" spans="2:8" ht="15" x14ac:dyDescent="0.2">
      <c r="B181" s="8" t="s">
        <v>283</v>
      </c>
      <c r="C181" s="5">
        <v>0</v>
      </c>
      <c r="D181" s="5">
        <v>0</v>
      </c>
      <c r="E181" s="14" t="str">
        <f t="shared" si="13"/>
        <v/>
      </c>
      <c r="F181" s="14" t="str">
        <f t="shared" si="14"/>
        <v/>
      </c>
      <c r="G181" s="13" t="str">
        <f t="shared" si="15"/>
        <v>0</v>
      </c>
      <c r="H181" s="17" t="str">
        <f t="shared" si="16"/>
        <v/>
      </c>
    </row>
    <row r="182" spans="2:8" ht="15" x14ac:dyDescent="0.2">
      <c r="B182" s="8" t="s">
        <v>284</v>
      </c>
      <c r="C182" s="5">
        <v>0</v>
      </c>
      <c r="D182" s="5">
        <v>0</v>
      </c>
      <c r="E182" s="14" t="str">
        <f t="shared" si="13"/>
        <v/>
      </c>
      <c r="F182" s="14" t="str">
        <f t="shared" si="14"/>
        <v/>
      </c>
      <c r="G182" s="13" t="str">
        <f t="shared" si="15"/>
        <v>0</v>
      </c>
      <c r="H182" s="17" t="str">
        <f t="shared" si="16"/>
        <v/>
      </c>
    </row>
    <row r="183" spans="2:8" ht="15" x14ac:dyDescent="0.2">
      <c r="B183" s="8" t="s">
        <v>285</v>
      </c>
      <c r="C183" s="5">
        <v>1</v>
      </c>
      <c r="D183" s="5">
        <v>0</v>
      </c>
      <c r="E183" s="14">
        <f t="shared" si="13"/>
        <v>2.2727272727272728E-2</v>
      </c>
      <c r="F183" s="14" t="str">
        <f t="shared" si="14"/>
        <v/>
      </c>
      <c r="G183" s="13" t="str">
        <f t="shared" si="15"/>
        <v>0</v>
      </c>
      <c r="H183" s="17">
        <f t="shared" si="16"/>
        <v>0</v>
      </c>
    </row>
    <row r="184" spans="2:8" ht="15" x14ac:dyDescent="0.2">
      <c r="B184" s="8" t="s">
        <v>286</v>
      </c>
      <c r="C184" s="5">
        <v>0</v>
      </c>
      <c r="D184" s="5">
        <v>0</v>
      </c>
      <c r="E184" s="14" t="str">
        <f t="shared" si="13"/>
        <v/>
      </c>
      <c r="F184" s="14" t="str">
        <f t="shared" si="14"/>
        <v/>
      </c>
      <c r="G184" s="13" t="str">
        <f t="shared" si="15"/>
        <v>0</v>
      </c>
      <c r="H184" s="17" t="str">
        <f t="shared" si="16"/>
        <v/>
      </c>
    </row>
    <row r="185" spans="2:8" ht="15" x14ac:dyDescent="0.2">
      <c r="B185" s="8" t="s">
        <v>62</v>
      </c>
      <c r="C185" s="5">
        <v>0</v>
      </c>
      <c r="D185" s="5">
        <v>0</v>
      </c>
      <c r="E185" s="14" t="str">
        <f t="shared" si="13"/>
        <v/>
      </c>
      <c r="F185" s="14" t="str">
        <f t="shared" si="14"/>
        <v/>
      </c>
      <c r="G185" s="13" t="str">
        <f t="shared" si="15"/>
        <v>0</v>
      </c>
      <c r="H185" s="17" t="str">
        <f t="shared" si="16"/>
        <v/>
      </c>
    </row>
    <row r="186" spans="2:8" ht="15" x14ac:dyDescent="0.2">
      <c r="B186" s="8" t="s">
        <v>63</v>
      </c>
      <c r="C186" s="5">
        <v>1</v>
      </c>
      <c r="D186" s="5">
        <v>6</v>
      </c>
      <c r="E186" s="14">
        <f t="shared" si="13"/>
        <v>2.2727272727272728E-2</v>
      </c>
      <c r="F186" s="14">
        <f t="shared" si="14"/>
        <v>1.4492753623188406E-2</v>
      </c>
      <c r="G186" s="13">
        <f t="shared" si="15"/>
        <v>5</v>
      </c>
      <c r="H186" s="17">
        <f t="shared" si="16"/>
        <v>0.11363636363636365</v>
      </c>
    </row>
    <row r="187" spans="2:8" ht="15" x14ac:dyDescent="0.2">
      <c r="B187" s="8" t="s">
        <v>287</v>
      </c>
      <c r="C187" s="5">
        <v>1</v>
      </c>
      <c r="D187" s="5">
        <v>3</v>
      </c>
      <c r="E187" s="14">
        <f t="shared" si="13"/>
        <v>2.2727272727272728E-2</v>
      </c>
      <c r="F187" s="14">
        <f t="shared" si="14"/>
        <v>7.246376811594203E-3</v>
      </c>
      <c r="G187" s="13">
        <f t="shared" si="15"/>
        <v>2</v>
      </c>
      <c r="H187" s="17">
        <f t="shared" si="16"/>
        <v>4.5454545454545456E-2</v>
      </c>
    </row>
    <row r="188" spans="2:8" ht="30" x14ac:dyDescent="0.2">
      <c r="B188" s="8" t="s">
        <v>288</v>
      </c>
      <c r="C188" s="5">
        <v>0</v>
      </c>
      <c r="D188" s="5">
        <v>0</v>
      </c>
      <c r="E188" s="14" t="str">
        <f t="shared" si="13"/>
        <v/>
      </c>
      <c r="F188" s="14" t="str">
        <f t="shared" si="14"/>
        <v/>
      </c>
      <c r="G188" s="13" t="str">
        <f t="shared" si="15"/>
        <v>0</v>
      </c>
      <c r="H188" s="17" t="str">
        <f t="shared" si="16"/>
        <v/>
      </c>
    </row>
    <row r="189" spans="2:8" ht="15" x14ac:dyDescent="0.2">
      <c r="B189" s="8" t="s">
        <v>289</v>
      </c>
      <c r="C189" s="5">
        <v>0</v>
      </c>
      <c r="D189" s="5">
        <v>0</v>
      </c>
      <c r="E189" s="14" t="str">
        <f t="shared" si="13"/>
        <v/>
      </c>
      <c r="F189" s="14" t="str">
        <f t="shared" si="14"/>
        <v/>
      </c>
      <c r="G189" s="13" t="str">
        <f t="shared" si="15"/>
        <v>0</v>
      </c>
      <c r="H189" s="17" t="str">
        <f t="shared" si="16"/>
        <v/>
      </c>
    </row>
    <row r="190" spans="2:8" ht="15" x14ac:dyDescent="0.2">
      <c r="B190" s="8" t="s">
        <v>65</v>
      </c>
      <c r="C190" s="5">
        <v>0</v>
      </c>
      <c r="D190" s="5">
        <v>0</v>
      </c>
      <c r="E190" s="14" t="str">
        <f t="shared" si="13"/>
        <v/>
      </c>
      <c r="F190" s="14" t="str">
        <f t="shared" si="14"/>
        <v/>
      </c>
      <c r="G190" s="13" t="str">
        <f t="shared" si="15"/>
        <v>0</v>
      </c>
      <c r="H190" s="17" t="str">
        <f t="shared" si="16"/>
        <v/>
      </c>
    </row>
    <row r="191" spans="2:8" ht="15" x14ac:dyDescent="0.2">
      <c r="B191" s="8" t="s">
        <v>290</v>
      </c>
      <c r="C191" s="5">
        <v>0</v>
      </c>
      <c r="D191" s="5">
        <v>0</v>
      </c>
      <c r="E191" s="14" t="str">
        <f t="shared" si="13"/>
        <v/>
      </c>
      <c r="F191" s="14" t="str">
        <f t="shared" si="14"/>
        <v/>
      </c>
      <c r="G191" s="13" t="str">
        <f t="shared" si="15"/>
        <v>0</v>
      </c>
      <c r="H191" s="17" t="str">
        <f t="shared" si="16"/>
        <v/>
      </c>
    </row>
    <row r="192" spans="2:8" ht="15" x14ac:dyDescent="0.2">
      <c r="B192" s="8" t="s">
        <v>64</v>
      </c>
      <c r="C192" s="5">
        <v>0</v>
      </c>
      <c r="D192" s="5">
        <v>0</v>
      </c>
      <c r="E192" s="14" t="str">
        <f t="shared" si="13"/>
        <v/>
      </c>
      <c r="F192" s="14" t="str">
        <f t="shared" si="14"/>
        <v/>
      </c>
      <c r="G192" s="13" t="str">
        <f t="shared" si="15"/>
        <v>0</v>
      </c>
      <c r="H192" s="17" t="str">
        <f t="shared" si="16"/>
        <v/>
      </c>
    </row>
    <row r="193" spans="2:8" ht="15" x14ac:dyDescent="0.2">
      <c r="B193" s="8" t="s">
        <v>291</v>
      </c>
      <c r="C193" s="5">
        <v>0</v>
      </c>
      <c r="D193" s="5">
        <v>0</v>
      </c>
      <c r="E193" s="14" t="str">
        <f t="shared" si="13"/>
        <v/>
      </c>
      <c r="F193" s="14" t="str">
        <f t="shared" si="14"/>
        <v/>
      </c>
      <c r="G193" s="13" t="str">
        <f t="shared" si="15"/>
        <v>0</v>
      </c>
      <c r="H193" s="17" t="str">
        <f t="shared" si="16"/>
        <v/>
      </c>
    </row>
    <row r="194" spans="2:8" ht="15" x14ac:dyDescent="0.2">
      <c r="B194" s="8" t="s">
        <v>292</v>
      </c>
      <c r="C194" s="5">
        <v>0</v>
      </c>
      <c r="D194" s="5">
        <v>0</v>
      </c>
      <c r="E194" s="14" t="str">
        <f t="shared" si="13"/>
        <v/>
      </c>
      <c r="F194" s="14" t="str">
        <f t="shared" si="14"/>
        <v/>
      </c>
      <c r="G194" s="13" t="str">
        <f t="shared" si="15"/>
        <v>0</v>
      </c>
      <c r="H194" s="17" t="str">
        <f t="shared" si="16"/>
        <v/>
      </c>
    </row>
    <row r="195" spans="2:8" ht="15" x14ac:dyDescent="0.2">
      <c r="B195" s="8" t="s">
        <v>468</v>
      </c>
      <c r="C195" s="5">
        <v>1</v>
      </c>
      <c r="D195" s="5">
        <v>0</v>
      </c>
      <c r="E195" s="14">
        <f t="shared" si="13"/>
        <v>2.2727272727272728E-2</v>
      </c>
      <c r="F195" s="14" t="str">
        <f t="shared" si="14"/>
        <v/>
      </c>
      <c r="G195" s="13" t="str">
        <f t="shared" si="15"/>
        <v>0</v>
      </c>
      <c r="H195" s="17">
        <f t="shared" si="16"/>
        <v>0</v>
      </c>
    </row>
    <row r="196" spans="2:8" ht="15" x14ac:dyDescent="0.2">
      <c r="B196" s="8" t="s">
        <v>293</v>
      </c>
      <c r="C196" s="5">
        <v>3</v>
      </c>
      <c r="D196" s="5">
        <v>226</v>
      </c>
      <c r="E196" s="14">
        <f t="shared" si="13"/>
        <v>6.8181818181818177E-2</v>
      </c>
      <c r="F196" s="14">
        <f t="shared" si="14"/>
        <v>0.54589371980676327</v>
      </c>
      <c r="G196" s="13">
        <f t="shared" si="15"/>
        <v>74.333333333333329</v>
      </c>
      <c r="H196" s="17">
        <f t="shared" si="16"/>
        <v>5.0681818181818175</v>
      </c>
    </row>
    <row r="197" spans="2:8" ht="15" x14ac:dyDescent="0.2">
      <c r="B197" s="8" t="s">
        <v>294</v>
      </c>
      <c r="C197" s="5">
        <v>0</v>
      </c>
      <c r="D197" s="5">
        <v>1</v>
      </c>
      <c r="E197" s="14" t="str">
        <f t="shared" si="13"/>
        <v/>
      </c>
      <c r="F197" s="14">
        <f t="shared" si="14"/>
        <v>2.4154589371980675E-3</v>
      </c>
      <c r="G197" s="13" t="str">
        <f t="shared" si="15"/>
        <v>0</v>
      </c>
      <c r="H197" s="17" t="str">
        <f t="shared" si="16"/>
        <v/>
      </c>
    </row>
    <row r="198" spans="2:8" ht="15" x14ac:dyDescent="0.2">
      <c r="B198" s="8" t="s">
        <v>295</v>
      </c>
      <c r="C198" s="5">
        <v>0</v>
      </c>
      <c r="D198" s="5">
        <v>0</v>
      </c>
      <c r="E198" s="14" t="str">
        <f t="shared" si="13"/>
        <v/>
      </c>
      <c r="F198" s="14" t="str">
        <f t="shared" si="14"/>
        <v/>
      </c>
      <c r="G198" s="13" t="str">
        <f t="shared" si="15"/>
        <v>0</v>
      </c>
      <c r="H198" s="17" t="str">
        <f t="shared" si="16"/>
        <v/>
      </c>
    </row>
    <row r="199" spans="2:8" ht="15" x14ac:dyDescent="0.2">
      <c r="B199" s="8" t="s">
        <v>296</v>
      </c>
      <c r="C199" s="5">
        <v>0</v>
      </c>
      <c r="D199" s="5">
        <v>0</v>
      </c>
      <c r="E199" s="14" t="str">
        <f t="shared" si="13"/>
        <v/>
      </c>
      <c r="F199" s="14" t="str">
        <f t="shared" si="14"/>
        <v/>
      </c>
      <c r="G199" s="13" t="str">
        <f t="shared" si="15"/>
        <v>0</v>
      </c>
      <c r="H199" s="17" t="str">
        <f t="shared" si="16"/>
        <v/>
      </c>
    </row>
    <row r="200" spans="2:8" ht="15" x14ac:dyDescent="0.2">
      <c r="B200" s="8" t="s">
        <v>297</v>
      </c>
      <c r="C200" s="5">
        <v>0</v>
      </c>
      <c r="D200" s="5">
        <v>0</v>
      </c>
      <c r="E200" s="14" t="str">
        <f t="shared" si="13"/>
        <v/>
      </c>
      <c r="F200" s="14" t="str">
        <f t="shared" si="14"/>
        <v/>
      </c>
      <c r="G200" s="13" t="str">
        <f t="shared" si="15"/>
        <v>0</v>
      </c>
      <c r="H200" s="17" t="str">
        <f t="shared" si="16"/>
        <v/>
      </c>
    </row>
    <row r="201" spans="2:8" ht="15" x14ac:dyDescent="0.2">
      <c r="B201" s="8" t="s">
        <v>298</v>
      </c>
      <c r="C201" s="5">
        <v>0</v>
      </c>
      <c r="D201" s="5">
        <v>0</v>
      </c>
      <c r="E201" s="14" t="str">
        <f t="shared" si="13"/>
        <v/>
      </c>
      <c r="F201" s="14" t="str">
        <f t="shared" si="14"/>
        <v/>
      </c>
      <c r="G201" s="13" t="str">
        <f t="shared" si="15"/>
        <v>0</v>
      </c>
      <c r="H201" s="17" t="str">
        <f t="shared" si="16"/>
        <v/>
      </c>
    </row>
    <row r="202" spans="2:8" ht="15" x14ac:dyDescent="0.2">
      <c r="B202" s="8" t="s">
        <v>299</v>
      </c>
      <c r="C202" s="5">
        <v>0</v>
      </c>
      <c r="D202" s="5">
        <v>0</v>
      </c>
      <c r="E202" s="14" t="str">
        <f t="shared" si="13"/>
        <v/>
      </c>
      <c r="F202" s="14" t="str">
        <f t="shared" si="14"/>
        <v/>
      </c>
      <c r="G202" s="13" t="str">
        <f t="shared" si="15"/>
        <v>0</v>
      </c>
      <c r="H202" s="17" t="str">
        <f t="shared" si="16"/>
        <v/>
      </c>
    </row>
    <row r="203" spans="2:8" ht="15" x14ac:dyDescent="0.2">
      <c r="B203" s="8" t="s">
        <v>67</v>
      </c>
      <c r="C203" s="5">
        <v>0</v>
      </c>
      <c r="D203" s="5">
        <v>0</v>
      </c>
      <c r="E203" s="14" t="str">
        <f t="shared" si="13"/>
        <v/>
      </c>
      <c r="F203" s="14" t="str">
        <f t="shared" si="14"/>
        <v/>
      </c>
      <c r="G203" s="13" t="str">
        <f t="shared" si="15"/>
        <v>0</v>
      </c>
      <c r="H203" s="17" t="str">
        <f t="shared" si="16"/>
        <v/>
      </c>
    </row>
    <row r="204" spans="2:8" ht="15" x14ac:dyDescent="0.2">
      <c r="B204" s="8" t="s">
        <v>300</v>
      </c>
      <c r="C204" s="5">
        <v>0</v>
      </c>
      <c r="D204" s="5">
        <v>0</v>
      </c>
      <c r="E204" s="14" t="str">
        <f t="shared" si="13"/>
        <v/>
      </c>
      <c r="F204" s="14" t="str">
        <f t="shared" si="14"/>
        <v/>
      </c>
      <c r="G204" s="13" t="str">
        <f t="shared" si="15"/>
        <v>0</v>
      </c>
      <c r="H204" s="17" t="str">
        <f t="shared" si="16"/>
        <v/>
      </c>
    </row>
    <row r="205" spans="2:8" ht="15" x14ac:dyDescent="0.2">
      <c r="B205" s="8" t="s">
        <v>66</v>
      </c>
      <c r="C205" s="5">
        <v>0</v>
      </c>
      <c r="D205" s="5">
        <v>0</v>
      </c>
      <c r="E205" s="14" t="str">
        <f t="shared" si="13"/>
        <v/>
      </c>
      <c r="F205" s="14" t="str">
        <f t="shared" si="14"/>
        <v/>
      </c>
      <c r="G205" s="13" t="str">
        <f t="shared" si="15"/>
        <v>0</v>
      </c>
      <c r="H205" s="17" t="str">
        <f t="shared" si="16"/>
        <v/>
      </c>
    </row>
    <row r="206" spans="2:8" ht="15" x14ac:dyDescent="0.2">
      <c r="B206" s="8" t="s">
        <v>301</v>
      </c>
      <c r="C206" s="5">
        <v>1</v>
      </c>
      <c r="D206" s="5">
        <v>0</v>
      </c>
      <c r="E206" s="14">
        <f t="shared" si="13"/>
        <v>2.2727272727272728E-2</v>
      </c>
      <c r="F206" s="14" t="str">
        <f t="shared" si="14"/>
        <v/>
      </c>
      <c r="G206" s="13" t="str">
        <f t="shared" si="15"/>
        <v>0</v>
      </c>
      <c r="H206" s="17">
        <f t="shared" si="16"/>
        <v>0</v>
      </c>
    </row>
    <row r="207" spans="2:8" ht="15" x14ac:dyDescent="0.2">
      <c r="B207" s="8" t="s">
        <v>530</v>
      </c>
      <c r="C207" s="5">
        <v>0</v>
      </c>
      <c r="D207" s="5">
        <v>0</v>
      </c>
      <c r="E207" s="14" t="str">
        <f t="shared" si="13"/>
        <v/>
      </c>
      <c r="F207" s="14" t="str">
        <f t="shared" si="14"/>
        <v/>
      </c>
      <c r="G207" s="13" t="str">
        <f t="shared" si="15"/>
        <v>0</v>
      </c>
      <c r="H207" s="17" t="str">
        <f t="shared" si="16"/>
        <v/>
      </c>
    </row>
    <row r="208" spans="2:8" ht="15" x14ac:dyDescent="0.2">
      <c r="B208" s="8" t="s">
        <v>72</v>
      </c>
      <c r="C208" s="5">
        <v>0</v>
      </c>
      <c r="D208" s="5">
        <v>1</v>
      </c>
      <c r="E208" s="14" t="str">
        <f t="shared" si="13"/>
        <v/>
      </c>
      <c r="F208" s="14">
        <f t="shared" si="14"/>
        <v>2.4154589371980675E-3</v>
      </c>
      <c r="G208" s="13" t="str">
        <f t="shared" si="15"/>
        <v>0</v>
      </c>
      <c r="H208" s="17" t="str">
        <f t="shared" si="16"/>
        <v/>
      </c>
    </row>
    <row r="209" spans="2:8" ht="15" x14ac:dyDescent="0.2">
      <c r="B209" s="8" t="s">
        <v>71</v>
      </c>
      <c r="C209" s="5">
        <v>0</v>
      </c>
      <c r="D209" s="5">
        <v>0</v>
      </c>
      <c r="E209" s="14" t="str">
        <f t="shared" si="13"/>
        <v/>
      </c>
      <c r="F209" s="14" t="str">
        <f t="shared" si="14"/>
        <v/>
      </c>
      <c r="G209" s="13" t="str">
        <f t="shared" si="15"/>
        <v>0</v>
      </c>
      <c r="H209" s="17" t="str">
        <f t="shared" si="16"/>
        <v/>
      </c>
    </row>
    <row r="210" spans="2:8" ht="15" x14ac:dyDescent="0.2">
      <c r="B210" s="8" t="s">
        <v>73</v>
      </c>
      <c r="C210" s="5">
        <v>0</v>
      </c>
      <c r="D210" s="5">
        <v>0</v>
      </c>
      <c r="E210" s="14" t="str">
        <f t="shared" si="13"/>
        <v/>
      </c>
      <c r="F210" s="14" t="str">
        <f t="shared" si="14"/>
        <v/>
      </c>
      <c r="G210" s="13" t="str">
        <f t="shared" si="15"/>
        <v>0</v>
      </c>
      <c r="H210" s="17" t="str">
        <f t="shared" si="16"/>
        <v/>
      </c>
    </row>
    <row r="211" spans="2:8" ht="15" x14ac:dyDescent="0.2">
      <c r="B211" s="8" t="s">
        <v>69</v>
      </c>
      <c r="C211" s="5">
        <v>0</v>
      </c>
      <c r="D211" s="5">
        <v>0</v>
      </c>
      <c r="E211" s="14" t="str">
        <f t="shared" si="13"/>
        <v/>
      </c>
      <c r="F211" s="14" t="str">
        <f t="shared" si="14"/>
        <v/>
      </c>
      <c r="G211" s="13" t="str">
        <f t="shared" si="15"/>
        <v>0</v>
      </c>
      <c r="H211" s="17" t="str">
        <f t="shared" si="16"/>
        <v/>
      </c>
    </row>
    <row r="212" spans="2:8" ht="15" x14ac:dyDescent="0.2">
      <c r="B212" s="8" t="s">
        <v>68</v>
      </c>
      <c r="C212" s="5">
        <v>0</v>
      </c>
      <c r="D212" s="5">
        <v>0</v>
      </c>
      <c r="E212" s="14" t="str">
        <f t="shared" si="13"/>
        <v/>
      </c>
      <c r="F212" s="14" t="str">
        <f t="shared" si="14"/>
        <v/>
      </c>
      <c r="G212" s="13" t="str">
        <f t="shared" si="15"/>
        <v>0</v>
      </c>
      <c r="H212" s="17" t="str">
        <f t="shared" si="16"/>
        <v/>
      </c>
    </row>
    <row r="213" spans="2:8" ht="15" x14ac:dyDescent="0.2">
      <c r="B213" s="8" t="s">
        <v>302</v>
      </c>
      <c r="C213" s="5">
        <v>0</v>
      </c>
      <c r="D213" s="5">
        <v>0</v>
      </c>
      <c r="E213" s="14" t="str">
        <f t="shared" si="13"/>
        <v/>
      </c>
      <c r="F213" s="14" t="str">
        <f t="shared" si="14"/>
        <v/>
      </c>
      <c r="G213" s="13" t="str">
        <f t="shared" si="15"/>
        <v>0</v>
      </c>
      <c r="H213" s="17" t="str">
        <f t="shared" si="16"/>
        <v/>
      </c>
    </row>
    <row r="214" spans="2:8" ht="15" x14ac:dyDescent="0.2">
      <c r="B214" s="8" t="s">
        <v>70</v>
      </c>
      <c r="C214" s="5">
        <v>1</v>
      </c>
      <c r="D214" s="5">
        <v>0</v>
      </c>
      <c r="E214" s="14">
        <f t="shared" si="13"/>
        <v>2.2727272727272728E-2</v>
      </c>
      <c r="F214" s="14" t="str">
        <f t="shared" si="14"/>
        <v/>
      </c>
      <c r="G214" s="13" t="str">
        <f t="shared" si="15"/>
        <v>0</v>
      </c>
      <c r="H214" s="17">
        <f t="shared" si="16"/>
        <v>0</v>
      </c>
    </row>
    <row r="215" spans="2:8" ht="15" x14ac:dyDescent="0.2">
      <c r="B215" s="8" t="s">
        <v>303</v>
      </c>
      <c r="C215" s="5">
        <v>0</v>
      </c>
      <c r="D215" s="5">
        <v>0</v>
      </c>
      <c r="E215" s="14" t="str">
        <f t="shared" si="13"/>
        <v/>
      </c>
      <c r="F215" s="14" t="str">
        <f t="shared" si="14"/>
        <v/>
      </c>
      <c r="G215" s="13" t="str">
        <f t="shared" si="15"/>
        <v>0</v>
      </c>
      <c r="H215" s="17" t="str">
        <f t="shared" si="16"/>
        <v/>
      </c>
    </row>
    <row r="216" spans="2:8" ht="15" x14ac:dyDescent="0.2">
      <c r="B216" s="8" t="s">
        <v>304</v>
      </c>
      <c r="C216" s="5">
        <v>0</v>
      </c>
      <c r="D216" s="5">
        <v>0</v>
      </c>
      <c r="E216" s="14" t="str">
        <f t="shared" si="13"/>
        <v/>
      </c>
      <c r="F216" s="14" t="str">
        <f t="shared" si="14"/>
        <v/>
      </c>
      <c r="G216" s="13" t="str">
        <f t="shared" si="15"/>
        <v>0</v>
      </c>
      <c r="H216" s="17" t="str">
        <f t="shared" si="16"/>
        <v/>
      </c>
    </row>
    <row r="217" spans="2:8" ht="15" x14ac:dyDescent="0.2">
      <c r="B217" s="8" t="s">
        <v>469</v>
      </c>
      <c r="C217" s="5">
        <v>0</v>
      </c>
      <c r="D217" s="5">
        <v>0</v>
      </c>
      <c r="E217" s="14" t="str">
        <f t="shared" ref="E217:E280" si="17">+IF(C217=0,"",C217/C$151)</f>
        <v/>
      </c>
      <c r="F217" s="14" t="str">
        <f t="shared" ref="F217:F280" si="18">+IF(D217=0,"",D217/D$151)</f>
        <v/>
      </c>
      <c r="G217" s="13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15" x14ac:dyDescent="0.2">
      <c r="B218" s="8" t="s">
        <v>305</v>
      </c>
      <c r="C218" s="5">
        <v>0</v>
      </c>
      <c r="D218" s="5">
        <v>0</v>
      </c>
      <c r="E218" s="14" t="str">
        <f t="shared" si="17"/>
        <v/>
      </c>
      <c r="F218" s="14" t="str">
        <f t="shared" si="18"/>
        <v/>
      </c>
      <c r="G218" s="13" t="str">
        <f t="shared" si="19"/>
        <v>0</v>
      </c>
      <c r="H218" s="17" t="str">
        <f t="shared" si="20"/>
        <v/>
      </c>
    </row>
    <row r="219" spans="2:8" ht="15" x14ac:dyDescent="0.2">
      <c r="B219" s="8" t="s">
        <v>306</v>
      </c>
      <c r="C219" s="5">
        <v>0</v>
      </c>
      <c r="D219" s="5">
        <v>0</v>
      </c>
      <c r="E219" s="14" t="str">
        <f t="shared" si="17"/>
        <v/>
      </c>
      <c r="F219" s="14" t="str">
        <f t="shared" si="18"/>
        <v/>
      </c>
      <c r="G219" s="13" t="str">
        <f t="shared" si="19"/>
        <v>0</v>
      </c>
      <c r="H219" s="17" t="str">
        <f t="shared" si="20"/>
        <v/>
      </c>
    </row>
    <row r="220" spans="2:8" ht="15" x14ac:dyDescent="0.2">
      <c r="B220" s="8" t="s">
        <v>307</v>
      </c>
      <c r="C220" s="5">
        <v>0</v>
      </c>
      <c r="D220" s="5">
        <v>0</v>
      </c>
      <c r="E220" s="14" t="str">
        <f t="shared" si="17"/>
        <v/>
      </c>
      <c r="F220" s="14" t="str">
        <f t="shared" si="18"/>
        <v/>
      </c>
      <c r="G220" s="13" t="str">
        <f t="shared" si="19"/>
        <v>0</v>
      </c>
      <c r="H220" s="17" t="str">
        <f t="shared" si="20"/>
        <v/>
      </c>
    </row>
    <row r="221" spans="2:8" ht="15" x14ac:dyDescent="0.2">
      <c r="B221" s="8" t="s">
        <v>308</v>
      </c>
      <c r="C221" s="5">
        <v>0</v>
      </c>
      <c r="D221" s="5">
        <v>0</v>
      </c>
      <c r="E221" s="14" t="str">
        <f t="shared" si="17"/>
        <v/>
      </c>
      <c r="F221" s="14" t="str">
        <f t="shared" si="18"/>
        <v/>
      </c>
      <c r="G221" s="13" t="str">
        <f t="shared" si="19"/>
        <v>0</v>
      </c>
      <c r="H221" s="17" t="str">
        <f t="shared" si="20"/>
        <v/>
      </c>
    </row>
    <row r="222" spans="2:8" ht="15" x14ac:dyDescent="0.2">
      <c r="B222" s="8" t="s">
        <v>309</v>
      </c>
      <c r="C222" s="5">
        <v>0</v>
      </c>
      <c r="D222" s="5">
        <v>0</v>
      </c>
      <c r="E222" s="14" t="str">
        <f t="shared" si="17"/>
        <v/>
      </c>
      <c r="F222" s="14" t="str">
        <f t="shared" si="18"/>
        <v/>
      </c>
      <c r="G222" s="13" t="str">
        <f t="shared" si="19"/>
        <v>0</v>
      </c>
      <c r="H222" s="17" t="str">
        <f t="shared" si="20"/>
        <v/>
      </c>
    </row>
    <row r="223" spans="2:8" ht="15" x14ac:dyDescent="0.2">
      <c r="B223" s="8" t="s">
        <v>531</v>
      </c>
      <c r="C223" s="5">
        <v>0</v>
      </c>
      <c r="D223" s="5">
        <v>0</v>
      </c>
      <c r="E223" s="14" t="str">
        <f t="shared" si="17"/>
        <v/>
      </c>
      <c r="F223" s="14" t="str">
        <f t="shared" si="18"/>
        <v/>
      </c>
      <c r="G223" s="13" t="str">
        <f t="shared" si="19"/>
        <v>0</v>
      </c>
      <c r="H223" s="17" t="str">
        <f t="shared" si="20"/>
        <v/>
      </c>
    </row>
    <row r="224" spans="2:8" ht="15" x14ac:dyDescent="0.2">
      <c r="B224" s="8" t="s">
        <v>310</v>
      </c>
      <c r="C224" s="5">
        <v>0</v>
      </c>
      <c r="D224" s="5">
        <v>0</v>
      </c>
      <c r="E224" s="14" t="str">
        <f t="shared" si="17"/>
        <v/>
      </c>
      <c r="F224" s="14" t="str">
        <f t="shared" si="18"/>
        <v/>
      </c>
      <c r="G224" s="13" t="str">
        <f t="shared" si="19"/>
        <v>0</v>
      </c>
      <c r="H224" s="17" t="str">
        <f t="shared" si="20"/>
        <v/>
      </c>
    </row>
    <row r="225" spans="2:8" ht="15" x14ac:dyDescent="0.2">
      <c r="B225" s="8" t="s">
        <v>470</v>
      </c>
      <c r="C225" s="5">
        <v>0</v>
      </c>
      <c r="D225" s="5">
        <v>0</v>
      </c>
      <c r="E225" s="14" t="str">
        <f t="shared" si="17"/>
        <v/>
      </c>
      <c r="F225" s="14" t="str">
        <f t="shared" si="18"/>
        <v/>
      </c>
      <c r="G225" s="13" t="str">
        <f t="shared" si="19"/>
        <v>0</v>
      </c>
      <c r="H225" s="17" t="str">
        <f t="shared" si="20"/>
        <v/>
      </c>
    </row>
    <row r="226" spans="2:8" ht="15" x14ac:dyDescent="0.2">
      <c r="B226" s="8" t="s">
        <v>525</v>
      </c>
      <c r="C226" s="5">
        <v>0</v>
      </c>
      <c r="D226" s="5">
        <v>0</v>
      </c>
      <c r="E226" s="14" t="str">
        <f t="shared" si="17"/>
        <v/>
      </c>
      <c r="F226" s="14" t="str">
        <f t="shared" si="18"/>
        <v/>
      </c>
      <c r="G226" s="13" t="str">
        <f t="shared" si="19"/>
        <v>0</v>
      </c>
      <c r="H226" s="17" t="str">
        <f t="shared" si="20"/>
        <v/>
      </c>
    </row>
    <row r="227" spans="2:8" ht="15" x14ac:dyDescent="0.2">
      <c r="B227" s="8" t="s">
        <v>471</v>
      </c>
      <c r="C227" s="5">
        <v>0</v>
      </c>
      <c r="D227" s="5">
        <v>0</v>
      </c>
      <c r="E227" s="14" t="str">
        <f t="shared" si="17"/>
        <v/>
      </c>
      <c r="F227" s="14" t="str">
        <f t="shared" si="18"/>
        <v/>
      </c>
      <c r="G227" s="13" t="str">
        <f t="shared" si="19"/>
        <v>0</v>
      </c>
      <c r="H227" s="17" t="str">
        <f t="shared" si="20"/>
        <v/>
      </c>
    </row>
    <row r="228" spans="2:8" ht="15" x14ac:dyDescent="0.2">
      <c r="B228" s="8" t="s">
        <v>76</v>
      </c>
      <c r="C228" s="5">
        <v>0</v>
      </c>
      <c r="D228" s="5">
        <v>0</v>
      </c>
      <c r="E228" s="14" t="str">
        <f t="shared" si="17"/>
        <v/>
      </c>
      <c r="F228" s="14" t="str">
        <f t="shared" si="18"/>
        <v/>
      </c>
      <c r="G228" s="13" t="str">
        <f t="shared" si="19"/>
        <v>0</v>
      </c>
      <c r="H228" s="17" t="str">
        <f t="shared" si="20"/>
        <v/>
      </c>
    </row>
    <row r="229" spans="2:8" ht="15" x14ac:dyDescent="0.2">
      <c r="B229" s="8" t="s">
        <v>311</v>
      </c>
      <c r="C229" s="5">
        <v>0</v>
      </c>
      <c r="D229" s="5">
        <v>4</v>
      </c>
      <c r="E229" s="14" t="str">
        <f t="shared" si="17"/>
        <v/>
      </c>
      <c r="F229" s="14">
        <f t="shared" si="18"/>
        <v>9.6618357487922701E-3</v>
      </c>
      <c r="G229" s="13" t="str">
        <f t="shared" si="19"/>
        <v>0</v>
      </c>
      <c r="H229" s="17" t="str">
        <f t="shared" si="20"/>
        <v/>
      </c>
    </row>
    <row r="230" spans="2:8" ht="15" x14ac:dyDescent="0.2">
      <c r="B230" s="8" t="s">
        <v>312</v>
      </c>
      <c r="C230" s="5">
        <v>0</v>
      </c>
      <c r="D230" s="5">
        <v>0</v>
      </c>
      <c r="E230" s="14" t="str">
        <f t="shared" si="17"/>
        <v/>
      </c>
      <c r="F230" s="14" t="str">
        <f t="shared" si="18"/>
        <v/>
      </c>
      <c r="G230" s="13" t="str">
        <f t="shared" si="19"/>
        <v>0</v>
      </c>
      <c r="H230" s="17" t="str">
        <f t="shared" si="20"/>
        <v/>
      </c>
    </row>
    <row r="231" spans="2:8" ht="30" x14ac:dyDescent="0.2">
      <c r="B231" s="8" t="s">
        <v>313</v>
      </c>
      <c r="C231" s="5">
        <v>0</v>
      </c>
      <c r="D231" s="5">
        <v>0</v>
      </c>
      <c r="E231" s="14" t="str">
        <f t="shared" si="17"/>
        <v/>
      </c>
      <c r="F231" s="14" t="str">
        <f t="shared" si="18"/>
        <v/>
      </c>
      <c r="G231" s="13" t="str">
        <f t="shared" si="19"/>
        <v>0</v>
      </c>
      <c r="H231" s="17" t="str">
        <f t="shared" si="20"/>
        <v/>
      </c>
    </row>
    <row r="232" spans="2:8" ht="15" x14ac:dyDescent="0.2">
      <c r="B232" s="8" t="s">
        <v>77</v>
      </c>
      <c r="C232" s="5">
        <v>1</v>
      </c>
      <c r="D232" s="5">
        <v>0</v>
      </c>
      <c r="E232" s="14">
        <f t="shared" si="17"/>
        <v>2.2727272727272728E-2</v>
      </c>
      <c r="F232" s="14" t="str">
        <f t="shared" si="18"/>
        <v/>
      </c>
      <c r="G232" s="13" t="str">
        <f t="shared" si="19"/>
        <v>0</v>
      </c>
      <c r="H232" s="17">
        <f t="shared" si="20"/>
        <v>0</v>
      </c>
    </row>
    <row r="233" spans="2:8" ht="15" x14ac:dyDescent="0.2">
      <c r="B233" s="8" t="s">
        <v>74</v>
      </c>
      <c r="C233" s="5">
        <v>0</v>
      </c>
      <c r="D233" s="5">
        <v>0</v>
      </c>
      <c r="E233" s="14" t="str">
        <f t="shared" si="17"/>
        <v/>
      </c>
      <c r="F233" s="14" t="str">
        <f t="shared" si="18"/>
        <v/>
      </c>
      <c r="G233" s="13" t="str">
        <f t="shared" si="19"/>
        <v>0</v>
      </c>
      <c r="H233" s="17" t="str">
        <f t="shared" si="20"/>
        <v/>
      </c>
    </row>
    <row r="234" spans="2:8" ht="15" x14ac:dyDescent="0.2">
      <c r="B234" s="8" t="s">
        <v>75</v>
      </c>
      <c r="C234" s="5">
        <v>0</v>
      </c>
      <c r="D234" s="5">
        <v>0</v>
      </c>
      <c r="E234" s="14" t="str">
        <f t="shared" si="17"/>
        <v/>
      </c>
      <c r="F234" s="14" t="str">
        <f t="shared" si="18"/>
        <v/>
      </c>
      <c r="G234" s="13" t="str">
        <f t="shared" si="19"/>
        <v>0</v>
      </c>
      <c r="H234" s="17" t="str">
        <f t="shared" si="20"/>
        <v/>
      </c>
    </row>
    <row r="235" spans="2:8" ht="15" x14ac:dyDescent="0.2">
      <c r="B235" s="8" t="s">
        <v>314</v>
      </c>
      <c r="C235" s="5">
        <v>0</v>
      </c>
      <c r="D235" s="5">
        <v>0</v>
      </c>
      <c r="E235" s="14" t="str">
        <f t="shared" si="17"/>
        <v/>
      </c>
      <c r="F235" s="14" t="str">
        <f t="shared" si="18"/>
        <v/>
      </c>
      <c r="G235" s="13" t="str">
        <f t="shared" si="19"/>
        <v>0</v>
      </c>
      <c r="H235" s="17" t="str">
        <f t="shared" si="20"/>
        <v/>
      </c>
    </row>
    <row r="236" spans="2:8" ht="15" x14ac:dyDescent="0.2">
      <c r="B236" s="8" t="s">
        <v>315</v>
      </c>
      <c r="C236" s="5">
        <v>0</v>
      </c>
      <c r="D236" s="5">
        <v>0</v>
      </c>
      <c r="E236" s="14" t="str">
        <f t="shared" si="17"/>
        <v/>
      </c>
      <c r="F236" s="14" t="str">
        <f t="shared" si="18"/>
        <v/>
      </c>
      <c r="G236" s="13" t="str">
        <f t="shared" si="19"/>
        <v>0</v>
      </c>
      <c r="H236" s="17" t="str">
        <f t="shared" si="20"/>
        <v/>
      </c>
    </row>
    <row r="237" spans="2:8" ht="15" x14ac:dyDescent="0.2">
      <c r="B237" s="8" t="s">
        <v>80</v>
      </c>
      <c r="C237" s="5">
        <v>1</v>
      </c>
      <c r="D237" s="5">
        <v>0</v>
      </c>
      <c r="E237" s="14">
        <f t="shared" si="17"/>
        <v>2.2727272727272728E-2</v>
      </c>
      <c r="F237" s="14" t="str">
        <f t="shared" si="18"/>
        <v/>
      </c>
      <c r="G237" s="13" t="str">
        <f t="shared" si="19"/>
        <v>0</v>
      </c>
      <c r="H237" s="17">
        <f t="shared" si="20"/>
        <v>0</v>
      </c>
    </row>
    <row r="238" spans="2:8" ht="15" x14ac:dyDescent="0.2">
      <c r="B238" s="8" t="s">
        <v>85</v>
      </c>
      <c r="C238" s="5">
        <v>4</v>
      </c>
      <c r="D238" s="5">
        <v>4</v>
      </c>
      <c r="E238" s="14">
        <f t="shared" si="17"/>
        <v>9.0909090909090912E-2</v>
      </c>
      <c r="F238" s="14">
        <f t="shared" si="18"/>
        <v>9.6618357487922701E-3</v>
      </c>
      <c r="G238" s="13">
        <f t="shared" si="19"/>
        <v>0</v>
      </c>
      <c r="H238" s="17">
        <f t="shared" si="20"/>
        <v>0</v>
      </c>
    </row>
    <row r="239" spans="2:8" ht="15" x14ac:dyDescent="0.2">
      <c r="B239" s="8" t="s">
        <v>81</v>
      </c>
      <c r="C239" s="5">
        <v>2</v>
      </c>
      <c r="D239" s="5">
        <v>2</v>
      </c>
      <c r="E239" s="14">
        <f t="shared" si="17"/>
        <v>4.5454545454545456E-2</v>
      </c>
      <c r="F239" s="14">
        <f t="shared" si="18"/>
        <v>4.830917874396135E-3</v>
      </c>
      <c r="G239" s="13">
        <f t="shared" si="19"/>
        <v>0</v>
      </c>
      <c r="H239" s="17">
        <f t="shared" si="20"/>
        <v>0</v>
      </c>
    </row>
    <row r="240" spans="2:8" ht="15" x14ac:dyDescent="0.2">
      <c r="B240" s="8" t="s">
        <v>316</v>
      </c>
      <c r="C240" s="5">
        <v>0</v>
      </c>
      <c r="D240" s="5">
        <v>0</v>
      </c>
      <c r="E240" s="14" t="str">
        <f t="shared" si="17"/>
        <v/>
      </c>
      <c r="F240" s="14" t="str">
        <f t="shared" si="18"/>
        <v/>
      </c>
      <c r="G240" s="13" t="str">
        <f t="shared" si="19"/>
        <v>0</v>
      </c>
      <c r="H240" s="17" t="str">
        <f t="shared" si="20"/>
        <v/>
      </c>
    </row>
    <row r="241" spans="2:8" ht="15" x14ac:dyDescent="0.2">
      <c r="B241" s="8" t="s">
        <v>78</v>
      </c>
      <c r="C241" s="5">
        <v>0</v>
      </c>
      <c r="D241" s="5">
        <v>0</v>
      </c>
      <c r="E241" s="14" t="str">
        <f t="shared" si="17"/>
        <v/>
      </c>
      <c r="F241" s="14" t="str">
        <f t="shared" si="18"/>
        <v/>
      </c>
      <c r="G241" s="13" t="str">
        <f t="shared" si="19"/>
        <v>0</v>
      </c>
      <c r="H241" s="17" t="str">
        <f t="shared" si="20"/>
        <v/>
      </c>
    </row>
    <row r="242" spans="2:8" ht="15" x14ac:dyDescent="0.2">
      <c r="B242" s="8" t="s">
        <v>83</v>
      </c>
      <c r="C242" s="5">
        <v>0</v>
      </c>
      <c r="D242" s="5">
        <v>0</v>
      </c>
      <c r="E242" s="14" t="str">
        <f t="shared" si="17"/>
        <v/>
      </c>
      <c r="F242" s="14" t="str">
        <f t="shared" si="18"/>
        <v/>
      </c>
      <c r="G242" s="13" t="str">
        <f t="shared" si="19"/>
        <v>0</v>
      </c>
      <c r="H242" s="17" t="str">
        <f t="shared" si="20"/>
        <v/>
      </c>
    </row>
    <row r="243" spans="2:8" ht="15" x14ac:dyDescent="0.2">
      <c r="B243" s="8" t="s">
        <v>317</v>
      </c>
      <c r="C243" s="5">
        <v>0</v>
      </c>
      <c r="D243" s="5">
        <v>0</v>
      </c>
      <c r="E243" s="14" t="str">
        <f t="shared" si="17"/>
        <v/>
      </c>
      <c r="F243" s="14" t="str">
        <f t="shared" si="18"/>
        <v/>
      </c>
      <c r="G243" s="13" t="str">
        <f t="shared" si="19"/>
        <v>0</v>
      </c>
      <c r="H243" s="17" t="str">
        <f t="shared" si="20"/>
        <v/>
      </c>
    </row>
    <row r="244" spans="2:8" ht="15" x14ac:dyDescent="0.2">
      <c r="B244" s="8" t="s">
        <v>79</v>
      </c>
      <c r="C244" s="5">
        <v>0</v>
      </c>
      <c r="D244" s="5">
        <v>0</v>
      </c>
      <c r="E244" s="14" t="str">
        <f t="shared" si="17"/>
        <v/>
      </c>
      <c r="F244" s="14" t="str">
        <f t="shared" si="18"/>
        <v/>
      </c>
      <c r="G244" s="13" t="str">
        <f t="shared" si="19"/>
        <v>0</v>
      </c>
      <c r="H244" s="17" t="str">
        <f t="shared" si="20"/>
        <v/>
      </c>
    </row>
    <row r="245" spans="2:8" ht="15" x14ac:dyDescent="0.2">
      <c r="B245" s="8" t="s">
        <v>84</v>
      </c>
      <c r="C245" s="5">
        <v>1</v>
      </c>
      <c r="D245" s="5">
        <v>0</v>
      </c>
      <c r="E245" s="14">
        <f t="shared" si="17"/>
        <v>2.2727272727272728E-2</v>
      </c>
      <c r="F245" s="14" t="str">
        <f t="shared" si="18"/>
        <v/>
      </c>
      <c r="G245" s="13" t="str">
        <f t="shared" si="19"/>
        <v>0</v>
      </c>
      <c r="H245" s="17">
        <f t="shared" si="20"/>
        <v>0</v>
      </c>
    </row>
    <row r="246" spans="2:8" ht="15" x14ac:dyDescent="0.2">
      <c r="B246" s="8" t="s">
        <v>318</v>
      </c>
      <c r="C246" s="5">
        <v>1</v>
      </c>
      <c r="D246" s="5">
        <v>0</v>
      </c>
      <c r="E246" s="14">
        <f t="shared" si="17"/>
        <v>2.2727272727272728E-2</v>
      </c>
      <c r="F246" s="14" t="str">
        <f t="shared" si="18"/>
        <v/>
      </c>
      <c r="G246" s="13" t="str">
        <f t="shared" si="19"/>
        <v>0</v>
      </c>
      <c r="H246" s="17">
        <f t="shared" si="20"/>
        <v>0</v>
      </c>
    </row>
    <row r="247" spans="2:8" ht="15" x14ac:dyDescent="0.2">
      <c r="B247" s="8" t="s">
        <v>319</v>
      </c>
      <c r="C247" s="5">
        <v>5</v>
      </c>
      <c r="D247" s="5">
        <v>17</v>
      </c>
      <c r="E247" s="14">
        <f t="shared" si="17"/>
        <v>0.11363636363636363</v>
      </c>
      <c r="F247" s="14">
        <f t="shared" si="18"/>
        <v>4.1062801932367152E-2</v>
      </c>
      <c r="G247" s="13">
        <f t="shared" si="19"/>
        <v>2.4</v>
      </c>
      <c r="H247" s="17">
        <f t="shared" si="20"/>
        <v>0.27272727272727271</v>
      </c>
    </row>
    <row r="248" spans="2:8" ht="15" x14ac:dyDescent="0.2">
      <c r="B248" s="8" t="s">
        <v>86</v>
      </c>
      <c r="C248" s="5">
        <v>0</v>
      </c>
      <c r="D248" s="5">
        <v>0</v>
      </c>
      <c r="E248" s="14" t="str">
        <f t="shared" si="17"/>
        <v/>
      </c>
      <c r="F248" s="14" t="str">
        <f t="shared" si="18"/>
        <v/>
      </c>
      <c r="G248" s="13" t="str">
        <f t="shared" si="19"/>
        <v>0</v>
      </c>
      <c r="H248" s="17" t="str">
        <f t="shared" si="20"/>
        <v/>
      </c>
    </row>
    <row r="249" spans="2:8" ht="15" x14ac:dyDescent="0.2">
      <c r="B249" s="8" t="s">
        <v>87</v>
      </c>
      <c r="C249" s="5">
        <v>1</v>
      </c>
      <c r="D249" s="5">
        <v>1</v>
      </c>
      <c r="E249" s="14">
        <f t="shared" si="17"/>
        <v>2.2727272727272728E-2</v>
      </c>
      <c r="F249" s="14">
        <f t="shared" si="18"/>
        <v>2.4154589371980675E-3</v>
      </c>
      <c r="G249" s="13">
        <f t="shared" si="19"/>
        <v>0</v>
      </c>
      <c r="H249" s="17">
        <f t="shared" si="20"/>
        <v>0</v>
      </c>
    </row>
    <row r="250" spans="2:8" ht="15" x14ac:dyDescent="0.2">
      <c r="B250" s="8" t="s">
        <v>82</v>
      </c>
      <c r="C250" s="5">
        <v>0</v>
      </c>
      <c r="D250" s="5">
        <v>0</v>
      </c>
      <c r="E250" s="14" t="str">
        <f t="shared" si="17"/>
        <v/>
      </c>
      <c r="F250" s="14" t="str">
        <f t="shared" si="18"/>
        <v/>
      </c>
      <c r="G250" s="13" t="str">
        <f t="shared" si="19"/>
        <v>0</v>
      </c>
      <c r="H250" s="17" t="str">
        <f t="shared" si="20"/>
        <v/>
      </c>
    </row>
    <row r="251" spans="2:8" ht="15" x14ac:dyDescent="0.2">
      <c r="B251" s="8" t="s">
        <v>320</v>
      </c>
      <c r="C251" s="5">
        <v>0</v>
      </c>
      <c r="D251" s="5">
        <v>0</v>
      </c>
      <c r="E251" s="14" t="str">
        <f t="shared" si="17"/>
        <v/>
      </c>
      <c r="F251" s="14" t="str">
        <f t="shared" si="18"/>
        <v/>
      </c>
      <c r="G251" s="13" t="str">
        <f t="shared" si="19"/>
        <v>0</v>
      </c>
      <c r="H251" s="17" t="str">
        <f t="shared" si="20"/>
        <v/>
      </c>
    </row>
    <row r="252" spans="2:8" ht="15" x14ac:dyDescent="0.2">
      <c r="B252" s="8" t="s">
        <v>321</v>
      </c>
      <c r="C252" s="5">
        <v>0</v>
      </c>
      <c r="D252" s="5">
        <v>0</v>
      </c>
      <c r="E252" s="14" t="str">
        <f t="shared" si="17"/>
        <v/>
      </c>
      <c r="F252" s="14" t="str">
        <f t="shared" si="18"/>
        <v/>
      </c>
      <c r="G252" s="13" t="str">
        <f t="shared" si="19"/>
        <v>0</v>
      </c>
      <c r="H252" s="17" t="str">
        <f t="shared" si="20"/>
        <v/>
      </c>
    </row>
    <row r="253" spans="2:8" ht="15" x14ac:dyDescent="0.2">
      <c r="B253" s="8" t="s">
        <v>322</v>
      </c>
      <c r="C253" s="5">
        <v>1</v>
      </c>
      <c r="D253" s="5">
        <v>2</v>
      </c>
      <c r="E253" s="14">
        <f t="shared" si="17"/>
        <v>2.2727272727272728E-2</v>
      </c>
      <c r="F253" s="14">
        <f t="shared" si="18"/>
        <v>4.830917874396135E-3</v>
      </c>
      <c r="G253" s="13">
        <f t="shared" si="19"/>
        <v>1</v>
      </c>
      <c r="H253" s="17">
        <f t="shared" si="20"/>
        <v>2.2727272727272728E-2</v>
      </c>
    </row>
    <row r="254" spans="2:8" ht="15" x14ac:dyDescent="0.2">
      <c r="B254" s="8" t="s">
        <v>323</v>
      </c>
      <c r="C254" s="5">
        <v>0</v>
      </c>
      <c r="D254" s="5">
        <v>0</v>
      </c>
      <c r="E254" s="14" t="str">
        <f t="shared" si="17"/>
        <v/>
      </c>
      <c r="F254" s="14" t="str">
        <f t="shared" si="18"/>
        <v/>
      </c>
      <c r="G254" s="13" t="str">
        <f t="shared" si="19"/>
        <v>0</v>
      </c>
      <c r="H254" s="17" t="str">
        <f t="shared" si="20"/>
        <v/>
      </c>
    </row>
    <row r="255" spans="2:8" ht="15" x14ac:dyDescent="0.2">
      <c r="B255" s="8" t="s">
        <v>324</v>
      </c>
      <c r="C255" s="5">
        <v>0</v>
      </c>
      <c r="D255" s="5">
        <v>0</v>
      </c>
      <c r="E255" s="14" t="str">
        <f t="shared" si="17"/>
        <v/>
      </c>
      <c r="F255" s="14" t="str">
        <f t="shared" si="18"/>
        <v/>
      </c>
      <c r="G255" s="13" t="str">
        <f t="shared" si="19"/>
        <v>0</v>
      </c>
      <c r="H255" s="17" t="str">
        <f t="shared" si="20"/>
        <v/>
      </c>
    </row>
    <row r="256" spans="2:8" ht="15" x14ac:dyDescent="0.2">
      <c r="B256" s="8" t="s">
        <v>88</v>
      </c>
      <c r="C256" s="5">
        <v>4</v>
      </c>
      <c r="D256" s="5">
        <v>6</v>
      </c>
      <c r="E256" s="14">
        <f t="shared" si="17"/>
        <v>9.0909090909090912E-2</v>
      </c>
      <c r="F256" s="14">
        <f t="shared" si="18"/>
        <v>1.4492753623188406E-2</v>
      </c>
      <c r="G256" s="13">
        <f t="shared" si="19"/>
        <v>0.5</v>
      </c>
      <c r="H256" s="17">
        <f t="shared" si="20"/>
        <v>4.5454545454545456E-2</v>
      </c>
    </row>
    <row r="257" spans="2:8" ht="15" x14ac:dyDescent="0.2">
      <c r="B257" s="8" t="s">
        <v>325</v>
      </c>
      <c r="C257" s="5">
        <v>1</v>
      </c>
      <c r="D257" s="5">
        <v>0</v>
      </c>
      <c r="E257" s="14">
        <f t="shared" si="17"/>
        <v>2.2727272727272728E-2</v>
      </c>
      <c r="F257" s="14" t="str">
        <f t="shared" si="18"/>
        <v/>
      </c>
      <c r="G257" s="13" t="str">
        <f t="shared" si="19"/>
        <v>0</v>
      </c>
      <c r="H257" s="17">
        <f t="shared" si="20"/>
        <v>0</v>
      </c>
    </row>
    <row r="258" spans="2:8" ht="30" x14ac:dyDescent="0.2">
      <c r="B258" s="8" t="s">
        <v>326</v>
      </c>
      <c r="C258" s="5">
        <v>0</v>
      </c>
      <c r="D258" s="5">
        <v>0</v>
      </c>
      <c r="E258" s="14" t="str">
        <f t="shared" si="17"/>
        <v/>
      </c>
      <c r="F258" s="14" t="str">
        <f t="shared" si="18"/>
        <v/>
      </c>
      <c r="G258" s="13" t="str">
        <f t="shared" si="19"/>
        <v>0</v>
      </c>
      <c r="H258" s="17" t="str">
        <f t="shared" si="20"/>
        <v/>
      </c>
    </row>
    <row r="259" spans="2:8" ht="15" x14ac:dyDescent="0.2">
      <c r="B259" s="8" t="s">
        <v>327</v>
      </c>
      <c r="C259" s="5">
        <v>0</v>
      </c>
      <c r="D259" s="5">
        <v>0</v>
      </c>
      <c r="E259" s="14" t="str">
        <f t="shared" si="17"/>
        <v/>
      </c>
      <c r="F259" s="14" t="str">
        <f t="shared" si="18"/>
        <v/>
      </c>
      <c r="G259" s="13" t="str">
        <f t="shared" si="19"/>
        <v>0</v>
      </c>
      <c r="H259" s="17" t="str">
        <f t="shared" si="20"/>
        <v/>
      </c>
    </row>
    <row r="260" spans="2:8" ht="15" x14ac:dyDescent="0.2">
      <c r="B260" s="8" t="s">
        <v>89</v>
      </c>
      <c r="C260" s="5">
        <v>0</v>
      </c>
      <c r="D260" s="5">
        <v>0</v>
      </c>
      <c r="E260" s="14" t="str">
        <f t="shared" si="17"/>
        <v/>
      </c>
      <c r="F260" s="14" t="str">
        <f t="shared" si="18"/>
        <v/>
      </c>
      <c r="G260" s="13" t="str">
        <f t="shared" si="19"/>
        <v>0</v>
      </c>
      <c r="H260" s="17" t="str">
        <f t="shared" si="20"/>
        <v/>
      </c>
    </row>
    <row r="261" spans="2:8" ht="30" x14ac:dyDescent="0.2">
      <c r="B261" s="8" t="s">
        <v>328</v>
      </c>
      <c r="C261" s="5">
        <v>0</v>
      </c>
      <c r="D261" s="5">
        <v>0</v>
      </c>
      <c r="E261" s="14" t="str">
        <f t="shared" si="17"/>
        <v/>
      </c>
      <c r="F261" s="14" t="str">
        <f t="shared" si="18"/>
        <v/>
      </c>
      <c r="G261" s="13" t="str">
        <f t="shared" si="19"/>
        <v>0</v>
      </c>
      <c r="H261" s="17" t="str">
        <f t="shared" si="20"/>
        <v/>
      </c>
    </row>
    <row r="262" spans="2:8" ht="15" x14ac:dyDescent="0.2">
      <c r="B262" s="8" t="s">
        <v>90</v>
      </c>
      <c r="C262" s="5">
        <v>0</v>
      </c>
      <c r="D262" s="5">
        <v>0</v>
      </c>
      <c r="E262" s="14" t="str">
        <f t="shared" si="17"/>
        <v/>
      </c>
      <c r="F262" s="14" t="str">
        <f t="shared" si="18"/>
        <v/>
      </c>
      <c r="G262" s="13" t="str">
        <f t="shared" si="19"/>
        <v>0</v>
      </c>
      <c r="H262" s="17" t="str">
        <f t="shared" si="20"/>
        <v/>
      </c>
    </row>
    <row r="263" spans="2:8" ht="15" x14ac:dyDescent="0.2">
      <c r="B263" s="8" t="s">
        <v>329</v>
      </c>
      <c r="C263" s="5">
        <v>0</v>
      </c>
      <c r="D263" s="5">
        <v>0</v>
      </c>
      <c r="E263" s="14" t="str">
        <f t="shared" si="17"/>
        <v/>
      </c>
      <c r="F263" s="14" t="str">
        <f t="shared" si="18"/>
        <v/>
      </c>
      <c r="G263" s="13" t="str">
        <f t="shared" si="19"/>
        <v>0</v>
      </c>
      <c r="H263" s="17" t="str">
        <f t="shared" si="20"/>
        <v/>
      </c>
    </row>
    <row r="264" spans="2:8" ht="30" x14ac:dyDescent="0.2">
      <c r="B264" s="8" t="s">
        <v>330</v>
      </c>
      <c r="C264" s="5">
        <v>0</v>
      </c>
      <c r="D264" s="5">
        <v>0</v>
      </c>
      <c r="E264" s="14" t="str">
        <f t="shared" si="17"/>
        <v/>
      </c>
      <c r="F264" s="14" t="str">
        <f t="shared" si="18"/>
        <v/>
      </c>
      <c r="G264" s="13" t="str">
        <f t="shared" si="19"/>
        <v>0</v>
      </c>
      <c r="H264" s="17" t="str">
        <f t="shared" si="20"/>
        <v/>
      </c>
    </row>
    <row r="265" spans="2:8" ht="15" x14ac:dyDescent="0.2">
      <c r="B265" s="8" t="s">
        <v>331</v>
      </c>
      <c r="C265" s="5">
        <v>0</v>
      </c>
      <c r="D265" s="5">
        <v>0</v>
      </c>
      <c r="E265" s="14" t="str">
        <f t="shared" si="17"/>
        <v/>
      </c>
      <c r="F265" s="14" t="str">
        <f t="shared" si="18"/>
        <v/>
      </c>
      <c r="G265" s="13" t="str">
        <f t="shared" si="19"/>
        <v>0</v>
      </c>
      <c r="H265" s="17" t="str">
        <f t="shared" si="20"/>
        <v/>
      </c>
    </row>
    <row r="266" spans="2:8" ht="15" x14ac:dyDescent="0.2">
      <c r="B266" s="8" t="s">
        <v>332</v>
      </c>
      <c r="C266" s="5">
        <v>1</v>
      </c>
      <c r="D266" s="5">
        <v>1</v>
      </c>
      <c r="E266" s="14">
        <f t="shared" si="17"/>
        <v>2.2727272727272728E-2</v>
      </c>
      <c r="F266" s="14">
        <f t="shared" si="18"/>
        <v>2.4154589371980675E-3</v>
      </c>
      <c r="G266" s="13">
        <f t="shared" si="19"/>
        <v>0</v>
      </c>
      <c r="H266" s="17">
        <f t="shared" si="20"/>
        <v>0</v>
      </c>
    </row>
    <row r="267" spans="2:8" ht="15" x14ac:dyDescent="0.2">
      <c r="B267" s="8" t="s">
        <v>333</v>
      </c>
      <c r="C267" s="5">
        <v>0</v>
      </c>
      <c r="D267" s="5">
        <v>0</v>
      </c>
      <c r="E267" s="14" t="str">
        <f t="shared" si="17"/>
        <v/>
      </c>
      <c r="F267" s="14" t="str">
        <f t="shared" si="18"/>
        <v/>
      </c>
      <c r="G267" s="13" t="str">
        <f t="shared" si="19"/>
        <v>0</v>
      </c>
      <c r="H267" s="17" t="str">
        <f t="shared" si="20"/>
        <v/>
      </c>
    </row>
    <row r="268" spans="2:8" ht="30" x14ac:dyDescent="0.2">
      <c r="B268" s="8" t="s">
        <v>334</v>
      </c>
      <c r="C268" s="5">
        <v>0</v>
      </c>
      <c r="D268" s="5">
        <v>0</v>
      </c>
      <c r="E268" s="14" t="str">
        <f t="shared" si="17"/>
        <v/>
      </c>
      <c r="F268" s="14" t="str">
        <f t="shared" si="18"/>
        <v/>
      </c>
      <c r="G268" s="13" t="str">
        <f t="shared" si="19"/>
        <v>0</v>
      </c>
      <c r="H268" s="17" t="str">
        <f t="shared" si="20"/>
        <v/>
      </c>
    </row>
    <row r="269" spans="2:8" ht="15" x14ac:dyDescent="0.2">
      <c r="B269" s="8" t="s">
        <v>335</v>
      </c>
      <c r="C269" s="5">
        <v>0</v>
      </c>
      <c r="D269" s="5">
        <v>0</v>
      </c>
      <c r="E269" s="14" t="str">
        <f t="shared" si="17"/>
        <v/>
      </c>
      <c r="F269" s="14" t="str">
        <f t="shared" si="18"/>
        <v/>
      </c>
      <c r="G269" s="13" t="str">
        <f t="shared" si="19"/>
        <v>0</v>
      </c>
      <c r="H269" s="17" t="str">
        <f t="shared" si="20"/>
        <v/>
      </c>
    </row>
    <row r="270" spans="2:8" ht="30" x14ac:dyDescent="0.2">
      <c r="B270" s="8" t="s">
        <v>336</v>
      </c>
      <c r="C270" s="5">
        <v>1</v>
      </c>
      <c r="D270" s="5">
        <v>0</v>
      </c>
      <c r="E270" s="14">
        <f t="shared" si="17"/>
        <v>2.2727272727272728E-2</v>
      </c>
      <c r="F270" s="14" t="str">
        <f t="shared" si="18"/>
        <v/>
      </c>
      <c r="G270" s="13" t="str">
        <f t="shared" si="19"/>
        <v>0</v>
      </c>
      <c r="H270" s="17">
        <f t="shared" si="20"/>
        <v>0</v>
      </c>
    </row>
    <row r="271" spans="2:8" ht="15" x14ac:dyDescent="0.2">
      <c r="B271" s="8" t="s">
        <v>93</v>
      </c>
      <c r="C271" s="5">
        <v>0</v>
      </c>
      <c r="D271" s="5">
        <v>0</v>
      </c>
      <c r="E271" s="14" t="str">
        <f t="shared" si="17"/>
        <v/>
      </c>
      <c r="F271" s="14" t="str">
        <f t="shared" si="18"/>
        <v/>
      </c>
      <c r="G271" s="13" t="str">
        <f t="shared" si="19"/>
        <v>0</v>
      </c>
      <c r="H271" s="17" t="str">
        <f t="shared" si="20"/>
        <v/>
      </c>
    </row>
    <row r="272" spans="2:8" ht="30" x14ac:dyDescent="0.2">
      <c r="B272" s="8" t="s">
        <v>337</v>
      </c>
      <c r="C272" s="5">
        <v>0</v>
      </c>
      <c r="D272" s="5">
        <v>0</v>
      </c>
      <c r="E272" s="14" t="str">
        <f t="shared" si="17"/>
        <v/>
      </c>
      <c r="F272" s="14" t="str">
        <f t="shared" si="18"/>
        <v/>
      </c>
      <c r="G272" s="13" t="str">
        <f t="shared" si="19"/>
        <v>0</v>
      </c>
      <c r="H272" s="17" t="str">
        <f t="shared" si="20"/>
        <v/>
      </c>
    </row>
    <row r="273" spans="2:8" ht="15" x14ac:dyDescent="0.2">
      <c r="B273" s="8" t="s">
        <v>91</v>
      </c>
      <c r="C273" s="5">
        <v>1</v>
      </c>
      <c r="D273" s="5">
        <v>0</v>
      </c>
      <c r="E273" s="14">
        <f t="shared" si="17"/>
        <v>2.2727272727272728E-2</v>
      </c>
      <c r="F273" s="14" t="str">
        <f t="shared" si="18"/>
        <v/>
      </c>
      <c r="G273" s="13" t="str">
        <f t="shared" si="19"/>
        <v>0</v>
      </c>
      <c r="H273" s="17">
        <f t="shared" si="20"/>
        <v>0</v>
      </c>
    </row>
    <row r="274" spans="2:8" ht="15" x14ac:dyDescent="0.2">
      <c r="B274" s="8" t="s">
        <v>338</v>
      </c>
      <c r="C274" s="5">
        <v>0</v>
      </c>
      <c r="D274" s="5">
        <v>0</v>
      </c>
      <c r="E274" s="14" t="str">
        <f t="shared" si="17"/>
        <v/>
      </c>
      <c r="F274" s="14" t="str">
        <f t="shared" si="18"/>
        <v/>
      </c>
      <c r="G274" s="13" t="str">
        <f t="shared" si="19"/>
        <v>0</v>
      </c>
      <c r="H274" s="17" t="str">
        <f t="shared" si="20"/>
        <v/>
      </c>
    </row>
    <row r="275" spans="2:8" ht="30" x14ac:dyDescent="0.2">
      <c r="B275" s="8" t="s">
        <v>339</v>
      </c>
      <c r="C275" s="5">
        <v>0</v>
      </c>
      <c r="D275" s="5">
        <v>0</v>
      </c>
      <c r="E275" s="14" t="str">
        <f t="shared" si="17"/>
        <v/>
      </c>
      <c r="F275" s="14" t="str">
        <f t="shared" si="18"/>
        <v/>
      </c>
      <c r="G275" s="13" t="str">
        <f t="shared" si="19"/>
        <v>0</v>
      </c>
      <c r="H275" s="17" t="str">
        <f t="shared" si="20"/>
        <v/>
      </c>
    </row>
    <row r="276" spans="2:8" ht="15" x14ac:dyDescent="0.2">
      <c r="B276" s="8" t="s">
        <v>92</v>
      </c>
      <c r="C276" s="5">
        <v>0</v>
      </c>
      <c r="D276" s="5">
        <v>1</v>
      </c>
      <c r="E276" s="14" t="str">
        <f t="shared" si="17"/>
        <v/>
      </c>
      <c r="F276" s="14">
        <f t="shared" si="18"/>
        <v>2.4154589371980675E-3</v>
      </c>
      <c r="G276" s="13" t="str">
        <f t="shared" si="19"/>
        <v>0</v>
      </c>
      <c r="H276" s="17" t="str">
        <f t="shared" si="20"/>
        <v/>
      </c>
    </row>
    <row r="277" spans="2:8" ht="15" x14ac:dyDescent="0.2">
      <c r="B277" s="8" t="s">
        <v>340</v>
      </c>
      <c r="C277" s="5">
        <v>0</v>
      </c>
      <c r="D277" s="5">
        <v>0</v>
      </c>
      <c r="E277" s="14" t="str">
        <f t="shared" si="17"/>
        <v/>
      </c>
      <c r="F277" s="14" t="str">
        <f t="shared" si="18"/>
        <v/>
      </c>
      <c r="G277" s="13" t="str">
        <f t="shared" si="19"/>
        <v>0</v>
      </c>
      <c r="H277" s="17" t="str">
        <f t="shared" si="20"/>
        <v/>
      </c>
    </row>
    <row r="278" spans="2:8" ht="15" x14ac:dyDescent="0.2">
      <c r="B278" s="8" t="s">
        <v>341</v>
      </c>
      <c r="C278" s="5">
        <v>0</v>
      </c>
      <c r="D278" s="5">
        <v>0</v>
      </c>
      <c r="E278" s="14" t="str">
        <f t="shared" si="17"/>
        <v/>
      </c>
      <c r="F278" s="14" t="str">
        <f t="shared" si="18"/>
        <v/>
      </c>
      <c r="G278" s="13" t="str">
        <f t="shared" si="19"/>
        <v>0</v>
      </c>
      <c r="H278" s="17" t="str">
        <f t="shared" si="20"/>
        <v/>
      </c>
    </row>
    <row r="279" spans="2:8" ht="15" x14ac:dyDescent="0.2">
      <c r="B279" s="8" t="s">
        <v>342</v>
      </c>
      <c r="C279" s="5">
        <v>0</v>
      </c>
      <c r="D279" s="5">
        <v>0</v>
      </c>
      <c r="E279" s="14" t="str">
        <f t="shared" si="17"/>
        <v/>
      </c>
      <c r="F279" s="14" t="str">
        <f t="shared" si="18"/>
        <v/>
      </c>
      <c r="G279" s="13" t="str">
        <f t="shared" si="19"/>
        <v>0</v>
      </c>
      <c r="H279" s="17" t="str">
        <f t="shared" si="20"/>
        <v/>
      </c>
    </row>
    <row r="280" spans="2:8" ht="15" x14ac:dyDescent="0.2">
      <c r="B280" s="8" t="s">
        <v>343</v>
      </c>
      <c r="C280" s="5">
        <v>0</v>
      </c>
      <c r="D280" s="5">
        <v>0</v>
      </c>
      <c r="E280" s="14" t="str">
        <f t="shared" si="17"/>
        <v/>
      </c>
      <c r="F280" s="14" t="str">
        <f t="shared" si="18"/>
        <v/>
      </c>
      <c r="G280" s="13" t="str">
        <f t="shared" si="19"/>
        <v>0</v>
      </c>
      <c r="H280" s="17" t="str">
        <f t="shared" si="20"/>
        <v/>
      </c>
    </row>
    <row r="281" spans="2:8" ht="15" x14ac:dyDescent="0.2">
      <c r="B281" s="8" t="s">
        <v>344</v>
      </c>
      <c r="C281" s="5">
        <v>0</v>
      </c>
      <c r="D281" s="5">
        <v>0</v>
      </c>
      <c r="E281" s="14" t="str">
        <f t="shared" ref="E281:E288" si="21">+IF(C281=0,"",C281/C$151)</f>
        <v/>
      </c>
      <c r="F281" s="14" t="str">
        <f t="shared" ref="F281:F288" si="22">+IF(D281=0,"",D281/D$151)</f>
        <v/>
      </c>
      <c r="G281" s="13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15" x14ac:dyDescent="0.2">
      <c r="B282" s="8" t="s">
        <v>345</v>
      </c>
      <c r="C282" s="5">
        <v>0</v>
      </c>
      <c r="D282" s="5">
        <v>0</v>
      </c>
      <c r="E282" s="14" t="str">
        <f t="shared" si="21"/>
        <v/>
      </c>
      <c r="F282" s="14" t="str">
        <f t="shared" si="22"/>
        <v/>
      </c>
      <c r="G282" s="13" t="str">
        <f t="shared" si="23"/>
        <v>0</v>
      </c>
      <c r="H282" s="17" t="str">
        <f t="shared" si="24"/>
        <v/>
      </c>
    </row>
    <row r="283" spans="2:8" ht="30" x14ac:dyDescent="0.2">
      <c r="B283" s="8" t="s">
        <v>346</v>
      </c>
      <c r="C283" s="5">
        <v>0</v>
      </c>
      <c r="D283" s="5">
        <v>0</v>
      </c>
      <c r="E283" s="14" t="str">
        <f t="shared" si="21"/>
        <v/>
      </c>
      <c r="F283" s="14" t="str">
        <f t="shared" si="22"/>
        <v/>
      </c>
      <c r="G283" s="13" t="str">
        <f t="shared" si="23"/>
        <v>0</v>
      </c>
      <c r="H283" s="17" t="str">
        <f t="shared" si="24"/>
        <v/>
      </c>
    </row>
    <row r="284" spans="2:8" ht="13.5" customHeight="1" x14ac:dyDescent="0.2">
      <c r="B284" s="8" t="s">
        <v>347</v>
      </c>
      <c r="C284" s="5">
        <v>0</v>
      </c>
      <c r="D284" s="5">
        <v>0</v>
      </c>
      <c r="E284" s="14" t="str">
        <f t="shared" si="21"/>
        <v/>
      </c>
      <c r="F284" s="14" t="str">
        <f t="shared" si="22"/>
        <v/>
      </c>
      <c r="G284" s="13" t="str">
        <f t="shared" si="23"/>
        <v>0</v>
      </c>
      <c r="H284" s="17" t="str">
        <f t="shared" si="24"/>
        <v/>
      </c>
    </row>
    <row r="285" spans="2:8" ht="13.5" customHeight="1" x14ac:dyDescent="0.2">
      <c r="B285" s="8" t="s">
        <v>94</v>
      </c>
      <c r="C285" s="5">
        <v>0</v>
      </c>
      <c r="D285" s="5">
        <v>0</v>
      </c>
      <c r="E285" s="14" t="str">
        <f t="shared" si="21"/>
        <v/>
      </c>
      <c r="F285" s="14" t="str">
        <f t="shared" si="22"/>
        <v/>
      </c>
      <c r="G285" s="13" t="str">
        <f t="shared" si="23"/>
        <v>0</v>
      </c>
      <c r="H285" s="17" t="str">
        <f t="shared" si="24"/>
        <v/>
      </c>
    </row>
    <row r="286" spans="2:8" ht="25.5" customHeight="1" x14ac:dyDescent="0.2">
      <c r="B286" s="8" t="s">
        <v>348</v>
      </c>
      <c r="C286" s="5">
        <v>0</v>
      </c>
      <c r="D286" s="5">
        <v>0</v>
      </c>
      <c r="E286" s="14" t="str">
        <f t="shared" si="21"/>
        <v/>
      </c>
      <c r="F286" s="14" t="str">
        <f t="shared" si="22"/>
        <v/>
      </c>
      <c r="G286" s="13" t="str">
        <f t="shared" si="23"/>
        <v>0</v>
      </c>
      <c r="H286" s="17" t="str">
        <f t="shared" si="24"/>
        <v/>
      </c>
    </row>
    <row r="287" spans="2:8" ht="13.5" customHeight="1" x14ac:dyDescent="0.2">
      <c r="B287" s="8" t="s">
        <v>349</v>
      </c>
      <c r="C287" s="5">
        <v>0</v>
      </c>
      <c r="D287" s="5">
        <v>0</v>
      </c>
      <c r="E287" s="14" t="str">
        <f t="shared" si="21"/>
        <v/>
      </c>
      <c r="F287" s="14" t="str">
        <f t="shared" si="22"/>
        <v/>
      </c>
      <c r="G287" s="13" t="str">
        <f t="shared" si="23"/>
        <v>0</v>
      </c>
      <c r="H287" s="17" t="str">
        <f t="shared" si="24"/>
        <v/>
      </c>
    </row>
    <row r="288" spans="2:8" ht="15" x14ac:dyDescent="0.2">
      <c r="B288" s="8" t="s">
        <v>350</v>
      </c>
      <c r="C288" s="5">
        <v>0</v>
      </c>
      <c r="D288" s="5">
        <v>0</v>
      </c>
      <c r="E288" s="14" t="str">
        <f t="shared" si="21"/>
        <v/>
      </c>
      <c r="F288" s="14" t="str">
        <f t="shared" si="22"/>
        <v/>
      </c>
      <c r="G288" s="13" t="str">
        <f t="shared" si="23"/>
        <v>0</v>
      </c>
      <c r="H288" s="17" t="str">
        <f t="shared" si="24"/>
        <v/>
      </c>
    </row>
    <row r="289" spans="2:8" ht="15" x14ac:dyDescent="0.2">
      <c r="B289" s="22"/>
      <c r="C289" s="25"/>
      <c r="D289" s="25"/>
      <c r="E289" s="26"/>
      <c r="F289" s="26"/>
      <c r="G289" s="23"/>
      <c r="H289" s="24"/>
    </row>
    <row r="290" spans="2:8" ht="15" x14ac:dyDescent="0.2">
      <c r="B290" s="22"/>
      <c r="C290" s="25"/>
      <c r="D290" s="25"/>
      <c r="E290" s="26"/>
      <c r="F290" s="26"/>
      <c r="G290" s="23"/>
      <c r="H290" s="24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22.5" customHeight="1" x14ac:dyDescent="0.2">
      <c r="B292" s="39" t="s">
        <v>517</v>
      </c>
      <c r="C292" s="40" t="s">
        <v>518</v>
      </c>
      <c r="D292" s="41"/>
      <c r="E292" s="44" t="s">
        <v>482</v>
      </c>
      <c r="F292" s="41"/>
      <c r="G292" s="42" t="s">
        <v>567</v>
      </c>
      <c r="H292" s="42" t="s">
        <v>481</v>
      </c>
    </row>
    <row r="293" spans="2:8" ht="22.5" customHeight="1" x14ac:dyDescent="0.2">
      <c r="B293" s="39"/>
      <c r="C293" s="37">
        <v>2014</v>
      </c>
      <c r="D293" s="37">
        <v>2015</v>
      </c>
      <c r="E293" s="37">
        <v>2014</v>
      </c>
      <c r="F293" s="37">
        <v>2015</v>
      </c>
      <c r="G293" s="43"/>
      <c r="H293" s="43"/>
    </row>
    <row r="294" spans="2:8" x14ac:dyDescent="0.2">
      <c r="B294" s="32" t="s">
        <v>522</v>
      </c>
      <c r="C294" s="33">
        <f>SUM(C295:C499)</f>
        <v>438</v>
      </c>
      <c r="D294" s="34">
        <f>SUM(D295:D499)</f>
        <v>2066</v>
      </c>
      <c r="E294" s="35">
        <f>+IF(C294=0,"",C294/C$294)</f>
        <v>1</v>
      </c>
      <c r="F294" s="35">
        <f>+IF(D294=0,"",D294/D$294)</f>
        <v>1</v>
      </c>
      <c r="G294" s="35">
        <f>+IF(OR(AND(D294=0),(C294=0)),"0",((D294-C294)/C294))</f>
        <v>3.7168949771689497</v>
      </c>
      <c r="H294" s="35">
        <f>+IF(OR(AND(E294=""),(G294="")),"",E294*G294)</f>
        <v>3.7168949771689497</v>
      </c>
    </row>
    <row r="295" spans="2:8" ht="15" x14ac:dyDescent="0.2">
      <c r="B295" s="6" t="s">
        <v>100</v>
      </c>
      <c r="C295" s="5">
        <v>10</v>
      </c>
      <c r="D295" s="5">
        <v>16</v>
      </c>
      <c r="E295" s="14">
        <f>+IF(C295=0,"",C295/C$294)</f>
        <v>2.2831050228310501E-2</v>
      </c>
      <c r="F295" s="14">
        <f>+IF(D295=0,"",D295/D$294)</f>
        <v>7.7444336882865443E-3</v>
      </c>
      <c r="G295" s="13">
        <f>+IF(OR(AND(D295=0),(C295=0)),"0",((D295-C295)/C295))</f>
        <v>0.6</v>
      </c>
      <c r="H295" s="17">
        <f>+IF(OR(AND(E295=""),(G295="")),"",E295*G295)</f>
        <v>1.3698630136986301E-2</v>
      </c>
    </row>
    <row r="296" spans="2:8" ht="15" x14ac:dyDescent="0.2">
      <c r="B296" s="6" t="s">
        <v>113</v>
      </c>
      <c r="C296" s="5">
        <v>0</v>
      </c>
      <c r="D296" s="5">
        <v>1</v>
      </c>
      <c r="E296" s="14" t="str">
        <f t="shared" ref="E296:E359" si="25">+IF(C296=0,"",C296/C$294)</f>
        <v/>
      </c>
      <c r="F296" s="14">
        <f t="shared" ref="F296:F359" si="26">+IF(D296=0,"",D296/D$294)</f>
        <v>4.8402710551790902E-4</v>
      </c>
      <c r="G296" s="13" t="str">
        <f t="shared" ref="G296:G359" si="27">+IF(OR(AND(D296=0),(C296=0)),"0",((D296-C296)/C296))</f>
        <v>0</v>
      </c>
      <c r="H296" s="17" t="str">
        <f t="shared" ref="H296:H359" si="28">+IF(OR(AND(E296=""),(G296="")),"",E296*G296)</f>
        <v/>
      </c>
    </row>
    <row r="297" spans="2:8" ht="15" x14ac:dyDescent="0.2">
      <c r="B297" s="6" t="s">
        <v>104</v>
      </c>
      <c r="C297" s="5">
        <v>2</v>
      </c>
      <c r="D297" s="5">
        <v>2</v>
      </c>
      <c r="E297" s="14">
        <f t="shared" si="25"/>
        <v>4.5662100456621002E-3</v>
      </c>
      <c r="F297" s="14">
        <f t="shared" si="26"/>
        <v>9.6805421103581804E-4</v>
      </c>
      <c r="G297" s="13">
        <f t="shared" si="27"/>
        <v>0</v>
      </c>
      <c r="H297" s="17">
        <f t="shared" si="28"/>
        <v>0</v>
      </c>
    </row>
    <row r="298" spans="2:8" ht="15" x14ac:dyDescent="0.2">
      <c r="B298" s="6" t="s">
        <v>95</v>
      </c>
      <c r="C298" s="5">
        <v>1</v>
      </c>
      <c r="D298" s="5">
        <v>0</v>
      </c>
      <c r="E298" s="14">
        <f t="shared" si="25"/>
        <v>2.2831050228310501E-3</v>
      </c>
      <c r="F298" s="14" t="str">
        <f t="shared" si="26"/>
        <v/>
      </c>
      <c r="G298" s="13" t="str">
        <f t="shared" si="27"/>
        <v>0</v>
      </c>
      <c r="H298" s="17">
        <f t="shared" si="28"/>
        <v>0</v>
      </c>
    </row>
    <row r="299" spans="2:8" ht="15" x14ac:dyDescent="0.2">
      <c r="B299" s="6" t="s">
        <v>112</v>
      </c>
      <c r="C299" s="5">
        <v>0</v>
      </c>
      <c r="D299" s="5">
        <v>0</v>
      </c>
      <c r="E299" s="14" t="str">
        <f t="shared" si="25"/>
        <v/>
      </c>
      <c r="F299" s="14" t="str">
        <f t="shared" si="26"/>
        <v/>
      </c>
      <c r="G299" s="13" t="str">
        <f t="shared" si="27"/>
        <v>0</v>
      </c>
      <c r="H299" s="17" t="str">
        <f t="shared" si="28"/>
        <v/>
      </c>
    </row>
    <row r="300" spans="2:8" ht="15" x14ac:dyDescent="0.2">
      <c r="B300" s="6" t="s">
        <v>111</v>
      </c>
      <c r="C300" s="5">
        <v>0</v>
      </c>
      <c r="D300" s="5">
        <v>90</v>
      </c>
      <c r="E300" s="14" t="str">
        <f t="shared" si="25"/>
        <v/>
      </c>
      <c r="F300" s="14">
        <f t="shared" si="26"/>
        <v>4.3562439496611809E-2</v>
      </c>
      <c r="G300" s="13" t="str">
        <f t="shared" si="27"/>
        <v>0</v>
      </c>
      <c r="H300" s="17" t="str">
        <f t="shared" si="28"/>
        <v/>
      </c>
    </row>
    <row r="301" spans="2:8" ht="15" x14ac:dyDescent="0.2">
      <c r="B301" s="6" t="s">
        <v>105</v>
      </c>
      <c r="C301" s="5">
        <v>12</v>
      </c>
      <c r="D301" s="5">
        <v>23</v>
      </c>
      <c r="E301" s="14">
        <f t="shared" si="25"/>
        <v>2.7397260273972601E-2</v>
      </c>
      <c r="F301" s="14">
        <f t="shared" si="26"/>
        <v>1.1132623426911906E-2</v>
      </c>
      <c r="G301" s="13">
        <f t="shared" si="27"/>
        <v>0.91666666666666663</v>
      </c>
      <c r="H301" s="17">
        <f t="shared" si="28"/>
        <v>2.5114155251141551E-2</v>
      </c>
    </row>
    <row r="302" spans="2:8" ht="15" x14ac:dyDescent="0.2">
      <c r="B302" s="6" t="s">
        <v>109</v>
      </c>
      <c r="C302" s="5">
        <v>0</v>
      </c>
      <c r="D302" s="5">
        <v>0</v>
      </c>
      <c r="E302" s="14" t="str">
        <f t="shared" si="25"/>
        <v/>
      </c>
      <c r="F302" s="14" t="str">
        <f t="shared" si="26"/>
        <v/>
      </c>
      <c r="G302" s="13" t="str">
        <f t="shared" si="27"/>
        <v>0</v>
      </c>
      <c r="H302" s="17" t="str">
        <f t="shared" si="28"/>
        <v/>
      </c>
    </row>
    <row r="303" spans="2:8" ht="15" x14ac:dyDescent="0.2">
      <c r="B303" s="6" t="s">
        <v>108</v>
      </c>
      <c r="C303" s="5">
        <v>0</v>
      </c>
      <c r="D303" s="5">
        <v>0</v>
      </c>
      <c r="E303" s="14" t="str">
        <f t="shared" si="25"/>
        <v/>
      </c>
      <c r="F303" s="14" t="str">
        <f t="shared" si="26"/>
        <v/>
      </c>
      <c r="G303" s="13" t="str">
        <f t="shared" si="27"/>
        <v>0</v>
      </c>
      <c r="H303" s="17" t="str">
        <f t="shared" si="28"/>
        <v/>
      </c>
    </row>
    <row r="304" spans="2:8" ht="15" x14ac:dyDescent="0.2">
      <c r="B304" s="6" t="s">
        <v>107</v>
      </c>
      <c r="C304" s="5">
        <v>0</v>
      </c>
      <c r="D304" s="5">
        <v>2</v>
      </c>
      <c r="E304" s="14" t="str">
        <f t="shared" si="25"/>
        <v/>
      </c>
      <c r="F304" s="14">
        <f t="shared" si="26"/>
        <v>9.6805421103581804E-4</v>
      </c>
      <c r="G304" s="13" t="str">
        <f t="shared" si="27"/>
        <v>0</v>
      </c>
      <c r="H304" s="17" t="str">
        <f t="shared" si="28"/>
        <v/>
      </c>
    </row>
    <row r="305" spans="2:8" ht="15" x14ac:dyDescent="0.2">
      <c r="B305" s="6" t="s">
        <v>351</v>
      </c>
      <c r="C305" s="5">
        <v>0</v>
      </c>
      <c r="D305" s="5">
        <v>1</v>
      </c>
      <c r="E305" s="14" t="str">
        <f t="shared" si="25"/>
        <v/>
      </c>
      <c r="F305" s="14">
        <f t="shared" si="26"/>
        <v>4.8402710551790902E-4</v>
      </c>
      <c r="G305" s="13" t="str">
        <f t="shared" si="27"/>
        <v>0</v>
      </c>
      <c r="H305" s="17" t="str">
        <f t="shared" si="28"/>
        <v/>
      </c>
    </row>
    <row r="306" spans="2:8" ht="15" x14ac:dyDescent="0.2">
      <c r="B306" s="6" t="s">
        <v>524</v>
      </c>
      <c r="C306" s="5">
        <v>0</v>
      </c>
      <c r="D306" s="5">
        <v>0</v>
      </c>
      <c r="E306" s="14" t="str">
        <f t="shared" si="25"/>
        <v/>
      </c>
      <c r="F306" s="14" t="str">
        <f t="shared" si="26"/>
        <v/>
      </c>
      <c r="G306" s="13" t="str">
        <f t="shared" si="27"/>
        <v>0</v>
      </c>
      <c r="H306" s="17" t="str">
        <f t="shared" si="28"/>
        <v/>
      </c>
    </row>
    <row r="307" spans="2:8" ht="15" x14ac:dyDescent="0.2">
      <c r="B307" s="6" t="s">
        <v>110</v>
      </c>
      <c r="C307" s="5">
        <v>9</v>
      </c>
      <c r="D307" s="5">
        <v>579</v>
      </c>
      <c r="E307" s="14">
        <f t="shared" si="25"/>
        <v>2.0547945205479451E-2</v>
      </c>
      <c r="F307" s="14">
        <f t="shared" si="26"/>
        <v>0.28025169409486933</v>
      </c>
      <c r="G307" s="13">
        <f t="shared" si="27"/>
        <v>63.333333333333336</v>
      </c>
      <c r="H307" s="17">
        <f t="shared" si="28"/>
        <v>1.3013698630136985</v>
      </c>
    </row>
    <row r="308" spans="2:8" ht="15" x14ac:dyDescent="0.2">
      <c r="B308" s="6" t="s">
        <v>99</v>
      </c>
      <c r="C308" s="5">
        <v>1</v>
      </c>
      <c r="D308" s="5">
        <v>0</v>
      </c>
      <c r="E308" s="14">
        <f t="shared" si="25"/>
        <v>2.2831050228310501E-3</v>
      </c>
      <c r="F308" s="14" t="str">
        <f t="shared" si="26"/>
        <v/>
      </c>
      <c r="G308" s="13" t="str">
        <f t="shared" si="27"/>
        <v>0</v>
      </c>
      <c r="H308" s="17">
        <f t="shared" si="28"/>
        <v>0</v>
      </c>
    </row>
    <row r="309" spans="2:8" ht="15" x14ac:dyDescent="0.2">
      <c r="B309" s="6" t="s">
        <v>96</v>
      </c>
      <c r="C309" s="5">
        <v>0</v>
      </c>
      <c r="D309" s="5">
        <v>0</v>
      </c>
      <c r="E309" s="14" t="str">
        <f t="shared" si="25"/>
        <v/>
      </c>
      <c r="F309" s="14" t="str">
        <f t="shared" si="26"/>
        <v/>
      </c>
      <c r="G309" s="13" t="str">
        <f t="shared" si="27"/>
        <v>0</v>
      </c>
      <c r="H309" s="17" t="str">
        <f t="shared" si="28"/>
        <v/>
      </c>
    </row>
    <row r="310" spans="2:8" ht="15" x14ac:dyDescent="0.2">
      <c r="B310" s="6" t="s">
        <v>106</v>
      </c>
      <c r="C310" s="5">
        <v>1</v>
      </c>
      <c r="D310" s="5">
        <v>37</v>
      </c>
      <c r="E310" s="14">
        <f t="shared" si="25"/>
        <v>2.2831050228310501E-3</v>
      </c>
      <c r="F310" s="14">
        <f t="shared" si="26"/>
        <v>1.7909002904162634E-2</v>
      </c>
      <c r="G310" s="13">
        <f t="shared" si="27"/>
        <v>36</v>
      </c>
      <c r="H310" s="17">
        <f t="shared" si="28"/>
        <v>8.2191780821917804E-2</v>
      </c>
    </row>
    <row r="311" spans="2:8" ht="15" x14ac:dyDescent="0.2">
      <c r="B311" s="6" t="s">
        <v>102</v>
      </c>
      <c r="C311" s="5">
        <v>0</v>
      </c>
      <c r="D311" s="5">
        <v>0</v>
      </c>
      <c r="E311" s="14" t="str">
        <f t="shared" si="25"/>
        <v/>
      </c>
      <c r="F311" s="14" t="str">
        <f t="shared" si="26"/>
        <v/>
      </c>
      <c r="G311" s="13" t="str">
        <f t="shared" si="27"/>
        <v>0</v>
      </c>
      <c r="H311" s="17" t="str">
        <f t="shared" si="28"/>
        <v/>
      </c>
    </row>
    <row r="312" spans="2:8" ht="15" x14ac:dyDescent="0.2">
      <c r="B312" s="6" t="s">
        <v>97</v>
      </c>
      <c r="C312" s="5">
        <v>0</v>
      </c>
      <c r="D312" s="5">
        <v>0</v>
      </c>
      <c r="E312" s="14" t="str">
        <f t="shared" si="25"/>
        <v/>
      </c>
      <c r="F312" s="14" t="str">
        <f t="shared" si="26"/>
        <v/>
      </c>
      <c r="G312" s="13" t="str">
        <f t="shared" si="27"/>
        <v>0</v>
      </c>
      <c r="H312" s="17" t="str">
        <f t="shared" si="28"/>
        <v/>
      </c>
    </row>
    <row r="313" spans="2:8" ht="15" x14ac:dyDescent="0.2">
      <c r="B313" s="6" t="s">
        <v>352</v>
      </c>
      <c r="C313" s="5">
        <v>0</v>
      </c>
      <c r="D313" s="5">
        <v>1</v>
      </c>
      <c r="E313" s="14" t="str">
        <f t="shared" si="25"/>
        <v/>
      </c>
      <c r="F313" s="14">
        <f t="shared" si="26"/>
        <v>4.8402710551790902E-4</v>
      </c>
      <c r="G313" s="13" t="str">
        <f t="shared" si="27"/>
        <v>0</v>
      </c>
      <c r="H313" s="17" t="str">
        <f t="shared" si="28"/>
        <v/>
      </c>
    </row>
    <row r="314" spans="2:8" ht="15" x14ac:dyDescent="0.2">
      <c r="B314" s="6" t="s">
        <v>353</v>
      </c>
      <c r="C314" s="5">
        <v>4</v>
      </c>
      <c r="D314" s="5">
        <v>261</v>
      </c>
      <c r="E314" s="14">
        <f t="shared" si="25"/>
        <v>9.1324200913242004E-3</v>
      </c>
      <c r="F314" s="14">
        <f t="shared" si="26"/>
        <v>0.12633107454017425</v>
      </c>
      <c r="G314" s="13">
        <f t="shared" si="27"/>
        <v>64.25</v>
      </c>
      <c r="H314" s="17">
        <f t="shared" si="28"/>
        <v>0.58675799086757985</v>
      </c>
    </row>
    <row r="315" spans="2:8" ht="15" x14ac:dyDescent="0.2">
      <c r="B315" s="6" t="s">
        <v>354</v>
      </c>
      <c r="C315" s="5">
        <v>3</v>
      </c>
      <c r="D315" s="5">
        <v>12</v>
      </c>
      <c r="E315" s="14">
        <f t="shared" si="25"/>
        <v>6.8493150684931503E-3</v>
      </c>
      <c r="F315" s="14">
        <f t="shared" si="26"/>
        <v>5.8083252662149082E-3</v>
      </c>
      <c r="G315" s="13">
        <f t="shared" si="27"/>
        <v>3</v>
      </c>
      <c r="H315" s="17">
        <f t="shared" si="28"/>
        <v>2.0547945205479451E-2</v>
      </c>
    </row>
    <row r="316" spans="2:8" ht="15" x14ac:dyDescent="0.2">
      <c r="B316" s="6" t="s">
        <v>101</v>
      </c>
      <c r="C316" s="5">
        <v>0</v>
      </c>
      <c r="D316" s="5">
        <v>0</v>
      </c>
      <c r="E316" s="14" t="str">
        <f t="shared" si="25"/>
        <v/>
      </c>
      <c r="F316" s="14" t="str">
        <f t="shared" si="26"/>
        <v/>
      </c>
      <c r="G316" s="13" t="str">
        <f t="shared" si="27"/>
        <v>0</v>
      </c>
      <c r="H316" s="17" t="str">
        <f t="shared" si="28"/>
        <v/>
      </c>
    </row>
    <row r="317" spans="2:8" ht="15" x14ac:dyDescent="0.2">
      <c r="B317" s="6" t="s">
        <v>103</v>
      </c>
      <c r="C317" s="5">
        <v>5</v>
      </c>
      <c r="D317" s="5">
        <v>3</v>
      </c>
      <c r="E317" s="14">
        <f t="shared" si="25"/>
        <v>1.1415525114155251E-2</v>
      </c>
      <c r="F317" s="14">
        <f t="shared" si="26"/>
        <v>1.4520813165537271E-3</v>
      </c>
      <c r="G317" s="13">
        <f t="shared" si="27"/>
        <v>-0.4</v>
      </c>
      <c r="H317" s="17">
        <f t="shared" si="28"/>
        <v>-4.5662100456621002E-3</v>
      </c>
    </row>
    <row r="318" spans="2:8" ht="15" x14ac:dyDescent="0.2">
      <c r="B318" s="6" t="s">
        <v>355</v>
      </c>
      <c r="C318" s="5">
        <v>3</v>
      </c>
      <c r="D318" s="5">
        <v>7</v>
      </c>
      <c r="E318" s="14">
        <f t="shared" si="25"/>
        <v>6.8493150684931503E-3</v>
      </c>
      <c r="F318" s="14">
        <f t="shared" si="26"/>
        <v>3.3881897386253629E-3</v>
      </c>
      <c r="G318" s="13">
        <f t="shared" si="27"/>
        <v>1.3333333333333333</v>
      </c>
      <c r="H318" s="17">
        <f t="shared" si="28"/>
        <v>9.1324200913242004E-3</v>
      </c>
    </row>
    <row r="319" spans="2:8" ht="15" x14ac:dyDescent="0.2">
      <c r="B319" s="6" t="s">
        <v>115</v>
      </c>
      <c r="C319" s="5">
        <v>3</v>
      </c>
      <c r="D319" s="5">
        <v>81</v>
      </c>
      <c r="E319" s="14">
        <f t="shared" si="25"/>
        <v>6.8493150684931503E-3</v>
      </c>
      <c r="F319" s="14">
        <f t="shared" si="26"/>
        <v>3.920619554695063E-2</v>
      </c>
      <c r="G319" s="13">
        <f t="shared" si="27"/>
        <v>26</v>
      </c>
      <c r="H319" s="17">
        <f t="shared" si="28"/>
        <v>0.17808219178082191</v>
      </c>
    </row>
    <row r="320" spans="2:8" ht="15" x14ac:dyDescent="0.2">
      <c r="B320" s="6" t="s">
        <v>114</v>
      </c>
      <c r="C320" s="5">
        <v>0</v>
      </c>
      <c r="D320" s="5">
        <v>3</v>
      </c>
      <c r="E320" s="14" t="str">
        <f t="shared" si="25"/>
        <v/>
      </c>
      <c r="F320" s="14">
        <f t="shared" si="26"/>
        <v>1.4520813165537271E-3</v>
      </c>
      <c r="G320" s="13" t="str">
        <f t="shared" si="27"/>
        <v>0</v>
      </c>
      <c r="H320" s="17" t="str">
        <f t="shared" si="28"/>
        <v/>
      </c>
    </row>
    <row r="321" spans="2:8" ht="15" x14ac:dyDescent="0.2">
      <c r="B321" s="6" t="s">
        <v>98</v>
      </c>
      <c r="C321" s="5">
        <v>2</v>
      </c>
      <c r="D321" s="5">
        <v>1</v>
      </c>
      <c r="E321" s="14">
        <f t="shared" si="25"/>
        <v>4.5662100456621002E-3</v>
      </c>
      <c r="F321" s="14">
        <f t="shared" si="26"/>
        <v>4.8402710551790902E-4</v>
      </c>
      <c r="G321" s="13">
        <f t="shared" si="27"/>
        <v>-0.5</v>
      </c>
      <c r="H321" s="17">
        <f t="shared" si="28"/>
        <v>-2.2831050228310501E-3</v>
      </c>
    </row>
    <row r="322" spans="2:8" ht="15" x14ac:dyDescent="0.2">
      <c r="B322" s="6" t="s">
        <v>356</v>
      </c>
      <c r="C322" s="5">
        <v>0</v>
      </c>
      <c r="D322" s="5">
        <v>0</v>
      </c>
      <c r="E322" s="14" t="str">
        <f t="shared" si="25"/>
        <v/>
      </c>
      <c r="F322" s="14" t="str">
        <f t="shared" si="26"/>
        <v/>
      </c>
      <c r="G322" s="13" t="str">
        <f t="shared" si="27"/>
        <v>0</v>
      </c>
      <c r="H322" s="17" t="str">
        <f t="shared" si="28"/>
        <v/>
      </c>
    </row>
    <row r="323" spans="2:8" ht="15" x14ac:dyDescent="0.2">
      <c r="B323" s="6" t="s">
        <v>472</v>
      </c>
      <c r="C323" s="5">
        <v>0</v>
      </c>
      <c r="D323" s="5">
        <v>0</v>
      </c>
      <c r="E323" s="14" t="str">
        <f t="shared" si="25"/>
        <v/>
      </c>
      <c r="F323" s="14" t="str">
        <f t="shared" si="26"/>
        <v/>
      </c>
      <c r="G323" s="13" t="str">
        <f t="shared" si="27"/>
        <v>0</v>
      </c>
      <c r="H323" s="17" t="str">
        <f t="shared" si="28"/>
        <v/>
      </c>
    </row>
    <row r="324" spans="2:8" ht="15" x14ac:dyDescent="0.2">
      <c r="B324" s="6" t="s">
        <v>473</v>
      </c>
      <c r="C324" s="5">
        <v>0</v>
      </c>
      <c r="D324" s="5">
        <v>1</v>
      </c>
      <c r="E324" s="14" t="str">
        <f t="shared" si="25"/>
        <v/>
      </c>
      <c r="F324" s="14">
        <f t="shared" si="26"/>
        <v>4.8402710551790902E-4</v>
      </c>
      <c r="G324" s="13" t="str">
        <f t="shared" si="27"/>
        <v>0</v>
      </c>
      <c r="H324" s="17" t="str">
        <f t="shared" si="28"/>
        <v/>
      </c>
    </row>
    <row r="325" spans="2:8" ht="15" x14ac:dyDescent="0.2">
      <c r="B325" s="6" t="s">
        <v>474</v>
      </c>
      <c r="C325" s="5">
        <v>0</v>
      </c>
      <c r="D325" s="5">
        <v>0</v>
      </c>
      <c r="E325" s="14" t="str">
        <f t="shared" si="25"/>
        <v/>
      </c>
      <c r="F325" s="14" t="str">
        <f t="shared" si="26"/>
        <v/>
      </c>
      <c r="G325" s="13" t="str">
        <f t="shared" si="27"/>
        <v>0</v>
      </c>
      <c r="H325" s="17" t="str">
        <f t="shared" si="28"/>
        <v/>
      </c>
    </row>
    <row r="326" spans="2:8" ht="15" x14ac:dyDescent="0.2">
      <c r="B326" s="6" t="s">
        <v>357</v>
      </c>
      <c r="C326" s="5">
        <v>1</v>
      </c>
      <c r="D326" s="5">
        <v>6</v>
      </c>
      <c r="E326" s="14">
        <f t="shared" si="25"/>
        <v>2.2831050228310501E-3</v>
      </c>
      <c r="F326" s="14">
        <f t="shared" si="26"/>
        <v>2.9041626331074541E-3</v>
      </c>
      <c r="G326" s="13">
        <f t="shared" si="27"/>
        <v>5</v>
      </c>
      <c r="H326" s="17">
        <f t="shared" si="28"/>
        <v>1.1415525114155251E-2</v>
      </c>
    </row>
    <row r="327" spans="2:8" ht="15" x14ac:dyDescent="0.2">
      <c r="B327" s="6" t="s">
        <v>358</v>
      </c>
      <c r="C327" s="5">
        <v>0</v>
      </c>
      <c r="D327" s="5">
        <v>1</v>
      </c>
      <c r="E327" s="14" t="str">
        <f t="shared" si="25"/>
        <v/>
      </c>
      <c r="F327" s="14">
        <f t="shared" si="26"/>
        <v>4.8402710551790902E-4</v>
      </c>
      <c r="G327" s="13" t="str">
        <f t="shared" si="27"/>
        <v>0</v>
      </c>
      <c r="H327" s="17" t="str">
        <f t="shared" si="28"/>
        <v/>
      </c>
    </row>
    <row r="328" spans="2:8" ht="15" x14ac:dyDescent="0.2">
      <c r="B328" s="6" t="s">
        <v>116</v>
      </c>
      <c r="C328" s="5">
        <v>0</v>
      </c>
      <c r="D328" s="5">
        <v>0</v>
      </c>
      <c r="E328" s="14" t="str">
        <f t="shared" si="25"/>
        <v/>
      </c>
      <c r="F328" s="14" t="str">
        <f t="shared" si="26"/>
        <v/>
      </c>
      <c r="G328" s="13" t="str">
        <f t="shared" si="27"/>
        <v>0</v>
      </c>
      <c r="H328" s="17" t="str">
        <f t="shared" si="28"/>
        <v/>
      </c>
    </row>
    <row r="329" spans="2:8" ht="15" x14ac:dyDescent="0.2">
      <c r="B329" s="6" t="s">
        <v>359</v>
      </c>
      <c r="C329" s="5">
        <v>0</v>
      </c>
      <c r="D329" s="5">
        <v>5</v>
      </c>
      <c r="E329" s="14" t="str">
        <f t="shared" si="25"/>
        <v/>
      </c>
      <c r="F329" s="14">
        <f t="shared" si="26"/>
        <v>2.4201355275895449E-3</v>
      </c>
      <c r="G329" s="13" t="str">
        <f t="shared" si="27"/>
        <v>0</v>
      </c>
      <c r="H329" s="17" t="str">
        <f t="shared" si="28"/>
        <v/>
      </c>
    </row>
    <row r="330" spans="2:8" ht="15" x14ac:dyDescent="0.2">
      <c r="B330" s="6" t="s">
        <v>360</v>
      </c>
      <c r="C330" s="5">
        <v>2</v>
      </c>
      <c r="D330" s="5">
        <v>3</v>
      </c>
      <c r="E330" s="14">
        <f t="shared" si="25"/>
        <v>4.5662100456621002E-3</v>
      </c>
      <c r="F330" s="14">
        <f t="shared" si="26"/>
        <v>1.4520813165537271E-3</v>
      </c>
      <c r="G330" s="13">
        <f t="shared" si="27"/>
        <v>0.5</v>
      </c>
      <c r="H330" s="17">
        <f t="shared" si="28"/>
        <v>2.2831050228310501E-3</v>
      </c>
    </row>
    <row r="331" spans="2:8" ht="15" x14ac:dyDescent="0.2">
      <c r="B331" s="6" t="s">
        <v>117</v>
      </c>
      <c r="C331" s="5">
        <v>0</v>
      </c>
      <c r="D331" s="5">
        <v>0</v>
      </c>
      <c r="E331" s="14" t="str">
        <f t="shared" si="25"/>
        <v/>
      </c>
      <c r="F331" s="14" t="str">
        <f t="shared" si="26"/>
        <v/>
      </c>
      <c r="G331" s="13" t="str">
        <f t="shared" si="27"/>
        <v>0</v>
      </c>
      <c r="H331" s="17" t="str">
        <f t="shared" si="28"/>
        <v/>
      </c>
    </row>
    <row r="332" spans="2:8" ht="15" x14ac:dyDescent="0.2">
      <c r="B332" s="6" t="s">
        <v>361</v>
      </c>
      <c r="C332" s="5">
        <v>117</v>
      </c>
      <c r="D332" s="5">
        <v>228</v>
      </c>
      <c r="E332" s="14">
        <f t="shared" si="25"/>
        <v>0.26712328767123289</v>
      </c>
      <c r="F332" s="14">
        <f t="shared" si="26"/>
        <v>0.11035818005808325</v>
      </c>
      <c r="G332" s="13">
        <f t="shared" si="27"/>
        <v>0.94871794871794868</v>
      </c>
      <c r="H332" s="17">
        <f t="shared" si="28"/>
        <v>0.25342465753424659</v>
      </c>
    </row>
    <row r="333" spans="2:8" ht="15" x14ac:dyDescent="0.2">
      <c r="B333" s="6" t="s">
        <v>130</v>
      </c>
      <c r="C333" s="5">
        <v>18</v>
      </c>
      <c r="D333" s="5">
        <v>14</v>
      </c>
      <c r="E333" s="14">
        <f t="shared" si="25"/>
        <v>4.1095890410958902E-2</v>
      </c>
      <c r="F333" s="14">
        <f t="shared" si="26"/>
        <v>6.7763794772507258E-3</v>
      </c>
      <c r="G333" s="13">
        <f t="shared" si="27"/>
        <v>-0.22222222222222221</v>
      </c>
      <c r="H333" s="17">
        <f t="shared" si="28"/>
        <v>-9.1324200913242004E-3</v>
      </c>
    </row>
    <row r="334" spans="2:8" ht="15" x14ac:dyDescent="0.2">
      <c r="B334" s="6" t="s">
        <v>119</v>
      </c>
      <c r="C334" s="5">
        <v>29</v>
      </c>
      <c r="D334" s="5">
        <v>25</v>
      </c>
      <c r="E334" s="14">
        <f t="shared" si="25"/>
        <v>6.6210045662100453E-2</v>
      </c>
      <c r="F334" s="14">
        <f t="shared" si="26"/>
        <v>1.2100677637947725E-2</v>
      </c>
      <c r="G334" s="13">
        <f t="shared" si="27"/>
        <v>-0.13793103448275862</v>
      </c>
      <c r="H334" s="17">
        <f t="shared" si="28"/>
        <v>-9.1324200913242004E-3</v>
      </c>
    </row>
    <row r="335" spans="2:8" ht="15" x14ac:dyDescent="0.2">
      <c r="B335" s="6" t="s">
        <v>128</v>
      </c>
      <c r="C335" s="5">
        <v>4</v>
      </c>
      <c r="D335" s="5">
        <v>2</v>
      </c>
      <c r="E335" s="14">
        <f t="shared" si="25"/>
        <v>9.1324200913242004E-3</v>
      </c>
      <c r="F335" s="14">
        <f t="shared" si="26"/>
        <v>9.6805421103581804E-4</v>
      </c>
      <c r="G335" s="13">
        <f t="shared" si="27"/>
        <v>-0.5</v>
      </c>
      <c r="H335" s="17">
        <f t="shared" si="28"/>
        <v>-4.5662100456621002E-3</v>
      </c>
    </row>
    <row r="336" spans="2:8" ht="15" x14ac:dyDescent="0.2">
      <c r="B336" s="6" t="s">
        <v>132</v>
      </c>
      <c r="C336" s="5">
        <v>0</v>
      </c>
      <c r="D336" s="5">
        <v>0</v>
      </c>
      <c r="E336" s="14" t="str">
        <f t="shared" si="25"/>
        <v/>
      </c>
      <c r="F336" s="14" t="str">
        <f t="shared" si="26"/>
        <v/>
      </c>
      <c r="G336" s="13" t="str">
        <f t="shared" si="27"/>
        <v>0</v>
      </c>
      <c r="H336" s="17" t="str">
        <f t="shared" si="28"/>
        <v/>
      </c>
    </row>
    <row r="337" spans="2:8" ht="15" x14ac:dyDescent="0.2">
      <c r="B337" s="6" t="s">
        <v>133</v>
      </c>
      <c r="C337" s="5">
        <v>0</v>
      </c>
      <c r="D337" s="5">
        <v>0</v>
      </c>
      <c r="E337" s="14" t="str">
        <f t="shared" si="25"/>
        <v/>
      </c>
      <c r="F337" s="14" t="str">
        <f t="shared" si="26"/>
        <v/>
      </c>
      <c r="G337" s="13" t="str">
        <f t="shared" si="27"/>
        <v>0</v>
      </c>
      <c r="H337" s="17" t="str">
        <f t="shared" si="28"/>
        <v/>
      </c>
    </row>
    <row r="338" spans="2:8" ht="30" x14ac:dyDescent="0.2">
      <c r="B338" s="6" t="s">
        <v>362</v>
      </c>
      <c r="C338" s="5">
        <v>0</v>
      </c>
      <c r="D338" s="5">
        <v>0</v>
      </c>
      <c r="E338" s="14" t="str">
        <f t="shared" si="25"/>
        <v/>
      </c>
      <c r="F338" s="14" t="str">
        <f t="shared" si="26"/>
        <v/>
      </c>
      <c r="G338" s="13" t="str">
        <f t="shared" si="27"/>
        <v>0</v>
      </c>
      <c r="H338" s="17" t="str">
        <f t="shared" si="28"/>
        <v/>
      </c>
    </row>
    <row r="339" spans="2:8" ht="15" x14ac:dyDescent="0.2">
      <c r="B339" s="6" t="s">
        <v>363</v>
      </c>
      <c r="C339" s="5">
        <v>5</v>
      </c>
      <c r="D339" s="5">
        <v>0</v>
      </c>
      <c r="E339" s="14">
        <f t="shared" si="25"/>
        <v>1.1415525114155251E-2</v>
      </c>
      <c r="F339" s="14" t="str">
        <f t="shared" si="26"/>
        <v/>
      </c>
      <c r="G339" s="13" t="str">
        <f t="shared" si="27"/>
        <v>0</v>
      </c>
      <c r="H339" s="17">
        <f t="shared" si="28"/>
        <v>0</v>
      </c>
    </row>
    <row r="340" spans="2:8" ht="15" x14ac:dyDescent="0.2">
      <c r="B340" s="6" t="s">
        <v>364</v>
      </c>
      <c r="C340" s="5">
        <v>0</v>
      </c>
      <c r="D340" s="5">
        <v>15</v>
      </c>
      <c r="E340" s="14" t="str">
        <f t="shared" si="25"/>
        <v/>
      </c>
      <c r="F340" s="14">
        <f t="shared" si="26"/>
        <v>7.2604065827686351E-3</v>
      </c>
      <c r="G340" s="13" t="str">
        <f t="shared" si="27"/>
        <v>0</v>
      </c>
      <c r="H340" s="17" t="str">
        <f t="shared" si="28"/>
        <v/>
      </c>
    </row>
    <row r="341" spans="2:8" ht="15" x14ac:dyDescent="0.2">
      <c r="B341" s="6" t="s">
        <v>118</v>
      </c>
      <c r="C341" s="5">
        <v>0</v>
      </c>
      <c r="D341" s="5">
        <v>41</v>
      </c>
      <c r="E341" s="14" t="str">
        <f t="shared" si="25"/>
        <v/>
      </c>
      <c r="F341" s="14">
        <f t="shared" si="26"/>
        <v>1.9845111326234271E-2</v>
      </c>
      <c r="G341" s="13" t="str">
        <f t="shared" si="27"/>
        <v>0</v>
      </c>
      <c r="H341" s="17" t="str">
        <f t="shared" si="28"/>
        <v/>
      </c>
    </row>
    <row r="342" spans="2:8" ht="15" x14ac:dyDescent="0.2">
      <c r="B342" s="6" t="s">
        <v>365</v>
      </c>
      <c r="C342" s="5">
        <v>0</v>
      </c>
      <c r="D342" s="5">
        <v>0</v>
      </c>
      <c r="E342" s="14" t="str">
        <f t="shared" si="25"/>
        <v/>
      </c>
      <c r="F342" s="14" t="str">
        <f t="shared" si="26"/>
        <v/>
      </c>
      <c r="G342" s="13" t="str">
        <f t="shared" si="27"/>
        <v>0</v>
      </c>
      <c r="H342" s="17" t="str">
        <f t="shared" si="28"/>
        <v/>
      </c>
    </row>
    <row r="343" spans="2:8" ht="15" x14ac:dyDescent="0.2">
      <c r="B343" s="6" t="s">
        <v>129</v>
      </c>
      <c r="C343" s="5">
        <v>9</v>
      </c>
      <c r="D343" s="5">
        <v>5</v>
      </c>
      <c r="E343" s="14">
        <f t="shared" si="25"/>
        <v>2.0547945205479451E-2</v>
      </c>
      <c r="F343" s="14">
        <f t="shared" si="26"/>
        <v>2.4201355275895449E-3</v>
      </c>
      <c r="G343" s="13">
        <f t="shared" si="27"/>
        <v>-0.44444444444444442</v>
      </c>
      <c r="H343" s="17">
        <f t="shared" si="28"/>
        <v>-9.1324200913242004E-3</v>
      </c>
    </row>
    <row r="344" spans="2:8" ht="15" x14ac:dyDescent="0.2">
      <c r="B344" s="6" t="s">
        <v>131</v>
      </c>
      <c r="C344" s="5">
        <v>5</v>
      </c>
      <c r="D344" s="5">
        <v>6</v>
      </c>
      <c r="E344" s="14">
        <f t="shared" si="25"/>
        <v>1.1415525114155251E-2</v>
      </c>
      <c r="F344" s="14">
        <f t="shared" si="26"/>
        <v>2.9041626331074541E-3</v>
      </c>
      <c r="G344" s="13">
        <f t="shared" si="27"/>
        <v>0.2</v>
      </c>
      <c r="H344" s="17">
        <f t="shared" si="28"/>
        <v>2.2831050228310501E-3</v>
      </c>
    </row>
    <row r="345" spans="2:8" ht="15" x14ac:dyDescent="0.2">
      <c r="B345" s="6" t="s">
        <v>366</v>
      </c>
      <c r="C345" s="5">
        <v>11</v>
      </c>
      <c r="D345" s="5">
        <v>9</v>
      </c>
      <c r="E345" s="14">
        <f t="shared" si="25"/>
        <v>2.5114155251141551E-2</v>
      </c>
      <c r="F345" s="14">
        <f t="shared" si="26"/>
        <v>4.3562439496611814E-3</v>
      </c>
      <c r="G345" s="13">
        <f t="shared" si="27"/>
        <v>-0.18181818181818182</v>
      </c>
      <c r="H345" s="17">
        <f t="shared" si="28"/>
        <v>-4.5662100456621002E-3</v>
      </c>
    </row>
    <row r="346" spans="2:8" ht="15" x14ac:dyDescent="0.2">
      <c r="B346" s="6" t="s">
        <v>122</v>
      </c>
      <c r="C346" s="5">
        <v>2</v>
      </c>
      <c r="D346" s="5">
        <v>1</v>
      </c>
      <c r="E346" s="14">
        <f t="shared" si="25"/>
        <v>4.5662100456621002E-3</v>
      </c>
      <c r="F346" s="14">
        <f t="shared" si="26"/>
        <v>4.8402710551790902E-4</v>
      </c>
      <c r="G346" s="13">
        <f t="shared" si="27"/>
        <v>-0.5</v>
      </c>
      <c r="H346" s="17">
        <f t="shared" si="28"/>
        <v>-2.2831050228310501E-3</v>
      </c>
    </row>
    <row r="347" spans="2:8" ht="15" x14ac:dyDescent="0.2">
      <c r="B347" s="6" t="s">
        <v>121</v>
      </c>
      <c r="C347" s="5">
        <v>5</v>
      </c>
      <c r="D347" s="5">
        <v>2</v>
      </c>
      <c r="E347" s="14">
        <f t="shared" si="25"/>
        <v>1.1415525114155251E-2</v>
      </c>
      <c r="F347" s="14">
        <f t="shared" si="26"/>
        <v>9.6805421103581804E-4</v>
      </c>
      <c r="G347" s="13">
        <f t="shared" si="27"/>
        <v>-0.6</v>
      </c>
      <c r="H347" s="17">
        <f t="shared" si="28"/>
        <v>-6.8493150684931503E-3</v>
      </c>
    </row>
    <row r="348" spans="2:8" ht="15" x14ac:dyDescent="0.2">
      <c r="B348" s="6" t="s">
        <v>367</v>
      </c>
      <c r="C348" s="5">
        <v>0</v>
      </c>
      <c r="D348" s="5">
        <v>0</v>
      </c>
      <c r="E348" s="14" t="str">
        <f t="shared" si="25"/>
        <v/>
      </c>
      <c r="F348" s="14" t="str">
        <f t="shared" si="26"/>
        <v/>
      </c>
      <c r="G348" s="13" t="str">
        <f t="shared" si="27"/>
        <v>0</v>
      </c>
      <c r="H348" s="17" t="str">
        <f t="shared" si="28"/>
        <v/>
      </c>
    </row>
    <row r="349" spans="2:8" ht="15" x14ac:dyDescent="0.2">
      <c r="B349" s="6" t="s">
        <v>368</v>
      </c>
      <c r="C349" s="5">
        <v>0</v>
      </c>
      <c r="D349" s="5">
        <v>0</v>
      </c>
      <c r="E349" s="14" t="str">
        <f t="shared" si="25"/>
        <v/>
      </c>
      <c r="F349" s="14" t="str">
        <f t="shared" si="26"/>
        <v/>
      </c>
      <c r="G349" s="13" t="str">
        <f t="shared" si="27"/>
        <v>0</v>
      </c>
      <c r="H349" s="17" t="str">
        <f t="shared" si="28"/>
        <v/>
      </c>
    </row>
    <row r="350" spans="2:8" ht="15" x14ac:dyDescent="0.2">
      <c r="B350" s="6" t="s">
        <v>369</v>
      </c>
      <c r="C350" s="5">
        <v>0</v>
      </c>
      <c r="D350" s="5">
        <v>0</v>
      </c>
      <c r="E350" s="14" t="str">
        <f t="shared" si="25"/>
        <v/>
      </c>
      <c r="F350" s="14" t="str">
        <f t="shared" si="26"/>
        <v/>
      </c>
      <c r="G350" s="13" t="str">
        <f t="shared" si="27"/>
        <v>0</v>
      </c>
      <c r="H350" s="17" t="str">
        <f t="shared" si="28"/>
        <v/>
      </c>
    </row>
    <row r="351" spans="2:8" ht="15" x14ac:dyDescent="0.2">
      <c r="B351" s="6" t="s">
        <v>120</v>
      </c>
      <c r="C351" s="5">
        <v>0</v>
      </c>
      <c r="D351" s="5">
        <v>0</v>
      </c>
      <c r="E351" s="14" t="str">
        <f t="shared" si="25"/>
        <v/>
      </c>
      <c r="F351" s="14" t="str">
        <f t="shared" si="26"/>
        <v/>
      </c>
      <c r="G351" s="13" t="str">
        <f t="shared" si="27"/>
        <v>0</v>
      </c>
      <c r="H351" s="17" t="str">
        <f t="shared" si="28"/>
        <v/>
      </c>
    </row>
    <row r="352" spans="2:8" ht="15" x14ac:dyDescent="0.2">
      <c r="B352" s="6" t="s">
        <v>370</v>
      </c>
      <c r="C352" s="5">
        <v>0</v>
      </c>
      <c r="D352" s="5">
        <v>0</v>
      </c>
      <c r="E352" s="14" t="str">
        <f t="shared" si="25"/>
        <v/>
      </c>
      <c r="F352" s="14" t="str">
        <f t="shared" si="26"/>
        <v/>
      </c>
      <c r="G352" s="13" t="str">
        <f t="shared" si="27"/>
        <v>0</v>
      </c>
      <c r="H352" s="17" t="str">
        <f t="shared" si="28"/>
        <v/>
      </c>
    </row>
    <row r="353" spans="2:8" ht="15" x14ac:dyDescent="0.2">
      <c r="B353" s="6" t="s">
        <v>125</v>
      </c>
      <c r="C353" s="5">
        <v>0</v>
      </c>
      <c r="D353" s="5">
        <v>0</v>
      </c>
      <c r="E353" s="14" t="str">
        <f t="shared" si="25"/>
        <v/>
      </c>
      <c r="F353" s="14" t="str">
        <f t="shared" si="26"/>
        <v/>
      </c>
      <c r="G353" s="13" t="str">
        <f t="shared" si="27"/>
        <v>0</v>
      </c>
      <c r="H353" s="17" t="str">
        <f t="shared" si="28"/>
        <v/>
      </c>
    </row>
    <row r="354" spans="2:8" ht="15" x14ac:dyDescent="0.2">
      <c r="B354" s="6" t="s">
        <v>124</v>
      </c>
      <c r="C354" s="5">
        <v>11</v>
      </c>
      <c r="D354" s="5">
        <v>88</v>
      </c>
      <c r="E354" s="14">
        <f t="shared" si="25"/>
        <v>2.5114155251141551E-2</v>
      </c>
      <c r="F354" s="14">
        <f t="shared" si="26"/>
        <v>4.2594385285575992E-2</v>
      </c>
      <c r="G354" s="13">
        <f t="shared" si="27"/>
        <v>7</v>
      </c>
      <c r="H354" s="17">
        <f t="shared" si="28"/>
        <v>0.17579908675799086</v>
      </c>
    </row>
    <row r="355" spans="2:8" ht="15" x14ac:dyDescent="0.2">
      <c r="B355" s="6" t="s">
        <v>126</v>
      </c>
      <c r="C355" s="5">
        <v>0</v>
      </c>
      <c r="D355" s="5">
        <v>0</v>
      </c>
      <c r="E355" s="14" t="str">
        <f t="shared" si="25"/>
        <v/>
      </c>
      <c r="F355" s="14" t="str">
        <f t="shared" si="26"/>
        <v/>
      </c>
      <c r="G355" s="13" t="str">
        <f t="shared" si="27"/>
        <v>0</v>
      </c>
      <c r="H355" s="17" t="str">
        <f t="shared" si="28"/>
        <v/>
      </c>
    </row>
    <row r="356" spans="2:8" ht="15" x14ac:dyDescent="0.2">
      <c r="B356" s="6" t="s">
        <v>371</v>
      </c>
      <c r="C356" s="5">
        <v>0</v>
      </c>
      <c r="D356" s="5">
        <v>0</v>
      </c>
      <c r="E356" s="14" t="str">
        <f t="shared" si="25"/>
        <v/>
      </c>
      <c r="F356" s="14" t="str">
        <f t="shared" si="26"/>
        <v/>
      </c>
      <c r="G356" s="13" t="str">
        <f t="shared" si="27"/>
        <v>0</v>
      </c>
      <c r="H356" s="17" t="str">
        <f t="shared" si="28"/>
        <v/>
      </c>
    </row>
    <row r="357" spans="2:8" ht="15" x14ac:dyDescent="0.2">
      <c r="B357" s="6" t="s">
        <v>372</v>
      </c>
      <c r="C357" s="5">
        <v>0</v>
      </c>
      <c r="D357" s="5">
        <v>140</v>
      </c>
      <c r="E357" s="14" t="str">
        <f t="shared" si="25"/>
        <v/>
      </c>
      <c r="F357" s="14">
        <f t="shared" si="26"/>
        <v>6.7763794772507255E-2</v>
      </c>
      <c r="G357" s="13" t="str">
        <f t="shared" si="27"/>
        <v>0</v>
      </c>
      <c r="H357" s="17" t="str">
        <f t="shared" si="28"/>
        <v/>
      </c>
    </row>
    <row r="358" spans="2:8" ht="15" x14ac:dyDescent="0.2">
      <c r="B358" s="6" t="s">
        <v>127</v>
      </c>
      <c r="C358" s="5">
        <v>1</v>
      </c>
      <c r="D358" s="5">
        <v>4</v>
      </c>
      <c r="E358" s="14">
        <f t="shared" si="25"/>
        <v>2.2831050228310501E-3</v>
      </c>
      <c r="F358" s="14">
        <f t="shared" si="26"/>
        <v>1.9361084220716361E-3</v>
      </c>
      <c r="G358" s="13">
        <f t="shared" si="27"/>
        <v>3</v>
      </c>
      <c r="H358" s="17">
        <f t="shared" si="28"/>
        <v>6.8493150684931503E-3</v>
      </c>
    </row>
    <row r="359" spans="2:8" ht="15" x14ac:dyDescent="0.2">
      <c r="B359" s="6" t="s">
        <v>123</v>
      </c>
      <c r="C359" s="5">
        <v>0</v>
      </c>
      <c r="D359" s="5">
        <v>0</v>
      </c>
      <c r="E359" s="14" t="str">
        <f t="shared" si="25"/>
        <v/>
      </c>
      <c r="F359" s="14" t="str">
        <f t="shared" si="26"/>
        <v/>
      </c>
      <c r="G359" s="13" t="str">
        <f t="shared" si="27"/>
        <v>0</v>
      </c>
      <c r="H359" s="17" t="str">
        <f t="shared" si="28"/>
        <v/>
      </c>
    </row>
    <row r="360" spans="2:8" ht="15" x14ac:dyDescent="0.2">
      <c r="B360" s="6" t="s">
        <v>373</v>
      </c>
      <c r="C360" s="5">
        <v>0</v>
      </c>
      <c r="D360" s="5">
        <v>0</v>
      </c>
      <c r="E360" s="14" t="str">
        <f t="shared" ref="E360:E423" si="29">+IF(C360=0,"",C360/C$294)</f>
        <v/>
      </c>
      <c r="F360" s="14" t="str">
        <f t="shared" ref="F360:F423" si="30">+IF(D360=0,"",D360/D$294)</f>
        <v/>
      </c>
      <c r="G360" s="13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6" t="s">
        <v>374</v>
      </c>
      <c r="C361" s="5">
        <v>0</v>
      </c>
      <c r="D361" s="5">
        <v>0</v>
      </c>
      <c r="E361" s="14" t="str">
        <f t="shared" si="29"/>
        <v/>
      </c>
      <c r="F361" s="14" t="str">
        <f t="shared" si="30"/>
        <v/>
      </c>
      <c r="G361" s="13" t="str">
        <f t="shared" si="31"/>
        <v>0</v>
      </c>
      <c r="H361" s="17" t="str">
        <f t="shared" si="32"/>
        <v/>
      </c>
    </row>
    <row r="362" spans="2:8" ht="15" x14ac:dyDescent="0.2">
      <c r="B362" s="6" t="s">
        <v>375</v>
      </c>
      <c r="C362" s="5">
        <v>0</v>
      </c>
      <c r="D362" s="5">
        <v>0</v>
      </c>
      <c r="E362" s="14" t="str">
        <f t="shared" si="29"/>
        <v/>
      </c>
      <c r="F362" s="14" t="str">
        <f t="shared" si="30"/>
        <v/>
      </c>
      <c r="G362" s="13" t="str">
        <f t="shared" si="31"/>
        <v>0</v>
      </c>
      <c r="H362" s="17" t="str">
        <f t="shared" si="32"/>
        <v/>
      </c>
    </row>
    <row r="363" spans="2:8" ht="15" x14ac:dyDescent="0.2">
      <c r="B363" s="6" t="s">
        <v>376</v>
      </c>
      <c r="C363" s="5">
        <v>0</v>
      </c>
      <c r="D363" s="5">
        <v>1</v>
      </c>
      <c r="E363" s="14" t="str">
        <f t="shared" si="29"/>
        <v/>
      </c>
      <c r="F363" s="14">
        <f t="shared" si="30"/>
        <v>4.8402710551790902E-4</v>
      </c>
      <c r="G363" s="13" t="str">
        <f t="shared" si="31"/>
        <v>0</v>
      </c>
      <c r="H363" s="17" t="str">
        <f t="shared" si="32"/>
        <v/>
      </c>
    </row>
    <row r="364" spans="2:8" ht="15" x14ac:dyDescent="0.2">
      <c r="B364" s="6" t="s">
        <v>377</v>
      </c>
      <c r="C364" s="5">
        <v>0</v>
      </c>
      <c r="D364" s="5">
        <v>0</v>
      </c>
      <c r="E364" s="14" t="str">
        <f t="shared" si="29"/>
        <v/>
      </c>
      <c r="F364" s="14" t="str">
        <f t="shared" si="30"/>
        <v/>
      </c>
      <c r="G364" s="13" t="str">
        <f t="shared" si="31"/>
        <v>0</v>
      </c>
      <c r="H364" s="17" t="str">
        <f t="shared" si="32"/>
        <v/>
      </c>
    </row>
    <row r="365" spans="2:8" ht="30" x14ac:dyDescent="0.2">
      <c r="B365" s="6" t="s">
        <v>378</v>
      </c>
      <c r="C365" s="5">
        <v>0</v>
      </c>
      <c r="D365" s="5">
        <v>0</v>
      </c>
      <c r="E365" s="14" t="str">
        <f t="shared" si="29"/>
        <v/>
      </c>
      <c r="F365" s="14" t="str">
        <f t="shared" si="30"/>
        <v/>
      </c>
      <c r="G365" s="13" t="str">
        <f t="shared" si="31"/>
        <v>0</v>
      </c>
      <c r="H365" s="17" t="str">
        <f t="shared" si="32"/>
        <v/>
      </c>
    </row>
    <row r="366" spans="2:8" ht="15" x14ac:dyDescent="0.2">
      <c r="B366" s="6" t="s">
        <v>475</v>
      </c>
      <c r="C366" s="5">
        <v>0</v>
      </c>
      <c r="D366" s="5">
        <v>0</v>
      </c>
      <c r="E366" s="14" t="str">
        <f t="shared" si="29"/>
        <v/>
      </c>
      <c r="F366" s="14" t="str">
        <f t="shared" si="30"/>
        <v/>
      </c>
      <c r="G366" s="13" t="str">
        <f t="shared" si="31"/>
        <v>0</v>
      </c>
      <c r="H366" s="17" t="str">
        <f t="shared" si="32"/>
        <v/>
      </c>
    </row>
    <row r="367" spans="2:8" ht="15" x14ac:dyDescent="0.2">
      <c r="B367" s="6" t="s">
        <v>379</v>
      </c>
      <c r="C367" s="5">
        <v>0</v>
      </c>
      <c r="D367" s="5">
        <v>0</v>
      </c>
      <c r="E367" s="14" t="str">
        <f t="shared" si="29"/>
        <v/>
      </c>
      <c r="F367" s="14" t="str">
        <f t="shared" si="30"/>
        <v/>
      </c>
      <c r="G367" s="13" t="str">
        <f t="shared" si="31"/>
        <v>0</v>
      </c>
      <c r="H367" s="17" t="str">
        <f t="shared" si="32"/>
        <v/>
      </c>
    </row>
    <row r="368" spans="2:8" ht="15" x14ac:dyDescent="0.2">
      <c r="B368" s="6" t="s">
        <v>380</v>
      </c>
      <c r="C368" s="5">
        <v>0</v>
      </c>
      <c r="D368" s="5">
        <v>0</v>
      </c>
      <c r="E368" s="14" t="str">
        <f t="shared" si="29"/>
        <v/>
      </c>
      <c r="F368" s="14" t="str">
        <f t="shared" si="30"/>
        <v/>
      </c>
      <c r="G368" s="13" t="str">
        <f t="shared" si="31"/>
        <v>0</v>
      </c>
      <c r="H368" s="17" t="str">
        <f t="shared" si="32"/>
        <v/>
      </c>
    </row>
    <row r="369" spans="2:8" ht="15" x14ac:dyDescent="0.2">
      <c r="B369" s="6" t="s">
        <v>381</v>
      </c>
      <c r="C369" s="5">
        <v>0</v>
      </c>
      <c r="D369" s="5">
        <v>0</v>
      </c>
      <c r="E369" s="14" t="str">
        <f t="shared" si="29"/>
        <v/>
      </c>
      <c r="F369" s="14" t="str">
        <f t="shared" si="30"/>
        <v/>
      </c>
      <c r="G369" s="13" t="str">
        <f t="shared" si="31"/>
        <v>0</v>
      </c>
      <c r="H369" s="17" t="str">
        <f t="shared" si="32"/>
        <v/>
      </c>
    </row>
    <row r="370" spans="2:8" ht="15" x14ac:dyDescent="0.2">
      <c r="B370" s="6" t="s">
        <v>135</v>
      </c>
      <c r="C370" s="5">
        <v>0</v>
      </c>
      <c r="D370" s="5">
        <v>3</v>
      </c>
      <c r="E370" s="14" t="str">
        <f t="shared" si="29"/>
        <v/>
      </c>
      <c r="F370" s="14">
        <f t="shared" si="30"/>
        <v>1.4520813165537271E-3</v>
      </c>
      <c r="G370" s="13" t="str">
        <f t="shared" si="31"/>
        <v>0</v>
      </c>
      <c r="H370" s="17" t="str">
        <f t="shared" si="32"/>
        <v/>
      </c>
    </row>
    <row r="371" spans="2:8" ht="15" x14ac:dyDescent="0.2">
      <c r="B371" s="6" t="s">
        <v>136</v>
      </c>
      <c r="C371" s="5">
        <v>0</v>
      </c>
      <c r="D371" s="5">
        <v>0</v>
      </c>
      <c r="E371" s="14" t="str">
        <f t="shared" si="29"/>
        <v/>
      </c>
      <c r="F371" s="14" t="str">
        <f t="shared" si="30"/>
        <v/>
      </c>
      <c r="G371" s="13" t="str">
        <f t="shared" si="31"/>
        <v>0</v>
      </c>
      <c r="H371" s="17" t="str">
        <f t="shared" si="32"/>
        <v/>
      </c>
    </row>
    <row r="372" spans="2:8" ht="15" x14ac:dyDescent="0.2">
      <c r="B372" s="6" t="s">
        <v>137</v>
      </c>
      <c r="C372" s="5">
        <v>3</v>
      </c>
      <c r="D372" s="5">
        <v>10</v>
      </c>
      <c r="E372" s="14">
        <f t="shared" si="29"/>
        <v>6.8493150684931503E-3</v>
      </c>
      <c r="F372" s="14">
        <f t="shared" si="30"/>
        <v>4.8402710551790898E-3</v>
      </c>
      <c r="G372" s="13">
        <f t="shared" si="31"/>
        <v>2.3333333333333335</v>
      </c>
      <c r="H372" s="17">
        <f t="shared" si="32"/>
        <v>1.5981735159817351E-2</v>
      </c>
    </row>
    <row r="373" spans="2:8" ht="15" x14ac:dyDescent="0.2">
      <c r="B373" s="6" t="s">
        <v>382</v>
      </c>
      <c r="C373" s="5">
        <v>0</v>
      </c>
      <c r="D373" s="5">
        <v>0</v>
      </c>
      <c r="E373" s="14" t="str">
        <f t="shared" si="29"/>
        <v/>
      </c>
      <c r="F373" s="14" t="str">
        <f t="shared" si="30"/>
        <v/>
      </c>
      <c r="G373" s="13" t="str">
        <f t="shared" si="31"/>
        <v>0</v>
      </c>
      <c r="H373" s="17" t="str">
        <f t="shared" si="32"/>
        <v/>
      </c>
    </row>
    <row r="374" spans="2:8" ht="15" x14ac:dyDescent="0.2">
      <c r="B374" s="6" t="s">
        <v>134</v>
      </c>
      <c r="C374" s="5">
        <v>0</v>
      </c>
      <c r="D374" s="5">
        <v>0</v>
      </c>
      <c r="E374" s="14" t="str">
        <f t="shared" si="29"/>
        <v/>
      </c>
      <c r="F374" s="14" t="str">
        <f t="shared" si="30"/>
        <v/>
      </c>
      <c r="G374" s="13" t="str">
        <f t="shared" si="31"/>
        <v>0</v>
      </c>
      <c r="H374" s="17" t="str">
        <f t="shared" si="32"/>
        <v/>
      </c>
    </row>
    <row r="375" spans="2:8" ht="15" x14ac:dyDescent="0.2">
      <c r="B375" s="6" t="s">
        <v>383</v>
      </c>
      <c r="C375" s="5">
        <v>0</v>
      </c>
      <c r="D375" s="5">
        <v>0</v>
      </c>
      <c r="E375" s="14" t="str">
        <f t="shared" si="29"/>
        <v/>
      </c>
      <c r="F375" s="14" t="str">
        <f t="shared" si="30"/>
        <v/>
      </c>
      <c r="G375" s="13" t="str">
        <f t="shared" si="31"/>
        <v>0</v>
      </c>
      <c r="H375" s="17" t="str">
        <f t="shared" si="32"/>
        <v/>
      </c>
    </row>
    <row r="376" spans="2:8" ht="15" x14ac:dyDescent="0.2">
      <c r="B376" s="6" t="s">
        <v>141</v>
      </c>
      <c r="C376" s="5">
        <v>0</v>
      </c>
      <c r="D376" s="5">
        <v>0</v>
      </c>
      <c r="E376" s="14" t="str">
        <f t="shared" si="29"/>
        <v/>
      </c>
      <c r="F376" s="14" t="str">
        <f t="shared" si="30"/>
        <v/>
      </c>
      <c r="G376" s="13" t="str">
        <f t="shared" si="31"/>
        <v>0</v>
      </c>
      <c r="H376" s="17" t="str">
        <f t="shared" si="32"/>
        <v/>
      </c>
    </row>
    <row r="377" spans="2:8" ht="15" x14ac:dyDescent="0.2">
      <c r="B377" s="6" t="s">
        <v>150</v>
      </c>
      <c r="C377" s="5">
        <v>0</v>
      </c>
      <c r="D377" s="5">
        <v>0</v>
      </c>
      <c r="E377" s="14" t="str">
        <f t="shared" si="29"/>
        <v/>
      </c>
      <c r="F377" s="14" t="str">
        <f t="shared" si="30"/>
        <v/>
      </c>
      <c r="G377" s="13" t="str">
        <f t="shared" si="31"/>
        <v>0</v>
      </c>
      <c r="H377" s="17" t="str">
        <f t="shared" si="32"/>
        <v/>
      </c>
    </row>
    <row r="378" spans="2:8" ht="15" x14ac:dyDescent="0.2">
      <c r="B378" s="6" t="s">
        <v>149</v>
      </c>
      <c r="C378" s="5">
        <v>1</v>
      </c>
      <c r="D378" s="5">
        <v>9</v>
      </c>
      <c r="E378" s="14">
        <f t="shared" si="29"/>
        <v>2.2831050228310501E-3</v>
      </c>
      <c r="F378" s="14">
        <f t="shared" si="30"/>
        <v>4.3562439496611814E-3</v>
      </c>
      <c r="G378" s="13">
        <f t="shared" si="31"/>
        <v>8</v>
      </c>
      <c r="H378" s="17">
        <f t="shared" si="32"/>
        <v>1.8264840182648401E-2</v>
      </c>
    </row>
    <row r="379" spans="2:8" ht="15" x14ac:dyDescent="0.2">
      <c r="B379" s="6" t="s">
        <v>384</v>
      </c>
      <c r="C379" s="5">
        <v>0</v>
      </c>
      <c r="D379" s="5">
        <v>0</v>
      </c>
      <c r="E379" s="14" t="str">
        <f t="shared" si="29"/>
        <v/>
      </c>
      <c r="F379" s="14" t="str">
        <f t="shared" si="30"/>
        <v/>
      </c>
      <c r="G379" s="13" t="str">
        <f t="shared" si="31"/>
        <v>0</v>
      </c>
      <c r="H379" s="17" t="str">
        <f t="shared" si="32"/>
        <v/>
      </c>
    </row>
    <row r="380" spans="2:8" ht="30" x14ac:dyDescent="0.2">
      <c r="B380" s="6" t="s">
        <v>385</v>
      </c>
      <c r="C380" s="5">
        <v>1</v>
      </c>
      <c r="D380" s="5">
        <v>0</v>
      </c>
      <c r="E380" s="14">
        <f t="shared" si="29"/>
        <v>2.2831050228310501E-3</v>
      </c>
      <c r="F380" s="14" t="str">
        <f t="shared" si="30"/>
        <v/>
      </c>
      <c r="G380" s="13" t="str">
        <f t="shared" si="31"/>
        <v>0</v>
      </c>
      <c r="H380" s="17">
        <f t="shared" si="32"/>
        <v>0</v>
      </c>
    </row>
    <row r="381" spans="2:8" ht="30" x14ac:dyDescent="0.2">
      <c r="B381" s="6" t="s">
        <v>386</v>
      </c>
      <c r="C381" s="5">
        <v>0</v>
      </c>
      <c r="D381" s="5">
        <v>0</v>
      </c>
      <c r="E381" s="14" t="str">
        <f t="shared" si="29"/>
        <v/>
      </c>
      <c r="F381" s="14" t="str">
        <f t="shared" si="30"/>
        <v/>
      </c>
      <c r="G381" s="13" t="str">
        <f t="shared" si="31"/>
        <v>0</v>
      </c>
      <c r="H381" s="17" t="str">
        <f t="shared" si="32"/>
        <v/>
      </c>
    </row>
    <row r="382" spans="2:8" ht="15" x14ac:dyDescent="0.2">
      <c r="B382" s="6" t="s">
        <v>387</v>
      </c>
      <c r="C382" s="5">
        <v>0</v>
      </c>
      <c r="D382" s="5">
        <v>0</v>
      </c>
      <c r="E382" s="14" t="str">
        <f t="shared" si="29"/>
        <v/>
      </c>
      <c r="F382" s="14" t="str">
        <f t="shared" si="30"/>
        <v/>
      </c>
      <c r="G382" s="13" t="str">
        <f t="shared" si="31"/>
        <v>0</v>
      </c>
      <c r="H382" s="17" t="str">
        <f t="shared" si="32"/>
        <v/>
      </c>
    </row>
    <row r="383" spans="2:8" ht="15" x14ac:dyDescent="0.2">
      <c r="B383" s="6" t="s">
        <v>145</v>
      </c>
      <c r="C383" s="5">
        <v>1</v>
      </c>
      <c r="D383" s="5">
        <v>12</v>
      </c>
      <c r="E383" s="14">
        <f t="shared" si="29"/>
        <v>2.2831050228310501E-3</v>
      </c>
      <c r="F383" s="14">
        <f t="shared" si="30"/>
        <v>5.8083252662149082E-3</v>
      </c>
      <c r="G383" s="13">
        <f t="shared" si="31"/>
        <v>11</v>
      </c>
      <c r="H383" s="17">
        <f t="shared" si="32"/>
        <v>2.5114155251141551E-2</v>
      </c>
    </row>
    <row r="384" spans="2:8" ht="15" x14ac:dyDescent="0.2">
      <c r="B384" s="6" t="s">
        <v>388</v>
      </c>
      <c r="C384" s="5">
        <v>0</v>
      </c>
      <c r="D384" s="5">
        <v>0</v>
      </c>
      <c r="E384" s="14" t="str">
        <f t="shared" si="29"/>
        <v/>
      </c>
      <c r="F384" s="14" t="str">
        <f t="shared" si="30"/>
        <v/>
      </c>
      <c r="G384" s="13" t="str">
        <f t="shared" si="31"/>
        <v>0</v>
      </c>
      <c r="H384" s="17" t="str">
        <f t="shared" si="32"/>
        <v/>
      </c>
    </row>
    <row r="385" spans="2:8" ht="15" x14ac:dyDescent="0.2">
      <c r="B385" s="6" t="s">
        <v>146</v>
      </c>
      <c r="C385" s="5">
        <v>0</v>
      </c>
      <c r="D385" s="5">
        <v>4</v>
      </c>
      <c r="E385" s="14" t="str">
        <f t="shared" si="29"/>
        <v/>
      </c>
      <c r="F385" s="14">
        <f t="shared" si="30"/>
        <v>1.9361084220716361E-3</v>
      </c>
      <c r="G385" s="13" t="str">
        <f t="shared" si="31"/>
        <v>0</v>
      </c>
      <c r="H385" s="17" t="str">
        <f t="shared" si="32"/>
        <v/>
      </c>
    </row>
    <row r="386" spans="2:8" ht="15" x14ac:dyDescent="0.2">
      <c r="B386" s="6" t="s">
        <v>532</v>
      </c>
      <c r="C386" s="5">
        <v>0</v>
      </c>
      <c r="D386" s="5">
        <v>1</v>
      </c>
      <c r="E386" s="14" t="str">
        <f t="shared" si="29"/>
        <v/>
      </c>
      <c r="F386" s="14">
        <f t="shared" si="30"/>
        <v>4.8402710551790902E-4</v>
      </c>
      <c r="G386" s="13" t="str">
        <f t="shared" si="31"/>
        <v>0</v>
      </c>
      <c r="H386" s="17" t="str">
        <f t="shared" si="32"/>
        <v/>
      </c>
    </row>
    <row r="387" spans="2:8" ht="15" x14ac:dyDescent="0.2">
      <c r="B387" s="6" t="s">
        <v>144</v>
      </c>
      <c r="C387" s="5">
        <v>3</v>
      </c>
      <c r="D387" s="5">
        <v>7</v>
      </c>
      <c r="E387" s="14">
        <f t="shared" si="29"/>
        <v>6.8493150684931503E-3</v>
      </c>
      <c r="F387" s="14">
        <f t="shared" si="30"/>
        <v>3.3881897386253629E-3</v>
      </c>
      <c r="G387" s="13">
        <f t="shared" si="31"/>
        <v>1.3333333333333333</v>
      </c>
      <c r="H387" s="17">
        <f t="shared" si="32"/>
        <v>9.1324200913242004E-3</v>
      </c>
    </row>
    <row r="388" spans="2:8" ht="15" x14ac:dyDescent="0.2">
      <c r="B388" s="6" t="s">
        <v>389</v>
      </c>
      <c r="C388" s="5">
        <v>0</v>
      </c>
      <c r="D388" s="5">
        <v>108</v>
      </c>
      <c r="E388" s="14" t="str">
        <f t="shared" si="29"/>
        <v/>
      </c>
      <c r="F388" s="14">
        <f t="shared" si="30"/>
        <v>5.2274927395934173E-2</v>
      </c>
      <c r="G388" s="13" t="str">
        <f t="shared" si="31"/>
        <v>0</v>
      </c>
      <c r="H388" s="17" t="str">
        <f t="shared" si="32"/>
        <v/>
      </c>
    </row>
    <row r="389" spans="2:8" ht="15" x14ac:dyDescent="0.2">
      <c r="B389" s="6" t="s">
        <v>143</v>
      </c>
      <c r="C389" s="5">
        <v>0</v>
      </c>
      <c r="D389" s="5">
        <v>16</v>
      </c>
      <c r="E389" s="14" t="str">
        <f t="shared" si="29"/>
        <v/>
      </c>
      <c r="F389" s="14">
        <f t="shared" si="30"/>
        <v>7.7444336882865443E-3</v>
      </c>
      <c r="G389" s="13" t="str">
        <f t="shared" si="31"/>
        <v>0</v>
      </c>
      <c r="H389" s="17" t="str">
        <f t="shared" si="32"/>
        <v/>
      </c>
    </row>
    <row r="390" spans="2:8" ht="15" x14ac:dyDescent="0.2">
      <c r="B390" s="6" t="s">
        <v>476</v>
      </c>
      <c r="C390" s="5">
        <v>0</v>
      </c>
      <c r="D390" s="5">
        <v>0</v>
      </c>
      <c r="E390" s="14" t="str">
        <f t="shared" si="29"/>
        <v/>
      </c>
      <c r="F390" s="14" t="str">
        <f t="shared" si="30"/>
        <v/>
      </c>
      <c r="G390" s="13" t="str">
        <f t="shared" si="31"/>
        <v>0</v>
      </c>
      <c r="H390" s="17" t="str">
        <f t="shared" si="32"/>
        <v/>
      </c>
    </row>
    <row r="391" spans="2:8" ht="15" x14ac:dyDescent="0.2">
      <c r="B391" s="6" t="s">
        <v>153</v>
      </c>
      <c r="C391" s="5">
        <v>2</v>
      </c>
      <c r="D391" s="5">
        <v>0</v>
      </c>
      <c r="E391" s="14">
        <f t="shared" si="29"/>
        <v>4.5662100456621002E-3</v>
      </c>
      <c r="F391" s="14" t="str">
        <f t="shared" si="30"/>
        <v/>
      </c>
      <c r="G391" s="13" t="str">
        <f t="shared" si="31"/>
        <v>0</v>
      </c>
      <c r="H391" s="17">
        <f t="shared" si="32"/>
        <v>0</v>
      </c>
    </row>
    <row r="392" spans="2:8" ht="15" x14ac:dyDescent="0.2">
      <c r="B392" s="6" t="s">
        <v>140</v>
      </c>
      <c r="C392" s="5">
        <v>0</v>
      </c>
      <c r="D392" s="5">
        <v>0</v>
      </c>
      <c r="E392" s="14" t="str">
        <f t="shared" si="29"/>
        <v/>
      </c>
      <c r="F392" s="14" t="str">
        <f t="shared" si="30"/>
        <v/>
      </c>
      <c r="G392" s="13" t="str">
        <f t="shared" si="31"/>
        <v>0</v>
      </c>
      <c r="H392" s="17" t="str">
        <f t="shared" si="32"/>
        <v/>
      </c>
    </row>
    <row r="393" spans="2:8" ht="15" x14ac:dyDescent="0.2">
      <c r="B393" s="6" t="s">
        <v>390</v>
      </c>
      <c r="C393" s="5">
        <v>4</v>
      </c>
      <c r="D393" s="5">
        <v>6</v>
      </c>
      <c r="E393" s="14">
        <f t="shared" si="29"/>
        <v>9.1324200913242004E-3</v>
      </c>
      <c r="F393" s="14">
        <f t="shared" si="30"/>
        <v>2.9041626331074541E-3</v>
      </c>
      <c r="G393" s="13">
        <f t="shared" si="31"/>
        <v>0.5</v>
      </c>
      <c r="H393" s="17">
        <f t="shared" si="32"/>
        <v>4.5662100456621002E-3</v>
      </c>
    </row>
    <row r="394" spans="2:8" ht="15" x14ac:dyDescent="0.2">
      <c r="B394" s="6" t="s">
        <v>391</v>
      </c>
      <c r="C394" s="5">
        <v>0</v>
      </c>
      <c r="D394" s="5">
        <v>0</v>
      </c>
      <c r="E394" s="14" t="str">
        <f t="shared" si="29"/>
        <v/>
      </c>
      <c r="F394" s="14" t="str">
        <f t="shared" si="30"/>
        <v/>
      </c>
      <c r="G394" s="13" t="str">
        <f t="shared" si="31"/>
        <v>0</v>
      </c>
      <c r="H394" s="17" t="str">
        <f t="shared" si="32"/>
        <v/>
      </c>
    </row>
    <row r="395" spans="2:8" ht="15" x14ac:dyDescent="0.2">
      <c r="B395" s="6" t="s">
        <v>147</v>
      </c>
      <c r="C395" s="5">
        <v>1</v>
      </c>
      <c r="D395" s="5">
        <v>1</v>
      </c>
      <c r="E395" s="14">
        <f t="shared" si="29"/>
        <v>2.2831050228310501E-3</v>
      </c>
      <c r="F395" s="14">
        <f t="shared" si="30"/>
        <v>4.8402710551790902E-4</v>
      </c>
      <c r="G395" s="13">
        <f t="shared" si="31"/>
        <v>0</v>
      </c>
      <c r="H395" s="17">
        <f t="shared" si="32"/>
        <v>0</v>
      </c>
    </row>
    <row r="396" spans="2:8" ht="15" x14ac:dyDescent="0.2">
      <c r="B396" s="6" t="s">
        <v>151</v>
      </c>
      <c r="C396" s="5">
        <v>0</v>
      </c>
      <c r="D396" s="5">
        <v>0</v>
      </c>
      <c r="E396" s="14" t="str">
        <f t="shared" si="29"/>
        <v/>
      </c>
      <c r="F396" s="14" t="str">
        <f t="shared" si="30"/>
        <v/>
      </c>
      <c r="G396" s="13" t="str">
        <f t="shared" si="31"/>
        <v>0</v>
      </c>
      <c r="H396" s="17" t="str">
        <f t="shared" si="32"/>
        <v/>
      </c>
    </row>
    <row r="397" spans="2:8" ht="15" x14ac:dyDescent="0.2">
      <c r="B397" s="6" t="s">
        <v>138</v>
      </c>
      <c r="C397" s="5">
        <v>0</v>
      </c>
      <c r="D397" s="5">
        <v>0</v>
      </c>
      <c r="E397" s="14" t="str">
        <f t="shared" si="29"/>
        <v/>
      </c>
      <c r="F397" s="14" t="str">
        <f t="shared" si="30"/>
        <v/>
      </c>
      <c r="G397" s="13" t="str">
        <f t="shared" si="31"/>
        <v>0</v>
      </c>
      <c r="H397" s="17" t="str">
        <f t="shared" si="32"/>
        <v/>
      </c>
    </row>
    <row r="398" spans="2:8" ht="15" x14ac:dyDescent="0.2">
      <c r="B398" s="6" t="s">
        <v>142</v>
      </c>
      <c r="C398" s="5">
        <v>1</v>
      </c>
      <c r="D398" s="5">
        <v>45</v>
      </c>
      <c r="E398" s="14">
        <f t="shared" si="29"/>
        <v>2.2831050228310501E-3</v>
      </c>
      <c r="F398" s="14">
        <f t="shared" si="30"/>
        <v>2.1781219748305904E-2</v>
      </c>
      <c r="G398" s="13">
        <f t="shared" si="31"/>
        <v>44</v>
      </c>
      <c r="H398" s="17">
        <f t="shared" si="32"/>
        <v>0.1004566210045662</v>
      </c>
    </row>
    <row r="399" spans="2:8" ht="15" x14ac:dyDescent="0.2">
      <c r="B399" s="6" t="s">
        <v>148</v>
      </c>
      <c r="C399" s="5">
        <v>0</v>
      </c>
      <c r="D399" s="5">
        <v>0</v>
      </c>
      <c r="E399" s="14" t="str">
        <f t="shared" si="29"/>
        <v/>
      </c>
      <c r="F399" s="14" t="str">
        <f t="shared" si="30"/>
        <v/>
      </c>
      <c r="G399" s="13" t="str">
        <f t="shared" si="31"/>
        <v>0</v>
      </c>
      <c r="H399" s="17" t="str">
        <f t="shared" si="32"/>
        <v/>
      </c>
    </row>
    <row r="400" spans="2:8" ht="15" x14ac:dyDescent="0.2">
      <c r="B400" s="6" t="s">
        <v>152</v>
      </c>
      <c r="C400" s="5">
        <v>0</v>
      </c>
      <c r="D400" s="5">
        <v>0</v>
      </c>
      <c r="E400" s="14" t="str">
        <f t="shared" si="29"/>
        <v/>
      </c>
      <c r="F400" s="14" t="str">
        <f t="shared" si="30"/>
        <v/>
      </c>
      <c r="G400" s="13" t="str">
        <f t="shared" si="31"/>
        <v>0</v>
      </c>
      <c r="H400" s="17" t="str">
        <f t="shared" si="32"/>
        <v/>
      </c>
    </row>
    <row r="401" spans="2:8" ht="15" x14ac:dyDescent="0.2">
      <c r="B401" s="6" t="s">
        <v>392</v>
      </c>
      <c r="C401" s="5">
        <v>0</v>
      </c>
      <c r="D401" s="5">
        <v>2</v>
      </c>
      <c r="E401" s="14" t="str">
        <f t="shared" si="29"/>
        <v/>
      </c>
      <c r="F401" s="14">
        <f t="shared" si="30"/>
        <v>9.6805421103581804E-4</v>
      </c>
      <c r="G401" s="13" t="str">
        <f t="shared" si="31"/>
        <v>0</v>
      </c>
      <c r="H401" s="17" t="str">
        <f t="shared" si="32"/>
        <v/>
      </c>
    </row>
    <row r="402" spans="2:8" ht="15" x14ac:dyDescent="0.2">
      <c r="B402" s="6" t="s">
        <v>393</v>
      </c>
      <c r="C402" s="5">
        <v>0</v>
      </c>
      <c r="D402" s="5">
        <v>0</v>
      </c>
      <c r="E402" s="14" t="str">
        <f t="shared" si="29"/>
        <v/>
      </c>
      <c r="F402" s="14" t="str">
        <f t="shared" si="30"/>
        <v/>
      </c>
      <c r="G402" s="13" t="str">
        <f t="shared" si="31"/>
        <v>0</v>
      </c>
      <c r="H402" s="17" t="str">
        <f t="shared" si="32"/>
        <v/>
      </c>
    </row>
    <row r="403" spans="2:8" ht="15" x14ac:dyDescent="0.2">
      <c r="B403" s="6" t="s">
        <v>394</v>
      </c>
      <c r="C403" s="5">
        <v>0</v>
      </c>
      <c r="D403" s="5">
        <v>1</v>
      </c>
      <c r="E403" s="14" t="str">
        <f t="shared" si="29"/>
        <v/>
      </c>
      <c r="F403" s="14">
        <f t="shared" si="30"/>
        <v>4.8402710551790902E-4</v>
      </c>
      <c r="G403" s="13" t="str">
        <f t="shared" si="31"/>
        <v>0</v>
      </c>
      <c r="H403" s="17" t="str">
        <f t="shared" si="32"/>
        <v/>
      </c>
    </row>
    <row r="404" spans="2:8" ht="15" x14ac:dyDescent="0.2">
      <c r="B404" s="6" t="s">
        <v>395</v>
      </c>
      <c r="C404" s="5">
        <v>0</v>
      </c>
      <c r="D404" s="5">
        <v>0</v>
      </c>
      <c r="E404" s="14" t="str">
        <f t="shared" si="29"/>
        <v/>
      </c>
      <c r="F404" s="14" t="str">
        <f t="shared" si="30"/>
        <v/>
      </c>
      <c r="G404" s="13" t="str">
        <f t="shared" si="31"/>
        <v>0</v>
      </c>
      <c r="H404" s="17" t="str">
        <f t="shared" si="32"/>
        <v/>
      </c>
    </row>
    <row r="405" spans="2:8" ht="15" x14ac:dyDescent="0.2">
      <c r="B405" s="6" t="s">
        <v>396</v>
      </c>
      <c r="C405" s="5">
        <v>0</v>
      </c>
      <c r="D405" s="5">
        <v>0</v>
      </c>
      <c r="E405" s="14" t="str">
        <f t="shared" si="29"/>
        <v/>
      </c>
      <c r="F405" s="14" t="str">
        <f t="shared" si="30"/>
        <v/>
      </c>
      <c r="G405" s="13" t="str">
        <f t="shared" si="31"/>
        <v>0</v>
      </c>
      <c r="H405" s="17" t="str">
        <f t="shared" si="32"/>
        <v/>
      </c>
    </row>
    <row r="406" spans="2:8" ht="15" x14ac:dyDescent="0.2">
      <c r="B406" s="6" t="s">
        <v>397</v>
      </c>
      <c r="C406" s="5">
        <v>3</v>
      </c>
      <c r="D406" s="5">
        <v>2</v>
      </c>
      <c r="E406" s="14">
        <f t="shared" si="29"/>
        <v>6.8493150684931503E-3</v>
      </c>
      <c r="F406" s="14">
        <f t="shared" si="30"/>
        <v>9.6805421103581804E-4</v>
      </c>
      <c r="G406" s="13">
        <f t="shared" si="31"/>
        <v>-0.33333333333333331</v>
      </c>
      <c r="H406" s="17">
        <f t="shared" si="32"/>
        <v>-2.2831050228310501E-3</v>
      </c>
    </row>
    <row r="407" spans="2:8" ht="15" x14ac:dyDescent="0.2">
      <c r="B407" s="6" t="s">
        <v>398</v>
      </c>
      <c r="C407" s="5">
        <v>1</v>
      </c>
      <c r="D407" s="5">
        <v>2</v>
      </c>
      <c r="E407" s="14">
        <f t="shared" si="29"/>
        <v>2.2831050228310501E-3</v>
      </c>
      <c r="F407" s="14">
        <f t="shared" si="30"/>
        <v>9.6805421103581804E-4</v>
      </c>
      <c r="G407" s="13">
        <f t="shared" si="31"/>
        <v>1</v>
      </c>
      <c r="H407" s="17">
        <f t="shared" si="32"/>
        <v>2.2831050228310501E-3</v>
      </c>
    </row>
    <row r="408" spans="2:8" ht="15" x14ac:dyDescent="0.2">
      <c r="B408" s="6" t="s">
        <v>399</v>
      </c>
      <c r="C408" s="5">
        <v>0</v>
      </c>
      <c r="D408" s="5">
        <v>1</v>
      </c>
      <c r="E408" s="14" t="str">
        <f t="shared" si="29"/>
        <v/>
      </c>
      <c r="F408" s="14">
        <f t="shared" si="30"/>
        <v>4.8402710551790902E-4</v>
      </c>
      <c r="G408" s="13" t="str">
        <f t="shared" si="31"/>
        <v>0</v>
      </c>
      <c r="H408" s="17" t="str">
        <f t="shared" si="32"/>
        <v/>
      </c>
    </row>
    <row r="409" spans="2:8" ht="15" x14ac:dyDescent="0.2">
      <c r="B409" s="6" t="s">
        <v>139</v>
      </c>
      <c r="C409" s="5">
        <v>0</v>
      </c>
      <c r="D409" s="5">
        <v>0</v>
      </c>
      <c r="E409" s="14" t="str">
        <f t="shared" si="29"/>
        <v/>
      </c>
      <c r="F409" s="14" t="str">
        <f t="shared" si="30"/>
        <v/>
      </c>
      <c r="G409" s="13" t="str">
        <f t="shared" si="31"/>
        <v>0</v>
      </c>
      <c r="H409" s="17" t="str">
        <f t="shared" si="32"/>
        <v/>
      </c>
    </row>
    <row r="410" spans="2:8" ht="15" x14ac:dyDescent="0.2">
      <c r="B410" s="6" t="s">
        <v>400</v>
      </c>
      <c r="C410" s="5">
        <v>0</v>
      </c>
      <c r="D410" s="5">
        <v>0</v>
      </c>
      <c r="E410" s="14" t="str">
        <f t="shared" si="29"/>
        <v/>
      </c>
      <c r="F410" s="14" t="str">
        <f t="shared" si="30"/>
        <v/>
      </c>
      <c r="G410" s="13" t="str">
        <f t="shared" si="31"/>
        <v>0</v>
      </c>
      <c r="H410" s="17" t="str">
        <f t="shared" si="32"/>
        <v/>
      </c>
    </row>
    <row r="411" spans="2:8" ht="15" x14ac:dyDescent="0.2">
      <c r="B411" s="6" t="s">
        <v>401</v>
      </c>
      <c r="C411" s="5">
        <v>0</v>
      </c>
      <c r="D411" s="5">
        <v>0</v>
      </c>
      <c r="E411" s="14" t="str">
        <f t="shared" si="29"/>
        <v/>
      </c>
      <c r="F411" s="14" t="str">
        <f t="shared" si="30"/>
        <v/>
      </c>
      <c r="G411" s="13" t="str">
        <f t="shared" si="31"/>
        <v>0</v>
      </c>
      <c r="H411" s="17" t="str">
        <f t="shared" si="32"/>
        <v/>
      </c>
    </row>
    <row r="412" spans="2:8" ht="15" x14ac:dyDescent="0.2">
      <c r="B412" s="6" t="s">
        <v>402</v>
      </c>
      <c r="C412" s="5">
        <v>1</v>
      </c>
      <c r="D412" s="5">
        <v>0</v>
      </c>
      <c r="E412" s="14">
        <f t="shared" si="29"/>
        <v>2.2831050228310501E-3</v>
      </c>
      <c r="F412" s="14" t="str">
        <f t="shared" si="30"/>
        <v/>
      </c>
      <c r="G412" s="13" t="str">
        <f t="shared" si="31"/>
        <v>0</v>
      </c>
      <c r="H412" s="17">
        <f t="shared" si="32"/>
        <v>0</v>
      </c>
    </row>
    <row r="413" spans="2:8" ht="15" x14ac:dyDescent="0.2">
      <c r="B413" s="6" t="s">
        <v>403</v>
      </c>
      <c r="C413" s="5">
        <v>0</v>
      </c>
      <c r="D413" s="5">
        <v>0</v>
      </c>
      <c r="E413" s="14" t="str">
        <f t="shared" si="29"/>
        <v/>
      </c>
      <c r="F413" s="14" t="str">
        <f t="shared" si="30"/>
        <v/>
      </c>
      <c r="G413" s="13" t="str">
        <f t="shared" si="31"/>
        <v>0</v>
      </c>
      <c r="H413" s="17" t="str">
        <f t="shared" si="32"/>
        <v/>
      </c>
    </row>
    <row r="414" spans="2:8" ht="15" x14ac:dyDescent="0.2">
      <c r="B414" s="6" t="s">
        <v>404</v>
      </c>
      <c r="C414" s="5">
        <v>0</v>
      </c>
      <c r="D414" s="5">
        <v>0</v>
      </c>
      <c r="E414" s="14" t="str">
        <f t="shared" si="29"/>
        <v/>
      </c>
      <c r="F414" s="14" t="str">
        <f t="shared" si="30"/>
        <v/>
      </c>
      <c r="G414" s="13" t="str">
        <f t="shared" si="31"/>
        <v>0</v>
      </c>
      <c r="H414" s="17" t="str">
        <f t="shared" si="32"/>
        <v/>
      </c>
    </row>
    <row r="415" spans="2:8" ht="15" x14ac:dyDescent="0.2">
      <c r="B415" s="6" t="s">
        <v>405</v>
      </c>
      <c r="C415" s="5">
        <v>0</v>
      </c>
      <c r="D415" s="5">
        <v>0</v>
      </c>
      <c r="E415" s="14" t="str">
        <f t="shared" si="29"/>
        <v/>
      </c>
      <c r="F415" s="14" t="str">
        <f t="shared" si="30"/>
        <v/>
      </c>
      <c r="G415" s="13" t="str">
        <f t="shared" si="31"/>
        <v>0</v>
      </c>
      <c r="H415" s="17" t="str">
        <f t="shared" si="32"/>
        <v/>
      </c>
    </row>
    <row r="416" spans="2:8" ht="15" x14ac:dyDescent="0.2">
      <c r="B416" s="6" t="s">
        <v>406</v>
      </c>
      <c r="C416" s="5">
        <v>0</v>
      </c>
      <c r="D416" s="5">
        <v>0</v>
      </c>
      <c r="E416" s="14" t="str">
        <f t="shared" si="29"/>
        <v/>
      </c>
      <c r="F416" s="14" t="str">
        <f t="shared" si="30"/>
        <v/>
      </c>
      <c r="G416" s="13" t="str">
        <f t="shared" si="31"/>
        <v>0</v>
      </c>
      <c r="H416" s="17" t="str">
        <f t="shared" si="32"/>
        <v/>
      </c>
    </row>
    <row r="417" spans="2:8" ht="15" x14ac:dyDescent="0.2">
      <c r="B417" s="6" t="s">
        <v>165</v>
      </c>
      <c r="C417" s="5">
        <v>0</v>
      </c>
      <c r="D417" s="5">
        <v>0</v>
      </c>
      <c r="E417" s="14" t="str">
        <f t="shared" si="29"/>
        <v/>
      </c>
      <c r="F417" s="14" t="str">
        <f t="shared" si="30"/>
        <v/>
      </c>
      <c r="G417" s="13" t="str">
        <f t="shared" si="31"/>
        <v>0</v>
      </c>
      <c r="H417" s="17" t="str">
        <f t="shared" si="32"/>
        <v/>
      </c>
    </row>
    <row r="418" spans="2:8" ht="30" x14ac:dyDescent="0.2">
      <c r="B418" s="6" t="s">
        <v>166</v>
      </c>
      <c r="C418" s="5">
        <v>0</v>
      </c>
      <c r="D418" s="5">
        <v>0</v>
      </c>
      <c r="E418" s="14" t="str">
        <f t="shared" si="29"/>
        <v/>
      </c>
      <c r="F418" s="14" t="str">
        <f t="shared" si="30"/>
        <v/>
      </c>
      <c r="G418" s="13" t="str">
        <f t="shared" si="31"/>
        <v>0</v>
      </c>
      <c r="H418" s="17" t="str">
        <f t="shared" si="32"/>
        <v/>
      </c>
    </row>
    <row r="419" spans="2:8" ht="15" x14ac:dyDescent="0.2">
      <c r="B419" s="6" t="s">
        <v>407</v>
      </c>
      <c r="C419" s="5">
        <v>0</v>
      </c>
      <c r="D419" s="5">
        <v>0</v>
      </c>
      <c r="E419" s="14" t="str">
        <f t="shared" si="29"/>
        <v/>
      </c>
      <c r="F419" s="14" t="str">
        <f t="shared" si="30"/>
        <v/>
      </c>
      <c r="G419" s="13" t="str">
        <f t="shared" si="31"/>
        <v>0</v>
      </c>
      <c r="H419" s="17" t="str">
        <f t="shared" si="32"/>
        <v/>
      </c>
    </row>
    <row r="420" spans="2:8" ht="15" x14ac:dyDescent="0.2">
      <c r="B420" s="6" t="s">
        <v>408</v>
      </c>
      <c r="C420" s="5">
        <v>0</v>
      </c>
      <c r="D420" s="5">
        <v>0</v>
      </c>
      <c r="E420" s="14" t="str">
        <f t="shared" si="29"/>
        <v/>
      </c>
      <c r="F420" s="14" t="str">
        <f t="shared" si="30"/>
        <v/>
      </c>
      <c r="G420" s="13" t="str">
        <f t="shared" si="31"/>
        <v>0</v>
      </c>
      <c r="H420" s="17" t="str">
        <f t="shared" si="32"/>
        <v/>
      </c>
    </row>
    <row r="421" spans="2:8" ht="30" x14ac:dyDescent="0.2">
      <c r="B421" s="6" t="s">
        <v>409</v>
      </c>
      <c r="C421" s="5">
        <v>0</v>
      </c>
      <c r="D421" s="5">
        <v>0</v>
      </c>
      <c r="E421" s="14" t="str">
        <f t="shared" si="29"/>
        <v/>
      </c>
      <c r="F421" s="14" t="str">
        <f t="shared" si="30"/>
        <v/>
      </c>
      <c r="G421" s="13" t="str">
        <f t="shared" si="31"/>
        <v>0</v>
      </c>
      <c r="H421" s="17" t="str">
        <f t="shared" si="32"/>
        <v/>
      </c>
    </row>
    <row r="422" spans="2:8" ht="15" x14ac:dyDescent="0.2">
      <c r="B422" s="6" t="s">
        <v>163</v>
      </c>
      <c r="C422" s="5">
        <v>0</v>
      </c>
      <c r="D422" s="5">
        <v>0</v>
      </c>
      <c r="E422" s="14" t="str">
        <f t="shared" si="29"/>
        <v/>
      </c>
      <c r="F422" s="14" t="str">
        <f t="shared" si="30"/>
        <v/>
      </c>
      <c r="G422" s="13" t="str">
        <f t="shared" si="31"/>
        <v>0</v>
      </c>
      <c r="H422" s="17" t="str">
        <f t="shared" si="32"/>
        <v/>
      </c>
    </row>
    <row r="423" spans="2:8" ht="15" x14ac:dyDescent="0.2">
      <c r="B423" s="6" t="s">
        <v>410</v>
      </c>
      <c r="C423" s="5">
        <v>0</v>
      </c>
      <c r="D423" s="5">
        <v>0</v>
      </c>
      <c r="E423" s="14" t="str">
        <f t="shared" si="29"/>
        <v/>
      </c>
      <c r="F423" s="14" t="str">
        <f t="shared" si="30"/>
        <v/>
      </c>
      <c r="G423" s="13" t="str">
        <f t="shared" si="31"/>
        <v>0</v>
      </c>
      <c r="H423" s="17" t="str">
        <f t="shared" si="32"/>
        <v/>
      </c>
    </row>
    <row r="424" spans="2:8" ht="15" x14ac:dyDescent="0.2">
      <c r="B424" s="6" t="s">
        <v>411</v>
      </c>
      <c r="C424" s="5">
        <v>0</v>
      </c>
      <c r="D424" s="5">
        <v>0</v>
      </c>
      <c r="E424" s="14" t="str">
        <f t="shared" ref="E424:E487" si="33">+IF(C424=0,"",C424/C$294)</f>
        <v/>
      </c>
      <c r="F424" s="14" t="str">
        <f t="shared" ref="F424:F487" si="34">+IF(D424=0,"",D424/D$294)</f>
        <v/>
      </c>
      <c r="G424" s="13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15" x14ac:dyDescent="0.2">
      <c r="B425" s="6" t="s">
        <v>412</v>
      </c>
      <c r="C425" s="5">
        <v>0</v>
      </c>
      <c r="D425" s="5">
        <v>0</v>
      </c>
      <c r="E425" s="14" t="str">
        <f t="shared" si="33"/>
        <v/>
      </c>
      <c r="F425" s="14" t="str">
        <f t="shared" si="34"/>
        <v/>
      </c>
      <c r="G425" s="13" t="str">
        <f t="shared" si="35"/>
        <v>0</v>
      </c>
      <c r="H425" s="17" t="str">
        <f t="shared" si="36"/>
        <v/>
      </c>
    </row>
    <row r="426" spans="2:8" ht="30" x14ac:dyDescent="0.2">
      <c r="B426" s="6" t="s">
        <v>413</v>
      </c>
      <c r="C426" s="5">
        <v>0</v>
      </c>
      <c r="D426" s="5">
        <v>0</v>
      </c>
      <c r="E426" s="14" t="str">
        <f t="shared" si="33"/>
        <v/>
      </c>
      <c r="F426" s="14" t="str">
        <f t="shared" si="34"/>
        <v/>
      </c>
      <c r="G426" s="13" t="str">
        <f t="shared" si="35"/>
        <v>0</v>
      </c>
      <c r="H426" s="17" t="str">
        <f t="shared" si="36"/>
        <v/>
      </c>
    </row>
    <row r="427" spans="2:8" ht="15" x14ac:dyDescent="0.2">
      <c r="B427" s="6" t="s">
        <v>160</v>
      </c>
      <c r="C427" s="5">
        <v>0</v>
      </c>
      <c r="D427" s="5">
        <v>0</v>
      </c>
      <c r="E427" s="14" t="str">
        <f t="shared" si="33"/>
        <v/>
      </c>
      <c r="F427" s="14" t="str">
        <f t="shared" si="34"/>
        <v/>
      </c>
      <c r="G427" s="13" t="str">
        <f t="shared" si="35"/>
        <v>0</v>
      </c>
      <c r="H427" s="17" t="str">
        <f t="shared" si="36"/>
        <v/>
      </c>
    </row>
    <row r="428" spans="2:8" ht="15" x14ac:dyDescent="0.2">
      <c r="B428" s="6" t="s">
        <v>414</v>
      </c>
      <c r="C428" s="5">
        <v>0</v>
      </c>
      <c r="D428" s="5">
        <v>0</v>
      </c>
      <c r="E428" s="14" t="str">
        <f t="shared" si="33"/>
        <v/>
      </c>
      <c r="F428" s="14" t="str">
        <f t="shared" si="34"/>
        <v/>
      </c>
      <c r="G428" s="13" t="str">
        <f t="shared" si="35"/>
        <v>0</v>
      </c>
      <c r="H428" s="17" t="str">
        <f t="shared" si="36"/>
        <v/>
      </c>
    </row>
    <row r="429" spans="2:8" ht="15" x14ac:dyDescent="0.2">
      <c r="B429" s="6" t="s">
        <v>415</v>
      </c>
      <c r="C429" s="5">
        <v>0</v>
      </c>
      <c r="D429" s="5">
        <v>0</v>
      </c>
      <c r="E429" s="14" t="str">
        <f t="shared" si="33"/>
        <v/>
      </c>
      <c r="F429" s="14" t="str">
        <f t="shared" si="34"/>
        <v/>
      </c>
      <c r="G429" s="13" t="str">
        <f t="shared" si="35"/>
        <v>0</v>
      </c>
      <c r="H429" s="17" t="str">
        <f t="shared" si="36"/>
        <v/>
      </c>
    </row>
    <row r="430" spans="2:8" ht="15" x14ac:dyDescent="0.2">
      <c r="B430" s="6" t="s">
        <v>416</v>
      </c>
      <c r="C430" s="5">
        <v>0</v>
      </c>
      <c r="D430" s="5">
        <v>0</v>
      </c>
      <c r="E430" s="14" t="str">
        <f t="shared" si="33"/>
        <v/>
      </c>
      <c r="F430" s="14" t="str">
        <f t="shared" si="34"/>
        <v/>
      </c>
      <c r="G430" s="13" t="str">
        <f t="shared" si="35"/>
        <v>0</v>
      </c>
      <c r="H430" s="17" t="str">
        <f t="shared" si="36"/>
        <v/>
      </c>
    </row>
    <row r="431" spans="2:8" ht="15" x14ac:dyDescent="0.2">
      <c r="B431" s="6" t="s">
        <v>169</v>
      </c>
      <c r="C431" s="5">
        <v>0</v>
      </c>
      <c r="D431" s="5">
        <v>0</v>
      </c>
      <c r="E431" s="14" t="str">
        <f t="shared" si="33"/>
        <v/>
      </c>
      <c r="F431" s="14" t="str">
        <f t="shared" si="34"/>
        <v/>
      </c>
      <c r="G431" s="13" t="str">
        <f t="shared" si="35"/>
        <v>0</v>
      </c>
      <c r="H431" s="17" t="str">
        <f t="shared" si="36"/>
        <v/>
      </c>
    </row>
    <row r="432" spans="2:8" ht="15" x14ac:dyDescent="0.2">
      <c r="B432" s="6" t="s">
        <v>417</v>
      </c>
      <c r="C432" s="5">
        <v>3</v>
      </c>
      <c r="D432" s="5">
        <v>33</v>
      </c>
      <c r="E432" s="14">
        <f t="shared" si="33"/>
        <v>6.8493150684931503E-3</v>
      </c>
      <c r="F432" s="14">
        <f t="shared" si="34"/>
        <v>1.5972894482090997E-2</v>
      </c>
      <c r="G432" s="13">
        <f t="shared" si="35"/>
        <v>10</v>
      </c>
      <c r="H432" s="17">
        <f t="shared" si="36"/>
        <v>6.8493150684931503E-2</v>
      </c>
    </row>
    <row r="433" spans="2:8" ht="15" x14ac:dyDescent="0.2">
      <c r="B433" s="6" t="s">
        <v>162</v>
      </c>
      <c r="C433" s="5">
        <v>1</v>
      </c>
      <c r="D433" s="5">
        <v>0</v>
      </c>
      <c r="E433" s="14">
        <f t="shared" si="33"/>
        <v>2.2831050228310501E-3</v>
      </c>
      <c r="F433" s="14" t="str">
        <f t="shared" si="34"/>
        <v/>
      </c>
      <c r="G433" s="13" t="str">
        <f t="shared" si="35"/>
        <v>0</v>
      </c>
      <c r="H433" s="17">
        <f t="shared" si="36"/>
        <v>0</v>
      </c>
    </row>
    <row r="434" spans="2:8" ht="30" x14ac:dyDescent="0.2">
      <c r="B434" s="6" t="s">
        <v>418</v>
      </c>
      <c r="C434" s="5">
        <v>0</v>
      </c>
      <c r="D434" s="5">
        <v>0</v>
      </c>
      <c r="E434" s="14" t="str">
        <f t="shared" si="33"/>
        <v/>
      </c>
      <c r="F434" s="14" t="str">
        <f t="shared" si="34"/>
        <v/>
      </c>
      <c r="G434" s="13" t="str">
        <f t="shared" si="35"/>
        <v>0</v>
      </c>
      <c r="H434" s="17" t="str">
        <f t="shared" si="36"/>
        <v/>
      </c>
    </row>
    <row r="435" spans="2:8" ht="15" x14ac:dyDescent="0.2">
      <c r="B435" s="6" t="s">
        <v>164</v>
      </c>
      <c r="C435" s="5">
        <v>0</v>
      </c>
      <c r="D435" s="5">
        <v>0</v>
      </c>
      <c r="E435" s="14" t="str">
        <f t="shared" si="33"/>
        <v/>
      </c>
      <c r="F435" s="14" t="str">
        <f t="shared" si="34"/>
        <v/>
      </c>
      <c r="G435" s="13" t="str">
        <f t="shared" si="35"/>
        <v>0</v>
      </c>
      <c r="H435" s="17" t="str">
        <f t="shared" si="36"/>
        <v/>
      </c>
    </row>
    <row r="436" spans="2:8" ht="30" x14ac:dyDescent="0.2">
      <c r="B436" s="6" t="s">
        <v>419</v>
      </c>
      <c r="C436" s="5">
        <v>0</v>
      </c>
      <c r="D436" s="5">
        <v>0</v>
      </c>
      <c r="E436" s="14" t="str">
        <f t="shared" si="33"/>
        <v/>
      </c>
      <c r="F436" s="14" t="str">
        <f t="shared" si="34"/>
        <v/>
      </c>
      <c r="G436" s="13" t="str">
        <f t="shared" si="35"/>
        <v>0</v>
      </c>
      <c r="H436" s="17" t="str">
        <f t="shared" si="36"/>
        <v/>
      </c>
    </row>
    <row r="437" spans="2:8" ht="30" x14ac:dyDescent="0.2">
      <c r="B437" s="6" t="s">
        <v>420</v>
      </c>
      <c r="C437" s="5">
        <v>0</v>
      </c>
      <c r="D437" s="5">
        <v>11</v>
      </c>
      <c r="E437" s="14" t="str">
        <f t="shared" si="33"/>
        <v/>
      </c>
      <c r="F437" s="14">
        <f t="shared" si="34"/>
        <v>5.324298160696999E-3</v>
      </c>
      <c r="G437" s="13" t="str">
        <f t="shared" si="35"/>
        <v>0</v>
      </c>
      <c r="H437" s="17" t="str">
        <f t="shared" si="36"/>
        <v/>
      </c>
    </row>
    <row r="438" spans="2:8" ht="15" x14ac:dyDescent="0.2">
      <c r="B438" s="6" t="s">
        <v>155</v>
      </c>
      <c r="C438" s="5">
        <v>0</v>
      </c>
      <c r="D438" s="5">
        <v>0</v>
      </c>
      <c r="E438" s="14" t="str">
        <f t="shared" si="33"/>
        <v/>
      </c>
      <c r="F438" s="14" t="str">
        <f t="shared" si="34"/>
        <v/>
      </c>
      <c r="G438" s="13" t="str">
        <f t="shared" si="35"/>
        <v>0</v>
      </c>
      <c r="H438" s="17" t="str">
        <f t="shared" si="36"/>
        <v/>
      </c>
    </row>
    <row r="439" spans="2:8" ht="15" x14ac:dyDescent="0.2">
      <c r="B439" s="6" t="s">
        <v>154</v>
      </c>
      <c r="C439" s="5">
        <v>0</v>
      </c>
      <c r="D439" s="5">
        <v>0</v>
      </c>
      <c r="E439" s="14" t="str">
        <f t="shared" si="33"/>
        <v/>
      </c>
      <c r="F439" s="14" t="str">
        <f t="shared" si="34"/>
        <v/>
      </c>
      <c r="G439" s="13" t="str">
        <f t="shared" si="35"/>
        <v>0</v>
      </c>
      <c r="H439" s="17" t="str">
        <f t="shared" si="36"/>
        <v/>
      </c>
    </row>
    <row r="440" spans="2:8" ht="30" x14ac:dyDescent="0.2">
      <c r="B440" s="6" t="s">
        <v>421</v>
      </c>
      <c r="C440" s="5">
        <v>0</v>
      </c>
      <c r="D440" s="5">
        <v>0</v>
      </c>
      <c r="E440" s="14" t="str">
        <f t="shared" si="33"/>
        <v/>
      </c>
      <c r="F440" s="14" t="str">
        <f t="shared" si="34"/>
        <v/>
      </c>
      <c r="G440" s="13" t="str">
        <f t="shared" si="35"/>
        <v>0</v>
      </c>
      <c r="H440" s="17" t="str">
        <f t="shared" si="36"/>
        <v/>
      </c>
    </row>
    <row r="441" spans="2:8" ht="30" x14ac:dyDescent="0.2">
      <c r="B441" s="6" t="s">
        <v>159</v>
      </c>
      <c r="C441" s="5">
        <v>0</v>
      </c>
      <c r="D441" s="5">
        <v>0</v>
      </c>
      <c r="E441" s="14" t="str">
        <f t="shared" si="33"/>
        <v/>
      </c>
      <c r="F441" s="14" t="str">
        <f t="shared" si="34"/>
        <v/>
      </c>
      <c r="G441" s="13" t="str">
        <f t="shared" si="35"/>
        <v>0</v>
      </c>
      <c r="H441" s="17" t="str">
        <f t="shared" si="36"/>
        <v/>
      </c>
    </row>
    <row r="442" spans="2:8" ht="15" x14ac:dyDescent="0.2">
      <c r="B442" s="6" t="s">
        <v>422</v>
      </c>
      <c r="C442" s="5">
        <v>0</v>
      </c>
      <c r="D442" s="5">
        <v>0</v>
      </c>
      <c r="E442" s="14" t="str">
        <f t="shared" si="33"/>
        <v/>
      </c>
      <c r="F442" s="14" t="str">
        <f t="shared" si="34"/>
        <v/>
      </c>
      <c r="G442" s="13" t="str">
        <f t="shared" si="35"/>
        <v>0</v>
      </c>
      <c r="H442" s="17" t="str">
        <f t="shared" si="36"/>
        <v/>
      </c>
    </row>
    <row r="443" spans="2:8" ht="15" x14ac:dyDescent="0.2">
      <c r="B443" s="6" t="s">
        <v>423</v>
      </c>
      <c r="C443" s="5">
        <v>0</v>
      </c>
      <c r="D443" s="5">
        <v>0</v>
      </c>
      <c r="E443" s="14" t="str">
        <f t="shared" si="33"/>
        <v/>
      </c>
      <c r="F443" s="14" t="str">
        <f t="shared" si="34"/>
        <v/>
      </c>
      <c r="G443" s="13" t="str">
        <f t="shared" si="35"/>
        <v>0</v>
      </c>
      <c r="H443" s="17" t="str">
        <f t="shared" si="36"/>
        <v/>
      </c>
    </row>
    <row r="444" spans="2:8" ht="15" x14ac:dyDescent="0.2">
      <c r="B444" s="6" t="s">
        <v>424</v>
      </c>
      <c r="C444" s="5">
        <v>0</v>
      </c>
      <c r="D444" s="5">
        <v>1</v>
      </c>
      <c r="E444" s="14" t="str">
        <f t="shared" si="33"/>
        <v/>
      </c>
      <c r="F444" s="14">
        <f t="shared" si="34"/>
        <v>4.8402710551790902E-4</v>
      </c>
      <c r="G444" s="13" t="str">
        <f t="shared" si="35"/>
        <v>0</v>
      </c>
      <c r="H444" s="17" t="str">
        <f t="shared" si="36"/>
        <v/>
      </c>
    </row>
    <row r="445" spans="2:8" ht="15" x14ac:dyDescent="0.2">
      <c r="B445" s="6" t="s">
        <v>425</v>
      </c>
      <c r="C445" s="5">
        <v>0</v>
      </c>
      <c r="D445" s="5">
        <v>0</v>
      </c>
      <c r="E445" s="14" t="str">
        <f t="shared" si="33"/>
        <v/>
      </c>
      <c r="F445" s="14" t="str">
        <f t="shared" si="34"/>
        <v/>
      </c>
      <c r="G445" s="13" t="str">
        <f t="shared" si="35"/>
        <v>0</v>
      </c>
      <c r="H445" s="17" t="str">
        <f t="shared" si="36"/>
        <v/>
      </c>
    </row>
    <row r="446" spans="2:8" ht="15" x14ac:dyDescent="0.2">
      <c r="B446" s="6" t="s">
        <v>426</v>
      </c>
      <c r="C446" s="5">
        <v>0</v>
      </c>
      <c r="D446" s="5">
        <v>0</v>
      </c>
      <c r="E446" s="14" t="str">
        <f t="shared" si="33"/>
        <v/>
      </c>
      <c r="F446" s="14" t="str">
        <f t="shared" si="34"/>
        <v/>
      </c>
      <c r="G446" s="13" t="str">
        <f t="shared" si="35"/>
        <v>0</v>
      </c>
      <c r="H446" s="17" t="str">
        <f t="shared" si="36"/>
        <v/>
      </c>
    </row>
    <row r="447" spans="2:8" ht="30" x14ac:dyDescent="0.2">
      <c r="B447" s="6" t="s">
        <v>427</v>
      </c>
      <c r="C447" s="5">
        <v>0</v>
      </c>
      <c r="D447" s="5">
        <v>1</v>
      </c>
      <c r="E447" s="14" t="str">
        <f t="shared" si="33"/>
        <v/>
      </c>
      <c r="F447" s="14">
        <f t="shared" si="34"/>
        <v>4.8402710551790902E-4</v>
      </c>
      <c r="G447" s="13" t="str">
        <f t="shared" si="35"/>
        <v>0</v>
      </c>
      <c r="H447" s="17" t="str">
        <f t="shared" si="36"/>
        <v/>
      </c>
    </row>
    <row r="448" spans="2:8" ht="15" x14ac:dyDescent="0.2">
      <c r="B448" s="6" t="s">
        <v>428</v>
      </c>
      <c r="C448" s="5">
        <v>0</v>
      </c>
      <c r="D448" s="5">
        <v>0</v>
      </c>
      <c r="E448" s="14" t="str">
        <f t="shared" si="33"/>
        <v/>
      </c>
      <c r="F448" s="14" t="str">
        <f t="shared" si="34"/>
        <v/>
      </c>
      <c r="G448" s="13" t="str">
        <f t="shared" si="35"/>
        <v>0</v>
      </c>
      <c r="H448" s="17" t="str">
        <f t="shared" si="36"/>
        <v/>
      </c>
    </row>
    <row r="449" spans="2:8" ht="30" x14ac:dyDescent="0.2">
      <c r="B449" s="6" t="s">
        <v>429</v>
      </c>
      <c r="C449" s="5">
        <v>0</v>
      </c>
      <c r="D449" s="5">
        <v>0</v>
      </c>
      <c r="E449" s="14" t="str">
        <f t="shared" si="33"/>
        <v/>
      </c>
      <c r="F449" s="14" t="str">
        <f t="shared" si="34"/>
        <v/>
      </c>
      <c r="G449" s="13" t="str">
        <f t="shared" si="35"/>
        <v>0</v>
      </c>
      <c r="H449" s="17" t="str">
        <f t="shared" si="36"/>
        <v/>
      </c>
    </row>
    <row r="450" spans="2:8" ht="15" x14ac:dyDescent="0.2">
      <c r="B450" s="6" t="s">
        <v>430</v>
      </c>
      <c r="C450" s="5">
        <v>0</v>
      </c>
      <c r="D450" s="5">
        <v>1</v>
      </c>
      <c r="E450" s="14" t="str">
        <f t="shared" si="33"/>
        <v/>
      </c>
      <c r="F450" s="14">
        <f t="shared" si="34"/>
        <v>4.8402710551790902E-4</v>
      </c>
      <c r="G450" s="13" t="str">
        <f t="shared" si="35"/>
        <v>0</v>
      </c>
      <c r="H450" s="17" t="str">
        <f t="shared" si="36"/>
        <v/>
      </c>
    </row>
    <row r="451" spans="2:8" ht="15" x14ac:dyDescent="0.2">
      <c r="B451" s="6" t="s">
        <v>157</v>
      </c>
      <c r="C451" s="5">
        <v>0</v>
      </c>
      <c r="D451" s="5">
        <v>0</v>
      </c>
      <c r="E451" s="14" t="str">
        <f t="shared" si="33"/>
        <v/>
      </c>
      <c r="F451" s="14" t="str">
        <f t="shared" si="34"/>
        <v/>
      </c>
      <c r="G451" s="13" t="str">
        <f t="shared" si="35"/>
        <v>0</v>
      </c>
      <c r="H451" s="17" t="str">
        <f t="shared" si="36"/>
        <v/>
      </c>
    </row>
    <row r="452" spans="2:8" ht="30" x14ac:dyDescent="0.2">
      <c r="B452" s="6" t="s">
        <v>431</v>
      </c>
      <c r="C452" s="5">
        <v>0</v>
      </c>
      <c r="D452" s="5">
        <v>0</v>
      </c>
      <c r="E452" s="14" t="str">
        <f t="shared" si="33"/>
        <v/>
      </c>
      <c r="F452" s="14" t="str">
        <f t="shared" si="34"/>
        <v/>
      </c>
      <c r="G452" s="13" t="str">
        <f t="shared" si="35"/>
        <v>0</v>
      </c>
      <c r="H452" s="17" t="str">
        <f t="shared" si="36"/>
        <v/>
      </c>
    </row>
    <row r="453" spans="2:8" ht="15" x14ac:dyDescent="0.2">
      <c r="B453" s="6" t="s">
        <v>167</v>
      </c>
      <c r="C453" s="5">
        <v>0</v>
      </c>
      <c r="D453" s="5">
        <v>0</v>
      </c>
      <c r="E453" s="14" t="str">
        <f t="shared" si="33"/>
        <v/>
      </c>
      <c r="F453" s="14" t="str">
        <f t="shared" si="34"/>
        <v/>
      </c>
      <c r="G453" s="13" t="str">
        <f t="shared" si="35"/>
        <v>0</v>
      </c>
      <c r="H453" s="17" t="str">
        <f t="shared" si="36"/>
        <v/>
      </c>
    </row>
    <row r="454" spans="2:8" ht="15" x14ac:dyDescent="0.2">
      <c r="B454" s="6" t="s">
        <v>156</v>
      </c>
      <c r="C454" s="5">
        <v>0</v>
      </c>
      <c r="D454" s="5">
        <v>0</v>
      </c>
      <c r="E454" s="14" t="str">
        <f t="shared" si="33"/>
        <v/>
      </c>
      <c r="F454" s="14" t="str">
        <f t="shared" si="34"/>
        <v/>
      </c>
      <c r="G454" s="13" t="str">
        <f t="shared" si="35"/>
        <v>0</v>
      </c>
      <c r="H454" s="17" t="str">
        <f t="shared" si="36"/>
        <v/>
      </c>
    </row>
    <row r="455" spans="2:8" ht="15" x14ac:dyDescent="0.2">
      <c r="B455" s="6" t="s">
        <v>158</v>
      </c>
      <c r="C455" s="5">
        <v>2</v>
      </c>
      <c r="D455" s="5">
        <v>1</v>
      </c>
      <c r="E455" s="14">
        <f t="shared" si="33"/>
        <v>4.5662100456621002E-3</v>
      </c>
      <c r="F455" s="14">
        <f t="shared" si="34"/>
        <v>4.8402710551790902E-4</v>
      </c>
      <c r="G455" s="13">
        <f t="shared" si="35"/>
        <v>-0.5</v>
      </c>
      <c r="H455" s="17">
        <f t="shared" si="36"/>
        <v>-2.2831050228310501E-3</v>
      </c>
    </row>
    <row r="456" spans="2:8" ht="15" x14ac:dyDescent="0.2">
      <c r="B456" s="6" t="s">
        <v>432</v>
      </c>
      <c r="C456" s="5">
        <v>0</v>
      </c>
      <c r="D456" s="5">
        <v>0</v>
      </c>
      <c r="E456" s="14" t="str">
        <f t="shared" si="33"/>
        <v/>
      </c>
      <c r="F456" s="14" t="str">
        <f t="shared" si="34"/>
        <v/>
      </c>
      <c r="G456" s="13" t="str">
        <f t="shared" si="35"/>
        <v>0</v>
      </c>
      <c r="H456" s="17" t="str">
        <f t="shared" si="36"/>
        <v/>
      </c>
    </row>
    <row r="457" spans="2:8" ht="15" x14ac:dyDescent="0.2">
      <c r="B457" s="6" t="s">
        <v>433</v>
      </c>
      <c r="C457" s="5">
        <v>0</v>
      </c>
      <c r="D457" s="5">
        <v>0</v>
      </c>
      <c r="E457" s="14" t="str">
        <f t="shared" si="33"/>
        <v/>
      </c>
      <c r="F457" s="14" t="str">
        <f t="shared" si="34"/>
        <v/>
      </c>
      <c r="G457" s="13" t="str">
        <f t="shared" si="35"/>
        <v>0</v>
      </c>
      <c r="H457" s="17" t="str">
        <f t="shared" si="36"/>
        <v/>
      </c>
    </row>
    <row r="458" spans="2:8" ht="15" x14ac:dyDescent="0.2">
      <c r="B458" s="6" t="s">
        <v>168</v>
      </c>
      <c r="C458" s="5">
        <v>11</v>
      </c>
      <c r="D458" s="5">
        <v>2</v>
      </c>
      <c r="E458" s="14">
        <f t="shared" si="33"/>
        <v>2.5114155251141551E-2</v>
      </c>
      <c r="F458" s="14">
        <f t="shared" si="34"/>
        <v>9.6805421103581804E-4</v>
      </c>
      <c r="G458" s="13">
        <f t="shared" si="35"/>
        <v>-0.81818181818181823</v>
      </c>
      <c r="H458" s="17">
        <f t="shared" si="36"/>
        <v>-2.0547945205479451E-2</v>
      </c>
    </row>
    <row r="459" spans="2:8" ht="15" x14ac:dyDescent="0.2">
      <c r="B459" s="6" t="s">
        <v>161</v>
      </c>
      <c r="C459" s="5">
        <v>0</v>
      </c>
      <c r="D459" s="5">
        <v>0</v>
      </c>
      <c r="E459" s="14" t="str">
        <f t="shared" si="33"/>
        <v/>
      </c>
      <c r="F459" s="14" t="str">
        <f t="shared" si="34"/>
        <v/>
      </c>
      <c r="G459" s="13" t="str">
        <f t="shared" si="35"/>
        <v>0</v>
      </c>
      <c r="H459" s="17" t="str">
        <f t="shared" si="36"/>
        <v/>
      </c>
    </row>
    <row r="460" spans="2:8" ht="15" x14ac:dyDescent="0.2">
      <c r="B460" s="6" t="s">
        <v>176</v>
      </c>
      <c r="C460" s="5">
        <v>1</v>
      </c>
      <c r="D460" s="5">
        <v>16</v>
      </c>
      <c r="E460" s="14">
        <f t="shared" si="33"/>
        <v>2.2831050228310501E-3</v>
      </c>
      <c r="F460" s="14">
        <f t="shared" si="34"/>
        <v>7.7444336882865443E-3</v>
      </c>
      <c r="G460" s="13">
        <f t="shared" si="35"/>
        <v>15</v>
      </c>
      <c r="H460" s="17">
        <f t="shared" si="36"/>
        <v>3.4246575342465752E-2</v>
      </c>
    </row>
    <row r="461" spans="2:8" ht="30" x14ac:dyDescent="0.2">
      <c r="B461" s="6" t="s">
        <v>173</v>
      </c>
      <c r="C461" s="5">
        <v>0</v>
      </c>
      <c r="D461" s="5">
        <v>0</v>
      </c>
      <c r="E461" s="14" t="str">
        <f t="shared" si="33"/>
        <v/>
      </c>
      <c r="F461" s="14" t="str">
        <f t="shared" si="34"/>
        <v/>
      </c>
      <c r="G461" s="13" t="str">
        <f t="shared" si="35"/>
        <v>0</v>
      </c>
      <c r="H461" s="17" t="str">
        <f t="shared" si="36"/>
        <v/>
      </c>
    </row>
    <row r="462" spans="2:8" ht="15" x14ac:dyDescent="0.2">
      <c r="B462" s="6" t="s">
        <v>174</v>
      </c>
      <c r="C462" s="5">
        <v>0</v>
      </c>
      <c r="D462" s="5">
        <v>0</v>
      </c>
      <c r="E462" s="14" t="str">
        <f t="shared" si="33"/>
        <v/>
      </c>
      <c r="F462" s="14" t="str">
        <f t="shared" si="34"/>
        <v/>
      </c>
      <c r="G462" s="13" t="str">
        <f t="shared" si="35"/>
        <v>0</v>
      </c>
      <c r="H462" s="17" t="str">
        <f t="shared" si="36"/>
        <v/>
      </c>
    </row>
    <row r="463" spans="2:8" ht="15" x14ac:dyDescent="0.2">
      <c r="B463" s="6" t="s">
        <v>477</v>
      </c>
      <c r="C463" s="5">
        <v>1</v>
      </c>
      <c r="D463" s="5">
        <v>6</v>
      </c>
      <c r="E463" s="14">
        <f t="shared" si="33"/>
        <v>2.2831050228310501E-3</v>
      </c>
      <c r="F463" s="14">
        <f t="shared" si="34"/>
        <v>2.9041626331074541E-3</v>
      </c>
      <c r="G463" s="13">
        <f t="shared" si="35"/>
        <v>5</v>
      </c>
      <c r="H463" s="17">
        <f t="shared" si="36"/>
        <v>1.1415525114155251E-2</v>
      </c>
    </row>
    <row r="464" spans="2:8" ht="15" x14ac:dyDescent="0.2">
      <c r="B464" s="6" t="s">
        <v>478</v>
      </c>
      <c r="C464" s="5">
        <v>0</v>
      </c>
      <c r="D464" s="5">
        <v>1</v>
      </c>
      <c r="E464" s="14" t="str">
        <f t="shared" si="33"/>
        <v/>
      </c>
      <c r="F464" s="14">
        <f t="shared" si="34"/>
        <v>4.8402710551790902E-4</v>
      </c>
      <c r="G464" s="13" t="str">
        <f t="shared" si="35"/>
        <v>0</v>
      </c>
      <c r="H464" s="17" t="str">
        <f t="shared" si="36"/>
        <v/>
      </c>
    </row>
    <row r="465" spans="2:8" ht="15" x14ac:dyDescent="0.2">
      <c r="B465" s="6" t="s">
        <v>183</v>
      </c>
      <c r="C465" s="5">
        <v>0</v>
      </c>
      <c r="D465" s="5">
        <v>0</v>
      </c>
      <c r="E465" s="14" t="str">
        <f t="shared" si="33"/>
        <v/>
      </c>
      <c r="F465" s="14" t="str">
        <f t="shared" si="34"/>
        <v/>
      </c>
      <c r="G465" s="13" t="str">
        <f t="shared" si="35"/>
        <v>0</v>
      </c>
      <c r="H465" s="17" t="str">
        <f t="shared" si="36"/>
        <v/>
      </c>
    </row>
    <row r="466" spans="2:8" ht="15" x14ac:dyDescent="0.2">
      <c r="B466" s="6" t="s">
        <v>178</v>
      </c>
      <c r="C466" s="5">
        <v>1</v>
      </c>
      <c r="D466" s="5">
        <v>0</v>
      </c>
      <c r="E466" s="14">
        <f t="shared" si="33"/>
        <v>2.2831050228310501E-3</v>
      </c>
      <c r="F466" s="14" t="str">
        <f t="shared" si="34"/>
        <v/>
      </c>
      <c r="G466" s="13" t="str">
        <f t="shared" si="35"/>
        <v>0</v>
      </c>
      <c r="H466" s="17">
        <f t="shared" si="36"/>
        <v>0</v>
      </c>
    </row>
    <row r="467" spans="2:8" ht="15" x14ac:dyDescent="0.2">
      <c r="B467" s="6" t="s">
        <v>479</v>
      </c>
      <c r="C467" s="5">
        <v>1</v>
      </c>
      <c r="D467" s="5">
        <v>0</v>
      </c>
      <c r="E467" s="14">
        <f t="shared" si="33"/>
        <v>2.2831050228310501E-3</v>
      </c>
      <c r="F467" s="14" t="str">
        <f t="shared" si="34"/>
        <v/>
      </c>
      <c r="G467" s="13" t="str">
        <f t="shared" si="35"/>
        <v>0</v>
      </c>
      <c r="H467" s="17">
        <f t="shared" si="36"/>
        <v>0</v>
      </c>
    </row>
    <row r="468" spans="2:8" ht="15" x14ac:dyDescent="0.2">
      <c r="B468" s="6" t="s">
        <v>182</v>
      </c>
      <c r="C468" s="5">
        <v>0</v>
      </c>
      <c r="D468" s="5">
        <v>0</v>
      </c>
      <c r="E468" s="14" t="str">
        <f t="shared" si="33"/>
        <v/>
      </c>
      <c r="F468" s="14" t="str">
        <f t="shared" si="34"/>
        <v/>
      </c>
      <c r="G468" s="13" t="str">
        <f t="shared" si="35"/>
        <v>0</v>
      </c>
      <c r="H468" s="17" t="str">
        <f t="shared" si="36"/>
        <v/>
      </c>
    </row>
    <row r="469" spans="2:8" ht="15" x14ac:dyDescent="0.2">
      <c r="B469" s="6" t="s">
        <v>175</v>
      </c>
      <c r="C469" s="5">
        <v>0</v>
      </c>
      <c r="D469" s="5">
        <v>0</v>
      </c>
      <c r="E469" s="14" t="str">
        <f t="shared" si="33"/>
        <v/>
      </c>
      <c r="F469" s="14" t="str">
        <f t="shared" si="34"/>
        <v/>
      </c>
      <c r="G469" s="13" t="str">
        <f t="shared" si="35"/>
        <v>0</v>
      </c>
      <c r="H469" s="17" t="str">
        <f t="shared" si="36"/>
        <v/>
      </c>
    </row>
    <row r="470" spans="2:8" ht="15" x14ac:dyDescent="0.2">
      <c r="B470" s="6" t="s">
        <v>434</v>
      </c>
      <c r="C470" s="5">
        <v>0</v>
      </c>
      <c r="D470" s="5">
        <v>0</v>
      </c>
      <c r="E470" s="14" t="str">
        <f t="shared" si="33"/>
        <v/>
      </c>
      <c r="F470" s="14" t="str">
        <f t="shared" si="34"/>
        <v/>
      </c>
      <c r="G470" s="13" t="str">
        <f t="shared" si="35"/>
        <v>0</v>
      </c>
      <c r="H470" s="17" t="str">
        <f t="shared" si="36"/>
        <v/>
      </c>
    </row>
    <row r="471" spans="2:8" ht="15" x14ac:dyDescent="0.2">
      <c r="B471" s="6" t="s">
        <v>170</v>
      </c>
      <c r="C471" s="5">
        <v>0</v>
      </c>
      <c r="D471" s="5">
        <v>0</v>
      </c>
      <c r="E471" s="14" t="str">
        <f t="shared" si="33"/>
        <v/>
      </c>
      <c r="F471" s="14" t="str">
        <f t="shared" si="34"/>
        <v/>
      </c>
      <c r="G471" s="13" t="str">
        <f t="shared" si="35"/>
        <v>0</v>
      </c>
      <c r="H471" s="17" t="str">
        <f t="shared" si="36"/>
        <v/>
      </c>
    </row>
    <row r="472" spans="2:8" ht="15" x14ac:dyDescent="0.2">
      <c r="B472" s="6" t="s">
        <v>185</v>
      </c>
      <c r="C472" s="5">
        <v>0</v>
      </c>
      <c r="D472" s="5">
        <v>0</v>
      </c>
      <c r="E472" s="14" t="str">
        <f t="shared" si="33"/>
        <v/>
      </c>
      <c r="F472" s="14" t="str">
        <f t="shared" si="34"/>
        <v/>
      </c>
      <c r="G472" s="13" t="str">
        <f t="shared" si="35"/>
        <v>0</v>
      </c>
      <c r="H472" s="17" t="str">
        <f t="shared" si="36"/>
        <v/>
      </c>
    </row>
    <row r="473" spans="2:8" ht="15" x14ac:dyDescent="0.2">
      <c r="B473" s="6" t="s">
        <v>435</v>
      </c>
      <c r="C473" s="5">
        <v>0</v>
      </c>
      <c r="D473" s="5">
        <v>0</v>
      </c>
      <c r="E473" s="14" t="str">
        <f t="shared" si="33"/>
        <v/>
      </c>
      <c r="F473" s="14" t="str">
        <f t="shared" si="34"/>
        <v/>
      </c>
      <c r="G473" s="13" t="str">
        <f t="shared" si="35"/>
        <v>0</v>
      </c>
      <c r="H473" s="17" t="str">
        <f t="shared" si="36"/>
        <v/>
      </c>
    </row>
    <row r="474" spans="2:8" ht="15" x14ac:dyDescent="0.2">
      <c r="B474" s="6" t="s">
        <v>436</v>
      </c>
      <c r="C474" s="5">
        <v>0</v>
      </c>
      <c r="D474" s="5">
        <v>0</v>
      </c>
      <c r="E474" s="14" t="str">
        <f t="shared" si="33"/>
        <v/>
      </c>
      <c r="F474" s="14" t="str">
        <f t="shared" si="34"/>
        <v/>
      </c>
      <c r="G474" s="13" t="str">
        <f t="shared" si="35"/>
        <v>0</v>
      </c>
      <c r="H474" s="17" t="str">
        <f t="shared" si="36"/>
        <v/>
      </c>
    </row>
    <row r="475" spans="2:8" ht="15" x14ac:dyDescent="0.2">
      <c r="B475" s="6" t="s">
        <v>437</v>
      </c>
      <c r="C475" s="5">
        <v>0</v>
      </c>
      <c r="D475" s="5">
        <v>0</v>
      </c>
      <c r="E475" s="14" t="str">
        <f t="shared" si="33"/>
        <v/>
      </c>
      <c r="F475" s="14" t="str">
        <f t="shared" si="34"/>
        <v/>
      </c>
      <c r="G475" s="13" t="str">
        <f t="shared" si="35"/>
        <v>0</v>
      </c>
      <c r="H475" s="17" t="str">
        <f t="shared" si="36"/>
        <v/>
      </c>
    </row>
    <row r="476" spans="2:8" ht="30" x14ac:dyDescent="0.2">
      <c r="B476" s="6" t="s">
        <v>438</v>
      </c>
      <c r="C476" s="5">
        <v>0</v>
      </c>
      <c r="D476" s="5">
        <v>1</v>
      </c>
      <c r="E476" s="14" t="str">
        <f t="shared" si="33"/>
        <v/>
      </c>
      <c r="F476" s="14">
        <f t="shared" si="34"/>
        <v>4.8402710551790902E-4</v>
      </c>
      <c r="G476" s="13" t="str">
        <f t="shared" si="35"/>
        <v>0</v>
      </c>
      <c r="H476" s="17" t="str">
        <f t="shared" si="36"/>
        <v/>
      </c>
    </row>
    <row r="477" spans="2:8" ht="15" x14ac:dyDescent="0.2">
      <c r="B477" s="6" t="s">
        <v>181</v>
      </c>
      <c r="C477" s="5">
        <v>0</v>
      </c>
      <c r="D477" s="5">
        <v>0</v>
      </c>
      <c r="E477" s="14" t="str">
        <f t="shared" si="33"/>
        <v/>
      </c>
      <c r="F477" s="14" t="str">
        <f t="shared" si="34"/>
        <v/>
      </c>
      <c r="G477" s="13" t="str">
        <f t="shared" si="35"/>
        <v>0</v>
      </c>
      <c r="H477" s="17" t="str">
        <f t="shared" si="36"/>
        <v/>
      </c>
    </row>
    <row r="478" spans="2:8" ht="15" x14ac:dyDescent="0.2">
      <c r="B478" s="6" t="s">
        <v>439</v>
      </c>
      <c r="C478" s="5">
        <v>0</v>
      </c>
      <c r="D478" s="5">
        <v>0</v>
      </c>
      <c r="E478" s="14" t="str">
        <f t="shared" si="33"/>
        <v/>
      </c>
      <c r="F478" s="14" t="str">
        <f t="shared" si="34"/>
        <v/>
      </c>
      <c r="G478" s="13" t="str">
        <f t="shared" si="35"/>
        <v>0</v>
      </c>
      <c r="H478" s="17" t="str">
        <f t="shared" si="36"/>
        <v/>
      </c>
    </row>
    <row r="479" spans="2:8" ht="15" x14ac:dyDescent="0.2">
      <c r="B479" s="6" t="s">
        <v>440</v>
      </c>
      <c r="C479" s="5">
        <v>54</v>
      </c>
      <c r="D479" s="5">
        <v>0</v>
      </c>
      <c r="E479" s="14">
        <f t="shared" si="33"/>
        <v>0.12328767123287671</v>
      </c>
      <c r="F479" s="14" t="str">
        <f t="shared" si="34"/>
        <v/>
      </c>
      <c r="G479" s="13" t="str">
        <f t="shared" si="35"/>
        <v>0</v>
      </c>
      <c r="H479" s="17">
        <f t="shared" si="36"/>
        <v>0</v>
      </c>
    </row>
    <row r="480" spans="2:8" ht="15" x14ac:dyDescent="0.2">
      <c r="B480" s="6" t="s">
        <v>441</v>
      </c>
      <c r="C480" s="5">
        <v>0</v>
      </c>
      <c r="D480" s="5">
        <v>0</v>
      </c>
      <c r="E480" s="14" t="str">
        <f t="shared" si="33"/>
        <v/>
      </c>
      <c r="F480" s="14" t="str">
        <f t="shared" si="34"/>
        <v/>
      </c>
      <c r="G480" s="13" t="str">
        <f t="shared" si="35"/>
        <v>0</v>
      </c>
      <c r="H480" s="17" t="str">
        <f t="shared" si="36"/>
        <v/>
      </c>
    </row>
    <row r="481" spans="2:8" ht="15" x14ac:dyDescent="0.2">
      <c r="B481" s="6" t="s">
        <v>177</v>
      </c>
      <c r="C481" s="5">
        <v>0</v>
      </c>
      <c r="D481" s="5">
        <v>0</v>
      </c>
      <c r="E481" s="14" t="str">
        <f t="shared" si="33"/>
        <v/>
      </c>
      <c r="F481" s="14" t="str">
        <f t="shared" si="34"/>
        <v/>
      </c>
      <c r="G481" s="13" t="str">
        <f t="shared" si="35"/>
        <v>0</v>
      </c>
      <c r="H481" s="17" t="str">
        <f t="shared" si="36"/>
        <v/>
      </c>
    </row>
    <row r="482" spans="2:8" ht="15" x14ac:dyDescent="0.2">
      <c r="B482" s="6" t="s">
        <v>179</v>
      </c>
      <c r="C482" s="5">
        <v>0</v>
      </c>
      <c r="D482" s="5">
        <v>0</v>
      </c>
      <c r="E482" s="14" t="str">
        <f t="shared" si="33"/>
        <v/>
      </c>
      <c r="F482" s="14" t="str">
        <f t="shared" si="34"/>
        <v/>
      </c>
      <c r="G482" s="13" t="str">
        <f t="shared" si="35"/>
        <v>0</v>
      </c>
      <c r="H482" s="17" t="str">
        <f t="shared" si="36"/>
        <v/>
      </c>
    </row>
    <row r="483" spans="2:8" ht="15" x14ac:dyDescent="0.2">
      <c r="B483" s="6" t="s">
        <v>442</v>
      </c>
      <c r="C483" s="5">
        <v>2</v>
      </c>
      <c r="D483" s="5">
        <v>27</v>
      </c>
      <c r="E483" s="14">
        <f t="shared" si="33"/>
        <v>4.5662100456621002E-3</v>
      </c>
      <c r="F483" s="14">
        <f t="shared" si="34"/>
        <v>1.3068731848983543E-2</v>
      </c>
      <c r="G483" s="13">
        <f t="shared" si="35"/>
        <v>12.5</v>
      </c>
      <c r="H483" s="17">
        <f t="shared" si="36"/>
        <v>5.7077625570776253E-2</v>
      </c>
    </row>
    <row r="484" spans="2:8" ht="30" x14ac:dyDescent="0.2">
      <c r="B484" s="6" t="s">
        <v>184</v>
      </c>
      <c r="C484" s="5">
        <v>55</v>
      </c>
      <c r="D484" s="5">
        <v>0</v>
      </c>
      <c r="E484" s="14">
        <f t="shared" si="33"/>
        <v>0.12557077625570776</v>
      </c>
      <c r="F484" s="14" t="str">
        <f t="shared" si="34"/>
        <v/>
      </c>
      <c r="G484" s="13" t="str">
        <f t="shared" si="35"/>
        <v>0</v>
      </c>
      <c r="H484" s="17">
        <f t="shared" si="36"/>
        <v>0</v>
      </c>
    </row>
    <row r="485" spans="2:8" ht="15" x14ac:dyDescent="0.2">
      <c r="B485" s="6" t="s">
        <v>443</v>
      </c>
      <c r="C485" s="5">
        <v>5</v>
      </c>
      <c r="D485" s="5">
        <v>11</v>
      </c>
      <c r="E485" s="14">
        <f t="shared" si="33"/>
        <v>1.1415525114155251E-2</v>
      </c>
      <c r="F485" s="14">
        <f t="shared" si="34"/>
        <v>5.324298160696999E-3</v>
      </c>
      <c r="G485" s="13">
        <f t="shared" si="35"/>
        <v>1.2</v>
      </c>
      <c r="H485" s="17">
        <f t="shared" si="36"/>
        <v>1.3698630136986301E-2</v>
      </c>
    </row>
    <row r="486" spans="2:8" ht="15" x14ac:dyDescent="0.2">
      <c r="B486" s="6" t="s">
        <v>171</v>
      </c>
      <c r="C486" s="5">
        <v>0</v>
      </c>
      <c r="D486" s="5">
        <v>0</v>
      </c>
      <c r="E486" s="14" t="str">
        <f t="shared" si="33"/>
        <v/>
      </c>
      <c r="F486" s="14" t="str">
        <f t="shared" si="34"/>
        <v/>
      </c>
      <c r="G486" s="13" t="str">
        <f t="shared" si="35"/>
        <v>0</v>
      </c>
      <c r="H486" s="17" t="str">
        <f t="shared" si="36"/>
        <v/>
      </c>
    </row>
    <row r="487" spans="2:8" ht="15" x14ac:dyDescent="0.2">
      <c r="B487" s="6" t="s">
        <v>444</v>
      </c>
      <c r="C487" s="5">
        <v>0</v>
      </c>
      <c r="D487" s="5">
        <v>0</v>
      </c>
      <c r="E487" s="14" t="str">
        <f t="shared" si="33"/>
        <v/>
      </c>
      <c r="F487" s="14" t="str">
        <f t="shared" si="34"/>
        <v/>
      </c>
      <c r="G487" s="13" t="str">
        <f t="shared" si="35"/>
        <v>0</v>
      </c>
      <c r="H487" s="17" t="str">
        <f t="shared" si="36"/>
        <v/>
      </c>
    </row>
    <row r="488" spans="2:8" ht="13.5" customHeight="1" x14ac:dyDescent="0.2">
      <c r="B488" s="6" t="s">
        <v>445</v>
      </c>
      <c r="C488" s="5">
        <v>0</v>
      </c>
      <c r="D488" s="5">
        <v>0</v>
      </c>
      <c r="E488" s="14" t="str">
        <f t="shared" ref="E488:E499" si="37">+IF(C488=0,"",C488/C$294)</f>
        <v/>
      </c>
      <c r="F488" s="14" t="str">
        <f t="shared" ref="F488:F499" si="38">+IF(D488=0,"",D488/D$294)</f>
        <v/>
      </c>
      <c r="G488" s="13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6" t="s">
        <v>446</v>
      </c>
      <c r="C489" s="5">
        <v>0</v>
      </c>
      <c r="D489" s="5">
        <v>0</v>
      </c>
      <c r="E489" s="14" t="str">
        <f t="shared" si="37"/>
        <v/>
      </c>
      <c r="F489" s="14" t="str">
        <f t="shared" si="38"/>
        <v/>
      </c>
      <c r="G489" s="13" t="str">
        <f t="shared" si="39"/>
        <v>0</v>
      </c>
      <c r="H489" s="17" t="str">
        <f t="shared" si="40"/>
        <v/>
      </c>
    </row>
    <row r="490" spans="2:8" ht="25.5" customHeight="1" x14ac:dyDescent="0.2">
      <c r="B490" s="6" t="s">
        <v>172</v>
      </c>
      <c r="C490" s="5">
        <v>0</v>
      </c>
      <c r="D490" s="5">
        <v>0</v>
      </c>
      <c r="E490" s="14" t="str">
        <f t="shared" si="37"/>
        <v/>
      </c>
      <c r="F490" s="14" t="str">
        <f t="shared" si="38"/>
        <v/>
      </c>
      <c r="G490" s="13" t="str">
        <f t="shared" si="39"/>
        <v>0</v>
      </c>
      <c r="H490" s="17" t="str">
        <f t="shared" si="40"/>
        <v/>
      </c>
    </row>
    <row r="491" spans="2:8" ht="13.5" customHeight="1" x14ac:dyDescent="0.2">
      <c r="B491" s="6" t="s">
        <v>180</v>
      </c>
      <c r="C491" s="5">
        <v>1</v>
      </c>
      <c r="D491" s="5">
        <v>3</v>
      </c>
      <c r="E491" s="14">
        <f t="shared" si="37"/>
        <v>2.2831050228310501E-3</v>
      </c>
      <c r="F491" s="14">
        <f t="shared" si="38"/>
        <v>1.4520813165537271E-3</v>
      </c>
      <c r="G491" s="13">
        <f t="shared" si="39"/>
        <v>2</v>
      </c>
      <c r="H491" s="17">
        <f t="shared" si="40"/>
        <v>4.5662100456621002E-3</v>
      </c>
    </row>
    <row r="492" spans="2:8" ht="15" x14ac:dyDescent="0.2">
      <c r="B492" s="6" t="s">
        <v>480</v>
      </c>
      <c r="C492" s="5">
        <v>0</v>
      </c>
      <c r="D492" s="5">
        <v>0</v>
      </c>
      <c r="E492" s="14" t="str">
        <f t="shared" si="37"/>
        <v/>
      </c>
      <c r="F492" s="14" t="str">
        <f t="shared" si="38"/>
        <v/>
      </c>
      <c r="G492" s="13" t="str">
        <f t="shared" si="39"/>
        <v>0</v>
      </c>
      <c r="H492" s="17" t="str">
        <f t="shared" si="40"/>
        <v/>
      </c>
    </row>
    <row r="493" spans="2:8" ht="15" x14ac:dyDescent="0.2">
      <c r="B493" s="6" t="s">
        <v>447</v>
      </c>
      <c r="C493" s="5">
        <v>1</v>
      </c>
      <c r="D493" s="5">
        <v>1</v>
      </c>
      <c r="E493" s="14">
        <f t="shared" si="37"/>
        <v>2.2831050228310501E-3</v>
      </c>
      <c r="F493" s="14">
        <f t="shared" si="38"/>
        <v>4.8402710551790902E-4</v>
      </c>
      <c r="G493" s="13">
        <f t="shared" si="39"/>
        <v>0</v>
      </c>
      <c r="H493" s="17">
        <f t="shared" si="40"/>
        <v>0</v>
      </c>
    </row>
    <row r="494" spans="2:8" ht="15" x14ac:dyDescent="0.2">
      <c r="B494" s="6" t="s">
        <v>448</v>
      </c>
      <c r="C494" s="5">
        <v>0</v>
      </c>
      <c r="D494" s="5">
        <v>0</v>
      </c>
      <c r="E494" s="14" t="str">
        <f t="shared" si="37"/>
        <v/>
      </c>
      <c r="F494" s="14" t="str">
        <f t="shared" si="38"/>
        <v/>
      </c>
      <c r="G494" s="13" t="str">
        <f t="shared" si="39"/>
        <v>0</v>
      </c>
      <c r="H494" s="17" t="str">
        <f t="shared" si="40"/>
        <v/>
      </c>
    </row>
    <row r="495" spans="2:8" ht="13.5" customHeight="1" x14ac:dyDescent="0.2">
      <c r="B495" s="6" t="s">
        <v>449</v>
      </c>
      <c r="C495" s="5">
        <v>1</v>
      </c>
      <c r="D495" s="5">
        <v>0</v>
      </c>
      <c r="E495" s="14">
        <f t="shared" si="37"/>
        <v>2.2831050228310501E-3</v>
      </c>
      <c r="F495" s="14" t="str">
        <f t="shared" si="38"/>
        <v/>
      </c>
      <c r="G495" s="13" t="str">
        <f t="shared" si="39"/>
        <v>0</v>
      </c>
      <c r="H495" s="17">
        <f t="shared" si="40"/>
        <v>0</v>
      </c>
    </row>
    <row r="496" spans="2:8" s="4" customFormat="1" ht="26.25" customHeight="1" x14ac:dyDescent="0.2">
      <c r="B496" s="6" t="s">
        <v>450</v>
      </c>
      <c r="C496" s="5">
        <v>0</v>
      </c>
      <c r="D496" s="5">
        <v>0</v>
      </c>
      <c r="E496" s="14" t="str">
        <f t="shared" si="37"/>
        <v/>
      </c>
      <c r="F496" s="14" t="str">
        <f t="shared" si="38"/>
        <v/>
      </c>
      <c r="G496" s="13" t="str">
        <f t="shared" si="39"/>
        <v>0</v>
      </c>
      <c r="H496" s="17" t="str">
        <f t="shared" si="40"/>
        <v/>
      </c>
    </row>
    <row r="497" spans="2:8" ht="15" x14ac:dyDescent="0.2">
      <c r="B497" s="6" t="s">
        <v>451</v>
      </c>
      <c r="C497" s="5">
        <v>0</v>
      </c>
      <c r="D497" s="5">
        <v>3</v>
      </c>
      <c r="E497" s="14" t="str">
        <f t="shared" si="37"/>
        <v/>
      </c>
      <c r="F497" s="14">
        <f t="shared" si="38"/>
        <v>1.4520813165537271E-3</v>
      </c>
      <c r="G497" s="13" t="str">
        <f t="shared" si="39"/>
        <v>0</v>
      </c>
      <c r="H497" s="17" t="str">
        <f t="shared" si="40"/>
        <v/>
      </c>
    </row>
    <row r="498" spans="2:8" ht="30" x14ac:dyDescent="0.2">
      <c r="B498" s="6" t="s">
        <v>452</v>
      </c>
      <c r="C498" s="5">
        <v>0</v>
      </c>
      <c r="D498" s="5">
        <v>0</v>
      </c>
      <c r="E498" s="14" t="str">
        <f t="shared" si="37"/>
        <v/>
      </c>
      <c r="F498" s="14" t="str">
        <f t="shared" si="38"/>
        <v/>
      </c>
      <c r="G498" s="13" t="str">
        <f t="shared" si="39"/>
        <v>0</v>
      </c>
      <c r="H498" s="17" t="str">
        <f t="shared" si="40"/>
        <v/>
      </c>
    </row>
    <row r="499" spans="2:8" ht="15" x14ac:dyDescent="0.2">
      <c r="B499" s="6" t="s">
        <v>453</v>
      </c>
      <c r="C499" s="5">
        <v>0</v>
      </c>
      <c r="D499" s="5">
        <v>0</v>
      </c>
      <c r="E499" s="14" t="str">
        <f t="shared" si="37"/>
        <v/>
      </c>
      <c r="F499" s="14" t="str">
        <f t="shared" si="38"/>
        <v/>
      </c>
      <c r="G499" s="13" t="str">
        <f t="shared" si="39"/>
        <v>0</v>
      </c>
      <c r="H499" s="17" t="str">
        <f t="shared" si="40"/>
        <v/>
      </c>
    </row>
    <row r="502" spans="2:8" x14ac:dyDescent="0.2">
      <c r="B502" s="21"/>
      <c r="C502" s="21"/>
      <c r="D502" s="21"/>
      <c r="E502" s="21"/>
      <c r="F502" s="21"/>
    </row>
    <row r="503" spans="2:8" ht="22.5" customHeight="1" x14ac:dyDescent="0.2">
      <c r="B503" s="39" t="s">
        <v>517</v>
      </c>
      <c r="C503" s="40" t="s">
        <v>518</v>
      </c>
      <c r="D503" s="41"/>
      <c r="E503" s="44" t="s">
        <v>482</v>
      </c>
      <c r="F503" s="41"/>
      <c r="G503" s="42" t="s">
        <v>567</v>
      </c>
      <c r="H503" s="42" t="s">
        <v>481</v>
      </c>
    </row>
    <row r="504" spans="2:8" ht="22.5" customHeight="1" x14ac:dyDescent="0.2">
      <c r="B504" s="39"/>
      <c r="C504" s="37">
        <v>2014</v>
      </c>
      <c r="D504" s="37">
        <v>2015</v>
      </c>
      <c r="E504" s="37">
        <v>2014</v>
      </c>
      <c r="F504" s="37">
        <v>2015</v>
      </c>
      <c r="G504" s="43"/>
      <c r="H504" s="43"/>
    </row>
    <row r="505" spans="2:8" x14ac:dyDescent="0.2">
      <c r="B505" s="32" t="s">
        <v>523</v>
      </c>
      <c r="C505" s="33">
        <f>SUM(C506:C530)</f>
        <v>93</v>
      </c>
      <c r="D505" s="34">
        <f>SUM(D506:D530)</f>
        <v>591</v>
      </c>
      <c r="E505" s="35">
        <f>+IF(C505=0,"",C505/C$505)</f>
        <v>1</v>
      </c>
      <c r="F505" s="35">
        <f>+IF(D505=0,"",D505/D$505)</f>
        <v>1</v>
      </c>
      <c r="G505" s="35">
        <f>+IF(OR(AND(D505=0),(C505=0)),"0",((D505-C505)/C505))</f>
        <v>5.354838709677419</v>
      </c>
      <c r="H505" s="35">
        <f>+IF(OR(AND(E505=""),(G505="")),"",E505*G505)</f>
        <v>5.354838709677419</v>
      </c>
    </row>
    <row r="506" spans="2:8" ht="15" x14ac:dyDescent="0.2">
      <c r="B506" s="6" t="s">
        <v>454</v>
      </c>
      <c r="C506" s="5">
        <v>6</v>
      </c>
      <c r="D506" s="5">
        <v>6</v>
      </c>
      <c r="E506" s="14">
        <f>+IF(C506=0,"",C506/C$505)</f>
        <v>6.4516129032258063E-2</v>
      </c>
      <c r="F506" s="14">
        <f>+IF(D506=0,"",D506/D$505)</f>
        <v>1.015228426395939E-2</v>
      </c>
      <c r="G506" s="13">
        <f>+IF(OR(AND(D506=0),(C506=0)),"0",((D506-C506)/C506))</f>
        <v>0</v>
      </c>
      <c r="H506" s="17">
        <f>+IF(OR(AND(E506=""),(G506="")),"",E506*G506)</f>
        <v>0</v>
      </c>
    </row>
    <row r="507" spans="2:8" ht="15" x14ac:dyDescent="0.2">
      <c r="B507" s="6" t="s">
        <v>187</v>
      </c>
      <c r="C507" s="5">
        <v>6</v>
      </c>
      <c r="D507" s="5">
        <v>99</v>
      </c>
      <c r="E507" s="14">
        <f t="shared" ref="E507:E530" si="41">+IF(C507=0,"",C507/C$505)</f>
        <v>6.4516129032258063E-2</v>
      </c>
      <c r="F507" s="14">
        <f t="shared" ref="F507:F530" si="42">+IF(D507=0,"",D507/D$505)</f>
        <v>0.16751269035532995</v>
      </c>
      <c r="G507" s="13">
        <f t="shared" ref="G507:G530" si="43">+IF(OR(AND(D507=0),(C507=0)),"0",((D507-C507)/C507))</f>
        <v>15.5</v>
      </c>
      <c r="H507" s="17">
        <f t="shared" ref="H507:H530" si="44">+IF(OR(AND(E507=""),(G507="")),"",E507*G507)</f>
        <v>1</v>
      </c>
    </row>
    <row r="508" spans="2:8" ht="15" x14ac:dyDescent="0.2">
      <c r="B508" s="6" t="s">
        <v>455</v>
      </c>
      <c r="C508" s="5">
        <v>6</v>
      </c>
      <c r="D508" s="5">
        <v>21</v>
      </c>
      <c r="E508" s="14">
        <f t="shared" si="41"/>
        <v>6.4516129032258063E-2</v>
      </c>
      <c r="F508" s="14">
        <f t="shared" si="42"/>
        <v>3.553299492385787E-2</v>
      </c>
      <c r="G508" s="13">
        <f t="shared" si="43"/>
        <v>2.5</v>
      </c>
      <c r="H508" s="17">
        <f t="shared" si="44"/>
        <v>0.16129032258064516</v>
      </c>
    </row>
    <row r="509" spans="2:8" ht="15" x14ac:dyDescent="0.2">
      <c r="B509" s="6" t="s">
        <v>456</v>
      </c>
      <c r="C509" s="5">
        <v>22</v>
      </c>
      <c r="D509" s="5">
        <v>35</v>
      </c>
      <c r="E509" s="14">
        <f t="shared" si="41"/>
        <v>0.23655913978494625</v>
      </c>
      <c r="F509" s="14">
        <f t="shared" si="42"/>
        <v>5.9221658206429779E-2</v>
      </c>
      <c r="G509" s="13">
        <f t="shared" si="43"/>
        <v>0.59090909090909094</v>
      </c>
      <c r="H509" s="17">
        <f t="shared" si="44"/>
        <v>0.13978494623655915</v>
      </c>
    </row>
    <row r="510" spans="2:8" ht="15" x14ac:dyDescent="0.2">
      <c r="B510" s="6" t="s">
        <v>188</v>
      </c>
      <c r="C510" s="5">
        <v>7</v>
      </c>
      <c r="D510" s="5">
        <v>10</v>
      </c>
      <c r="E510" s="14">
        <f t="shared" si="41"/>
        <v>7.5268817204301078E-2</v>
      </c>
      <c r="F510" s="14">
        <f t="shared" si="42"/>
        <v>1.6920473773265651E-2</v>
      </c>
      <c r="G510" s="13">
        <f t="shared" si="43"/>
        <v>0.42857142857142855</v>
      </c>
      <c r="H510" s="17">
        <f t="shared" si="44"/>
        <v>3.2258064516129031E-2</v>
      </c>
    </row>
    <row r="511" spans="2:8" ht="15" x14ac:dyDescent="0.2">
      <c r="B511" s="6" t="s">
        <v>186</v>
      </c>
      <c r="C511" s="5">
        <v>0</v>
      </c>
      <c r="D511" s="5">
        <v>0</v>
      </c>
      <c r="E511" s="14" t="str">
        <f t="shared" si="41"/>
        <v/>
      </c>
      <c r="F511" s="14" t="str">
        <f t="shared" si="42"/>
        <v/>
      </c>
      <c r="G511" s="13" t="str">
        <f t="shared" si="43"/>
        <v>0</v>
      </c>
      <c r="H511" s="17" t="str">
        <f t="shared" si="44"/>
        <v/>
      </c>
    </row>
    <row r="512" spans="2:8" ht="15" x14ac:dyDescent="0.2">
      <c r="B512" s="6" t="s">
        <v>189</v>
      </c>
      <c r="C512" s="5">
        <v>0</v>
      </c>
      <c r="D512" s="5">
        <v>0</v>
      </c>
      <c r="E512" s="14" t="str">
        <f t="shared" si="41"/>
        <v/>
      </c>
      <c r="F512" s="14" t="str">
        <f t="shared" si="42"/>
        <v/>
      </c>
      <c r="G512" s="13" t="str">
        <f t="shared" si="43"/>
        <v>0</v>
      </c>
      <c r="H512" s="17" t="str">
        <f t="shared" si="44"/>
        <v/>
      </c>
    </row>
    <row r="513" spans="2:8" ht="15" x14ac:dyDescent="0.2">
      <c r="B513" s="6" t="s">
        <v>457</v>
      </c>
      <c r="C513" s="5">
        <v>0</v>
      </c>
      <c r="D513" s="5">
        <v>0</v>
      </c>
      <c r="E513" s="14" t="str">
        <f t="shared" si="41"/>
        <v/>
      </c>
      <c r="F513" s="14" t="str">
        <f t="shared" si="42"/>
        <v/>
      </c>
      <c r="G513" s="13" t="str">
        <f t="shared" si="43"/>
        <v>0</v>
      </c>
      <c r="H513" s="17" t="str">
        <f t="shared" si="44"/>
        <v/>
      </c>
    </row>
    <row r="514" spans="2:8" ht="15" x14ac:dyDescent="0.2">
      <c r="B514" s="6" t="s">
        <v>458</v>
      </c>
      <c r="C514" s="5">
        <v>0</v>
      </c>
      <c r="D514" s="5">
        <v>0</v>
      </c>
      <c r="E514" s="14" t="str">
        <f t="shared" si="41"/>
        <v/>
      </c>
      <c r="F514" s="14" t="str">
        <f t="shared" si="42"/>
        <v/>
      </c>
      <c r="G514" s="13" t="str">
        <f t="shared" si="43"/>
        <v>0</v>
      </c>
      <c r="H514" s="17" t="str">
        <f t="shared" si="44"/>
        <v/>
      </c>
    </row>
    <row r="515" spans="2:8" ht="15" x14ac:dyDescent="0.2">
      <c r="B515" s="6" t="s">
        <v>533</v>
      </c>
      <c r="C515" s="5">
        <v>0</v>
      </c>
      <c r="D515" s="5">
        <v>0</v>
      </c>
      <c r="E515" s="14" t="str">
        <f t="shared" si="41"/>
        <v/>
      </c>
      <c r="F515" s="14" t="str">
        <f t="shared" si="42"/>
        <v/>
      </c>
      <c r="G515" s="13" t="str">
        <f t="shared" si="43"/>
        <v>0</v>
      </c>
      <c r="H515" s="17" t="str">
        <f t="shared" si="44"/>
        <v/>
      </c>
    </row>
    <row r="516" spans="2:8" ht="15" x14ac:dyDescent="0.2">
      <c r="B516" s="6" t="s">
        <v>459</v>
      </c>
      <c r="C516" s="5">
        <v>0</v>
      </c>
      <c r="D516" s="5">
        <v>0</v>
      </c>
      <c r="E516" s="14" t="str">
        <f t="shared" si="41"/>
        <v/>
      </c>
      <c r="F516" s="14" t="str">
        <f t="shared" si="42"/>
        <v/>
      </c>
      <c r="G516" s="13" t="str">
        <f t="shared" si="43"/>
        <v>0</v>
      </c>
      <c r="H516" s="17" t="str">
        <f t="shared" si="44"/>
        <v/>
      </c>
    </row>
    <row r="517" spans="2:8" ht="15" x14ac:dyDescent="0.2">
      <c r="B517" s="6" t="s">
        <v>460</v>
      </c>
      <c r="C517" s="5">
        <v>0</v>
      </c>
      <c r="D517" s="5">
        <v>0</v>
      </c>
      <c r="E517" s="14" t="str">
        <f t="shared" si="41"/>
        <v/>
      </c>
      <c r="F517" s="14" t="str">
        <f t="shared" si="42"/>
        <v/>
      </c>
      <c r="G517" s="13" t="str">
        <f t="shared" si="43"/>
        <v>0</v>
      </c>
      <c r="H517" s="17" t="str">
        <f t="shared" si="44"/>
        <v/>
      </c>
    </row>
    <row r="518" spans="2:8" ht="15" x14ac:dyDescent="0.2">
      <c r="B518" s="6" t="s">
        <v>190</v>
      </c>
      <c r="C518" s="5">
        <v>3</v>
      </c>
      <c r="D518" s="5">
        <v>2</v>
      </c>
      <c r="E518" s="14">
        <f t="shared" si="41"/>
        <v>3.2258064516129031E-2</v>
      </c>
      <c r="F518" s="14">
        <f t="shared" si="42"/>
        <v>3.3840947546531302E-3</v>
      </c>
      <c r="G518" s="13">
        <f t="shared" si="43"/>
        <v>-0.33333333333333331</v>
      </c>
      <c r="H518" s="17">
        <f t="shared" si="44"/>
        <v>-1.075268817204301E-2</v>
      </c>
    </row>
    <row r="519" spans="2:8" ht="15" x14ac:dyDescent="0.2">
      <c r="B519" s="6" t="s">
        <v>192</v>
      </c>
      <c r="C519" s="5">
        <v>1</v>
      </c>
      <c r="D519" s="5">
        <v>0</v>
      </c>
      <c r="E519" s="14">
        <f t="shared" si="41"/>
        <v>1.0752688172043012E-2</v>
      </c>
      <c r="F519" s="14" t="str">
        <f t="shared" si="42"/>
        <v/>
      </c>
      <c r="G519" s="13" t="str">
        <f t="shared" si="43"/>
        <v>0</v>
      </c>
      <c r="H519" s="17">
        <f t="shared" si="44"/>
        <v>0</v>
      </c>
    </row>
    <row r="520" spans="2:8" ht="13.5" customHeight="1" x14ac:dyDescent="0.2">
      <c r="B520" s="6" t="s">
        <v>191</v>
      </c>
      <c r="C520" s="5">
        <v>0</v>
      </c>
      <c r="D520" s="5">
        <v>2</v>
      </c>
      <c r="E520" s="14" t="str">
        <f t="shared" si="41"/>
        <v/>
      </c>
      <c r="F520" s="14">
        <f t="shared" si="42"/>
        <v>3.3840947546531302E-3</v>
      </c>
      <c r="G520" s="13" t="str">
        <f t="shared" si="43"/>
        <v>0</v>
      </c>
      <c r="H520" s="17" t="str">
        <f t="shared" si="44"/>
        <v/>
      </c>
    </row>
    <row r="521" spans="2:8" ht="13.5" customHeight="1" x14ac:dyDescent="0.2">
      <c r="B521" s="6" t="s">
        <v>461</v>
      </c>
      <c r="C521" s="5">
        <v>35</v>
      </c>
      <c r="D521" s="5">
        <v>348</v>
      </c>
      <c r="E521" s="14">
        <f t="shared" si="41"/>
        <v>0.37634408602150538</v>
      </c>
      <c r="F521" s="14">
        <f t="shared" si="42"/>
        <v>0.58883248730964466</v>
      </c>
      <c r="G521" s="13">
        <f t="shared" si="43"/>
        <v>8.9428571428571431</v>
      </c>
      <c r="H521" s="17">
        <f t="shared" si="44"/>
        <v>3.3655913978494625</v>
      </c>
    </row>
    <row r="522" spans="2:8" ht="25.5" customHeight="1" x14ac:dyDescent="0.2">
      <c r="B522" s="6" t="s">
        <v>193</v>
      </c>
      <c r="C522" s="5">
        <v>7</v>
      </c>
      <c r="D522" s="5">
        <v>37</v>
      </c>
      <c r="E522" s="14">
        <f t="shared" si="41"/>
        <v>7.5268817204301078E-2</v>
      </c>
      <c r="F522" s="14">
        <f t="shared" si="42"/>
        <v>6.2605752961082908E-2</v>
      </c>
      <c r="G522" s="13">
        <f t="shared" si="43"/>
        <v>4.2857142857142856</v>
      </c>
      <c r="H522" s="17">
        <f t="shared" si="44"/>
        <v>0.32258064516129031</v>
      </c>
    </row>
    <row r="523" spans="2:8" ht="13.5" customHeight="1" x14ac:dyDescent="0.2">
      <c r="B523" s="6" t="s">
        <v>462</v>
      </c>
      <c r="C523" s="5">
        <v>0</v>
      </c>
      <c r="D523" s="5">
        <v>0</v>
      </c>
      <c r="E523" s="14" t="str">
        <f t="shared" si="41"/>
        <v/>
      </c>
      <c r="F523" s="14" t="str">
        <f t="shared" si="42"/>
        <v/>
      </c>
      <c r="G523" s="13" t="str">
        <f t="shared" si="43"/>
        <v>0</v>
      </c>
      <c r="H523" s="17" t="str">
        <f t="shared" si="44"/>
        <v/>
      </c>
    </row>
    <row r="524" spans="2:8" ht="12" customHeight="1" x14ac:dyDescent="0.2">
      <c r="B524" s="6" t="s">
        <v>194</v>
      </c>
      <c r="C524" s="5">
        <v>0</v>
      </c>
      <c r="D524" s="5">
        <v>2</v>
      </c>
      <c r="E524" s="14" t="str">
        <f t="shared" si="41"/>
        <v/>
      </c>
      <c r="F524" s="14">
        <f t="shared" si="42"/>
        <v>3.3840947546531302E-3</v>
      </c>
      <c r="G524" s="13" t="str">
        <f t="shared" si="43"/>
        <v>0</v>
      </c>
      <c r="H524" s="17" t="str">
        <f t="shared" si="44"/>
        <v/>
      </c>
    </row>
    <row r="525" spans="2:8" ht="13.5" customHeight="1" x14ac:dyDescent="0.2">
      <c r="B525" s="6" t="s">
        <v>195</v>
      </c>
      <c r="C525" s="5">
        <v>0</v>
      </c>
      <c r="D525" s="5">
        <v>0</v>
      </c>
      <c r="E525" s="14" t="str">
        <f t="shared" si="41"/>
        <v/>
      </c>
      <c r="F525" s="14" t="str">
        <f t="shared" si="42"/>
        <v/>
      </c>
      <c r="G525" s="13" t="str">
        <f t="shared" si="43"/>
        <v>0</v>
      </c>
      <c r="H525" s="17" t="str">
        <f t="shared" si="44"/>
        <v/>
      </c>
    </row>
    <row r="526" spans="2:8" ht="13.5" customHeight="1" x14ac:dyDescent="0.2">
      <c r="B526" s="6" t="s">
        <v>463</v>
      </c>
      <c r="C526" s="5">
        <v>0</v>
      </c>
      <c r="D526" s="5">
        <v>2</v>
      </c>
      <c r="E526" s="14" t="str">
        <f t="shared" si="41"/>
        <v/>
      </c>
      <c r="F526" s="14">
        <f t="shared" si="42"/>
        <v>3.3840947546531302E-3</v>
      </c>
      <c r="G526" s="13" t="str">
        <f t="shared" si="43"/>
        <v>0</v>
      </c>
      <c r="H526" s="17" t="str">
        <f t="shared" si="44"/>
        <v/>
      </c>
    </row>
    <row r="527" spans="2:8" ht="15" x14ac:dyDescent="0.2">
      <c r="B527" s="6" t="s">
        <v>464</v>
      </c>
      <c r="C527" s="5">
        <v>0</v>
      </c>
      <c r="D527" s="5">
        <v>0</v>
      </c>
      <c r="E527" s="14" t="str">
        <f t="shared" si="41"/>
        <v/>
      </c>
      <c r="F527" s="14" t="str">
        <f t="shared" si="42"/>
        <v/>
      </c>
      <c r="G527" s="13" t="str">
        <f t="shared" si="43"/>
        <v>0</v>
      </c>
      <c r="H527" s="17" t="str">
        <f t="shared" si="44"/>
        <v/>
      </c>
    </row>
    <row r="528" spans="2:8" ht="30" x14ac:dyDescent="0.2">
      <c r="B528" s="6" t="s">
        <v>465</v>
      </c>
      <c r="C528" s="5">
        <v>0</v>
      </c>
      <c r="D528" s="5">
        <v>0</v>
      </c>
      <c r="E528" s="14" t="str">
        <f t="shared" si="41"/>
        <v/>
      </c>
      <c r="F528" s="14" t="str">
        <f t="shared" si="42"/>
        <v/>
      </c>
      <c r="G528" s="13" t="str">
        <f t="shared" si="43"/>
        <v>0</v>
      </c>
      <c r="H528" s="17" t="str">
        <f t="shared" si="44"/>
        <v/>
      </c>
    </row>
    <row r="529" spans="2:8" ht="15" x14ac:dyDescent="0.2">
      <c r="B529" s="6" t="s">
        <v>466</v>
      </c>
      <c r="C529" s="5">
        <v>0</v>
      </c>
      <c r="D529" s="5">
        <v>17</v>
      </c>
      <c r="E529" s="14" t="str">
        <f t="shared" si="41"/>
        <v/>
      </c>
      <c r="F529" s="14">
        <f t="shared" si="42"/>
        <v>2.8764805414551606E-2</v>
      </c>
      <c r="G529" s="13" t="str">
        <f t="shared" si="43"/>
        <v>0</v>
      </c>
      <c r="H529" s="17" t="str">
        <f t="shared" si="44"/>
        <v/>
      </c>
    </row>
    <row r="530" spans="2:8" ht="15" x14ac:dyDescent="0.2">
      <c r="B530" s="6" t="s">
        <v>467</v>
      </c>
      <c r="C530" s="5">
        <v>0</v>
      </c>
      <c r="D530" s="5">
        <v>10</v>
      </c>
      <c r="E530" s="14" t="str">
        <f t="shared" si="41"/>
        <v/>
      </c>
      <c r="F530" s="14">
        <f t="shared" si="42"/>
        <v>1.6920473773265651E-2</v>
      </c>
      <c r="G530" s="13" t="str">
        <f t="shared" si="43"/>
        <v>0</v>
      </c>
      <c r="H530" s="17" t="str">
        <f t="shared" si="44"/>
        <v/>
      </c>
    </row>
    <row r="531" spans="2:8" x14ac:dyDescent="0.2">
      <c r="B531" s="15" t="s">
        <v>526</v>
      </c>
      <c r="C531" s="11"/>
      <c r="D531" s="11"/>
    </row>
  </sheetData>
  <mergeCells count="33">
    <mergeCell ref="D4:H5"/>
    <mergeCell ref="D1:H1"/>
    <mergeCell ref="D2:H3"/>
    <mergeCell ref="B292:B293"/>
    <mergeCell ref="E292:F292"/>
    <mergeCell ref="G6:G7"/>
    <mergeCell ref="H6:H7"/>
    <mergeCell ref="C16:D16"/>
    <mergeCell ref="B6:B7"/>
    <mergeCell ref="C6:D6"/>
    <mergeCell ref="E6:F6"/>
    <mergeCell ref="B16:B17"/>
    <mergeCell ref="E16:F16"/>
    <mergeCell ref="E68:F68"/>
    <mergeCell ref="H16:H17"/>
    <mergeCell ref="G16:G17"/>
    <mergeCell ref="G149:G150"/>
    <mergeCell ref="B503:B504"/>
    <mergeCell ref="C503:D503"/>
    <mergeCell ref="G68:G69"/>
    <mergeCell ref="H68:H69"/>
    <mergeCell ref="C149:D149"/>
    <mergeCell ref="B149:B150"/>
    <mergeCell ref="B68:B69"/>
    <mergeCell ref="C68:D68"/>
    <mergeCell ref="C292:D292"/>
    <mergeCell ref="H503:H504"/>
    <mergeCell ref="E503:F503"/>
    <mergeCell ref="G503:G504"/>
    <mergeCell ref="G292:G293"/>
    <mergeCell ref="H292:H293"/>
    <mergeCell ref="H149:H150"/>
    <mergeCell ref="E149:F149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/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38.25" customHeight="1" x14ac:dyDescent="0.2">
      <c r="C1" s="16"/>
      <c r="D1" s="51" t="s">
        <v>527</v>
      </c>
      <c r="E1" s="52"/>
      <c r="F1" s="52"/>
      <c r="G1" s="52"/>
      <c r="H1" s="53"/>
    </row>
    <row r="2" spans="2:8" ht="18" customHeight="1" x14ac:dyDescent="0.2">
      <c r="C2" s="16"/>
      <c r="D2" s="54" t="s">
        <v>528</v>
      </c>
      <c r="E2" s="55"/>
      <c r="F2" s="55"/>
      <c r="G2" s="55"/>
      <c r="H2" s="56"/>
    </row>
    <row r="3" spans="2:8" ht="18" customHeight="1" thickBot="1" x14ac:dyDescent="0.25">
      <c r="C3" s="16"/>
      <c r="D3" s="48"/>
      <c r="E3" s="49"/>
      <c r="F3" s="49"/>
      <c r="G3" s="49"/>
      <c r="H3" s="50"/>
    </row>
    <row r="4" spans="2:8" ht="18" customHeight="1" x14ac:dyDescent="0.2">
      <c r="D4" s="45" t="s">
        <v>559</v>
      </c>
      <c r="E4" s="46"/>
      <c r="F4" s="46"/>
      <c r="G4" s="46"/>
      <c r="H4" s="47"/>
    </row>
    <row r="5" spans="2:8" ht="18" customHeight="1" thickBot="1" x14ac:dyDescent="0.25">
      <c r="D5" s="48"/>
      <c r="E5" s="49"/>
      <c r="F5" s="49"/>
      <c r="G5" s="49"/>
      <c r="H5" s="50"/>
    </row>
    <row r="6" spans="2:8" ht="22.5" customHeight="1" x14ac:dyDescent="0.2">
      <c r="B6" s="39" t="s">
        <v>517</v>
      </c>
      <c r="C6" s="40" t="s">
        <v>518</v>
      </c>
      <c r="D6" s="41"/>
      <c r="E6" s="44" t="s">
        <v>482</v>
      </c>
      <c r="F6" s="41"/>
      <c r="G6" s="42" t="s">
        <v>567</v>
      </c>
      <c r="H6" s="42" t="s">
        <v>481</v>
      </c>
    </row>
    <row r="7" spans="2:8" ht="22.5" customHeight="1" x14ac:dyDescent="0.2">
      <c r="B7" s="39"/>
      <c r="C7" s="31">
        <v>2014</v>
      </c>
      <c r="D7" s="31">
        <v>2015</v>
      </c>
      <c r="E7" s="31">
        <v>2014</v>
      </c>
      <c r="F7" s="31">
        <v>2015</v>
      </c>
      <c r="G7" s="43"/>
      <c r="H7" s="43"/>
    </row>
    <row r="8" spans="2:8" x14ac:dyDescent="0.2">
      <c r="B8" s="32" t="s">
        <v>491</v>
      </c>
      <c r="C8" s="33">
        <f>+C18+C70+C151+C294+C505</f>
        <v>3097</v>
      </c>
      <c r="D8" s="34">
        <f>+D18+D70+D151+D294+D505</f>
        <v>4996</v>
      </c>
      <c r="E8" s="35">
        <f>+C8/C$8</f>
        <v>1</v>
      </c>
      <c r="F8" s="35">
        <f>+D8/D$8</f>
        <v>1</v>
      </c>
      <c r="G8" s="35">
        <f>+(D8-C8)/C8</f>
        <v>0.61317403939296089</v>
      </c>
      <c r="H8" s="35">
        <f>+E8*G8</f>
        <v>0.61317403939296089</v>
      </c>
    </row>
    <row r="9" spans="2:8" x14ac:dyDescent="0.2">
      <c r="B9" s="30" t="str">
        <f>+B18</f>
        <v>Total Vacantes en ocupaciones de nivel Directivo</v>
      </c>
      <c r="C9" s="28">
        <f>+C18</f>
        <v>23</v>
      </c>
      <c r="D9" s="28">
        <f>+D18</f>
        <v>38</v>
      </c>
      <c r="E9" s="29">
        <f t="shared" ref="E9:E13" si="0">C9/$C$8</f>
        <v>7.4265418146593478E-3</v>
      </c>
      <c r="F9" s="29">
        <f>D9/$D$8</f>
        <v>7.6060848678943154E-3</v>
      </c>
      <c r="G9" s="13">
        <f>+IF(OR(AND(D9=0),(C9=0)),"0",((D9-C9)/C9))</f>
        <v>0.65217391304347827</v>
      </c>
      <c r="H9" s="17">
        <f>+IF(OR(AND(E9=""),(G9="")),"",E9*G9)</f>
        <v>4.8433968356474009E-3</v>
      </c>
    </row>
    <row r="10" spans="2:8" x14ac:dyDescent="0.2">
      <c r="B10" s="30" t="str">
        <f>+B70</f>
        <v xml:space="preserve">Total Vacantes en ocupaciones de nivel Profesional </v>
      </c>
      <c r="C10" s="28">
        <f>+C70</f>
        <v>107</v>
      </c>
      <c r="D10" s="28">
        <f>+D70</f>
        <v>203</v>
      </c>
      <c r="E10" s="29">
        <f t="shared" si="0"/>
        <v>3.4549564094284793E-2</v>
      </c>
      <c r="F10" s="29">
        <f>D10/$D$8</f>
        <v>4.0632506004803844E-2</v>
      </c>
      <c r="G10" s="13">
        <f>+IF(OR(AND(D10=0),(C10=0)),"0",((D10-C10)/C10))</f>
        <v>0.89719626168224298</v>
      </c>
      <c r="H10" s="17">
        <f>+IF(OR(AND(E10=""),(G10="")),"",E10*G10)</f>
        <v>3.0997739748143367E-2</v>
      </c>
    </row>
    <row r="11" spans="2:8" ht="24" x14ac:dyDescent="0.2">
      <c r="B11" s="30" t="str">
        <f>+B151</f>
        <v>Total Vacantes en ocupaciones de nivel Técnicos Profesionales - Tecnólogos</v>
      </c>
      <c r="C11" s="28">
        <f>+C151</f>
        <v>244</v>
      </c>
      <c r="D11" s="28">
        <f>+D151</f>
        <v>492</v>
      </c>
      <c r="E11" s="29">
        <f t="shared" si="0"/>
        <v>7.8785921859864383E-2</v>
      </c>
      <c r="F11" s="29">
        <f>D11/$D$8</f>
        <v>9.8478783026421143E-2</v>
      </c>
      <c r="G11" s="13">
        <f>+IF(OR(AND(D11=0),(C11=0)),"0",((D11-C11)/C11))</f>
        <v>1.0163934426229508</v>
      </c>
      <c r="H11" s="17">
        <f>+IF(OR(AND(E11=""),(G11="")),"",E11*G11)</f>
        <v>8.0077494349370351E-2</v>
      </c>
    </row>
    <row r="12" spans="2:8" x14ac:dyDescent="0.2">
      <c r="B12" s="30" t="str">
        <f>+B294</f>
        <v>Total Vacantes  en ocupaciones de nivel Calificados</v>
      </c>
      <c r="C12" s="28">
        <f>+C294</f>
        <v>1786</v>
      </c>
      <c r="D12" s="28">
        <f>+D294</f>
        <v>3401</v>
      </c>
      <c r="E12" s="29">
        <f t="shared" si="0"/>
        <v>0.57668711656441718</v>
      </c>
      <c r="F12" s="29">
        <f>D12/$D$8</f>
        <v>0.68074459567654122</v>
      </c>
      <c r="G12" s="13">
        <f>+IF(OR(AND(D12=0),(C12=0)),"0",((D12-C12)/C12))</f>
        <v>0.9042553191489362</v>
      </c>
      <c r="H12" s="17">
        <f>+IF(OR(AND(E12=""),(G12="")),"",E12*G12)</f>
        <v>0.5214723926380368</v>
      </c>
    </row>
    <row r="13" spans="2:8" x14ac:dyDescent="0.2">
      <c r="B13" s="30" t="str">
        <f>+B505</f>
        <v>Total Vacantes en ocupaciones de nivel Elemental</v>
      </c>
      <c r="C13" s="28">
        <f>+C505</f>
        <v>937</v>
      </c>
      <c r="D13" s="28">
        <f>+D505</f>
        <v>862</v>
      </c>
      <c r="E13" s="29">
        <f t="shared" si="0"/>
        <v>0.30255085566677431</v>
      </c>
      <c r="F13" s="29">
        <f>D13/$D$8</f>
        <v>0.17253803042433946</v>
      </c>
      <c r="G13" s="13">
        <f>+IF(OR(AND(D13=0),(C13=0)),"0",((D13-C13)/C13))</f>
        <v>-8.0042689434364989E-2</v>
      </c>
      <c r="H13" s="17">
        <f>+IF(OR(AND(E13=""),(G13="")),"",E13*G13)</f>
        <v>-2.4216984178237002E-2</v>
      </c>
    </row>
    <row r="16" spans="2:8" ht="27.75" customHeight="1" x14ac:dyDescent="0.2">
      <c r="B16" s="39" t="s">
        <v>517</v>
      </c>
      <c r="C16" s="40" t="s">
        <v>518</v>
      </c>
      <c r="D16" s="41"/>
      <c r="E16" s="44" t="s">
        <v>482</v>
      </c>
      <c r="F16" s="41"/>
      <c r="G16" s="42" t="s">
        <v>567</v>
      </c>
      <c r="H16" s="42" t="s">
        <v>481</v>
      </c>
    </row>
    <row r="17" spans="2:8" s="4" customFormat="1" ht="26.25" customHeight="1" x14ac:dyDescent="0.2">
      <c r="B17" s="39"/>
      <c r="C17" s="37">
        <v>2014</v>
      </c>
      <c r="D17" s="37">
        <v>2015</v>
      </c>
      <c r="E17" s="37">
        <v>2014</v>
      </c>
      <c r="F17" s="37">
        <v>2015</v>
      </c>
      <c r="G17" s="43"/>
      <c r="H17" s="43"/>
    </row>
    <row r="18" spans="2:8" s="4" customFormat="1" ht="26.25" customHeight="1" x14ac:dyDescent="0.2">
      <c r="B18" s="32" t="s">
        <v>519</v>
      </c>
      <c r="C18" s="33">
        <f>SUM(C19:C64)</f>
        <v>23</v>
      </c>
      <c r="D18" s="34">
        <f>SUM(D19:D64)</f>
        <v>38</v>
      </c>
      <c r="E18" s="35">
        <f>+IF(C18=0,"",C18/C$18)</f>
        <v>1</v>
      </c>
      <c r="F18" s="35">
        <f>+IF(D18=0,"",D18/D$18)</f>
        <v>1</v>
      </c>
      <c r="G18" s="35">
        <f>+IF(OR(AND(D18=0),(C18=0)),"0",((D18-C18)/C18))</f>
        <v>0.65217391304347827</v>
      </c>
      <c r="H18" s="35">
        <f>+IF(OR(AND(E18=""),(G18="")),"",E18*G18)</f>
        <v>0.65217391304347827</v>
      </c>
    </row>
    <row r="19" spans="2:8" ht="20.100000000000001" customHeight="1" x14ac:dyDescent="0.2">
      <c r="B19" s="6" t="s">
        <v>0</v>
      </c>
      <c r="C19" s="5">
        <v>0</v>
      </c>
      <c r="D19" s="5">
        <v>0</v>
      </c>
      <c r="E19" s="12" t="str">
        <f>+IF(C19=0,"",C19/C$18)</f>
        <v/>
      </c>
      <c r="F19" s="12" t="str">
        <f>+IF(D19=0,"",D19/D$18)</f>
        <v/>
      </c>
      <c r="G19" s="13" t="str">
        <f>+IF(OR(AND(D19=0),(C19=0)),"0",((D19-C19)/C19))</f>
        <v>0</v>
      </c>
      <c r="H19" s="17" t="str">
        <f>+IF(OR(AND(E19=""),(G19="")),"",E19*G19)</f>
        <v/>
      </c>
    </row>
    <row r="20" spans="2:8" ht="20.100000000000001" customHeight="1" x14ac:dyDescent="0.2">
      <c r="B20" s="6" t="s">
        <v>196</v>
      </c>
      <c r="C20" s="5">
        <v>0</v>
      </c>
      <c r="D20" s="5">
        <v>0</v>
      </c>
      <c r="E20" s="12" t="str">
        <f t="shared" ref="E20:E64" si="1">+IF(C20=0,"",C20/C$18)</f>
        <v/>
      </c>
      <c r="F20" s="12" t="str">
        <f t="shared" ref="F20:F64" si="2">+IF(D20=0,"",D20/D$18)</f>
        <v/>
      </c>
      <c r="G20" s="13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20.100000000000001" customHeight="1" x14ac:dyDescent="0.2">
      <c r="B21" s="6" t="s">
        <v>1</v>
      </c>
      <c r="C21" s="5">
        <v>0</v>
      </c>
      <c r="D21" s="5">
        <v>0</v>
      </c>
      <c r="E21" s="12" t="str">
        <f t="shared" si="1"/>
        <v/>
      </c>
      <c r="F21" s="12" t="str">
        <f t="shared" si="2"/>
        <v/>
      </c>
      <c r="G21" s="13" t="str">
        <f t="shared" si="3"/>
        <v>0</v>
      </c>
      <c r="H21" s="17" t="str">
        <f t="shared" si="4"/>
        <v/>
      </c>
    </row>
    <row r="22" spans="2:8" ht="20.100000000000001" customHeight="1" x14ac:dyDescent="0.2">
      <c r="B22" s="6" t="s">
        <v>197</v>
      </c>
      <c r="C22" s="5">
        <v>0</v>
      </c>
      <c r="D22" s="5">
        <v>0</v>
      </c>
      <c r="E22" s="12" t="str">
        <f t="shared" si="1"/>
        <v/>
      </c>
      <c r="F22" s="12" t="str">
        <f t="shared" si="2"/>
        <v/>
      </c>
      <c r="G22" s="13" t="str">
        <f t="shared" si="3"/>
        <v>0</v>
      </c>
      <c r="H22" s="17" t="str">
        <f t="shared" si="4"/>
        <v/>
      </c>
    </row>
    <row r="23" spans="2:8" ht="20.100000000000001" customHeight="1" x14ac:dyDescent="0.2">
      <c r="B23" s="6" t="s">
        <v>198</v>
      </c>
      <c r="C23" s="5">
        <v>0</v>
      </c>
      <c r="D23" s="5">
        <v>1</v>
      </c>
      <c r="E23" s="12" t="str">
        <f t="shared" si="1"/>
        <v/>
      </c>
      <c r="F23" s="12">
        <f t="shared" si="2"/>
        <v>2.6315789473684209E-2</v>
      </c>
      <c r="G23" s="13" t="str">
        <f t="shared" si="3"/>
        <v>0</v>
      </c>
      <c r="H23" s="17" t="str">
        <f t="shared" si="4"/>
        <v/>
      </c>
    </row>
    <row r="24" spans="2:8" ht="20.100000000000001" customHeight="1" x14ac:dyDescent="0.2">
      <c r="B24" s="6" t="s">
        <v>199</v>
      </c>
      <c r="C24" s="5">
        <v>0</v>
      </c>
      <c r="D24" s="5">
        <v>0</v>
      </c>
      <c r="E24" s="12" t="str">
        <f t="shared" si="1"/>
        <v/>
      </c>
      <c r="F24" s="12" t="str">
        <f t="shared" si="2"/>
        <v/>
      </c>
      <c r="G24" s="13" t="str">
        <f t="shared" si="3"/>
        <v>0</v>
      </c>
      <c r="H24" s="17" t="str">
        <f t="shared" si="4"/>
        <v/>
      </c>
    </row>
    <row r="25" spans="2:8" ht="20.100000000000001" customHeight="1" x14ac:dyDescent="0.2">
      <c r="B25" s="6" t="s">
        <v>2</v>
      </c>
      <c r="C25" s="5">
        <v>1</v>
      </c>
      <c r="D25" s="5">
        <v>0</v>
      </c>
      <c r="E25" s="12">
        <f t="shared" si="1"/>
        <v>4.3478260869565216E-2</v>
      </c>
      <c r="F25" s="12" t="str">
        <f t="shared" si="2"/>
        <v/>
      </c>
      <c r="G25" s="13" t="str">
        <f t="shared" si="3"/>
        <v>0</v>
      </c>
      <c r="H25" s="17">
        <f t="shared" si="4"/>
        <v>0</v>
      </c>
    </row>
    <row r="26" spans="2:8" ht="20.100000000000001" customHeight="1" x14ac:dyDescent="0.2">
      <c r="B26" s="6" t="s">
        <v>6</v>
      </c>
      <c r="C26" s="5">
        <v>2</v>
      </c>
      <c r="D26" s="5">
        <v>6</v>
      </c>
      <c r="E26" s="12">
        <f t="shared" si="1"/>
        <v>8.6956521739130432E-2</v>
      </c>
      <c r="F26" s="12">
        <f t="shared" si="2"/>
        <v>0.15789473684210525</v>
      </c>
      <c r="G26" s="13">
        <f t="shared" si="3"/>
        <v>2</v>
      </c>
      <c r="H26" s="17">
        <f t="shared" si="4"/>
        <v>0.17391304347826086</v>
      </c>
    </row>
    <row r="27" spans="2:8" ht="20.100000000000001" customHeight="1" x14ac:dyDescent="0.2">
      <c r="B27" s="6" t="s">
        <v>3</v>
      </c>
      <c r="C27" s="5">
        <v>0</v>
      </c>
      <c r="D27" s="5">
        <v>1</v>
      </c>
      <c r="E27" s="12" t="str">
        <f t="shared" si="1"/>
        <v/>
      </c>
      <c r="F27" s="12">
        <f t="shared" si="2"/>
        <v>2.6315789473684209E-2</v>
      </c>
      <c r="G27" s="13" t="str">
        <f t="shared" si="3"/>
        <v>0</v>
      </c>
      <c r="H27" s="17" t="str">
        <f t="shared" si="4"/>
        <v/>
      </c>
    </row>
    <row r="28" spans="2:8" ht="20.100000000000001" customHeight="1" x14ac:dyDescent="0.2">
      <c r="B28" s="6" t="s">
        <v>5</v>
      </c>
      <c r="C28" s="5">
        <v>3</v>
      </c>
      <c r="D28" s="5">
        <v>7</v>
      </c>
      <c r="E28" s="12">
        <f t="shared" si="1"/>
        <v>0.13043478260869565</v>
      </c>
      <c r="F28" s="12">
        <f t="shared" si="2"/>
        <v>0.18421052631578946</v>
      </c>
      <c r="G28" s="13">
        <f t="shared" si="3"/>
        <v>1.3333333333333333</v>
      </c>
      <c r="H28" s="17">
        <f t="shared" si="4"/>
        <v>0.17391304347826086</v>
      </c>
    </row>
    <row r="29" spans="2:8" ht="20.100000000000001" customHeight="1" x14ac:dyDescent="0.2">
      <c r="B29" s="6" t="s">
        <v>200</v>
      </c>
      <c r="C29" s="5">
        <v>0</v>
      </c>
      <c r="D29" s="5">
        <v>0</v>
      </c>
      <c r="E29" s="12" t="str">
        <f t="shared" si="1"/>
        <v/>
      </c>
      <c r="F29" s="12" t="str">
        <f t="shared" si="2"/>
        <v/>
      </c>
      <c r="G29" s="13" t="str">
        <f t="shared" si="3"/>
        <v>0</v>
      </c>
      <c r="H29" s="17" t="str">
        <f t="shared" si="4"/>
        <v/>
      </c>
    </row>
    <row r="30" spans="2:8" ht="20.100000000000001" customHeight="1" x14ac:dyDescent="0.2">
      <c r="B30" s="6" t="s">
        <v>201</v>
      </c>
      <c r="C30" s="5">
        <v>0</v>
      </c>
      <c r="D30" s="5">
        <v>0</v>
      </c>
      <c r="E30" s="12" t="str">
        <f t="shared" si="1"/>
        <v/>
      </c>
      <c r="F30" s="12" t="str">
        <f t="shared" si="2"/>
        <v/>
      </c>
      <c r="G30" s="13" t="str">
        <f t="shared" si="3"/>
        <v>0</v>
      </c>
      <c r="H30" s="17" t="str">
        <f t="shared" si="4"/>
        <v/>
      </c>
    </row>
    <row r="31" spans="2:8" ht="20.100000000000001" customHeight="1" x14ac:dyDescent="0.2">
      <c r="B31" s="6" t="s">
        <v>4</v>
      </c>
      <c r="C31" s="5">
        <v>0</v>
      </c>
      <c r="D31" s="5">
        <v>0</v>
      </c>
      <c r="E31" s="12" t="str">
        <f t="shared" si="1"/>
        <v/>
      </c>
      <c r="F31" s="12" t="str">
        <f t="shared" si="2"/>
        <v/>
      </c>
      <c r="G31" s="13" t="str">
        <f t="shared" si="3"/>
        <v>0</v>
      </c>
      <c r="H31" s="17" t="str">
        <f t="shared" si="4"/>
        <v/>
      </c>
    </row>
    <row r="32" spans="2:8" ht="20.100000000000001" customHeight="1" x14ac:dyDescent="0.2">
      <c r="B32" s="6" t="s">
        <v>7</v>
      </c>
      <c r="C32" s="5">
        <v>0</v>
      </c>
      <c r="D32" s="5">
        <v>0</v>
      </c>
      <c r="E32" s="12" t="str">
        <f t="shared" si="1"/>
        <v/>
      </c>
      <c r="F32" s="12" t="str">
        <f t="shared" si="2"/>
        <v/>
      </c>
      <c r="G32" s="13" t="str">
        <f t="shared" si="3"/>
        <v>0</v>
      </c>
      <c r="H32" s="17" t="str">
        <f t="shared" si="4"/>
        <v/>
      </c>
    </row>
    <row r="33" spans="2:8" ht="20.100000000000001" customHeight="1" x14ac:dyDescent="0.2">
      <c r="B33" s="6" t="s">
        <v>202</v>
      </c>
      <c r="C33" s="5">
        <v>0</v>
      </c>
      <c r="D33" s="5">
        <v>0</v>
      </c>
      <c r="E33" s="12" t="str">
        <f t="shared" si="1"/>
        <v/>
      </c>
      <c r="F33" s="12" t="str">
        <f t="shared" si="2"/>
        <v/>
      </c>
      <c r="G33" s="13" t="str">
        <f t="shared" si="3"/>
        <v>0</v>
      </c>
      <c r="H33" s="17" t="str">
        <f t="shared" si="4"/>
        <v/>
      </c>
    </row>
    <row r="34" spans="2:8" ht="20.100000000000001" customHeight="1" x14ac:dyDescent="0.2">
      <c r="B34" s="6" t="s">
        <v>203</v>
      </c>
      <c r="C34" s="5">
        <v>0</v>
      </c>
      <c r="D34" s="5">
        <v>0</v>
      </c>
      <c r="E34" s="12" t="str">
        <f t="shared" si="1"/>
        <v/>
      </c>
      <c r="F34" s="12" t="str">
        <f t="shared" si="2"/>
        <v/>
      </c>
      <c r="G34" s="13" t="str">
        <f t="shared" si="3"/>
        <v>0</v>
      </c>
      <c r="H34" s="17" t="str">
        <f t="shared" si="4"/>
        <v/>
      </c>
    </row>
    <row r="35" spans="2:8" ht="20.100000000000001" customHeight="1" x14ac:dyDescent="0.2">
      <c r="B35" s="6" t="s">
        <v>204</v>
      </c>
      <c r="C35" s="5">
        <v>0</v>
      </c>
      <c r="D35" s="5">
        <v>0</v>
      </c>
      <c r="E35" s="12" t="str">
        <f t="shared" si="1"/>
        <v/>
      </c>
      <c r="F35" s="12" t="str">
        <f t="shared" si="2"/>
        <v/>
      </c>
      <c r="G35" s="13" t="str">
        <f t="shared" si="3"/>
        <v>0</v>
      </c>
      <c r="H35" s="17" t="str">
        <f t="shared" si="4"/>
        <v/>
      </c>
    </row>
    <row r="36" spans="2:8" ht="20.100000000000001" customHeight="1" x14ac:dyDescent="0.2">
      <c r="B36" s="6" t="s">
        <v>205</v>
      </c>
      <c r="C36" s="5">
        <v>1</v>
      </c>
      <c r="D36" s="5">
        <v>0</v>
      </c>
      <c r="E36" s="12">
        <f t="shared" si="1"/>
        <v>4.3478260869565216E-2</v>
      </c>
      <c r="F36" s="12" t="str">
        <f t="shared" si="2"/>
        <v/>
      </c>
      <c r="G36" s="13" t="str">
        <f t="shared" si="3"/>
        <v>0</v>
      </c>
      <c r="H36" s="17">
        <f t="shared" si="4"/>
        <v>0</v>
      </c>
    </row>
    <row r="37" spans="2:8" ht="20.100000000000001" customHeight="1" x14ac:dyDescent="0.2">
      <c r="B37" s="6" t="s">
        <v>8</v>
      </c>
      <c r="C37" s="5">
        <v>0</v>
      </c>
      <c r="D37" s="5">
        <v>0</v>
      </c>
      <c r="E37" s="12" t="str">
        <f t="shared" si="1"/>
        <v/>
      </c>
      <c r="F37" s="12" t="str">
        <f t="shared" si="2"/>
        <v/>
      </c>
      <c r="G37" s="13" t="str">
        <f t="shared" si="3"/>
        <v>0</v>
      </c>
      <c r="H37" s="17" t="str">
        <f t="shared" si="4"/>
        <v/>
      </c>
    </row>
    <row r="38" spans="2:8" ht="20.100000000000001" customHeight="1" x14ac:dyDescent="0.2">
      <c r="B38" s="6" t="s">
        <v>206</v>
      </c>
      <c r="C38" s="5">
        <v>0</v>
      </c>
      <c r="D38" s="5">
        <v>1</v>
      </c>
      <c r="E38" s="12" t="str">
        <f t="shared" si="1"/>
        <v/>
      </c>
      <c r="F38" s="12">
        <f t="shared" si="2"/>
        <v>2.6315789473684209E-2</v>
      </c>
      <c r="G38" s="13" t="str">
        <f t="shared" si="3"/>
        <v>0</v>
      </c>
      <c r="H38" s="17" t="str">
        <f t="shared" si="4"/>
        <v/>
      </c>
    </row>
    <row r="39" spans="2:8" ht="20.100000000000001" customHeight="1" x14ac:dyDescent="0.2">
      <c r="B39" s="6" t="s">
        <v>207</v>
      </c>
      <c r="C39" s="5">
        <v>0</v>
      </c>
      <c r="D39" s="5">
        <v>0</v>
      </c>
      <c r="E39" s="12" t="str">
        <f t="shared" si="1"/>
        <v/>
      </c>
      <c r="F39" s="12" t="str">
        <f t="shared" si="2"/>
        <v/>
      </c>
      <c r="G39" s="13" t="str">
        <f t="shared" si="3"/>
        <v>0</v>
      </c>
      <c r="H39" s="17" t="str">
        <f t="shared" si="4"/>
        <v/>
      </c>
    </row>
    <row r="40" spans="2:8" ht="20.100000000000001" customHeight="1" x14ac:dyDescent="0.2">
      <c r="B40" s="6" t="s">
        <v>208</v>
      </c>
      <c r="C40" s="5">
        <v>0</v>
      </c>
      <c r="D40" s="5">
        <v>0</v>
      </c>
      <c r="E40" s="12" t="str">
        <f t="shared" si="1"/>
        <v/>
      </c>
      <c r="F40" s="12" t="str">
        <f t="shared" si="2"/>
        <v/>
      </c>
      <c r="G40" s="13" t="str">
        <f t="shared" si="3"/>
        <v>0</v>
      </c>
      <c r="H40" s="17" t="str">
        <f t="shared" si="4"/>
        <v/>
      </c>
    </row>
    <row r="41" spans="2:8" ht="20.100000000000001" customHeight="1" x14ac:dyDescent="0.2">
      <c r="B41" s="6" t="s">
        <v>209</v>
      </c>
      <c r="C41" s="5">
        <v>0</v>
      </c>
      <c r="D41" s="5">
        <v>0</v>
      </c>
      <c r="E41" s="12" t="str">
        <f t="shared" si="1"/>
        <v/>
      </c>
      <c r="F41" s="12" t="str">
        <f t="shared" si="2"/>
        <v/>
      </c>
      <c r="G41" s="13" t="str">
        <f t="shared" si="3"/>
        <v>0</v>
      </c>
      <c r="H41" s="17" t="str">
        <f t="shared" si="4"/>
        <v/>
      </c>
    </row>
    <row r="42" spans="2:8" ht="20.100000000000001" customHeight="1" x14ac:dyDescent="0.2">
      <c r="B42" s="6" t="s">
        <v>210</v>
      </c>
      <c r="C42" s="5">
        <v>0</v>
      </c>
      <c r="D42" s="5">
        <v>0</v>
      </c>
      <c r="E42" s="12" t="str">
        <f t="shared" si="1"/>
        <v/>
      </c>
      <c r="F42" s="12" t="str">
        <f t="shared" si="2"/>
        <v/>
      </c>
      <c r="G42" s="13" t="str">
        <f t="shared" si="3"/>
        <v>0</v>
      </c>
      <c r="H42" s="17" t="str">
        <f t="shared" si="4"/>
        <v/>
      </c>
    </row>
    <row r="43" spans="2:8" ht="20.100000000000001" customHeight="1" x14ac:dyDescent="0.2">
      <c r="B43" s="6" t="s">
        <v>211</v>
      </c>
      <c r="C43" s="5">
        <v>0</v>
      </c>
      <c r="D43" s="5">
        <v>1</v>
      </c>
      <c r="E43" s="12" t="str">
        <f t="shared" si="1"/>
        <v/>
      </c>
      <c r="F43" s="12">
        <f t="shared" si="2"/>
        <v>2.6315789473684209E-2</v>
      </c>
      <c r="G43" s="13" t="str">
        <f t="shared" si="3"/>
        <v>0</v>
      </c>
      <c r="H43" s="17" t="str">
        <f t="shared" si="4"/>
        <v/>
      </c>
    </row>
    <row r="44" spans="2:8" ht="20.100000000000001" customHeight="1" x14ac:dyDescent="0.2">
      <c r="B44" s="6" t="s">
        <v>9</v>
      </c>
      <c r="C44" s="5">
        <v>0</v>
      </c>
      <c r="D44" s="5">
        <v>0</v>
      </c>
      <c r="E44" s="12" t="str">
        <f t="shared" si="1"/>
        <v/>
      </c>
      <c r="F44" s="12" t="str">
        <f t="shared" si="2"/>
        <v/>
      </c>
      <c r="G44" s="13" t="str">
        <f t="shared" si="3"/>
        <v>0</v>
      </c>
      <c r="H44" s="17" t="str">
        <f t="shared" si="4"/>
        <v/>
      </c>
    </row>
    <row r="45" spans="2:8" ht="20.100000000000001" customHeight="1" x14ac:dyDescent="0.2">
      <c r="B45" s="6" t="s">
        <v>212</v>
      </c>
      <c r="C45" s="5">
        <v>0</v>
      </c>
      <c r="D45" s="5">
        <v>0</v>
      </c>
      <c r="E45" s="12" t="str">
        <f t="shared" si="1"/>
        <v/>
      </c>
      <c r="F45" s="12" t="str">
        <f t="shared" si="2"/>
        <v/>
      </c>
      <c r="G45" s="13" t="str">
        <f t="shared" si="3"/>
        <v>0</v>
      </c>
      <c r="H45" s="17" t="str">
        <f t="shared" si="4"/>
        <v/>
      </c>
    </row>
    <row r="46" spans="2:8" ht="20.100000000000001" customHeight="1" x14ac:dyDescent="0.2">
      <c r="B46" s="6" t="s">
        <v>213</v>
      </c>
      <c r="C46" s="5">
        <v>0</v>
      </c>
      <c r="D46" s="5">
        <v>0</v>
      </c>
      <c r="E46" s="12" t="str">
        <f t="shared" si="1"/>
        <v/>
      </c>
      <c r="F46" s="12" t="str">
        <f t="shared" si="2"/>
        <v/>
      </c>
      <c r="G46" s="13" t="str">
        <f t="shared" si="3"/>
        <v>0</v>
      </c>
      <c r="H46" s="17" t="str">
        <f t="shared" si="4"/>
        <v/>
      </c>
    </row>
    <row r="47" spans="2:8" ht="20.100000000000001" customHeight="1" x14ac:dyDescent="0.2">
      <c r="B47" s="6" t="s">
        <v>10</v>
      </c>
      <c r="C47" s="5">
        <v>0</v>
      </c>
      <c r="D47" s="5">
        <v>0</v>
      </c>
      <c r="E47" s="12" t="str">
        <f t="shared" si="1"/>
        <v/>
      </c>
      <c r="F47" s="12" t="str">
        <f t="shared" si="2"/>
        <v/>
      </c>
      <c r="G47" s="13" t="str">
        <f t="shared" si="3"/>
        <v>0</v>
      </c>
      <c r="H47" s="17" t="str">
        <f t="shared" si="4"/>
        <v/>
      </c>
    </row>
    <row r="48" spans="2:8" ht="20.100000000000001" customHeight="1" x14ac:dyDescent="0.2">
      <c r="B48" s="6" t="s">
        <v>11</v>
      </c>
      <c r="C48" s="5">
        <v>9</v>
      </c>
      <c r="D48" s="5">
        <v>6</v>
      </c>
      <c r="E48" s="12">
        <f t="shared" si="1"/>
        <v>0.39130434782608697</v>
      </c>
      <c r="F48" s="12">
        <f t="shared" si="2"/>
        <v>0.15789473684210525</v>
      </c>
      <c r="G48" s="13">
        <f t="shared" si="3"/>
        <v>-0.33333333333333331</v>
      </c>
      <c r="H48" s="17">
        <f t="shared" si="4"/>
        <v>-0.13043478260869565</v>
      </c>
    </row>
    <row r="49" spans="2:8" ht="20.100000000000001" customHeight="1" x14ac:dyDescent="0.2">
      <c r="B49" s="6" t="s">
        <v>16</v>
      </c>
      <c r="C49" s="5">
        <v>0</v>
      </c>
      <c r="D49" s="5">
        <v>0</v>
      </c>
      <c r="E49" s="12" t="str">
        <f t="shared" si="1"/>
        <v/>
      </c>
      <c r="F49" s="12" t="str">
        <f t="shared" si="2"/>
        <v/>
      </c>
      <c r="G49" s="13" t="str">
        <f t="shared" si="3"/>
        <v>0</v>
      </c>
      <c r="H49" s="17" t="str">
        <f t="shared" si="4"/>
        <v/>
      </c>
    </row>
    <row r="50" spans="2:8" ht="20.100000000000001" customHeight="1" x14ac:dyDescent="0.2">
      <c r="B50" s="6" t="s">
        <v>15</v>
      </c>
      <c r="C50" s="5">
        <v>0</v>
      </c>
      <c r="D50" s="5">
        <v>0</v>
      </c>
      <c r="E50" s="12" t="str">
        <f t="shared" si="1"/>
        <v/>
      </c>
      <c r="F50" s="12" t="str">
        <f t="shared" si="2"/>
        <v/>
      </c>
      <c r="G50" s="13" t="str">
        <f t="shared" si="3"/>
        <v>0</v>
      </c>
      <c r="H50" s="17" t="str">
        <f t="shared" si="4"/>
        <v/>
      </c>
    </row>
    <row r="51" spans="2:8" ht="20.100000000000001" customHeight="1" x14ac:dyDescent="0.2">
      <c r="B51" s="6" t="s">
        <v>13</v>
      </c>
      <c r="C51" s="5">
        <v>0</v>
      </c>
      <c r="D51" s="5">
        <v>0</v>
      </c>
      <c r="E51" s="12" t="str">
        <f t="shared" si="1"/>
        <v/>
      </c>
      <c r="F51" s="12" t="str">
        <f t="shared" si="2"/>
        <v/>
      </c>
      <c r="G51" s="13" t="str">
        <f t="shared" si="3"/>
        <v>0</v>
      </c>
      <c r="H51" s="17" t="str">
        <f t="shared" si="4"/>
        <v/>
      </c>
    </row>
    <row r="52" spans="2:8" ht="20.100000000000001" customHeight="1" x14ac:dyDescent="0.2">
      <c r="B52" s="6" t="s">
        <v>14</v>
      </c>
      <c r="C52" s="5">
        <v>0</v>
      </c>
      <c r="D52" s="5">
        <v>1</v>
      </c>
      <c r="E52" s="12" t="str">
        <f t="shared" si="1"/>
        <v/>
      </c>
      <c r="F52" s="12">
        <f t="shared" si="2"/>
        <v>2.6315789473684209E-2</v>
      </c>
      <c r="G52" s="13" t="str">
        <f t="shared" si="3"/>
        <v>0</v>
      </c>
      <c r="H52" s="17" t="str">
        <f t="shared" si="4"/>
        <v/>
      </c>
    </row>
    <row r="53" spans="2:8" ht="20.100000000000001" customHeight="1" x14ac:dyDescent="0.2">
      <c r="B53" s="6" t="s">
        <v>12</v>
      </c>
      <c r="C53" s="5">
        <v>0</v>
      </c>
      <c r="D53" s="5">
        <v>0</v>
      </c>
      <c r="E53" s="12" t="str">
        <f t="shared" si="1"/>
        <v/>
      </c>
      <c r="F53" s="12" t="str">
        <f t="shared" si="2"/>
        <v/>
      </c>
      <c r="G53" s="13" t="str">
        <f t="shared" si="3"/>
        <v>0</v>
      </c>
      <c r="H53" s="17" t="str">
        <f t="shared" si="4"/>
        <v/>
      </c>
    </row>
    <row r="54" spans="2:8" ht="20.100000000000001" customHeight="1" x14ac:dyDescent="0.2">
      <c r="B54" s="6" t="s">
        <v>214</v>
      </c>
      <c r="C54" s="5">
        <v>0</v>
      </c>
      <c r="D54" s="5">
        <v>0</v>
      </c>
      <c r="E54" s="12" t="str">
        <f t="shared" si="1"/>
        <v/>
      </c>
      <c r="F54" s="12" t="str">
        <f t="shared" si="2"/>
        <v/>
      </c>
      <c r="G54" s="13" t="str">
        <f t="shared" si="3"/>
        <v>0</v>
      </c>
      <c r="H54" s="17" t="str">
        <f t="shared" si="4"/>
        <v/>
      </c>
    </row>
    <row r="55" spans="2:8" ht="20.100000000000001" customHeight="1" x14ac:dyDescent="0.2">
      <c r="B55" s="6" t="s">
        <v>17</v>
      </c>
      <c r="C55" s="5">
        <v>0</v>
      </c>
      <c r="D55" s="5">
        <v>0</v>
      </c>
      <c r="E55" s="12" t="str">
        <f t="shared" si="1"/>
        <v/>
      </c>
      <c r="F55" s="12" t="str">
        <f t="shared" si="2"/>
        <v/>
      </c>
      <c r="G55" s="13" t="str">
        <f t="shared" si="3"/>
        <v>0</v>
      </c>
      <c r="H55" s="17" t="str">
        <f t="shared" si="4"/>
        <v/>
      </c>
    </row>
    <row r="56" spans="2:8" ht="20.100000000000001" customHeight="1" x14ac:dyDescent="0.2">
      <c r="B56" s="6" t="s">
        <v>18</v>
      </c>
      <c r="C56" s="5">
        <v>0</v>
      </c>
      <c r="D56" s="5">
        <v>0</v>
      </c>
      <c r="E56" s="12" t="str">
        <f t="shared" si="1"/>
        <v/>
      </c>
      <c r="F56" s="12" t="str">
        <f t="shared" si="2"/>
        <v/>
      </c>
      <c r="G56" s="13" t="str">
        <f t="shared" si="3"/>
        <v>0</v>
      </c>
      <c r="H56" s="17" t="str">
        <f t="shared" si="4"/>
        <v/>
      </c>
    </row>
    <row r="57" spans="2:8" ht="20.100000000000001" customHeight="1" x14ac:dyDescent="0.2">
      <c r="B57" s="6" t="s">
        <v>215</v>
      </c>
      <c r="C57" s="5">
        <v>0</v>
      </c>
      <c r="D57" s="5">
        <v>0</v>
      </c>
      <c r="E57" s="12" t="str">
        <f t="shared" si="1"/>
        <v/>
      </c>
      <c r="F57" s="12" t="str">
        <f t="shared" si="2"/>
        <v/>
      </c>
      <c r="G57" s="13" t="str">
        <f t="shared" si="3"/>
        <v>0</v>
      </c>
      <c r="H57" s="17" t="str">
        <f t="shared" si="4"/>
        <v/>
      </c>
    </row>
    <row r="58" spans="2:8" ht="20.100000000000001" customHeight="1" x14ac:dyDescent="0.2">
      <c r="B58" s="6" t="s">
        <v>216</v>
      </c>
      <c r="C58" s="5">
        <v>0</v>
      </c>
      <c r="D58" s="5">
        <v>0</v>
      </c>
      <c r="E58" s="12" t="str">
        <f t="shared" si="1"/>
        <v/>
      </c>
      <c r="F58" s="12" t="str">
        <f t="shared" si="2"/>
        <v/>
      </c>
      <c r="G58" s="13" t="str">
        <f t="shared" si="3"/>
        <v>0</v>
      </c>
      <c r="H58" s="17" t="str">
        <f t="shared" si="4"/>
        <v/>
      </c>
    </row>
    <row r="59" spans="2:8" ht="20.100000000000001" customHeight="1" x14ac:dyDescent="0.2">
      <c r="B59" s="6" t="s">
        <v>217</v>
      </c>
      <c r="C59" s="5">
        <v>0</v>
      </c>
      <c r="D59" s="5">
        <v>5</v>
      </c>
      <c r="E59" s="12" t="str">
        <f t="shared" si="1"/>
        <v/>
      </c>
      <c r="F59" s="12">
        <f t="shared" si="2"/>
        <v>0.13157894736842105</v>
      </c>
      <c r="G59" s="13" t="str">
        <f t="shared" si="3"/>
        <v>0</v>
      </c>
      <c r="H59" s="17" t="str">
        <f t="shared" si="4"/>
        <v/>
      </c>
    </row>
    <row r="60" spans="2:8" ht="20.100000000000001" customHeight="1" x14ac:dyDescent="0.2">
      <c r="B60" s="6" t="s">
        <v>218</v>
      </c>
      <c r="C60" s="5">
        <v>6</v>
      </c>
      <c r="D60" s="5">
        <v>7</v>
      </c>
      <c r="E60" s="12">
        <f t="shared" si="1"/>
        <v>0.2608695652173913</v>
      </c>
      <c r="F60" s="12">
        <f t="shared" si="2"/>
        <v>0.18421052631578946</v>
      </c>
      <c r="G60" s="13">
        <f t="shared" si="3"/>
        <v>0.16666666666666666</v>
      </c>
      <c r="H60" s="17">
        <f t="shared" si="4"/>
        <v>4.3478260869565216E-2</v>
      </c>
    </row>
    <row r="61" spans="2:8" ht="20.100000000000001" customHeight="1" x14ac:dyDescent="0.2">
      <c r="B61" s="6" t="s">
        <v>219</v>
      </c>
      <c r="C61" s="5">
        <v>0</v>
      </c>
      <c r="D61" s="5">
        <v>0</v>
      </c>
      <c r="E61" s="12" t="str">
        <f t="shared" si="1"/>
        <v/>
      </c>
      <c r="F61" s="12" t="str">
        <f t="shared" si="2"/>
        <v/>
      </c>
      <c r="G61" s="13" t="str">
        <f t="shared" si="3"/>
        <v>0</v>
      </c>
      <c r="H61" s="17" t="str">
        <f t="shared" si="4"/>
        <v/>
      </c>
    </row>
    <row r="62" spans="2:8" ht="20.100000000000001" customHeight="1" x14ac:dyDescent="0.2">
      <c r="B62" s="6" t="s">
        <v>19</v>
      </c>
      <c r="C62" s="5">
        <v>0</v>
      </c>
      <c r="D62" s="5">
        <v>0</v>
      </c>
      <c r="E62" s="12" t="str">
        <f t="shared" si="1"/>
        <v/>
      </c>
      <c r="F62" s="12" t="str">
        <f t="shared" si="2"/>
        <v/>
      </c>
      <c r="G62" s="13" t="str">
        <f t="shared" si="3"/>
        <v>0</v>
      </c>
      <c r="H62" s="17" t="str">
        <f t="shared" si="4"/>
        <v/>
      </c>
    </row>
    <row r="63" spans="2:8" ht="20.100000000000001" customHeight="1" x14ac:dyDescent="0.2">
      <c r="B63" s="6" t="s">
        <v>220</v>
      </c>
      <c r="C63" s="5">
        <v>1</v>
      </c>
      <c r="D63" s="5">
        <v>2</v>
      </c>
      <c r="E63" s="12">
        <f t="shared" si="1"/>
        <v>4.3478260869565216E-2</v>
      </c>
      <c r="F63" s="12">
        <f t="shared" si="2"/>
        <v>5.2631578947368418E-2</v>
      </c>
      <c r="G63" s="13">
        <f t="shared" si="3"/>
        <v>1</v>
      </c>
      <c r="H63" s="17">
        <f t="shared" si="4"/>
        <v>4.3478260869565216E-2</v>
      </c>
    </row>
    <row r="64" spans="2:8" ht="20.100000000000001" customHeight="1" x14ac:dyDescent="0.2">
      <c r="B64" s="6" t="s">
        <v>221</v>
      </c>
      <c r="C64" s="5">
        <v>0</v>
      </c>
      <c r="D64" s="5">
        <v>0</v>
      </c>
      <c r="E64" s="12" t="str">
        <f t="shared" si="1"/>
        <v/>
      </c>
      <c r="F64" s="12" t="str">
        <f t="shared" si="2"/>
        <v/>
      </c>
      <c r="G64" s="13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1"/>
      <c r="C67" s="2"/>
      <c r="D67" s="2"/>
    </row>
    <row r="68" spans="2:8" ht="22.5" customHeight="1" x14ac:dyDescent="0.2">
      <c r="B68" s="39" t="s">
        <v>517</v>
      </c>
      <c r="C68" s="40" t="s">
        <v>518</v>
      </c>
      <c r="D68" s="41"/>
      <c r="E68" s="44" t="s">
        <v>482</v>
      </c>
      <c r="F68" s="41"/>
      <c r="G68" s="42" t="s">
        <v>567</v>
      </c>
      <c r="H68" s="42" t="s">
        <v>481</v>
      </c>
    </row>
    <row r="69" spans="2:8" s="4" customFormat="1" ht="22.5" customHeight="1" x14ac:dyDescent="0.2">
      <c r="B69" s="39"/>
      <c r="C69" s="37">
        <v>2014</v>
      </c>
      <c r="D69" s="37">
        <v>2015</v>
      </c>
      <c r="E69" s="37">
        <v>2014</v>
      </c>
      <c r="F69" s="37">
        <v>2015</v>
      </c>
      <c r="G69" s="43"/>
      <c r="H69" s="43"/>
    </row>
    <row r="70" spans="2:8" s="4" customFormat="1" ht="26.25" customHeight="1" x14ac:dyDescent="0.2">
      <c r="B70" s="32" t="s">
        <v>520</v>
      </c>
      <c r="C70" s="33">
        <f>SUM(C71:C145)</f>
        <v>107</v>
      </c>
      <c r="D70" s="34">
        <f>SUM(D71:D145)</f>
        <v>203</v>
      </c>
      <c r="E70" s="35">
        <f>+IF(C70=0,"",C70/C$70)</f>
        <v>1</v>
      </c>
      <c r="F70" s="35">
        <f>+IF(D70=0,"",D70/D$70)</f>
        <v>1</v>
      </c>
      <c r="G70" s="35">
        <f>+IF(OR(AND(D70=0),(C70=0)),"0",((D70-C70)/C70))</f>
        <v>0.89719626168224298</v>
      </c>
      <c r="H70" s="35">
        <f>+IF(OR(AND(E70=""),(G70="")),"",E70*G70)</f>
        <v>0.89719626168224298</v>
      </c>
    </row>
    <row r="71" spans="2:8" ht="15" x14ac:dyDescent="0.2">
      <c r="B71" s="6" t="s">
        <v>20</v>
      </c>
      <c r="C71" s="5">
        <v>12</v>
      </c>
      <c r="D71" s="5">
        <v>13</v>
      </c>
      <c r="E71" s="14">
        <f>+IF(C71=0,"",C71/C$70)</f>
        <v>0.11214953271028037</v>
      </c>
      <c r="F71" s="14">
        <f>+IF(D71=0,"",D71/D$70)</f>
        <v>6.4039408866995079E-2</v>
      </c>
      <c r="G71" s="13">
        <f>+IF(OR(AND(D71=0),(C71=0)),"0",((D71-C71)/C71))</f>
        <v>8.3333333333333329E-2</v>
      </c>
      <c r="H71" s="17">
        <f>+IF(OR(AND(E71=""),(G71="")),"",E71*G71)</f>
        <v>9.3457943925233638E-3</v>
      </c>
    </row>
    <row r="72" spans="2:8" ht="15" x14ac:dyDescent="0.2">
      <c r="B72" s="6" t="s">
        <v>21</v>
      </c>
      <c r="C72" s="5">
        <v>0</v>
      </c>
      <c r="D72" s="5">
        <v>3</v>
      </c>
      <c r="E72" s="14" t="str">
        <f t="shared" ref="E72:E135" si="5">+IF(C72=0,"",C72/C$70)</f>
        <v/>
      </c>
      <c r="F72" s="14">
        <f t="shared" ref="F72:F135" si="6">+IF(D72=0,"",D72/D$70)</f>
        <v>1.4778325123152709E-2</v>
      </c>
      <c r="G72" s="13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6" t="s">
        <v>22</v>
      </c>
      <c r="C73" s="5">
        <v>5</v>
      </c>
      <c r="D73" s="5">
        <v>10</v>
      </c>
      <c r="E73" s="14">
        <f t="shared" si="5"/>
        <v>4.6728971962616821E-2</v>
      </c>
      <c r="F73" s="14">
        <f t="shared" si="6"/>
        <v>4.9261083743842367E-2</v>
      </c>
      <c r="G73" s="13">
        <f t="shared" si="7"/>
        <v>1</v>
      </c>
      <c r="H73" s="17">
        <f t="shared" si="8"/>
        <v>4.6728971962616821E-2</v>
      </c>
    </row>
    <row r="74" spans="2:8" ht="15" x14ac:dyDescent="0.2">
      <c r="B74" s="6" t="s">
        <v>222</v>
      </c>
      <c r="C74" s="5">
        <v>3</v>
      </c>
      <c r="D74" s="5">
        <v>5</v>
      </c>
      <c r="E74" s="14">
        <f t="shared" si="5"/>
        <v>2.8037383177570093E-2</v>
      </c>
      <c r="F74" s="14">
        <f t="shared" si="6"/>
        <v>2.4630541871921183E-2</v>
      </c>
      <c r="G74" s="13">
        <f t="shared" si="7"/>
        <v>0.66666666666666663</v>
      </c>
      <c r="H74" s="17">
        <f t="shared" si="8"/>
        <v>1.8691588785046728E-2</v>
      </c>
    </row>
    <row r="75" spans="2:8" ht="15" x14ac:dyDescent="0.2">
      <c r="B75" s="6" t="s">
        <v>23</v>
      </c>
      <c r="C75" s="5">
        <v>0</v>
      </c>
      <c r="D75" s="5">
        <v>0</v>
      </c>
      <c r="E75" s="14" t="str">
        <f t="shared" si="5"/>
        <v/>
      </c>
      <c r="F75" s="14" t="str">
        <f t="shared" si="6"/>
        <v/>
      </c>
      <c r="G75" s="13" t="str">
        <f t="shared" si="7"/>
        <v>0</v>
      </c>
      <c r="H75" s="17" t="str">
        <f t="shared" si="8"/>
        <v/>
      </c>
    </row>
    <row r="76" spans="2:8" ht="15" x14ac:dyDescent="0.2">
      <c r="B76" s="6" t="s">
        <v>223</v>
      </c>
      <c r="C76" s="5">
        <v>0</v>
      </c>
      <c r="D76" s="5">
        <v>0</v>
      </c>
      <c r="E76" s="14" t="str">
        <f t="shared" si="5"/>
        <v/>
      </c>
      <c r="F76" s="14" t="str">
        <f t="shared" si="6"/>
        <v/>
      </c>
      <c r="G76" s="13" t="str">
        <f t="shared" si="7"/>
        <v>0</v>
      </c>
      <c r="H76" s="17" t="str">
        <f t="shared" si="8"/>
        <v/>
      </c>
    </row>
    <row r="77" spans="2:8" ht="15" x14ac:dyDescent="0.2">
      <c r="B77" s="6" t="s">
        <v>224</v>
      </c>
      <c r="C77" s="5">
        <v>0</v>
      </c>
      <c r="D77" s="5">
        <v>0</v>
      </c>
      <c r="E77" s="14" t="str">
        <f t="shared" si="5"/>
        <v/>
      </c>
      <c r="F77" s="14" t="str">
        <f t="shared" si="6"/>
        <v/>
      </c>
      <c r="G77" s="13" t="str">
        <f t="shared" si="7"/>
        <v>0</v>
      </c>
      <c r="H77" s="17" t="str">
        <f t="shared" si="8"/>
        <v/>
      </c>
    </row>
    <row r="78" spans="2:8" ht="15" x14ac:dyDescent="0.2">
      <c r="B78" s="6" t="s">
        <v>225</v>
      </c>
      <c r="C78" s="5">
        <v>0</v>
      </c>
      <c r="D78" s="5">
        <v>0</v>
      </c>
      <c r="E78" s="14" t="str">
        <f t="shared" si="5"/>
        <v/>
      </c>
      <c r="F78" s="14" t="str">
        <f t="shared" si="6"/>
        <v/>
      </c>
      <c r="G78" s="13" t="str">
        <f t="shared" si="7"/>
        <v>0</v>
      </c>
      <c r="H78" s="17" t="str">
        <f t="shared" si="8"/>
        <v/>
      </c>
    </row>
    <row r="79" spans="2:8" ht="15" x14ac:dyDescent="0.2">
      <c r="B79" s="6" t="s">
        <v>226</v>
      </c>
      <c r="C79" s="5">
        <v>0</v>
      </c>
      <c r="D79" s="5">
        <v>0</v>
      </c>
      <c r="E79" s="14" t="str">
        <f t="shared" si="5"/>
        <v/>
      </c>
      <c r="F79" s="14" t="str">
        <f t="shared" si="6"/>
        <v/>
      </c>
      <c r="G79" s="13" t="str">
        <f t="shared" si="7"/>
        <v>0</v>
      </c>
      <c r="H79" s="17" t="str">
        <f t="shared" si="8"/>
        <v/>
      </c>
    </row>
    <row r="80" spans="2:8" ht="15" x14ac:dyDescent="0.2">
      <c r="B80" s="6" t="s">
        <v>227</v>
      </c>
      <c r="C80" s="5">
        <v>0</v>
      </c>
      <c r="D80" s="5">
        <v>0</v>
      </c>
      <c r="E80" s="14" t="str">
        <f t="shared" si="5"/>
        <v/>
      </c>
      <c r="F80" s="14" t="str">
        <f t="shared" si="6"/>
        <v/>
      </c>
      <c r="G80" s="13" t="str">
        <f t="shared" si="7"/>
        <v>0</v>
      </c>
      <c r="H80" s="17" t="str">
        <f t="shared" si="8"/>
        <v/>
      </c>
    </row>
    <row r="81" spans="2:8" ht="15" x14ac:dyDescent="0.2">
      <c r="B81" s="6" t="s">
        <v>24</v>
      </c>
      <c r="C81" s="5">
        <v>0</v>
      </c>
      <c r="D81" s="5">
        <v>0</v>
      </c>
      <c r="E81" s="14" t="str">
        <f t="shared" si="5"/>
        <v/>
      </c>
      <c r="F81" s="14" t="str">
        <f t="shared" si="6"/>
        <v/>
      </c>
      <c r="G81" s="13" t="str">
        <f t="shared" si="7"/>
        <v>0</v>
      </c>
      <c r="H81" s="17" t="str">
        <f t="shared" si="8"/>
        <v/>
      </c>
    </row>
    <row r="82" spans="2:8" ht="15" x14ac:dyDescent="0.2">
      <c r="B82" s="6" t="s">
        <v>228</v>
      </c>
      <c r="C82" s="5">
        <v>1</v>
      </c>
      <c r="D82" s="5">
        <v>4</v>
      </c>
      <c r="E82" s="14">
        <f t="shared" si="5"/>
        <v>9.3457943925233638E-3</v>
      </c>
      <c r="F82" s="14">
        <f t="shared" si="6"/>
        <v>1.9704433497536946E-2</v>
      </c>
      <c r="G82" s="13">
        <f t="shared" si="7"/>
        <v>3</v>
      </c>
      <c r="H82" s="17">
        <f t="shared" si="8"/>
        <v>2.803738317757009E-2</v>
      </c>
    </row>
    <row r="83" spans="2:8" ht="15" x14ac:dyDescent="0.2">
      <c r="B83" s="6" t="s">
        <v>229</v>
      </c>
      <c r="C83" s="5">
        <v>3</v>
      </c>
      <c r="D83" s="5">
        <v>19</v>
      </c>
      <c r="E83" s="14">
        <f t="shared" si="5"/>
        <v>2.8037383177570093E-2</v>
      </c>
      <c r="F83" s="14">
        <f t="shared" si="6"/>
        <v>9.3596059113300489E-2</v>
      </c>
      <c r="G83" s="13">
        <f t="shared" si="7"/>
        <v>5.333333333333333</v>
      </c>
      <c r="H83" s="17">
        <f t="shared" si="8"/>
        <v>0.14953271028037382</v>
      </c>
    </row>
    <row r="84" spans="2:8" ht="15" x14ac:dyDescent="0.2">
      <c r="B84" s="6" t="s">
        <v>230</v>
      </c>
      <c r="C84" s="5">
        <v>0</v>
      </c>
      <c r="D84" s="5">
        <v>2</v>
      </c>
      <c r="E84" s="14" t="str">
        <f t="shared" si="5"/>
        <v/>
      </c>
      <c r="F84" s="14">
        <f t="shared" si="6"/>
        <v>9.852216748768473E-3</v>
      </c>
      <c r="G84" s="13" t="str">
        <f t="shared" si="7"/>
        <v>0</v>
      </c>
      <c r="H84" s="17" t="str">
        <f t="shared" si="8"/>
        <v/>
      </c>
    </row>
    <row r="85" spans="2:8" ht="15" x14ac:dyDescent="0.2">
      <c r="B85" s="6" t="s">
        <v>28</v>
      </c>
      <c r="C85" s="5">
        <v>3</v>
      </c>
      <c r="D85" s="5">
        <v>3</v>
      </c>
      <c r="E85" s="14">
        <f t="shared" si="5"/>
        <v>2.8037383177570093E-2</v>
      </c>
      <c r="F85" s="14">
        <f t="shared" si="6"/>
        <v>1.4778325123152709E-2</v>
      </c>
      <c r="G85" s="13">
        <f t="shared" si="7"/>
        <v>0</v>
      </c>
      <c r="H85" s="17">
        <f t="shared" si="8"/>
        <v>0</v>
      </c>
    </row>
    <row r="86" spans="2:8" ht="15" x14ac:dyDescent="0.2">
      <c r="B86" s="6" t="s">
        <v>231</v>
      </c>
      <c r="C86" s="5">
        <v>2</v>
      </c>
      <c r="D86" s="5">
        <v>0</v>
      </c>
      <c r="E86" s="14">
        <f t="shared" si="5"/>
        <v>1.8691588785046728E-2</v>
      </c>
      <c r="F86" s="14" t="str">
        <f t="shared" si="6"/>
        <v/>
      </c>
      <c r="G86" s="13" t="str">
        <f t="shared" si="7"/>
        <v>0</v>
      </c>
      <c r="H86" s="17">
        <f t="shared" si="8"/>
        <v>0</v>
      </c>
    </row>
    <row r="87" spans="2:8" ht="15" x14ac:dyDescent="0.2">
      <c r="B87" s="6" t="s">
        <v>232</v>
      </c>
      <c r="C87" s="5">
        <v>0</v>
      </c>
      <c r="D87" s="5">
        <v>0</v>
      </c>
      <c r="E87" s="14" t="str">
        <f t="shared" si="5"/>
        <v/>
      </c>
      <c r="F87" s="14" t="str">
        <f t="shared" si="6"/>
        <v/>
      </c>
      <c r="G87" s="13" t="str">
        <f t="shared" si="7"/>
        <v>0</v>
      </c>
      <c r="H87" s="17" t="str">
        <f t="shared" si="8"/>
        <v/>
      </c>
    </row>
    <row r="88" spans="2:8" ht="15" x14ac:dyDescent="0.2">
      <c r="B88" s="6" t="s">
        <v>233</v>
      </c>
      <c r="C88" s="5">
        <v>2</v>
      </c>
      <c r="D88" s="5">
        <v>3</v>
      </c>
      <c r="E88" s="14">
        <f t="shared" si="5"/>
        <v>1.8691588785046728E-2</v>
      </c>
      <c r="F88" s="14">
        <f t="shared" si="6"/>
        <v>1.4778325123152709E-2</v>
      </c>
      <c r="G88" s="13">
        <f t="shared" si="7"/>
        <v>0.5</v>
      </c>
      <c r="H88" s="17">
        <f t="shared" si="8"/>
        <v>9.3457943925233638E-3</v>
      </c>
    </row>
    <row r="89" spans="2:8" ht="15" x14ac:dyDescent="0.2">
      <c r="B89" s="6" t="s">
        <v>26</v>
      </c>
      <c r="C89" s="5">
        <v>0</v>
      </c>
      <c r="D89" s="5">
        <v>0</v>
      </c>
      <c r="E89" s="14" t="str">
        <f t="shared" si="5"/>
        <v/>
      </c>
      <c r="F89" s="14" t="str">
        <f t="shared" si="6"/>
        <v/>
      </c>
      <c r="G89" s="13" t="str">
        <f t="shared" si="7"/>
        <v>0</v>
      </c>
      <c r="H89" s="17" t="str">
        <f t="shared" si="8"/>
        <v/>
      </c>
    </row>
    <row r="90" spans="2:8" ht="15" x14ac:dyDescent="0.2">
      <c r="B90" s="6" t="s">
        <v>29</v>
      </c>
      <c r="C90" s="5">
        <v>0</v>
      </c>
      <c r="D90" s="5">
        <v>0</v>
      </c>
      <c r="E90" s="14" t="str">
        <f t="shared" si="5"/>
        <v/>
      </c>
      <c r="F90" s="14" t="str">
        <f t="shared" si="6"/>
        <v/>
      </c>
      <c r="G90" s="13" t="str">
        <f t="shared" si="7"/>
        <v>0</v>
      </c>
      <c r="H90" s="17" t="str">
        <f t="shared" si="8"/>
        <v/>
      </c>
    </row>
    <row r="91" spans="2:8" ht="15" x14ac:dyDescent="0.2">
      <c r="B91" s="6" t="s">
        <v>234</v>
      </c>
      <c r="C91" s="5">
        <v>0</v>
      </c>
      <c r="D91" s="5">
        <v>0</v>
      </c>
      <c r="E91" s="14" t="str">
        <f t="shared" si="5"/>
        <v/>
      </c>
      <c r="F91" s="14" t="str">
        <f t="shared" si="6"/>
        <v/>
      </c>
      <c r="G91" s="13" t="str">
        <f t="shared" si="7"/>
        <v>0</v>
      </c>
      <c r="H91" s="17" t="str">
        <f t="shared" si="8"/>
        <v/>
      </c>
    </row>
    <row r="92" spans="2:8" ht="15" x14ac:dyDescent="0.2">
      <c r="B92" s="6" t="s">
        <v>235</v>
      </c>
      <c r="C92" s="5">
        <v>1</v>
      </c>
      <c r="D92" s="5">
        <v>7</v>
      </c>
      <c r="E92" s="14">
        <f t="shared" si="5"/>
        <v>9.3457943925233638E-3</v>
      </c>
      <c r="F92" s="14">
        <f t="shared" si="6"/>
        <v>3.4482758620689655E-2</v>
      </c>
      <c r="G92" s="13">
        <f t="shared" si="7"/>
        <v>6</v>
      </c>
      <c r="H92" s="17">
        <f t="shared" si="8"/>
        <v>5.6074766355140179E-2</v>
      </c>
    </row>
    <row r="93" spans="2:8" ht="15" x14ac:dyDescent="0.2">
      <c r="B93" s="6" t="s">
        <v>529</v>
      </c>
      <c r="C93" s="5">
        <v>1</v>
      </c>
      <c r="D93" s="5">
        <v>3</v>
      </c>
      <c r="E93" s="14">
        <f t="shared" si="5"/>
        <v>9.3457943925233638E-3</v>
      </c>
      <c r="F93" s="14">
        <f t="shared" si="6"/>
        <v>1.4778325123152709E-2</v>
      </c>
      <c r="G93" s="13">
        <f t="shared" si="7"/>
        <v>2</v>
      </c>
      <c r="H93" s="17">
        <f t="shared" si="8"/>
        <v>1.8691588785046728E-2</v>
      </c>
    </row>
    <row r="94" spans="2:8" ht="15" x14ac:dyDescent="0.2">
      <c r="B94" s="6" t="s">
        <v>25</v>
      </c>
      <c r="C94" s="5">
        <v>4</v>
      </c>
      <c r="D94" s="5">
        <v>3</v>
      </c>
      <c r="E94" s="14">
        <f t="shared" si="5"/>
        <v>3.7383177570093455E-2</v>
      </c>
      <c r="F94" s="14">
        <f t="shared" si="6"/>
        <v>1.4778325123152709E-2</v>
      </c>
      <c r="G94" s="13">
        <f t="shared" si="7"/>
        <v>-0.25</v>
      </c>
      <c r="H94" s="17">
        <f t="shared" si="8"/>
        <v>-9.3457943925233638E-3</v>
      </c>
    </row>
    <row r="95" spans="2:8" ht="15" x14ac:dyDescent="0.2">
      <c r="B95" s="6" t="s">
        <v>27</v>
      </c>
      <c r="C95" s="5">
        <v>0</v>
      </c>
      <c r="D95" s="5">
        <v>0</v>
      </c>
      <c r="E95" s="14" t="str">
        <f t="shared" si="5"/>
        <v/>
      </c>
      <c r="F95" s="14" t="str">
        <f t="shared" si="6"/>
        <v/>
      </c>
      <c r="G95" s="13" t="str">
        <f t="shared" si="7"/>
        <v>0</v>
      </c>
      <c r="H95" s="17" t="str">
        <f t="shared" si="8"/>
        <v/>
      </c>
    </row>
    <row r="96" spans="2:8" ht="15" x14ac:dyDescent="0.2">
      <c r="B96" s="6" t="s">
        <v>236</v>
      </c>
      <c r="C96" s="5">
        <v>0</v>
      </c>
      <c r="D96" s="5">
        <v>0</v>
      </c>
      <c r="E96" s="14" t="str">
        <f t="shared" si="5"/>
        <v/>
      </c>
      <c r="F96" s="14" t="str">
        <f t="shared" si="6"/>
        <v/>
      </c>
      <c r="G96" s="13" t="str">
        <f t="shared" si="7"/>
        <v>0</v>
      </c>
      <c r="H96" s="17" t="str">
        <f t="shared" si="8"/>
        <v/>
      </c>
    </row>
    <row r="97" spans="2:8" ht="15" x14ac:dyDescent="0.2">
      <c r="B97" s="6" t="s">
        <v>237</v>
      </c>
      <c r="C97" s="5">
        <v>0</v>
      </c>
      <c r="D97" s="5">
        <v>0</v>
      </c>
      <c r="E97" s="14" t="str">
        <f t="shared" si="5"/>
        <v/>
      </c>
      <c r="F97" s="14" t="str">
        <f t="shared" si="6"/>
        <v/>
      </c>
      <c r="G97" s="13" t="str">
        <f t="shared" si="7"/>
        <v>0</v>
      </c>
      <c r="H97" s="17" t="str">
        <f t="shared" si="8"/>
        <v/>
      </c>
    </row>
    <row r="98" spans="2:8" ht="15" x14ac:dyDescent="0.2">
      <c r="B98" s="6" t="s">
        <v>238</v>
      </c>
      <c r="C98" s="5">
        <v>1</v>
      </c>
      <c r="D98" s="5">
        <v>0</v>
      </c>
      <c r="E98" s="14">
        <f t="shared" si="5"/>
        <v>9.3457943925233638E-3</v>
      </c>
      <c r="F98" s="14" t="str">
        <f t="shared" si="6"/>
        <v/>
      </c>
      <c r="G98" s="13" t="str">
        <f t="shared" si="7"/>
        <v>0</v>
      </c>
      <c r="H98" s="17">
        <f t="shared" si="8"/>
        <v>0</v>
      </c>
    </row>
    <row r="99" spans="2:8" ht="15" x14ac:dyDescent="0.2">
      <c r="B99" s="6" t="s">
        <v>239</v>
      </c>
      <c r="C99" s="5">
        <v>2</v>
      </c>
      <c r="D99" s="5">
        <v>0</v>
      </c>
      <c r="E99" s="14">
        <f t="shared" si="5"/>
        <v>1.8691588785046728E-2</v>
      </c>
      <c r="F99" s="14" t="str">
        <f t="shared" si="6"/>
        <v/>
      </c>
      <c r="G99" s="13" t="str">
        <f t="shared" si="7"/>
        <v>0</v>
      </c>
      <c r="H99" s="17">
        <f t="shared" si="8"/>
        <v>0</v>
      </c>
    </row>
    <row r="100" spans="2:8" ht="15" x14ac:dyDescent="0.2">
      <c r="B100" s="6" t="s">
        <v>240</v>
      </c>
      <c r="C100" s="5">
        <v>6</v>
      </c>
      <c r="D100" s="5">
        <v>5</v>
      </c>
      <c r="E100" s="14">
        <f t="shared" si="5"/>
        <v>5.6074766355140186E-2</v>
      </c>
      <c r="F100" s="14">
        <f t="shared" si="6"/>
        <v>2.4630541871921183E-2</v>
      </c>
      <c r="G100" s="13">
        <f t="shared" si="7"/>
        <v>-0.16666666666666666</v>
      </c>
      <c r="H100" s="17">
        <f t="shared" si="8"/>
        <v>-9.3457943925233638E-3</v>
      </c>
    </row>
    <row r="101" spans="2:8" ht="15" x14ac:dyDescent="0.2">
      <c r="B101" s="6" t="s">
        <v>241</v>
      </c>
      <c r="C101" s="5">
        <v>1</v>
      </c>
      <c r="D101" s="5">
        <v>2</v>
      </c>
      <c r="E101" s="14">
        <f t="shared" si="5"/>
        <v>9.3457943925233638E-3</v>
      </c>
      <c r="F101" s="14">
        <f t="shared" si="6"/>
        <v>9.852216748768473E-3</v>
      </c>
      <c r="G101" s="13">
        <f t="shared" si="7"/>
        <v>1</v>
      </c>
      <c r="H101" s="17">
        <f t="shared" si="8"/>
        <v>9.3457943925233638E-3</v>
      </c>
    </row>
    <row r="102" spans="2:8" ht="15" x14ac:dyDescent="0.2">
      <c r="B102" s="6" t="s">
        <v>242</v>
      </c>
      <c r="C102" s="5">
        <v>13</v>
      </c>
      <c r="D102" s="5">
        <v>14</v>
      </c>
      <c r="E102" s="14">
        <f t="shared" si="5"/>
        <v>0.12149532710280374</v>
      </c>
      <c r="F102" s="14">
        <f t="shared" si="6"/>
        <v>6.8965517241379309E-2</v>
      </c>
      <c r="G102" s="13">
        <f t="shared" si="7"/>
        <v>7.6923076923076927E-2</v>
      </c>
      <c r="H102" s="17">
        <f t="shared" si="8"/>
        <v>9.3457943925233655E-3</v>
      </c>
    </row>
    <row r="103" spans="2:8" ht="15" x14ac:dyDescent="0.2">
      <c r="B103" s="6" t="s">
        <v>243</v>
      </c>
      <c r="C103" s="5">
        <v>1</v>
      </c>
      <c r="D103" s="5">
        <v>0</v>
      </c>
      <c r="E103" s="14">
        <f t="shared" si="5"/>
        <v>9.3457943925233638E-3</v>
      </c>
      <c r="F103" s="14" t="str">
        <f t="shared" si="6"/>
        <v/>
      </c>
      <c r="G103" s="13" t="str">
        <f t="shared" si="7"/>
        <v>0</v>
      </c>
      <c r="H103" s="17">
        <f t="shared" si="8"/>
        <v>0</v>
      </c>
    </row>
    <row r="104" spans="2:8" ht="15" x14ac:dyDescent="0.2">
      <c r="B104" s="6" t="s">
        <v>34</v>
      </c>
      <c r="C104" s="5">
        <v>0</v>
      </c>
      <c r="D104" s="5">
        <v>0</v>
      </c>
      <c r="E104" s="14" t="str">
        <f t="shared" si="5"/>
        <v/>
      </c>
      <c r="F104" s="14" t="str">
        <f t="shared" si="6"/>
        <v/>
      </c>
      <c r="G104" s="13" t="str">
        <f t="shared" si="7"/>
        <v>0</v>
      </c>
      <c r="H104" s="17" t="str">
        <f t="shared" si="8"/>
        <v/>
      </c>
    </row>
    <row r="105" spans="2:8" ht="15" x14ac:dyDescent="0.2">
      <c r="B105" s="6" t="s">
        <v>244</v>
      </c>
      <c r="C105" s="5">
        <v>1</v>
      </c>
      <c r="D105" s="5">
        <v>0</v>
      </c>
      <c r="E105" s="14">
        <f t="shared" si="5"/>
        <v>9.3457943925233638E-3</v>
      </c>
      <c r="F105" s="14" t="str">
        <f t="shared" si="6"/>
        <v/>
      </c>
      <c r="G105" s="13" t="str">
        <f t="shared" si="7"/>
        <v>0</v>
      </c>
      <c r="H105" s="17">
        <f t="shared" si="8"/>
        <v>0</v>
      </c>
    </row>
    <row r="106" spans="2:8" ht="30" x14ac:dyDescent="0.2">
      <c r="B106" s="6" t="s">
        <v>245</v>
      </c>
      <c r="C106" s="5">
        <v>0</v>
      </c>
      <c r="D106" s="5">
        <v>0</v>
      </c>
      <c r="E106" s="14" t="str">
        <f t="shared" si="5"/>
        <v/>
      </c>
      <c r="F106" s="14" t="str">
        <f t="shared" si="6"/>
        <v/>
      </c>
      <c r="G106" s="13" t="str">
        <f t="shared" si="7"/>
        <v>0</v>
      </c>
      <c r="H106" s="17" t="str">
        <f t="shared" si="8"/>
        <v/>
      </c>
    </row>
    <row r="107" spans="2:8" ht="15" x14ac:dyDescent="0.2">
      <c r="B107" s="6" t="s">
        <v>246</v>
      </c>
      <c r="C107" s="5">
        <v>5</v>
      </c>
      <c r="D107" s="5">
        <v>2</v>
      </c>
      <c r="E107" s="14">
        <f t="shared" si="5"/>
        <v>4.6728971962616821E-2</v>
      </c>
      <c r="F107" s="14">
        <f t="shared" si="6"/>
        <v>9.852216748768473E-3</v>
      </c>
      <c r="G107" s="13">
        <f t="shared" si="7"/>
        <v>-0.6</v>
      </c>
      <c r="H107" s="17">
        <f t="shared" si="8"/>
        <v>-2.8037383177570093E-2</v>
      </c>
    </row>
    <row r="108" spans="2:8" ht="15" x14ac:dyDescent="0.2">
      <c r="B108" s="6" t="s">
        <v>31</v>
      </c>
      <c r="C108" s="5">
        <v>1</v>
      </c>
      <c r="D108" s="5">
        <v>0</v>
      </c>
      <c r="E108" s="14">
        <f t="shared" si="5"/>
        <v>9.3457943925233638E-3</v>
      </c>
      <c r="F108" s="14" t="str">
        <f t="shared" si="6"/>
        <v/>
      </c>
      <c r="G108" s="13" t="str">
        <f t="shared" si="7"/>
        <v>0</v>
      </c>
      <c r="H108" s="17">
        <f t="shared" si="8"/>
        <v>0</v>
      </c>
    </row>
    <row r="109" spans="2:8" ht="15" x14ac:dyDescent="0.2">
      <c r="B109" s="6" t="s">
        <v>247</v>
      </c>
      <c r="C109" s="5">
        <v>0</v>
      </c>
      <c r="D109" s="5">
        <v>0</v>
      </c>
      <c r="E109" s="14" t="str">
        <f t="shared" si="5"/>
        <v/>
      </c>
      <c r="F109" s="14" t="str">
        <f t="shared" si="6"/>
        <v/>
      </c>
      <c r="G109" s="13" t="str">
        <f t="shared" si="7"/>
        <v>0</v>
      </c>
      <c r="H109" s="17" t="str">
        <f t="shared" si="8"/>
        <v/>
      </c>
    </row>
    <row r="110" spans="2:8" ht="15" x14ac:dyDescent="0.2">
      <c r="B110" s="6" t="s">
        <v>32</v>
      </c>
      <c r="C110" s="5">
        <v>1</v>
      </c>
      <c r="D110" s="5">
        <v>0</v>
      </c>
      <c r="E110" s="14">
        <f t="shared" si="5"/>
        <v>9.3457943925233638E-3</v>
      </c>
      <c r="F110" s="14" t="str">
        <f t="shared" si="6"/>
        <v/>
      </c>
      <c r="G110" s="13" t="str">
        <f t="shared" si="7"/>
        <v>0</v>
      </c>
      <c r="H110" s="17">
        <f t="shared" si="8"/>
        <v>0</v>
      </c>
    </row>
    <row r="111" spans="2:8" ht="15" x14ac:dyDescent="0.2">
      <c r="B111" s="6" t="s">
        <v>30</v>
      </c>
      <c r="C111" s="5">
        <v>0</v>
      </c>
      <c r="D111" s="5">
        <v>1</v>
      </c>
      <c r="E111" s="14" t="str">
        <f t="shared" si="5"/>
        <v/>
      </c>
      <c r="F111" s="14">
        <f t="shared" si="6"/>
        <v>4.9261083743842365E-3</v>
      </c>
      <c r="G111" s="13" t="str">
        <f t="shared" si="7"/>
        <v>0</v>
      </c>
      <c r="H111" s="17" t="str">
        <f t="shared" si="8"/>
        <v/>
      </c>
    </row>
    <row r="112" spans="2:8" ht="15" x14ac:dyDescent="0.2">
      <c r="B112" s="6" t="s">
        <v>33</v>
      </c>
      <c r="C112" s="5">
        <v>1</v>
      </c>
      <c r="D112" s="5">
        <v>6</v>
      </c>
      <c r="E112" s="14">
        <f t="shared" si="5"/>
        <v>9.3457943925233638E-3</v>
      </c>
      <c r="F112" s="14">
        <f t="shared" si="6"/>
        <v>2.9556650246305417E-2</v>
      </c>
      <c r="G112" s="13">
        <f t="shared" si="7"/>
        <v>5</v>
      </c>
      <c r="H112" s="17">
        <f t="shared" si="8"/>
        <v>4.6728971962616821E-2</v>
      </c>
    </row>
    <row r="113" spans="2:8" ht="15" x14ac:dyDescent="0.2">
      <c r="B113" s="6" t="s">
        <v>248</v>
      </c>
      <c r="C113" s="5">
        <v>1</v>
      </c>
      <c r="D113" s="5">
        <v>14</v>
      </c>
      <c r="E113" s="14">
        <f t="shared" si="5"/>
        <v>9.3457943925233638E-3</v>
      </c>
      <c r="F113" s="14">
        <f t="shared" si="6"/>
        <v>6.8965517241379309E-2</v>
      </c>
      <c r="G113" s="13">
        <f t="shared" si="7"/>
        <v>13</v>
      </c>
      <c r="H113" s="17">
        <f t="shared" si="8"/>
        <v>0.12149532710280372</v>
      </c>
    </row>
    <row r="114" spans="2:8" ht="15" x14ac:dyDescent="0.2">
      <c r="B114" s="6" t="s">
        <v>38</v>
      </c>
      <c r="C114" s="5">
        <v>0</v>
      </c>
      <c r="D114" s="5">
        <v>0</v>
      </c>
      <c r="E114" s="14" t="str">
        <f t="shared" si="5"/>
        <v/>
      </c>
      <c r="F114" s="14" t="str">
        <f t="shared" si="6"/>
        <v/>
      </c>
      <c r="G114" s="13" t="str">
        <f t="shared" si="7"/>
        <v>0</v>
      </c>
      <c r="H114" s="17" t="str">
        <f t="shared" si="8"/>
        <v/>
      </c>
    </row>
    <row r="115" spans="2:8" ht="15" x14ac:dyDescent="0.2">
      <c r="B115" s="6" t="s">
        <v>40</v>
      </c>
      <c r="C115" s="5">
        <v>0</v>
      </c>
      <c r="D115" s="5">
        <v>1</v>
      </c>
      <c r="E115" s="14" t="str">
        <f t="shared" si="5"/>
        <v/>
      </c>
      <c r="F115" s="14">
        <f t="shared" si="6"/>
        <v>4.9261083743842365E-3</v>
      </c>
      <c r="G115" s="13" t="str">
        <f t="shared" si="7"/>
        <v>0</v>
      </c>
      <c r="H115" s="17" t="str">
        <f t="shared" si="8"/>
        <v/>
      </c>
    </row>
    <row r="116" spans="2:8" ht="15" x14ac:dyDescent="0.2">
      <c r="B116" s="6" t="s">
        <v>249</v>
      </c>
      <c r="C116" s="5">
        <v>9</v>
      </c>
      <c r="D116" s="5">
        <v>15</v>
      </c>
      <c r="E116" s="14">
        <f t="shared" si="5"/>
        <v>8.4112149532710276E-2</v>
      </c>
      <c r="F116" s="14">
        <f t="shared" si="6"/>
        <v>7.3891625615763554E-2</v>
      </c>
      <c r="G116" s="13">
        <f t="shared" si="7"/>
        <v>0.66666666666666663</v>
      </c>
      <c r="H116" s="17">
        <f t="shared" si="8"/>
        <v>5.6074766355140179E-2</v>
      </c>
    </row>
    <row r="117" spans="2:8" ht="15" x14ac:dyDescent="0.2">
      <c r="B117" s="6" t="s">
        <v>250</v>
      </c>
      <c r="C117" s="5">
        <v>0</v>
      </c>
      <c r="D117" s="5">
        <v>2</v>
      </c>
      <c r="E117" s="14" t="str">
        <f t="shared" si="5"/>
        <v/>
      </c>
      <c r="F117" s="14">
        <f t="shared" si="6"/>
        <v>9.852216748768473E-3</v>
      </c>
      <c r="G117" s="13" t="str">
        <f t="shared" si="7"/>
        <v>0</v>
      </c>
      <c r="H117" s="17" t="str">
        <f t="shared" si="8"/>
        <v/>
      </c>
    </row>
    <row r="118" spans="2:8" ht="15" x14ac:dyDescent="0.2">
      <c r="B118" s="6" t="s">
        <v>251</v>
      </c>
      <c r="C118" s="5">
        <v>17</v>
      </c>
      <c r="D118" s="5">
        <v>27</v>
      </c>
      <c r="E118" s="14">
        <f t="shared" si="5"/>
        <v>0.15887850467289719</v>
      </c>
      <c r="F118" s="14">
        <f t="shared" si="6"/>
        <v>0.13300492610837439</v>
      </c>
      <c r="G118" s="13">
        <f t="shared" si="7"/>
        <v>0.58823529411764708</v>
      </c>
      <c r="H118" s="17">
        <f t="shared" si="8"/>
        <v>9.3457943925233641E-2</v>
      </c>
    </row>
    <row r="119" spans="2:8" ht="15" x14ac:dyDescent="0.2">
      <c r="B119" s="6" t="s">
        <v>252</v>
      </c>
      <c r="C119" s="5">
        <v>6</v>
      </c>
      <c r="D119" s="5">
        <v>27</v>
      </c>
      <c r="E119" s="14">
        <f t="shared" si="5"/>
        <v>5.6074766355140186E-2</v>
      </c>
      <c r="F119" s="14">
        <f t="shared" si="6"/>
        <v>0.13300492610837439</v>
      </c>
      <c r="G119" s="13">
        <f t="shared" si="7"/>
        <v>3.5</v>
      </c>
      <c r="H119" s="17">
        <f t="shared" si="8"/>
        <v>0.19626168224299065</v>
      </c>
    </row>
    <row r="120" spans="2:8" ht="15" x14ac:dyDescent="0.2">
      <c r="B120" s="6" t="s">
        <v>253</v>
      </c>
      <c r="C120" s="5">
        <v>0</v>
      </c>
      <c r="D120" s="5">
        <v>1</v>
      </c>
      <c r="E120" s="14" t="str">
        <f t="shared" si="5"/>
        <v/>
      </c>
      <c r="F120" s="14">
        <f t="shared" si="6"/>
        <v>4.9261083743842365E-3</v>
      </c>
      <c r="G120" s="13" t="str">
        <f t="shared" si="7"/>
        <v>0</v>
      </c>
      <c r="H120" s="17" t="str">
        <f t="shared" si="8"/>
        <v/>
      </c>
    </row>
    <row r="121" spans="2:8" ht="15" x14ac:dyDescent="0.2">
      <c r="B121" s="6" t="s">
        <v>35</v>
      </c>
      <c r="C121" s="5">
        <v>0</v>
      </c>
      <c r="D121" s="5">
        <v>4</v>
      </c>
      <c r="E121" s="14" t="str">
        <f t="shared" si="5"/>
        <v/>
      </c>
      <c r="F121" s="14">
        <f t="shared" si="6"/>
        <v>1.9704433497536946E-2</v>
      </c>
      <c r="G121" s="13" t="str">
        <f t="shared" si="7"/>
        <v>0</v>
      </c>
      <c r="H121" s="17" t="str">
        <f t="shared" si="8"/>
        <v/>
      </c>
    </row>
    <row r="122" spans="2:8" ht="15" x14ac:dyDescent="0.2">
      <c r="B122" s="6" t="s">
        <v>39</v>
      </c>
      <c r="C122" s="5">
        <v>0</v>
      </c>
      <c r="D122" s="5">
        <v>0</v>
      </c>
      <c r="E122" s="14" t="str">
        <f t="shared" si="5"/>
        <v/>
      </c>
      <c r="F122" s="14" t="str">
        <f t="shared" si="6"/>
        <v/>
      </c>
      <c r="G122" s="13" t="str">
        <f t="shared" si="7"/>
        <v>0</v>
      </c>
      <c r="H122" s="17" t="str">
        <f t="shared" si="8"/>
        <v/>
      </c>
    </row>
    <row r="123" spans="2:8" ht="15" x14ac:dyDescent="0.2">
      <c r="B123" s="6" t="s">
        <v>37</v>
      </c>
      <c r="C123" s="5">
        <v>1</v>
      </c>
      <c r="D123" s="5">
        <v>1</v>
      </c>
      <c r="E123" s="14">
        <f t="shared" si="5"/>
        <v>9.3457943925233638E-3</v>
      </c>
      <c r="F123" s="14">
        <f t="shared" si="6"/>
        <v>4.9261083743842365E-3</v>
      </c>
      <c r="G123" s="13">
        <f t="shared" si="7"/>
        <v>0</v>
      </c>
      <c r="H123" s="17">
        <f t="shared" si="8"/>
        <v>0</v>
      </c>
    </row>
    <row r="124" spans="2:8" ht="15" x14ac:dyDescent="0.2">
      <c r="B124" s="6" t="s">
        <v>36</v>
      </c>
      <c r="C124" s="5">
        <v>0</v>
      </c>
      <c r="D124" s="5">
        <v>0</v>
      </c>
      <c r="E124" s="14" t="str">
        <f t="shared" si="5"/>
        <v/>
      </c>
      <c r="F124" s="14" t="str">
        <f t="shared" si="6"/>
        <v/>
      </c>
      <c r="G124" s="13" t="str">
        <f t="shared" si="7"/>
        <v>0</v>
      </c>
      <c r="H124" s="17" t="str">
        <f t="shared" si="8"/>
        <v/>
      </c>
    </row>
    <row r="125" spans="2:8" ht="15" x14ac:dyDescent="0.2">
      <c r="B125" s="6" t="s">
        <v>254</v>
      </c>
      <c r="C125" s="5">
        <v>0</v>
      </c>
      <c r="D125" s="5">
        <v>0</v>
      </c>
      <c r="E125" s="14" t="str">
        <f t="shared" si="5"/>
        <v/>
      </c>
      <c r="F125" s="14" t="str">
        <f t="shared" si="6"/>
        <v/>
      </c>
      <c r="G125" s="13" t="str">
        <f t="shared" si="7"/>
        <v>0</v>
      </c>
      <c r="H125" s="17" t="str">
        <f t="shared" si="8"/>
        <v/>
      </c>
    </row>
    <row r="126" spans="2:8" ht="15" x14ac:dyDescent="0.2">
      <c r="B126" s="6" t="s">
        <v>255</v>
      </c>
      <c r="C126" s="5">
        <v>0</v>
      </c>
      <c r="D126" s="5">
        <v>0</v>
      </c>
      <c r="E126" s="14" t="str">
        <f t="shared" si="5"/>
        <v/>
      </c>
      <c r="F126" s="14" t="str">
        <f t="shared" si="6"/>
        <v/>
      </c>
      <c r="G126" s="13" t="str">
        <f t="shared" si="7"/>
        <v>0</v>
      </c>
      <c r="H126" s="17" t="str">
        <f t="shared" si="8"/>
        <v/>
      </c>
    </row>
    <row r="127" spans="2:8" ht="15" x14ac:dyDescent="0.2">
      <c r="B127" s="6" t="s">
        <v>256</v>
      </c>
      <c r="C127" s="5">
        <v>0</v>
      </c>
      <c r="D127" s="5">
        <v>0</v>
      </c>
      <c r="E127" s="14" t="str">
        <f t="shared" si="5"/>
        <v/>
      </c>
      <c r="F127" s="14" t="str">
        <f t="shared" si="6"/>
        <v/>
      </c>
      <c r="G127" s="13" t="str">
        <f t="shared" si="7"/>
        <v>0</v>
      </c>
      <c r="H127" s="17" t="str">
        <f t="shared" si="8"/>
        <v/>
      </c>
    </row>
    <row r="128" spans="2:8" ht="15" x14ac:dyDescent="0.2">
      <c r="B128" s="6" t="s">
        <v>257</v>
      </c>
      <c r="C128" s="5">
        <v>0</v>
      </c>
      <c r="D128" s="5">
        <v>5</v>
      </c>
      <c r="E128" s="14" t="str">
        <f t="shared" si="5"/>
        <v/>
      </c>
      <c r="F128" s="14">
        <f t="shared" si="6"/>
        <v>2.4630541871921183E-2</v>
      </c>
      <c r="G128" s="13" t="str">
        <f t="shared" si="7"/>
        <v>0</v>
      </c>
      <c r="H128" s="17" t="str">
        <f t="shared" si="8"/>
        <v/>
      </c>
    </row>
    <row r="129" spans="2:8" ht="30" x14ac:dyDescent="0.2">
      <c r="B129" s="6" t="s">
        <v>258</v>
      </c>
      <c r="C129" s="5">
        <v>1</v>
      </c>
      <c r="D129" s="5">
        <v>1</v>
      </c>
      <c r="E129" s="14">
        <f t="shared" si="5"/>
        <v>9.3457943925233638E-3</v>
      </c>
      <c r="F129" s="14">
        <f t="shared" si="6"/>
        <v>4.9261083743842365E-3</v>
      </c>
      <c r="G129" s="13">
        <f t="shared" si="7"/>
        <v>0</v>
      </c>
      <c r="H129" s="17">
        <f t="shared" si="8"/>
        <v>0</v>
      </c>
    </row>
    <row r="130" spans="2:8" ht="30" x14ac:dyDescent="0.2">
      <c r="B130" s="6" t="s">
        <v>259</v>
      </c>
      <c r="C130" s="5">
        <v>0</v>
      </c>
      <c r="D130" s="5">
        <v>0</v>
      </c>
      <c r="E130" s="14" t="str">
        <f t="shared" si="5"/>
        <v/>
      </c>
      <c r="F130" s="14" t="str">
        <f t="shared" si="6"/>
        <v/>
      </c>
      <c r="G130" s="13" t="str">
        <f t="shared" si="7"/>
        <v>0</v>
      </c>
      <c r="H130" s="17" t="str">
        <f t="shared" si="8"/>
        <v/>
      </c>
    </row>
    <row r="131" spans="2:8" ht="30" x14ac:dyDescent="0.2">
      <c r="B131" s="6" t="s">
        <v>260</v>
      </c>
      <c r="C131" s="5">
        <v>0</v>
      </c>
      <c r="D131" s="5">
        <v>0</v>
      </c>
      <c r="E131" s="14" t="str">
        <f t="shared" si="5"/>
        <v/>
      </c>
      <c r="F131" s="14" t="str">
        <f t="shared" si="6"/>
        <v/>
      </c>
      <c r="G131" s="13" t="str">
        <f t="shared" si="7"/>
        <v>0</v>
      </c>
      <c r="H131" s="17" t="str">
        <f t="shared" si="8"/>
        <v/>
      </c>
    </row>
    <row r="132" spans="2:8" ht="15" x14ac:dyDescent="0.2">
      <c r="B132" s="6" t="s">
        <v>50</v>
      </c>
      <c r="C132" s="5">
        <v>0</v>
      </c>
      <c r="D132" s="5">
        <v>0</v>
      </c>
      <c r="E132" s="14" t="str">
        <f t="shared" si="5"/>
        <v/>
      </c>
      <c r="F132" s="14" t="str">
        <f t="shared" si="6"/>
        <v/>
      </c>
      <c r="G132" s="13" t="str">
        <f t="shared" si="7"/>
        <v>0</v>
      </c>
      <c r="H132" s="17" t="str">
        <f t="shared" si="8"/>
        <v/>
      </c>
    </row>
    <row r="133" spans="2:8" ht="15" x14ac:dyDescent="0.2">
      <c r="B133" s="6" t="s">
        <v>45</v>
      </c>
      <c r="C133" s="5">
        <v>0</v>
      </c>
      <c r="D133" s="5">
        <v>0</v>
      </c>
      <c r="E133" s="14" t="str">
        <f t="shared" si="5"/>
        <v/>
      </c>
      <c r="F133" s="14" t="str">
        <f t="shared" si="6"/>
        <v/>
      </c>
      <c r="G133" s="13" t="str">
        <f t="shared" si="7"/>
        <v>0</v>
      </c>
      <c r="H133" s="17" t="str">
        <f t="shared" si="8"/>
        <v/>
      </c>
    </row>
    <row r="134" spans="2:8" ht="15" x14ac:dyDescent="0.2">
      <c r="B134" s="6" t="s">
        <v>42</v>
      </c>
      <c r="C134" s="5">
        <v>2</v>
      </c>
      <c r="D134" s="5">
        <v>0</v>
      </c>
      <c r="E134" s="14">
        <f t="shared" si="5"/>
        <v>1.8691588785046728E-2</v>
      </c>
      <c r="F134" s="14" t="str">
        <f t="shared" si="6"/>
        <v/>
      </c>
      <c r="G134" s="13" t="str">
        <f t="shared" si="7"/>
        <v>0</v>
      </c>
      <c r="H134" s="17">
        <f t="shared" si="8"/>
        <v>0</v>
      </c>
    </row>
    <row r="135" spans="2:8" ht="15" x14ac:dyDescent="0.2">
      <c r="B135" s="6" t="s">
        <v>43</v>
      </c>
      <c r="C135" s="5">
        <v>0</v>
      </c>
      <c r="D135" s="5">
        <v>0</v>
      </c>
      <c r="E135" s="14" t="str">
        <f t="shared" si="5"/>
        <v/>
      </c>
      <c r="F135" s="14" t="str">
        <f t="shared" si="6"/>
        <v/>
      </c>
      <c r="G135" s="13" t="str">
        <f t="shared" si="7"/>
        <v>0</v>
      </c>
      <c r="H135" s="17" t="str">
        <f t="shared" si="8"/>
        <v/>
      </c>
    </row>
    <row r="136" spans="2:8" ht="15" x14ac:dyDescent="0.2">
      <c r="B136" s="6" t="s">
        <v>44</v>
      </c>
      <c r="C136" s="5">
        <v>0</v>
      </c>
      <c r="D136" s="5">
        <v>0</v>
      </c>
      <c r="E136" s="14" t="str">
        <f t="shared" ref="E136:E145" si="9">+IF(C136=0,"",C136/C$70)</f>
        <v/>
      </c>
      <c r="F136" s="14" t="str">
        <f t="shared" ref="F136:F145" si="10">+IF(D136=0,"",D136/D$70)</f>
        <v/>
      </c>
      <c r="G136" s="13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6" t="s">
        <v>41</v>
      </c>
      <c r="C137" s="5">
        <v>0</v>
      </c>
      <c r="D137" s="5">
        <v>0</v>
      </c>
      <c r="E137" s="14" t="str">
        <f t="shared" si="9"/>
        <v/>
      </c>
      <c r="F137" s="14" t="str">
        <f t="shared" si="10"/>
        <v/>
      </c>
      <c r="G137" s="13" t="str">
        <f t="shared" si="11"/>
        <v>0</v>
      </c>
      <c r="H137" s="17" t="str">
        <f t="shared" si="12"/>
        <v/>
      </c>
    </row>
    <row r="138" spans="2:8" ht="15" x14ac:dyDescent="0.2">
      <c r="B138" s="6" t="s">
        <v>261</v>
      </c>
      <c r="C138" s="5">
        <v>0</v>
      </c>
      <c r="D138" s="5">
        <v>0</v>
      </c>
      <c r="E138" s="14" t="str">
        <f t="shared" si="9"/>
        <v/>
      </c>
      <c r="F138" s="14" t="str">
        <f t="shared" si="10"/>
        <v/>
      </c>
      <c r="G138" s="13" t="str">
        <f t="shared" si="11"/>
        <v>0</v>
      </c>
      <c r="H138" s="17" t="str">
        <f t="shared" si="12"/>
        <v/>
      </c>
    </row>
    <row r="139" spans="2:8" ht="30" x14ac:dyDescent="0.2">
      <c r="B139" s="6" t="s">
        <v>262</v>
      </c>
      <c r="C139" s="5">
        <v>0</v>
      </c>
      <c r="D139" s="5">
        <v>0</v>
      </c>
      <c r="E139" s="14" t="str">
        <f t="shared" si="9"/>
        <v/>
      </c>
      <c r="F139" s="14" t="str">
        <f t="shared" si="10"/>
        <v/>
      </c>
      <c r="G139" s="13" t="str">
        <f t="shared" si="11"/>
        <v>0</v>
      </c>
      <c r="H139" s="17" t="str">
        <f t="shared" si="12"/>
        <v/>
      </c>
    </row>
    <row r="140" spans="2:8" ht="30" x14ac:dyDescent="0.2">
      <c r="B140" s="6" t="s">
        <v>263</v>
      </c>
      <c r="C140" s="5">
        <v>0</v>
      </c>
      <c r="D140" s="5">
        <v>0</v>
      </c>
      <c r="E140" s="14" t="str">
        <f t="shared" si="9"/>
        <v/>
      </c>
      <c r="F140" s="14" t="str">
        <f t="shared" si="10"/>
        <v/>
      </c>
      <c r="G140" s="13" t="str">
        <f t="shared" si="11"/>
        <v>0</v>
      </c>
      <c r="H140" s="17" t="str">
        <f t="shared" si="12"/>
        <v/>
      </c>
    </row>
    <row r="141" spans="2:8" ht="15" x14ac:dyDescent="0.2">
      <c r="B141" s="6" t="s">
        <v>48</v>
      </c>
      <c r="C141" s="5">
        <v>0</v>
      </c>
      <c r="D141" s="5">
        <v>0</v>
      </c>
      <c r="E141" s="14" t="str">
        <f t="shared" si="9"/>
        <v/>
      </c>
      <c r="F141" s="14" t="str">
        <f t="shared" si="10"/>
        <v/>
      </c>
      <c r="G141" s="13" t="str">
        <f t="shared" si="11"/>
        <v>0</v>
      </c>
      <c r="H141" s="17" t="str">
        <f t="shared" si="12"/>
        <v/>
      </c>
    </row>
    <row r="142" spans="2:8" ht="15" x14ac:dyDescent="0.2">
      <c r="B142" s="6" t="s">
        <v>264</v>
      </c>
      <c r="C142" s="5">
        <v>0</v>
      </c>
      <c r="D142" s="5">
        <v>0</v>
      </c>
      <c r="E142" s="14" t="str">
        <f t="shared" si="9"/>
        <v/>
      </c>
      <c r="F142" s="14" t="str">
        <f t="shared" si="10"/>
        <v/>
      </c>
      <c r="G142" s="13" t="str">
        <f t="shared" si="11"/>
        <v>0</v>
      </c>
      <c r="H142" s="17" t="str">
        <f t="shared" si="12"/>
        <v/>
      </c>
    </row>
    <row r="143" spans="2:8" ht="15" x14ac:dyDescent="0.2">
      <c r="B143" s="6" t="s">
        <v>49</v>
      </c>
      <c r="C143" s="5">
        <v>0</v>
      </c>
      <c r="D143" s="5">
        <v>0</v>
      </c>
      <c r="E143" s="14" t="str">
        <f t="shared" si="9"/>
        <v/>
      </c>
      <c r="F143" s="14" t="str">
        <f t="shared" si="10"/>
        <v/>
      </c>
      <c r="G143" s="13" t="str">
        <f t="shared" si="11"/>
        <v>0</v>
      </c>
      <c r="H143" s="17" t="str">
        <f t="shared" si="12"/>
        <v/>
      </c>
    </row>
    <row r="144" spans="2:8" ht="15" x14ac:dyDescent="0.2">
      <c r="B144" s="6" t="s">
        <v>46</v>
      </c>
      <c r="C144" s="5">
        <v>0</v>
      </c>
      <c r="D144" s="5">
        <v>0</v>
      </c>
      <c r="E144" s="14" t="str">
        <f t="shared" si="9"/>
        <v/>
      </c>
      <c r="F144" s="14" t="str">
        <f t="shared" si="10"/>
        <v/>
      </c>
      <c r="G144" s="13" t="str">
        <f t="shared" si="11"/>
        <v>0</v>
      </c>
      <c r="H144" s="17" t="str">
        <f t="shared" si="12"/>
        <v/>
      </c>
    </row>
    <row r="145" spans="2:8" ht="13.5" customHeight="1" x14ac:dyDescent="0.2">
      <c r="B145" s="6" t="s">
        <v>47</v>
      </c>
      <c r="C145" s="5">
        <v>0</v>
      </c>
      <c r="D145" s="5">
        <v>0</v>
      </c>
      <c r="E145" s="14" t="str">
        <f t="shared" si="9"/>
        <v/>
      </c>
      <c r="F145" s="14" t="str">
        <f t="shared" si="10"/>
        <v/>
      </c>
      <c r="G145" s="13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39" t="s">
        <v>517</v>
      </c>
      <c r="C149" s="40" t="s">
        <v>518</v>
      </c>
      <c r="D149" s="41"/>
      <c r="E149" s="44" t="s">
        <v>482</v>
      </c>
      <c r="F149" s="41"/>
      <c r="G149" s="42" t="s">
        <v>567</v>
      </c>
      <c r="H149" s="42" t="s">
        <v>481</v>
      </c>
    </row>
    <row r="150" spans="2:8" s="4" customFormat="1" ht="22.5" customHeight="1" x14ac:dyDescent="0.2">
      <c r="B150" s="39"/>
      <c r="C150" s="37">
        <v>2014</v>
      </c>
      <c r="D150" s="37">
        <v>2015</v>
      </c>
      <c r="E150" s="37">
        <v>2014</v>
      </c>
      <c r="F150" s="37">
        <v>2015</v>
      </c>
      <c r="G150" s="43"/>
      <c r="H150" s="43"/>
    </row>
    <row r="151" spans="2:8" s="4" customFormat="1" ht="26.25" customHeight="1" x14ac:dyDescent="0.2">
      <c r="B151" s="32" t="s">
        <v>521</v>
      </c>
      <c r="C151" s="33">
        <f>SUM(C152:C288)</f>
        <v>244</v>
      </c>
      <c r="D151" s="34">
        <f>SUM(D152:D288)</f>
        <v>492</v>
      </c>
      <c r="E151" s="35">
        <f>+IF(C151=0,"",C151/C$151)</f>
        <v>1</v>
      </c>
      <c r="F151" s="35">
        <f>+IF(D151=0,"",D151/D$151)</f>
        <v>1</v>
      </c>
      <c r="G151" s="35">
        <f>+IF(OR(AND(D151=0),(C151=0)),"0",((D151-C151)/C151))</f>
        <v>1.0163934426229508</v>
      </c>
      <c r="H151" s="35">
        <f>+IF(OR(AND(E151=""),(G151="")),"",E151*G151)</f>
        <v>1.0163934426229508</v>
      </c>
    </row>
    <row r="152" spans="2:8" ht="15" x14ac:dyDescent="0.2">
      <c r="B152" s="8" t="s">
        <v>54</v>
      </c>
      <c r="C152" s="5">
        <v>3</v>
      </c>
      <c r="D152" s="5">
        <v>32</v>
      </c>
      <c r="E152" s="14">
        <f>+IF(C152=0,"",C152/C$151)</f>
        <v>1.2295081967213115E-2</v>
      </c>
      <c r="F152" s="14">
        <f>+IF(D152=0,"",D152/D$151)</f>
        <v>6.5040650406504072E-2</v>
      </c>
      <c r="G152" s="13">
        <f>+IF(OR(AND(D152=0),(C152=0)),"0",((D152-C152)/C152))</f>
        <v>9.6666666666666661</v>
      </c>
      <c r="H152" s="17">
        <f>+IF(OR(AND(E152=""),(G152="")),"",E152*G152)</f>
        <v>0.11885245901639344</v>
      </c>
    </row>
    <row r="153" spans="2:8" ht="15" x14ac:dyDescent="0.2">
      <c r="B153" s="8" t="s">
        <v>58</v>
      </c>
      <c r="C153" s="5">
        <v>0</v>
      </c>
      <c r="D153" s="5">
        <v>0</v>
      </c>
      <c r="E153" s="14" t="str">
        <f t="shared" ref="E153:E216" si="13">+IF(C153=0,"",C153/C$151)</f>
        <v/>
      </c>
      <c r="F153" s="14" t="str">
        <f t="shared" ref="F153:F216" si="14">+IF(D153=0,"",D153/D$151)</f>
        <v/>
      </c>
      <c r="G153" s="13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15" x14ac:dyDescent="0.2">
      <c r="B154" s="8" t="s">
        <v>265</v>
      </c>
      <c r="C154" s="5">
        <v>1</v>
      </c>
      <c r="D154" s="5">
        <v>8</v>
      </c>
      <c r="E154" s="14">
        <f t="shared" si="13"/>
        <v>4.0983606557377051E-3</v>
      </c>
      <c r="F154" s="14">
        <f t="shared" si="14"/>
        <v>1.6260162601626018E-2</v>
      </c>
      <c r="G154" s="13">
        <f t="shared" si="15"/>
        <v>7</v>
      </c>
      <c r="H154" s="17">
        <f t="shared" si="16"/>
        <v>2.8688524590163935E-2</v>
      </c>
    </row>
    <row r="155" spans="2:8" ht="15" x14ac:dyDescent="0.2">
      <c r="B155" s="8" t="s">
        <v>266</v>
      </c>
      <c r="C155" s="5">
        <v>0</v>
      </c>
      <c r="D155" s="5">
        <v>0</v>
      </c>
      <c r="E155" s="14" t="str">
        <f t="shared" si="13"/>
        <v/>
      </c>
      <c r="F155" s="14" t="str">
        <f t="shared" si="14"/>
        <v/>
      </c>
      <c r="G155" s="13" t="str">
        <f t="shared" si="15"/>
        <v>0</v>
      </c>
      <c r="H155" s="17" t="str">
        <f t="shared" si="16"/>
        <v/>
      </c>
    </row>
    <row r="156" spans="2:8" ht="30" x14ac:dyDescent="0.2">
      <c r="B156" s="8" t="s">
        <v>267</v>
      </c>
      <c r="C156" s="5">
        <v>2</v>
      </c>
      <c r="D156" s="5">
        <v>8</v>
      </c>
      <c r="E156" s="14">
        <f t="shared" si="13"/>
        <v>8.1967213114754103E-3</v>
      </c>
      <c r="F156" s="14">
        <f t="shared" si="14"/>
        <v>1.6260162601626018E-2</v>
      </c>
      <c r="G156" s="13">
        <f t="shared" si="15"/>
        <v>3</v>
      </c>
      <c r="H156" s="17">
        <f t="shared" si="16"/>
        <v>2.4590163934426229E-2</v>
      </c>
    </row>
    <row r="157" spans="2:8" ht="15" x14ac:dyDescent="0.2">
      <c r="B157" s="8" t="s">
        <v>53</v>
      </c>
      <c r="C157" s="5">
        <v>9</v>
      </c>
      <c r="D157" s="5">
        <v>10</v>
      </c>
      <c r="E157" s="14">
        <f t="shared" si="13"/>
        <v>3.6885245901639344E-2</v>
      </c>
      <c r="F157" s="14">
        <f t="shared" si="14"/>
        <v>2.032520325203252E-2</v>
      </c>
      <c r="G157" s="13">
        <f t="shared" si="15"/>
        <v>0.1111111111111111</v>
      </c>
      <c r="H157" s="17">
        <f t="shared" si="16"/>
        <v>4.0983606557377043E-3</v>
      </c>
    </row>
    <row r="158" spans="2:8" ht="15" x14ac:dyDescent="0.2">
      <c r="B158" s="8" t="s">
        <v>59</v>
      </c>
      <c r="C158" s="5">
        <v>0</v>
      </c>
      <c r="D158" s="5">
        <v>1</v>
      </c>
      <c r="E158" s="14" t="str">
        <f t="shared" si="13"/>
        <v/>
      </c>
      <c r="F158" s="14">
        <f t="shared" si="14"/>
        <v>2.0325203252032522E-3</v>
      </c>
      <c r="G158" s="13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5">
        <v>1</v>
      </c>
      <c r="D159" s="5">
        <v>3</v>
      </c>
      <c r="E159" s="14">
        <f t="shared" si="13"/>
        <v>4.0983606557377051E-3</v>
      </c>
      <c r="F159" s="14">
        <f t="shared" si="14"/>
        <v>6.0975609756097563E-3</v>
      </c>
      <c r="G159" s="13">
        <f t="shared" si="15"/>
        <v>2</v>
      </c>
      <c r="H159" s="17">
        <f t="shared" si="16"/>
        <v>8.1967213114754103E-3</v>
      </c>
    </row>
    <row r="160" spans="2:8" ht="15" x14ac:dyDescent="0.2">
      <c r="B160" s="8" t="s">
        <v>55</v>
      </c>
      <c r="C160" s="5">
        <v>1</v>
      </c>
      <c r="D160" s="5">
        <v>2</v>
      </c>
      <c r="E160" s="14">
        <f t="shared" si="13"/>
        <v>4.0983606557377051E-3</v>
      </c>
      <c r="F160" s="14">
        <f t="shared" si="14"/>
        <v>4.0650406504065045E-3</v>
      </c>
      <c r="G160" s="13">
        <f t="shared" si="15"/>
        <v>1</v>
      </c>
      <c r="H160" s="17">
        <f t="shared" si="16"/>
        <v>4.0983606557377051E-3</v>
      </c>
    </row>
    <row r="161" spans="2:8" ht="15" x14ac:dyDescent="0.2">
      <c r="B161" s="8" t="s">
        <v>51</v>
      </c>
      <c r="C161" s="5">
        <v>0</v>
      </c>
      <c r="D161" s="5">
        <v>0</v>
      </c>
      <c r="E161" s="14" t="str">
        <f t="shared" si="13"/>
        <v/>
      </c>
      <c r="F161" s="14" t="str">
        <f t="shared" si="14"/>
        <v/>
      </c>
      <c r="G161" s="13" t="str">
        <f t="shared" si="15"/>
        <v>0</v>
      </c>
      <c r="H161" s="17" t="str">
        <f t="shared" si="16"/>
        <v/>
      </c>
    </row>
    <row r="162" spans="2:8" ht="30" x14ac:dyDescent="0.2">
      <c r="B162" s="8" t="s">
        <v>269</v>
      </c>
      <c r="C162" s="5">
        <v>0</v>
      </c>
      <c r="D162" s="5">
        <v>0</v>
      </c>
      <c r="E162" s="14" t="str">
        <f t="shared" si="13"/>
        <v/>
      </c>
      <c r="F162" s="14" t="str">
        <f t="shared" si="14"/>
        <v/>
      </c>
      <c r="G162" s="13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5">
        <v>3</v>
      </c>
      <c r="D163" s="5">
        <v>0</v>
      </c>
      <c r="E163" s="14">
        <f t="shared" si="13"/>
        <v>1.2295081967213115E-2</v>
      </c>
      <c r="F163" s="14" t="str">
        <f t="shared" si="14"/>
        <v/>
      </c>
      <c r="G163" s="13" t="str">
        <f t="shared" si="15"/>
        <v>0</v>
      </c>
      <c r="H163" s="17">
        <f t="shared" si="16"/>
        <v>0</v>
      </c>
    </row>
    <row r="164" spans="2:8" ht="15" x14ac:dyDescent="0.2">
      <c r="B164" s="8" t="s">
        <v>56</v>
      </c>
      <c r="C164" s="5">
        <v>1</v>
      </c>
      <c r="D164" s="5">
        <v>1</v>
      </c>
      <c r="E164" s="14">
        <f t="shared" si="13"/>
        <v>4.0983606557377051E-3</v>
      </c>
      <c r="F164" s="14">
        <f t="shared" si="14"/>
        <v>2.0325203252032522E-3</v>
      </c>
      <c r="G164" s="13">
        <f t="shared" si="15"/>
        <v>0</v>
      </c>
      <c r="H164" s="17">
        <f t="shared" si="16"/>
        <v>0</v>
      </c>
    </row>
    <row r="165" spans="2:8" ht="15" x14ac:dyDescent="0.2">
      <c r="B165" s="8" t="s">
        <v>57</v>
      </c>
      <c r="C165" s="5">
        <v>5</v>
      </c>
      <c r="D165" s="5">
        <v>10</v>
      </c>
      <c r="E165" s="14">
        <f t="shared" si="13"/>
        <v>2.0491803278688523E-2</v>
      </c>
      <c r="F165" s="14">
        <f t="shared" si="14"/>
        <v>2.032520325203252E-2</v>
      </c>
      <c r="G165" s="13">
        <f t="shared" si="15"/>
        <v>1</v>
      </c>
      <c r="H165" s="17">
        <f t="shared" si="16"/>
        <v>2.0491803278688523E-2</v>
      </c>
    </row>
    <row r="166" spans="2:8" ht="15" x14ac:dyDescent="0.2">
      <c r="B166" s="8" t="s">
        <v>270</v>
      </c>
      <c r="C166" s="5">
        <v>4</v>
      </c>
      <c r="D166" s="5">
        <v>1</v>
      </c>
      <c r="E166" s="14">
        <f t="shared" si="13"/>
        <v>1.6393442622950821E-2</v>
      </c>
      <c r="F166" s="14">
        <f t="shared" si="14"/>
        <v>2.0325203252032522E-3</v>
      </c>
      <c r="G166" s="13">
        <f t="shared" si="15"/>
        <v>-0.75</v>
      </c>
      <c r="H166" s="17">
        <f t="shared" si="16"/>
        <v>-1.2295081967213115E-2</v>
      </c>
    </row>
    <row r="167" spans="2:8" ht="15" x14ac:dyDescent="0.2">
      <c r="B167" s="8" t="s">
        <v>52</v>
      </c>
      <c r="C167" s="5">
        <v>1</v>
      </c>
      <c r="D167" s="5">
        <v>0</v>
      </c>
      <c r="E167" s="14">
        <f t="shared" si="13"/>
        <v>4.0983606557377051E-3</v>
      </c>
      <c r="F167" s="14" t="str">
        <f t="shared" si="14"/>
        <v/>
      </c>
      <c r="G167" s="13" t="str">
        <f t="shared" si="15"/>
        <v>0</v>
      </c>
      <c r="H167" s="17">
        <f t="shared" si="16"/>
        <v>0</v>
      </c>
    </row>
    <row r="168" spans="2:8" ht="15" x14ac:dyDescent="0.2">
      <c r="B168" s="8" t="s">
        <v>60</v>
      </c>
      <c r="C168" s="5">
        <v>0</v>
      </c>
      <c r="D168" s="5">
        <v>0</v>
      </c>
      <c r="E168" s="14" t="str">
        <f t="shared" si="13"/>
        <v/>
      </c>
      <c r="F168" s="14" t="str">
        <f t="shared" si="14"/>
        <v/>
      </c>
      <c r="G168" s="13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5">
        <v>5</v>
      </c>
      <c r="D169" s="5">
        <v>7</v>
      </c>
      <c r="E169" s="14">
        <f t="shared" si="13"/>
        <v>2.0491803278688523E-2</v>
      </c>
      <c r="F169" s="14">
        <f t="shared" si="14"/>
        <v>1.4227642276422764E-2</v>
      </c>
      <c r="G169" s="13">
        <f t="shared" si="15"/>
        <v>0.4</v>
      </c>
      <c r="H169" s="17">
        <f t="shared" si="16"/>
        <v>8.1967213114754103E-3</v>
      </c>
    </row>
    <row r="170" spans="2:8" ht="15" x14ac:dyDescent="0.2">
      <c r="B170" s="8" t="s">
        <v>272</v>
      </c>
      <c r="C170" s="5">
        <v>0</v>
      </c>
      <c r="D170" s="5">
        <v>0</v>
      </c>
      <c r="E170" s="14" t="str">
        <f t="shared" si="13"/>
        <v/>
      </c>
      <c r="F170" s="14" t="str">
        <f t="shared" si="14"/>
        <v/>
      </c>
      <c r="G170" s="13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5">
        <v>0</v>
      </c>
      <c r="D171" s="5">
        <v>0</v>
      </c>
      <c r="E171" s="14" t="str">
        <f t="shared" si="13"/>
        <v/>
      </c>
      <c r="F171" s="14" t="str">
        <f t="shared" si="14"/>
        <v/>
      </c>
      <c r="G171" s="13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5">
        <v>0</v>
      </c>
      <c r="D172" s="5">
        <v>0</v>
      </c>
      <c r="E172" s="14" t="str">
        <f t="shared" si="13"/>
        <v/>
      </c>
      <c r="F172" s="14" t="str">
        <f t="shared" si="14"/>
        <v/>
      </c>
      <c r="G172" s="13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5">
        <v>0</v>
      </c>
      <c r="D173" s="5">
        <v>0</v>
      </c>
      <c r="E173" s="14" t="str">
        <f t="shared" si="13"/>
        <v/>
      </c>
      <c r="F173" s="14" t="str">
        <f t="shared" si="14"/>
        <v/>
      </c>
      <c r="G173" s="13" t="str">
        <f t="shared" si="15"/>
        <v>0</v>
      </c>
      <c r="H173" s="17" t="str">
        <f t="shared" si="16"/>
        <v/>
      </c>
    </row>
    <row r="174" spans="2:8" ht="15" x14ac:dyDescent="0.2">
      <c r="B174" s="8" t="s">
        <v>276</v>
      </c>
      <c r="C174" s="5">
        <v>6</v>
      </c>
      <c r="D174" s="5">
        <v>8</v>
      </c>
      <c r="E174" s="14">
        <f t="shared" si="13"/>
        <v>2.4590163934426229E-2</v>
      </c>
      <c r="F174" s="14">
        <f t="shared" si="14"/>
        <v>1.6260162601626018E-2</v>
      </c>
      <c r="G174" s="13">
        <f t="shared" si="15"/>
        <v>0.33333333333333331</v>
      </c>
      <c r="H174" s="17">
        <f t="shared" si="16"/>
        <v>8.1967213114754085E-3</v>
      </c>
    </row>
    <row r="175" spans="2:8" ht="15" x14ac:dyDescent="0.2">
      <c r="B175" s="8" t="s">
        <v>277</v>
      </c>
      <c r="C175" s="5">
        <v>4</v>
      </c>
      <c r="D175" s="5">
        <v>37</v>
      </c>
      <c r="E175" s="14">
        <f t="shared" si="13"/>
        <v>1.6393442622950821E-2</v>
      </c>
      <c r="F175" s="14">
        <f t="shared" si="14"/>
        <v>7.5203252032520332E-2</v>
      </c>
      <c r="G175" s="13">
        <f t="shared" si="15"/>
        <v>8.25</v>
      </c>
      <c r="H175" s="17">
        <f t="shared" si="16"/>
        <v>0.13524590163934427</v>
      </c>
    </row>
    <row r="176" spans="2:8" ht="15" x14ac:dyDescent="0.2">
      <c r="B176" s="8" t="s">
        <v>278</v>
      </c>
      <c r="C176" s="5">
        <v>8</v>
      </c>
      <c r="D176" s="5">
        <v>4</v>
      </c>
      <c r="E176" s="14">
        <f t="shared" si="13"/>
        <v>3.2786885245901641E-2</v>
      </c>
      <c r="F176" s="14">
        <f t="shared" si="14"/>
        <v>8.130081300813009E-3</v>
      </c>
      <c r="G176" s="13">
        <f t="shared" si="15"/>
        <v>-0.5</v>
      </c>
      <c r="H176" s="17">
        <f t="shared" si="16"/>
        <v>-1.6393442622950821E-2</v>
      </c>
    </row>
    <row r="177" spans="2:8" ht="15" x14ac:dyDescent="0.2">
      <c r="B177" s="8" t="s">
        <v>279</v>
      </c>
      <c r="C177" s="5">
        <v>11</v>
      </c>
      <c r="D177" s="5">
        <v>21</v>
      </c>
      <c r="E177" s="14">
        <f t="shared" si="13"/>
        <v>4.5081967213114756E-2</v>
      </c>
      <c r="F177" s="14">
        <f t="shared" si="14"/>
        <v>4.2682926829268296E-2</v>
      </c>
      <c r="G177" s="13">
        <f t="shared" si="15"/>
        <v>0.90909090909090906</v>
      </c>
      <c r="H177" s="17">
        <f t="shared" si="16"/>
        <v>4.0983606557377046E-2</v>
      </c>
    </row>
    <row r="178" spans="2:8" ht="15" x14ac:dyDescent="0.2">
      <c r="B178" s="8" t="s">
        <v>280</v>
      </c>
      <c r="C178" s="5">
        <v>16</v>
      </c>
      <c r="D178" s="5">
        <v>11</v>
      </c>
      <c r="E178" s="14">
        <f t="shared" si="13"/>
        <v>6.5573770491803282E-2</v>
      </c>
      <c r="F178" s="14">
        <f t="shared" si="14"/>
        <v>2.2357723577235773E-2</v>
      </c>
      <c r="G178" s="13">
        <f t="shared" si="15"/>
        <v>-0.3125</v>
      </c>
      <c r="H178" s="17">
        <f t="shared" si="16"/>
        <v>-2.0491803278688527E-2</v>
      </c>
    </row>
    <row r="179" spans="2:8" ht="15" x14ac:dyDescent="0.2">
      <c r="B179" s="8" t="s">
        <v>281</v>
      </c>
      <c r="C179" s="5">
        <v>1</v>
      </c>
      <c r="D179" s="5">
        <v>1</v>
      </c>
      <c r="E179" s="14">
        <f t="shared" si="13"/>
        <v>4.0983606557377051E-3</v>
      </c>
      <c r="F179" s="14">
        <f t="shared" si="14"/>
        <v>2.0325203252032522E-3</v>
      </c>
      <c r="G179" s="13">
        <f t="shared" si="15"/>
        <v>0</v>
      </c>
      <c r="H179" s="17">
        <f t="shared" si="16"/>
        <v>0</v>
      </c>
    </row>
    <row r="180" spans="2:8" ht="15" x14ac:dyDescent="0.2">
      <c r="B180" s="8" t="s">
        <v>282</v>
      </c>
      <c r="C180" s="5">
        <v>0</v>
      </c>
      <c r="D180" s="5">
        <v>0</v>
      </c>
      <c r="E180" s="14" t="str">
        <f t="shared" si="13"/>
        <v/>
      </c>
      <c r="F180" s="14" t="str">
        <f t="shared" si="14"/>
        <v/>
      </c>
      <c r="G180" s="13" t="str">
        <f t="shared" si="15"/>
        <v>0</v>
      </c>
      <c r="H180" s="17" t="str">
        <f t="shared" si="16"/>
        <v/>
      </c>
    </row>
    <row r="181" spans="2:8" ht="15" x14ac:dyDescent="0.2">
      <c r="B181" s="8" t="s">
        <v>283</v>
      </c>
      <c r="C181" s="5">
        <v>1</v>
      </c>
      <c r="D181" s="5">
        <v>2</v>
      </c>
      <c r="E181" s="14">
        <f t="shared" si="13"/>
        <v>4.0983606557377051E-3</v>
      </c>
      <c r="F181" s="14">
        <f t="shared" si="14"/>
        <v>4.0650406504065045E-3</v>
      </c>
      <c r="G181" s="13">
        <f t="shared" si="15"/>
        <v>1</v>
      </c>
      <c r="H181" s="17">
        <f t="shared" si="16"/>
        <v>4.0983606557377051E-3</v>
      </c>
    </row>
    <row r="182" spans="2:8" ht="15" x14ac:dyDescent="0.2">
      <c r="B182" s="8" t="s">
        <v>284</v>
      </c>
      <c r="C182" s="5">
        <v>2</v>
      </c>
      <c r="D182" s="5">
        <v>0</v>
      </c>
      <c r="E182" s="14">
        <f t="shared" si="13"/>
        <v>8.1967213114754103E-3</v>
      </c>
      <c r="F182" s="14" t="str">
        <f t="shared" si="14"/>
        <v/>
      </c>
      <c r="G182" s="13" t="str">
        <f t="shared" si="15"/>
        <v>0</v>
      </c>
      <c r="H182" s="17">
        <f t="shared" si="16"/>
        <v>0</v>
      </c>
    </row>
    <row r="183" spans="2:8" ht="15" x14ac:dyDescent="0.2">
      <c r="B183" s="8" t="s">
        <v>285</v>
      </c>
      <c r="C183" s="5">
        <v>0</v>
      </c>
      <c r="D183" s="5">
        <v>1</v>
      </c>
      <c r="E183" s="14" t="str">
        <f t="shared" si="13"/>
        <v/>
      </c>
      <c r="F183" s="14">
        <f t="shared" si="14"/>
        <v>2.0325203252032522E-3</v>
      </c>
      <c r="G183" s="13" t="str">
        <f t="shared" si="15"/>
        <v>0</v>
      </c>
      <c r="H183" s="17" t="str">
        <f t="shared" si="16"/>
        <v/>
      </c>
    </row>
    <row r="184" spans="2:8" ht="15" x14ac:dyDescent="0.2">
      <c r="B184" s="8" t="s">
        <v>286</v>
      </c>
      <c r="C184" s="5">
        <v>0</v>
      </c>
      <c r="D184" s="5">
        <v>0</v>
      </c>
      <c r="E184" s="14" t="str">
        <f t="shared" si="13"/>
        <v/>
      </c>
      <c r="F184" s="14" t="str">
        <f t="shared" si="14"/>
        <v/>
      </c>
      <c r="G184" s="13" t="str">
        <f t="shared" si="15"/>
        <v>0</v>
      </c>
      <c r="H184" s="17" t="str">
        <f t="shared" si="16"/>
        <v/>
      </c>
    </row>
    <row r="185" spans="2:8" ht="15" x14ac:dyDescent="0.2">
      <c r="B185" s="8" t="s">
        <v>62</v>
      </c>
      <c r="C185" s="5">
        <v>0</v>
      </c>
      <c r="D185" s="5">
        <v>0</v>
      </c>
      <c r="E185" s="14" t="str">
        <f t="shared" si="13"/>
        <v/>
      </c>
      <c r="F185" s="14" t="str">
        <f t="shared" si="14"/>
        <v/>
      </c>
      <c r="G185" s="13" t="str">
        <f t="shared" si="15"/>
        <v>0</v>
      </c>
      <c r="H185" s="17" t="str">
        <f t="shared" si="16"/>
        <v/>
      </c>
    </row>
    <row r="186" spans="2:8" ht="15" x14ac:dyDescent="0.2">
      <c r="B186" s="8" t="s">
        <v>63</v>
      </c>
      <c r="C186" s="5">
        <v>9</v>
      </c>
      <c r="D186" s="5">
        <v>47</v>
      </c>
      <c r="E186" s="14">
        <f t="shared" si="13"/>
        <v>3.6885245901639344E-2</v>
      </c>
      <c r="F186" s="14">
        <f t="shared" si="14"/>
        <v>9.5528455284552852E-2</v>
      </c>
      <c r="G186" s="13">
        <f t="shared" si="15"/>
        <v>4.2222222222222223</v>
      </c>
      <c r="H186" s="17">
        <f t="shared" si="16"/>
        <v>0.15573770491803279</v>
      </c>
    </row>
    <row r="187" spans="2:8" ht="15" x14ac:dyDescent="0.2">
      <c r="B187" s="8" t="s">
        <v>287</v>
      </c>
      <c r="C187" s="5">
        <v>0</v>
      </c>
      <c r="D187" s="5">
        <v>5</v>
      </c>
      <c r="E187" s="14" t="str">
        <f t="shared" si="13"/>
        <v/>
      </c>
      <c r="F187" s="14">
        <f t="shared" si="14"/>
        <v>1.016260162601626E-2</v>
      </c>
      <c r="G187" s="13" t="str">
        <f t="shared" si="15"/>
        <v>0</v>
      </c>
      <c r="H187" s="17" t="str">
        <f t="shared" si="16"/>
        <v/>
      </c>
    </row>
    <row r="188" spans="2:8" ht="30" x14ac:dyDescent="0.2">
      <c r="B188" s="8" t="s">
        <v>288</v>
      </c>
      <c r="C188" s="5">
        <v>0</v>
      </c>
      <c r="D188" s="5">
        <v>0</v>
      </c>
      <c r="E188" s="14" t="str">
        <f t="shared" si="13"/>
        <v/>
      </c>
      <c r="F188" s="14" t="str">
        <f t="shared" si="14"/>
        <v/>
      </c>
      <c r="G188" s="13" t="str">
        <f t="shared" si="15"/>
        <v>0</v>
      </c>
      <c r="H188" s="17" t="str">
        <f t="shared" si="16"/>
        <v/>
      </c>
    </row>
    <row r="189" spans="2:8" ht="15" x14ac:dyDescent="0.2">
      <c r="B189" s="8" t="s">
        <v>289</v>
      </c>
      <c r="C189" s="5">
        <v>0</v>
      </c>
      <c r="D189" s="5">
        <v>0</v>
      </c>
      <c r="E189" s="14" t="str">
        <f t="shared" si="13"/>
        <v/>
      </c>
      <c r="F189" s="14" t="str">
        <f t="shared" si="14"/>
        <v/>
      </c>
      <c r="G189" s="13" t="str">
        <f t="shared" si="15"/>
        <v>0</v>
      </c>
      <c r="H189" s="17" t="str">
        <f t="shared" si="16"/>
        <v/>
      </c>
    </row>
    <row r="190" spans="2:8" ht="15" x14ac:dyDescent="0.2">
      <c r="B190" s="8" t="s">
        <v>65</v>
      </c>
      <c r="C190" s="5">
        <v>0</v>
      </c>
      <c r="D190" s="5">
        <v>0</v>
      </c>
      <c r="E190" s="14" t="str">
        <f t="shared" si="13"/>
        <v/>
      </c>
      <c r="F190" s="14" t="str">
        <f t="shared" si="14"/>
        <v/>
      </c>
      <c r="G190" s="13" t="str">
        <f t="shared" si="15"/>
        <v>0</v>
      </c>
      <c r="H190" s="17" t="str">
        <f t="shared" si="16"/>
        <v/>
      </c>
    </row>
    <row r="191" spans="2:8" ht="15" x14ac:dyDescent="0.2">
      <c r="B191" s="8" t="s">
        <v>290</v>
      </c>
      <c r="C191" s="5">
        <v>0</v>
      </c>
      <c r="D191" s="5">
        <v>0</v>
      </c>
      <c r="E191" s="14" t="str">
        <f t="shared" si="13"/>
        <v/>
      </c>
      <c r="F191" s="14" t="str">
        <f t="shared" si="14"/>
        <v/>
      </c>
      <c r="G191" s="13" t="str">
        <f t="shared" si="15"/>
        <v>0</v>
      </c>
      <c r="H191" s="17" t="str">
        <f t="shared" si="16"/>
        <v/>
      </c>
    </row>
    <row r="192" spans="2:8" ht="15" x14ac:dyDescent="0.2">
      <c r="B192" s="8" t="s">
        <v>64</v>
      </c>
      <c r="C192" s="5">
        <v>0</v>
      </c>
      <c r="D192" s="5">
        <v>0</v>
      </c>
      <c r="E192" s="14" t="str">
        <f t="shared" si="13"/>
        <v/>
      </c>
      <c r="F192" s="14" t="str">
        <f t="shared" si="14"/>
        <v/>
      </c>
      <c r="G192" s="13" t="str">
        <f t="shared" si="15"/>
        <v>0</v>
      </c>
      <c r="H192" s="17" t="str">
        <f t="shared" si="16"/>
        <v/>
      </c>
    </row>
    <row r="193" spans="2:8" ht="15" x14ac:dyDescent="0.2">
      <c r="B193" s="8" t="s">
        <v>291</v>
      </c>
      <c r="C193" s="5">
        <v>0</v>
      </c>
      <c r="D193" s="5">
        <v>0</v>
      </c>
      <c r="E193" s="14" t="str">
        <f t="shared" si="13"/>
        <v/>
      </c>
      <c r="F193" s="14" t="str">
        <f t="shared" si="14"/>
        <v/>
      </c>
      <c r="G193" s="13" t="str">
        <f t="shared" si="15"/>
        <v>0</v>
      </c>
      <c r="H193" s="17" t="str">
        <f t="shared" si="16"/>
        <v/>
      </c>
    </row>
    <row r="194" spans="2:8" ht="15" x14ac:dyDescent="0.2">
      <c r="B194" s="8" t="s">
        <v>292</v>
      </c>
      <c r="C194" s="5">
        <v>0</v>
      </c>
      <c r="D194" s="5">
        <v>0</v>
      </c>
      <c r="E194" s="14" t="str">
        <f t="shared" si="13"/>
        <v/>
      </c>
      <c r="F194" s="14" t="str">
        <f t="shared" si="14"/>
        <v/>
      </c>
      <c r="G194" s="13" t="str">
        <f t="shared" si="15"/>
        <v>0</v>
      </c>
      <c r="H194" s="17" t="str">
        <f t="shared" si="16"/>
        <v/>
      </c>
    </row>
    <row r="195" spans="2:8" ht="15" x14ac:dyDescent="0.2">
      <c r="B195" s="8" t="s">
        <v>468</v>
      </c>
      <c r="C195" s="5">
        <v>0</v>
      </c>
      <c r="D195" s="5">
        <v>0</v>
      </c>
      <c r="E195" s="14" t="str">
        <f t="shared" si="13"/>
        <v/>
      </c>
      <c r="F195" s="14" t="str">
        <f t="shared" si="14"/>
        <v/>
      </c>
      <c r="G195" s="13" t="str">
        <f t="shared" si="15"/>
        <v>0</v>
      </c>
      <c r="H195" s="17" t="str">
        <f t="shared" si="16"/>
        <v/>
      </c>
    </row>
    <row r="196" spans="2:8" ht="15" x14ac:dyDescent="0.2">
      <c r="B196" s="8" t="s">
        <v>293</v>
      </c>
      <c r="C196" s="5">
        <v>15</v>
      </c>
      <c r="D196" s="5">
        <v>34</v>
      </c>
      <c r="E196" s="14">
        <f t="shared" si="13"/>
        <v>6.1475409836065573E-2</v>
      </c>
      <c r="F196" s="14">
        <f t="shared" si="14"/>
        <v>6.910569105691057E-2</v>
      </c>
      <c r="G196" s="13">
        <f t="shared" si="15"/>
        <v>1.2666666666666666</v>
      </c>
      <c r="H196" s="17">
        <f t="shared" si="16"/>
        <v>7.7868852459016383E-2</v>
      </c>
    </row>
    <row r="197" spans="2:8" ht="15" x14ac:dyDescent="0.2">
      <c r="B197" s="8" t="s">
        <v>294</v>
      </c>
      <c r="C197" s="5">
        <v>0</v>
      </c>
      <c r="D197" s="5">
        <v>0</v>
      </c>
      <c r="E197" s="14" t="str">
        <f t="shared" si="13"/>
        <v/>
      </c>
      <c r="F197" s="14" t="str">
        <f t="shared" si="14"/>
        <v/>
      </c>
      <c r="G197" s="13" t="str">
        <f t="shared" si="15"/>
        <v>0</v>
      </c>
      <c r="H197" s="17" t="str">
        <f t="shared" si="16"/>
        <v/>
      </c>
    </row>
    <row r="198" spans="2:8" ht="15" x14ac:dyDescent="0.2">
      <c r="B198" s="8" t="s">
        <v>295</v>
      </c>
      <c r="C198" s="5">
        <v>0</v>
      </c>
      <c r="D198" s="5">
        <v>0</v>
      </c>
      <c r="E198" s="14" t="str">
        <f t="shared" si="13"/>
        <v/>
      </c>
      <c r="F198" s="14" t="str">
        <f t="shared" si="14"/>
        <v/>
      </c>
      <c r="G198" s="13" t="str">
        <f t="shared" si="15"/>
        <v>0</v>
      </c>
      <c r="H198" s="17" t="str">
        <f t="shared" si="16"/>
        <v/>
      </c>
    </row>
    <row r="199" spans="2:8" ht="15" x14ac:dyDescent="0.2">
      <c r="B199" s="8" t="s">
        <v>296</v>
      </c>
      <c r="C199" s="5">
        <v>0</v>
      </c>
      <c r="D199" s="5">
        <v>2</v>
      </c>
      <c r="E199" s="14" t="str">
        <f t="shared" si="13"/>
        <v/>
      </c>
      <c r="F199" s="14">
        <f t="shared" si="14"/>
        <v>4.0650406504065045E-3</v>
      </c>
      <c r="G199" s="13" t="str">
        <f t="shared" si="15"/>
        <v>0</v>
      </c>
      <c r="H199" s="17" t="str">
        <f t="shared" si="16"/>
        <v/>
      </c>
    </row>
    <row r="200" spans="2:8" ht="15" x14ac:dyDescent="0.2">
      <c r="B200" s="8" t="s">
        <v>297</v>
      </c>
      <c r="C200" s="5">
        <v>0</v>
      </c>
      <c r="D200" s="5">
        <v>10</v>
      </c>
      <c r="E200" s="14" t="str">
        <f t="shared" si="13"/>
        <v/>
      </c>
      <c r="F200" s="14">
        <f t="shared" si="14"/>
        <v>2.032520325203252E-2</v>
      </c>
      <c r="G200" s="13" t="str">
        <f t="shared" si="15"/>
        <v>0</v>
      </c>
      <c r="H200" s="17" t="str">
        <f t="shared" si="16"/>
        <v/>
      </c>
    </row>
    <row r="201" spans="2:8" ht="15" x14ac:dyDescent="0.2">
      <c r="B201" s="8" t="s">
        <v>298</v>
      </c>
      <c r="C201" s="5">
        <v>2</v>
      </c>
      <c r="D201" s="5">
        <v>0</v>
      </c>
      <c r="E201" s="14">
        <f t="shared" si="13"/>
        <v>8.1967213114754103E-3</v>
      </c>
      <c r="F201" s="14" t="str">
        <f t="shared" si="14"/>
        <v/>
      </c>
      <c r="G201" s="13" t="str">
        <f t="shared" si="15"/>
        <v>0</v>
      </c>
      <c r="H201" s="17">
        <f t="shared" si="16"/>
        <v>0</v>
      </c>
    </row>
    <row r="202" spans="2:8" ht="15" x14ac:dyDescent="0.2">
      <c r="B202" s="8" t="s">
        <v>299</v>
      </c>
      <c r="C202" s="5">
        <v>0</v>
      </c>
      <c r="D202" s="5">
        <v>0</v>
      </c>
      <c r="E202" s="14" t="str">
        <f t="shared" si="13"/>
        <v/>
      </c>
      <c r="F202" s="14" t="str">
        <f t="shared" si="14"/>
        <v/>
      </c>
      <c r="G202" s="13" t="str">
        <f t="shared" si="15"/>
        <v>0</v>
      </c>
      <c r="H202" s="17" t="str">
        <f t="shared" si="16"/>
        <v/>
      </c>
    </row>
    <row r="203" spans="2:8" ht="15" x14ac:dyDescent="0.2">
      <c r="B203" s="8" t="s">
        <v>67</v>
      </c>
      <c r="C203" s="5">
        <v>0</v>
      </c>
      <c r="D203" s="5">
        <v>2</v>
      </c>
      <c r="E203" s="14" t="str">
        <f t="shared" si="13"/>
        <v/>
      </c>
      <c r="F203" s="14">
        <f t="shared" si="14"/>
        <v>4.0650406504065045E-3</v>
      </c>
      <c r="G203" s="13" t="str">
        <f t="shared" si="15"/>
        <v>0</v>
      </c>
      <c r="H203" s="17" t="str">
        <f t="shared" si="16"/>
        <v/>
      </c>
    </row>
    <row r="204" spans="2:8" ht="15" x14ac:dyDescent="0.2">
      <c r="B204" s="8" t="s">
        <v>300</v>
      </c>
      <c r="C204" s="5">
        <v>0</v>
      </c>
      <c r="D204" s="5">
        <v>0</v>
      </c>
      <c r="E204" s="14" t="str">
        <f t="shared" si="13"/>
        <v/>
      </c>
      <c r="F204" s="14" t="str">
        <f t="shared" si="14"/>
        <v/>
      </c>
      <c r="G204" s="13" t="str">
        <f t="shared" si="15"/>
        <v>0</v>
      </c>
      <c r="H204" s="17" t="str">
        <f t="shared" si="16"/>
        <v/>
      </c>
    </row>
    <row r="205" spans="2:8" ht="15" x14ac:dyDescent="0.2">
      <c r="B205" s="8" t="s">
        <v>66</v>
      </c>
      <c r="C205" s="5">
        <v>0</v>
      </c>
      <c r="D205" s="5">
        <v>0</v>
      </c>
      <c r="E205" s="14" t="str">
        <f t="shared" si="13"/>
        <v/>
      </c>
      <c r="F205" s="14" t="str">
        <f t="shared" si="14"/>
        <v/>
      </c>
      <c r="G205" s="13" t="str">
        <f t="shared" si="15"/>
        <v>0</v>
      </c>
      <c r="H205" s="17" t="str">
        <f t="shared" si="16"/>
        <v/>
      </c>
    </row>
    <row r="206" spans="2:8" ht="15" x14ac:dyDescent="0.2">
      <c r="B206" s="8" t="s">
        <v>301</v>
      </c>
      <c r="C206" s="5">
        <v>0</v>
      </c>
      <c r="D206" s="5">
        <v>0</v>
      </c>
      <c r="E206" s="14" t="str">
        <f t="shared" si="13"/>
        <v/>
      </c>
      <c r="F206" s="14" t="str">
        <f t="shared" si="14"/>
        <v/>
      </c>
      <c r="G206" s="13" t="str">
        <f t="shared" si="15"/>
        <v>0</v>
      </c>
      <c r="H206" s="17" t="str">
        <f t="shared" si="16"/>
        <v/>
      </c>
    </row>
    <row r="207" spans="2:8" ht="15" x14ac:dyDescent="0.2">
      <c r="B207" s="8" t="s">
        <v>530</v>
      </c>
      <c r="C207" s="5">
        <v>0</v>
      </c>
      <c r="D207" s="5">
        <v>0</v>
      </c>
      <c r="E207" s="14" t="str">
        <f t="shared" si="13"/>
        <v/>
      </c>
      <c r="F207" s="14" t="str">
        <f t="shared" si="14"/>
        <v/>
      </c>
      <c r="G207" s="13" t="str">
        <f t="shared" si="15"/>
        <v>0</v>
      </c>
      <c r="H207" s="17" t="str">
        <f t="shared" si="16"/>
        <v/>
      </c>
    </row>
    <row r="208" spans="2:8" ht="15" x14ac:dyDescent="0.2">
      <c r="B208" s="8" t="s">
        <v>72</v>
      </c>
      <c r="C208" s="5">
        <v>0</v>
      </c>
      <c r="D208" s="5">
        <v>1</v>
      </c>
      <c r="E208" s="14" t="str">
        <f t="shared" si="13"/>
        <v/>
      </c>
      <c r="F208" s="14">
        <f t="shared" si="14"/>
        <v>2.0325203252032522E-3</v>
      </c>
      <c r="G208" s="13" t="str">
        <f t="shared" si="15"/>
        <v>0</v>
      </c>
      <c r="H208" s="17" t="str">
        <f t="shared" si="16"/>
        <v/>
      </c>
    </row>
    <row r="209" spans="2:8" ht="15" x14ac:dyDescent="0.2">
      <c r="B209" s="8" t="s">
        <v>71</v>
      </c>
      <c r="C209" s="5">
        <v>0</v>
      </c>
      <c r="D209" s="5">
        <v>0</v>
      </c>
      <c r="E209" s="14" t="str">
        <f t="shared" si="13"/>
        <v/>
      </c>
      <c r="F209" s="14" t="str">
        <f t="shared" si="14"/>
        <v/>
      </c>
      <c r="G209" s="13" t="str">
        <f t="shared" si="15"/>
        <v>0</v>
      </c>
      <c r="H209" s="17" t="str">
        <f t="shared" si="16"/>
        <v/>
      </c>
    </row>
    <row r="210" spans="2:8" ht="15" x14ac:dyDescent="0.2">
      <c r="B210" s="8" t="s">
        <v>73</v>
      </c>
      <c r="C210" s="5">
        <v>0</v>
      </c>
      <c r="D210" s="5">
        <v>0</v>
      </c>
      <c r="E210" s="14" t="str">
        <f t="shared" si="13"/>
        <v/>
      </c>
      <c r="F210" s="14" t="str">
        <f t="shared" si="14"/>
        <v/>
      </c>
      <c r="G210" s="13" t="str">
        <f t="shared" si="15"/>
        <v>0</v>
      </c>
      <c r="H210" s="17" t="str">
        <f t="shared" si="16"/>
        <v/>
      </c>
    </row>
    <row r="211" spans="2:8" ht="15" x14ac:dyDescent="0.2">
      <c r="B211" s="8" t="s">
        <v>69</v>
      </c>
      <c r="C211" s="5">
        <v>2</v>
      </c>
      <c r="D211" s="5">
        <v>0</v>
      </c>
      <c r="E211" s="14">
        <f t="shared" si="13"/>
        <v>8.1967213114754103E-3</v>
      </c>
      <c r="F211" s="14" t="str">
        <f t="shared" si="14"/>
        <v/>
      </c>
      <c r="G211" s="13" t="str">
        <f t="shared" si="15"/>
        <v>0</v>
      </c>
      <c r="H211" s="17">
        <f t="shared" si="16"/>
        <v>0</v>
      </c>
    </row>
    <row r="212" spans="2:8" ht="15" x14ac:dyDescent="0.2">
      <c r="B212" s="8" t="s">
        <v>68</v>
      </c>
      <c r="C212" s="5">
        <v>0</v>
      </c>
      <c r="D212" s="5">
        <v>0</v>
      </c>
      <c r="E212" s="14" t="str">
        <f t="shared" si="13"/>
        <v/>
      </c>
      <c r="F212" s="14" t="str">
        <f t="shared" si="14"/>
        <v/>
      </c>
      <c r="G212" s="13" t="str">
        <f t="shared" si="15"/>
        <v>0</v>
      </c>
      <c r="H212" s="17" t="str">
        <f t="shared" si="16"/>
        <v/>
      </c>
    </row>
    <row r="213" spans="2:8" ht="15" x14ac:dyDescent="0.2">
      <c r="B213" s="8" t="s">
        <v>302</v>
      </c>
      <c r="C213" s="5">
        <v>0</v>
      </c>
      <c r="D213" s="5">
        <v>0</v>
      </c>
      <c r="E213" s="14" t="str">
        <f t="shared" si="13"/>
        <v/>
      </c>
      <c r="F213" s="14" t="str">
        <f t="shared" si="14"/>
        <v/>
      </c>
      <c r="G213" s="13" t="str">
        <f t="shared" si="15"/>
        <v>0</v>
      </c>
      <c r="H213" s="17" t="str">
        <f t="shared" si="16"/>
        <v/>
      </c>
    </row>
    <row r="214" spans="2:8" ht="15" x14ac:dyDescent="0.2">
      <c r="B214" s="8" t="s">
        <v>70</v>
      </c>
      <c r="C214" s="5">
        <v>1</v>
      </c>
      <c r="D214" s="5">
        <v>0</v>
      </c>
      <c r="E214" s="14">
        <f t="shared" si="13"/>
        <v>4.0983606557377051E-3</v>
      </c>
      <c r="F214" s="14" t="str">
        <f t="shared" si="14"/>
        <v/>
      </c>
      <c r="G214" s="13" t="str">
        <f t="shared" si="15"/>
        <v>0</v>
      </c>
      <c r="H214" s="17">
        <f t="shared" si="16"/>
        <v>0</v>
      </c>
    </row>
    <row r="215" spans="2:8" ht="15" x14ac:dyDescent="0.2">
      <c r="B215" s="8" t="s">
        <v>303</v>
      </c>
      <c r="C215" s="5">
        <v>0</v>
      </c>
      <c r="D215" s="5">
        <v>0</v>
      </c>
      <c r="E215" s="14" t="str">
        <f t="shared" si="13"/>
        <v/>
      </c>
      <c r="F215" s="14" t="str">
        <f t="shared" si="14"/>
        <v/>
      </c>
      <c r="G215" s="13" t="str">
        <f t="shared" si="15"/>
        <v>0</v>
      </c>
      <c r="H215" s="17" t="str">
        <f t="shared" si="16"/>
        <v/>
      </c>
    </row>
    <row r="216" spans="2:8" ht="15" x14ac:dyDescent="0.2">
      <c r="B216" s="8" t="s">
        <v>304</v>
      </c>
      <c r="C216" s="5">
        <v>1</v>
      </c>
      <c r="D216" s="5">
        <v>0</v>
      </c>
      <c r="E216" s="14">
        <f t="shared" si="13"/>
        <v>4.0983606557377051E-3</v>
      </c>
      <c r="F216" s="14" t="str">
        <f t="shared" si="14"/>
        <v/>
      </c>
      <c r="G216" s="13" t="str">
        <f t="shared" si="15"/>
        <v>0</v>
      </c>
      <c r="H216" s="17">
        <f t="shared" si="16"/>
        <v>0</v>
      </c>
    </row>
    <row r="217" spans="2:8" ht="15" x14ac:dyDescent="0.2">
      <c r="B217" s="8" t="s">
        <v>469</v>
      </c>
      <c r="C217" s="5">
        <v>0</v>
      </c>
      <c r="D217" s="5">
        <v>0</v>
      </c>
      <c r="E217" s="14" t="str">
        <f t="shared" ref="E217:E280" si="17">+IF(C217=0,"",C217/C$151)</f>
        <v/>
      </c>
      <c r="F217" s="14" t="str">
        <f t="shared" ref="F217:F280" si="18">+IF(D217=0,"",D217/D$151)</f>
        <v/>
      </c>
      <c r="G217" s="13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15" x14ac:dyDescent="0.2">
      <c r="B218" s="8" t="s">
        <v>305</v>
      </c>
      <c r="C218" s="5">
        <v>0</v>
      </c>
      <c r="D218" s="5">
        <v>0</v>
      </c>
      <c r="E218" s="14" t="str">
        <f t="shared" si="17"/>
        <v/>
      </c>
      <c r="F218" s="14" t="str">
        <f t="shared" si="18"/>
        <v/>
      </c>
      <c r="G218" s="13" t="str">
        <f t="shared" si="19"/>
        <v>0</v>
      </c>
      <c r="H218" s="17" t="str">
        <f t="shared" si="20"/>
        <v/>
      </c>
    </row>
    <row r="219" spans="2:8" ht="15" x14ac:dyDescent="0.2">
      <c r="B219" s="8" t="s">
        <v>306</v>
      </c>
      <c r="C219" s="5">
        <v>0</v>
      </c>
      <c r="D219" s="5">
        <v>0</v>
      </c>
      <c r="E219" s="14" t="str">
        <f t="shared" si="17"/>
        <v/>
      </c>
      <c r="F219" s="14" t="str">
        <f t="shared" si="18"/>
        <v/>
      </c>
      <c r="G219" s="13" t="str">
        <f t="shared" si="19"/>
        <v>0</v>
      </c>
      <c r="H219" s="17" t="str">
        <f t="shared" si="20"/>
        <v/>
      </c>
    </row>
    <row r="220" spans="2:8" ht="15" x14ac:dyDescent="0.2">
      <c r="B220" s="8" t="s">
        <v>307</v>
      </c>
      <c r="C220" s="5">
        <v>0</v>
      </c>
      <c r="D220" s="5">
        <v>0</v>
      </c>
      <c r="E220" s="14" t="str">
        <f t="shared" si="17"/>
        <v/>
      </c>
      <c r="F220" s="14" t="str">
        <f t="shared" si="18"/>
        <v/>
      </c>
      <c r="G220" s="13" t="str">
        <f t="shared" si="19"/>
        <v>0</v>
      </c>
      <c r="H220" s="17" t="str">
        <f t="shared" si="20"/>
        <v/>
      </c>
    </row>
    <row r="221" spans="2:8" ht="15" x14ac:dyDescent="0.2">
      <c r="B221" s="8" t="s">
        <v>308</v>
      </c>
      <c r="C221" s="5">
        <v>0</v>
      </c>
      <c r="D221" s="5">
        <v>0</v>
      </c>
      <c r="E221" s="14" t="str">
        <f t="shared" si="17"/>
        <v/>
      </c>
      <c r="F221" s="14" t="str">
        <f t="shared" si="18"/>
        <v/>
      </c>
      <c r="G221" s="13" t="str">
        <f t="shared" si="19"/>
        <v>0</v>
      </c>
      <c r="H221" s="17" t="str">
        <f t="shared" si="20"/>
        <v/>
      </c>
    </row>
    <row r="222" spans="2:8" ht="15" x14ac:dyDescent="0.2">
      <c r="B222" s="8" t="s">
        <v>309</v>
      </c>
      <c r="C222" s="5">
        <v>0</v>
      </c>
      <c r="D222" s="5">
        <v>0</v>
      </c>
      <c r="E222" s="14" t="str">
        <f t="shared" si="17"/>
        <v/>
      </c>
      <c r="F222" s="14" t="str">
        <f t="shared" si="18"/>
        <v/>
      </c>
      <c r="G222" s="13" t="str">
        <f t="shared" si="19"/>
        <v>0</v>
      </c>
      <c r="H222" s="17" t="str">
        <f t="shared" si="20"/>
        <v/>
      </c>
    </row>
    <row r="223" spans="2:8" ht="15" x14ac:dyDescent="0.2">
      <c r="B223" s="8" t="s">
        <v>531</v>
      </c>
      <c r="C223" s="5">
        <v>0</v>
      </c>
      <c r="D223" s="5">
        <v>0</v>
      </c>
      <c r="E223" s="14" t="str">
        <f t="shared" si="17"/>
        <v/>
      </c>
      <c r="F223" s="14" t="str">
        <f t="shared" si="18"/>
        <v/>
      </c>
      <c r="G223" s="13" t="str">
        <f t="shared" si="19"/>
        <v>0</v>
      </c>
      <c r="H223" s="17" t="str">
        <f t="shared" si="20"/>
        <v/>
      </c>
    </row>
    <row r="224" spans="2:8" ht="15" x14ac:dyDescent="0.2">
      <c r="B224" s="8" t="s">
        <v>310</v>
      </c>
      <c r="C224" s="5">
        <v>0</v>
      </c>
      <c r="D224" s="5">
        <v>0</v>
      </c>
      <c r="E224" s="14" t="str">
        <f t="shared" si="17"/>
        <v/>
      </c>
      <c r="F224" s="14" t="str">
        <f t="shared" si="18"/>
        <v/>
      </c>
      <c r="G224" s="13" t="str">
        <f t="shared" si="19"/>
        <v>0</v>
      </c>
      <c r="H224" s="17" t="str">
        <f t="shared" si="20"/>
        <v/>
      </c>
    </row>
    <row r="225" spans="2:8" ht="15" x14ac:dyDescent="0.2">
      <c r="B225" s="8" t="s">
        <v>470</v>
      </c>
      <c r="C225" s="5">
        <v>0</v>
      </c>
      <c r="D225" s="5">
        <v>0</v>
      </c>
      <c r="E225" s="14" t="str">
        <f t="shared" si="17"/>
        <v/>
      </c>
      <c r="F225" s="14" t="str">
        <f t="shared" si="18"/>
        <v/>
      </c>
      <c r="G225" s="13" t="str">
        <f t="shared" si="19"/>
        <v>0</v>
      </c>
      <c r="H225" s="17" t="str">
        <f t="shared" si="20"/>
        <v/>
      </c>
    </row>
    <row r="226" spans="2:8" ht="15" x14ac:dyDescent="0.2">
      <c r="B226" s="8" t="s">
        <v>525</v>
      </c>
      <c r="C226" s="5">
        <v>0</v>
      </c>
      <c r="D226" s="5">
        <v>0</v>
      </c>
      <c r="E226" s="14" t="str">
        <f t="shared" si="17"/>
        <v/>
      </c>
      <c r="F226" s="14" t="str">
        <f t="shared" si="18"/>
        <v/>
      </c>
      <c r="G226" s="13" t="str">
        <f t="shared" si="19"/>
        <v>0</v>
      </c>
      <c r="H226" s="17" t="str">
        <f t="shared" si="20"/>
        <v/>
      </c>
    </row>
    <row r="227" spans="2:8" ht="15" x14ac:dyDescent="0.2">
      <c r="B227" s="8" t="s">
        <v>471</v>
      </c>
      <c r="C227" s="5">
        <v>0</v>
      </c>
      <c r="D227" s="5">
        <v>0</v>
      </c>
      <c r="E227" s="14" t="str">
        <f t="shared" si="17"/>
        <v/>
      </c>
      <c r="F227" s="14" t="str">
        <f t="shared" si="18"/>
        <v/>
      </c>
      <c r="G227" s="13" t="str">
        <f t="shared" si="19"/>
        <v>0</v>
      </c>
      <c r="H227" s="17" t="str">
        <f t="shared" si="20"/>
        <v/>
      </c>
    </row>
    <row r="228" spans="2:8" ht="15" x14ac:dyDescent="0.2">
      <c r="B228" s="8" t="s">
        <v>76</v>
      </c>
      <c r="C228" s="5">
        <v>0</v>
      </c>
      <c r="D228" s="5">
        <v>0</v>
      </c>
      <c r="E228" s="14" t="str">
        <f t="shared" si="17"/>
        <v/>
      </c>
      <c r="F228" s="14" t="str">
        <f t="shared" si="18"/>
        <v/>
      </c>
      <c r="G228" s="13" t="str">
        <f t="shared" si="19"/>
        <v>0</v>
      </c>
      <c r="H228" s="17" t="str">
        <f t="shared" si="20"/>
        <v/>
      </c>
    </row>
    <row r="229" spans="2:8" ht="15" x14ac:dyDescent="0.2">
      <c r="B229" s="8" t="s">
        <v>311</v>
      </c>
      <c r="C229" s="5">
        <v>6</v>
      </c>
      <c r="D229" s="5">
        <v>6</v>
      </c>
      <c r="E229" s="14">
        <f t="shared" si="17"/>
        <v>2.4590163934426229E-2</v>
      </c>
      <c r="F229" s="14">
        <f t="shared" si="18"/>
        <v>1.2195121951219513E-2</v>
      </c>
      <c r="G229" s="13">
        <f t="shared" si="19"/>
        <v>0</v>
      </c>
      <c r="H229" s="17">
        <f t="shared" si="20"/>
        <v>0</v>
      </c>
    </row>
    <row r="230" spans="2:8" ht="15" x14ac:dyDescent="0.2">
      <c r="B230" s="8" t="s">
        <v>312</v>
      </c>
      <c r="C230" s="5">
        <v>2</v>
      </c>
      <c r="D230" s="5">
        <v>0</v>
      </c>
      <c r="E230" s="14">
        <f t="shared" si="17"/>
        <v>8.1967213114754103E-3</v>
      </c>
      <c r="F230" s="14" t="str">
        <f t="shared" si="18"/>
        <v/>
      </c>
      <c r="G230" s="13" t="str">
        <f t="shared" si="19"/>
        <v>0</v>
      </c>
      <c r="H230" s="17">
        <f t="shared" si="20"/>
        <v>0</v>
      </c>
    </row>
    <row r="231" spans="2:8" ht="30" x14ac:dyDescent="0.2">
      <c r="B231" s="8" t="s">
        <v>313</v>
      </c>
      <c r="C231" s="5">
        <v>0</v>
      </c>
      <c r="D231" s="5">
        <v>3</v>
      </c>
      <c r="E231" s="14" t="str">
        <f t="shared" si="17"/>
        <v/>
      </c>
      <c r="F231" s="14">
        <f t="shared" si="18"/>
        <v>6.0975609756097563E-3</v>
      </c>
      <c r="G231" s="13" t="str">
        <f t="shared" si="19"/>
        <v>0</v>
      </c>
      <c r="H231" s="17" t="str">
        <f t="shared" si="20"/>
        <v/>
      </c>
    </row>
    <row r="232" spans="2:8" ht="15" x14ac:dyDescent="0.2">
      <c r="B232" s="8" t="s">
        <v>77</v>
      </c>
      <c r="C232" s="5">
        <v>1</v>
      </c>
      <c r="D232" s="5">
        <v>0</v>
      </c>
      <c r="E232" s="14">
        <f t="shared" si="17"/>
        <v>4.0983606557377051E-3</v>
      </c>
      <c r="F232" s="14" t="str">
        <f t="shared" si="18"/>
        <v/>
      </c>
      <c r="G232" s="13" t="str">
        <f t="shared" si="19"/>
        <v>0</v>
      </c>
      <c r="H232" s="17">
        <f t="shared" si="20"/>
        <v>0</v>
      </c>
    </row>
    <row r="233" spans="2:8" ht="15" x14ac:dyDescent="0.2">
      <c r="B233" s="8" t="s">
        <v>74</v>
      </c>
      <c r="C233" s="5">
        <v>0</v>
      </c>
      <c r="D233" s="5">
        <v>1</v>
      </c>
      <c r="E233" s="14" t="str">
        <f t="shared" si="17"/>
        <v/>
      </c>
      <c r="F233" s="14">
        <f t="shared" si="18"/>
        <v>2.0325203252032522E-3</v>
      </c>
      <c r="G233" s="13" t="str">
        <f t="shared" si="19"/>
        <v>0</v>
      </c>
      <c r="H233" s="17" t="str">
        <f t="shared" si="20"/>
        <v/>
      </c>
    </row>
    <row r="234" spans="2:8" ht="15" x14ac:dyDescent="0.2">
      <c r="B234" s="8" t="s">
        <v>75</v>
      </c>
      <c r="C234" s="5">
        <v>0</v>
      </c>
      <c r="D234" s="5">
        <v>0</v>
      </c>
      <c r="E234" s="14" t="str">
        <f t="shared" si="17"/>
        <v/>
      </c>
      <c r="F234" s="14" t="str">
        <f t="shared" si="18"/>
        <v/>
      </c>
      <c r="G234" s="13" t="str">
        <f t="shared" si="19"/>
        <v>0</v>
      </c>
      <c r="H234" s="17" t="str">
        <f t="shared" si="20"/>
        <v/>
      </c>
    </row>
    <row r="235" spans="2:8" ht="15" x14ac:dyDescent="0.2">
      <c r="B235" s="8" t="s">
        <v>314</v>
      </c>
      <c r="C235" s="5">
        <v>3</v>
      </c>
      <c r="D235" s="5">
        <v>3</v>
      </c>
      <c r="E235" s="14">
        <f t="shared" si="17"/>
        <v>1.2295081967213115E-2</v>
      </c>
      <c r="F235" s="14">
        <f t="shared" si="18"/>
        <v>6.0975609756097563E-3</v>
      </c>
      <c r="G235" s="13">
        <f t="shared" si="19"/>
        <v>0</v>
      </c>
      <c r="H235" s="17">
        <f t="shared" si="20"/>
        <v>0</v>
      </c>
    </row>
    <row r="236" spans="2:8" ht="15" x14ac:dyDescent="0.2">
      <c r="B236" s="8" t="s">
        <v>315</v>
      </c>
      <c r="C236" s="5">
        <v>0</v>
      </c>
      <c r="D236" s="5">
        <v>0</v>
      </c>
      <c r="E236" s="14" t="str">
        <f t="shared" si="17"/>
        <v/>
      </c>
      <c r="F236" s="14" t="str">
        <f t="shared" si="18"/>
        <v/>
      </c>
      <c r="G236" s="13" t="str">
        <f t="shared" si="19"/>
        <v>0</v>
      </c>
      <c r="H236" s="17" t="str">
        <f t="shared" si="20"/>
        <v/>
      </c>
    </row>
    <row r="237" spans="2:8" ht="15" x14ac:dyDescent="0.2">
      <c r="B237" s="8" t="s">
        <v>80</v>
      </c>
      <c r="C237" s="5">
        <v>2</v>
      </c>
      <c r="D237" s="5">
        <v>3</v>
      </c>
      <c r="E237" s="14">
        <f t="shared" si="17"/>
        <v>8.1967213114754103E-3</v>
      </c>
      <c r="F237" s="14">
        <f t="shared" si="18"/>
        <v>6.0975609756097563E-3</v>
      </c>
      <c r="G237" s="13">
        <f t="shared" si="19"/>
        <v>0.5</v>
      </c>
      <c r="H237" s="17">
        <f t="shared" si="20"/>
        <v>4.0983606557377051E-3</v>
      </c>
    </row>
    <row r="238" spans="2:8" ht="15" x14ac:dyDescent="0.2">
      <c r="B238" s="8" t="s">
        <v>85</v>
      </c>
      <c r="C238" s="5">
        <v>37</v>
      </c>
      <c r="D238" s="5">
        <v>17</v>
      </c>
      <c r="E238" s="14">
        <f t="shared" si="17"/>
        <v>0.15163934426229508</v>
      </c>
      <c r="F238" s="14">
        <f t="shared" si="18"/>
        <v>3.4552845528455285E-2</v>
      </c>
      <c r="G238" s="13">
        <f t="shared" si="19"/>
        <v>-0.54054054054054057</v>
      </c>
      <c r="H238" s="17">
        <f t="shared" si="20"/>
        <v>-8.1967213114754106E-2</v>
      </c>
    </row>
    <row r="239" spans="2:8" ht="15" x14ac:dyDescent="0.2">
      <c r="B239" s="8" t="s">
        <v>81</v>
      </c>
      <c r="C239" s="5">
        <v>3</v>
      </c>
      <c r="D239" s="5">
        <v>2</v>
      </c>
      <c r="E239" s="14">
        <f t="shared" si="17"/>
        <v>1.2295081967213115E-2</v>
      </c>
      <c r="F239" s="14">
        <f t="shared" si="18"/>
        <v>4.0650406504065045E-3</v>
      </c>
      <c r="G239" s="13">
        <f t="shared" si="19"/>
        <v>-0.33333333333333331</v>
      </c>
      <c r="H239" s="17">
        <f t="shared" si="20"/>
        <v>-4.0983606557377043E-3</v>
      </c>
    </row>
    <row r="240" spans="2:8" ht="15" x14ac:dyDescent="0.2">
      <c r="B240" s="8" t="s">
        <v>316</v>
      </c>
      <c r="C240" s="5">
        <v>0</v>
      </c>
      <c r="D240" s="5">
        <v>0</v>
      </c>
      <c r="E240" s="14" t="str">
        <f t="shared" si="17"/>
        <v/>
      </c>
      <c r="F240" s="14" t="str">
        <f t="shared" si="18"/>
        <v/>
      </c>
      <c r="G240" s="13" t="str">
        <f t="shared" si="19"/>
        <v>0</v>
      </c>
      <c r="H240" s="17" t="str">
        <f t="shared" si="20"/>
        <v/>
      </c>
    </row>
    <row r="241" spans="2:8" ht="15" x14ac:dyDescent="0.2">
      <c r="B241" s="8" t="s">
        <v>78</v>
      </c>
      <c r="C241" s="5">
        <v>0</v>
      </c>
      <c r="D241" s="5">
        <v>0</v>
      </c>
      <c r="E241" s="14" t="str">
        <f t="shared" si="17"/>
        <v/>
      </c>
      <c r="F241" s="14" t="str">
        <f t="shared" si="18"/>
        <v/>
      </c>
      <c r="G241" s="13" t="str">
        <f t="shared" si="19"/>
        <v>0</v>
      </c>
      <c r="H241" s="17" t="str">
        <f t="shared" si="20"/>
        <v/>
      </c>
    </row>
    <row r="242" spans="2:8" ht="15" x14ac:dyDescent="0.2">
      <c r="B242" s="8" t="s">
        <v>83</v>
      </c>
      <c r="C242" s="5">
        <v>0</v>
      </c>
      <c r="D242" s="5">
        <v>0</v>
      </c>
      <c r="E242" s="14" t="str">
        <f t="shared" si="17"/>
        <v/>
      </c>
      <c r="F242" s="14" t="str">
        <f t="shared" si="18"/>
        <v/>
      </c>
      <c r="G242" s="13" t="str">
        <f t="shared" si="19"/>
        <v>0</v>
      </c>
      <c r="H242" s="17" t="str">
        <f t="shared" si="20"/>
        <v/>
      </c>
    </row>
    <row r="243" spans="2:8" ht="15" x14ac:dyDescent="0.2">
      <c r="B243" s="8" t="s">
        <v>317</v>
      </c>
      <c r="C243" s="5">
        <v>0</v>
      </c>
      <c r="D243" s="5">
        <v>0</v>
      </c>
      <c r="E243" s="14" t="str">
        <f t="shared" si="17"/>
        <v/>
      </c>
      <c r="F243" s="14" t="str">
        <f t="shared" si="18"/>
        <v/>
      </c>
      <c r="G243" s="13" t="str">
        <f t="shared" si="19"/>
        <v>0</v>
      </c>
      <c r="H243" s="17" t="str">
        <f t="shared" si="20"/>
        <v/>
      </c>
    </row>
    <row r="244" spans="2:8" ht="15" x14ac:dyDescent="0.2">
      <c r="B244" s="8" t="s">
        <v>79</v>
      </c>
      <c r="C244" s="5">
        <v>0</v>
      </c>
      <c r="D244" s="5">
        <v>0</v>
      </c>
      <c r="E244" s="14" t="str">
        <f t="shared" si="17"/>
        <v/>
      </c>
      <c r="F244" s="14" t="str">
        <f t="shared" si="18"/>
        <v/>
      </c>
      <c r="G244" s="13" t="str">
        <f t="shared" si="19"/>
        <v>0</v>
      </c>
      <c r="H244" s="17" t="str">
        <f t="shared" si="20"/>
        <v/>
      </c>
    </row>
    <row r="245" spans="2:8" ht="15" x14ac:dyDescent="0.2">
      <c r="B245" s="8" t="s">
        <v>84</v>
      </c>
      <c r="C245" s="5">
        <v>1</v>
      </c>
      <c r="D245" s="5">
        <v>6</v>
      </c>
      <c r="E245" s="14">
        <f t="shared" si="17"/>
        <v>4.0983606557377051E-3</v>
      </c>
      <c r="F245" s="14">
        <f t="shared" si="18"/>
        <v>1.2195121951219513E-2</v>
      </c>
      <c r="G245" s="13">
        <f t="shared" si="19"/>
        <v>5</v>
      </c>
      <c r="H245" s="17">
        <f t="shared" si="20"/>
        <v>2.0491803278688527E-2</v>
      </c>
    </row>
    <row r="246" spans="2:8" ht="15" x14ac:dyDescent="0.2">
      <c r="B246" s="8" t="s">
        <v>318</v>
      </c>
      <c r="C246" s="5">
        <v>0</v>
      </c>
      <c r="D246" s="5">
        <v>0</v>
      </c>
      <c r="E246" s="14" t="str">
        <f t="shared" si="17"/>
        <v/>
      </c>
      <c r="F246" s="14" t="str">
        <f t="shared" si="18"/>
        <v/>
      </c>
      <c r="G246" s="13" t="str">
        <f t="shared" si="19"/>
        <v>0</v>
      </c>
      <c r="H246" s="17" t="str">
        <f t="shared" si="20"/>
        <v/>
      </c>
    </row>
    <row r="247" spans="2:8" ht="15" x14ac:dyDescent="0.2">
      <c r="B247" s="8" t="s">
        <v>319</v>
      </c>
      <c r="C247" s="5">
        <v>58</v>
      </c>
      <c r="D247" s="5">
        <v>97</v>
      </c>
      <c r="E247" s="14">
        <f t="shared" si="17"/>
        <v>0.23770491803278687</v>
      </c>
      <c r="F247" s="14">
        <f t="shared" si="18"/>
        <v>0.19715447154471544</v>
      </c>
      <c r="G247" s="13">
        <f t="shared" si="19"/>
        <v>0.67241379310344829</v>
      </c>
      <c r="H247" s="17">
        <f t="shared" si="20"/>
        <v>0.15983606557377047</v>
      </c>
    </row>
    <row r="248" spans="2:8" ht="15" x14ac:dyDescent="0.2">
      <c r="B248" s="8" t="s">
        <v>86</v>
      </c>
      <c r="C248" s="5">
        <v>0</v>
      </c>
      <c r="D248" s="5">
        <v>1</v>
      </c>
      <c r="E248" s="14" t="str">
        <f t="shared" si="17"/>
        <v/>
      </c>
      <c r="F248" s="14">
        <f t="shared" si="18"/>
        <v>2.0325203252032522E-3</v>
      </c>
      <c r="G248" s="13" t="str">
        <f t="shared" si="19"/>
        <v>0</v>
      </c>
      <c r="H248" s="17" t="str">
        <f t="shared" si="20"/>
        <v/>
      </c>
    </row>
    <row r="249" spans="2:8" ht="15" x14ac:dyDescent="0.2">
      <c r="B249" s="8" t="s">
        <v>87</v>
      </c>
      <c r="C249" s="5">
        <v>7</v>
      </c>
      <c r="D249" s="5">
        <v>12</v>
      </c>
      <c r="E249" s="14">
        <f t="shared" si="17"/>
        <v>2.8688524590163935E-2</v>
      </c>
      <c r="F249" s="14">
        <f t="shared" si="18"/>
        <v>2.4390243902439025E-2</v>
      </c>
      <c r="G249" s="13">
        <f t="shared" si="19"/>
        <v>0.7142857142857143</v>
      </c>
      <c r="H249" s="17">
        <f t="shared" si="20"/>
        <v>2.0491803278688527E-2</v>
      </c>
    </row>
    <row r="250" spans="2:8" ht="15" x14ac:dyDescent="0.2">
      <c r="B250" s="8" t="s">
        <v>82</v>
      </c>
      <c r="C250" s="5">
        <v>0</v>
      </c>
      <c r="D250" s="5">
        <v>0</v>
      </c>
      <c r="E250" s="14" t="str">
        <f t="shared" si="17"/>
        <v/>
      </c>
      <c r="F250" s="14" t="str">
        <f t="shared" si="18"/>
        <v/>
      </c>
      <c r="G250" s="13" t="str">
        <f t="shared" si="19"/>
        <v>0</v>
      </c>
      <c r="H250" s="17" t="str">
        <f t="shared" si="20"/>
        <v/>
      </c>
    </row>
    <row r="251" spans="2:8" ht="15" x14ac:dyDescent="0.2">
      <c r="B251" s="8" t="s">
        <v>320</v>
      </c>
      <c r="C251" s="5">
        <v>0</v>
      </c>
      <c r="D251" s="5">
        <v>0</v>
      </c>
      <c r="E251" s="14" t="str">
        <f t="shared" si="17"/>
        <v/>
      </c>
      <c r="F251" s="14" t="str">
        <f t="shared" si="18"/>
        <v/>
      </c>
      <c r="G251" s="13" t="str">
        <f t="shared" si="19"/>
        <v>0</v>
      </c>
      <c r="H251" s="17" t="str">
        <f t="shared" si="20"/>
        <v/>
      </c>
    </row>
    <row r="252" spans="2:8" ht="15" x14ac:dyDescent="0.2">
      <c r="B252" s="8" t="s">
        <v>321</v>
      </c>
      <c r="C252" s="5">
        <v>0</v>
      </c>
      <c r="D252" s="5">
        <v>0</v>
      </c>
      <c r="E252" s="14" t="str">
        <f t="shared" si="17"/>
        <v/>
      </c>
      <c r="F252" s="14" t="str">
        <f t="shared" si="18"/>
        <v/>
      </c>
      <c r="G252" s="13" t="str">
        <f t="shared" si="19"/>
        <v>0</v>
      </c>
      <c r="H252" s="17" t="str">
        <f t="shared" si="20"/>
        <v/>
      </c>
    </row>
    <row r="253" spans="2:8" ht="15" x14ac:dyDescent="0.2">
      <c r="B253" s="8" t="s">
        <v>322</v>
      </c>
      <c r="C253" s="5">
        <v>1</v>
      </c>
      <c r="D253" s="5">
        <v>0</v>
      </c>
      <c r="E253" s="14">
        <f t="shared" si="17"/>
        <v>4.0983606557377051E-3</v>
      </c>
      <c r="F253" s="14" t="str">
        <f t="shared" si="18"/>
        <v/>
      </c>
      <c r="G253" s="13" t="str">
        <f t="shared" si="19"/>
        <v>0</v>
      </c>
      <c r="H253" s="17">
        <f t="shared" si="20"/>
        <v>0</v>
      </c>
    </row>
    <row r="254" spans="2:8" ht="15" x14ac:dyDescent="0.2">
      <c r="B254" s="8" t="s">
        <v>323</v>
      </c>
      <c r="C254" s="5">
        <v>1</v>
      </c>
      <c r="D254" s="5">
        <v>1</v>
      </c>
      <c r="E254" s="14">
        <f t="shared" si="17"/>
        <v>4.0983606557377051E-3</v>
      </c>
      <c r="F254" s="14">
        <f t="shared" si="18"/>
        <v>2.0325203252032522E-3</v>
      </c>
      <c r="G254" s="13">
        <f t="shared" si="19"/>
        <v>0</v>
      </c>
      <c r="H254" s="17">
        <f t="shared" si="20"/>
        <v>0</v>
      </c>
    </row>
    <row r="255" spans="2:8" ht="15" x14ac:dyDescent="0.2">
      <c r="B255" s="8" t="s">
        <v>324</v>
      </c>
      <c r="C255" s="5">
        <v>0</v>
      </c>
      <c r="D255" s="5">
        <v>0</v>
      </c>
      <c r="E255" s="14" t="str">
        <f t="shared" si="17"/>
        <v/>
      </c>
      <c r="F255" s="14" t="str">
        <f t="shared" si="18"/>
        <v/>
      </c>
      <c r="G255" s="13" t="str">
        <f t="shared" si="19"/>
        <v>0</v>
      </c>
      <c r="H255" s="17" t="str">
        <f t="shared" si="20"/>
        <v/>
      </c>
    </row>
    <row r="256" spans="2:8" ht="15" x14ac:dyDescent="0.2">
      <c r="B256" s="8" t="s">
        <v>88</v>
      </c>
      <c r="C256" s="5">
        <v>0</v>
      </c>
      <c r="D256" s="5">
        <v>1</v>
      </c>
      <c r="E256" s="14" t="str">
        <f t="shared" si="17"/>
        <v/>
      </c>
      <c r="F256" s="14">
        <f t="shared" si="18"/>
        <v>2.0325203252032522E-3</v>
      </c>
      <c r="G256" s="13" t="str">
        <f t="shared" si="19"/>
        <v>0</v>
      </c>
      <c r="H256" s="17" t="str">
        <f t="shared" si="20"/>
        <v/>
      </c>
    </row>
    <row r="257" spans="2:8" ht="15" x14ac:dyDescent="0.2">
      <c r="B257" s="8" t="s">
        <v>325</v>
      </c>
      <c r="C257" s="5">
        <v>0</v>
      </c>
      <c r="D257" s="5">
        <v>0</v>
      </c>
      <c r="E257" s="14" t="str">
        <f t="shared" si="17"/>
        <v/>
      </c>
      <c r="F257" s="14" t="str">
        <f t="shared" si="18"/>
        <v/>
      </c>
      <c r="G257" s="13" t="str">
        <f t="shared" si="19"/>
        <v>0</v>
      </c>
      <c r="H257" s="17" t="str">
        <f t="shared" si="20"/>
        <v/>
      </c>
    </row>
    <row r="258" spans="2:8" ht="30" x14ac:dyDescent="0.2">
      <c r="B258" s="8" t="s">
        <v>326</v>
      </c>
      <c r="C258" s="5">
        <v>0</v>
      </c>
      <c r="D258" s="5">
        <v>0</v>
      </c>
      <c r="E258" s="14" t="str">
        <f t="shared" si="17"/>
        <v/>
      </c>
      <c r="F258" s="14" t="str">
        <f t="shared" si="18"/>
        <v/>
      </c>
      <c r="G258" s="13" t="str">
        <f t="shared" si="19"/>
        <v>0</v>
      </c>
      <c r="H258" s="17" t="str">
        <f t="shared" si="20"/>
        <v/>
      </c>
    </row>
    <row r="259" spans="2:8" ht="15" x14ac:dyDescent="0.2">
      <c r="B259" s="8" t="s">
        <v>327</v>
      </c>
      <c r="C259" s="5">
        <v>0</v>
      </c>
      <c r="D259" s="5">
        <v>0</v>
      </c>
      <c r="E259" s="14" t="str">
        <f t="shared" si="17"/>
        <v/>
      </c>
      <c r="F259" s="14" t="str">
        <f t="shared" si="18"/>
        <v/>
      </c>
      <c r="G259" s="13" t="str">
        <f t="shared" si="19"/>
        <v>0</v>
      </c>
      <c r="H259" s="17" t="str">
        <f t="shared" si="20"/>
        <v/>
      </c>
    </row>
    <row r="260" spans="2:8" ht="15" x14ac:dyDescent="0.2">
      <c r="B260" s="8" t="s">
        <v>89</v>
      </c>
      <c r="C260" s="5">
        <v>0</v>
      </c>
      <c r="D260" s="5">
        <v>0</v>
      </c>
      <c r="E260" s="14" t="str">
        <f t="shared" si="17"/>
        <v/>
      </c>
      <c r="F260" s="14" t="str">
        <f t="shared" si="18"/>
        <v/>
      </c>
      <c r="G260" s="13" t="str">
        <f t="shared" si="19"/>
        <v>0</v>
      </c>
      <c r="H260" s="17" t="str">
        <f t="shared" si="20"/>
        <v/>
      </c>
    </row>
    <row r="261" spans="2:8" ht="30" x14ac:dyDescent="0.2">
      <c r="B261" s="8" t="s">
        <v>328</v>
      </c>
      <c r="C261" s="5">
        <v>0</v>
      </c>
      <c r="D261" s="5">
        <v>1</v>
      </c>
      <c r="E261" s="14" t="str">
        <f t="shared" si="17"/>
        <v/>
      </c>
      <c r="F261" s="14">
        <f t="shared" si="18"/>
        <v>2.0325203252032522E-3</v>
      </c>
      <c r="G261" s="13" t="str">
        <f t="shared" si="19"/>
        <v>0</v>
      </c>
      <c r="H261" s="17" t="str">
        <f t="shared" si="20"/>
        <v/>
      </c>
    </row>
    <row r="262" spans="2:8" ht="15" x14ac:dyDescent="0.2">
      <c r="B262" s="8" t="s">
        <v>90</v>
      </c>
      <c r="C262" s="5">
        <v>0</v>
      </c>
      <c r="D262" s="5">
        <v>1</v>
      </c>
      <c r="E262" s="14" t="str">
        <f t="shared" si="17"/>
        <v/>
      </c>
      <c r="F262" s="14">
        <f t="shared" si="18"/>
        <v>2.0325203252032522E-3</v>
      </c>
      <c r="G262" s="13" t="str">
        <f t="shared" si="19"/>
        <v>0</v>
      </c>
      <c r="H262" s="17" t="str">
        <f t="shared" si="20"/>
        <v/>
      </c>
    </row>
    <row r="263" spans="2:8" ht="15" x14ac:dyDescent="0.2">
      <c r="B263" s="8" t="s">
        <v>329</v>
      </c>
      <c r="C263" s="5">
        <v>0</v>
      </c>
      <c r="D263" s="5">
        <v>0</v>
      </c>
      <c r="E263" s="14" t="str">
        <f t="shared" si="17"/>
        <v/>
      </c>
      <c r="F263" s="14" t="str">
        <f t="shared" si="18"/>
        <v/>
      </c>
      <c r="G263" s="13" t="str">
        <f t="shared" si="19"/>
        <v>0</v>
      </c>
      <c r="H263" s="17" t="str">
        <f t="shared" si="20"/>
        <v/>
      </c>
    </row>
    <row r="264" spans="2:8" ht="30" x14ac:dyDescent="0.2">
      <c r="B264" s="8" t="s">
        <v>330</v>
      </c>
      <c r="C264" s="5">
        <v>0</v>
      </c>
      <c r="D264" s="5">
        <v>0</v>
      </c>
      <c r="E264" s="14" t="str">
        <f t="shared" si="17"/>
        <v/>
      </c>
      <c r="F264" s="14" t="str">
        <f t="shared" si="18"/>
        <v/>
      </c>
      <c r="G264" s="13" t="str">
        <f t="shared" si="19"/>
        <v>0</v>
      </c>
      <c r="H264" s="17" t="str">
        <f t="shared" si="20"/>
        <v/>
      </c>
    </row>
    <row r="265" spans="2:8" ht="15" x14ac:dyDescent="0.2">
      <c r="B265" s="8" t="s">
        <v>331</v>
      </c>
      <c r="C265" s="5">
        <v>0</v>
      </c>
      <c r="D265" s="5">
        <v>0</v>
      </c>
      <c r="E265" s="14" t="str">
        <f t="shared" si="17"/>
        <v/>
      </c>
      <c r="F265" s="14" t="str">
        <f t="shared" si="18"/>
        <v/>
      </c>
      <c r="G265" s="13" t="str">
        <f t="shared" si="19"/>
        <v>0</v>
      </c>
      <c r="H265" s="17" t="str">
        <f t="shared" si="20"/>
        <v/>
      </c>
    </row>
    <row r="266" spans="2:8" ht="15" x14ac:dyDescent="0.2">
      <c r="B266" s="8" t="s">
        <v>332</v>
      </c>
      <c r="C266" s="5">
        <v>1</v>
      </c>
      <c r="D266" s="5">
        <v>0</v>
      </c>
      <c r="E266" s="14">
        <f t="shared" si="17"/>
        <v>4.0983606557377051E-3</v>
      </c>
      <c r="F266" s="14" t="str">
        <f t="shared" si="18"/>
        <v/>
      </c>
      <c r="G266" s="13" t="str">
        <f t="shared" si="19"/>
        <v>0</v>
      </c>
      <c r="H266" s="17">
        <f t="shared" si="20"/>
        <v>0</v>
      </c>
    </row>
    <row r="267" spans="2:8" ht="15" x14ac:dyDescent="0.2">
      <c r="B267" s="8" t="s">
        <v>333</v>
      </c>
      <c r="C267" s="5">
        <v>0</v>
      </c>
      <c r="D267" s="5">
        <v>0</v>
      </c>
      <c r="E267" s="14" t="str">
        <f t="shared" si="17"/>
        <v/>
      </c>
      <c r="F267" s="14" t="str">
        <f t="shared" si="18"/>
        <v/>
      </c>
      <c r="G267" s="13" t="str">
        <f t="shared" si="19"/>
        <v>0</v>
      </c>
      <c r="H267" s="17" t="str">
        <f t="shared" si="20"/>
        <v/>
      </c>
    </row>
    <row r="268" spans="2:8" ht="30" x14ac:dyDescent="0.2">
      <c r="B268" s="8" t="s">
        <v>334</v>
      </c>
      <c r="C268" s="5">
        <v>1</v>
      </c>
      <c r="D268" s="5">
        <v>60</v>
      </c>
      <c r="E268" s="14">
        <f t="shared" si="17"/>
        <v>4.0983606557377051E-3</v>
      </c>
      <c r="F268" s="14">
        <f t="shared" si="18"/>
        <v>0.12195121951219512</v>
      </c>
      <c r="G268" s="13">
        <f t="shared" si="19"/>
        <v>59</v>
      </c>
      <c r="H268" s="17">
        <f t="shared" si="20"/>
        <v>0.24180327868852461</v>
      </c>
    </row>
    <row r="269" spans="2:8" ht="15" x14ac:dyDescent="0.2">
      <c r="B269" s="8" t="s">
        <v>335</v>
      </c>
      <c r="C269" s="5">
        <v>0</v>
      </c>
      <c r="D269" s="5">
        <v>0</v>
      </c>
      <c r="E269" s="14" t="str">
        <f t="shared" si="17"/>
        <v/>
      </c>
      <c r="F269" s="14" t="str">
        <f t="shared" si="18"/>
        <v/>
      </c>
      <c r="G269" s="13" t="str">
        <f t="shared" si="19"/>
        <v>0</v>
      </c>
      <c r="H269" s="17" t="str">
        <f t="shared" si="20"/>
        <v/>
      </c>
    </row>
    <row r="270" spans="2:8" ht="30" x14ac:dyDescent="0.2">
      <c r="B270" s="8" t="s">
        <v>336</v>
      </c>
      <c r="C270" s="5">
        <v>1</v>
      </c>
      <c r="D270" s="5">
        <v>0</v>
      </c>
      <c r="E270" s="14">
        <f t="shared" si="17"/>
        <v>4.0983606557377051E-3</v>
      </c>
      <c r="F270" s="14" t="str">
        <f t="shared" si="18"/>
        <v/>
      </c>
      <c r="G270" s="13" t="str">
        <f t="shared" si="19"/>
        <v>0</v>
      </c>
      <c r="H270" s="17">
        <f t="shared" si="20"/>
        <v>0</v>
      </c>
    </row>
    <row r="271" spans="2:8" ht="15" x14ac:dyDescent="0.2">
      <c r="B271" s="8" t="s">
        <v>93</v>
      </c>
      <c r="C271" s="5">
        <v>0</v>
      </c>
      <c r="D271" s="5">
        <v>0</v>
      </c>
      <c r="E271" s="14" t="str">
        <f t="shared" si="17"/>
        <v/>
      </c>
      <c r="F271" s="14" t="str">
        <f t="shared" si="18"/>
        <v/>
      </c>
      <c r="G271" s="13" t="str">
        <f t="shared" si="19"/>
        <v>0</v>
      </c>
      <c r="H271" s="17" t="str">
        <f t="shared" si="20"/>
        <v/>
      </c>
    </row>
    <row r="272" spans="2:8" ht="30" x14ac:dyDescent="0.2">
      <c r="B272" s="8" t="s">
        <v>337</v>
      </c>
      <c r="C272" s="5">
        <v>0</v>
      </c>
      <c r="D272" s="5">
        <v>0</v>
      </c>
      <c r="E272" s="14" t="str">
        <f t="shared" si="17"/>
        <v/>
      </c>
      <c r="F272" s="14" t="str">
        <f t="shared" si="18"/>
        <v/>
      </c>
      <c r="G272" s="13" t="str">
        <f t="shared" si="19"/>
        <v>0</v>
      </c>
      <c r="H272" s="17" t="str">
        <f t="shared" si="20"/>
        <v/>
      </c>
    </row>
    <row r="273" spans="2:8" ht="15" x14ac:dyDescent="0.2">
      <c r="B273" s="8" t="s">
        <v>91</v>
      </c>
      <c r="C273" s="5">
        <v>1</v>
      </c>
      <c r="D273" s="5">
        <v>2</v>
      </c>
      <c r="E273" s="14">
        <f t="shared" si="17"/>
        <v>4.0983606557377051E-3</v>
      </c>
      <c r="F273" s="14">
        <f t="shared" si="18"/>
        <v>4.0650406504065045E-3</v>
      </c>
      <c r="G273" s="13">
        <f t="shared" si="19"/>
        <v>1</v>
      </c>
      <c r="H273" s="17">
        <f t="shared" si="20"/>
        <v>4.0983606557377051E-3</v>
      </c>
    </row>
    <row r="274" spans="2:8" ht="15" x14ac:dyDescent="0.2">
      <c r="B274" s="8" t="s">
        <v>338</v>
      </c>
      <c r="C274" s="5">
        <v>0</v>
      </c>
      <c r="D274" s="5">
        <v>0</v>
      </c>
      <c r="E274" s="14" t="str">
        <f t="shared" si="17"/>
        <v/>
      </c>
      <c r="F274" s="14" t="str">
        <f t="shared" si="18"/>
        <v/>
      </c>
      <c r="G274" s="13" t="str">
        <f t="shared" si="19"/>
        <v>0</v>
      </c>
      <c r="H274" s="17" t="str">
        <f t="shared" si="20"/>
        <v/>
      </c>
    </row>
    <row r="275" spans="2:8" ht="30" x14ac:dyDescent="0.2">
      <c r="B275" s="8" t="s">
        <v>339</v>
      </c>
      <c r="C275" s="5">
        <v>0</v>
      </c>
      <c r="D275" s="5">
        <v>0</v>
      </c>
      <c r="E275" s="14" t="str">
        <f t="shared" si="17"/>
        <v/>
      </c>
      <c r="F275" s="14" t="str">
        <f t="shared" si="18"/>
        <v/>
      </c>
      <c r="G275" s="13" t="str">
        <f t="shared" si="19"/>
        <v>0</v>
      </c>
      <c r="H275" s="17" t="str">
        <f t="shared" si="20"/>
        <v/>
      </c>
    </row>
    <row r="276" spans="2:8" ht="15" x14ac:dyDescent="0.2">
      <c r="B276" s="8" t="s">
        <v>92</v>
      </c>
      <c r="C276" s="5">
        <v>0</v>
      </c>
      <c r="D276" s="5">
        <v>2</v>
      </c>
      <c r="E276" s="14" t="str">
        <f t="shared" si="17"/>
        <v/>
      </c>
      <c r="F276" s="14">
        <f t="shared" si="18"/>
        <v>4.0650406504065045E-3</v>
      </c>
      <c r="G276" s="13" t="str">
        <f t="shared" si="19"/>
        <v>0</v>
      </c>
      <c r="H276" s="17" t="str">
        <f t="shared" si="20"/>
        <v/>
      </c>
    </row>
    <row r="277" spans="2:8" ht="15" x14ac:dyDescent="0.2">
      <c r="B277" s="8" t="s">
        <v>340</v>
      </c>
      <c r="C277" s="5">
        <v>0</v>
      </c>
      <c r="D277" s="5">
        <v>0</v>
      </c>
      <c r="E277" s="14" t="str">
        <f t="shared" si="17"/>
        <v/>
      </c>
      <c r="F277" s="14" t="str">
        <f t="shared" si="18"/>
        <v/>
      </c>
      <c r="G277" s="13" t="str">
        <f t="shared" si="19"/>
        <v>0</v>
      </c>
      <c r="H277" s="17" t="str">
        <f t="shared" si="20"/>
        <v/>
      </c>
    </row>
    <row r="278" spans="2:8" ht="15" x14ac:dyDescent="0.2">
      <c r="B278" s="8" t="s">
        <v>341</v>
      </c>
      <c r="C278" s="5">
        <v>0</v>
      </c>
      <c r="D278" s="5">
        <v>0</v>
      </c>
      <c r="E278" s="14" t="str">
        <f t="shared" si="17"/>
        <v/>
      </c>
      <c r="F278" s="14" t="str">
        <f t="shared" si="18"/>
        <v/>
      </c>
      <c r="G278" s="13" t="str">
        <f t="shared" si="19"/>
        <v>0</v>
      </c>
      <c r="H278" s="17" t="str">
        <f t="shared" si="20"/>
        <v/>
      </c>
    </row>
    <row r="279" spans="2:8" ht="15" x14ac:dyDescent="0.2">
      <c r="B279" s="8" t="s">
        <v>342</v>
      </c>
      <c r="C279" s="5">
        <v>0</v>
      </c>
      <c r="D279" s="5">
        <v>0</v>
      </c>
      <c r="E279" s="14" t="str">
        <f t="shared" si="17"/>
        <v/>
      </c>
      <c r="F279" s="14" t="str">
        <f t="shared" si="18"/>
        <v/>
      </c>
      <c r="G279" s="13" t="str">
        <f t="shared" si="19"/>
        <v>0</v>
      </c>
      <c r="H279" s="17" t="str">
        <f t="shared" si="20"/>
        <v/>
      </c>
    </row>
    <row r="280" spans="2:8" ht="15" x14ac:dyDescent="0.2">
      <c r="B280" s="8" t="s">
        <v>343</v>
      </c>
      <c r="C280" s="5">
        <v>0</v>
      </c>
      <c r="D280" s="5">
        <v>0</v>
      </c>
      <c r="E280" s="14" t="str">
        <f t="shared" si="17"/>
        <v/>
      </c>
      <c r="F280" s="14" t="str">
        <f t="shared" si="18"/>
        <v/>
      </c>
      <c r="G280" s="13" t="str">
        <f t="shared" si="19"/>
        <v>0</v>
      </c>
      <c r="H280" s="17" t="str">
        <f t="shared" si="20"/>
        <v/>
      </c>
    </row>
    <row r="281" spans="2:8" ht="15" x14ac:dyDescent="0.2">
      <c r="B281" s="8" t="s">
        <v>344</v>
      </c>
      <c r="C281" s="5">
        <v>3</v>
      </c>
      <c r="D281" s="5">
        <v>3</v>
      </c>
      <c r="E281" s="14">
        <f t="shared" ref="E281:E288" si="21">+IF(C281=0,"",C281/C$151)</f>
        <v>1.2295081967213115E-2</v>
      </c>
      <c r="F281" s="14">
        <f t="shared" ref="F281:F288" si="22">+IF(D281=0,"",D281/D$151)</f>
        <v>6.0975609756097563E-3</v>
      </c>
      <c r="G281" s="13">
        <f t="shared" ref="G281:G288" si="23">+IF(OR(AND(D281=0),(C281=0)),"0",((D281-C281)/C281))</f>
        <v>0</v>
      </c>
      <c r="H281" s="17">
        <f t="shared" ref="H281:H288" si="24">+IF(OR(AND(E281=""),(G281="")),"",E281*G281)</f>
        <v>0</v>
      </c>
    </row>
    <row r="282" spans="2:8" ht="15" x14ac:dyDescent="0.2">
      <c r="B282" s="8" t="s">
        <v>345</v>
      </c>
      <c r="C282" s="5">
        <v>0</v>
      </c>
      <c r="D282" s="5">
        <v>0</v>
      </c>
      <c r="E282" s="14" t="str">
        <f t="shared" si="21"/>
        <v/>
      </c>
      <c r="F282" s="14" t="str">
        <f t="shared" si="22"/>
        <v/>
      </c>
      <c r="G282" s="13" t="str">
        <f t="shared" si="23"/>
        <v>0</v>
      </c>
      <c r="H282" s="17" t="str">
        <f t="shared" si="24"/>
        <v/>
      </c>
    </row>
    <row r="283" spans="2:8" ht="30" x14ac:dyDescent="0.2">
      <c r="B283" s="8" t="s">
        <v>346</v>
      </c>
      <c r="C283" s="5">
        <v>0</v>
      </c>
      <c r="D283" s="5">
        <v>1</v>
      </c>
      <c r="E283" s="14" t="str">
        <f t="shared" si="21"/>
        <v/>
      </c>
      <c r="F283" s="14">
        <f t="shared" si="22"/>
        <v>2.0325203252032522E-3</v>
      </c>
      <c r="G283" s="13" t="str">
        <f t="shared" si="23"/>
        <v>0</v>
      </c>
      <c r="H283" s="17" t="str">
        <f t="shared" si="24"/>
        <v/>
      </c>
    </row>
    <row r="284" spans="2:8" ht="13.5" customHeight="1" x14ac:dyDescent="0.2">
      <c r="B284" s="8" t="s">
        <v>347</v>
      </c>
      <c r="C284" s="5">
        <v>0</v>
      </c>
      <c r="D284" s="5">
        <v>0</v>
      </c>
      <c r="E284" s="14" t="str">
        <f t="shared" si="21"/>
        <v/>
      </c>
      <c r="F284" s="14" t="str">
        <f t="shared" si="22"/>
        <v/>
      </c>
      <c r="G284" s="13" t="str">
        <f t="shared" si="23"/>
        <v>0</v>
      </c>
      <c r="H284" s="17" t="str">
        <f t="shared" si="24"/>
        <v/>
      </c>
    </row>
    <row r="285" spans="2:8" ht="13.5" customHeight="1" x14ac:dyDescent="0.2">
      <c r="B285" s="8" t="s">
        <v>94</v>
      </c>
      <c r="C285" s="5">
        <v>0</v>
      </c>
      <c r="D285" s="5">
        <v>0</v>
      </c>
      <c r="E285" s="14" t="str">
        <f t="shared" si="21"/>
        <v/>
      </c>
      <c r="F285" s="14" t="str">
        <f t="shared" si="22"/>
        <v/>
      </c>
      <c r="G285" s="13" t="str">
        <f t="shared" si="23"/>
        <v>0</v>
      </c>
      <c r="H285" s="17" t="str">
        <f t="shared" si="24"/>
        <v/>
      </c>
    </row>
    <row r="286" spans="2:8" ht="25.5" customHeight="1" x14ac:dyDescent="0.2">
      <c r="B286" s="8" t="s">
        <v>348</v>
      </c>
      <c r="C286" s="5">
        <v>0</v>
      </c>
      <c r="D286" s="5">
        <v>0</v>
      </c>
      <c r="E286" s="14" t="str">
        <f t="shared" si="21"/>
        <v/>
      </c>
      <c r="F286" s="14" t="str">
        <f t="shared" si="22"/>
        <v/>
      </c>
      <c r="G286" s="13" t="str">
        <f t="shared" si="23"/>
        <v>0</v>
      </c>
      <c r="H286" s="17" t="str">
        <f t="shared" si="24"/>
        <v/>
      </c>
    </row>
    <row r="287" spans="2:8" ht="13.5" customHeight="1" x14ac:dyDescent="0.2">
      <c r="B287" s="8" t="s">
        <v>349</v>
      </c>
      <c r="C287" s="5">
        <v>0</v>
      </c>
      <c r="D287" s="5">
        <v>0</v>
      </c>
      <c r="E287" s="14" t="str">
        <f t="shared" si="21"/>
        <v/>
      </c>
      <c r="F287" s="14" t="str">
        <f t="shared" si="22"/>
        <v/>
      </c>
      <c r="G287" s="13" t="str">
        <f t="shared" si="23"/>
        <v>0</v>
      </c>
      <c r="H287" s="17" t="str">
        <f t="shared" si="24"/>
        <v/>
      </c>
    </row>
    <row r="288" spans="2:8" ht="15" x14ac:dyDescent="0.2">
      <c r="B288" s="8" t="s">
        <v>350</v>
      </c>
      <c r="C288" s="5">
        <v>0</v>
      </c>
      <c r="D288" s="5">
        <v>0</v>
      </c>
      <c r="E288" s="14" t="str">
        <f t="shared" si="21"/>
        <v/>
      </c>
      <c r="F288" s="14" t="str">
        <f t="shared" si="22"/>
        <v/>
      </c>
      <c r="G288" s="13" t="str">
        <f t="shared" si="23"/>
        <v>0</v>
      </c>
      <c r="H288" s="17" t="str">
        <f t="shared" si="24"/>
        <v/>
      </c>
    </row>
    <row r="289" spans="2:8" ht="15" x14ac:dyDescent="0.2">
      <c r="B289" s="22"/>
      <c r="C289" s="25"/>
      <c r="D289" s="25"/>
      <c r="E289" s="26"/>
      <c r="F289" s="26"/>
      <c r="G289" s="23"/>
      <c r="H289" s="24"/>
    </row>
    <row r="290" spans="2:8" ht="15" x14ac:dyDescent="0.2">
      <c r="B290" s="22"/>
      <c r="C290" s="25"/>
      <c r="D290" s="25"/>
      <c r="E290" s="26"/>
      <c r="F290" s="26"/>
      <c r="G290" s="23"/>
      <c r="H290" s="24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22.5" customHeight="1" x14ac:dyDescent="0.2">
      <c r="B292" s="39" t="s">
        <v>517</v>
      </c>
      <c r="C292" s="40" t="s">
        <v>518</v>
      </c>
      <c r="D292" s="41"/>
      <c r="E292" s="44" t="s">
        <v>482</v>
      </c>
      <c r="F292" s="41"/>
      <c r="G292" s="42" t="s">
        <v>567</v>
      </c>
      <c r="H292" s="42" t="s">
        <v>481</v>
      </c>
    </row>
    <row r="293" spans="2:8" ht="22.5" customHeight="1" x14ac:dyDescent="0.2">
      <c r="B293" s="39"/>
      <c r="C293" s="37">
        <v>2014</v>
      </c>
      <c r="D293" s="37">
        <v>2015</v>
      </c>
      <c r="E293" s="37">
        <v>2014</v>
      </c>
      <c r="F293" s="37">
        <v>2015</v>
      </c>
      <c r="G293" s="43"/>
      <c r="H293" s="43"/>
    </row>
    <row r="294" spans="2:8" x14ac:dyDescent="0.2">
      <c r="B294" s="32" t="s">
        <v>522</v>
      </c>
      <c r="C294" s="33">
        <f>SUM(C295:C499)</f>
        <v>1786</v>
      </c>
      <c r="D294" s="34">
        <f>SUM(D295:D499)</f>
        <v>3401</v>
      </c>
      <c r="E294" s="35">
        <f>+IF(C294=0,"",C294/C$294)</f>
        <v>1</v>
      </c>
      <c r="F294" s="35">
        <f>+IF(D294=0,"",D294/D$294)</f>
        <v>1</v>
      </c>
      <c r="G294" s="35">
        <f>+IF(OR(AND(D294=0),(C294=0)),"0",((D294-C294)/C294))</f>
        <v>0.9042553191489362</v>
      </c>
      <c r="H294" s="35">
        <f>+IF(OR(AND(E294=""),(G294="")),"",E294*G294)</f>
        <v>0.9042553191489362</v>
      </c>
    </row>
    <row r="295" spans="2:8" ht="15" x14ac:dyDescent="0.2">
      <c r="B295" s="6" t="s">
        <v>100</v>
      </c>
      <c r="C295" s="5">
        <v>46</v>
      </c>
      <c r="D295" s="5">
        <v>44</v>
      </c>
      <c r="E295" s="14">
        <f>+IF(C295=0,"",C295/C$294)</f>
        <v>2.5755879059350503E-2</v>
      </c>
      <c r="F295" s="14">
        <f>+IF(D295=0,"",D295/D$294)</f>
        <v>1.2937371361364304E-2</v>
      </c>
      <c r="G295" s="13">
        <f>+IF(OR(AND(D295=0),(C295=0)),"0",((D295-C295)/C295))</f>
        <v>-4.3478260869565216E-2</v>
      </c>
      <c r="H295" s="17">
        <f>+IF(OR(AND(E295=""),(G295="")),"",E295*G295)</f>
        <v>-1.1198208286674132E-3</v>
      </c>
    </row>
    <row r="296" spans="2:8" ht="15" x14ac:dyDescent="0.2">
      <c r="B296" s="6" t="s">
        <v>113</v>
      </c>
      <c r="C296" s="5">
        <v>5</v>
      </c>
      <c r="D296" s="5">
        <v>2</v>
      </c>
      <c r="E296" s="14">
        <f t="shared" ref="E296:E359" si="25">+IF(C296=0,"",C296/C$294)</f>
        <v>2.7995520716685329E-3</v>
      </c>
      <c r="F296" s="14">
        <f t="shared" ref="F296:F359" si="26">+IF(D296=0,"",D296/D$294)</f>
        <v>5.8806233460746834E-4</v>
      </c>
      <c r="G296" s="13">
        <f t="shared" ref="G296:G359" si="27">+IF(OR(AND(D296=0),(C296=0)),"0",((D296-C296)/C296))</f>
        <v>-0.6</v>
      </c>
      <c r="H296" s="17">
        <f t="shared" ref="H296:H359" si="28">+IF(OR(AND(E296=""),(G296="")),"",E296*G296)</f>
        <v>-1.6797312430011197E-3</v>
      </c>
    </row>
    <row r="297" spans="2:8" ht="15" x14ac:dyDescent="0.2">
      <c r="B297" s="6" t="s">
        <v>104</v>
      </c>
      <c r="C297" s="5">
        <v>17</v>
      </c>
      <c r="D297" s="5">
        <v>8</v>
      </c>
      <c r="E297" s="14">
        <f t="shared" si="25"/>
        <v>9.5184770436730123E-3</v>
      </c>
      <c r="F297" s="14">
        <f t="shared" si="26"/>
        <v>2.3522493384298734E-3</v>
      </c>
      <c r="G297" s="13">
        <f t="shared" si="27"/>
        <v>-0.52941176470588236</v>
      </c>
      <c r="H297" s="17">
        <f t="shared" si="28"/>
        <v>-5.0391937290033594E-3</v>
      </c>
    </row>
    <row r="298" spans="2:8" ht="15" x14ac:dyDescent="0.2">
      <c r="B298" s="6" t="s">
        <v>95</v>
      </c>
      <c r="C298" s="5">
        <v>3</v>
      </c>
      <c r="D298" s="5">
        <v>4</v>
      </c>
      <c r="E298" s="14">
        <f t="shared" si="25"/>
        <v>1.6797312430011197E-3</v>
      </c>
      <c r="F298" s="14">
        <f t="shared" si="26"/>
        <v>1.1761246692149367E-3</v>
      </c>
      <c r="G298" s="13">
        <f t="shared" si="27"/>
        <v>0.33333333333333331</v>
      </c>
      <c r="H298" s="17">
        <f t="shared" si="28"/>
        <v>5.599104143337065E-4</v>
      </c>
    </row>
    <row r="299" spans="2:8" ht="15" x14ac:dyDescent="0.2">
      <c r="B299" s="6" t="s">
        <v>112</v>
      </c>
      <c r="C299" s="5">
        <v>0</v>
      </c>
      <c r="D299" s="5">
        <v>0</v>
      </c>
      <c r="E299" s="14" t="str">
        <f t="shared" si="25"/>
        <v/>
      </c>
      <c r="F299" s="14" t="str">
        <f t="shared" si="26"/>
        <v/>
      </c>
      <c r="G299" s="13" t="str">
        <f t="shared" si="27"/>
        <v>0</v>
      </c>
      <c r="H299" s="17" t="str">
        <f t="shared" si="28"/>
        <v/>
      </c>
    </row>
    <row r="300" spans="2:8" ht="15" x14ac:dyDescent="0.2">
      <c r="B300" s="6" t="s">
        <v>111</v>
      </c>
      <c r="C300" s="5">
        <v>1</v>
      </c>
      <c r="D300" s="5">
        <v>0</v>
      </c>
      <c r="E300" s="14">
        <f t="shared" si="25"/>
        <v>5.5991041433370661E-4</v>
      </c>
      <c r="F300" s="14" t="str">
        <f t="shared" si="26"/>
        <v/>
      </c>
      <c r="G300" s="13" t="str">
        <f t="shared" si="27"/>
        <v>0</v>
      </c>
      <c r="H300" s="17">
        <f t="shared" si="28"/>
        <v>0</v>
      </c>
    </row>
    <row r="301" spans="2:8" ht="15" x14ac:dyDescent="0.2">
      <c r="B301" s="6" t="s">
        <v>105</v>
      </c>
      <c r="C301" s="5">
        <v>53</v>
      </c>
      <c r="D301" s="5">
        <v>47</v>
      </c>
      <c r="E301" s="14">
        <f t="shared" si="25"/>
        <v>2.9675251959686452E-2</v>
      </c>
      <c r="F301" s="14">
        <f t="shared" si="26"/>
        <v>1.3819464863275507E-2</v>
      </c>
      <c r="G301" s="13">
        <f t="shared" si="27"/>
        <v>-0.11320754716981132</v>
      </c>
      <c r="H301" s="17">
        <f t="shared" si="28"/>
        <v>-3.3594624860022399E-3</v>
      </c>
    </row>
    <row r="302" spans="2:8" ht="15" x14ac:dyDescent="0.2">
      <c r="B302" s="6" t="s">
        <v>109</v>
      </c>
      <c r="C302" s="5">
        <v>5</v>
      </c>
      <c r="D302" s="5">
        <v>0</v>
      </c>
      <c r="E302" s="14">
        <f t="shared" si="25"/>
        <v>2.7995520716685329E-3</v>
      </c>
      <c r="F302" s="14" t="str">
        <f t="shared" si="26"/>
        <v/>
      </c>
      <c r="G302" s="13" t="str">
        <f t="shared" si="27"/>
        <v>0</v>
      </c>
      <c r="H302" s="17">
        <f t="shared" si="28"/>
        <v>0</v>
      </c>
    </row>
    <row r="303" spans="2:8" ht="15" x14ac:dyDescent="0.2">
      <c r="B303" s="6" t="s">
        <v>108</v>
      </c>
      <c r="C303" s="5">
        <v>0</v>
      </c>
      <c r="D303" s="5">
        <v>0</v>
      </c>
      <c r="E303" s="14" t="str">
        <f t="shared" si="25"/>
        <v/>
      </c>
      <c r="F303" s="14" t="str">
        <f t="shared" si="26"/>
        <v/>
      </c>
      <c r="G303" s="13" t="str">
        <f t="shared" si="27"/>
        <v>0</v>
      </c>
      <c r="H303" s="17" t="str">
        <f t="shared" si="28"/>
        <v/>
      </c>
    </row>
    <row r="304" spans="2:8" ht="15" x14ac:dyDescent="0.2">
      <c r="B304" s="6" t="s">
        <v>107</v>
      </c>
      <c r="C304" s="5">
        <v>14</v>
      </c>
      <c r="D304" s="5">
        <v>151</v>
      </c>
      <c r="E304" s="14">
        <f t="shared" si="25"/>
        <v>7.8387458006718928E-3</v>
      </c>
      <c r="F304" s="14">
        <f t="shared" si="26"/>
        <v>4.4398706262863866E-2</v>
      </c>
      <c r="G304" s="13">
        <f t="shared" si="27"/>
        <v>9.7857142857142865</v>
      </c>
      <c r="H304" s="17">
        <f t="shared" si="28"/>
        <v>7.6707726763717815E-2</v>
      </c>
    </row>
    <row r="305" spans="2:8" ht="15" x14ac:dyDescent="0.2">
      <c r="B305" s="6" t="s">
        <v>351</v>
      </c>
      <c r="C305" s="5">
        <v>2</v>
      </c>
      <c r="D305" s="5">
        <v>5</v>
      </c>
      <c r="E305" s="14">
        <f t="shared" si="25"/>
        <v>1.1198208286674132E-3</v>
      </c>
      <c r="F305" s="14">
        <f t="shared" si="26"/>
        <v>1.4701558365186711E-3</v>
      </c>
      <c r="G305" s="13">
        <f t="shared" si="27"/>
        <v>1.5</v>
      </c>
      <c r="H305" s="17">
        <f t="shared" si="28"/>
        <v>1.6797312430011199E-3</v>
      </c>
    </row>
    <row r="306" spans="2:8" ht="15" x14ac:dyDescent="0.2">
      <c r="B306" s="6" t="s">
        <v>524</v>
      </c>
      <c r="C306" s="5">
        <v>0</v>
      </c>
      <c r="D306" s="5">
        <v>0</v>
      </c>
      <c r="E306" s="14" t="str">
        <f t="shared" si="25"/>
        <v/>
      </c>
      <c r="F306" s="14" t="str">
        <f t="shared" si="26"/>
        <v/>
      </c>
      <c r="G306" s="13" t="str">
        <f t="shared" si="27"/>
        <v>0</v>
      </c>
      <c r="H306" s="17" t="str">
        <f t="shared" si="28"/>
        <v/>
      </c>
    </row>
    <row r="307" spans="2:8" ht="15" x14ac:dyDescent="0.2">
      <c r="B307" s="6" t="s">
        <v>110</v>
      </c>
      <c r="C307" s="5">
        <v>21</v>
      </c>
      <c r="D307" s="5">
        <v>11</v>
      </c>
      <c r="E307" s="14">
        <f t="shared" si="25"/>
        <v>1.1758118701007838E-2</v>
      </c>
      <c r="F307" s="14">
        <f t="shared" si="26"/>
        <v>3.2343428403410761E-3</v>
      </c>
      <c r="G307" s="13">
        <f t="shared" si="27"/>
        <v>-0.47619047619047616</v>
      </c>
      <c r="H307" s="17">
        <f t="shared" si="28"/>
        <v>-5.5991041433370659E-3</v>
      </c>
    </row>
    <row r="308" spans="2:8" ht="15" x14ac:dyDescent="0.2">
      <c r="B308" s="6" t="s">
        <v>99</v>
      </c>
      <c r="C308" s="5">
        <v>7</v>
      </c>
      <c r="D308" s="5">
        <v>2</v>
      </c>
      <c r="E308" s="14">
        <f t="shared" si="25"/>
        <v>3.9193729003359464E-3</v>
      </c>
      <c r="F308" s="14">
        <f t="shared" si="26"/>
        <v>5.8806233460746834E-4</v>
      </c>
      <c r="G308" s="13">
        <f t="shared" si="27"/>
        <v>-0.7142857142857143</v>
      </c>
      <c r="H308" s="17">
        <f t="shared" si="28"/>
        <v>-2.7995520716685334E-3</v>
      </c>
    </row>
    <row r="309" spans="2:8" ht="15" x14ac:dyDescent="0.2">
      <c r="B309" s="6" t="s">
        <v>96</v>
      </c>
      <c r="C309" s="5">
        <v>0</v>
      </c>
      <c r="D309" s="5">
        <v>0</v>
      </c>
      <c r="E309" s="14" t="str">
        <f t="shared" si="25"/>
        <v/>
      </c>
      <c r="F309" s="14" t="str">
        <f t="shared" si="26"/>
        <v/>
      </c>
      <c r="G309" s="13" t="str">
        <f t="shared" si="27"/>
        <v>0</v>
      </c>
      <c r="H309" s="17" t="str">
        <f t="shared" si="28"/>
        <v/>
      </c>
    </row>
    <row r="310" spans="2:8" ht="15" x14ac:dyDescent="0.2">
      <c r="B310" s="6" t="s">
        <v>106</v>
      </c>
      <c r="C310" s="5">
        <v>5</v>
      </c>
      <c r="D310" s="5">
        <v>8</v>
      </c>
      <c r="E310" s="14">
        <f t="shared" si="25"/>
        <v>2.7995520716685329E-3</v>
      </c>
      <c r="F310" s="14">
        <f t="shared" si="26"/>
        <v>2.3522493384298734E-3</v>
      </c>
      <c r="G310" s="13">
        <f t="shared" si="27"/>
        <v>0.6</v>
      </c>
      <c r="H310" s="17">
        <f t="shared" si="28"/>
        <v>1.6797312430011197E-3</v>
      </c>
    </row>
    <row r="311" spans="2:8" ht="15" x14ac:dyDescent="0.2">
      <c r="B311" s="6" t="s">
        <v>102</v>
      </c>
      <c r="C311" s="5">
        <v>3</v>
      </c>
      <c r="D311" s="5">
        <v>0</v>
      </c>
      <c r="E311" s="14">
        <f t="shared" si="25"/>
        <v>1.6797312430011197E-3</v>
      </c>
      <c r="F311" s="14" t="str">
        <f t="shared" si="26"/>
        <v/>
      </c>
      <c r="G311" s="13" t="str">
        <f t="shared" si="27"/>
        <v>0</v>
      </c>
      <c r="H311" s="17">
        <f t="shared" si="28"/>
        <v>0</v>
      </c>
    </row>
    <row r="312" spans="2:8" ht="15" x14ac:dyDescent="0.2">
      <c r="B312" s="6" t="s">
        <v>97</v>
      </c>
      <c r="C312" s="5">
        <v>0</v>
      </c>
      <c r="D312" s="5">
        <v>10</v>
      </c>
      <c r="E312" s="14" t="str">
        <f t="shared" si="25"/>
        <v/>
      </c>
      <c r="F312" s="14">
        <f t="shared" si="26"/>
        <v>2.9403116730373421E-3</v>
      </c>
      <c r="G312" s="13" t="str">
        <f t="shared" si="27"/>
        <v>0</v>
      </c>
      <c r="H312" s="17" t="str">
        <f t="shared" si="28"/>
        <v/>
      </c>
    </row>
    <row r="313" spans="2:8" ht="15" x14ac:dyDescent="0.2">
      <c r="B313" s="6" t="s">
        <v>352</v>
      </c>
      <c r="C313" s="5">
        <v>0</v>
      </c>
      <c r="D313" s="5">
        <v>0</v>
      </c>
      <c r="E313" s="14" t="str">
        <f t="shared" si="25"/>
        <v/>
      </c>
      <c r="F313" s="14" t="str">
        <f t="shared" si="26"/>
        <v/>
      </c>
      <c r="G313" s="13" t="str">
        <f t="shared" si="27"/>
        <v>0</v>
      </c>
      <c r="H313" s="17" t="str">
        <f t="shared" si="28"/>
        <v/>
      </c>
    </row>
    <row r="314" spans="2:8" ht="15" x14ac:dyDescent="0.2">
      <c r="B314" s="6" t="s">
        <v>353</v>
      </c>
      <c r="C314" s="5">
        <v>28</v>
      </c>
      <c r="D314" s="5">
        <v>195</v>
      </c>
      <c r="E314" s="14">
        <f t="shared" si="25"/>
        <v>1.5677491601343786E-2</v>
      </c>
      <c r="F314" s="14">
        <f t="shared" si="26"/>
        <v>5.7336077624228168E-2</v>
      </c>
      <c r="G314" s="13">
        <f t="shared" si="27"/>
        <v>5.9642857142857144</v>
      </c>
      <c r="H314" s="17">
        <f t="shared" si="28"/>
        <v>9.3505039193729003E-2</v>
      </c>
    </row>
    <row r="315" spans="2:8" ht="15" x14ac:dyDescent="0.2">
      <c r="B315" s="6" t="s">
        <v>354</v>
      </c>
      <c r="C315" s="5">
        <v>14</v>
      </c>
      <c r="D315" s="5">
        <v>0</v>
      </c>
      <c r="E315" s="14">
        <f t="shared" si="25"/>
        <v>7.8387458006718928E-3</v>
      </c>
      <c r="F315" s="14" t="str">
        <f t="shared" si="26"/>
        <v/>
      </c>
      <c r="G315" s="13" t="str">
        <f t="shared" si="27"/>
        <v>0</v>
      </c>
      <c r="H315" s="17">
        <f t="shared" si="28"/>
        <v>0</v>
      </c>
    </row>
    <row r="316" spans="2:8" ht="15" x14ac:dyDescent="0.2">
      <c r="B316" s="6" t="s">
        <v>101</v>
      </c>
      <c r="C316" s="5">
        <v>0</v>
      </c>
      <c r="D316" s="5">
        <v>0</v>
      </c>
      <c r="E316" s="14" t="str">
        <f t="shared" si="25"/>
        <v/>
      </c>
      <c r="F316" s="14" t="str">
        <f t="shared" si="26"/>
        <v/>
      </c>
      <c r="G316" s="13" t="str">
        <f t="shared" si="27"/>
        <v>0</v>
      </c>
      <c r="H316" s="17" t="str">
        <f t="shared" si="28"/>
        <v/>
      </c>
    </row>
    <row r="317" spans="2:8" ht="15" x14ac:dyDescent="0.2">
      <c r="B317" s="6" t="s">
        <v>103</v>
      </c>
      <c r="C317" s="5">
        <v>16</v>
      </c>
      <c r="D317" s="5">
        <v>78</v>
      </c>
      <c r="E317" s="14">
        <f t="shared" si="25"/>
        <v>8.9585666293393058E-3</v>
      </c>
      <c r="F317" s="14">
        <f t="shared" si="26"/>
        <v>2.2934431049691267E-2</v>
      </c>
      <c r="G317" s="13">
        <f t="shared" si="27"/>
        <v>3.875</v>
      </c>
      <c r="H317" s="17">
        <f t="shared" si="28"/>
        <v>3.471444568868981E-2</v>
      </c>
    </row>
    <row r="318" spans="2:8" ht="15" x14ac:dyDescent="0.2">
      <c r="B318" s="6" t="s">
        <v>355</v>
      </c>
      <c r="C318" s="5">
        <v>55</v>
      </c>
      <c r="D318" s="5">
        <v>75</v>
      </c>
      <c r="E318" s="14">
        <f t="shared" si="25"/>
        <v>3.0795072788353865E-2</v>
      </c>
      <c r="F318" s="14">
        <f t="shared" si="26"/>
        <v>2.2052337547780066E-2</v>
      </c>
      <c r="G318" s="13">
        <f t="shared" si="27"/>
        <v>0.36363636363636365</v>
      </c>
      <c r="H318" s="17">
        <f t="shared" si="28"/>
        <v>1.1198208286674134E-2</v>
      </c>
    </row>
    <row r="319" spans="2:8" ht="15" x14ac:dyDescent="0.2">
      <c r="B319" s="6" t="s">
        <v>115</v>
      </c>
      <c r="C319" s="5">
        <v>4</v>
      </c>
      <c r="D319" s="5">
        <v>140</v>
      </c>
      <c r="E319" s="14">
        <f t="shared" si="25"/>
        <v>2.2396416573348264E-3</v>
      </c>
      <c r="F319" s="14">
        <f t="shared" si="26"/>
        <v>4.116436342252279E-2</v>
      </c>
      <c r="G319" s="13">
        <f t="shared" si="27"/>
        <v>34</v>
      </c>
      <c r="H319" s="17">
        <f t="shared" si="28"/>
        <v>7.6147816349384098E-2</v>
      </c>
    </row>
    <row r="320" spans="2:8" ht="15" x14ac:dyDescent="0.2">
      <c r="B320" s="6" t="s">
        <v>114</v>
      </c>
      <c r="C320" s="5">
        <v>0</v>
      </c>
      <c r="D320" s="5">
        <v>0</v>
      </c>
      <c r="E320" s="14" t="str">
        <f t="shared" si="25"/>
        <v/>
      </c>
      <c r="F320" s="14" t="str">
        <f t="shared" si="26"/>
        <v/>
      </c>
      <c r="G320" s="13" t="str">
        <f t="shared" si="27"/>
        <v>0</v>
      </c>
      <c r="H320" s="17" t="str">
        <f t="shared" si="28"/>
        <v/>
      </c>
    </row>
    <row r="321" spans="2:8" ht="15" x14ac:dyDescent="0.2">
      <c r="B321" s="6" t="s">
        <v>98</v>
      </c>
      <c r="C321" s="5">
        <v>3</v>
      </c>
      <c r="D321" s="5">
        <v>12</v>
      </c>
      <c r="E321" s="14">
        <f t="shared" si="25"/>
        <v>1.6797312430011197E-3</v>
      </c>
      <c r="F321" s="14">
        <f t="shared" si="26"/>
        <v>3.5283740076448105E-3</v>
      </c>
      <c r="G321" s="13">
        <f t="shared" si="27"/>
        <v>3</v>
      </c>
      <c r="H321" s="17">
        <f t="shared" si="28"/>
        <v>5.0391937290033594E-3</v>
      </c>
    </row>
    <row r="322" spans="2:8" ht="15" x14ac:dyDescent="0.2">
      <c r="B322" s="6" t="s">
        <v>356</v>
      </c>
      <c r="C322" s="5">
        <v>0</v>
      </c>
      <c r="D322" s="5">
        <v>0</v>
      </c>
      <c r="E322" s="14" t="str">
        <f t="shared" si="25"/>
        <v/>
      </c>
      <c r="F322" s="14" t="str">
        <f t="shared" si="26"/>
        <v/>
      </c>
      <c r="G322" s="13" t="str">
        <f t="shared" si="27"/>
        <v>0</v>
      </c>
      <c r="H322" s="17" t="str">
        <f t="shared" si="28"/>
        <v/>
      </c>
    </row>
    <row r="323" spans="2:8" ht="15" x14ac:dyDescent="0.2">
      <c r="B323" s="6" t="s">
        <v>472</v>
      </c>
      <c r="C323" s="5">
        <v>0</v>
      </c>
      <c r="D323" s="5">
        <v>1</v>
      </c>
      <c r="E323" s="14" t="str">
        <f t="shared" si="25"/>
        <v/>
      </c>
      <c r="F323" s="14">
        <f t="shared" si="26"/>
        <v>2.9403116730373417E-4</v>
      </c>
      <c r="G323" s="13" t="str">
        <f t="shared" si="27"/>
        <v>0</v>
      </c>
      <c r="H323" s="17" t="str">
        <f t="shared" si="28"/>
        <v/>
      </c>
    </row>
    <row r="324" spans="2:8" ht="15" x14ac:dyDescent="0.2">
      <c r="B324" s="6" t="s">
        <v>473</v>
      </c>
      <c r="C324" s="5">
        <v>1</v>
      </c>
      <c r="D324" s="5">
        <v>0</v>
      </c>
      <c r="E324" s="14">
        <f t="shared" si="25"/>
        <v>5.5991041433370661E-4</v>
      </c>
      <c r="F324" s="14" t="str">
        <f t="shared" si="26"/>
        <v/>
      </c>
      <c r="G324" s="13" t="str">
        <f t="shared" si="27"/>
        <v>0</v>
      </c>
      <c r="H324" s="17">
        <f t="shared" si="28"/>
        <v>0</v>
      </c>
    </row>
    <row r="325" spans="2:8" ht="15" x14ac:dyDescent="0.2">
      <c r="B325" s="6" t="s">
        <v>474</v>
      </c>
      <c r="C325" s="5">
        <v>0</v>
      </c>
      <c r="D325" s="5">
        <v>0</v>
      </c>
      <c r="E325" s="14" t="str">
        <f t="shared" si="25"/>
        <v/>
      </c>
      <c r="F325" s="14" t="str">
        <f t="shared" si="26"/>
        <v/>
      </c>
      <c r="G325" s="13" t="str">
        <f t="shared" si="27"/>
        <v>0</v>
      </c>
      <c r="H325" s="17" t="str">
        <f t="shared" si="28"/>
        <v/>
      </c>
    </row>
    <row r="326" spans="2:8" ht="15" x14ac:dyDescent="0.2">
      <c r="B326" s="6" t="s">
        <v>357</v>
      </c>
      <c r="C326" s="5">
        <v>42</v>
      </c>
      <c r="D326" s="5">
        <v>97</v>
      </c>
      <c r="E326" s="14">
        <f t="shared" si="25"/>
        <v>2.3516237402015677E-2</v>
      </c>
      <c r="F326" s="14">
        <f t="shared" si="26"/>
        <v>2.8521023228462217E-2</v>
      </c>
      <c r="G326" s="13">
        <f t="shared" si="27"/>
        <v>1.3095238095238095</v>
      </c>
      <c r="H326" s="17">
        <f t="shared" si="28"/>
        <v>3.0795072788353861E-2</v>
      </c>
    </row>
    <row r="327" spans="2:8" ht="15" x14ac:dyDescent="0.2">
      <c r="B327" s="6" t="s">
        <v>358</v>
      </c>
      <c r="C327" s="5">
        <v>0</v>
      </c>
      <c r="D327" s="5">
        <v>2</v>
      </c>
      <c r="E327" s="14" t="str">
        <f t="shared" si="25"/>
        <v/>
      </c>
      <c r="F327" s="14">
        <f t="shared" si="26"/>
        <v>5.8806233460746834E-4</v>
      </c>
      <c r="G327" s="13" t="str">
        <f t="shared" si="27"/>
        <v>0</v>
      </c>
      <c r="H327" s="17" t="str">
        <f t="shared" si="28"/>
        <v/>
      </c>
    </row>
    <row r="328" spans="2:8" ht="15" x14ac:dyDescent="0.2">
      <c r="B328" s="6" t="s">
        <v>116</v>
      </c>
      <c r="C328" s="5">
        <v>0</v>
      </c>
      <c r="D328" s="5">
        <v>0</v>
      </c>
      <c r="E328" s="14" t="str">
        <f t="shared" si="25"/>
        <v/>
      </c>
      <c r="F328" s="14" t="str">
        <f t="shared" si="26"/>
        <v/>
      </c>
      <c r="G328" s="13" t="str">
        <f t="shared" si="27"/>
        <v>0</v>
      </c>
      <c r="H328" s="17" t="str">
        <f t="shared" si="28"/>
        <v/>
      </c>
    </row>
    <row r="329" spans="2:8" ht="15" x14ac:dyDescent="0.2">
      <c r="B329" s="6" t="s">
        <v>359</v>
      </c>
      <c r="C329" s="5">
        <v>0</v>
      </c>
      <c r="D329" s="5">
        <v>0</v>
      </c>
      <c r="E329" s="14" t="str">
        <f t="shared" si="25"/>
        <v/>
      </c>
      <c r="F329" s="14" t="str">
        <f t="shared" si="26"/>
        <v/>
      </c>
      <c r="G329" s="13" t="str">
        <f t="shared" si="27"/>
        <v>0</v>
      </c>
      <c r="H329" s="17" t="str">
        <f t="shared" si="28"/>
        <v/>
      </c>
    </row>
    <row r="330" spans="2:8" ht="15" x14ac:dyDescent="0.2">
      <c r="B330" s="6" t="s">
        <v>360</v>
      </c>
      <c r="C330" s="5">
        <v>11</v>
      </c>
      <c r="D330" s="5">
        <v>6</v>
      </c>
      <c r="E330" s="14">
        <f t="shared" si="25"/>
        <v>6.1590145576707724E-3</v>
      </c>
      <c r="F330" s="14">
        <f t="shared" si="26"/>
        <v>1.7641870038224052E-3</v>
      </c>
      <c r="G330" s="13">
        <f t="shared" si="27"/>
        <v>-0.45454545454545453</v>
      </c>
      <c r="H330" s="17">
        <f t="shared" si="28"/>
        <v>-2.7995520716685329E-3</v>
      </c>
    </row>
    <row r="331" spans="2:8" ht="15" x14ac:dyDescent="0.2">
      <c r="B331" s="6" t="s">
        <v>117</v>
      </c>
      <c r="C331" s="5">
        <v>0</v>
      </c>
      <c r="D331" s="5">
        <v>0</v>
      </c>
      <c r="E331" s="14" t="str">
        <f t="shared" si="25"/>
        <v/>
      </c>
      <c r="F331" s="14" t="str">
        <f t="shared" si="26"/>
        <v/>
      </c>
      <c r="G331" s="13" t="str">
        <f t="shared" si="27"/>
        <v>0</v>
      </c>
      <c r="H331" s="17" t="str">
        <f t="shared" si="28"/>
        <v/>
      </c>
    </row>
    <row r="332" spans="2:8" ht="15" x14ac:dyDescent="0.2">
      <c r="B332" s="6" t="s">
        <v>361</v>
      </c>
      <c r="C332" s="5">
        <v>459</v>
      </c>
      <c r="D332" s="5">
        <v>503</v>
      </c>
      <c r="E332" s="14">
        <f t="shared" si="25"/>
        <v>0.25699888017917133</v>
      </c>
      <c r="F332" s="14">
        <f t="shared" si="26"/>
        <v>0.1478976771537783</v>
      </c>
      <c r="G332" s="13">
        <f t="shared" si="27"/>
        <v>9.586056644880174E-2</v>
      </c>
      <c r="H332" s="17">
        <f t="shared" si="28"/>
        <v>2.463605823068309E-2</v>
      </c>
    </row>
    <row r="333" spans="2:8" ht="15" x14ac:dyDescent="0.2">
      <c r="B333" s="6" t="s">
        <v>130</v>
      </c>
      <c r="C333" s="5">
        <v>92</v>
      </c>
      <c r="D333" s="5">
        <v>155</v>
      </c>
      <c r="E333" s="14">
        <f t="shared" si="25"/>
        <v>5.1511758118701005E-2</v>
      </c>
      <c r="F333" s="14">
        <f t="shared" si="26"/>
        <v>4.55748309320788E-2</v>
      </c>
      <c r="G333" s="13">
        <f t="shared" si="27"/>
        <v>0.68478260869565222</v>
      </c>
      <c r="H333" s="17">
        <f t="shared" si="28"/>
        <v>3.527435610302352E-2</v>
      </c>
    </row>
    <row r="334" spans="2:8" ht="15" x14ac:dyDescent="0.2">
      <c r="B334" s="6" t="s">
        <v>119</v>
      </c>
      <c r="C334" s="5">
        <v>353</v>
      </c>
      <c r="D334" s="5">
        <v>612</v>
      </c>
      <c r="E334" s="14">
        <f t="shared" si="25"/>
        <v>0.19764837625979842</v>
      </c>
      <c r="F334" s="14">
        <f t="shared" si="26"/>
        <v>0.17994707438988533</v>
      </c>
      <c r="G334" s="13">
        <f t="shared" si="27"/>
        <v>0.73371104815864019</v>
      </c>
      <c r="H334" s="17">
        <f t="shared" si="28"/>
        <v>0.14501679731243</v>
      </c>
    </row>
    <row r="335" spans="2:8" ht="15" x14ac:dyDescent="0.2">
      <c r="B335" s="6" t="s">
        <v>128</v>
      </c>
      <c r="C335" s="5">
        <v>39</v>
      </c>
      <c r="D335" s="5">
        <v>63</v>
      </c>
      <c r="E335" s="14">
        <f t="shared" si="25"/>
        <v>2.1836506159014557E-2</v>
      </c>
      <c r="F335" s="14">
        <f t="shared" si="26"/>
        <v>1.8523963540135253E-2</v>
      </c>
      <c r="G335" s="13">
        <f t="shared" si="27"/>
        <v>0.61538461538461542</v>
      </c>
      <c r="H335" s="17">
        <f t="shared" si="28"/>
        <v>1.343784994400896E-2</v>
      </c>
    </row>
    <row r="336" spans="2:8" ht="15" x14ac:dyDescent="0.2">
      <c r="B336" s="6" t="s">
        <v>132</v>
      </c>
      <c r="C336" s="5">
        <v>0</v>
      </c>
      <c r="D336" s="5">
        <v>0</v>
      </c>
      <c r="E336" s="14" t="str">
        <f t="shared" si="25"/>
        <v/>
      </c>
      <c r="F336" s="14" t="str">
        <f t="shared" si="26"/>
        <v/>
      </c>
      <c r="G336" s="13" t="str">
        <f t="shared" si="27"/>
        <v>0</v>
      </c>
      <c r="H336" s="17" t="str">
        <f t="shared" si="28"/>
        <v/>
      </c>
    </row>
    <row r="337" spans="2:8" ht="15" x14ac:dyDescent="0.2">
      <c r="B337" s="6" t="s">
        <v>133</v>
      </c>
      <c r="C337" s="5">
        <v>2</v>
      </c>
      <c r="D337" s="5">
        <v>1</v>
      </c>
      <c r="E337" s="14">
        <f t="shared" si="25"/>
        <v>1.1198208286674132E-3</v>
      </c>
      <c r="F337" s="14">
        <f t="shared" si="26"/>
        <v>2.9403116730373417E-4</v>
      </c>
      <c r="G337" s="13">
        <f t="shared" si="27"/>
        <v>-0.5</v>
      </c>
      <c r="H337" s="17">
        <f t="shared" si="28"/>
        <v>-5.5991041433370661E-4</v>
      </c>
    </row>
    <row r="338" spans="2:8" ht="30" x14ac:dyDescent="0.2">
      <c r="B338" s="6" t="s">
        <v>362</v>
      </c>
      <c r="C338" s="5">
        <v>1</v>
      </c>
      <c r="D338" s="5">
        <v>0</v>
      </c>
      <c r="E338" s="14">
        <f t="shared" si="25"/>
        <v>5.5991041433370661E-4</v>
      </c>
      <c r="F338" s="14" t="str">
        <f t="shared" si="26"/>
        <v/>
      </c>
      <c r="G338" s="13" t="str">
        <f t="shared" si="27"/>
        <v>0</v>
      </c>
      <c r="H338" s="17">
        <f t="shared" si="28"/>
        <v>0</v>
      </c>
    </row>
    <row r="339" spans="2:8" ht="15" x14ac:dyDescent="0.2">
      <c r="B339" s="6" t="s">
        <v>363</v>
      </c>
      <c r="C339" s="5">
        <v>4</v>
      </c>
      <c r="D339" s="5">
        <v>10</v>
      </c>
      <c r="E339" s="14">
        <f t="shared" si="25"/>
        <v>2.2396416573348264E-3</v>
      </c>
      <c r="F339" s="14">
        <f t="shared" si="26"/>
        <v>2.9403116730373421E-3</v>
      </c>
      <c r="G339" s="13">
        <f t="shared" si="27"/>
        <v>1.5</v>
      </c>
      <c r="H339" s="17">
        <f t="shared" si="28"/>
        <v>3.3594624860022399E-3</v>
      </c>
    </row>
    <row r="340" spans="2:8" ht="15" x14ac:dyDescent="0.2">
      <c r="B340" s="6" t="s">
        <v>364</v>
      </c>
      <c r="C340" s="5">
        <v>0</v>
      </c>
      <c r="D340" s="5">
        <v>0</v>
      </c>
      <c r="E340" s="14" t="str">
        <f t="shared" si="25"/>
        <v/>
      </c>
      <c r="F340" s="14" t="str">
        <f t="shared" si="26"/>
        <v/>
      </c>
      <c r="G340" s="13" t="str">
        <f t="shared" si="27"/>
        <v>0</v>
      </c>
      <c r="H340" s="17" t="str">
        <f t="shared" si="28"/>
        <v/>
      </c>
    </row>
    <row r="341" spans="2:8" ht="15" x14ac:dyDescent="0.2">
      <c r="B341" s="6" t="s">
        <v>118</v>
      </c>
      <c r="C341" s="5">
        <v>1</v>
      </c>
      <c r="D341" s="5">
        <v>0</v>
      </c>
      <c r="E341" s="14">
        <f t="shared" si="25"/>
        <v>5.5991041433370661E-4</v>
      </c>
      <c r="F341" s="14" t="str">
        <f t="shared" si="26"/>
        <v/>
      </c>
      <c r="G341" s="13" t="str">
        <f t="shared" si="27"/>
        <v>0</v>
      </c>
      <c r="H341" s="17">
        <f t="shared" si="28"/>
        <v>0</v>
      </c>
    </row>
    <row r="342" spans="2:8" ht="15" x14ac:dyDescent="0.2">
      <c r="B342" s="6" t="s">
        <v>365</v>
      </c>
      <c r="C342" s="5">
        <v>0</v>
      </c>
      <c r="D342" s="5">
        <v>0</v>
      </c>
      <c r="E342" s="14" t="str">
        <f t="shared" si="25"/>
        <v/>
      </c>
      <c r="F342" s="14" t="str">
        <f t="shared" si="26"/>
        <v/>
      </c>
      <c r="G342" s="13" t="str">
        <f t="shared" si="27"/>
        <v>0</v>
      </c>
      <c r="H342" s="17" t="str">
        <f t="shared" si="28"/>
        <v/>
      </c>
    </row>
    <row r="343" spans="2:8" ht="15" x14ac:dyDescent="0.2">
      <c r="B343" s="6" t="s">
        <v>129</v>
      </c>
      <c r="C343" s="5">
        <v>5</v>
      </c>
      <c r="D343" s="5">
        <v>6</v>
      </c>
      <c r="E343" s="14">
        <f t="shared" si="25"/>
        <v>2.7995520716685329E-3</v>
      </c>
      <c r="F343" s="14">
        <f t="shared" si="26"/>
        <v>1.7641870038224052E-3</v>
      </c>
      <c r="G343" s="13">
        <f t="shared" si="27"/>
        <v>0.2</v>
      </c>
      <c r="H343" s="17">
        <f t="shared" si="28"/>
        <v>5.5991041433370661E-4</v>
      </c>
    </row>
    <row r="344" spans="2:8" ht="15" x14ac:dyDescent="0.2">
      <c r="B344" s="6" t="s">
        <v>131</v>
      </c>
      <c r="C344" s="5">
        <v>17</v>
      </c>
      <c r="D344" s="5">
        <v>16</v>
      </c>
      <c r="E344" s="14">
        <f t="shared" si="25"/>
        <v>9.5184770436730123E-3</v>
      </c>
      <c r="F344" s="14">
        <f t="shared" si="26"/>
        <v>4.7044986768597467E-3</v>
      </c>
      <c r="G344" s="13">
        <f t="shared" si="27"/>
        <v>-5.8823529411764705E-2</v>
      </c>
      <c r="H344" s="17">
        <f t="shared" si="28"/>
        <v>-5.5991041433370661E-4</v>
      </c>
    </row>
    <row r="345" spans="2:8" ht="15" x14ac:dyDescent="0.2">
      <c r="B345" s="6" t="s">
        <v>366</v>
      </c>
      <c r="C345" s="5">
        <v>36</v>
      </c>
      <c r="D345" s="5">
        <v>103</v>
      </c>
      <c r="E345" s="14">
        <f t="shared" si="25"/>
        <v>2.0156774916013438E-2</v>
      </c>
      <c r="F345" s="14">
        <f t="shared" si="26"/>
        <v>3.0285210232284622E-2</v>
      </c>
      <c r="G345" s="13">
        <f t="shared" si="27"/>
        <v>1.8611111111111112</v>
      </c>
      <c r="H345" s="17">
        <f t="shared" si="28"/>
        <v>3.7513997760358346E-2</v>
      </c>
    </row>
    <row r="346" spans="2:8" ht="15" x14ac:dyDescent="0.2">
      <c r="B346" s="6" t="s">
        <v>122</v>
      </c>
      <c r="C346" s="5">
        <v>5</v>
      </c>
      <c r="D346" s="5">
        <v>5</v>
      </c>
      <c r="E346" s="14">
        <f t="shared" si="25"/>
        <v>2.7995520716685329E-3</v>
      </c>
      <c r="F346" s="14">
        <f t="shared" si="26"/>
        <v>1.4701558365186711E-3</v>
      </c>
      <c r="G346" s="13">
        <f t="shared" si="27"/>
        <v>0</v>
      </c>
      <c r="H346" s="17">
        <f t="shared" si="28"/>
        <v>0</v>
      </c>
    </row>
    <row r="347" spans="2:8" ht="15" x14ac:dyDescent="0.2">
      <c r="B347" s="6" t="s">
        <v>121</v>
      </c>
      <c r="C347" s="5">
        <v>9</v>
      </c>
      <c r="D347" s="5">
        <v>15</v>
      </c>
      <c r="E347" s="14">
        <f t="shared" si="25"/>
        <v>5.0391937290033594E-3</v>
      </c>
      <c r="F347" s="14">
        <f t="shared" si="26"/>
        <v>4.4104675095560132E-3</v>
      </c>
      <c r="G347" s="13">
        <f t="shared" si="27"/>
        <v>0.66666666666666663</v>
      </c>
      <c r="H347" s="17">
        <f t="shared" si="28"/>
        <v>3.3594624860022394E-3</v>
      </c>
    </row>
    <row r="348" spans="2:8" ht="15" x14ac:dyDescent="0.2">
      <c r="B348" s="6" t="s">
        <v>367</v>
      </c>
      <c r="C348" s="5">
        <v>0</v>
      </c>
      <c r="D348" s="5">
        <v>0</v>
      </c>
      <c r="E348" s="14" t="str">
        <f t="shared" si="25"/>
        <v/>
      </c>
      <c r="F348" s="14" t="str">
        <f t="shared" si="26"/>
        <v/>
      </c>
      <c r="G348" s="13" t="str">
        <f t="shared" si="27"/>
        <v>0</v>
      </c>
      <c r="H348" s="17" t="str">
        <f t="shared" si="28"/>
        <v/>
      </c>
    </row>
    <row r="349" spans="2:8" ht="15" x14ac:dyDescent="0.2">
      <c r="B349" s="6" t="s">
        <v>368</v>
      </c>
      <c r="C349" s="5">
        <v>0</v>
      </c>
      <c r="D349" s="5">
        <v>0</v>
      </c>
      <c r="E349" s="14" t="str">
        <f t="shared" si="25"/>
        <v/>
      </c>
      <c r="F349" s="14" t="str">
        <f t="shared" si="26"/>
        <v/>
      </c>
      <c r="G349" s="13" t="str">
        <f t="shared" si="27"/>
        <v>0</v>
      </c>
      <c r="H349" s="17" t="str">
        <f t="shared" si="28"/>
        <v/>
      </c>
    </row>
    <row r="350" spans="2:8" ht="15" x14ac:dyDescent="0.2">
      <c r="B350" s="6" t="s">
        <v>369</v>
      </c>
      <c r="C350" s="5">
        <v>0</v>
      </c>
      <c r="D350" s="5">
        <v>1</v>
      </c>
      <c r="E350" s="14" t="str">
        <f t="shared" si="25"/>
        <v/>
      </c>
      <c r="F350" s="14">
        <f t="shared" si="26"/>
        <v>2.9403116730373417E-4</v>
      </c>
      <c r="G350" s="13" t="str">
        <f t="shared" si="27"/>
        <v>0</v>
      </c>
      <c r="H350" s="17" t="str">
        <f t="shared" si="28"/>
        <v/>
      </c>
    </row>
    <row r="351" spans="2:8" ht="15" x14ac:dyDescent="0.2">
      <c r="B351" s="6" t="s">
        <v>120</v>
      </c>
      <c r="C351" s="5">
        <v>0</v>
      </c>
      <c r="D351" s="5">
        <v>0</v>
      </c>
      <c r="E351" s="14" t="str">
        <f t="shared" si="25"/>
        <v/>
      </c>
      <c r="F351" s="14" t="str">
        <f t="shared" si="26"/>
        <v/>
      </c>
      <c r="G351" s="13" t="str">
        <f t="shared" si="27"/>
        <v>0</v>
      </c>
      <c r="H351" s="17" t="str">
        <f t="shared" si="28"/>
        <v/>
      </c>
    </row>
    <row r="352" spans="2:8" ht="15" x14ac:dyDescent="0.2">
      <c r="B352" s="6" t="s">
        <v>370</v>
      </c>
      <c r="C352" s="5">
        <v>0</v>
      </c>
      <c r="D352" s="5">
        <v>0</v>
      </c>
      <c r="E352" s="14" t="str">
        <f t="shared" si="25"/>
        <v/>
      </c>
      <c r="F352" s="14" t="str">
        <f t="shared" si="26"/>
        <v/>
      </c>
      <c r="G352" s="13" t="str">
        <f t="shared" si="27"/>
        <v>0</v>
      </c>
      <c r="H352" s="17" t="str">
        <f t="shared" si="28"/>
        <v/>
      </c>
    </row>
    <row r="353" spans="2:8" ht="15" x14ac:dyDescent="0.2">
      <c r="B353" s="6" t="s">
        <v>125</v>
      </c>
      <c r="C353" s="5">
        <v>0</v>
      </c>
      <c r="D353" s="5">
        <v>0</v>
      </c>
      <c r="E353" s="14" t="str">
        <f t="shared" si="25"/>
        <v/>
      </c>
      <c r="F353" s="14" t="str">
        <f t="shared" si="26"/>
        <v/>
      </c>
      <c r="G353" s="13" t="str">
        <f t="shared" si="27"/>
        <v>0</v>
      </c>
      <c r="H353" s="17" t="str">
        <f t="shared" si="28"/>
        <v/>
      </c>
    </row>
    <row r="354" spans="2:8" ht="15" x14ac:dyDescent="0.2">
      <c r="B354" s="6" t="s">
        <v>124</v>
      </c>
      <c r="C354" s="5">
        <v>21</v>
      </c>
      <c r="D354" s="5">
        <v>168</v>
      </c>
      <c r="E354" s="14">
        <f t="shared" si="25"/>
        <v>1.1758118701007838E-2</v>
      </c>
      <c r="F354" s="14">
        <f t="shared" si="26"/>
        <v>4.9397236107027342E-2</v>
      </c>
      <c r="G354" s="13">
        <f t="shared" si="27"/>
        <v>7</v>
      </c>
      <c r="H354" s="17">
        <f t="shared" si="28"/>
        <v>8.2306830907054873E-2</v>
      </c>
    </row>
    <row r="355" spans="2:8" ht="15" x14ac:dyDescent="0.2">
      <c r="B355" s="6" t="s">
        <v>126</v>
      </c>
      <c r="C355" s="5">
        <v>0</v>
      </c>
      <c r="D355" s="5">
        <v>0</v>
      </c>
      <c r="E355" s="14" t="str">
        <f t="shared" si="25"/>
        <v/>
      </c>
      <c r="F355" s="14" t="str">
        <f t="shared" si="26"/>
        <v/>
      </c>
      <c r="G355" s="13" t="str">
        <f t="shared" si="27"/>
        <v>0</v>
      </c>
      <c r="H355" s="17" t="str">
        <f t="shared" si="28"/>
        <v/>
      </c>
    </row>
    <row r="356" spans="2:8" ht="15" x14ac:dyDescent="0.2">
      <c r="B356" s="6" t="s">
        <v>371</v>
      </c>
      <c r="C356" s="5">
        <v>0</v>
      </c>
      <c r="D356" s="5">
        <v>0</v>
      </c>
      <c r="E356" s="14" t="str">
        <f t="shared" si="25"/>
        <v/>
      </c>
      <c r="F356" s="14" t="str">
        <f t="shared" si="26"/>
        <v/>
      </c>
      <c r="G356" s="13" t="str">
        <f t="shared" si="27"/>
        <v>0</v>
      </c>
      <c r="H356" s="17" t="str">
        <f t="shared" si="28"/>
        <v/>
      </c>
    </row>
    <row r="357" spans="2:8" ht="15" x14ac:dyDescent="0.2">
      <c r="B357" s="6" t="s">
        <v>372</v>
      </c>
      <c r="C357" s="5">
        <v>0</v>
      </c>
      <c r="D357" s="5">
        <v>4</v>
      </c>
      <c r="E357" s="14" t="str">
        <f t="shared" si="25"/>
        <v/>
      </c>
      <c r="F357" s="14">
        <f t="shared" si="26"/>
        <v>1.1761246692149367E-3</v>
      </c>
      <c r="G357" s="13" t="str">
        <f t="shared" si="27"/>
        <v>0</v>
      </c>
      <c r="H357" s="17" t="str">
        <f t="shared" si="28"/>
        <v/>
      </c>
    </row>
    <row r="358" spans="2:8" ht="15" x14ac:dyDescent="0.2">
      <c r="B358" s="6" t="s">
        <v>127</v>
      </c>
      <c r="C358" s="5">
        <v>14</v>
      </c>
      <c r="D358" s="5">
        <v>57</v>
      </c>
      <c r="E358" s="14">
        <f t="shared" si="25"/>
        <v>7.8387458006718928E-3</v>
      </c>
      <c r="F358" s="14">
        <f t="shared" si="26"/>
        <v>1.6759776536312849E-2</v>
      </c>
      <c r="G358" s="13">
        <f t="shared" si="27"/>
        <v>3.0714285714285716</v>
      </c>
      <c r="H358" s="17">
        <f t="shared" si="28"/>
        <v>2.4076147816349387E-2</v>
      </c>
    </row>
    <row r="359" spans="2:8" ht="15" x14ac:dyDescent="0.2">
      <c r="B359" s="6" t="s">
        <v>123</v>
      </c>
      <c r="C359" s="5">
        <v>1</v>
      </c>
      <c r="D359" s="5">
        <v>0</v>
      </c>
      <c r="E359" s="14">
        <f t="shared" si="25"/>
        <v>5.5991041433370661E-4</v>
      </c>
      <c r="F359" s="14" t="str">
        <f t="shared" si="26"/>
        <v/>
      </c>
      <c r="G359" s="13" t="str">
        <f t="shared" si="27"/>
        <v>0</v>
      </c>
      <c r="H359" s="17">
        <f t="shared" si="28"/>
        <v>0</v>
      </c>
    </row>
    <row r="360" spans="2:8" ht="15" x14ac:dyDescent="0.2">
      <c r="B360" s="6" t="s">
        <v>373</v>
      </c>
      <c r="C360" s="5">
        <v>0</v>
      </c>
      <c r="D360" s="5">
        <v>0</v>
      </c>
      <c r="E360" s="14" t="str">
        <f t="shared" ref="E360:E423" si="29">+IF(C360=0,"",C360/C$294)</f>
        <v/>
      </c>
      <c r="F360" s="14" t="str">
        <f t="shared" ref="F360:F423" si="30">+IF(D360=0,"",D360/D$294)</f>
        <v/>
      </c>
      <c r="G360" s="13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6" t="s">
        <v>374</v>
      </c>
      <c r="C361" s="5">
        <v>0</v>
      </c>
      <c r="D361" s="5">
        <v>0</v>
      </c>
      <c r="E361" s="14" t="str">
        <f t="shared" si="29"/>
        <v/>
      </c>
      <c r="F361" s="14" t="str">
        <f t="shared" si="30"/>
        <v/>
      </c>
      <c r="G361" s="13" t="str">
        <f t="shared" si="31"/>
        <v>0</v>
      </c>
      <c r="H361" s="17" t="str">
        <f t="shared" si="32"/>
        <v/>
      </c>
    </row>
    <row r="362" spans="2:8" ht="15" x14ac:dyDescent="0.2">
      <c r="B362" s="6" t="s">
        <v>375</v>
      </c>
      <c r="C362" s="5">
        <v>0</v>
      </c>
      <c r="D362" s="5">
        <v>0</v>
      </c>
      <c r="E362" s="14" t="str">
        <f t="shared" si="29"/>
        <v/>
      </c>
      <c r="F362" s="14" t="str">
        <f t="shared" si="30"/>
        <v/>
      </c>
      <c r="G362" s="13" t="str">
        <f t="shared" si="31"/>
        <v>0</v>
      </c>
      <c r="H362" s="17" t="str">
        <f t="shared" si="32"/>
        <v/>
      </c>
    </row>
    <row r="363" spans="2:8" ht="15" x14ac:dyDescent="0.2">
      <c r="B363" s="6" t="s">
        <v>376</v>
      </c>
      <c r="C363" s="5">
        <v>0</v>
      </c>
      <c r="D363" s="5">
        <v>0</v>
      </c>
      <c r="E363" s="14" t="str">
        <f t="shared" si="29"/>
        <v/>
      </c>
      <c r="F363" s="14" t="str">
        <f t="shared" si="30"/>
        <v/>
      </c>
      <c r="G363" s="13" t="str">
        <f t="shared" si="31"/>
        <v>0</v>
      </c>
      <c r="H363" s="17" t="str">
        <f t="shared" si="32"/>
        <v/>
      </c>
    </row>
    <row r="364" spans="2:8" ht="15" x14ac:dyDescent="0.2">
      <c r="B364" s="6" t="s">
        <v>377</v>
      </c>
      <c r="C364" s="5">
        <v>0</v>
      </c>
      <c r="D364" s="5">
        <v>0</v>
      </c>
      <c r="E364" s="14" t="str">
        <f t="shared" si="29"/>
        <v/>
      </c>
      <c r="F364" s="14" t="str">
        <f t="shared" si="30"/>
        <v/>
      </c>
      <c r="G364" s="13" t="str">
        <f t="shared" si="31"/>
        <v>0</v>
      </c>
      <c r="H364" s="17" t="str">
        <f t="shared" si="32"/>
        <v/>
      </c>
    </row>
    <row r="365" spans="2:8" ht="30" x14ac:dyDescent="0.2">
      <c r="B365" s="6" t="s">
        <v>378</v>
      </c>
      <c r="C365" s="5">
        <v>0</v>
      </c>
      <c r="D365" s="5">
        <v>0</v>
      </c>
      <c r="E365" s="14" t="str">
        <f t="shared" si="29"/>
        <v/>
      </c>
      <c r="F365" s="14" t="str">
        <f t="shared" si="30"/>
        <v/>
      </c>
      <c r="G365" s="13" t="str">
        <f t="shared" si="31"/>
        <v>0</v>
      </c>
      <c r="H365" s="17" t="str">
        <f t="shared" si="32"/>
        <v/>
      </c>
    </row>
    <row r="366" spans="2:8" ht="15" x14ac:dyDescent="0.2">
      <c r="B366" s="6" t="s">
        <v>475</v>
      </c>
      <c r="C366" s="5">
        <v>0</v>
      </c>
      <c r="D366" s="5">
        <v>0</v>
      </c>
      <c r="E366" s="14" t="str">
        <f t="shared" si="29"/>
        <v/>
      </c>
      <c r="F366" s="14" t="str">
        <f t="shared" si="30"/>
        <v/>
      </c>
      <c r="G366" s="13" t="str">
        <f t="shared" si="31"/>
        <v>0</v>
      </c>
      <c r="H366" s="17" t="str">
        <f t="shared" si="32"/>
        <v/>
      </c>
    </row>
    <row r="367" spans="2:8" ht="15" x14ac:dyDescent="0.2">
      <c r="B367" s="6" t="s">
        <v>379</v>
      </c>
      <c r="C367" s="5">
        <v>0</v>
      </c>
      <c r="D367" s="5">
        <v>0</v>
      </c>
      <c r="E367" s="14" t="str">
        <f t="shared" si="29"/>
        <v/>
      </c>
      <c r="F367" s="14" t="str">
        <f t="shared" si="30"/>
        <v/>
      </c>
      <c r="G367" s="13" t="str">
        <f t="shared" si="31"/>
        <v>0</v>
      </c>
      <c r="H367" s="17" t="str">
        <f t="shared" si="32"/>
        <v/>
      </c>
    </row>
    <row r="368" spans="2:8" ht="15" x14ac:dyDescent="0.2">
      <c r="B368" s="6" t="s">
        <v>380</v>
      </c>
      <c r="C368" s="5">
        <v>0</v>
      </c>
      <c r="D368" s="5">
        <v>4</v>
      </c>
      <c r="E368" s="14" t="str">
        <f t="shared" si="29"/>
        <v/>
      </c>
      <c r="F368" s="14">
        <f t="shared" si="30"/>
        <v>1.1761246692149367E-3</v>
      </c>
      <c r="G368" s="13" t="str">
        <f t="shared" si="31"/>
        <v>0</v>
      </c>
      <c r="H368" s="17" t="str">
        <f t="shared" si="32"/>
        <v/>
      </c>
    </row>
    <row r="369" spans="2:8" ht="15" x14ac:dyDescent="0.2">
      <c r="B369" s="6" t="s">
        <v>381</v>
      </c>
      <c r="C369" s="5">
        <v>1</v>
      </c>
      <c r="D369" s="5">
        <v>1</v>
      </c>
      <c r="E369" s="14">
        <f t="shared" si="29"/>
        <v>5.5991041433370661E-4</v>
      </c>
      <c r="F369" s="14">
        <f t="shared" si="30"/>
        <v>2.9403116730373417E-4</v>
      </c>
      <c r="G369" s="13">
        <f t="shared" si="31"/>
        <v>0</v>
      </c>
      <c r="H369" s="17">
        <f t="shared" si="32"/>
        <v>0</v>
      </c>
    </row>
    <row r="370" spans="2:8" ht="15" x14ac:dyDescent="0.2">
      <c r="B370" s="6" t="s">
        <v>135</v>
      </c>
      <c r="C370" s="5">
        <v>0</v>
      </c>
      <c r="D370" s="5">
        <v>1</v>
      </c>
      <c r="E370" s="14" t="str">
        <f t="shared" si="29"/>
        <v/>
      </c>
      <c r="F370" s="14">
        <f t="shared" si="30"/>
        <v>2.9403116730373417E-4</v>
      </c>
      <c r="G370" s="13" t="str">
        <f t="shared" si="31"/>
        <v>0</v>
      </c>
      <c r="H370" s="17" t="str">
        <f t="shared" si="32"/>
        <v/>
      </c>
    </row>
    <row r="371" spans="2:8" ht="15" x14ac:dyDescent="0.2">
      <c r="B371" s="6" t="s">
        <v>136</v>
      </c>
      <c r="C371" s="5">
        <v>0</v>
      </c>
      <c r="D371" s="5">
        <v>0</v>
      </c>
      <c r="E371" s="14" t="str">
        <f t="shared" si="29"/>
        <v/>
      </c>
      <c r="F371" s="14" t="str">
        <f t="shared" si="30"/>
        <v/>
      </c>
      <c r="G371" s="13" t="str">
        <f t="shared" si="31"/>
        <v>0</v>
      </c>
      <c r="H371" s="17" t="str">
        <f t="shared" si="32"/>
        <v/>
      </c>
    </row>
    <row r="372" spans="2:8" ht="15" x14ac:dyDescent="0.2">
      <c r="B372" s="6" t="s">
        <v>137</v>
      </c>
      <c r="C372" s="5">
        <v>2</v>
      </c>
      <c r="D372" s="5">
        <v>5</v>
      </c>
      <c r="E372" s="14">
        <f t="shared" si="29"/>
        <v>1.1198208286674132E-3</v>
      </c>
      <c r="F372" s="14">
        <f t="shared" si="30"/>
        <v>1.4701558365186711E-3</v>
      </c>
      <c r="G372" s="13">
        <f t="shared" si="31"/>
        <v>1.5</v>
      </c>
      <c r="H372" s="17">
        <f t="shared" si="32"/>
        <v>1.6797312430011199E-3</v>
      </c>
    </row>
    <row r="373" spans="2:8" ht="15" x14ac:dyDescent="0.2">
      <c r="B373" s="6" t="s">
        <v>382</v>
      </c>
      <c r="C373" s="5">
        <v>0</v>
      </c>
      <c r="D373" s="5">
        <v>0</v>
      </c>
      <c r="E373" s="14" t="str">
        <f t="shared" si="29"/>
        <v/>
      </c>
      <c r="F373" s="14" t="str">
        <f t="shared" si="30"/>
        <v/>
      </c>
      <c r="G373" s="13" t="str">
        <f t="shared" si="31"/>
        <v>0</v>
      </c>
      <c r="H373" s="17" t="str">
        <f t="shared" si="32"/>
        <v/>
      </c>
    </row>
    <row r="374" spans="2:8" ht="15" x14ac:dyDescent="0.2">
      <c r="B374" s="6" t="s">
        <v>134</v>
      </c>
      <c r="C374" s="5">
        <v>0</v>
      </c>
      <c r="D374" s="5">
        <v>0</v>
      </c>
      <c r="E374" s="14" t="str">
        <f t="shared" si="29"/>
        <v/>
      </c>
      <c r="F374" s="14" t="str">
        <f t="shared" si="30"/>
        <v/>
      </c>
      <c r="G374" s="13" t="str">
        <f t="shared" si="31"/>
        <v>0</v>
      </c>
      <c r="H374" s="17" t="str">
        <f t="shared" si="32"/>
        <v/>
      </c>
    </row>
    <row r="375" spans="2:8" ht="15" x14ac:dyDescent="0.2">
      <c r="B375" s="6" t="s">
        <v>383</v>
      </c>
      <c r="C375" s="5">
        <v>6</v>
      </c>
      <c r="D375" s="5">
        <v>1</v>
      </c>
      <c r="E375" s="14">
        <f t="shared" si="29"/>
        <v>3.3594624860022394E-3</v>
      </c>
      <c r="F375" s="14">
        <f t="shared" si="30"/>
        <v>2.9403116730373417E-4</v>
      </c>
      <c r="G375" s="13">
        <f t="shared" si="31"/>
        <v>-0.83333333333333337</v>
      </c>
      <c r="H375" s="17">
        <f t="shared" si="32"/>
        <v>-2.7995520716685329E-3</v>
      </c>
    </row>
    <row r="376" spans="2:8" ht="15" x14ac:dyDescent="0.2">
      <c r="B376" s="6" t="s">
        <v>141</v>
      </c>
      <c r="C376" s="5">
        <v>1</v>
      </c>
      <c r="D376" s="5">
        <v>0</v>
      </c>
      <c r="E376" s="14">
        <f t="shared" si="29"/>
        <v>5.5991041433370661E-4</v>
      </c>
      <c r="F376" s="14" t="str">
        <f t="shared" si="30"/>
        <v/>
      </c>
      <c r="G376" s="13" t="str">
        <f t="shared" si="31"/>
        <v>0</v>
      </c>
      <c r="H376" s="17">
        <f t="shared" si="32"/>
        <v>0</v>
      </c>
    </row>
    <row r="377" spans="2:8" ht="15" x14ac:dyDescent="0.2">
      <c r="B377" s="6" t="s">
        <v>150</v>
      </c>
      <c r="C377" s="5">
        <v>3</v>
      </c>
      <c r="D377" s="5">
        <v>6</v>
      </c>
      <c r="E377" s="14">
        <f t="shared" si="29"/>
        <v>1.6797312430011197E-3</v>
      </c>
      <c r="F377" s="14">
        <f t="shared" si="30"/>
        <v>1.7641870038224052E-3</v>
      </c>
      <c r="G377" s="13">
        <f t="shared" si="31"/>
        <v>1</v>
      </c>
      <c r="H377" s="17">
        <f t="shared" si="32"/>
        <v>1.6797312430011197E-3</v>
      </c>
    </row>
    <row r="378" spans="2:8" ht="15" x14ac:dyDescent="0.2">
      <c r="B378" s="6" t="s">
        <v>149</v>
      </c>
      <c r="C378" s="5">
        <v>10</v>
      </c>
      <c r="D378" s="5">
        <v>17</v>
      </c>
      <c r="E378" s="14">
        <f t="shared" si="29"/>
        <v>5.5991041433370659E-3</v>
      </c>
      <c r="F378" s="14">
        <f t="shared" si="30"/>
        <v>4.9985298441634811E-3</v>
      </c>
      <c r="G378" s="13">
        <f t="shared" si="31"/>
        <v>0.7</v>
      </c>
      <c r="H378" s="17">
        <f t="shared" si="32"/>
        <v>3.9193729003359455E-3</v>
      </c>
    </row>
    <row r="379" spans="2:8" ht="15" x14ac:dyDescent="0.2">
      <c r="B379" s="6" t="s">
        <v>384</v>
      </c>
      <c r="C379" s="5">
        <v>1</v>
      </c>
      <c r="D379" s="5">
        <v>0</v>
      </c>
      <c r="E379" s="14">
        <f t="shared" si="29"/>
        <v>5.5991041433370661E-4</v>
      </c>
      <c r="F379" s="14" t="str">
        <f t="shared" si="30"/>
        <v/>
      </c>
      <c r="G379" s="13" t="str">
        <f t="shared" si="31"/>
        <v>0</v>
      </c>
      <c r="H379" s="17">
        <f t="shared" si="32"/>
        <v>0</v>
      </c>
    </row>
    <row r="380" spans="2:8" ht="30" x14ac:dyDescent="0.2">
      <c r="B380" s="6" t="s">
        <v>385</v>
      </c>
      <c r="C380" s="5">
        <v>3</v>
      </c>
      <c r="D380" s="5">
        <v>16</v>
      </c>
      <c r="E380" s="14">
        <f t="shared" si="29"/>
        <v>1.6797312430011197E-3</v>
      </c>
      <c r="F380" s="14">
        <f t="shared" si="30"/>
        <v>4.7044986768597467E-3</v>
      </c>
      <c r="G380" s="13">
        <f t="shared" si="31"/>
        <v>4.333333333333333</v>
      </c>
      <c r="H380" s="17">
        <f t="shared" si="32"/>
        <v>7.2788353863381854E-3</v>
      </c>
    </row>
    <row r="381" spans="2:8" ht="30" x14ac:dyDescent="0.2">
      <c r="B381" s="6" t="s">
        <v>386</v>
      </c>
      <c r="C381" s="5">
        <v>0</v>
      </c>
      <c r="D381" s="5">
        <v>0</v>
      </c>
      <c r="E381" s="14" t="str">
        <f t="shared" si="29"/>
        <v/>
      </c>
      <c r="F381" s="14" t="str">
        <f t="shared" si="30"/>
        <v/>
      </c>
      <c r="G381" s="13" t="str">
        <f t="shared" si="31"/>
        <v>0</v>
      </c>
      <c r="H381" s="17" t="str">
        <f t="shared" si="32"/>
        <v/>
      </c>
    </row>
    <row r="382" spans="2:8" ht="15" x14ac:dyDescent="0.2">
      <c r="B382" s="6" t="s">
        <v>387</v>
      </c>
      <c r="C382" s="5">
        <v>0</v>
      </c>
      <c r="D382" s="5">
        <v>0</v>
      </c>
      <c r="E382" s="14" t="str">
        <f t="shared" si="29"/>
        <v/>
      </c>
      <c r="F382" s="14" t="str">
        <f t="shared" si="30"/>
        <v/>
      </c>
      <c r="G382" s="13" t="str">
        <f t="shared" si="31"/>
        <v>0</v>
      </c>
      <c r="H382" s="17" t="str">
        <f t="shared" si="32"/>
        <v/>
      </c>
    </row>
    <row r="383" spans="2:8" ht="15" x14ac:dyDescent="0.2">
      <c r="B383" s="6" t="s">
        <v>145</v>
      </c>
      <c r="C383" s="5">
        <v>1</v>
      </c>
      <c r="D383" s="5">
        <v>0</v>
      </c>
      <c r="E383" s="14">
        <f t="shared" si="29"/>
        <v>5.5991041433370661E-4</v>
      </c>
      <c r="F383" s="14" t="str">
        <f t="shared" si="30"/>
        <v/>
      </c>
      <c r="G383" s="13" t="str">
        <f t="shared" si="31"/>
        <v>0</v>
      </c>
      <c r="H383" s="17">
        <f t="shared" si="32"/>
        <v>0</v>
      </c>
    </row>
    <row r="384" spans="2:8" ht="15" x14ac:dyDescent="0.2">
      <c r="B384" s="6" t="s">
        <v>388</v>
      </c>
      <c r="C384" s="5">
        <v>0</v>
      </c>
      <c r="D384" s="5">
        <v>0</v>
      </c>
      <c r="E384" s="14" t="str">
        <f t="shared" si="29"/>
        <v/>
      </c>
      <c r="F384" s="14" t="str">
        <f t="shared" si="30"/>
        <v/>
      </c>
      <c r="G384" s="13" t="str">
        <f t="shared" si="31"/>
        <v>0</v>
      </c>
      <c r="H384" s="17" t="str">
        <f t="shared" si="32"/>
        <v/>
      </c>
    </row>
    <row r="385" spans="2:8" ht="15" x14ac:dyDescent="0.2">
      <c r="B385" s="6" t="s">
        <v>146</v>
      </c>
      <c r="C385" s="5">
        <v>0</v>
      </c>
      <c r="D385" s="5">
        <v>0</v>
      </c>
      <c r="E385" s="14" t="str">
        <f t="shared" si="29"/>
        <v/>
      </c>
      <c r="F385" s="14" t="str">
        <f t="shared" si="30"/>
        <v/>
      </c>
      <c r="G385" s="13" t="str">
        <f t="shared" si="31"/>
        <v>0</v>
      </c>
      <c r="H385" s="17" t="str">
        <f t="shared" si="32"/>
        <v/>
      </c>
    </row>
    <row r="386" spans="2:8" ht="15" x14ac:dyDescent="0.2">
      <c r="B386" s="6" t="s">
        <v>532</v>
      </c>
      <c r="C386" s="5">
        <v>0</v>
      </c>
      <c r="D386" s="5">
        <v>1</v>
      </c>
      <c r="E386" s="14" t="str">
        <f t="shared" si="29"/>
        <v/>
      </c>
      <c r="F386" s="14">
        <f t="shared" si="30"/>
        <v>2.9403116730373417E-4</v>
      </c>
      <c r="G386" s="13" t="str">
        <f t="shared" si="31"/>
        <v>0</v>
      </c>
      <c r="H386" s="17" t="str">
        <f t="shared" si="32"/>
        <v/>
      </c>
    </row>
    <row r="387" spans="2:8" ht="15" x14ac:dyDescent="0.2">
      <c r="B387" s="6" t="s">
        <v>144</v>
      </c>
      <c r="C387" s="5">
        <v>26</v>
      </c>
      <c r="D387" s="5">
        <v>76</v>
      </c>
      <c r="E387" s="14">
        <f t="shared" si="29"/>
        <v>1.4557670772676373E-2</v>
      </c>
      <c r="F387" s="14">
        <f t="shared" si="30"/>
        <v>2.23463687150838E-2</v>
      </c>
      <c r="G387" s="13">
        <f t="shared" si="31"/>
        <v>1.9230769230769231</v>
      </c>
      <c r="H387" s="17">
        <f t="shared" si="32"/>
        <v>2.7995520716685332E-2</v>
      </c>
    </row>
    <row r="388" spans="2:8" ht="15" x14ac:dyDescent="0.2">
      <c r="B388" s="6" t="s">
        <v>389</v>
      </c>
      <c r="C388" s="5">
        <v>4</v>
      </c>
      <c r="D388" s="5">
        <v>7</v>
      </c>
      <c r="E388" s="14">
        <f t="shared" si="29"/>
        <v>2.2396416573348264E-3</v>
      </c>
      <c r="F388" s="14">
        <f t="shared" si="30"/>
        <v>2.0582181711261394E-3</v>
      </c>
      <c r="G388" s="13">
        <f t="shared" si="31"/>
        <v>0.75</v>
      </c>
      <c r="H388" s="17">
        <f t="shared" si="32"/>
        <v>1.6797312430011199E-3</v>
      </c>
    </row>
    <row r="389" spans="2:8" ht="15" x14ac:dyDescent="0.2">
      <c r="B389" s="6" t="s">
        <v>143</v>
      </c>
      <c r="C389" s="5">
        <v>0</v>
      </c>
      <c r="D389" s="5">
        <v>0</v>
      </c>
      <c r="E389" s="14" t="str">
        <f t="shared" si="29"/>
        <v/>
      </c>
      <c r="F389" s="14" t="str">
        <f t="shared" si="30"/>
        <v/>
      </c>
      <c r="G389" s="13" t="str">
        <f t="shared" si="31"/>
        <v>0</v>
      </c>
      <c r="H389" s="17" t="str">
        <f t="shared" si="32"/>
        <v/>
      </c>
    </row>
    <row r="390" spans="2:8" ht="15" x14ac:dyDescent="0.2">
      <c r="B390" s="6" t="s">
        <v>476</v>
      </c>
      <c r="C390" s="5">
        <v>0</v>
      </c>
      <c r="D390" s="5">
        <v>0</v>
      </c>
      <c r="E390" s="14" t="str">
        <f t="shared" si="29"/>
        <v/>
      </c>
      <c r="F390" s="14" t="str">
        <f t="shared" si="30"/>
        <v/>
      </c>
      <c r="G390" s="13" t="str">
        <f t="shared" si="31"/>
        <v>0</v>
      </c>
      <c r="H390" s="17" t="str">
        <f t="shared" si="32"/>
        <v/>
      </c>
    </row>
    <row r="391" spans="2:8" ht="15" x14ac:dyDescent="0.2">
      <c r="B391" s="6" t="s">
        <v>153</v>
      </c>
      <c r="C391" s="5">
        <v>0</v>
      </c>
      <c r="D391" s="5">
        <v>1</v>
      </c>
      <c r="E391" s="14" t="str">
        <f t="shared" si="29"/>
        <v/>
      </c>
      <c r="F391" s="14">
        <f t="shared" si="30"/>
        <v>2.9403116730373417E-4</v>
      </c>
      <c r="G391" s="13" t="str">
        <f t="shared" si="31"/>
        <v>0</v>
      </c>
      <c r="H391" s="17" t="str">
        <f t="shared" si="32"/>
        <v/>
      </c>
    </row>
    <row r="392" spans="2:8" ht="15" x14ac:dyDescent="0.2">
      <c r="B392" s="6" t="s">
        <v>140</v>
      </c>
      <c r="C392" s="5">
        <v>2</v>
      </c>
      <c r="D392" s="5">
        <v>3</v>
      </c>
      <c r="E392" s="14">
        <f t="shared" si="29"/>
        <v>1.1198208286674132E-3</v>
      </c>
      <c r="F392" s="14">
        <f t="shared" si="30"/>
        <v>8.8209350191120262E-4</v>
      </c>
      <c r="G392" s="13">
        <f t="shared" si="31"/>
        <v>0.5</v>
      </c>
      <c r="H392" s="17">
        <f t="shared" si="32"/>
        <v>5.5991041433370661E-4</v>
      </c>
    </row>
    <row r="393" spans="2:8" ht="15" x14ac:dyDescent="0.2">
      <c r="B393" s="6" t="s">
        <v>390</v>
      </c>
      <c r="C393" s="5">
        <v>3</v>
      </c>
      <c r="D393" s="5">
        <v>149</v>
      </c>
      <c r="E393" s="14">
        <f t="shared" si="29"/>
        <v>1.6797312430011197E-3</v>
      </c>
      <c r="F393" s="14">
        <f t="shared" si="30"/>
        <v>4.3810643928256399E-2</v>
      </c>
      <c r="G393" s="13">
        <f t="shared" si="31"/>
        <v>48.666666666666664</v>
      </c>
      <c r="H393" s="17">
        <f t="shared" si="32"/>
        <v>8.1746920492721156E-2</v>
      </c>
    </row>
    <row r="394" spans="2:8" ht="15" x14ac:dyDescent="0.2">
      <c r="B394" s="6" t="s">
        <v>391</v>
      </c>
      <c r="C394" s="5">
        <v>0</v>
      </c>
      <c r="D394" s="5">
        <v>0</v>
      </c>
      <c r="E394" s="14" t="str">
        <f t="shared" si="29"/>
        <v/>
      </c>
      <c r="F394" s="14" t="str">
        <f t="shared" si="30"/>
        <v/>
      </c>
      <c r="G394" s="13" t="str">
        <f t="shared" si="31"/>
        <v>0</v>
      </c>
      <c r="H394" s="17" t="str">
        <f t="shared" si="32"/>
        <v/>
      </c>
    </row>
    <row r="395" spans="2:8" ht="15" x14ac:dyDescent="0.2">
      <c r="B395" s="6" t="s">
        <v>147</v>
      </c>
      <c r="C395" s="5">
        <v>0</v>
      </c>
      <c r="D395" s="5">
        <v>0</v>
      </c>
      <c r="E395" s="14" t="str">
        <f t="shared" si="29"/>
        <v/>
      </c>
      <c r="F395" s="14" t="str">
        <f t="shared" si="30"/>
        <v/>
      </c>
      <c r="G395" s="13" t="str">
        <f t="shared" si="31"/>
        <v>0</v>
      </c>
      <c r="H395" s="17" t="str">
        <f t="shared" si="32"/>
        <v/>
      </c>
    </row>
    <row r="396" spans="2:8" ht="15" x14ac:dyDescent="0.2">
      <c r="B396" s="6" t="s">
        <v>151</v>
      </c>
      <c r="C396" s="5">
        <v>1</v>
      </c>
      <c r="D396" s="5">
        <v>0</v>
      </c>
      <c r="E396" s="14">
        <f t="shared" si="29"/>
        <v>5.5991041433370661E-4</v>
      </c>
      <c r="F396" s="14" t="str">
        <f t="shared" si="30"/>
        <v/>
      </c>
      <c r="G396" s="13" t="str">
        <f t="shared" si="31"/>
        <v>0</v>
      </c>
      <c r="H396" s="17">
        <f t="shared" si="32"/>
        <v>0</v>
      </c>
    </row>
    <row r="397" spans="2:8" ht="15" x14ac:dyDescent="0.2">
      <c r="B397" s="6" t="s">
        <v>138</v>
      </c>
      <c r="C397" s="5">
        <v>0</v>
      </c>
      <c r="D397" s="5">
        <v>0</v>
      </c>
      <c r="E397" s="14" t="str">
        <f t="shared" si="29"/>
        <v/>
      </c>
      <c r="F397" s="14" t="str">
        <f t="shared" si="30"/>
        <v/>
      </c>
      <c r="G397" s="13" t="str">
        <f t="shared" si="31"/>
        <v>0</v>
      </c>
      <c r="H397" s="17" t="str">
        <f t="shared" si="32"/>
        <v/>
      </c>
    </row>
    <row r="398" spans="2:8" ht="15" x14ac:dyDescent="0.2">
      <c r="B398" s="6" t="s">
        <v>142</v>
      </c>
      <c r="C398" s="5">
        <v>3</v>
      </c>
      <c r="D398" s="5">
        <v>0</v>
      </c>
      <c r="E398" s="14">
        <f t="shared" si="29"/>
        <v>1.6797312430011197E-3</v>
      </c>
      <c r="F398" s="14" t="str">
        <f t="shared" si="30"/>
        <v/>
      </c>
      <c r="G398" s="13" t="str">
        <f t="shared" si="31"/>
        <v>0</v>
      </c>
      <c r="H398" s="17">
        <f t="shared" si="32"/>
        <v>0</v>
      </c>
    </row>
    <row r="399" spans="2:8" ht="15" x14ac:dyDescent="0.2">
      <c r="B399" s="6" t="s">
        <v>148</v>
      </c>
      <c r="C399" s="5">
        <v>0</v>
      </c>
      <c r="D399" s="5">
        <v>0</v>
      </c>
      <c r="E399" s="14" t="str">
        <f t="shared" si="29"/>
        <v/>
      </c>
      <c r="F399" s="14" t="str">
        <f t="shared" si="30"/>
        <v/>
      </c>
      <c r="G399" s="13" t="str">
        <f t="shared" si="31"/>
        <v>0</v>
      </c>
      <c r="H399" s="17" t="str">
        <f t="shared" si="32"/>
        <v/>
      </c>
    </row>
    <row r="400" spans="2:8" ht="15" x14ac:dyDescent="0.2">
      <c r="B400" s="6" t="s">
        <v>152</v>
      </c>
      <c r="C400" s="5">
        <v>0</v>
      </c>
      <c r="D400" s="5">
        <v>0</v>
      </c>
      <c r="E400" s="14" t="str">
        <f t="shared" si="29"/>
        <v/>
      </c>
      <c r="F400" s="14" t="str">
        <f t="shared" si="30"/>
        <v/>
      </c>
      <c r="G400" s="13" t="str">
        <f t="shared" si="31"/>
        <v>0</v>
      </c>
      <c r="H400" s="17" t="str">
        <f t="shared" si="32"/>
        <v/>
      </c>
    </row>
    <row r="401" spans="2:8" ht="15" x14ac:dyDescent="0.2">
      <c r="B401" s="6" t="s">
        <v>392</v>
      </c>
      <c r="C401" s="5">
        <v>21</v>
      </c>
      <c r="D401" s="5">
        <v>4</v>
      </c>
      <c r="E401" s="14">
        <f t="shared" si="29"/>
        <v>1.1758118701007838E-2</v>
      </c>
      <c r="F401" s="14">
        <f t="shared" si="30"/>
        <v>1.1761246692149367E-3</v>
      </c>
      <c r="G401" s="13">
        <f t="shared" si="31"/>
        <v>-0.80952380952380953</v>
      </c>
      <c r="H401" s="17">
        <f t="shared" si="32"/>
        <v>-9.5184770436730123E-3</v>
      </c>
    </row>
    <row r="402" spans="2:8" ht="15" x14ac:dyDescent="0.2">
      <c r="B402" s="6" t="s">
        <v>393</v>
      </c>
      <c r="C402" s="5">
        <v>0</v>
      </c>
      <c r="D402" s="5">
        <v>0</v>
      </c>
      <c r="E402" s="14" t="str">
        <f t="shared" si="29"/>
        <v/>
      </c>
      <c r="F402" s="14" t="str">
        <f t="shared" si="30"/>
        <v/>
      </c>
      <c r="G402" s="13" t="str">
        <f t="shared" si="31"/>
        <v>0</v>
      </c>
      <c r="H402" s="17" t="str">
        <f t="shared" si="32"/>
        <v/>
      </c>
    </row>
    <row r="403" spans="2:8" ht="15" x14ac:dyDescent="0.2">
      <c r="B403" s="6" t="s">
        <v>394</v>
      </c>
      <c r="C403" s="5">
        <v>2</v>
      </c>
      <c r="D403" s="5">
        <v>3</v>
      </c>
      <c r="E403" s="14">
        <f t="shared" si="29"/>
        <v>1.1198208286674132E-3</v>
      </c>
      <c r="F403" s="14">
        <f t="shared" si="30"/>
        <v>8.8209350191120262E-4</v>
      </c>
      <c r="G403" s="13">
        <f t="shared" si="31"/>
        <v>0.5</v>
      </c>
      <c r="H403" s="17">
        <f t="shared" si="32"/>
        <v>5.5991041433370661E-4</v>
      </c>
    </row>
    <row r="404" spans="2:8" ht="15" x14ac:dyDescent="0.2">
      <c r="B404" s="6" t="s">
        <v>395</v>
      </c>
      <c r="C404" s="5">
        <v>0</v>
      </c>
      <c r="D404" s="5">
        <v>0</v>
      </c>
      <c r="E404" s="14" t="str">
        <f t="shared" si="29"/>
        <v/>
      </c>
      <c r="F404" s="14" t="str">
        <f t="shared" si="30"/>
        <v/>
      </c>
      <c r="G404" s="13" t="str">
        <f t="shared" si="31"/>
        <v>0</v>
      </c>
      <c r="H404" s="17" t="str">
        <f t="shared" si="32"/>
        <v/>
      </c>
    </row>
    <row r="405" spans="2:8" ht="15" x14ac:dyDescent="0.2">
      <c r="B405" s="6" t="s">
        <v>396</v>
      </c>
      <c r="C405" s="5">
        <v>4</v>
      </c>
      <c r="D405" s="5">
        <v>12</v>
      </c>
      <c r="E405" s="14">
        <f t="shared" si="29"/>
        <v>2.2396416573348264E-3</v>
      </c>
      <c r="F405" s="14">
        <f t="shared" si="30"/>
        <v>3.5283740076448105E-3</v>
      </c>
      <c r="G405" s="13">
        <f t="shared" si="31"/>
        <v>2</v>
      </c>
      <c r="H405" s="17">
        <f t="shared" si="32"/>
        <v>4.4792833146696529E-3</v>
      </c>
    </row>
    <row r="406" spans="2:8" ht="15" x14ac:dyDescent="0.2">
      <c r="B406" s="6" t="s">
        <v>397</v>
      </c>
      <c r="C406" s="5">
        <v>15</v>
      </c>
      <c r="D406" s="5">
        <v>32</v>
      </c>
      <c r="E406" s="14">
        <f t="shared" si="29"/>
        <v>8.3986562150055993E-3</v>
      </c>
      <c r="F406" s="14">
        <f t="shared" si="30"/>
        <v>9.4089973537194935E-3</v>
      </c>
      <c r="G406" s="13">
        <f t="shared" si="31"/>
        <v>1.1333333333333333</v>
      </c>
      <c r="H406" s="17">
        <f t="shared" si="32"/>
        <v>9.5184770436730123E-3</v>
      </c>
    </row>
    <row r="407" spans="2:8" ht="15" x14ac:dyDescent="0.2">
      <c r="B407" s="6" t="s">
        <v>398</v>
      </c>
      <c r="C407" s="5">
        <v>8</v>
      </c>
      <c r="D407" s="5">
        <v>1</v>
      </c>
      <c r="E407" s="14">
        <f t="shared" si="29"/>
        <v>4.4792833146696529E-3</v>
      </c>
      <c r="F407" s="14">
        <f t="shared" si="30"/>
        <v>2.9403116730373417E-4</v>
      </c>
      <c r="G407" s="13">
        <f t="shared" si="31"/>
        <v>-0.875</v>
      </c>
      <c r="H407" s="17">
        <f t="shared" si="32"/>
        <v>-3.9193729003359464E-3</v>
      </c>
    </row>
    <row r="408" spans="2:8" ht="15" x14ac:dyDescent="0.2">
      <c r="B408" s="6" t="s">
        <v>399</v>
      </c>
      <c r="C408" s="5">
        <v>2</v>
      </c>
      <c r="D408" s="5">
        <v>10</v>
      </c>
      <c r="E408" s="14">
        <f t="shared" si="29"/>
        <v>1.1198208286674132E-3</v>
      </c>
      <c r="F408" s="14">
        <f t="shared" si="30"/>
        <v>2.9403116730373421E-3</v>
      </c>
      <c r="G408" s="13">
        <f t="shared" si="31"/>
        <v>4</v>
      </c>
      <c r="H408" s="17">
        <f t="shared" si="32"/>
        <v>4.4792833146696529E-3</v>
      </c>
    </row>
    <row r="409" spans="2:8" ht="15" x14ac:dyDescent="0.2">
      <c r="B409" s="6" t="s">
        <v>139</v>
      </c>
      <c r="C409" s="5">
        <v>13</v>
      </c>
      <c r="D409" s="5">
        <v>1</v>
      </c>
      <c r="E409" s="14">
        <f t="shared" si="29"/>
        <v>7.2788353863381863E-3</v>
      </c>
      <c r="F409" s="14">
        <f t="shared" si="30"/>
        <v>2.9403116730373417E-4</v>
      </c>
      <c r="G409" s="13">
        <f t="shared" si="31"/>
        <v>-0.92307692307692313</v>
      </c>
      <c r="H409" s="17">
        <f t="shared" si="32"/>
        <v>-6.7189249720044798E-3</v>
      </c>
    </row>
    <row r="410" spans="2:8" ht="15" x14ac:dyDescent="0.2">
      <c r="B410" s="6" t="s">
        <v>400</v>
      </c>
      <c r="C410" s="5">
        <v>0</v>
      </c>
      <c r="D410" s="5">
        <v>0</v>
      </c>
      <c r="E410" s="14" t="str">
        <f t="shared" si="29"/>
        <v/>
      </c>
      <c r="F410" s="14" t="str">
        <f t="shared" si="30"/>
        <v/>
      </c>
      <c r="G410" s="13" t="str">
        <f t="shared" si="31"/>
        <v>0</v>
      </c>
      <c r="H410" s="17" t="str">
        <f t="shared" si="32"/>
        <v/>
      </c>
    </row>
    <row r="411" spans="2:8" ht="15" x14ac:dyDescent="0.2">
      <c r="B411" s="6" t="s">
        <v>401</v>
      </c>
      <c r="C411" s="5">
        <v>3</v>
      </c>
      <c r="D411" s="5">
        <v>13</v>
      </c>
      <c r="E411" s="14">
        <f t="shared" si="29"/>
        <v>1.6797312430011197E-3</v>
      </c>
      <c r="F411" s="14">
        <f t="shared" si="30"/>
        <v>3.8224051749485444E-3</v>
      </c>
      <c r="G411" s="13">
        <f t="shared" si="31"/>
        <v>3.3333333333333335</v>
      </c>
      <c r="H411" s="17">
        <f t="shared" si="32"/>
        <v>5.5991041433370659E-3</v>
      </c>
    </row>
    <row r="412" spans="2:8" ht="15" x14ac:dyDescent="0.2">
      <c r="B412" s="6" t="s">
        <v>402</v>
      </c>
      <c r="C412" s="5">
        <v>1</v>
      </c>
      <c r="D412" s="5">
        <v>1</v>
      </c>
      <c r="E412" s="14">
        <f t="shared" si="29"/>
        <v>5.5991041433370661E-4</v>
      </c>
      <c r="F412" s="14">
        <f t="shared" si="30"/>
        <v>2.9403116730373417E-4</v>
      </c>
      <c r="G412" s="13">
        <f t="shared" si="31"/>
        <v>0</v>
      </c>
      <c r="H412" s="17">
        <f t="shared" si="32"/>
        <v>0</v>
      </c>
    </row>
    <row r="413" spans="2:8" ht="15" x14ac:dyDescent="0.2">
      <c r="B413" s="6" t="s">
        <v>403</v>
      </c>
      <c r="C413" s="5">
        <v>0</v>
      </c>
      <c r="D413" s="5">
        <v>0</v>
      </c>
      <c r="E413" s="14" t="str">
        <f t="shared" si="29"/>
        <v/>
      </c>
      <c r="F413" s="14" t="str">
        <f t="shared" si="30"/>
        <v/>
      </c>
      <c r="G413" s="13" t="str">
        <f t="shared" si="31"/>
        <v>0</v>
      </c>
      <c r="H413" s="17" t="str">
        <f t="shared" si="32"/>
        <v/>
      </c>
    </row>
    <row r="414" spans="2:8" ht="15" x14ac:dyDescent="0.2">
      <c r="B414" s="6" t="s">
        <v>404</v>
      </c>
      <c r="C414" s="5">
        <v>0</v>
      </c>
      <c r="D414" s="5">
        <v>0</v>
      </c>
      <c r="E414" s="14" t="str">
        <f t="shared" si="29"/>
        <v/>
      </c>
      <c r="F414" s="14" t="str">
        <f t="shared" si="30"/>
        <v/>
      </c>
      <c r="G414" s="13" t="str">
        <f t="shared" si="31"/>
        <v>0</v>
      </c>
      <c r="H414" s="17" t="str">
        <f t="shared" si="32"/>
        <v/>
      </c>
    </row>
    <row r="415" spans="2:8" ht="15" x14ac:dyDescent="0.2">
      <c r="B415" s="6" t="s">
        <v>405</v>
      </c>
      <c r="C415" s="5">
        <v>0</v>
      </c>
      <c r="D415" s="5">
        <v>0</v>
      </c>
      <c r="E415" s="14" t="str">
        <f t="shared" si="29"/>
        <v/>
      </c>
      <c r="F415" s="14" t="str">
        <f t="shared" si="30"/>
        <v/>
      </c>
      <c r="G415" s="13" t="str">
        <f t="shared" si="31"/>
        <v>0</v>
      </c>
      <c r="H415" s="17" t="str">
        <f t="shared" si="32"/>
        <v/>
      </c>
    </row>
    <row r="416" spans="2:8" ht="15" x14ac:dyDescent="0.2">
      <c r="B416" s="6" t="s">
        <v>406</v>
      </c>
      <c r="C416" s="5">
        <v>0</v>
      </c>
      <c r="D416" s="5">
        <v>0</v>
      </c>
      <c r="E416" s="14" t="str">
        <f t="shared" si="29"/>
        <v/>
      </c>
      <c r="F416" s="14" t="str">
        <f t="shared" si="30"/>
        <v/>
      </c>
      <c r="G416" s="13" t="str">
        <f t="shared" si="31"/>
        <v>0</v>
      </c>
      <c r="H416" s="17" t="str">
        <f t="shared" si="32"/>
        <v/>
      </c>
    </row>
    <row r="417" spans="2:8" ht="15" x14ac:dyDescent="0.2">
      <c r="B417" s="6" t="s">
        <v>165</v>
      </c>
      <c r="C417" s="5">
        <v>0</v>
      </c>
      <c r="D417" s="5">
        <v>1</v>
      </c>
      <c r="E417" s="14" t="str">
        <f t="shared" si="29"/>
        <v/>
      </c>
      <c r="F417" s="14">
        <f t="shared" si="30"/>
        <v>2.9403116730373417E-4</v>
      </c>
      <c r="G417" s="13" t="str">
        <f t="shared" si="31"/>
        <v>0</v>
      </c>
      <c r="H417" s="17" t="str">
        <f t="shared" si="32"/>
        <v/>
      </c>
    </row>
    <row r="418" spans="2:8" ht="30" x14ac:dyDescent="0.2">
      <c r="B418" s="6" t="s">
        <v>166</v>
      </c>
      <c r="C418" s="5">
        <v>0</v>
      </c>
      <c r="D418" s="5">
        <v>0</v>
      </c>
      <c r="E418" s="14" t="str">
        <f t="shared" si="29"/>
        <v/>
      </c>
      <c r="F418" s="14" t="str">
        <f t="shared" si="30"/>
        <v/>
      </c>
      <c r="G418" s="13" t="str">
        <f t="shared" si="31"/>
        <v>0</v>
      </c>
      <c r="H418" s="17" t="str">
        <f t="shared" si="32"/>
        <v/>
      </c>
    </row>
    <row r="419" spans="2:8" ht="15" x14ac:dyDescent="0.2">
      <c r="B419" s="6" t="s">
        <v>407</v>
      </c>
      <c r="C419" s="5">
        <v>0</v>
      </c>
      <c r="D419" s="5">
        <v>0</v>
      </c>
      <c r="E419" s="14" t="str">
        <f t="shared" si="29"/>
        <v/>
      </c>
      <c r="F419" s="14" t="str">
        <f t="shared" si="30"/>
        <v/>
      </c>
      <c r="G419" s="13" t="str">
        <f t="shared" si="31"/>
        <v>0</v>
      </c>
      <c r="H419" s="17" t="str">
        <f t="shared" si="32"/>
        <v/>
      </c>
    </row>
    <row r="420" spans="2:8" ht="15" x14ac:dyDescent="0.2">
      <c r="B420" s="6" t="s">
        <v>408</v>
      </c>
      <c r="C420" s="5">
        <v>1</v>
      </c>
      <c r="D420" s="5">
        <v>3</v>
      </c>
      <c r="E420" s="14">
        <f t="shared" si="29"/>
        <v>5.5991041433370661E-4</v>
      </c>
      <c r="F420" s="14">
        <f t="shared" si="30"/>
        <v>8.8209350191120262E-4</v>
      </c>
      <c r="G420" s="13">
        <f t="shared" si="31"/>
        <v>2</v>
      </c>
      <c r="H420" s="17">
        <f t="shared" si="32"/>
        <v>1.1198208286674132E-3</v>
      </c>
    </row>
    <row r="421" spans="2:8" ht="30" x14ac:dyDescent="0.2">
      <c r="B421" s="6" t="s">
        <v>409</v>
      </c>
      <c r="C421" s="5">
        <v>0</v>
      </c>
      <c r="D421" s="5">
        <v>0</v>
      </c>
      <c r="E421" s="14" t="str">
        <f t="shared" si="29"/>
        <v/>
      </c>
      <c r="F421" s="14" t="str">
        <f t="shared" si="30"/>
        <v/>
      </c>
      <c r="G421" s="13" t="str">
        <f t="shared" si="31"/>
        <v>0</v>
      </c>
      <c r="H421" s="17" t="str">
        <f t="shared" si="32"/>
        <v/>
      </c>
    </row>
    <row r="422" spans="2:8" ht="15" x14ac:dyDescent="0.2">
      <c r="B422" s="6" t="s">
        <v>163</v>
      </c>
      <c r="C422" s="5">
        <v>1</v>
      </c>
      <c r="D422" s="5">
        <v>0</v>
      </c>
      <c r="E422" s="14">
        <f t="shared" si="29"/>
        <v>5.5991041433370661E-4</v>
      </c>
      <c r="F422" s="14" t="str">
        <f t="shared" si="30"/>
        <v/>
      </c>
      <c r="G422" s="13" t="str">
        <f t="shared" si="31"/>
        <v>0</v>
      </c>
      <c r="H422" s="17">
        <f t="shared" si="32"/>
        <v>0</v>
      </c>
    </row>
    <row r="423" spans="2:8" ht="15" x14ac:dyDescent="0.2">
      <c r="B423" s="6" t="s">
        <v>410</v>
      </c>
      <c r="C423" s="5">
        <v>0</v>
      </c>
      <c r="D423" s="5">
        <v>0</v>
      </c>
      <c r="E423" s="14" t="str">
        <f t="shared" si="29"/>
        <v/>
      </c>
      <c r="F423" s="14" t="str">
        <f t="shared" si="30"/>
        <v/>
      </c>
      <c r="G423" s="13" t="str">
        <f t="shared" si="31"/>
        <v>0</v>
      </c>
      <c r="H423" s="17" t="str">
        <f t="shared" si="32"/>
        <v/>
      </c>
    </row>
    <row r="424" spans="2:8" ht="15" x14ac:dyDescent="0.2">
      <c r="B424" s="6" t="s">
        <v>411</v>
      </c>
      <c r="C424" s="5">
        <v>0</v>
      </c>
      <c r="D424" s="5">
        <v>0</v>
      </c>
      <c r="E424" s="14" t="str">
        <f t="shared" ref="E424:E487" si="33">+IF(C424=0,"",C424/C$294)</f>
        <v/>
      </c>
      <c r="F424" s="14" t="str">
        <f t="shared" ref="F424:F487" si="34">+IF(D424=0,"",D424/D$294)</f>
        <v/>
      </c>
      <c r="G424" s="13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15" x14ac:dyDescent="0.2">
      <c r="B425" s="6" t="s">
        <v>412</v>
      </c>
      <c r="C425" s="5">
        <v>1</v>
      </c>
      <c r="D425" s="5">
        <v>2</v>
      </c>
      <c r="E425" s="14">
        <f t="shared" si="33"/>
        <v>5.5991041433370661E-4</v>
      </c>
      <c r="F425" s="14">
        <f t="shared" si="34"/>
        <v>5.8806233460746834E-4</v>
      </c>
      <c r="G425" s="13">
        <f t="shared" si="35"/>
        <v>1</v>
      </c>
      <c r="H425" s="17">
        <f t="shared" si="36"/>
        <v>5.5991041433370661E-4</v>
      </c>
    </row>
    <row r="426" spans="2:8" ht="30" x14ac:dyDescent="0.2">
      <c r="B426" s="6" t="s">
        <v>413</v>
      </c>
      <c r="C426" s="5">
        <v>0</v>
      </c>
      <c r="D426" s="5">
        <v>0</v>
      </c>
      <c r="E426" s="14" t="str">
        <f t="shared" si="33"/>
        <v/>
      </c>
      <c r="F426" s="14" t="str">
        <f t="shared" si="34"/>
        <v/>
      </c>
      <c r="G426" s="13" t="str">
        <f t="shared" si="35"/>
        <v>0</v>
      </c>
      <c r="H426" s="17" t="str">
        <f t="shared" si="36"/>
        <v/>
      </c>
    </row>
    <row r="427" spans="2:8" ht="15" x14ac:dyDescent="0.2">
      <c r="B427" s="6" t="s">
        <v>160</v>
      </c>
      <c r="C427" s="5">
        <v>0</v>
      </c>
      <c r="D427" s="5">
        <v>0</v>
      </c>
      <c r="E427" s="14" t="str">
        <f t="shared" si="33"/>
        <v/>
      </c>
      <c r="F427" s="14" t="str">
        <f t="shared" si="34"/>
        <v/>
      </c>
      <c r="G427" s="13" t="str">
        <f t="shared" si="35"/>
        <v>0</v>
      </c>
      <c r="H427" s="17" t="str">
        <f t="shared" si="36"/>
        <v/>
      </c>
    </row>
    <row r="428" spans="2:8" ht="15" x14ac:dyDescent="0.2">
      <c r="B428" s="6" t="s">
        <v>414</v>
      </c>
      <c r="C428" s="5">
        <v>0</v>
      </c>
      <c r="D428" s="5">
        <v>0</v>
      </c>
      <c r="E428" s="14" t="str">
        <f t="shared" si="33"/>
        <v/>
      </c>
      <c r="F428" s="14" t="str">
        <f t="shared" si="34"/>
        <v/>
      </c>
      <c r="G428" s="13" t="str">
        <f t="shared" si="35"/>
        <v>0</v>
      </c>
      <c r="H428" s="17" t="str">
        <f t="shared" si="36"/>
        <v/>
      </c>
    </row>
    <row r="429" spans="2:8" ht="15" x14ac:dyDescent="0.2">
      <c r="B429" s="6" t="s">
        <v>415</v>
      </c>
      <c r="C429" s="5">
        <v>1</v>
      </c>
      <c r="D429" s="5">
        <v>1</v>
      </c>
      <c r="E429" s="14">
        <f t="shared" si="33"/>
        <v>5.5991041433370661E-4</v>
      </c>
      <c r="F429" s="14">
        <f t="shared" si="34"/>
        <v>2.9403116730373417E-4</v>
      </c>
      <c r="G429" s="13">
        <f t="shared" si="35"/>
        <v>0</v>
      </c>
      <c r="H429" s="17">
        <f t="shared" si="36"/>
        <v>0</v>
      </c>
    </row>
    <row r="430" spans="2:8" ht="15" x14ac:dyDescent="0.2">
      <c r="B430" s="6" t="s">
        <v>416</v>
      </c>
      <c r="C430" s="5">
        <v>4</v>
      </c>
      <c r="D430" s="5">
        <v>0</v>
      </c>
      <c r="E430" s="14">
        <f t="shared" si="33"/>
        <v>2.2396416573348264E-3</v>
      </c>
      <c r="F430" s="14" t="str">
        <f t="shared" si="34"/>
        <v/>
      </c>
      <c r="G430" s="13" t="str">
        <f t="shared" si="35"/>
        <v>0</v>
      </c>
      <c r="H430" s="17">
        <f t="shared" si="36"/>
        <v>0</v>
      </c>
    </row>
    <row r="431" spans="2:8" ht="15" x14ac:dyDescent="0.2">
      <c r="B431" s="6" t="s">
        <v>169</v>
      </c>
      <c r="C431" s="5">
        <v>0</v>
      </c>
      <c r="D431" s="5">
        <v>1</v>
      </c>
      <c r="E431" s="14" t="str">
        <f t="shared" si="33"/>
        <v/>
      </c>
      <c r="F431" s="14">
        <f t="shared" si="34"/>
        <v>2.9403116730373417E-4</v>
      </c>
      <c r="G431" s="13" t="str">
        <f t="shared" si="35"/>
        <v>0</v>
      </c>
      <c r="H431" s="17" t="str">
        <f t="shared" si="36"/>
        <v/>
      </c>
    </row>
    <row r="432" spans="2:8" ht="15" x14ac:dyDescent="0.2">
      <c r="B432" s="6" t="s">
        <v>417</v>
      </c>
      <c r="C432" s="5">
        <v>79</v>
      </c>
      <c r="D432" s="5">
        <v>149</v>
      </c>
      <c r="E432" s="14">
        <f t="shared" si="33"/>
        <v>4.4232922732362824E-2</v>
      </c>
      <c r="F432" s="14">
        <f t="shared" si="34"/>
        <v>4.3810643928256399E-2</v>
      </c>
      <c r="G432" s="13">
        <f t="shared" si="35"/>
        <v>0.88607594936708856</v>
      </c>
      <c r="H432" s="17">
        <f t="shared" si="36"/>
        <v>3.9193729003359462E-2</v>
      </c>
    </row>
    <row r="433" spans="2:8" ht="15" x14ac:dyDescent="0.2">
      <c r="B433" s="6" t="s">
        <v>162</v>
      </c>
      <c r="C433" s="5">
        <v>0</v>
      </c>
      <c r="D433" s="5">
        <v>5</v>
      </c>
      <c r="E433" s="14" t="str">
        <f t="shared" si="33"/>
        <v/>
      </c>
      <c r="F433" s="14">
        <f t="shared" si="34"/>
        <v>1.4701558365186711E-3</v>
      </c>
      <c r="G433" s="13" t="str">
        <f t="shared" si="35"/>
        <v>0</v>
      </c>
      <c r="H433" s="17" t="str">
        <f t="shared" si="36"/>
        <v/>
      </c>
    </row>
    <row r="434" spans="2:8" ht="30" x14ac:dyDescent="0.2">
      <c r="B434" s="6" t="s">
        <v>418</v>
      </c>
      <c r="C434" s="5">
        <v>5</v>
      </c>
      <c r="D434" s="5">
        <v>20</v>
      </c>
      <c r="E434" s="14">
        <f t="shared" si="33"/>
        <v>2.7995520716685329E-3</v>
      </c>
      <c r="F434" s="14">
        <f t="shared" si="34"/>
        <v>5.8806233460746843E-3</v>
      </c>
      <c r="G434" s="13">
        <f t="shared" si="35"/>
        <v>3</v>
      </c>
      <c r="H434" s="17">
        <f t="shared" si="36"/>
        <v>8.3986562150055993E-3</v>
      </c>
    </row>
    <row r="435" spans="2:8" ht="15" x14ac:dyDescent="0.2">
      <c r="B435" s="6" t="s">
        <v>164</v>
      </c>
      <c r="C435" s="5">
        <v>0</v>
      </c>
      <c r="D435" s="5">
        <v>0</v>
      </c>
      <c r="E435" s="14" t="str">
        <f t="shared" si="33"/>
        <v/>
      </c>
      <c r="F435" s="14" t="str">
        <f t="shared" si="34"/>
        <v/>
      </c>
      <c r="G435" s="13" t="str">
        <f t="shared" si="35"/>
        <v>0</v>
      </c>
      <c r="H435" s="17" t="str">
        <f t="shared" si="36"/>
        <v/>
      </c>
    </row>
    <row r="436" spans="2:8" ht="30" x14ac:dyDescent="0.2">
      <c r="B436" s="6" t="s">
        <v>419</v>
      </c>
      <c r="C436" s="5">
        <v>0</v>
      </c>
      <c r="D436" s="5">
        <v>0</v>
      </c>
      <c r="E436" s="14" t="str">
        <f t="shared" si="33"/>
        <v/>
      </c>
      <c r="F436" s="14" t="str">
        <f t="shared" si="34"/>
        <v/>
      </c>
      <c r="G436" s="13" t="str">
        <f t="shared" si="35"/>
        <v>0</v>
      </c>
      <c r="H436" s="17" t="str">
        <f t="shared" si="36"/>
        <v/>
      </c>
    </row>
    <row r="437" spans="2:8" ht="30" x14ac:dyDescent="0.2">
      <c r="B437" s="6" t="s">
        <v>420</v>
      </c>
      <c r="C437" s="5">
        <v>3</v>
      </c>
      <c r="D437" s="5">
        <v>12</v>
      </c>
      <c r="E437" s="14">
        <f t="shared" si="33"/>
        <v>1.6797312430011197E-3</v>
      </c>
      <c r="F437" s="14">
        <f t="shared" si="34"/>
        <v>3.5283740076448105E-3</v>
      </c>
      <c r="G437" s="13">
        <f t="shared" si="35"/>
        <v>3</v>
      </c>
      <c r="H437" s="17">
        <f t="shared" si="36"/>
        <v>5.0391937290033594E-3</v>
      </c>
    </row>
    <row r="438" spans="2:8" ht="15" x14ac:dyDescent="0.2">
      <c r="B438" s="6" t="s">
        <v>155</v>
      </c>
      <c r="C438" s="5">
        <v>0</v>
      </c>
      <c r="D438" s="5">
        <v>0</v>
      </c>
      <c r="E438" s="14" t="str">
        <f t="shared" si="33"/>
        <v/>
      </c>
      <c r="F438" s="14" t="str">
        <f t="shared" si="34"/>
        <v/>
      </c>
      <c r="G438" s="13" t="str">
        <f t="shared" si="35"/>
        <v>0</v>
      </c>
      <c r="H438" s="17" t="str">
        <f t="shared" si="36"/>
        <v/>
      </c>
    </row>
    <row r="439" spans="2:8" ht="15" x14ac:dyDescent="0.2">
      <c r="B439" s="6" t="s">
        <v>154</v>
      </c>
      <c r="C439" s="5">
        <v>0</v>
      </c>
      <c r="D439" s="5">
        <v>0</v>
      </c>
      <c r="E439" s="14" t="str">
        <f t="shared" si="33"/>
        <v/>
      </c>
      <c r="F439" s="14" t="str">
        <f t="shared" si="34"/>
        <v/>
      </c>
      <c r="G439" s="13" t="str">
        <f t="shared" si="35"/>
        <v>0</v>
      </c>
      <c r="H439" s="17" t="str">
        <f t="shared" si="36"/>
        <v/>
      </c>
    </row>
    <row r="440" spans="2:8" ht="30" x14ac:dyDescent="0.2">
      <c r="B440" s="6" t="s">
        <v>421</v>
      </c>
      <c r="C440" s="5">
        <v>0</v>
      </c>
      <c r="D440" s="5">
        <v>0</v>
      </c>
      <c r="E440" s="14" t="str">
        <f t="shared" si="33"/>
        <v/>
      </c>
      <c r="F440" s="14" t="str">
        <f t="shared" si="34"/>
        <v/>
      </c>
      <c r="G440" s="13" t="str">
        <f t="shared" si="35"/>
        <v>0</v>
      </c>
      <c r="H440" s="17" t="str">
        <f t="shared" si="36"/>
        <v/>
      </c>
    </row>
    <row r="441" spans="2:8" ht="30" x14ac:dyDescent="0.2">
      <c r="B441" s="6" t="s">
        <v>159</v>
      </c>
      <c r="C441" s="5">
        <v>1</v>
      </c>
      <c r="D441" s="5">
        <v>1</v>
      </c>
      <c r="E441" s="14">
        <f t="shared" si="33"/>
        <v>5.5991041433370661E-4</v>
      </c>
      <c r="F441" s="14">
        <f t="shared" si="34"/>
        <v>2.9403116730373417E-4</v>
      </c>
      <c r="G441" s="13">
        <f t="shared" si="35"/>
        <v>0</v>
      </c>
      <c r="H441" s="17">
        <f t="shared" si="36"/>
        <v>0</v>
      </c>
    </row>
    <row r="442" spans="2:8" ht="15" x14ac:dyDescent="0.2">
      <c r="B442" s="6" t="s">
        <v>422</v>
      </c>
      <c r="C442" s="5">
        <v>0</v>
      </c>
      <c r="D442" s="5">
        <v>0</v>
      </c>
      <c r="E442" s="14" t="str">
        <f t="shared" si="33"/>
        <v/>
      </c>
      <c r="F442" s="14" t="str">
        <f t="shared" si="34"/>
        <v/>
      </c>
      <c r="G442" s="13" t="str">
        <f t="shared" si="35"/>
        <v>0</v>
      </c>
      <c r="H442" s="17" t="str">
        <f t="shared" si="36"/>
        <v/>
      </c>
    </row>
    <row r="443" spans="2:8" ht="15" x14ac:dyDescent="0.2">
      <c r="B443" s="6" t="s">
        <v>423</v>
      </c>
      <c r="C443" s="5">
        <v>0</v>
      </c>
      <c r="D443" s="5">
        <v>0</v>
      </c>
      <c r="E443" s="14" t="str">
        <f t="shared" si="33"/>
        <v/>
      </c>
      <c r="F443" s="14" t="str">
        <f t="shared" si="34"/>
        <v/>
      </c>
      <c r="G443" s="13" t="str">
        <f t="shared" si="35"/>
        <v>0</v>
      </c>
      <c r="H443" s="17" t="str">
        <f t="shared" si="36"/>
        <v/>
      </c>
    </row>
    <row r="444" spans="2:8" ht="15" x14ac:dyDescent="0.2">
      <c r="B444" s="6" t="s">
        <v>424</v>
      </c>
      <c r="C444" s="5">
        <v>0</v>
      </c>
      <c r="D444" s="5">
        <v>0</v>
      </c>
      <c r="E444" s="14" t="str">
        <f t="shared" si="33"/>
        <v/>
      </c>
      <c r="F444" s="14" t="str">
        <f t="shared" si="34"/>
        <v/>
      </c>
      <c r="G444" s="13" t="str">
        <f t="shared" si="35"/>
        <v>0</v>
      </c>
      <c r="H444" s="17" t="str">
        <f t="shared" si="36"/>
        <v/>
      </c>
    </row>
    <row r="445" spans="2:8" ht="15" x14ac:dyDescent="0.2">
      <c r="B445" s="6" t="s">
        <v>425</v>
      </c>
      <c r="C445" s="5">
        <v>0</v>
      </c>
      <c r="D445" s="5">
        <v>0</v>
      </c>
      <c r="E445" s="14" t="str">
        <f t="shared" si="33"/>
        <v/>
      </c>
      <c r="F445" s="14" t="str">
        <f t="shared" si="34"/>
        <v/>
      </c>
      <c r="G445" s="13" t="str">
        <f t="shared" si="35"/>
        <v>0</v>
      </c>
      <c r="H445" s="17" t="str">
        <f t="shared" si="36"/>
        <v/>
      </c>
    </row>
    <row r="446" spans="2:8" ht="15" x14ac:dyDescent="0.2">
      <c r="B446" s="6" t="s">
        <v>426</v>
      </c>
      <c r="C446" s="5">
        <v>21</v>
      </c>
      <c r="D446" s="5">
        <v>0</v>
      </c>
      <c r="E446" s="14">
        <f t="shared" si="33"/>
        <v>1.1758118701007838E-2</v>
      </c>
      <c r="F446" s="14" t="str">
        <f t="shared" si="34"/>
        <v/>
      </c>
      <c r="G446" s="13" t="str">
        <f t="shared" si="35"/>
        <v>0</v>
      </c>
      <c r="H446" s="17">
        <f t="shared" si="36"/>
        <v>0</v>
      </c>
    </row>
    <row r="447" spans="2:8" ht="30" x14ac:dyDescent="0.2">
      <c r="B447" s="6" t="s">
        <v>427</v>
      </c>
      <c r="C447" s="5">
        <v>6</v>
      </c>
      <c r="D447" s="5">
        <v>30</v>
      </c>
      <c r="E447" s="14">
        <f t="shared" si="33"/>
        <v>3.3594624860022394E-3</v>
      </c>
      <c r="F447" s="14">
        <f t="shared" si="34"/>
        <v>8.8209350191120264E-3</v>
      </c>
      <c r="G447" s="13">
        <f t="shared" si="35"/>
        <v>4</v>
      </c>
      <c r="H447" s="17">
        <f t="shared" si="36"/>
        <v>1.3437849944008958E-2</v>
      </c>
    </row>
    <row r="448" spans="2:8" ht="15" x14ac:dyDescent="0.2">
      <c r="B448" s="6" t="s">
        <v>428</v>
      </c>
      <c r="C448" s="5">
        <v>0</v>
      </c>
      <c r="D448" s="5">
        <v>0</v>
      </c>
      <c r="E448" s="14" t="str">
        <f t="shared" si="33"/>
        <v/>
      </c>
      <c r="F448" s="14" t="str">
        <f t="shared" si="34"/>
        <v/>
      </c>
      <c r="G448" s="13" t="str">
        <f t="shared" si="35"/>
        <v>0</v>
      </c>
      <c r="H448" s="17" t="str">
        <f t="shared" si="36"/>
        <v/>
      </c>
    </row>
    <row r="449" spans="2:8" ht="30" x14ac:dyDescent="0.2">
      <c r="B449" s="6" t="s">
        <v>429</v>
      </c>
      <c r="C449" s="5">
        <v>1</v>
      </c>
      <c r="D449" s="5">
        <v>0</v>
      </c>
      <c r="E449" s="14">
        <f t="shared" si="33"/>
        <v>5.5991041433370661E-4</v>
      </c>
      <c r="F449" s="14" t="str">
        <f t="shared" si="34"/>
        <v/>
      </c>
      <c r="G449" s="13" t="str">
        <f t="shared" si="35"/>
        <v>0</v>
      </c>
      <c r="H449" s="17">
        <f t="shared" si="36"/>
        <v>0</v>
      </c>
    </row>
    <row r="450" spans="2:8" ht="15" x14ac:dyDescent="0.2">
      <c r="B450" s="6" t="s">
        <v>430</v>
      </c>
      <c r="C450" s="5">
        <v>0</v>
      </c>
      <c r="D450" s="5">
        <v>0</v>
      </c>
      <c r="E450" s="14" t="str">
        <f t="shared" si="33"/>
        <v/>
      </c>
      <c r="F450" s="14" t="str">
        <f t="shared" si="34"/>
        <v/>
      </c>
      <c r="G450" s="13" t="str">
        <f t="shared" si="35"/>
        <v>0</v>
      </c>
      <c r="H450" s="17" t="str">
        <f t="shared" si="36"/>
        <v/>
      </c>
    </row>
    <row r="451" spans="2:8" ht="15" x14ac:dyDescent="0.2">
      <c r="B451" s="6" t="s">
        <v>157</v>
      </c>
      <c r="C451" s="5">
        <v>0</v>
      </c>
      <c r="D451" s="5">
        <v>0</v>
      </c>
      <c r="E451" s="14" t="str">
        <f t="shared" si="33"/>
        <v/>
      </c>
      <c r="F451" s="14" t="str">
        <f t="shared" si="34"/>
        <v/>
      </c>
      <c r="G451" s="13" t="str">
        <f t="shared" si="35"/>
        <v>0</v>
      </c>
      <c r="H451" s="17" t="str">
        <f t="shared" si="36"/>
        <v/>
      </c>
    </row>
    <row r="452" spans="2:8" ht="30" x14ac:dyDescent="0.2">
      <c r="B452" s="6" t="s">
        <v>431</v>
      </c>
      <c r="C452" s="5">
        <v>0</v>
      </c>
      <c r="D452" s="5">
        <v>0</v>
      </c>
      <c r="E452" s="14" t="str">
        <f t="shared" si="33"/>
        <v/>
      </c>
      <c r="F452" s="14" t="str">
        <f t="shared" si="34"/>
        <v/>
      </c>
      <c r="G452" s="13" t="str">
        <f t="shared" si="35"/>
        <v>0</v>
      </c>
      <c r="H452" s="17" t="str">
        <f t="shared" si="36"/>
        <v/>
      </c>
    </row>
    <row r="453" spans="2:8" ht="15" x14ac:dyDescent="0.2">
      <c r="B453" s="6" t="s">
        <v>167</v>
      </c>
      <c r="C453" s="5">
        <v>0</v>
      </c>
      <c r="D453" s="5">
        <v>0</v>
      </c>
      <c r="E453" s="14" t="str">
        <f t="shared" si="33"/>
        <v/>
      </c>
      <c r="F453" s="14" t="str">
        <f t="shared" si="34"/>
        <v/>
      </c>
      <c r="G453" s="13" t="str">
        <f t="shared" si="35"/>
        <v>0</v>
      </c>
      <c r="H453" s="17" t="str">
        <f t="shared" si="36"/>
        <v/>
      </c>
    </row>
    <row r="454" spans="2:8" ht="15" x14ac:dyDescent="0.2">
      <c r="B454" s="6" t="s">
        <v>156</v>
      </c>
      <c r="C454" s="5">
        <v>2</v>
      </c>
      <c r="D454" s="5">
        <v>1</v>
      </c>
      <c r="E454" s="14">
        <f t="shared" si="33"/>
        <v>1.1198208286674132E-3</v>
      </c>
      <c r="F454" s="14">
        <f t="shared" si="34"/>
        <v>2.9403116730373417E-4</v>
      </c>
      <c r="G454" s="13">
        <f t="shared" si="35"/>
        <v>-0.5</v>
      </c>
      <c r="H454" s="17">
        <f t="shared" si="36"/>
        <v>-5.5991041433370661E-4</v>
      </c>
    </row>
    <row r="455" spans="2:8" ht="15" x14ac:dyDescent="0.2">
      <c r="B455" s="6" t="s">
        <v>158</v>
      </c>
      <c r="C455" s="5">
        <v>0</v>
      </c>
      <c r="D455" s="5">
        <v>0</v>
      </c>
      <c r="E455" s="14" t="str">
        <f t="shared" si="33"/>
        <v/>
      </c>
      <c r="F455" s="14" t="str">
        <f t="shared" si="34"/>
        <v/>
      </c>
      <c r="G455" s="13" t="str">
        <f t="shared" si="35"/>
        <v>0</v>
      </c>
      <c r="H455" s="17" t="str">
        <f t="shared" si="36"/>
        <v/>
      </c>
    </row>
    <row r="456" spans="2:8" ht="15" x14ac:dyDescent="0.2">
      <c r="B456" s="6" t="s">
        <v>432</v>
      </c>
      <c r="C456" s="5">
        <v>0</v>
      </c>
      <c r="D456" s="5">
        <v>0</v>
      </c>
      <c r="E456" s="14" t="str">
        <f t="shared" si="33"/>
        <v/>
      </c>
      <c r="F456" s="14" t="str">
        <f t="shared" si="34"/>
        <v/>
      </c>
      <c r="G456" s="13" t="str">
        <f t="shared" si="35"/>
        <v>0</v>
      </c>
      <c r="H456" s="17" t="str">
        <f t="shared" si="36"/>
        <v/>
      </c>
    </row>
    <row r="457" spans="2:8" ht="15" x14ac:dyDescent="0.2">
      <c r="B457" s="6" t="s">
        <v>433</v>
      </c>
      <c r="C457" s="5">
        <v>5</v>
      </c>
      <c r="D457" s="5">
        <v>0</v>
      </c>
      <c r="E457" s="14">
        <f t="shared" si="33"/>
        <v>2.7995520716685329E-3</v>
      </c>
      <c r="F457" s="14" t="str">
        <f t="shared" si="34"/>
        <v/>
      </c>
      <c r="G457" s="13" t="str">
        <f t="shared" si="35"/>
        <v>0</v>
      </c>
      <c r="H457" s="17">
        <f t="shared" si="36"/>
        <v>0</v>
      </c>
    </row>
    <row r="458" spans="2:8" ht="15" x14ac:dyDescent="0.2">
      <c r="B458" s="6" t="s">
        <v>168</v>
      </c>
      <c r="C458" s="5">
        <v>0</v>
      </c>
      <c r="D458" s="5">
        <v>4</v>
      </c>
      <c r="E458" s="14" t="str">
        <f t="shared" si="33"/>
        <v/>
      </c>
      <c r="F458" s="14">
        <f t="shared" si="34"/>
        <v>1.1761246692149367E-3</v>
      </c>
      <c r="G458" s="13" t="str">
        <f t="shared" si="35"/>
        <v>0</v>
      </c>
      <c r="H458" s="17" t="str">
        <f t="shared" si="36"/>
        <v/>
      </c>
    </row>
    <row r="459" spans="2:8" ht="15" x14ac:dyDescent="0.2">
      <c r="B459" s="6" t="s">
        <v>161</v>
      </c>
      <c r="C459" s="5">
        <v>0</v>
      </c>
      <c r="D459" s="5">
        <v>0</v>
      </c>
      <c r="E459" s="14" t="str">
        <f t="shared" si="33"/>
        <v/>
      </c>
      <c r="F459" s="14" t="str">
        <f t="shared" si="34"/>
        <v/>
      </c>
      <c r="G459" s="13" t="str">
        <f t="shared" si="35"/>
        <v>0</v>
      </c>
      <c r="H459" s="17" t="str">
        <f t="shared" si="36"/>
        <v/>
      </c>
    </row>
    <row r="460" spans="2:8" ht="15" x14ac:dyDescent="0.2">
      <c r="B460" s="6" t="s">
        <v>176</v>
      </c>
      <c r="C460" s="5">
        <v>28</v>
      </c>
      <c r="D460" s="5">
        <v>8</v>
      </c>
      <c r="E460" s="14">
        <f t="shared" si="33"/>
        <v>1.5677491601343786E-2</v>
      </c>
      <c r="F460" s="14">
        <f t="shared" si="34"/>
        <v>2.3522493384298734E-3</v>
      </c>
      <c r="G460" s="13">
        <f t="shared" si="35"/>
        <v>-0.7142857142857143</v>
      </c>
      <c r="H460" s="17">
        <f t="shared" si="36"/>
        <v>-1.1198208286674134E-2</v>
      </c>
    </row>
    <row r="461" spans="2:8" ht="30" x14ac:dyDescent="0.2">
      <c r="B461" s="6" t="s">
        <v>173</v>
      </c>
      <c r="C461" s="5">
        <v>0</v>
      </c>
      <c r="D461" s="5">
        <v>0</v>
      </c>
      <c r="E461" s="14" t="str">
        <f t="shared" si="33"/>
        <v/>
      </c>
      <c r="F461" s="14" t="str">
        <f t="shared" si="34"/>
        <v/>
      </c>
      <c r="G461" s="13" t="str">
        <f t="shared" si="35"/>
        <v>0</v>
      </c>
      <c r="H461" s="17" t="str">
        <f t="shared" si="36"/>
        <v/>
      </c>
    </row>
    <row r="462" spans="2:8" ht="15" x14ac:dyDescent="0.2">
      <c r="B462" s="6" t="s">
        <v>174</v>
      </c>
      <c r="C462" s="5">
        <v>0</v>
      </c>
      <c r="D462" s="5">
        <v>0</v>
      </c>
      <c r="E462" s="14" t="str">
        <f t="shared" si="33"/>
        <v/>
      </c>
      <c r="F462" s="14" t="str">
        <f t="shared" si="34"/>
        <v/>
      </c>
      <c r="G462" s="13" t="str">
        <f t="shared" si="35"/>
        <v>0</v>
      </c>
      <c r="H462" s="17" t="str">
        <f t="shared" si="36"/>
        <v/>
      </c>
    </row>
    <row r="463" spans="2:8" ht="15" x14ac:dyDescent="0.2">
      <c r="B463" s="6" t="s">
        <v>477</v>
      </c>
      <c r="C463" s="5">
        <v>3</v>
      </c>
      <c r="D463" s="5">
        <v>33</v>
      </c>
      <c r="E463" s="14">
        <f t="shared" si="33"/>
        <v>1.6797312430011197E-3</v>
      </c>
      <c r="F463" s="14">
        <f t="shared" si="34"/>
        <v>9.7030285210232287E-3</v>
      </c>
      <c r="G463" s="13">
        <f t="shared" si="35"/>
        <v>10</v>
      </c>
      <c r="H463" s="17">
        <f t="shared" si="36"/>
        <v>1.6797312430011199E-2</v>
      </c>
    </row>
    <row r="464" spans="2:8" ht="15" x14ac:dyDescent="0.2">
      <c r="B464" s="6" t="s">
        <v>478</v>
      </c>
      <c r="C464" s="5">
        <v>0</v>
      </c>
      <c r="D464" s="5">
        <v>0</v>
      </c>
      <c r="E464" s="14" t="str">
        <f t="shared" si="33"/>
        <v/>
      </c>
      <c r="F464" s="14" t="str">
        <f t="shared" si="34"/>
        <v/>
      </c>
      <c r="G464" s="13" t="str">
        <f t="shared" si="35"/>
        <v>0</v>
      </c>
      <c r="H464" s="17" t="str">
        <f t="shared" si="36"/>
        <v/>
      </c>
    </row>
    <row r="465" spans="2:8" ht="15" x14ac:dyDescent="0.2">
      <c r="B465" s="6" t="s">
        <v>183</v>
      </c>
      <c r="C465" s="5">
        <v>0</v>
      </c>
      <c r="D465" s="5">
        <v>0</v>
      </c>
      <c r="E465" s="14" t="str">
        <f t="shared" si="33"/>
        <v/>
      </c>
      <c r="F465" s="14" t="str">
        <f t="shared" si="34"/>
        <v/>
      </c>
      <c r="G465" s="13" t="str">
        <f t="shared" si="35"/>
        <v>0</v>
      </c>
      <c r="H465" s="17" t="str">
        <f t="shared" si="36"/>
        <v/>
      </c>
    </row>
    <row r="466" spans="2:8" ht="15" x14ac:dyDescent="0.2">
      <c r="B466" s="6" t="s">
        <v>178</v>
      </c>
      <c r="C466" s="5">
        <v>2</v>
      </c>
      <c r="D466" s="5">
        <v>2</v>
      </c>
      <c r="E466" s="14">
        <f t="shared" si="33"/>
        <v>1.1198208286674132E-3</v>
      </c>
      <c r="F466" s="14">
        <f t="shared" si="34"/>
        <v>5.8806233460746834E-4</v>
      </c>
      <c r="G466" s="13">
        <f t="shared" si="35"/>
        <v>0</v>
      </c>
      <c r="H466" s="17">
        <f t="shared" si="36"/>
        <v>0</v>
      </c>
    </row>
    <row r="467" spans="2:8" ht="15" x14ac:dyDescent="0.2">
      <c r="B467" s="6" t="s">
        <v>479</v>
      </c>
      <c r="C467" s="5">
        <v>0</v>
      </c>
      <c r="D467" s="5">
        <v>0</v>
      </c>
      <c r="E467" s="14" t="str">
        <f t="shared" si="33"/>
        <v/>
      </c>
      <c r="F467" s="14" t="str">
        <f t="shared" si="34"/>
        <v/>
      </c>
      <c r="G467" s="13" t="str">
        <f t="shared" si="35"/>
        <v>0</v>
      </c>
      <c r="H467" s="17" t="str">
        <f t="shared" si="36"/>
        <v/>
      </c>
    </row>
    <row r="468" spans="2:8" ht="15" x14ac:dyDescent="0.2">
      <c r="B468" s="6" t="s">
        <v>182</v>
      </c>
      <c r="C468" s="5">
        <v>0</v>
      </c>
      <c r="D468" s="5">
        <v>0</v>
      </c>
      <c r="E468" s="14" t="str">
        <f t="shared" si="33"/>
        <v/>
      </c>
      <c r="F468" s="14" t="str">
        <f t="shared" si="34"/>
        <v/>
      </c>
      <c r="G468" s="13" t="str">
        <f t="shared" si="35"/>
        <v>0</v>
      </c>
      <c r="H468" s="17" t="str">
        <f t="shared" si="36"/>
        <v/>
      </c>
    </row>
    <row r="469" spans="2:8" ht="15" x14ac:dyDescent="0.2">
      <c r="B469" s="6" t="s">
        <v>175</v>
      </c>
      <c r="C469" s="5">
        <v>0</v>
      </c>
      <c r="D469" s="5">
        <v>0</v>
      </c>
      <c r="E469" s="14" t="str">
        <f t="shared" si="33"/>
        <v/>
      </c>
      <c r="F469" s="14" t="str">
        <f t="shared" si="34"/>
        <v/>
      </c>
      <c r="G469" s="13" t="str">
        <f t="shared" si="35"/>
        <v>0</v>
      </c>
      <c r="H469" s="17" t="str">
        <f t="shared" si="36"/>
        <v/>
      </c>
    </row>
    <row r="470" spans="2:8" ht="15" x14ac:dyDescent="0.2">
      <c r="B470" s="6" t="s">
        <v>434</v>
      </c>
      <c r="C470" s="5">
        <v>0</v>
      </c>
      <c r="D470" s="5">
        <v>0</v>
      </c>
      <c r="E470" s="14" t="str">
        <f t="shared" si="33"/>
        <v/>
      </c>
      <c r="F470" s="14" t="str">
        <f t="shared" si="34"/>
        <v/>
      </c>
      <c r="G470" s="13" t="str">
        <f t="shared" si="35"/>
        <v>0</v>
      </c>
      <c r="H470" s="17" t="str">
        <f t="shared" si="36"/>
        <v/>
      </c>
    </row>
    <row r="471" spans="2:8" ht="15" x14ac:dyDescent="0.2">
      <c r="B471" s="6" t="s">
        <v>170</v>
      </c>
      <c r="C471" s="5">
        <v>0</v>
      </c>
      <c r="D471" s="5">
        <v>0</v>
      </c>
      <c r="E471" s="14" t="str">
        <f t="shared" si="33"/>
        <v/>
      </c>
      <c r="F471" s="14" t="str">
        <f t="shared" si="34"/>
        <v/>
      </c>
      <c r="G471" s="13" t="str">
        <f t="shared" si="35"/>
        <v>0</v>
      </c>
      <c r="H471" s="17" t="str">
        <f t="shared" si="36"/>
        <v/>
      </c>
    </row>
    <row r="472" spans="2:8" ht="15" x14ac:dyDescent="0.2">
      <c r="B472" s="6" t="s">
        <v>185</v>
      </c>
      <c r="C472" s="5">
        <v>0</v>
      </c>
      <c r="D472" s="5">
        <v>0</v>
      </c>
      <c r="E472" s="14" t="str">
        <f t="shared" si="33"/>
        <v/>
      </c>
      <c r="F472" s="14" t="str">
        <f t="shared" si="34"/>
        <v/>
      </c>
      <c r="G472" s="13" t="str">
        <f t="shared" si="35"/>
        <v>0</v>
      </c>
      <c r="H472" s="17" t="str">
        <f t="shared" si="36"/>
        <v/>
      </c>
    </row>
    <row r="473" spans="2:8" ht="15" x14ac:dyDescent="0.2">
      <c r="B473" s="6" t="s">
        <v>435</v>
      </c>
      <c r="C473" s="5">
        <v>0</v>
      </c>
      <c r="D473" s="5">
        <v>0</v>
      </c>
      <c r="E473" s="14" t="str">
        <f t="shared" si="33"/>
        <v/>
      </c>
      <c r="F473" s="14" t="str">
        <f t="shared" si="34"/>
        <v/>
      </c>
      <c r="G473" s="13" t="str">
        <f t="shared" si="35"/>
        <v>0</v>
      </c>
      <c r="H473" s="17" t="str">
        <f t="shared" si="36"/>
        <v/>
      </c>
    </row>
    <row r="474" spans="2:8" ht="15" x14ac:dyDescent="0.2">
      <c r="B474" s="6" t="s">
        <v>436</v>
      </c>
      <c r="C474" s="5">
        <v>0</v>
      </c>
      <c r="D474" s="5">
        <v>0</v>
      </c>
      <c r="E474" s="14" t="str">
        <f t="shared" si="33"/>
        <v/>
      </c>
      <c r="F474" s="14" t="str">
        <f t="shared" si="34"/>
        <v/>
      </c>
      <c r="G474" s="13" t="str">
        <f t="shared" si="35"/>
        <v>0</v>
      </c>
      <c r="H474" s="17" t="str">
        <f t="shared" si="36"/>
        <v/>
      </c>
    </row>
    <row r="475" spans="2:8" ht="15" x14ac:dyDescent="0.2">
      <c r="B475" s="6" t="s">
        <v>437</v>
      </c>
      <c r="C475" s="5">
        <v>0</v>
      </c>
      <c r="D475" s="5">
        <v>0</v>
      </c>
      <c r="E475" s="14" t="str">
        <f t="shared" si="33"/>
        <v/>
      </c>
      <c r="F475" s="14" t="str">
        <f t="shared" si="34"/>
        <v/>
      </c>
      <c r="G475" s="13" t="str">
        <f t="shared" si="35"/>
        <v>0</v>
      </c>
      <c r="H475" s="17" t="str">
        <f t="shared" si="36"/>
        <v/>
      </c>
    </row>
    <row r="476" spans="2:8" ht="30" x14ac:dyDescent="0.2">
      <c r="B476" s="6" t="s">
        <v>438</v>
      </c>
      <c r="C476" s="5">
        <v>0</v>
      </c>
      <c r="D476" s="5">
        <v>0</v>
      </c>
      <c r="E476" s="14" t="str">
        <f t="shared" si="33"/>
        <v/>
      </c>
      <c r="F476" s="14" t="str">
        <f t="shared" si="34"/>
        <v/>
      </c>
      <c r="G476" s="13" t="str">
        <f t="shared" si="35"/>
        <v>0</v>
      </c>
      <c r="H476" s="17" t="str">
        <f t="shared" si="36"/>
        <v/>
      </c>
    </row>
    <row r="477" spans="2:8" ht="15" x14ac:dyDescent="0.2">
      <c r="B477" s="6" t="s">
        <v>181</v>
      </c>
      <c r="C477" s="5">
        <v>0</v>
      </c>
      <c r="D477" s="5">
        <v>0</v>
      </c>
      <c r="E477" s="14" t="str">
        <f t="shared" si="33"/>
        <v/>
      </c>
      <c r="F477" s="14" t="str">
        <f t="shared" si="34"/>
        <v/>
      </c>
      <c r="G477" s="13" t="str">
        <f t="shared" si="35"/>
        <v>0</v>
      </c>
      <c r="H477" s="17" t="str">
        <f t="shared" si="36"/>
        <v/>
      </c>
    </row>
    <row r="478" spans="2:8" ht="15" x14ac:dyDescent="0.2">
      <c r="B478" s="6" t="s">
        <v>439</v>
      </c>
      <c r="C478" s="5">
        <v>0</v>
      </c>
      <c r="D478" s="5">
        <v>11</v>
      </c>
      <c r="E478" s="14" t="str">
        <f t="shared" si="33"/>
        <v/>
      </c>
      <c r="F478" s="14">
        <f t="shared" si="34"/>
        <v>3.2343428403410761E-3</v>
      </c>
      <c r="G478" s="13" t="str">
        <f t="shared" si="35"/>
        <v>0</v>
      </c>
      <c r="H478" s="17" t="str">
        <f t="shared" si="36"/>
        <v/>
      </c>
    </row>
    <row r="479" spans="2:8" ht="15" x14ac:dyDescent="0.2">
      <c r="B479" s="6" t="s">
        <v>440</v>
      </c>
      <c r="C479" s="5">
        <v>0</v>
      </c>
      <c r="D479" s="5">
        <v>0</v>
      </c>
      <c r="E479" s="14" t="str">
        <f t="shared" si="33"/>
        <v/>
      </c>
      <c r="F479" s="14" t="str">
        <f t="shared" si="34"/>
        <v/>
      </c>
      <c r="G479" s="13" t="str">
        <f t="shared" si="35"/>
        <v>0</v>
      </c>
      <c r="H479" s="17" t="str">
        <f t="shared" si="36"/>
        <v/>
      </c>
    </row>
    <row r="480" spans="2:8" ht="15" x14ac:dyDescent="0.2">
      <c r="B480" s="6" t="s">
        <v>441</v>
      </c>
      <c r="C480" s="5">
        <v>0</v>
      </c>
      <c r="D480" s="5">
        <v>0</v>
      </c>
      <c r="E480" s="14" t="str">
        <f t="shared" si="33"/>
        <v/>
      </c>
      <c r="F480" s="14" t="str">
        <f t="shared" si="34"/>
        <v/>
      </c>
      <c r="G480" s="13" t="str">
        <f t="shared" si="35"/>
        <v>0</v>
      </c>
      <c r="H480" s="17" t="str">
        <f t="shared" si="36"/>
        <v/>
      </c>
    </row>
    <row r="481" spans="2:8" ht="15" x14ac:dyDescent="0.2">
      <c r="B481" s="6" t="s">
        <v>177</v>
      </c>
      <c r="C481" s="5">
        <v>0</v>
      </c>
      <c r="D481" s="5">
        <v>0</v>
      </c>
      <c r="E481" s="14" t="str">
        <f t="shared" si="33"/>
        <v/>
      </c>
      <c r="F481" s="14" t="str">
        <f t="shared" si="34"/>
        <v/>
      </c>
      <c r="G481" s="13" t="str">
        <f t="shared" si="35"/>
        <v>0</v>
      </c>
      <c r="H481" s="17" t="str">
        <f t="shared" si="36"/>
        <v/>
      </c>
    </row>
    <row r="482" spans="2:8" ht="15" x14ac:dyDescent="0.2">
      <c r="B482" s="6" t="s">
        <v>179</v>
      </c>
      <c r="C482" s="5">
        <v>0</v>
      </c>
      <c r="D482" s="5">
        <v>0</v>
      </c>
      <c r="E482" s="14" t="str">
        <f t="shared" si="33"/>
        <v/>
      </c>
      <c r="F482" s="14" t="str">
        <f t="shared" si="34"/>
        <v/>
      </c>
      <c r="G482" s="13" t="str">
        <f t="shared" si="35"/>
        <v>0</v>
      </c>
      <c r="H482" s="17" t="str">
        <f t="shared" si="36"/>
        <v/>
      </c>
    </row>
    <row r="483" spans="2:8" ht="15" x14ac:dyDescent="0.2">
      <c r="B483" s="6" t="s">
        <v>442</v>
      </c>
      <c r="C483" s="5">
        <v>9</v>
      </c>
      <c r="D483" s="5">
        <v>73</v>
      </c>
      <c r="E483" s="14">
        <f t="shared" si="33"/>
        <v>5.0391937290033594E-3</v>
      </c>
      <c r="F483" s="14">
        <f t="shared" si="34"/>
        <v>2.1464275213172596E-2</v>
      </c>
      <c r="G483" s="13">
        <f t="shared" si="35"/>
        <v>7.1111111111111107</v>
      </c>
      <c r="H483" s="17">
        <f t="shared" si="36"/>
        <v>3.5834266517357223E-2</v>
      </c>
    </row>
    <row r="484" spans="2:8" ht="30" x14ac:dyDescent="0.2">
      <c r="B484" s="6" t="s">
        <v>184</v>
      </c>
      <c r="C484" s="5">
        <v>0</v>
      </c>
      <c r="D484" s="5">
        <v>0</v>
      </c>
      <c r="E484" s="14" t="str">
        <f t="shared" si="33"/>
        <v/>
      </c>
      <c r="F484" s="14" t="str">
        <f t="shared" si="34"/>
        <v/>
      </c>
      <c r="G484" s="13" t="str">
        <f t="shared" si="35"/>
        <v>0</v>
      </c>
      <c r="H484" s="17" t="str">
        <f t="shared" si="36"/>
        <v/>
      </c>
    </row>
    <row r="485" spans="2:8" ht="15" x14ac:dyDescent="0.2">
      <c r="B485" s="6" t="s">
        <v>443</v>
      </c>
      <c r="C485" s="5">
        <v>16</v>
      </c>
      <c r="D485" s="5">
        <v>13</v>
      </c>
      <c r="E485" s="14">
        <f t="shared" si="33"/>
        <v>8.9585666293393058E-3</v>
      </c>
      <c r="F485" s="14">
        <f t="shared" si="34"/>
        <v>3.8224051749485444E-3</v>
      </c>
      <c r="G485" s="13">
        <f t="shared" si="35"/>
        <v>-0.1875</v>
      </c>
      <c r="H485" s="17">
        <f t="shared" si="36"/>
        <v>-1.6797312430011199E-3</v>
      </c>
    </row>
    <row r="486" spans="2:8" ht="15" x14ac:dyDescent="0.2">
      <c r="B486" s="6" t="s">
        <v>171</v>
      </c>
      <c r="C486" s="5">
        <v>0</v>
      </c>
      <c r="D486" s="5">
        <v>0</v>
      </c>
      <c r="E486" s="14" t="str">
        <f t="shared" si="33"/>
        <v/>
      </c>
      <c r="F486" s="14" t="str">
        <f t="shared" si="34"/>
        <v/>
      </c>
      <c r="G486" s="13" t="str">
        <f t="shared" si="35"/>
        <v>0</v>
      </c>
      <c r="H486" s="17" t="str">
        <f t="shared" si="36"/>
        <v/>
      </c>
    </row>
    <row r="487" spans="2:8" ht="15" x14ac:dyDescent="0.2">
      <c r="B487" s="6" t="s">
        <v>444</v>
      </c>
      <c r="C487" s="5">
        <v>0</v>
      </c>
      <c r="D487" s="5">
        <v>0</v>
      </c>
      <c r="E487" s="14" t="str">
        <f t="shared" si="33"/>
        <v/>
      </c>
      <c r="F487" s="14" t="str">
        <f t="shared" si="34"/>
        <v/>
      </c>
      <c r="G487" s="13" t="str">
        <f t="shared" si="35"/>
        <v>0</v>
      </c>
      <c r="H487" s="17" t="str">
        <f t="shared" si="36"/>
        <v/>
      </c>
    </row>
    <row r="488" spans="2:8" ht="13.5" customHeight="1" x14ac:dyDescent="0.2">
      <c r="B488" s="6" t="s">
        <v>445</v>
      </c>
      <c r="C488" s="5">
        <v>0</v>
      </c>
      <c r="D488" s="5">
        <v>0</v>
      </c>
      <c r="E488" s="14" t="str">
        <f t="shared" ref="E488:E499" si="37">+IF(C488=0,"",C488/C$294)</f>
        <v/>
      </c>
      <c r="F488" s="14" t="str">
        <f t="shared" ref="F488:F499" si="38">+IF(D488=0,"",D488/D$294)</f>
        <v/>
      </c>
      <c r="G488" s="13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6" t="s">
        <v>446</v>
      </c>
      <c r="C489" s="5">
        <v>0</v>
      </c>
      <c r="D489" s="5">
        <v>0</v>
      </c>
      <c r="E489" s="14" t="str">
        <f t="shared" si="37"/>
        <v/>
      </c>
      <c r="F489" s="14" t="str">
        <f t="shared" si="38"/>
        <v/>
      </c>
      <c r="G489" s="13" t="str">
        <f t="shared" si="39"/>
        <v>0</v>
      </c>
      <c r="H489" s="17" t="str">
        <f t="shared" si="40"/>
        <v/>
      </c>
    </row>
    <row r="490" spans="2:8" ht="25.5" customHeight="1" x14ac:dyDescent="0.2">
      <c r="B490" s="6" t="s">
        <v>172</v>
      </c>
      <c r="C490" s="5">
        <v>0</v>
      </c>
      <c r="D490" s="5">
        <v>0</v>
      </c>
      <c r="E490" s="14" t="str">
        <f t="shared" si="37"/>
        <v/>
      </c>
      <c r="F490" s="14" t="str">
        <f t="shared" si="38"/>
        <v/>
      </c>
      <c r="G490" s="13" t="str">
        <f t="shared" si="39"/>
        <v>0</v>
      </c>
      <c r="H490" s="17" t="str">
        <f t="shared" si="40"/>
        <v/>
      </c>
    </row>
    <row r="491" spans="2:8" ht="13.5" customHeight="1" x14ac:dyDescent="0.2">
      <c r="B491" s="6" t="s">
        <v>180</v>
      </c>
      <c r="C491" s="5">
        <v>32</v>
      </c>
      <c r="D491" s="5">
        <v>33</v>
      </c>
      <c r="E491" s="14">
        <f t="shared" si="37"/>
        <v>1.7917133258678612E-2</v>
      </c>
      <c r="F491" s="14">
        <f t="shared" si="38"/>
        <v>9.7030285210232287E-3</v>
      </c>
      <c r="G491" s="13">
        <f t="shared" si="39"/>
        <v>3.125E-2</v>
      </c>
      <c r="H491" s="17">
        <f t="shared" si="40"/>
        <v>5.5991041433370661E-4</v>
      </c>
    </row>
    <row r="492" spans="2:8" ht="15" x14ac:dyDescent="0.2">
      <c r="B492" s="6" t="s">
        <v>480</v>
      </c>
      <c r="C492" s="5">
        <v>0</v>
      </c>
      <c r="D492" s="5">
        <v>2</v>
      </c>
      <c r="E492" s="14" t="str">
        <f t="shared" si="37"/>
        <v/>
      </c>
      <c r="F492" s="14">
        <f t="shared" si="38"/>
        <v>5.8806233460746834E-4</v>
      </c>
      <c r="G492" s="13" t="str">
        <f t="shared" si="39"/>
        <v>0</v>
      </c>
      <c r="H492" s="17" t="str">
        <f t="shared" si="40"/>
        <v/>
      </c>
    </row>
    <row r="493" spans="2:8" ht="15" x14ac:dyDescent="0.2">
      <c r="B493" s="6" t="s">
        <v>447</v>
      </c>
      <c r="C493" s="5">
        <v>11</v>
      </c>
      <c r="D493" s="5">
        <v>10</v>
      </c>
      <c r="E493" s="14">
        <f t="shared" si="37"/>
        <v>6.1590145576707724E-3</v>
      </c>
      <c r="F493" s="14">
        <f t="shared" si="38"/>
        <v>2.9403116730373421E-3</v>
      </c>
      <c r="G493" s="13">
        <f t="shared" si="39"/>
        <v>-9.0909090909090912E-2</v>
      </c>
      <c r="H493" s="17">
        <f t="shared" si="40"/>
        <v>-5.5991041433370661E-4</v>
      </c>
    </row>
    <row r="494" spans="2:8" ht="15" x14ac:dyDescent="0.2">
      <c r="B494" s="6" t="s">
        <v>448</v>
      </c>
      <c r="C494" s="5">
        <v>0</v>
      </c>
      <c r="D494" s="5">
        <v>0</v>
      </c>
      <c r="E494" s="14" t="str">
        <f t="shared" si="37"/>
        <v/>
      </c>
      <c r="F494" s="14" t="str">
        <f t="shared" si="38"/>
        <v/>
      </c>
      <c r="G494" s="13" t="str">
        <f t="shared" si="39"/>
        <v>0</v>
      </c>
      <c r="H494" s="17" t="str">
        <f t="shared" si="40"/>
        <v/>
      </c>
    </row>
    <row r="495" spans="2:8" ht="13.5" customHeight="1" x14ac:dyDescent="0.2">
      <c r="B495" s="6" t="s">
        <v>449</v>
      </c>
      <c r="C495" s="5">
        <v>0</v>
      </c>
      <c r="D495" s="5">
        <v>2</v>
      </c>
      <c r="E495" s="14" t="str">
        <f t="shared" si="37"/>
        <v/>
      </c>
      <c r="F495" s="14">
        <f t="shared" si="38"/>
        <v>5.8806233460746834E-4</v>
      </c>
      <c r="G495" s="13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6" t="s">
        <v>450</v>
      </c>
      <c r="C496" s="5">
        <v>0</v>
      </c>
      <c r="D496" s="5">
        <v>0</v>
      </c>
      <c r="E496" s="14" t="str">
        <f t="shared" si="37"/>
        <v/>
      </c>
      <c r="F496" s="14" t="str">
        <f t="shared" si="38"/>
        <v/>
      </c>
      <c r="G496" s="13" t="str">
        <f t="shared" si="39"/>
        <v>0</v>
      </c>
      <c r="H496" s="17" t="str">
        <f t="shared" si="40"/>
        <v/>
      </c>
    </row>
    <row r="497" spans="2:8" ht="15" x14ac:dyDescent="0.2">
      <c r="B497" s="6" t="s">
        <v>451</v>
      </c>
      <c r="C497" s="5">
        <v>3</v>
      </c>
      <c r="D497" s="5">
        <v>2</v>
      </c>
      <c r="E497" s="14">
        <f t="shared" si="37"/>
        <v>1.6797312430011197E-3</v>
      </c>
      <c r="F497" s="14">
        <f t="shared" si="38"/>
        <v>5.8806233460746834E-4</v>
      </c>
      <c r="G497" s="13">
        <f t="shared" si="39"/>
        <v>-0.33333333333333331</v>
      </c>
      <c r="H497" s="17">
        <f t="shared" si="40"/>
        <v>-5.599104143337065E-4</v>
      </c>
    </row>
    <row r="498" spans="2:8" ht="30" x14ac:dyDescent="0.2">
      <c r="B498" s="6" t="s">
        <v>452</v>
      </c>
      <c r="C498" s="5">
        <v>0</v>
      </c>
      <c r="D498" s="5">
        <v>0</v>
      </c>
      <c r="E498" s="14" t="str">
        <f t="shared" si="37"/>
        <v/>
      </c>
      <c r="F498" s="14" t="str">
        <f t="shared" si="38"/>
        <v/>
      </c>
      <c r="G498" s="13" t="str">
        <f t="shared" si="39"/>
        <v>0</v>
      </c>
      <c r="H498" s="17" t="str">
        <f t="shared" si="40"/>
        <v/>
      </c>
    </row>
    <row r="499" spans="2:8" ht="15" x14ac:dyDescent="0.2">
      <c r="B499" s="6" t="s">
        <v>453</v>
      </c>
      <c r="C499" s="5">
        <v>0</v>
      </c>
      <c r="D499" s="5">
        <v>0</v>
      </c>
      <c r="E499" s="14" t="str">
        <f t="shared" si="37"/>
        <v/>
      </c>
      <c r="F499" s="14" t="str">
        <f t="shared" si="38"/>
        <v/>
      </c>
      <c r="G499" s="13" t="str">
        <f t="shared" si="39"/>
        <v>0</v>
      </c>
      <c r="H499" s="17" t="str">
        <f t="shared" si="40"/>
        <v/>
      </c>
    </row>
    <row r="502" spans="2:8" x14ac:dyDescent="0.2">
      <c r="B502" s="21"/>
      <c r="C502" s="21"/>
      <c r="D502" s="21"/>
      <c r="E502" s="21"/>
      <c r="F502" s="21"/>
    </row>
    <row r="503" spans="2:8" ht="22.5" customHeight="1" x14ac:dyDescent="0.2">
      <c r="B503" s="39" t="s">
        <v>517</v>
      </c>
      <c r="C503" s="40" t="s">
        <v>518</v>
      </c>
      <c r="D503" s="41"/>
      <c r="E503" s="44" t="s">
        <v>482</v>
      </c>
      <c r="F503" s="41"/>
      <c r="G503" s="42" t="s">
        <v>567</v>
      </c>
      <c r="H503" s="42" t="s">
        <v>481</v>
      </c>
    </row>
    <row r="504" spans="2:8" ht="22.5" customHeight="1" x14ac:dyDescent="0.2">
      <c r="B504" s="39"/>
      <c r="C504" s="37">
        <v>2014</v>
      </c>
      <c r="D504" s="37">
        <v>2015</v>
      </c>
      <c r="E504" s="37">
        <v>2014</v>
      </c>
      <c r="F504" s="37">
        <v>2015</v>
      </c>
      <c r="G504" s="43"/>
      <c r="H504" s="43"/>
    </row>
    <row r="505" spans="2:8" x14ac:dyDescent="0.2">
      <c r="B505" s="32" t="s">
        <v>523</v>
      </c>
      <c r="C505" s="33">
        <f>SUM(C506:C530)</f>
        <v>937</v>
      </c>
      <c r="D505" s="34">
        <f>SUM(D506:D530)</f>
        <v>862</v>
      </c>
      <c r="E505" s="35">
        <f>+IF(C505=0,"",C505/C$505)</f>
        <v>1</v>
      </c>
      <c r="F505" s="35">
        <f>+IF(D505=0,"",D505/D$505)</f>
        <v>1</v>
      </c>
      <c r="G505" s="35">
        <f>+IF(OR(AND(D505=0),(C505=0)),"0",((D505-C505)/C505))</f>
        <v>-8.0042689434364989E-2</v>
      </c>
      <c r="H505" s="35">
        <f>+IF(OR(AND(E505=""),(G505="")),"",E505*G505)</f>
        <v>-8.0042689434364989E-2</v>
      </c>
    </row>
    <row r="506" spans="2:8" ht="15" x14ac:dyDescent="0.2">
      <c r="B506" s="6" t="s">
        <v>454</v>
      </c>
      <c r="C506" s="5">
        <v>0</v>
      </c>
      <c r="D506" s="5">
        <v>3</v>
      </c>
      <c r="E506" s="14" t="str">
        <f>+IF(C506=0,"",C506/C$505)</f>
        <v/>
      </c>
      <c r="F506" s="14">
        <f>+IF(D506=0,"",D506/D$505)</f>
        <v>3.4802784222737818E-3</v>
      </c>
      <c r="G506" s="13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6" t="s">
        <v>187</v>
      </c>
      <c r="C507" s="5">
        <v>128</v>
      </c>
      <c r="D507" s="5">
        <v>37</v>
      </c>
      <c r="E507" s="14">
        <f t="shared" ref="E507:E530" si="41">+IF(C507=0,"",C507/C$505)</f>
        <v>0.13660618996798293</v>
      </c>
      <c r="F507" s="14">
        <f t="shared" ref="F507:F530" si="42">+IF(D507=0,"",D507/D$505)</f>
        <v>4.2923433874709975E-2</v>
      </c>
      <c r="G507" s="13">
        <f t="shared" ref="G507:G530" si="43">+IF(OR(AND(D507=0),(C507=0)),"0",((D507-C507)/C507))</f>
        <v>-0.7109375</v>
      </c>
      <c r="H507" s="17">
        <f t="shared" ref="H507:H530" si="44">+IF(OR(AND(E507=""),(G507="")),"",E507*G507)</f>
        <v>-9.7118463180362866E-2</v>
      </c>
    </row>
    <row r="508" spans="2:8" ht="15" x14ac:dyDescent="0.2">
      <c r="B508" s="6" t="s">
        <v>455</v>
      </c>
      <c r="C508" s="5">
        <v>54</v>
      </c>
      <c r="D508" s="5">
        <v>69</v>
      </c>
      <c r="E508" s="14">
        <f t="shared" si="41"/>
        <v>5.7630736392742798E-2</v>
      </c>
      <c r="F508" s="14">
        <f t="shared" si="42"/>
        <v>8.0046403712296987E-2</v>
      </c>
      <c r="G508" s="13">
        <f t="shared" si="43"/>
        <v>0.27777777777777779</v>
      </c>
      <c r="H508" s="17">
        <f t="shared" si="44"/>
        <v>1.6008537886873002E-2</v>
      </c>
    </row>
    <row r="509" spans="2:8" ht="15" x14ac:dyDescent="0.2">
      <c r="B509" s="6" t="s">
        <v>456</v>
      </c>
      <c r="C509" s="5">
        <v>44</v>
      </c>
      <c r="D509" s="5">
        <v>42</v>
      </c>
      <c r="E509" s="14">
        <f t="shared" si="41"/>
        <v>4.6958377801494131E-2</v>
      </c>
      <c r="F509" s="14">
        <f t="shared" si="42"/>
        <v>4.8723897911832945E-2</v>
      </c>
      <c r="G509" s="13">
        <f t="shared" si="43"/>
        <v>-4.5454545454545456E-2</v>
      </c>
      <c r="H509" s="17">
        <f t="shared" si="44"/>
        <v>-2.1344717182497333E-3</v>
      </c>
    </row>
    <row r="510" spans="2:8" ht="15" x14ac:dyDescent="0.2">
      <c r="B510" s="6" t="s">
        <v>188</v>
      </c>
      <c r="C510" s="5">
        <v>7</v>
      </c>
      <c r="D510" s="5">
        <v>16</v>
      </c>
      <c r="E510" s="14">
        <f t="shared" si="41"/>
        <v>7.470651013874066E-3</v>
      </c>
      <c r="F510" s="14">
        <f t="shared" si="42"/>
        <v>1.8561484918793503E-2</v>
      </c>
      <c r="G510" s="13">
        <f t="shared" si="43"/>
        <v>1.2857142857142858</v>
      </c>
      <c r="H510" s="17">
        <f t="shared" si="44"/>
        <v>9.6051227321237997E-3</v>
      </c>
    </row>
    <row r="511" spans="2:8" ht="15" x14ac:dyDescent="0.2">
      <c r="B511" s="6" t="s">
        <v>186</v>
      </c>
      <c r="C511" s="5">
        <v>0</v>
      </c>
      <c r="D511" s="5">
        <v>0</v>
      </c>
      <c r="E511" s="14" t="str">
        <f t="shared" si="41"/>
        <v/>
      </c>
      <c r="F511" s="14" t="str">
        <f t="shared" si="42"/>
        <v/>
      </c>
      <c r="G511" s="13" t="str">
        <f t="shared" si="43"/>
        <v>0</v>
      </c>
      <c r="H511" s="17" t="str">
        <f t="shared" si="44"/>
        <v/>
      </c>
    </row>
    <row r="512" spans="2:8" ht="15" x14ac:dyDescent="0.2">
      <c r="B512" s="6" t="s">
        <v>189</v>
      </c>
      <c r="C512" s="5">
        <v>0</v>
      </c>
      <c r="D512" s="5">
        <v>8</v>
      </c>
      <c r="E512" s="14" t="str">
        <f t="shared" si="41"/>
        <v/>
      </c>
      <c r="F512" s="14">
        <f t="shared" si="42"/>
        <v>9.2807424593967514E-3</v>
      </c>
      <c r="G512" s="13" t="str">
        <f t="shared" si="43"/>
        <v>0</v>
      </c>
      <c r="H512" s="17" t="str">
        <f t="shared" si="44"/>
        <v/>
      </c>
    </row>
    <row r="513" spans="2:8" ht="15" x14ac:dyDescent="0.2">
      <c r="B513" s="6" t="s">
        <v>457</v>
      </c>
      <c r="C513" s="5">
        <v>0</v>
      </c>
      <c r="D513" s="5">
        <v>0</v>
      </c>
      <c r="E513" s="14" t="str">
        <f t="shared" si="41"/>
        <v/>
      </c>
      <c r="F513" s="14" t="str">
        <f t="shared" si="42"/>
        <v/>
      </c>
      <c r="G513" s="13" t="str">
        <f t="shared" si="43"/>
        <v>0</v>
      </c>
      <c r="H513" s="17" t="str">
        <f t="shared" si="44"/>
        <v/>
      </c>
    </row>
    <row r="514" spans="2:8" ht="15" x14ac:dyDescent="0.2">
      <c r="B514" s="6" t="s">
        <v>458</v>
      </c>
      <c r="C514" s="5">
        <v>1</v>
      </c>
      <c r="D514" s="5">
        <v>0</v>
      </c>
      <c r="E514" s="14">
        <f t="shared" si="41"/>
        <v>1.0672358591248667E-3</v>
      </c>
      <c r="F514" s="14" t="str">
        <f t="shared" si="42"/>
        <v/>
      </c>
      <c r="G514" s="13" t="str">
        <f t="shared" si="43"/>
        <v>0</v>
      </c>
      <c r="H514" s="17">
        <f t="shared" si="44"/>
        <v>0</v>
      </c>
    </row>
    <row r="515" spans="2:8" ht="15" x14ac:dyDescent="0.2">
      <c r="B515" s="6" t="s">
        <v>533</v>
      </c>
      <c r="C515" s="5">
        <v>25</v>
      </c>
      <c r="D515" s="5">
        <v>6</v>
      </c>
      <c r="E515" s="14">
        <f t="shared" si="41"/>
        <v>2.6680896478121666E-2</v>
      </c>
      <c r="F515" s="14">
        <f t="shared" si="42"/>
        <v>6.9605568445475635E-3</v>
      </c>
      <c r="G515" s="13">
        <f t="shared" si="43"/>
        <v>-0.76</v>
      </c>
      <c r="H515" s="17">
        <f t="shared" si="44"/>
        <v>-2.0277481323372468E-2</v>
      </c>
    </row>
    <row r="516" spans="2:8" ht="15" x14ac:dyDescent="0.2">
      <c r="B516" s="6" t="s">
        <v>459</v>
      </c>
      <c r="C516" s="5">
        <v>0</v>
      </c>
      <c r="D516" s="5">
        <v>0</v>
      </c>
      <c r="E516" s="14" t="str">
        <f t="shared" si="41"/>
        <v/>
      </c>
      <c r="F516" s="14" t="str">
        <f t="shared" si="42"/>
        <v/>
      </c>
      <c r="G516" s="13" t="str">
        <f t="shared" si="43"/>
        <v>0</v>
      </c>
      <c r="H516" s="17" t="str">
        <f t="shared" si="44"/>
        <v/>
      </c>
    </row>
    <row r="517" spans="2:8" ht="15" x14ac:dyDescent="0.2">
      <c r="B517" s="6" t="s">
        <v>460</v>
      </c>
      <c r="C517" s="5">
        <v>0</v>
      </c>
      <c r="D517" s="5">
        <v>1</v>
      </c>
      <c r="E517" s="14" t="str">
        <f t="shared" si="41"/>
        <v/>
      </c>
      <c r="F517" s="14">
        <f t="shared" si="42"/>
        <v>1.1600928074245939E-3</v>
      </c>
      <c r="G517" s="13" t="str">
        <f t="shared" si="43"/>
        <v>0</v>
      </c>
      <c r="H517" s="17" t="str">
        <f t="shared" si="44"/>
        <v/>
      </c>
    </row>
    <row r="518" spans="2:8" ht="15" x14ac:dyDescent="0.2">
      <c r="B518" s="6" t="s">
        <v>190</v>
      </c>
      <c r="C518" s="5">
        <v>9</v>
      </c>
      <c r="D518" s="5">
        <v>1</v>
      </c>
      <c r="E518" s="14">
        <f t="shared" si="41"/>
        <v>9.6051227321237997E-3</v>
      </c>
      <c r="F518" s="14">
        <f t="shared" si="42"/>
        <v>1.1600928074245939E-3</v>
      </c>
      <c r="G518" s="13">
        <f t="shared" si="43"/>
        <v>-0.88888888888888884</v>
      </c>
      <c r="H518" s="17">
        <f t="shared" si="44"/>
        <v>-8.5378868729989333E-3</v>
      </c>
    </row>
    <row r="519" spans="2:8" ht="15" x14ac:dyDescent="0.2">
      <c r="B519" s="6" t="s">
        <v>192</v>
      </c>
      <c r="C519" s="5">
        <v>4</v>
      </c>
      <c r="D519" s="5">
        <v>4</v>
      </c>
      <c r="E519" s="14">
        <f t="shared" si="41"/>
        <v>4.2689434364994666E-3</v>
      </c>
      <c r="F519" s="14">
        <f t="shared" si="42"/>
        <v>4.6403712296983757E-3</v>
      </c>
      <c r="G519" s="13">
        <f t="shared" si="43"/>
        <v>0</v>
      </c>
      <c r="H519" s="17">
        <f t="shared" si="44"/>
        <v>0</v>
      </c>
    </row>
    <row r="520" spans="2:8" ht="13.5" customHeight="1" x14ac:dyDescent="0.2">
      <c r="B520" s="6" t="s">
        <v>191</v>
      </c>
      <c r="C520" s="5">
        <v>0</v>
      </c>
      <c r="D520" s="5">
        <v>0</v>
      </c>
      <c r="E520" s="14" t="str">
        <f t="shared" si="41"/>
        <v/>
      </c>
      <c r="F520" s="14" t="str">
        <f t="shared" si="42"/>
        <v/>
      </c>
      <c r="G520" s="13" t="str">
        <f t="shared" si="43"/>
        <v>0</v>
      </c>
      <c r="H520" s="17" t="str">
        <f t="shared" si="44"/>
        <v/>
      </c>
    </row>
    <row r="521" spans="2:8" ht="13.5" customHeight="1" x14ac:dyDescent="0.2">
      <c r="B521" s="6" t="s">
        <v>461</v>
      </c>
      <c r="C521" s="5">
        <v>533</v>
      </c>
      <c r="D521" s="5">
        <v>367</v>
      </c>
      <c r="E521" s="14">
        <f t="shared" si="41"/>
        <v>0.56883671291355387</v>
      </c>
      <c r="F521" s="14">
        <f t="shared" si="42"/>
        <v>0.42575406032482599</v>
      </c>
      <c r="G521" s="13">
        <f t="shared" si="43"/>
        <v>-0.31144465290806755</v>
      </c>
      <c r="H521" s="17">
        <f t="shared" si="44"/>
        <v>-0.17716115261472784</v>
      </c>
    </row>
    <row r="522" spans="2:8" ht="25.5" customHeight="1" x14ac:dyDescent="0.2">
      <c r="B522" s="6" t="s">
        <v>193</v>
      </c>
      <c r="C522" s="5">
        <v>7</v>
      </c>
      <c r="D522" s="5">
        <v>94</v>
      </c>
      <c r="E522" s="14">
        <f t="shared" si="41"/>
        <v>7.470651013874066E-3</v>
      </c>
      <c r="F522" s="14">
        <f t="shared" si="42"/>
        <v>0.10904872389791183</v>
      </c>
      <c r="G522" s="13">
        <f t="shared" si="43"/>
        <v>12.428571428571429</v>
      </c>
      <c r="H522" s="17">
        <f t="shared" si="44"/>
        <v>9.2849519743863393E-2</v>
      </c>
    </row>
    <row r="523" spans="2:8" ht="13.5" customHeight="1" x14ac:dyDescent="0.2">
      <c r="B523" s="6" t="s">
        <v>462</v>
      </c>
      <c r="C523" s="5">
        <v>1</v>
      </c>
      <c r="D523" s="5">
        <v>0</v>
      </c>
      <c r="E523" s="14">
        <f t="shared" si="41"/>
        <v>1.0672358591248667E-3</v>
      </c>
      <c r="F523" s="14" t="str">
        <f t="shared" si="42"/>
        <v/>
      </c>
      <c r="G523" s="13" t="str">
        <f t="shared" si="43"/>
        <v>0</v>
      </c>
      <c r="H523" s="17">
        <f t="shared" si="44"/>
        <v>0</v>
      </c>
    </row>
    <row r="524" spans="2:8" ht="12" customHeight="1" x14ac:dyDescent="0.2">
      <c r="B524" s="6" t="s">
        <v>194</v>
      </c>
      <c r="C524" s="5">
        <v>10</v>
      </c>
      <c r="D524" s="5">
        <v>45</v>
      </c>
      <c r="E524" s="14">
        <f t="shared" si="41"/>
        <v>1.0672358591248666E-2</v>
      </c>
      <c r="F524" s="14">
        <f t="shared" si="42"/>
        <v>5.2204176334106726E-2</v>
      </c>
      <c r="G524" s="13">
        <f t="shared" si="43"/>
        <v>3.5</v>
      </c>
      <c r="H524" s="17">
        <f t="shared" si="44"/>
        <v>3.7353255069370331E-2</v>
      </c>
    </row>
    <row r="525" spans="2:8" ht="13.5" customHeight="1" x14ac:dyDescent="0.2">
      <c r="B525" s="6" t="s">
        <v>195</v>
      </c>
      <c r="C525" s="5">
        <v>0</v>
      </c>
      <c r="D525" s="5">
        <v>0</v>
      </c>
      <c r="E525" s="14" t="str">
        <f t="shared" si="41"/>
        <v/>
      </c>
      <c r="F525" s="14" t="str">
        <f t="shared" si="42"/>
        <v/>
      </c>
      <c r="G525" s="13" t="str">
        <f t="shared" si="43"/>
        <v>0</v>
      </c>
      <c r="H525" s="17" t="str">
        <f t="shared" si="44"/>
        <v/>
      </c>
    </row>
    <row r="526" spans="2:8" ht="13.5" customHeight="1" x14ac:dyDescent="0.2">
      <c r="B526" s="6" t="s">
        <v>463</v>
      </c>
      <c r="C526" s="5">
        <v>37</v>
      </c>
      <c r="D526" s="5">
        <v>7</v>
      </c>
      <c r="E526" s="14">
        <f t="shared" si="41"/>
        <v>3.9487726787620067E-2</v>
      </c>
      <c r="F526" s="14">
        <f t="shared" si="42"/>
        <v>8.1206496519721574E-3</v>
      </c>
      <c r="G526" s="13">
        <f t="shared" si="43"/>
        <v>-0.81081081081081086</v>
      </c>
      <c r="H526" s="17">
        <f t="shared" si="44"/>
        <v>-3.2017075773746004E-2</v>
      </c>
    </row>
    <row r="527" spans="2:8" ht="15" x14ac:dyDescent="0.2">
      <c r="B527" s="6" t="s">
        <v>464</v>
      </c>
      <c r="C527" s="5">
        <v>1</v>
      </c>
      <c r="D527" s="5">
        <v>0</v>
      </c>
      <c r="E527" s="14">
        <f t="shared" si="41"/>
        <v>1.0672358591248667E-3</v>
      </c>
      <c r="F527" s="14" t="str">
        <f t="shared" si="42"/>
        <v/>
      </c>
      <c r="G527" s="13" t="str">
        <f t="shared" si="43"/>
        <v>0</v>
      </c>
      <c r="H527" s="17">
        <f t="shared" si="44"/>
        <v>0</v>
      </c>
    </row>
    <row r="528" spans="2:8" ht="30" x14ac:dyDescent="0.2">
      <c r="B528" s="6" t="s">
        <v>465</v>
      </c>
      <c r="C528" s="5">
        <v>0</v>
      </c>
      <c r="D528" s="5">
        <v>0</v>
      </c>
      <c r="E528" s="14" t="str">
        <f t="shared" si="41"/>
        <v/>
      </c>
      <c r="F528" s="14" t="str">
        <f t="shared" si="42"/>
        <v/>
      </c>
      <c r="G528" s="13" t="str">
        <f t="shared" si="43"/>
        <v>0</v>
      </c>
      <c r="H528" s="17" t="str">
        <f t="shared" si="44"/>
        <v/>
      </c>
    </row>
    <row r="529" spans="2:8" ht="15" x14ac:dyDescent="0.2">
      <c r="B529" s="6" t="s">
        <v>466</v>
      </c>
      <c r="C529" s="5">
        <v>5</v>
      </c>
      <c r="D529" s="5">
        <v>9</v>
      </c>
      <c r="E529" s="14">
        <f t="shared" si="41"/>
        <v>5.3361792956243331E-3</v>
      </c>
      <c r="F529" s="14">
        <f t="shared" si="42"/>
        <v>1.0440835266821345E-2</v>
      </c>
      <c r="G529" s="13">
        <f t="shared" si="43"/>
        <v>0.8</v>
      </c>
      <c r="H529" s="17">
        <f t="shared" si="44"/>
        <v>4.2689434364994666E-3</v>
      </c>
    </row>
    <row r="530" spans="2:8" ht="15" x14ac:dyDescent="0.2">
      <c r="B530" s="6" t="s">
        <v>467</v>
      </c>
      <c r="C530" s="5">
        <v>71</v>
      </c>
      <c r="D530" s="5">
        <v>153</v>
      </c>
      <c r="E530" s="14">
        <f t="shared" si="41"/>
        <v>7.577374599786553E-2</v>
      </c>
      <c r="F530" s="14">
        <f t="shared" si="42"/>
        <v>0.17749419953596288</v>
      </c>
      <c r="G530" s="13">
        <f t="shared" si="43"/>
        <v>1.1549295774647887</v>
      </c>
      <c r="H530" s="17">
        <f t="shared" si="44"/>
        <v>8.7513340448239066E-2</v>
      </c>
    </row>
    <row r="531" spans="2:8" x14ac:dyDescent="0.2">
      <c r="B531" s="15" t="s">
        <v>526</v>
      </c>
      <c r="C531" s="11"/>
      <c r="D531" s="11"/>
    </row>
  </sheetData>
  <mergeCells count="33">
    <mergeCell ref="D4:H5"/>
    <mergeCell ref="D1:H1"/>
    <mergeCell ref="D2:H3"/>
    <mergeCell ref="B292:B293"/>
    <mergeCell ref="E292:F292"/>
    <mergeCell ref="G6:G7"/>
    <mergeCell ref="H6:H7"/>
    <mergeCell ref="C16:D16"/>
    <mergeCell ref="B6:B7"/>
    <mergeCell ref="C6:D6"/>
    <mergeCell ref="E6:F6"/>
    <mergeCell ref="B16:B17"/>
    <mergeCell ref="E16:F16"/>
    <mergeCell ref="E68:F68"/>
    <mergeCell ref="H16:H17"/>
    <mergeCell ref="G16:G17"/>
    <mergeCell ref="G149:G150"/>
    <mergeCell ref="B503:B504"/>
    <mergeCell ref="C503:D503"/>
    <mergeCell ref="G68:G69"/>
    <mergeCell ref="H68:H69"/>
    <mergeCell ref="C149:D149"/>
    <mergeCell ref="B149:B150"/>
    <mergeCell ref="B68:B69"/>
    <mergeCell ref="C68:D68"/>
    <mergeCell ref="C292:D292"/>
    <mergeCell ref="H503:H504"/>
    <mergeCell ref="E503:F503"/>
    <mergeCell ref="G503:G504"/>
    <mergeCell ref="G292:G293"/>
    <mergeCell ref="H292:H293"/>
    <mergeCell ref="H149:H150"/>
    <mergeCell ref="E149:F149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/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38.25" customHeight="1" x14ac:dyDescent="0.2">
      <c r="C1" s="16"/>
      <c r="D1" s="51" t="s">
        <v>527</v>
      </c>
      <c r="E1" s="52"/>
      <c r="F1" s="52"/>
      <c r="G1" s="52"/>
      <c r="H1" s="53"/>
    </row>
    <row r="2" spans="2:8" ht="18" customHeight="1" x14ac:dyDescent="0.2">
      <c r="C2" s="16"/>
      <c r="D2" s="54" t="s">
        <v>528</v>
      </c>
      <c r="E2" s="55"/>
      <c r="F2" s="55"/>
      <c r="G2" s="55"/>
      <c r="H2" s="56"/>
    </row>
    <row r="3" spans="2:8" ht="18" customHeight="1" thickBot="1" x14ac:dyDescent="0.25">
      <c r="C3" s="16"/>
      <c r="D3" s="48"/>
      <c r="E3" s="49"/>
      <c r="F3" s="49"/>
      <c r="G3" s="49"/>
      <c r="H3" s="50"/>
    </row>
    <row r="4" spans="2:8" ht="18" customHeight="1" x14ac:dyDescent="0.2">
      <c r="D4" s="45" t="s">
        <v>560</v>
      </c>
      <c r="E4" s="46"/>
      <c r="F4" s="46"/>
      <c r="G4" s="46"/>
      <c r="H4" s="47"/>
    </row>
    <row r="5" spans="2:8" ht="18" customHeight="1" thickBot="1" x14ac:dyDescent="0.25">
      <c r="D5" s="48"/>
      <c r="E5" s="49"/>
      <c r="F5" s="49"/>
      <c r="G5" s="49"/>
      <c r="H5" s="50"/>
    </row>
    <row r="6" spans="2:8" ht="22.5" customHeight="1" x14ac:dyDescent="0.2">
      <c r="B6" s="39" t="s">
        <v>517</v>
      </c>
      <c r="C6" s="40" t="s">
        <v>518</v>
      </c>
      <c r="D6" s="41"/>
      <c r="E6" s="44" t="s">
        <v>482</v>
      </c>
      <c r="F6" s="41"/>
      <c r="G6" s="42" t="s">
        <v>567</v>
      </c>
      <c r="H6" s="42" t="s">
        <v>481</v>
      </c>
    </row>
    <row r="7" spans="2:8" ht="22.5" customHeight="1" x14ac:dyDescent="0.2">
      <c r="B7" s="39"/>
      <c r="C7" s="31">
        <v>2014</v>
      </c>
      <c r="D7" s="31">
        <v>2015</v>
      </c>
      <c r="E7" s="31">
        <v>2014</v>
      </c>
      <c r="F7" s="31">
        <v>2015</v>
      </c>
      <c r="G7" s="43"/>
      <c r="H7" s="43"/>
    </row>
    <row r="8" spans="2:8" x14ac:dyDescent="0.2">
      <c r="B8" s="32" t="s">
        <v>490</v>
      </c>
      <c r="C8" s="33">
        <f>+C18+C70+C151+C294+C505</f>
        <v>169</v>
      </c>
      <c r="D8" s="34">
        <f>+D18+D70+D151+D294+D505</f>
        <v>987</v>
      </c>
      <c r="E8" s="35">
        <f>+C8/C$8</f>
        <v>1</v>
      </c>
      <c r="F8" s="35">
        <f>+D8/D$8</f>
        <v>1</v>
      </c>
      <c r="G8" s="35">
        <f>+(D8-C8)/C8</f>
        <v>4.8402366863905328</v>
      </c>
      <c r="H8" s="35">
        <f>+E8*G8</f>
        <v>4.8402366863905328</v>
      </c>
    </row>
    <row r="9" spans="2:8" x14ac:dyDescent="0.2">
      <c r="B9" s="30" t="str">
        <f>+B18</f>
        <v>Total Vacantes en ocupaciones de nivel Directivo</v>
      </c>
      <c r="C9" s="28">
        <f>+C18</f>
        <v>4</v>
      </c>
      <c r="D9" s="28">
        <f>+D18</f>
        <v>66</v>
      </c>
      <c r="E9" s="29">
        <f t="shared" ref="E9:E13" si="0">C9/$C$8</f>
        <v>2.3668639053254437E-2</v>
      </c>
      <c r="F9" s="29">
        <f>D9/$D$8</f>
        <v>6.6869300911854099E-2</v>
      </c>
      <c r="G9" s="13">
        <f>+IF(OR(AND(D9=0),(C9=0)),"0",((D9-C9)/C9))</f>
        <v>15.5</v>
      </c>
      <c r="H9" s="17">
        <f>+IF(OR(AND(E9=""),(G9="")),"",E9*G9)</f>
        <v>0.36686390532544377</v>
      </c>
    </row>
    <row r="10" spans="2:8" x14ac:dyDescent="0.2">
      <c r="B10" s="30" t="str">
        <f>+B70</f>
        <v xml:space="preserve">Total Vacantes en ocupaciones de nivel Profesional </v>
      </c>
      <c r="C10" s="28">
        <f>+C70</f>
        <v>30</v>
      </c>
      <c r="D10" s="28">
        <f>+D70</f>
        <v>45</v>
      </c>
      <c r="E10" s="29">
        <f t="shared" si="0"/>
        <v>0.17751479289940827</v>
      </c>
      <c r="F10" s="29">
        <f>D10/$D$8</f>
        <v>4.5592705167173252E-2</v>
      </c>
      <c r="G10" s="13">
        <f>+IF(OR(AND(D10=0),(C10=0)),"0",((D10-C10)/C10))</f>
        <v>0.5</v>
      </c>
      <c r="H10" s="17">
        <f>+IF(OR(AND(E10=""),(G10="")),"",E10*G10)</f>
        <v>8.8757396449704137E-2</v>
      </c>
    </row>
    <row r="11" spans="2:8" ht="24" x14ac:dyDescent="0.2">
      <c r="B11" s="30" t="str">
        <f>+B151</f>
        <v>Total Vacantes en ocupaciones de nivel Técnicos Profesionales - Tecnólogos</v>
      </c>
      <c r="C11" s="28">
        <f>+C151</f>
        <v>17</v>
      </c>
      <c r="D11" s="28">
        <f>+D151</f>
        <v>117</v>
      </c>
      <c r="E11" s="29">
        <f t="shared" si="0"/>
        <v>0.10059171597633136</v>
      </c>
      <c r="F11" s="29">
        <f>D11/$D$8</f>
        <v>0.11854103343465046</v>
      </c>
      <c r="G11" s="13">
        <f>+IF(OR(AND(D11=0),(C11=0)),"0",((D11-C11)/C11))</f>
        <v>5.882352941176471</v>
      </c>
      <c r="H11" s="17">
        <f>+IF(OR(AND(E11=""),(G11="")),"",E11*G11)</f>
        <v>0.59171597633136097</v>
      </c>
    </row>
    <row r="12" spans="2:8" x14ac:dyDescent="0.2">
      <c r="B12" s="30" t="str">
        <f>+B294</f>
        <v>Total Vacantes  en ocupaciones de nivel Calificados</v>
      </c>
      <c r="C12" s="28">
        <f>+C294</f>
        <v>60</v>
      </c>
      <c r="D12" s="28">
        <f>+D294</f>
        <v>497</v>
      </c>
      <c r="E12" s="29">
        <f t="shared" si="0"/>
        <v>0.35502958579881655</v>
      </c>
      <c r="F12" s="29">
        <f>D12/$D$8</f>
        <v>0.50354609929078009</v>
      </c>
      <c r="G12" s="13">
        <f>+IF(OR(AND(D12=0),(C12=0)),"0",((D12-C12)/C12))</f>
        <v>7.2833333333333332</v>
      </c>
      <c r="H12" s="17">
        <f>+IF(OR(AND(E12=""),(G12="")),"",E12*G12)</f>
        <v>2.585798816568047</v>
      </c>
    </row>
    <row r="13" spans="2:8" x14ac:dyDescent="0.2">
      <c r="B13" s="30" t="str">
        <f>+B505</f>
        <v>Total Vacantes en ocupaciones de nivel Elemental</v>
      </c>
      <c r="C13" s="28">
        <f>+C505</f>
        <v>58</v>
      </c>
      <c r="D13" s="28">
        <f>+D505</f>
        <v>262</v>
      </c>
      <c r="E13" s="29">
        <f t="shared" si="0"/>
        <v>0.34319526627218933</v>
      </c>
      <c r="F13" s="29">
        <f>D13/$D$8</f>
        <v>0.26545086119554206</v>
      </c>
      <c r="G13" s="13">
        <f>+IF(OR(AND(D13=0),(C13=0)),"0",((D13-C13)/C13))</f>
        <v>3.5172413793103448</v>
      </c>
      <c r="H13" s="17">
        <f>+IF(OR(AND(E13=""),(G13="")),"",E13*G13)</f>
        <v>1.2071005917159763</v>
      </c>
    </row>
    <row r="16" spans="2:8" ht="27.75" customHeight="1" x14ac:dyDescent="0.2">
      <c r="B16" s="39" t="s">
        <v>517</v>
      </c>
      <c r="C16" s="40" t="s">
        <v>518</v>
      </c>
      <c r="D16" s="41"/>
      <c r="E16" s="44" t="s">
        <v>482</v>
      </c>
      <c r="F16" s="41"/>
      <c r="G16" s="42" t="s">
        <v>567</v>
      </c>
      <c r="H16" s="42" t="s">
        <v>481</v>
      </c>
    </row>
    <row r="17" spans="2:8" s="4" customFormat="1" ht="26.25" customHeight="1" x14ac:dyDescent="0.2">
      <c r="B17" s="39"/>
      <c r="C17" s="37">
        <v>2014</v>
      </c>
      <c r="D17" s="37">
        <v>2015</v>
      </c>
      <c r="E17" s="37">
        <v>2014</v>
      </c>
      <c r="F17" s="37">
        <v>2015</v>
      </c>
      <c r="G17" s="43"/>
      <c r="H17" s="43"/>
    </row>
    <row r="18" spans="2:8" s="4" customFormat="1" ht="26.25" customHeight="1" x14ac:dyDescent="0.2">
      <c r="B18" s="32" t="s">
        <v>519</v>
      </c>
      <c r="C18" s="33">
        <f>SUM(C19:C64)</f>
        <v>4</v>
      </c>
      <c r="D18" s="34">
        <f>SUM(D19:D64)</f>
        <v>66</v>
      </c>
      <c r="E18" s="35">
        <f>+IF(C18=0,"",C18/C$18)</f>
        <v>1</v>
      </c>
      <c r="F18" s="35">
        <f>+IF(D18=0,"",D18/D$18)</f>
        <v>1</v>
      </c>
      <c r="G18" s="35">
        <f>+IF(OR(AND(D18=0),(C18=0)),"0",((D18-C18)/C18))</f>
        <v>15.5</v>
      </c>
      <c r="H18" s="35">
        <f>+IF(OR(AND(E18=""),(G18="")),"",E18*G18)</f>
        <v>15.5</v>
      </c>
    </row>
    <row r="19" spans="2:8" ht="20.100000000000001" customHeight="1" x14ac:dyDescent="0.2">
      <c r="B19" s="6" t="s">
        <v>0</v>
      </c>
      <c r="C19" s="5">
        <v>0</v>
      </c>
      <c r="D19" s="5">
        <v>0</v>
      </c>
      <c r="E19" s="12" t="str">
        <f>+IF(C19=0,"",C19/C$18)</f>
        <v/>
      </c>
      <c r="F19" s="12" t="str">
        <f>+IF(D19=0,"",D19/D$18)</f>
        <v/>
      </c>
      <c r="G19" s="13" t="str">
        <f>+IF(OR(AND(D19=0),(C19=0)),"0",((D19-C19)/C19))</f>
        <v>0</v>
      </c>
      <c r="H19" s="17" t="str">
        <f>+IF(OR(AND(E19=""),(G19="")),"",E19*G19)</f>
        <v/>
      </c>
    </row>
    <row r="20" spans="2:8" ht="20.100000000000001" customHeight="1" x14ac:dyDescent="0.2">
      <c r="B20" s="6" t="s">
        <v>196</v>
      </c>
      <c r="C20" s="5">
        <v>0</v>
      </c>
      <c r="D20" s="5">
        <v>0</v>
      </c>
      <c r="E20" s="12" t="str">
        <f t="shared" ref="E20:E64" si="1">+IF(C20=0,"",C20/C$18)</f>
        <v/>
      </c>
      <c r="F20" s="12" t="str">
        <f t="shared" ref="F20:F64" si="2">+IF(D20=0,"",D20/D$18)</f>
        <v/>
      </c>
      <c r="G20" s="13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20.100000000000001" customHeight="1" x14ac:dyDescent="0.2">
      <c r="B21" s="6" t="s">
        <v>1</v>
      </c>
      <c r="C21" s="5">
        <v>0</v>
      </c>
      <c r="D21" s="5">
        <v>0</v>
      </c>
      <c r="E21" s="12" t="str">
        <f t="shared" si="1"/>
        <v/>
      </c>
      <c r="F21" s="12" t="str">
        <f t="shared" si="2"/>
        <v/>
      </c>
      <c r="G21" s="13" t="str">
        <f t="shared" si="3"/>
        <v>0</v>
      </c>
      <c r="H21" s="17" t="str">
        <f t="shared" si="4"/>
        <v/>
      </c>
    </row>
    <row r="22" spans="2:8" ht="20.100000000000001" customHeight="1" x14ac:dyDescent="0.2">
      <c r="B22" s="6" t="s">
        <v>197</v>
      </c>
      <c r="C22" s="5">
        <v>0</v>
      </c>
      <c r="D22" s="5">
        <v>0</v>
      </c>
      <c r="E22" s="12" t="str">
        <f t="shared" si="1"/>
        <v/>
      </c>
      <c r="F22" s="12" t="str">
        <f t="shared" si="2"/>
        <v/>
      </c>
      <c r="G22" s="13" t="str">
        <f t="shared" si="3"/>
        <v>0</v>
      </c>
      <c r="H22" s="17" t="str">
        <f t="shared" si="4"/>
        <v/>
      </c>
    </row>
    <row r="23" spans="2:8" ht="20.100000000000001" customHeight="1" x14ac:dyDescent="0.2">
      <c r="B23" s="6" t="s">
        <v>198</v>
      </c>
      <c r="C23" s="5">
        <v>0</v>
      </c>
      <c r="D23" s="5">
        <v>2</v>
      </c>
      <c r="E23" s="12" t="str">
        <f t="shared" si="1"/>
        <v/>
      </c>
      <c r="F23" s="12">
        <f t="shared" si="2"/>
        <v>3.0303030303030304E-2</v>
      </c>
      <c r="G23" s="13" t="str">
        <f t="shared" si="3"/>
        <v>0</v>
      </c>
      <c r="H23" s="17" t="str">
        <f t="shared" si="4"/>
        <v/>
      </c>
    </row>
    <row r="24" spans="2:8" ht="20.100000000000001" customHeight="1" x14ac:dyDescent="0.2">
      <c r="B24" s="6" t="s">
        <v>199</v>
      </c>
      <c r="C24" s="5">
        <v>1</v>
      </c>
      <c r="D24" s="5">
        <v>0</v>
      </c>
      <c r="E24" s="12">
        <f t="shared" si="1"/>
        <v>0.25</v>
      </c>
      <c r="F24" s="12" t="str">
        <f t="shared" si="2"/>
        <v/>
      </c>
      <c r="G24" s="13" t="str">
        <f t="shared" si="3"/>
        <v>0</v>
      </c>
      <c r="H24" s="17">
        <f t="shared" si="4"/>
        <v>0</v>
      </c>
    </row>
    <row r="25" spans="2:8" ht="20.100000000000001" customHeight="1" x14ac:dyDescent="0.2">
      <c r="B25" s="6" t="s">
        <v>2</v>
      </c>
      <c r="C25" s="5">
        <v>0</v>
      </c>
      <c r="D25" s="5">
        <v>2</v>
      </c>
      <c r="E25" s="12" t="str">
        <f t="shared" si="1"/>
        <v/>
      </c>
      <c r="F25" s="12">
        <f t="shared" si="2"/>
        <v>3.0303030303030304E-2</v>
      </c>
      <c r="G25" s="13" t="str">
        <f t="shared" si="3"/>
        <v>0</v>
      </c>
      <c r="H25" s="17" t="str">
        <f t="shared" si="4"/>
        <v/>
      </c>
    </row>
    <row r="26" spans="2:8" ht="20.100000000000001" customHeight="1" x14ac:dyDescent="0.2">
      <c r="B26" s="6" t="s">
        <v>6</v>
      </c>
      <c r="C26" s="5">
        <v>0</v>
      </c>
      <c r="D26" s="5">
        <v>1</v>
      </c>
      <c r="E26" s="12" t="str">
        <f t="shared" si="1"/>
        <v/>
      </c>
      <c r="F26" s="12">
        <f t="shared" si="2"/>
        <v>1.5151515151515152E-2</v>
      </c>
      <c r="G26" s="13" t="str">
        <f t="shared" si="3"/>
        <v>0</v>
      </c>
      <c r="H26" s="17" t="str">
        <f t="shared" si="4"/>
        <v/>
      </c>
    </row>
    <row r="27" spans="2:8" ht="20.100000000000001" customHeight="1" x14ac:dyDescent="0.2">
      <c r="B27" s="6" t="s">
        <v>3</v>
      </c>
      <c r="C27" s="5">
        <v>0</v>
      </c>
      <c r="D27" s="5">
        <v>1</v>
      </c>
      <c r="E27" s="12" t="str">
        <f t="shared" si="1"/>
        <v/>
      </c>
      <c r="F27" s="12">
        <f t="shared" si="2"/>
        <v>1.5151515151515152E-2</v>
      </c>
      <c r="G27" s="13" t="str">
        <f t="shared" si="3"/>
        <v>0</v>
      </c>
      <c r="H27" s="17" t="str">
        <f t="shared" si="4"/>
        <v/>
      </c>
    </row>
    <row r="28" spans="2:8" ht="20.100000000000001" customHeight="1" x14ac:dyDescent="0.2">
      <c r="B28" s="6" t="s">
        <v>5</v>
      </c>
      <c r="C28" s="5">
        <v>0</v>
      </c>
      <c r="D28" s="5">
        <v>56</v>
      </c>
      <c r="E28" s="12" t="str">
        <f t="shared" si="1"/>
        <v/>
      </c>
      <c r="F28" s="12">
        <f t="shared" si="2"/>
        <v>0.84848484848484851</v>
      </c>
      <c r="G28" s="13" t="str">
        <f t="shared" si="3"/>
        <v>0</v>
      </c>
      <c r="H28" s="17" t="str">
        <f t="shared" si="4"/>
        <v/>
      </c>
    </row>
    <row r="29" spans="2:8" ht="20.100000000000001" customHeight="1" x14ac:dyDescent="0.2">
      <c r="B29" s="6" t="s">
        <v>200</v>
      </c>
      <c r="C29" s="5">
        <v>0</v>
      </c>
      <c r="D29" s="5">
        <v>0</v>
      </c>
      <c r="E29" s="12" t="str">
        <f t="shared" si="1"/>
        <v/>
      </c>
      <c r="F29" s="12" t="str">
        <f t="shared" si="2"/>
        <v/>
      </c>
      <c r="G29" s="13" t="str">
        <f t="shared" si="3"/>
        <v>0</v>
      </c>
      <c r="H29" s="17" t="str">
        <f t="shared" si="4"/>
        <v/>
      </c>
    </row>
    <row r="30" spans="2:8" ht="20.100000000000001" customHeight="1" x14ac:dyDescent="0.2">
      <c r="B30" s="6" t="s">
        <v>201</v>
      </c>
      <c r="C30" s="5">
        <v>0</v>
      </c>
      <c r="D30" s="5">
        <v>0</v>
      </c>
      <c r="E30" s="12" t="str">
        <f t="shared" si="1"/>
        <v/>
      </c>
      <c r="F30" s="12" t="str">
        <f t="shared" si="2"/>
        <v/>
      </c>
      <c r="G30" s="13" t="str">
        <f t="shared" si="3"/>
        <v>0</v>
      </c>
      <c r="H30" s="17" t="str">
        <f t="shared" si="4"/>
        <v/>
      </c>
    </row>
    <row r="31" spans="2:8" ht="20.100000000000001" customHeight="1" x14ac:dyDescent="0.2">
      <c r="B31" s="6" t="s">
        <v>4</v>
      </c>
      <c r="C31" s="5">
        <v>0</v>
      </c>
      <c r="D31" s="5">
        <v>0</v>
      </c>
      <c r="E31" s="12" t="str">
        <f t="shared" si="1"/>
        <v/>
      </c>
      <c r="F31" s="12" t="str">
        <f t="shared" si="2"/>
        <v/>
      </c>
      <c r="G31" s="13" t="str">
        <f t="shared" si="3"/>
        <v>0</v>
      </c>
      <c r="H31" s="17" t="str">
        <f t="shared" si="4"/>
        <v/>
      </c>
    </row>
    <row r="32" spans="2:8" ht="20.100000000000001" customHeight="1" x14ac:dyDescent="0.2">
      <c r="B32" s="6" t="s">
        <v>7</v>
      </c>
      <c r="C32" s="5">
        <v>0</v>
      </c>
      <c r="D32" s="5">
        <v>0</v>
      </c>
      <c r="E32" s="12" t="str">
        <f t="shared" si="1"/>
        <v/>
      </c>
      <c r="F32" s="12" t="str">
        <f t="shared" si="2"/>
        <v/>
      </c>
      <c r="G32" s="13" t="str">
        <f t="shared" si="3"/>
        <v>0</v>
      </c>
      <c r="H32" s="17" t="str">
        <f t="shared" si="4"/>
        <v/>
      </c>
    </row>
    <row r="33" spans="2:8" ht="20.100000000000001" customHeight="1" x14ac:dyDescent="0.2">
      <c r="B33" s="6" t="s">
        <v>202</v>
      </c>
      <c r="C33" s="5">
        <v>0</v>
      </c>
      <c r="D33" s="5">
        <v>0</v>
      </c>
      <c r="E33" s="12" t="str">
        <f t="shared" si="1"/>
        <v/>
      </c>
      <c r="F33" s="12" t="str">
        <f t="shared" si="2"/>
        <v/>
      </c>
      <c r="G33" s="13" t="str">
        <f t="shared" si="3"/>
        <v>0</v>
      </c>
      <c r="H33" s="17" t="str">
        <f t="shared" si="4"/>
        <v/>
      </c>
    </row>
    <row r="34" spans="2:8" ht="20.100000000000001" customHeight="1" x14ac:dyDescent="0.2">
      <c r="B34" s="6" t="s">
        <v>203</v>
      </c>
      <c r="C34" s="5">
        <v>0</v>
      </c>
      <c r="D34" s="5">
        <v>0</v>
      </c>
      <c r="E34" s="12" t="str">
        <f t="shared" si="1"/>
        <v/>
      </c>
      <c r="F34" s="12" t="str">
        <f t="shared" si="2"/>
        <v/>
      </c>
      <c r="G34" s="13" t="str">
        <f t="shared" si="3"/>
        <v>0</v>
      </c>
      <c r="H34" s="17" t="str">
        <f t="shared" si="4"/>
        <v/>
      </c>
    </row>
    <row r="35" spans="2:8" ht="20.100000000000001" customHeight="1" x14ac:dyDescent="0.2">
      <c r="B35" s="6" t="s">
        <v>204</v>
      </c>
      <c r="C35" s="5">
        <v>0</v>
      </c>
      <c r="D35" s="5">
        <v>0</v>
      </c>
      <c r="E35" s="12" t="str">
        <f t="shared" si="1"/>
        <v/>
      </c>
      <c r="F35" s="12" t="str">
        <f t="shared" si="2"/>
        <v/>
      </c>
      <c r="G35" s="13" t="str">
        <f t="shared" si="3"/>
        <v>0</v>
      </c>
      <c r="H35" s="17" t="str">
        <f t="shared" si="4"/>
        <v/>
      </c>
    </row>
    <row r="36" spans="2:8" ht="20.100000000000001" customHeight="1" x14ac:dyDescent="0.2">
      <c r="B36" s="6" t="s">
        <v>205</v>
      </c>
      <c r="C36" s="5">
        <v>0</v>
      </c>
      <c r="D36" s="5">
        <v>0</v>
      </c>
      <c r="E36" s="12" t="str">
        <f t="shared" si="1"/>
        <v/>
      </c>
      <c r="F36" s="12" t="str">
        <f t="shared" si="2"/>
        <v/>
      </c>
      <c r="G36" s="13" t="str">
        <f t="shared" si="3"/>
        <v>0</v>
      </c>
      <c r="H36" s="17" t="str">
        <f t="shared" si="4"/>
        <v/>
      </c>
    </row>
    <row r="37" spans="2:8" ht="20.100000000000001" customHeight="1" x14ac:dyDescent="0.2">
      <c r="B37" s="6" t="s">
        <v>8</v>
      </c>
      <c r="C37" s="5">
        <v>0</v>
      </c>
      <c r="D37" s="5">
        <v>0</v>
      </c>
      <c r="E37" s="12" t="str">
        <f t="shared" si="1"/>
        <v/>
      </c>
      <c r="F37" s="12" t="str">
        <f t="shared" si="2"/>
        <v/>
      </c>
      <c r="G37" s="13" t="str">
        <f t="shared" si="3"/>
        <v>0</v>
      </c>
      <c r="H37" s="17" t="str">
        <f t="shared" si="4"/>
        <v/>
      </c>
    </row>
    <row r="38" spans="2:8" ht="20.100000000000001" customHeight="1" x14ac:dyDescent="0.2">
      <c r="B38" s="6" t="s">
        <v>206</v>
      </c>
      <c r="C38" s="5">
        <v>0</v>
      </c>
      <c r="D38" s="5">
        <v>0</v>
      </c>
      <c r="E38" s="12" t="str">
        <f t="shared" si="1"/>
        <v/>
      </c>
      <c r="F38" s="12" t="str">
        <f t="shared" si="2"/>
        <v/>
      </c>
      <c r="G38" s="13" t="str">
        <f t="shared" si="3"/>
        <v>0</v>
      </c>
      <c r="H38" s="17" t="str">
        <f t="shared" si="4"/>
        <v/>
      </c>
    </row>
    <row r="39" spans="2:8" ht="20.100000000000001" customHeight="1" x14ac:dyDescent="0.2">
      <c r="B39" s="6" t="s">
        <v>207</v>
      </c>
      <c r="C39" s="5">
        <v>0</v>
      </c>
      <c r="D39" s="5">
        <v>0</v>
      </c>
      <c r="E39" s="12" t="str">
        <f t="shared" si="1"/>
        <v/>
      </c>
      <c r="F39" s="12" t="str">
        <f t="shared" si="2"/>
        <v/>
      </c>
      <c r="G39" s="13" t="str">
        <f t="shared" si="3"/>
        <v>0</v>
      </c>
      <c r="H39" s="17" t="str">
        <f t="shared" si="4"/>
        <v/>
      </c>
    </row>
    <row r="40" spans="2:8" ht="20.100000000000001" customHeight="1" x14ac:dyDescent="0.2">
      <c r="B40" s="6" t="s">
        <v>208</v>
      </c>
      <c r="C40" s="5">
        <v>0</v>
      </c>
      <c r="D40" s="5">
        <v>0</v>
      </c>
      <c r="E40" s="12" t="str">
        <f t="shared" si="1"/>
        <v/>
      </c>
      <c r="F40" s="12" t="str">
        <f t="shared" si="2"/>
        <v/>
      </c>
      <c r="G40" s="13" t="str">
        <f t="shared" si="3"/>
        <v>0</v>
      </c>
      <c r="H40" s="17" t="str">
        <f t="shared" si="4"/>
        <v/>
      </c>
    </row>
    <row r="41" spans="2:8" ht="20.100000000000001" customHeight="1" x14ac:dyDescent="0.2">
      <c r="B41" s="6" t="s">
        <v>209</v>
      </c>
      <c r="C41" s="5">
        <v>0</v>
      </c>
      <c r="D41" s="5">
        <v>0</v>
      </c>
      <c r="E41" s="12" t="str">
        <f t="shared" si="1"/>
        <v/>
      </c>
      <c r="F41" s="12" t="str">
        <f t="shared" si="2"/>
        <v/>
      </c>
      <c r="G41" s="13" t="str">
        <f t="shared" si="3"/>
        <v>0</v>
      </c>
      <c r="H41" s="17" t="str">
        <f t="shared" si="4"/>
        <v/>
      </c>
    </row>
    <row r="42" spans="2:8" ht="20.100000000000001" customHeight="1" x14ac:dyDescent="0.2">
      <c r="B42" s="6" t="s">
        <v>210</v>
      </c>
      <c r="C42" s="5">
        <v>0</v>
      </c>
      <c r="D42" s="5">
        <v>0</v>
      </c>
      <c r="E42" s="12" t="str">
        <f t="shared" si="1"/>
        <v/>
      </c>
      <c r="F42" s="12" t="str">
        <f t="shared" si="2"/>
        <v/>
      </c>
      <c r="G42" s="13" t="str">
        <f t="shared" si="3"/>
        <v>0</v>
      </c>
      <c r="H42" s="17" t="str">
        <f t="shared" si="4"/>
        <v/>
      </c>
    </row>
    <row r="43" spans="2:8" ht="20.100000000000001" customHeight="1" x14ac:dyDescent="0.2">
      <c r="B43" s="6" t="s">
        <v>211</v>
      </c>
      <c r="C43" s="5">
        <v>0</v>
      </c>
      <c r="D43" s="5">
        <v>0</v>
      </c>
      <c r="E43" s="12" t="str">
        <f t="shared" si="1"/>
        <v/>
      </c>
      <c r="F43" s="12" t="str">
        <f t="shared" si="2"/>
        <v/>
      </c>
      <c r="G43" s="13" t="str">
        <f t="shared" si="3"/>
        <v>0</v>
      </c>
      <c r="H43" s="17" t="str">
        <f t="shared" si="4"/>
        <v/>
      </c>
    </row>
    <row r="44" spans="2:8" ht="20.100000000000001" customHeight="1" x14ac:dyDescent="0.2">
      <c r="B44" s="6" t="s">
        <v>9</v>
      </c>
      <c r="C44" s="5">
        <v>0</v>
      </c>
      <c r="D44" s="5">
        <v>0</v>
      </c>
      <c r="E44" s="12" t="str">
        <f t="shared" si="1"/>
        <v/>
      </c>
      <c r="F44" s="12" t="str">
        <f t="shared" si="2"/>
        <v/>
      </c>
      <c r="G44" s="13" t="str">
        <f t="shared" si="3"/>
        <v>0</v>
      </c>
      <c r="H44" s="17" t="str">
        <f t="shared" si="4"/>
        <v/>
      </c>
    </row>
    <row r="45" spans="2:8" ht="20.100000000000001" customHeight="1" x14ac:dyDescent="0.2">
      <c r="B45" s="6" t="s">
        <v>212</v>
      </c>
      <c r="C45" s="5">
        <v>0</v>
      </c>
      <c r="D45" s="5">
        <v>0</v>
      </c>
      <c r="E45" s="12" t="str">
        <f t="shared" si="1"/>
        <v/>
      </c>
      <c r="F45" s="12" t="str">
        <f t="shared" si="2"/>
        <v/>
      </c>
      <c r="G45" s="13" t="str">
        <f t="shared" si="3"/>
        <v>0</v>
      </c>
      <c r="H45" s="17" t="str">
        <f t="shared" si="4"/>
        <v/>
      </c>
    </row>
    <row r="46" spans="2:8" ht="20.100000000000001" customHeight="1" x14ac:dyDescent="0.2">
      <c r="B46" s="6" t="s">
        <v>213</v>
      </c>
      <c r="C46" s="5">
        <v>0</v>
      </c>
      <c r="D46" s="5">
        <v>0</v>
      </c>
      <c r="E46" s="12" t="str">
        <f t="shared" si="1"/>
        <v/>
      </c>
      <c r="F46" s="12" t="str">
        <f t="shared" si="2"/>
        <v/>
      </c>
      <c r="G46" s="13" t="str">
        <f t="shared" si="3"/>
        <v>0</v>
      </c>
      <c r="H46" s="17" t="str">
        <f t="shared" si="4"/>
        <v/>
      </c>
    </row>
    <row r="47" spans="2:8" ht="20.100000000000001" customHeight="1" x14ac:dyDescent="0.2">
      <c r="B47" s="6" t="s">
        <v>10</v>
      </c>
      <c r="C47" s="5">
        <v>2</v>
      </c>
      <c r="D47" s="5">
        <v>3</v>
      </c>
      <c r="E47" s="12">
        <f t="shared" si="1"/>
        <v>0.5</v>
      </c>
      <c r="F47" s="12">
        <f t="shared" si="2"/>
        <v>4.5454545454545456E-2</v>
      </c>
      <c r="G47" s="13">
        <f t="shared" si="3"/>
        <v>0.5</v>
      </c>
      <c r="H47" s="17">
        <f t="shared" si="4"/>
        <v>0.25</v>
      </c>
    </row>
    <row r="48" spans="2:8" ht="20.100000000000001" customHeight="1" x14ac:dyDescent="0.2">
      <c r="B48" s="6" t="s">
        <v>11</v>
      </c>
      <c r="C48" s="5">
        <v>1</v>
      </c>
      <c r="D48" s="5">
        <v>0</v>
      </c>
      <c r="E48" s="12">
        <f t="shared" si="1"/>
        <v>0.25</v>
      </c>
      <c r="F48" s="12" t="str">
        <f t="shared" si="2"/>
        <v/>
      </c>
      <c r="G48" s="13" t="str">
        <f t="shared" si="3"/>
        <v>0</v>
      </c>
      <c r="H48" s="17">
        <f t="shared" si="4"/>
        <v>0</v>
      </c>
    </row>
    <row r="49" spans="2:8" ht="20.100000000000001" customHeight="1" x14ac:dyDescent="0.2">
      <c r="B49" s="6" t="s">
        <v>16</v>
      </c>
      <c r="C49" s="5">
        <v>0</v>
      </c>
      <c r="D49" s="5">
        <v>0</v>
      </c>
      <c r="E49" s="12" t="str">
        <f t="shared" si="1"/>
        <v/>
      </c>
      <c r="F49" s="12" t="str">
        <f t="shared" si="2"/>
        <v/>
      </c>
      <c r="G49" s="13" t="str">
        <f t="shared" si="3"/>
        <v>0</v>
      </c>
      <c r="H49" s="17" t="str">
        <f t="shared" si="4"/>
        <v/>
      </c>
    </row>
    <row r="50" spans="2:8" ht="20.100000000000001" customHeight="1" x14ac:dyDescent="0.2">
      <c r="B50" s="6" t="s">
        <v>15</v>
      </c>
      <c r="C50" s="5">
        <v>0</v>
      </c>
      <c r="D50" s="5">
        <v>0</v>
      </c>
      <c r="E50" s="12" t="str">
        <f t="shared" si="1"/>
        <v/>
      </c>
      <c r="F50" s="12" t="str">
        <f t="shared" si="2"/>
        <v/>
      </c>
      <c r="G50" s="13" t="str">
        <f t="shared" si="3"/>
        <v>0</v>
      </c>
      <c r="H50" s="17" t="str">
        <f t="shared" si="4"/>
        <v/>
      </c>
    </row>
    <row r="51" spans="2:8" ht="20.100000000000001" customHeight="1" x14ac:dyDescent="0.2">
      <c r="B51" s="6" t="s">
        <v>13</v>
      </c>
      <c r="C51" s="5">
        <v>0</v>
      </c>
      <c r="D51" s="5">
        <v>0</v>
      </c>
      <c r="E51" s="12" t="str">
        <f t="shared" si="1"/>
        <v/>
      </c>
      <c r="F51" s="12" t="str">
        <f t="shared" si="2"/>
        <v/>
      </c>
      <c r="G51" s="13" t="str">
        <f t="shared" si="3"/>
        <v>0</v>
      </c>
      <c r="H51" s="17" t="str">
        <f t="shared" si="4"/>
        <v/>
      </c>
    </row>
    <row r="52" spans="2:8" ht="20.100000000000001" customHeight="1" x14ac:dyDescent="0.2">
      <c r="B52" s="6" t="s">
        <v>14</v>
      </c>
      <c r="C52" s="5">
        <v>0</v>
      </c>
      <c r="D52" s="5">
        <v>0</v>
      </c>
      <c r="E52" s="12" t="str">
        <f t="shared" si="1"/>
        <v/>
      </c>
      <c r="F52" s="12" t="str">
        <f t="shared" si="2"/>
        <v/>
      </c>
      <c r="G52" s="13" t="str">
        <f t="shared" si="3"/>
        <v>0</v>
      </c>
      <c r="H52" s="17" t="str">
        <f t="shared" si="4"/>
        <v/>
      </c>
    </row>
    <row r="53" spans="2:8" ht="20.100000000000001" customHeight="1" x14ac:dyDescent="0.2">
      <c r="B53" s="6" t="s">
        <v>12</v>
      </c>
      <c r="C53" s="5">
        <v>0</v>
      </c>
      <c r="D53" s="5">
        <v>0</v>
      </c>
      <c r="E53" s="12" t="str">
        <f t="shared" si="1"/>
        <v/>
      </c>
      <c r="F53" s="12" t="str">
        <f t="shared" si="2"/>
        <v/>
      </c>
      <c r="G53" s="13" t="str">
        <f t="shared" si="3"/>
        <v>0</v>
      </c>
      <c r="H53" s="17" t="str">
        <f t="shared" si="4"/>
        <v/>
      </c>
    </row>
    <row r="54" spans="2:8" ht="20.100000000000001" customHeight="1" x14ac:dyDescent="0.2">
      <c r="B54" s="6" t="s">
        <v>214</v>
      </c>
      <c r="C54" s="5">
        <v>0</v>
      </c>
      <c r="D54" s="5">
        <v>0</v>
      </c>
      <c r="E54" s="12" t="str">
        <f t="shared" si="1"/>
        <v/>
      </c>
      <c r="F54" s="12" t="str">
        <f t="shared" si="2"/>
        <v/>
      </c>
      <c r="G54" s="13" t="str">
        <f t="shared" si="3"/>
        <v>0</v>
      </c>
      <c r="H54" s="17" t="str">
        <f t="shared" si="4"/>
        <v/>
      </c>
    </row>
    <row r="55" spans="2:8" ht="20.100000000000001" customHeight="1" x14ac:dyDescent="0.2">
      <c r="B55" s="6" t="s">
        <v>17</v>
      </c>
      <c r="C55" s="5">
        <v>0</v>
      </c>
      <c r="D55" s="5">
        <v>0</v>
      </c>
      <c r="E55" s="12" t="str">
        <f t="shared" si="1"/>
        <v/>
      </c>
      <c r="F55" s="12" t="str">
        <f t="shared" si="2"/>
        <v/>
      </c>
      <c r="G55" s="13" t="str">
        <f t="shared" si="3"/>
        <v>0</v>
      </c>
      <c r="H55" s="17" t="str">
        <f t="shared" si="4"/>
        <v/>
      </c>
    </row>
    <row r="56" spans="2:8" ht="20.100000000000001" customHeight="1" x14ac:dyDescent="0.2">
      <c r="B56" s="6" t="s">
        <v>18</v>
      </c>
      <c r="C56" s="5">
        <v>0</v>
      </c>
      <c r="D56" s="5">
        <v>0</v>
      </c>
      <c r="E56" s="12" t="str">
        <f t="shared" si="1"/>
        <v/>
      </c>
      <c r="F56" s="12" t="str">
        <f t="shared" si="2"/>
        <v/>
      </c>
      <c r="G56" s="13" t="str">
        <f t="shared" si="3"/>
        <v>0</v>
      </c>
      <c r="H56" s="17" t="str">
        <f t="shared" si="4"/>
        <v/>
      </c>
    </row>
    <row r="57" spans="2:8" ht="20.100000000000001" customHeight="1" x14ac:dyDescent="0.2">
      <c r="B57" s="6" t="s">
        <v>215</v>
      </c>
      <c r="C57" s="5">
        <v>0</v>
      </c>
      <c r="D57" s="5">
        <v>0</v>
      </c>
      <c r="E57" s="12" t="str">
        <f t="shared" si="1"/>
        <v/>
      </c>
      <c r="F57" s="12" t="str">
        <f t="shared" si="2"/>
        <v/>
      </c>
      <c r="G57" s="13" t="str">
        <f t="shared" si="3"/>
        <v>0</v>
      </c>
      <c r="H57" s="17" t="str">
        <f t="shared" si="4"/>
        <v/>
      </c>
    </row>
    <row r="58" spans="2:8" ht="20.100000000000001" customHeight="1" x14ac:dyDescent="0.2">
      <c r="B58" s="6" t="s">
        <v>216</v>
      </c>
      <c r="C58" s="5">
        <v>0</v>
      </c>
      <c r="D58" s="5">
        <v>0</v>
      </c>
      <c r="E58" s="12" t="str">
        <f t="shared" si="1"/>
        <v/>
      </c>
      <c r="F58" s="12" t="str">
        <f t="shared" si="2"/>
        <v/>
      </c>
      <c r="G58" s="13" t="str">
        <f t="shared" si="3"/>
        <v>0</v>
      </c>
      <c r="H58" s="17" t="str">
        <f t="shared" si="4"/>
        <v/>
      </c>
    </row>
    <row r="59" spans="2:8" ht="20.100000000000001" customHeight="1" x14ac:dyDescent="0.2">
      <c r="B59" s="6" t="s">
        <v>217</v>
      </c>
      <c r="C59" s="5">
        <v>0</v>
      </c>
      <c r="D59" s="5">
        <v>1</v>
      </c>
      <c r="E59" s="12" t="str">
        <f t="shared" si="1"/>
        <v/>
      </c>
      <c r="F59" s="12">
        <f t="shared" si="2"/>
        <v>1.5151515151515152E-2</v>
      </c>
      <c r="G59" s="13" t="str">
        <f t="shared" si="3"/>
        <v>0</v>
      </c>
      <c r="H59" s="17" t="str">
        <f t="shared" si="4"/>
        <v/>
      </c>
    </row>
    <row r="60" spans="2:8" ht="20.100000000000001" customHeight="1" x14ac:dyDescent="0.2">
      <c r="B60" s="6" t="s">
        <v>218</v>
      </c>
      <c r="C60" s="5">
        <v>0</v>
      </c>
      <c r="D60" s="5">
        <v>0</v>
      </c>
      <c r="E60" s="12" t="str">
        <f t="shared" si="1"/>
        <v/>
      </c>
      <c r="F60" s="12" t="str">
        <f t="shared" si="2"/>
        <v/>
      </c>
      <c r="G60" s="13" t="str">
        <f t="shared" si="3"/>
        <v>0</v>
      </c>
      <c r="H60" s="17" t="str">
        <f t="shared" si="4"/>
        <v/>
      </c>
    </row>
    <row r="61" spans="2:8" ht="20.100000000000001" customHeight="1" x14ac:dyDescent="0.2">
      <c r="B61" s="6" t="s">
        <v>219</v>
      </c>
      <c r="C61" s="5">
        <v>0</v>
      </c>
      <c r="D61" s="5">
        <v>0</v>
      </c>
      <c r="E61" s="12" t="str">
        <f t="shared" si="1"/>
        <v/>
      </c>
      <c r="F61" s="12" t="str">
        <f t="shared" si="2"/>
        <v/>
      </c>
      <c r="G61" s="13" t="str">
        <f t="shared" si="3"/>
        <v>0</v>
      </c>
      <c r="H61" s="17" t="str">
        <f t="shared" si="4"/>
        <v/>
      </c>
    </row>
    <row r="62" spans="2:8" ht="20.100000000000001" customHeight="1" x14ac:dyDescent="0.2">
      <c r="B62" s="6" t="s">
        <v>19</v>
      </c>
      <c r="C62" s="5">
        <v>0</v>
      </c>
      <c r="D62" s="5">
        <v>0</v>
      </c>
      <c r="E62" s="12" t="str">
        <f t="shared" si="1"/>
        <v/>
      </c>
      <c r="F62" s="12" t="str">
        <f t="shared" si="2"/>
        <v/>
      </c>
      <c r="G62" s="13" t="str">
        <f t="shared" si="3"/>
        <v>0</v>
      </c>
      <c r="H62" s="17" t="str">
        <f t="shared" si="4"/>
        <v/>
      </c>
    </row>
    <row r="63" spans="2:8" ht="20.100000000000001" customHeight="1" x14ac:dyDescent="0.2">
      <c r="B63" s="6" t="s">
        <v>220</v>
      </c>
      <c r="C63" s="5">
        <v>0</v>
      </c>
      <c r="D63" s="5">
        <v>0</v>
      </c>
      <c r="E63" s="12" t="str">
        <f t="shared" si="1"/>
        <v/>
      </c>
      <c r="F63" s="12" t="str">
        <f t="shared" si="2"/>
        <v/>
      </c>
      <c r="G63" s="13" t="str">
        <f t="shared" si="3"/>
        <v>0</v>
      </c>
      <c r="H63" s="17" t="str">
        <f t="shared" si="4"/>
        <v/>
      </c>
    </row>
    <row r="64" spans="2:8" ht="20.100000000000001" customHeight="1" x14ac:dyDescent="0.2">
      <c r="B64" s="6" t="s">
        <v>221</v>
      </c>
      <c r="C64" s="5">
        <v>0</v>
      </c>
      <c r="D64" s="5">
        <v>0</v>
      </c>
      <c r="E64" s="12" t="str">
        <f t="shared" si="1"/>
        <v/>
      </c>
      <c r="F64" s="12" t="str">
        <f t="shared" si="2"/>
        <v/>
      </c>
      <c r="G64" s="13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1"/>
      <c r="C67" s="2"/>
      <c r="D67" s="2"/>
    </row>
    <row r="68" spans="2:8" ht="22.5" customHeight="1" x14ac:dyDescent="0.2">
      <c r="B68" s="39" t="s">
        <v>517</v>
      </c>
      <c r="C68" s="40" t="s">
        <v>518</v>
      </c>
      <c r="D68" s="41"/>
      <c r="E68" s="44" t="s">
        <v>482</v>
      </c>
      <c r="F68" s="41"/>
      <c r="G68" s="42" t="s">
        <v>567</v>
      </c>
      <c r="H68" s="42" t="s">
        <v>481</v>
      </c>
    </row>
    <row r="69" spans="2:8" s="4" customFormat="1" ht="22.5" customHeight="1" x14ac:dyDescent="0.2">
      <c r="B69" s="39"/>
      <c r="C69" s="37">
        <v>2014</v>
      </c>
      <c r="D69" s="37">
        <v>2015</v>
      </c>
      <c r="E69" s="37">
        <v>2014</v>
      </c>
      <c r="F69" s="37">
        <v>2015</v>
      </c>
      <c r="G69" s="43"/>
      <c r="H69" s="43"/>
    </row>
    <row r="70" spans="2:8" s="4" customFormat="1" ht="26.25" customHeight="1" x14ac:dyDescent="0.2">
      <c r="B70" s="32" t="s">
        <v>520</v>
      </c>
      <c r="C70" s="33">
        <f>SUM(C71:C145)</f>
        <v>30</v>
      </c>
      <c r="D70" s="34">
        <f>SUM(D71:D145)</f>
        <v>45</v>
      </c>
      <c r="E70" s="35">
        <f>+IF(C70=0,"",C70/C$70)</f>
        <v>1</v>
      </c>
      <c r="F70" s="35">
        <f>+IF(D70=0,"",D70/D$70)</f>
        <v>1</v>
      </c>
      <c r="G70" s="35">
        <f>+IF(OR(AND(D70=0),(C70=0)),"0",((D70-C70)/C70))</f>
        <v>0.5</v>
      </c>
      <c r="H70" s="35">
        <f>+IF(OR(AND(E70=""),(G70="")),"",E70*G70)</f>
        <v>0.5</v>
      </c>
    </row>
    <row r="71" spans="2:8" ht="15" x14ac:dyDescent="0.2">
      <c r="B71" s="6" t="s">
        <v>20</v>
      </c>
      <c r="C71" s="5">
        <v>1</v>
      </c>
      <c r="D71" s="5">
        <v>2</v>
      </c>
      <c r="E71" s="14">
        <f>+IF(C71=0,"",C71/C$70)</f>
        <v>3.3333333333333333E-2</v>
      </c>
      <c r="F71" s="14">
        <f>+IF(D71=0,"",D71/D$70)</f>
        <v>4.4444444444444446E-2</v>
      </c>
      <c r="G71" s="13">
        <f>+IF(OR(AND(D71=0),(C71=0)),"0",((D71-C71)/C71))</f>
        <v>1</v>
      </c>
      <c r="H71" s="17">
        <f>+IF(OR(AND(E71=""),(G71="")),"",E71*G71)</f>
        <v>3.3333333333333333E-2</v>
      </c>
    </row>
    <row r="72" spans="2:8" ht="15" x14ac:dyDescent="0.2">
      <c r="B72" s="6" t="s">
        <v>21</v>
      </c>
      <c r="C72" s="5">
        <v>0</v>
      </c>
      <c r="D72" s="5">
        <v>0</v>
      </c>
      <c r="E72" s="14" t="str">
        <f t="shared" ref="E72:E135" si="5">+IF(C72=0,"",C72/C$70)</f>
        <v/>
      </c>
      <c r="F72" s="14" t="str">
        <f t="shared" ref="F72:F135" si="6">+IF(D72=0,"",D72/D$70)</f>
        <v/>
      </c>
      <c r="G72" s="13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6" t="s">
        <v>22</v>
      </c>
      <c r="C73" s="5">
        <v>0</v>
      </c>
      <c r="D73" s="5">
        <v>7</v>
      </c>
      <c r="E73" s="14" t="str">
        <f t="shared" si="5"/>
        <v/>
      </c>
      <c r="F73" s="14">
        <f t="shared" si="6"/>
        <v>0.15555555555555556</v>
      </c>
      <c r="G73" s="13" t="str">
        <f t="shared" si="7"/>
        <v>0</v>
      </c>
      <c r="H73" s="17" t="str">
        <f t="shared" si="8"/>
        <v/>
      </c>
    </row>
    <row r="74" spans="2:8" ht="15" x14ac:dyDescent="0.2">
      <c r="B74" s="6" t="s">
        <v>222</v>
      </c>
      <c r="C74" s="5">
        <v>0</v>
      </c>
      <c r="D74" s="5">
        <v>6</v>
      </c>
      <c r="E74" s="14" t="str">
        <f t="shared" si="5"/>
        <v/>
      </c>
      <c r="F74" s="14">
        <f t="shared" si="6"/>
        <v>0.13333333333333333</v>
      </c>
      <c r="G74" s="13" t="str">
        <f t="shared" si="7"/>
        <v>0</v>
      </c>
      <c r="H74" s="17" t="str">
        <f t="shared" si="8"/>
        <v/>
      </c>
    </row>
    <row r="75" spans="2:8" ht="15" x14ac:dyDescent="0.2">
      <c r="B75" s="6" t="s">
        <v>23</v>
      </c>
      <c r="C75" s="5">
        <v>0</v>
      </c>
      <c r="D75" s="5">
        <v>4</v>
      </c>
      <c r="E75" s="14" t="str">
        <f t="shared" si="5"/>
        <v/>
      </c>
      <c r="F75" s="14">
        <f t="shared" si="6"/>
        <v>8.8888888888888892E-2</v>
      </c>
      <c r="G75" s="13" t="str">
        <f t="shared" si="7"/>
        <v>0</v>
      </c>
      <c r="H75" s="17" t="str">
        <f t="shared" si="8"/>
        <v/>
      </c>
    </row>
    <row r="76" spans="2:8" ht="15" x14ac:dyDescent="0.2">
      <c r="B76" s="6" t="s">
        <v>223</v>
      </c>
      <c r="C76" s="5">
        <v>0</v>
      </c>
      <c r="D76" s="5">
        <v>0</v>
      </c>
      <c r="E76" s="14" t="str">
        <f t="shared" si="5"/>
        <v/>
      </c>
      <c r="F76" s="14" t="str">
        <f t="shared" si="6"/>
        <v/>
      </c>
      <c r="G76" s="13" t="str">
        <f t="shared" si="7"/>
        <v>0</v>
      </c>
      <c r="H76" s="17" t="str">
        <f t="shared" si="8"/>
        <v/>
      </c>
    </row>
    <row r="77" spans="2:8" ht="15" x14ac:dyDescent="0.2">
      <c r="B77" s="6" t="s">
        <v>224</v>
      </c>
      <c r="C77" s="5">
        <v>0</v>
      </c>
      <c r="D77" s="5">
        <v>0</v>
      </c>
      <c r="E77" s="14" t="str">
        <f t="shared" si="5"/>
        <v/>
      </c>
      <c r="F77" s="14" t="str">
        <f t="shared" si="6"/>
        <v/>
      </c>
      <c r="G77" s="13" t="str">
        <f t="shared" si="7"/>
        <v>0</v>
      </c>
      <c r="H77" s="17" t="str">
        <f t="shared" si="8"/>
        <v/>
      </c>
    </row>
    <row r="78" spans="2:8" ht="15" x14ac:dyDescent="0.2">
      <c r="B78" s="6" t="s">
        <v>225</v>
      </c>
      <c r="C78" s="5">
        <v>0</v>
      </c>
      <c r="D78" s="5">
        <v>1</v>
      </c>
      <c r="E78" s="14" t="str">
        <f t="shared" si="5"/>
        <v/>
      </c>
      <c r="F78" s="14">
        <f t="shared" si="6"/>
        <v>2.2222222222222223E-2</v>
      </c>
      <c r="G78" s="13" t="str">
        <f t="shared" si="7"/>
        <v>0</v>
      </c>
      <c r="H78" s="17" t="str">
        <f t="shared" si="8"/>
        <v/>
      </c>
    </row>
    <row r="79" spans="2:8" ht="15" x14ac:dyDescent="0.2">
      <c r="B79" s="6" t="s">
        <v>226</v>
      </c>
      <c r="C79" s="5">
        <v>0</v>
      </c>
      <c r="D79" s="5">
        <v>0</v>
      </c>
      <c r="E79" s="14" t="str">
        <f t="shared" si="5"/>
        <v/>
      </c>
      <c r="F79" s="14" t="str">
        <f t="shared" si="6"/>
        <v/>
      </c>
      <c r="G79" s="13" t="str">
        <f t="shared" si="7"/>
        <v>0</v>
      </c>
      <c r="H79" s="17" t="str">
        <f t="shared" si="8"/>
        <v/>
      </c>
    </row>
    <row r="80" spans="2:8" ht="15" x14ac:dyDescent="0.2">
      <c r="B80" s="6" t="s">
        <v>227</v>
      </c>
      <c r="C80" s="5">
        <v>1</v>
      </c>
      <c r="D80" s="5">
        <v>0</v>
      </c>
      <c r="E80" s="14">
        <f t="shared" si="5"/>
        <v>3.3333333333333333E-2</v>
      </c>
      <c r="F80" s="14" t="str">
        <f t="shared" si="6"/>
        <v/>
      </c>
      <c r="G80" s="13" t="str">
        <f t="shared" si="7"/>
        <v>0</v>
      </c>
      <c r="H80" s="17">
        <f t="shared" si="8"/>
        <v>0</v>
      </c>
    </row>
    <row r="81" spans="2:8" ht="15" x14ac:dyDescent="0.2">
      <c r="B81" s="6" t="s">
        <v>24</v>
      </c>
      <c r="C81" s="5">
        <v>0</v>
      </c>
      <c r="D81" s="5">
        <v>0</v>
      </c>
      <c r="E81" s="14" t="str">
        <f t="shared" si="5"/>
        <v/>
      </c>
      <c r="F81" s="14" t="str">
        <f t="shared" si="6"/>
        <v/>
      </c>
      <c r="G81" s="13" t="str">
        <f t="shared" si="7"/>
        <v>0</v>
      </c>
      <c r="H81" s="17" t="str">
        <f t="shared" si="8"/>
        <v/>
      </c>
    </row>
    <row r="82" spans="2:8" ht="15" x14ac:dyDescent="0.2">
      <c r="B82" s="6" t="s">
        <v>228</v>
      </c>
      <c r="C82" s="5">
        <v>0</v>
      </c>
      <c r="D82" s="5">
        <v>0</v>
      </c>
      <c r="E82" s="14" t="str">
        <f t="shared" si="5"/>
        <v/>
      </c>
      <c r="F82" s="14" t="str">
        <f t="shared" si="6"/>
        <v/>
      </c>
      <c r="G82" s="13" t="str">
        <f t="shared" si="7"/>
        <v>0</v>
      </c>
      <c r="H82" s="17" t="str">
        <f t="shared" si="8"/>
        <v/>
      </c>
    </row>
    <row r="83" spans="2:8" ht="15" x14ac:dyDescent="0.2">
      <c r="B83" s="6" t="s">
        <v>229</v>
      </c>
      <c r="C83" s="5">
        <v>0</v>
      </c>
      <c r="D83" s="5">
        <v>8</v>
      </c>
      <c r="E83" s="14" t="str">
        <f t="shared" si="5"/>
        <v/>
      </c>
      <c r="F83" s="14">
        <f t="shared" si="6"/>
        <v>0.17777777777777778</v>
      </c>
      <c r="G83" s="13" t="str">
        <f t="shared" si="7"/>
        <v>0</v>
      </c>
      <c r="H83" s="17" t="str">
        <f t="shared" si="8"/>
        <v/>
      </c>
    </row>
    <row r="84" spans="2:8" ht="15" x14ac:dyDescent="0.2">
      <c r="B84" s="6" t="s">
        <v>230</v>
      </c>
      <c r="C84" s="5">
        <v>0</v>
      </c>
      <c r="D84" s="5">
        <v>1</v>
      </c>
      <c r="E84" s="14" t="str">
        <f t="shared" si="5"/>
        <v/>
      </c>
      <c r="F84" s="14">
        <f t="shared" si="6"/>
        <v>2.2222222222222223E-2</v>
      </c>
      <c r="G84" s="13" t="str">
        <f t="shared" si="7"/>
        <v>0</v>
      </c>
      <c r="H84" s="17" t="str">
        <f t="shared" si="8"/>
        <v/>
      </c>
    </row>
    <row r="85" spans="2:8" ht="15" x14ac:dyDescent="0.2">
      <c r="B85" s="6" t="s">
        <v>28</v>
      </c>
      <c r="C85" s="5">
        <v>1</v>
      </c>
      <c r="D85" s="5">
        <v>0</v>
      </c>
      <c r="E85" s="14">
        <f t="shared" si="5"/>
        <v>3.3333333333333333E-2</v>
      </c>
      <c r="F85" s="14" t="str">
        <f t="shared" si="6"/>
        <v/>
      </c>
      <c r="G85" s="13" t="str">
        <f t="shared" si="7"/>
        <v>0</v>
      </c>
      <c r="H85" s="17">
        <f t="shared" si="8"/>
        <v>0</v>
      </c>
    </row>
    <row r="86" spans="2:8" ht="15" x14ac:dyDescent="0.2">
      <c r="B86" s="6" t="s">
        <v>231</v>
      </c>
      <c r="C86" s="5">
        <v>0</v>
      </c>
      <c r="D86" s="5">
        <v>0</v>
      </c>
      <c r="E86" s="14" t="str">
        <f t="shared" si="5"/>
        <v/>
      </c>
      <c r="F86" s="14" t="str">
        <f t="shared" si="6"/>
        <v/>
      </c>
      <c r="G86" s="13" t="str">
        <f t="shared" si="7"/>
        <v>0</v>
      </c>
      <c r="H86" s="17" t="str">
        <f t="shared" si="8"/>
        <v/>
      </c>
    </row>
    <row r="87" spans="2:8" ht="15" x14ac:dyDescent="0.2">
      <c r="B87" s="6" t="s">
        <v>232</v>
      </c>
      <c r="C87" s="5">
        <v>0</v>
      </c>
      <c r="D87" s="5">
        <v>0</v>
      </c>
      <c r="E87" s="14" t="str">
        <f t="shared" si="5"/>
        <v/>
      </c>
      <c r="F87" s="14" t="str">
        <f t="shared" si="6"/>
        <v/>
      </c>
      <c r="G87" s="13" t="str">
        <f t="shared" si="7"/>
        <v>0</v>
      </c>
      <c r="H87" s="17" t="str">
        <f t="shared" si="8"/>
        <v/>
      </c>
    </row>
    <row r="88" spans="2:8" ht="15" x14ac:dyDescent="0.2">
      <c r="B88" s="6" t="s">
        <v>233</v>
      </c>
      <c r="C88" s="5">
        <v>1</v>
      </c>
      <c r="D88" s="5">
        <v>0</v>
      </c>
      <c r="E88" s="14">
        <f t="shared" si="5"/>
        <v>3.3333333333333333E-2</v>
      </c>
      <c r="F88" s="14" t="str">
        <f t="shared" si="6"/>
        <v/>
      </c>
      <c r="G88" s="13" t="str">
        <f t="shared" si="7"/>
        <v>0</v>
      </c>
      <c r="H88" s="17">
        <f t="shared" si="8"/>
        <v>0</v>
      </c>
    </row>
    <row r="89" spans="2:8" ht="15" x14ac:dyDescent="0.2">
      <c r="B89" s="6" t="s">
        <v>26</v>
      </c>
      <c r="C89" s="5">
        <v>0</v>
      </c>
      <c r="D89" s="5">
        <v>0</v>
      </c>
      <c r="E89" s="14" t="str">
        <f t="shared" si="5"/>
        <v/>
      </c>
      <c r="F89" s="14" t="str">
        <f t="shared" si="6"/>
        <v/>
      </c>
      <c r="G89" s="13" t="str">
        <f t="shared" si="7"/>
        <v>0</v>
      </c>
      <c r="H89" s="17" t="str">
        <f t="shared" si="8"/>
        <v/>
      </c>
    </row>
    <row r="90" spans="2:8" ht="15" x14ac:dyDescent="0.2">
      <c r="B90" s="6" t="s">
        <v>29</v>
      </c>
      <c r="C90" s="5">
        <v>0</v>
      </c>
      <c r="D90" s="5">
        <v>0</v>
      </c>
      <c r="E90" s="14" t="str">
        <f t="shared" si="5"/>
        <v/>
      </c>
      <c r="F90" s="14" t="str">
        <f t="shared" si="6"/>
        <v/>
      </c>
      <c r="G90" s="13" t="str">
        <f t="shared" si="7"/>
        <v>0</v>
      </c>
      <c r="H90" s="17" t="str">
        <f t="shared" si="8"/>
        <v/>
      </c>
    </row>
    <row r="91" spans="2:8" ht="15" x14ac:dyDescent="0.2">
      <c r="B91" s="6" t="s">
        <v>234</v>
      </c>
      <c r="C91" s="5">
        <v>0</v>
      </c>
      <c r="D91" s="5">
        <v>0</v>
      </c>
      <c r="E91" s="14" t="str">
        <f t="shared" si="5"/>
        <v/>
      </c>
      <c r="F91" s="14" t="str">
        <f t="shared" si="6"/>
        <v/>
      </c>
      <c r="G91" s="13" t="str">
        <f t="shared" si="7"/>
        <v>0</v>
      </c>
      <c r="H91" s="17" t="str">
        <f t="shared" si="8"/>
        <v/>
      </c>
    </row>
    <row r="92" spans="2:8" ht="15" x14ac:dyDescent="0.2">
      <c r="B92" s="6" t="s">
        <v>235</v>
      </c>
      <c r="C92" s="5">
        <v>0</v>
      </c>
      <c r="D92" s="5">
        <v>0</v>
      </c>
      <c r="E92" s="14" t="str">
        <f t="shared" si="5"/>
        <v/>
      </c>
      <c r="F92" s="14" t="str">
        <f t="shared" si="6"/>
        <v/>
      </c>
      <c r="G92" s="13" t="str">
        <f t="shared" si="7"/>
        <v>0</v>
      </c>
      <c r="H92" s="17" t="str">
        <f t="shared" si="8"/>
        <v/>
      </c>
    </row>
    <row r="93" spans="2:8" ht="15" x14ac:dyDescent="0.2">
      <c r="B93" s="6" t="s">
        <v>529</v>
      </c>
      <c r="C93" s="5">
        <v>1</v>
      </c>
      <c r="D93" s="5">
        <v>1</v>
      </c>
      <c r="E93" s="14">
        <f t="shared" si="5"/>
        <v>3.3333333333333333E-2</v>
      </c>
      <c r="F93" s="14">
        <f t="shared" si="6"/>
        <v>2.2222222222222223E-2</v>
      </c>
      <c r="G93" s="13">
        <f t="shared" si="7"/>
        <v>0</v>
      </c>
      <c r="H93" s="17">
        <f t="shared" si="8"/>
        <v>0</v>
      </c>
    </row>
    <row r="94" spans="2:8" ht="15" x14ac:dyDescent="0.2">
      <c r="B94" s="6" t="s">
        <v>25</v>
      </c>
      <c r="C94" s="5">
        <v>1</v>
      </c>
      <c r="D94" s="5">
        <v>1</v>
      </c>
      <c r="E94" s="14">
        <f t="shared" si="5"/>
        <v>3.3333333333333333E-2</v>
      </c>
      <c r="F94" s="14">
        <f t="shared" si="6"/>
        <v>2.2222222222222223E-2</v>
      </c>
      <c r="G94" s="13">
        <f t="shared" si="7"/>
        <v>0</v>
      </c>
      <c r="H94" s="17">
        <f t="shared" si="8"/>
        <v>0</v>
      </c>
    </row>
    <row r="95" spans="2:8" ht="15" x14ac:dyDescent="0.2">
      <c r="B95" s="6" t="s">
        <v>27</v>
      </c>
      <c r="C95" s="5">
        <v>0</v>
      </c>
      <c r="D95" s="5">
        <v>0</v>
      </c>
      <c r="E95" s="14" t="str">
        <f t="shared" si="5"/>
        <v/>
      </c>
      <c r="F95" s="14" t="str">
        <f t="shared" si="6"/>
        <v/>
      </c>
      <c r="G95" s="13" t="str">
        <f t="shared" si="7"/>
        <v>0</v>
      </c>
      <c r="H95" s="17" t="str">
        <f t="shared" si="8"/>
        <v/>
      </c>
    </row>
    <row r="96" spans="2:8" ht="15" x14ac:dyDescent="0.2">
      <c r="B96" s="6" t="s">
        <v>236</v>
      </c>
      <c r="C96" s="5">
        <v>0</v>
      </c>
      <c r="D96" s="5">
        <v>0</v>
      </c>
      <c r="E96" s="14" t="str">
        <f t="shared" si="5"/>
        <v/>
      </c>
      <c r="F96" s="14" t="str">
        <f t="shared" si="6"/>
        <v/>
      </c>
      <c r="G96" s="13" t="str">
        <f t="shared" si="7"/>
        <v>0</v>
      </c>
      <c r="H96" s="17" t="str">
        <f t="shared" si="8"/>
        <v/>
      </c>
    </row>
    <row r="97" spans="2:8" ht="15" x14ac:dyDescent="0.2">
      <c r="B97" s="6" t="s">
        <v>237</v>
      </c>
      <c r="C97" s="5">
        <v>0</v>
      </c>
      <c r="D97" s="5">
        <v>0</v>
      </c>
      <c r="E97" s="14" t="str">
        <f t="shared" si="5"/>
        <v/>
      </c>
      <c r="F97" s="14" t="str">
        <f t="shared" si="6"/>
        <v/>
      </c>
      <c r="G97" s="13" t="str">
        <f t="shared" si="7"/>
        <v>0</v>
      </c>
      <c r="H97" s="17" t="str">
        <f t="shared" si="8"/>
        <v/>
      </c>
    </row>
    <row r="98" spans="2:8" ht="15" x14ac:dyDescent="0.2">
      <c r="B98" s="6" t="s">
        <v>238</v>
      </c>
      <c r="C98" s="5">
        <v>0</v>
      </c>
      <c r="D98" s="5">
        <v>0</v>
      </c>
      <c r="E98" s="14" t="str">
        <f t="shared" si="5"/>
        <v/>
      </c>
      <c r="F98" s="14" t="str">
        <f t="shared" si="6"/>
        <v/>
      </c>
      <c r="G98" s="13" t="str">
        <f t="shared" si="7"/>
        <v>0</v>
      </c>
      <c r="H98" s="17" t="str">
        <f t="shared" si="8"/>
        <v/>
      </c>
    </row>
    <row r="99" spans="2:8" ht="15" x14ac:dyDescent="0.2">
      <c r="B99" s="6" t="s">
        <v>239</v>
      </c>
      <c r="C99" s="5">
        <v>0</v>
      </c>
      <c r="D99" s="5">
        <v>0</v>
      </c>
      <c r="E99" s="14" t="str">
        <f t="shared" si="5"/>
        <v/>
      </c>
      <c r="F99" s="14" t="str">
        <f t="shared" si="6"/>
        <v/>
      </c>
      <c r="G99" s="13" t="str">
        <f t="shared" si="7"/>
        <v>0</v>
      </c>
      <c r="H99" s="17" t="str">
        <f t="shared" si="8"/>
        <v/>
      </c>
    </row>
    <row r="100" spans="2:8" ht="15" x14ac:dyDescent="0.2">
      <c r="B100" s="6" t="s">
        <v>240</v>
      </c>
      <c r="C100" s="5">
        <v>0</v>
      </c>
      <c r="D100" s="5">
        <v>0</v>
      </c>
      <c r="E100" s="14" t="str">
        <f t="shared" si="5"/>
        <v/>
      </c>
      <c r="F100" s="14" t="str">
        <f t="shared" si="6"/>
        <v/>
      </c>
      <c r="G100" s="13" t="str">
        <f t="shared" si="7"/>
        <v>0</v>
      </c>
      <c r="H100" s="17" t="str">
        <f t="shared" si="8"/>
        <v/>
      </c>
    </row>
    <row r="101" spans="2:8" ht="15" x14ac:dyDescent="0.2">
      <c r="B101" s="6" t="s">
        <v>241</v>
      </c>
      <c r="C101" s="5">
        <v>0</v>
      </c>
      <c r="D101" s="5">
        <v>0</v>
      </c>
      <c r="E101" s="14" t="str">
        <f t="shared" si="5"/>
        <v/>
      </c>
      <c r="F101" s="14" t="str">
        <f t="shared" si="6"/>
        <v/>
      </c>
      <c r="G101" s="13" t="str">
        <f t="shared" si="7"/>
        <v>0</v>
      </c>
      <c r="H101" s="17" t="str">
        <f t="shared" si="8"/>
        <v/>
      </c>
    </row>
    <row r="102" spans="2:8" ht="15" x14ac:dyDescent="0.2">
      <c r="B102" s="6" t="s">
        <v>242</v>
      </c>
      <c r="C102" s="5">
        <v>0</v>
      </c>
      <c r="D102" s="5">
        <v>0</v>
      </c>
      <c r="E102" s="14" t="str">
        <f t="shared" si="5"/>
        <v/>
      </c>
      <c r="F102" s="14" t="str">
        <f t="shared" si="6"/>
        <v/>
      </c>
      <c r="G102" s="13" t="str">
        <f t="shared" si="7"/>
        <v>0</v>
      </c>
      <c r="H102" s="17" t="str">
        <f t="shared" si="8"/>
        <v/>
      </c>
    </row>
    <row r="103" spans="2:8" ht="15" x14ac:dyDescent="0.2">
      <c r="B103" s="6" t="s">
        <v>243</v>
      </c>
      <c r="C103" s="5">
        <v>0</v>
      </c>
      <c r="D103" s="5">
        <v>0</v>
      </c>
      <c r="E103" s="14" t="str">
        <f t="shared" si="5"/>
        <v/>
      </c>
      <c r="F103" s="14" t="str">
        <f t="shared" si="6"/>
        <v/>
      </c>
      <c r="G103" s="13" t="str">
        <f t="shared" si="7"/>
        <v>0</v>
      </c>
      <c r="H103" s="17" t="str">
        <f t="shared" si="8"/>
        <v/>
      </c>
    </row>
    <row r="104" spans="2:8" ht="15" x14ac:dyDescent="0.2">
      <c r="B104" s="6" t="s">
        <v>34</v>
      </c>
      <c r="C104" s="5">
        <v>0</v>
      </c>
      <c r="D104" s="5">
        <v>1</v>
      </c>
      <c r="E104" s="14" t="str">
        <f t="shared" si="5"/>
        <v/>
      </c>
      <c r="F104" s="14">
        <f t="shared" si="6"/>
        <v>2.2222222222222223E-2</v>
      </c>
      <c r="G104" s="13" t="str">
        <f t="shared" si="7"/>
        <v>0</v>
      </c>
      <c r="H104" s="17" t="str">
        <f t="shared" si="8"/>
        <v/>
      </c>
    </row>
    <row r="105" spans="2:8" ht="15" x14ac:dyDescent="0.2">
      <c r="B105" s="6" t="s">
        <v>244</v>
      </c>
      <c r="C105" s="5">
        <v>0</v>
      </c>
      <c r="D105" s="5">
        <v>0</v>
      </c>
      <c r="E105" s="14" t="str">
        <f t="shared" si="5"/>
        <v/>
      </c>
      <c r="F105" s="14" t="str">
        <f t="shared" si="6"/>
        <v/>
      </c>
      <c r="G105" s="13" t="str">
        <f t="shared" si="7"/>
        <v>0</v>
      </c>
      <c r="H105" s="17" t="str">
        <f t="shared" si="8"/>
        <v/>
      </c>
    </row>
    <row r="106" spans="2:8" ht="30" x14ac:dyDescent="0.2">
      <c r="B106" s="6" t="s">
        <v>245</v>
      </c>
      <c r="C106" s="5">
        <v>0</v>
      </c>
      <c r="D106" s="5">
        <v>0</v>
      </c>
      <c r="E106" s="14" t="str">
        <f t="shared" si="5"/>
        <v/>
      </c>
      <c r="F106" s="14" t="str">
        <f t="shared" si="6"/>
        <v/>
      </c>
      <c r="G106" s="13" t="str">
        <f t="shared" si="7"/>
        <v>0</v>
      </c>
      <c r="H106" s="17" t="str">
        <f t="shared" si="8"/>
        <v/>
      </c>
    </row>
    <row r="107" spans="2:8" ht="15" x14ac:dyDescent="0.2">
      <c r="B107" s="6" t="s">
        <v>246</v>
      </c>
      <c r="C107" s="5">
        <v>0</v>
      </c>
      <c r="D107" s="5">
        <v>0</v>
      </c>
      <c r="E107" s="14" t="str">
        <f t="shared" si="5"/>
        <v/>
      </c>
      <c r="F107" s="14" t="str">
        <f t="shared" si="6"/>
        <v/>
      </c>
      <c r="G107" s="13" t="str">
        <f t="shared" si="7"/>
        <v>0</v>
      </c>
      <c r="H107" s="17" t="str">
        <f t="shared" si="8"/>
        <v/>
      </c>
    </row>
    <row r="108" spans="2:8" ht="15" x14ac:dyDescent="0.2">
      <c r="B108" s="6" t="s">
        <v>31</v>
      </c>
      <c r="C108" s="5">
        <v>0</v>
      </c>
      <c r="D108" s="5">
        <v>0</v>
      </c>
      <c r="E108" s="14" t="str">
        <f t="shared" si="5"/>
        <v/>
      </c>
      <c r="F108" s="14" t="str">
        <f t="shared" si="6"/>
        <v/>
      </c>
      <c r="G108" s="13" t="str">
        <f t="shared" si="7"/>
        <v>0</v>
      </c>
      <c r="H108" s="17" t="str">
        <f t="shared" si="8"/>
        <v/>
      </c>
    </row>
    <row r="109" spans="2:8" ht="15" x14ac:dyDescent="0.2">
      <c r="B109" s="6" t="s">
        <v>247</v>
      </c>
      <c r="C109" s="5">
        <v>0</v>
      </c>
      <c r="D109" s="5">
        <v>0</v>
      </c>
      <c r="E109" s="14" t="str">
        <f t="shared" si="5"/>
        <v/>
      </c>
      <c r="F109" s="14" t="str">
        <f t="shared" si="6"/>
        <v/>
      </c>
      <c r="G109" s="13" t="str">
        <f t="shared" si="7"/>
        <v>0</v>
      </c>
      <c r="H109" s="17" t="str">
        <f t="shared" si="8"/>
        <v/>
      </c>
    </row>
    <row r="110" spans="2:8" ht="15" x14ac:dyDescent="0.2">
      <c r="B110" s="6" t="s">
        <v>32</v>
      </c>
      <c r="C110" s="5">
        <v>0</v>
      </c>
      <c r="D110" s="5">
        <v>0</v>
      </c>
      <c r="E110" s="14" t="str">
        <f t="shared" si="5"/>
        <v/>
      </c>
      <c r="F110" s="14" t="str">
        <f t="shared" si="6"/>
        <v/>
      </c>
      <c r="G110" s="13" t="str">
        <f t="shared" si="7"/>
        <v>0</v>
      </c>
      <c r="H110" s="17" t="str">
        <f t="shared" si="8"/>
        <v/>
      </c>
    </row>
    <row r="111" spans="2:8" ht="15" x14ac:dyDescent="0.2">
      <c r="B111" s="6" t="s">
        <v>30</v>
      </c>
      <c r="C111" s="5">
        <v>0</v>
      </c>
      <c r="D111" s="5">
        <v>0</v>
      </c>
      <c r="E111" s="14" t="str">
        <f t="shared" si="5"/>
        <v/>
      </c>
      <c r="F111" s="14" t="str">
        <f t="shared" si="6"/>
        <v/>
      </c>
      <c r="G111" s="13" t="str">
        <f t="shared" si="7"/>
        <v>0</v>
      </c>
      <c r="H111" s="17" t="str">
        <f t="shared" si="8"/>
        <v/>
      </c>
    </row>
    <row r="112" spans="2:8" ht="15" x14ac:dyDescent="0.2">
      <c r="B112" s="6" t="s">
        <v>33</v>
      </c>
      <c r="C112" s="5">
        <v>0</v>
      </c>
      <c r="D112" s="5">
        <v>0</v>
      </c>
      <c r="E112" s="14" t="str">
        <f t="shared" si="5"/>
        <v/>
      </c>
      <c r="F112" s="14" t="str">
        <f t="shared" si="6"/>
        <v/>
      </c>
      <c r="G112" s="13" t="str">
        <f t="shared" si="7"/>
        <v>0</v>
      </c>
      <c r="H112" s="17" t="str">
        <f t="shared" si="8"/>
        <v/>
      </c>
    </row>
    <row r="113" spans="2:8" ht="15" x14ac:dyDescent="0.2">
      <c r="B113" s="6" t="s">
        <v>248</v>
      </c>
      <c r="C113" s="5">
        <v>0</v>
      </c>
      <c r="D113" s="5">
        <v>0</v>
      </c>
      <c r="E113" s="14" t="str">
        <f t="shared" si="5"/>
        <v/>
      </c>
      <c r="F113" s="14" t="str">
        <f t="shared" si="6"/>
        <v/>
      </c>
      <c r="G113" s="13" t="str">
        <f t="shared" si="7"/>
        <v>0</v>
      </c>
      <c r="H113" s="17" t="str">
        <f t="shared" si="8"/>
        <v/>
      </c>
    </row>
    <row r="114" spans="2:8" ht="15" x14ac:dyDescent="0.2">
      <c r="B114" s="6" t="s">
        <v>38</v>
      </c>
      <c r="C114" s="5">
        <v>0</v>
      </c>
      <c r="D114" s="5">
        <v>0</v>
      </c>
      <c r="E114" s="14" t="str">
        <f t="shared" si="5"/>
        <v/>
      </c>
      <c r="F114" s="14" t="str">
        <f t="shared" si="6"/>
        <v/>
      </c>
      <c r="G114" s="13" t="str">
        <f t="shared" si="7"/>
        <v>0</v>
      </c>
      <c r="H114" s="17" t="str">
        <f t="shared" si="8"/>
        <v/>
      </c>
    </row>
    <row r="115" spans="2:8" ht="15" x14ac:dyDescent="0.2">
      <c r="B115" s="6" t="s">
        <v>40</v>
      </c>
      <c r="C115" s="5">
        <v>0</v>
      </c>
      <c r="D115" s="5">
        <v>2</v>
      </c>
      <c r="E115" s="14" t="str">
        <f t="shared" si="5"/>
        <v/>
      </c>
      <c r="F115" s="14">
        <f t="shared" si="6"/>
        <v>4.4444444444444446E-2</v>
      </c>
      <c r="G115" s="13" t="str">
        <f t="shared" si="7"/>
        <v>0</v>
      </c>
      <c r="H115" s="17" t="str">
        <f t="shared" si="8"/>
        <v/>
      </c>
    </row>
    <row r="116" spans="2:8" ht="15" x14ac:dyDescent="0.2">
      <c r="B116" s="6" t="s">
        <v>249</v>
      </c>
      <c r="C116" s="5">
        <v>0</v>
      </c>
      <c r="D116" s="5">
        <v>0</v>
      </c>
      <c r="E116" s="14" t="str">
        <f t="shared" si="5"/>
        <v/>
      </c>
      <c r="F116" s="14" t="str">
        <f t="shared" si="6"/>
        <v/>
      </c>
      <c r="G116" s="13" t="str">
        <f t="shared" si="7"/>
        <v>0</v>
      </c>
      <c r="H116" s="17" t="str">
        <f t="shared" si="8"/>
        <v/>
      </c>
    </row>
    <row r="117" spans="2:8" ht="15" x14ac:dyDescent="0.2">
      <c r="B117" s="6" t="s">
        <v>250</v>
      </c>
      <c r="C117" s="5">
        <v>0</v>
      </c>
      <c r="D117" s="5">
        <v>0</v>
      </c>
      <c r="E117" s="14" t="str">
        <f t="shared" si="5"/>
        <v/>
      </c>
      <c r="F117" s="14" t="str">
        <f t="shared" si="6"/>
        <v/>
      </c>
      <c r="G117" s="13" t="str">
        <f t="shared" si="7"/>
        <v>0</v>
      </c>
      <c r="H117" s="17" t="str">
        <f t="shared" si="8"/>
        <v/>
      </c>
    </row>
    <row r="118" spans="2:8" ht="15" x14ac:dyDescent="0.2">
      <c r="B118" s="6" t="s">
        <v>251</v>
      </c>
      <c r="C118" s="5">
        <v>22</v>
      </c>
      <c r="D118" s="5">
        <v>0</v>
      </c>
      <c r="E118" s="14">
        <f t="shared" si="5"/>
        <v>0.73333333333333328</v>
      </c>
      <c r="F118" s="14" t="str">
        <f t="shared" si="6"/>
        <v/>
      </c>
      <c r="G118" s="13" t="str">
        <f t="shared" si="7"/>
        <v>0</v>
      </c>
      <c r="H118" s="17">
        <f t="shared" si="8"/>
        <v>0</v>
      </c>
    </row>
    <row r="119" spans="2:8" ht="15" x14ac:dyDescent="0.2">
      <c r="B119" s="6" t="s">
        <v>252</v>
      </c>
      <c r="C119" s="5">
        <v>0</v>
      </c>
      <c r="D119" s="5">
        <v>8</v>
      </c>
      <c r="E119" s="14" t="str">
        <f t="shared" si="5"/>
        <v/>
      </c>
      <c r="F119" s="14">
        <f t="shared" si="6"/>
        <v>0.17777777777777778</v>
      </c>
      <c r="G119" s="13" t="str">
        <f t="shared" si="7"/>
        <v>0</v>
      </c>
      <c r="H119" s="17" t="str">
        <f t="shared" si="8"/>
        <v/>
      </c>
    </row>
    <row r="120" spans="2:8" ht="15" x14ac:dyDescent="0.2">
      <c r="B120" s="6" t="s">
        <v>253</v>
      </c>
      <c r="C120" s="5">
        <v>0</v>
      </c>
      <c r="D120" s="5">
        <v>0</v>
      </c>
      <c r="E120" s="14" t="str">
        <f t="shared" si="5"/>
        <v/>
      </c>
      <c r="F120" s="14" t="str">
        <f t="shared" si="6"/>
        <v/>
      </c>
      <c r="G120" s="13" t="str">
        <f t="shared" si="7"/>
        <v>0</v>
      </c>
      <c r="H120" s="17" t="str">
        <f t="shared" si="8"/>
        <v/>
      </c>
    </row>
    <row r="121" spans="2:8" ht="15" x14ac:dyDescent="0.2">
      <c r="B121" s="6" t="s">
        <v>35</v>
      </c>
      <c r="C121" s="5">
        <v>0</v>
      </c>
      <c r="D121" s="5">
        <v>0</v>
      </c>
      <c r="E121" s="14" t="str">
        <f t="shared" si="5"/>
        <v/>
      </c>
      <c r="F121" s="14" t="str">
        <f t="shared" si="6"/>
        <v/>
      </c>
      <c r="G121" s="13" t="str">
        <f t="shared" si="7"/>
        <v>0</v>
      </c>
      <c r="H121" s="17" t="str">
        <f t="shared" si="8"/>
        <v/>
      </c>
    </row>
    <row r="122" spans="2:8" ht="15" x14ac:dyDescent="0.2">
      <c r="B122" s="6" t="s">
        <v>39</v>
      </c>
      <c r="C122" s="5">
        <v>0</v>
      </c>
      <c r="D122" s="5">
        <v>0</v>
      </c>
      <c r="E122" s="14" t="str">
        <f t="shared" si="5"/>
        <v/>
      </c>
      <c r="F122" s="14" t="str">
        <f t="shared" si="6"/>
        <v/>
      </c>
      <c r="G122" s="13" t="str">
        <f t="shared" si="7"/>
        <v>0</v>
      </c>
      <c r="H122" s="17" t="str">
        <f t="shared" si="8"/>
        <v/>
      </c>
    </row>
    <row r="123" spans="2:8" ht="15" x14ac:dyDescent="0.2">
      <c r="B123" s="6" t="s">
        <v>37</v>
      </c>
      <c r="C123" s="5">
        <v>1</v>
      </c>
      <c r="D123" s="5">
        <v>0</v>
      </c>
      <c r="E123" s="14">
        <f t="shared" si="5"/>
        <v>3.3333333333333333E-2</v>
      </c>
      <c r="F123" s="14" t="str">
        <f t="shared" si="6"/>
        <v/>
      </c>
      <c r="G123" s="13" t="str">
        <f t="shared" si="7"/>
        <v>0</v>
      </c>
      <c r="H123" s="17">
        <f t="shared" si="8"/>
        <v>0</v>
      </c>
    </row>
    <row r="124" spans="2:8" ht="15" x14ac:dyDescent="0.2">
      <c r="B124" s="6" t="s">
        <v>36</v>
      </c>
      <c r="C124" s="5">
        <v>1</v>
      </c>
      <c r="D124" s="5">
        <v>0</v>
      </c>
      <c r="E124" s="14">
        <f t="shared" si="5"/>
        <v>3.3333333333333333E-2</v>
      </c>
      <c r="F124" s="14" t="str">
        <f t="shared" si="6"/>
        <v/>
      </c>
      <c r="G124" s="13" t="str">
        <f t="shared" si="7"/>
        <v>0</v>
      </c>
      <c r="H124" s="17">
        <f t="shared" si="8"/>
        <v>0</v>
      </c>
    </row>
    <row r="125" spans="2:8" ht="15" x14ac:dyDescent="0.2">
      <c r="B125" s="6" t="s">
        <v>254</v>
      </c>
      <c r="C125" s="5">
        <v>0</v>
      </c>
      <c r="D125" s="5">
        <v>0</v>
      </c>
      <c r="E125" s="14" t="str">
        <f t="shared" si="5"/>
        <v/>
      </c>
      <c r="F125" s="14" t="str">
        <f t="shared" si="6"/>
        <v/>
      </c>
      <c r="G125" s="13" t="str">
        <f t="shared" si="7"/>
        <v>0</v>
      </c>
      <c r="H125" s="17" t="str">
        <f t="shared" si="8"/>
        <v/>
      </c>
    </row>
    <row r="126" spans="2:8" ht="15" x14ac:dyDescent="0.2">
      <c r="B126" s="6" t="s">
        <v>255</v>
      </c>
      <c r="C126" s="5">
        <v>0</v>
      </c>
      <c r="D126" s="5">
        <v>0</v>
      </c>
      <c r="E126" s="14" t="str">
        <f t="shared" si="5"/>
        <v/>
      </c>
      <c r="F126" s="14" t="str">
        <f t="shared" si="6"/>
        <v/>
      </c>
      <c r="G126" s="13" t="str">
        <f t="shared" si="7"/>
        <v>0</v>
      </c>
      <c r="H126" s="17" t="str">
        <f t="shared" si="8"/>
        <v/>
      </c>
    </row>
    <row r="127" spans="2:8" ht="15" x14ac:dyDescent="0.2">
      <c r="B127" s="6" t="s">
        <v>256</v>
      </c>
      <c r="C127" s="5">
        <v>0</v>
      </c>
      <c r="D127" s="5">
        <v>1</v>
      </c>
      <c r="E127" s="14" t="str">
        <f t="shared" si="5"/>
        <v/>
      </c>
      <c r="F127" s="14">
        <f t="shared" si="6"/>
        <v>2.2222222222222223E-2</v>
      </c>
      <c r="G127" s="13" t="str">
        <f t="shared" si="7"/>
        <v>0</v>
      </c>
      <c r="H127" s="17" t="str">
        <f t="shared" si="8"/>
        <v/>
      </c>
    </row>
    <row r="128" spans="2:8" ht="15" x14ac:dyDescent="0.2">
      <c r="B128" s="6" t="s">
        <v>257</v>
      </c>
      <c r="C128" s="5">
        <v>0</v>
      </c>
      <c r="D128" s="5">
        <v>0</v>
      </c>
      <c r="E128" s="14" t="str">
        <f t="shared" si="5"/>
        <v/>
      </c>
      <c r="F128" s="14" t="str">
        <f t="shared" si="6"/>
        <v/>
      </c>
      <c r="G128" s="13" t="str">
        <f t="shared" si="7"/>
        <v>0</v>
      </c>
      <c r="H128" s="17" t="str">
        <f t="shared" si="8"/>
        <v/>
      </c>
    </row>
    <row r="129" spans="2:8" ht="30" x14ac:dyDescent="0.2">
      <c r="B129" s="6" t="s">
        <v>258</v>
      </c>
      <c r="C129" s="5">
        <v>0</v>
      </c>
      <c r="D129" s="5">
        <v>1</v>
      </c>
      <c r="E129" s="14" t="str">
        <f t="shared" si="5"/>
        <v/>
      </c>
      <c r="F129" s="14">
        <f t="shared" si="6"/>
        <v>2.2222222222222223E-2</v>
      </c>
      <c r="G129" s="13" t="str">
        <f t="shared" si="7"/>
        <v>0</v>
      </c>
      <c r="H129" s="17" t="str">
        <f t="shared" si="8"/>
        <v/>
      </c>
    </row>
    <row r="130" spans="2:8" ht="30" x14ac:dyDescent="0.2">
      <c r="B130" s="6" t="s">
        <v>259</v>
      </c>
      <c r="C130" s="5">
        <v>0</v>
      </c>
      <c r="D130" s="5">
        <v>0</v>
      </c>
      <c r="E130" s="14" t="str">
        <f t="shared" si="5"/>
        <v/>
      </c>
      <c r="F130" s="14" t="str">
        <f t="shared" si="6"/>
        <v/>
      </c>
      <c r="G130" s="13" t="str">
        <f t="shared" si="7"/>
        <v>0</v>
      </c>
      <c r="H130" s="17" t="str">
        <f t="shared" si="8"/>
        <v/>
      </c>
    </row>
    <row r="131" spans="2:8" ht="30" x14ac:dyDescent="0.2">
      <c r="B131" s="6" t="s">
        <v>260</v>
      </c>
      <c r="C131" s="5">
        <v>0</v>
      </c>
      <c r="D131" s="5">
        <v>0</v>
      </c>
      <c r="E131" s="14" t="str">
        <f t="shared" si="5"/>
        <v/>
      </c>
      <c r="F131" s="14" t="str">
        <f t="shared" si="6"/>
        <v/>
      </c>
      <c r="G131" s="13" t="str">
        <f t="shared" si="7"/>
        <v>0</v>
      </c>
      <c r="H131" s="17" t="str">
        <f t="shared" si="8"/>
        <v/>
      </c>
    </row>
    <row r="132" spans="2:8" ht="15" x14ac:dyDescent="0.2">
      <c r="B132" s="6" t="s">
        <v>50</v>
      </c>
      <c r="C132" s="5">
        <v>0</v>
      </c>
      <c r="D132" s="5">
        <v>0</v>
      </c>
      <c r="E132" s="14" t="str">
        <f t="shared" si="5"/>
        <v/>
      </c>
      <c r="F132" s="14" t="str">
        <f t="shared" si="6"/>
        <v/>
      </c>
      <c r="G132" s="13" t="str">
        <f t="shared" si="7"/>
        <v>0</v>
      </c>
      <c r="H132" s="17" t="str">
        <f t="shared" si="8"/>
        <v/>
      </c>
    </row>
    <row r="133" spans="2:8" ht="15" x14ac:dyDescent="0.2">
      <c r="B133" s="6" t="s">
        <v>45</v>
      </c>
      <c r="C133" s="5">
        <v>0</v>
      </c>
      <c r="D133" s="5">
        <v>0</v>
      </c>
      <c r="E133" s="14" t="str">
        <f t="shared" si="5"/>
        <v/>
      </c>
      <c r="F133" s="14" t="str">
        <f t="shared" si="6"/>
        <v/>
      </c>
      <c r="G133" s="13" t="str">
        <f t="shared" si="7"/>
        <v>0</v>
      </c>
      <c r="H133" s="17" t="str">
        <f t="shared" si="8"/>
        <v/>
      </c>
    </row>
    <row r="134" spans="2:8" ht="15" x14ac:dyDescent="0.2">
      <c r="B134" s="6" t="s">
        <v>42</v>
      </c>
      <c r="C134" s="5">
        <v>0</v>
      </c>
      <c r="D134" s="5">
        <v>1</v>
      </c>
      <c r="E134" s="14" t="str">
        <f t="shared" si="5"/>
        <v/>
      </c>
      <c r="F134" s="14">
        <f t="shared" si="6"/>
        <v>2.2222222222222223E-2</v>
      </c>
      <c r="G134" s="13" t="str">
        <f t="shared" si="7"/>
        <v>0</v>
      </c>
      <c r="H134" s="17" t="str">
        <f t="shared" si="8"/>
        <v/>
      </c>
    </row>
    <row r="135" spans="2:8" ht="15" x14ac:dyDescent="0.2">
      <c r="B135" s="6" t="s">
        <v>43</v>
      </c>
      <c r="C135" s="5">
        <v>0</v>
      </c>
      <c r="D135" s="5">
        <v>0</v>
      </c>
      <c r="E135" s="14" t="str">
        <f t="shared" si="5"/>
        <v/>
      </c>
      <c r="F135" s="14" t="str">
        <f t="shared" si="6"/>
        <v/>
      </c>
      <c r="G135" s="13" t="str">
        <f t="shared" si="7"/>
        <v>0</v>
      </c>
      <c r="H135" s="17" t="str">
        <f t="shared" si="8"/>
        <v/>
      </c>
    </row>
    <row r="136" spans="2:8" ht="15" x14ac:dyDescent="0.2">
      <c r="B136" s="6" t="s">
        <v>44</v>
      </c>
      <c r="C136" s="5">
        <v>0</v>
      </c>
      <c r="D136" s="5">
        <v>0</v>
      </c>
      <c r="E136" s="14" t="str">
        <f t="shared" ref="E136:E145" si="9">+IF(C136=0,"",C136/C$70)</f>
        <v/>
      </c>
      <c r="F136" s="14" t="str">
        <f t="shared" ref="F136:F145" si="10">+IF(D136=0,"",D136/D$70)</f>
        <v/>
      </c>
      <c r="G136" s="13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6" t="s">
        <v>41</v>
      </c>
      <c r="C137" s="5">
        <v>0</v>
      </c>
      <c r="D137" s="5">
        <v>0</v>
      </c>
      <c r="E137" s="14" t="str">
        <f t="shared" si="9"/>
        <v/>
      </c>
      <c r="F137" s="14" t="str">
        <f t="shared" si="10"/>
        <v/>
      </c>
      <c r="G137" s="13" t="str">
        <f t="shared" si="11"/>
        <v>0</v>
      </c>
      <c r="H137" s="17" t="str">
        <f t="shared" si="12"/>
        <v/>
      </c>
    </row>
    <row r="138" spans="2:8" ht="15" x14ac:dyDescent="0.2">
      <c r="B138" s="6" t="s">
        <v>261</v>
      </c>
      <c r="C138" s="5">
        <v>0</v>
      </c>
      <c r="D138" s="5">
        <v>0</v>
      </c>
      <c r="E138" s="14" t="str">
        <f t="shared" si="9"/>
        <v/>
      </c>
      <c r="F138" s="14" t="str">
        <f t="shared" si="10"/>
        <v/>
      </c>
      <c r="G138" s="13" t="str">
        <f t="shared" si="11"/>
        <v>0</v>
      </c>
      <c r="H138" s="17" t="str">
        <f t="shared" si="12"/>
        <v/>
      </c>
    </row>
    <row r="139" spans="2:8" ht="30" x14ac:dyDescent="0.2">
      <c r="B139" s="6" t="s">
        <v>262</v>
      </c>
      <c r="C139" s="5">
        <v>0</v>
      </c>
      <c r="D139" s="5">
        <v>0</v>
      </c>
      <c r="E139" s="14" t="str">
        <f t="shared" si="9"/>
        <v/>
      </c>
      <c r="F139" s="14" t="str">
        <f t="shared" si="10"/>
        <v/>
      </c>
      <c r="G139" s="13" t="str">
        <f t="shared" si="11"/>
        <v>0</v>
      </c>
      <c r="H139" s="17" t="str">
        <f t="shared" si="12"/>
        <v/>
      </c>
    </row>
    <row r="140" spans="2:8" ht="30" x14ac:dyDescent="0.2">
      <c r="B140" s="6" t="s">
        <v>263</v>
      </c>
      <c r="C140" s="5">
        <v>0</v>
      </c>
      <c r="D140" s="5">
        <v>0</v>
      </c>
      <c r="E140" s="14" t="str">
        <f t="shared" si="9"/>
        <v/>
      </c>
      <c r="F140" s="14" t="str">
        <f t="shared" si="10"/>
        <v/>
      </c>
      <c r="G140" s="13" t="str">
        <f t="shared" si="11"/>
        <v>0</v>
      </c>
      <c r="H140" s="17" t="str">
        <f t="shared" si="12"/>
        <v/>
      </c>
    </row>
    <row r="141" spans="2:8" ht="15" x14ac:dyDescent="0.2">
      <c r="B141" s="6" t="s">
        <v>48</v>
      </c>
      <c r="C141" s="5">
        <v>0</v>
      </c>
      <c r="D141" s="5">
        <v>0</v>
      </c>
      <c r="E141" s="14" t="str">
        <f t="shared" si="9"/>
        <v/>
      </c>
      <c r="F141" s="14" t="str">
        <f t="shared" si="10"/>
        <v/>
      </c>
      <c r="G141" s="13" t="str">
        <f t="shared" si="11"/>
        <v>0</v>
      </c>
      <c r="H141" s="17" t="str">
        <f t="shared" si="12"/>
        <v/>
      </c>
    </row>
    <row r="142" spans="2:8" ht="15" x14ac:dyDescent="0.2">
      <c r="B142" s="6" t="s">
        <v>264</v>
      </c>
      <c r="C142" s="5">
        <v>0</v>
      </c>
      <c r="D142" s="5">
        <v>0</v>
      </c>
      <c r="E142" s="14" t="str">
        <f t="shared" si="9"/>
        <v/>
      </c>
      <c r="F142" s="14" t="str">
        <f t="shared" si="10"/>
        <v/>
      </c>
      <c r="G142" s="13" t="str">
        <f t="shared" si="11"/>
        <v>0</v>
      </c>
      <c r="H142" s="17" t="str">
        <f t="shared" si="12"/>
        <v/>
      </c>
    </row>
    <row r="143" spans="2:8" ht="15" x14ac:dyDescent="0.2">
      <c r="B143" s="6" t="s">
        <v>49</v>
      </c>
      <c r="C143" s="5">
        <v>0</v>
      </c>
      <c r="D143" s="5">
        <v>0</v>
      </c>
      <c r="E143" s="14" t="str">
        <f t="shared" si="9"/>
        <v/>
      </c>
      <c r="F143" s="14" t="str">
        <f t="shared" si="10"/>
        <v/>
      </c>
      <c r="G143" s="13" t="str">
        <f t="shared" si="11"/>
        <v>0</v>
      </c>
      <c r="H143" s="17" t="str">
        <f t="shared" si="12"/>
        <v/>
      </c>
    </row>
    <row r="144" spans="2:8" ht="15" x14ac:dyDescent="0.2">
      <c r="B144" s="6" t="s">
        <v>46</v>
      </c>
      <c r="C144" s="5">
        <v>0</v>
      </c>
      <c r="D144" s="5">
        <v>0</v>
      </c>
      <c r="E144" s="14" t="str">
        <f t="shared" si="9"/>
        <v/>
      </c>
      <c r="F144" s="14" t="str">
        <f t="shared" si="10"/>
        <v/>
      </c>
      <c r="G144" s="13" t="str">
        <f t="shared" si="11"/>
        <v>0</v>
      </c>
      <c r="H144" s="17" t="str">
        <f t="shared" si="12"/>
        <v/>
      </c>
    </row>
    <row r="145" spans="2:8" ht="13.5" customHeight="1" x14ac:dyDescent="0.2">
      <c r="B145" s="6" t="s">
        <v>47</v>
      </c>
      <c r="C145" s="5">
        <v>0</v>
      </c>
      <c r="D145" s="5">
        <v>0</v>
      </c>
      <c r="E145" s="14" t="str">
        <f t="shared" si="9"/>
        <v/>
      </c>
      <c r="F145" s="14" t="str">
        <f t="shared" si="10"/>
        <v/>
      </c>
      <c r="G145" s="13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39" t="s">
        <v>517</v>
      </c>
      <c r="C149" s="40" t="s">
        <v>518</v>
      </c>
      <c r="D149" s="41"/>
      <c r="E149" s="44" t="s">
        <v>482</v>
      </c>
      <c r="F149" s="41"/>
      <c r="G149" s="42" t="s">
        <v>567</v>
      </c>
      <c r="H149" s="42" t="s">
        <v>481</v>
      </c>
    </row>
    <row r="150" spans="2:8" s="4" customFormat="1" ht="22.5" customHeight="1" x14ac:dyDescent="0.2">
      <c r="B150" s="39"/>
      <c r="C150" s="37">
        <v>2014</v>
      </c>
      <c r="D150" s="37">
        <v>2015</v>
      </c>
      <c r="E150" s="37">
        <v>2014</v>
      </c>
      <c r="F150" s="37">
        <v>2015</v>
      </c>
      <c r="G150" s="43"/>
      <c r="H150" s="43"/>
    </row>
    <row r="151" spans="2:8" s="4" customFormat="1" ht="35.25" customHeight="1" x14ac:dyDescent="0.2">
      <c r="B151" s="32" t="s">
        <v>521</v>
      </c>
      <c r="C151" s="33">
        <f>SUM(C152:C288)</f>
        <v>17</v>
      </c>
      <c r="D151" s="34">
        <f>SUM(D152:D288)</f>
        <v>117</v>
      </c>
      <c r="E151" s="35">
        <f>+IF(C151=0,"",C151/C$151)</f>
        <v>1</v>
      </c>
      <c r="F151" s="35">
        <f>+IF(D151=0,"",D151/D$151)</f>
        <v>1</v>
      </c>
      <c r="G151" s="35">
        <f>+IF(OR(AND(D151=0),(C151=0)),"0",((D151-C151)/C151))</f>
        <v>5.882352941176471</v>
      </c>
      <c r="H151" s="35">
        <f>+IF(OR(AND(E151=""),(G151="")),"",E151*G151)</f>
        <v>5.882352941176471</v>
      </c>
    </row>
    <row r="152" spans="2:8" ht="15" x14ac:dyDescent="0.2">
      <c r="B152" s="8" t="s">
        <v>54</v>
      </c>
      <c r="C152" s="5">
        <v>0</v>
      </c>
      <c r="D152" s="5">
        <v>0</v>
      </c>
      <c r="E152" s="14" t="str">
        <f>+IF(C152=0,"",C152/C$151)</f>
        <v/>
      </c>
      <c r="F152" s="14" t="str">
        <f>+IF(D152=0,"",D152/D$151)</f>
        <v/>
      </c>
      <c r="G152" s="13" t="str">
        <f>+IF(OR(AND(D152=0),(C152=0)),"0",((D152-C152)/C152))</f>
        <v>0</v>
      </c>
      <c r="H152" s="17" t="str">
        <f>+IF(OR(AND(E152=""),(G152="")),"",E152*G152)</f>
        <v/>
      </c>
    </row>
    <row r="153" spans="2:8" ht="15" x14ac:dyDescent="0.2">
      <c r="B153" s="8" t="s">
        <v>58</v>
      </c>
      <c r="C153" s="5">
        <v>0</v>
      </c>
      <c r="D153" s="5">
        <v>0</v>
      </c>
      <c r="E153" s="14" t="str">
        <f t="shared" ref="E153:E216" si="13">+IF(C153=0,"",C153/C$151)</f>
        <v/>
      </c>
      <c r="F153" s="14" t="str">
        <f t="shared" ref="F153:F216" si="14">+IF(D153=0,"",D153/D$151)</f>
        <v/>
      </c>
      <c r="G153" s="13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15" x14ac:dyDescent="0.2">
      <c r="B154" s="8" t="s">
        <v>265</v>
      </c>
      <c r="C154" s="5">
        <v>0</v>
      </c>
      <c r="D154" s="5">
        <v>0</v>
      </c>
      <c r="E154" s="14" t="str">
        <f t="shared" si="13"/>
        <v/>
      </c>
      <c r="F154" s="14" t="str">
        <f t="shared" si="14"/>
        <v/>
      </c>
      <c r="G154" s="13" t="str">
        <f t="shared" si="15"/>
        <v>0</v>
      </c>
      <c r="H154" s="17" t="str">
        <f t="shared" si="16"/>
        <v/>
      </c>
    </row>
    <row r="155" spans="2:8" ht="15" x14ac:dyDescent="0.2">
      <c r="B155" s="8" t="s">
        <v>266</v>
      </c>
      <c r="C155" s="5">
        <v>0</v>
      </c>
      <c r="D155" s="5">
        <v>0</v>
      </c>
      <c r="E155" s="14" t="str">
        <f t="shared" si="13"/>
        <v/>
      </c>
      <c r="F155" s="14" t="str">
        <f t="shared" si="14"/>
        <v/>
      </c>
      <c r="G155" s="13" t="str">
        <f t="shared" si="15"/>
        <v>0</v>
      </c>
      <c r="H155" s="17" t="str">
        <f t="shared" si="16"/>
        <v/>
      </c>
    </row>
    <row r="156" spans="2:8" ht="30" x14ac:dyDescent="0.2">
      <c r="B156" s="8" t="s">
        <v>267</v>
      </c>
      <c r="C156" s="5">
        <v>1</v>
      </c>
      <c r="D156" s="5">
        <v>1</v>
      </c>
      <c r="E156" s="14">
        <f t="shared" si="13"/>
        <v>5.8823529411764705E-2</v>
      </c>
      <c r="F156" s="14">
        <f t="shared" si="14"/>
        <v>8.5470085470085479E-3</v>
      </c>
      <c r="G156" s="13">
        <f t="shared" si="15"/>
        <v>0</v>
      </c>
      <c r="H156" s="17">
        <f t="shared" si="16"/>
        <v>0</v>
      </c>
    </row>
    <row r="157" spans="2:8" ht="15" x14ac:dyDescent="0.2">
      <c r="B157" s="8" t="s">
        <v>53</v>
      </c>
      <c r="C157" s="5">
        <v>1</v>
      </c>
      <c r="D157" s="5">
        <v>14</v>
      </c>
      <c r="E157" s="14">
        <f t="shared" si="13"/>
        <v>5.8823529411764705E-2</v>
      </c>
      <c r="F157" s="14">
        <f t="shared" si="14"/>
        <v>0.11965811965811966</v>
      </c>
      <c r="G157" s="13">
        <f t="shared" si="15"/>
        <v>13</v>
      </c>
      <c r="H157" s="17">
        <f t="shared" si="16"/>
        <v>0.76470588235294112</v>
      </c>
    </row>
    <row r="158" spans="2:8" ht="15" x14ac:dyDescent="0.2">
      <c r="B158" s="8" t="s">
        <v>59</v>
      </c>
      <c r="C158" s="5">
        <v>0</v>
      </c>
      <c r="D158" s="5">
        <v>0</v>
      </c>
      <c r="E158" s="14" t="str">
        <f t="shared" si="13"/>
        <v/>
      </c>
      <c r="F158" s="14" t="str">
        <f t="shared" si="14"/>
        <v/>
      </c>
      <c r="G158" s="13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5">
        <v>0</v>
      </c>
      <c r="D159" s="5">
        <v>0</v>
      </c>
      <c r="E159" s="14" t="str">
        <f t="shared" si="13"/>
        <v/>
      </c>
      <c r="F159" s="14" t="str">
        <f t="shared" si="14"/>
        <v/>
      </c>
      <c r="G159" s="13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5">
        <v>0</v>
      </c>
      <c r="D160" s="5">
        <v>0</v>
      </c>
      <c r="E160" s="14" t="str">
        <f t="shared" si="13"/>
        <v/>
      </c>
      <c r="F160" s="14" t="str">
        <f t="shared" si="14"/>
        <v/>
      </c>
      <c r="G160" s="13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5">
        <v>0</v>
      </c>
      <c r="D161" s="5">
        <v>0</v>
      </c>
      <c r="E161" s="14" t="str">
        <f t="shared" si="13"/>
        <v/>
      </c>
      <c r="F161" s="14" t="str">
        <f t="shared" si="14"/>
        <v/>
      </c>
      <c r="G161" s="13" t="str">
        <f t="shared" si="15"/>
        <v>0</v>
      </c>
      <c r="H161" s="17" t="str">
        <f t="shared" si="16"/>
        <v/>
      </c>
    </row>
    <row r="162" spans="2:8" ht="30" x14ac:dyDescent="0.2">
      <c r="B162" s="8" t="s">
        <v>269</v>
      </c>
      <c r="C162" s="5">
        <v>0</v>
      </c>
      <c r="D162" s="5">
        <v>0</v>
      </c>
      <c r="E162" s="14" t="str">
        <f t="shared" si="13"/>
        <v/>
      </c>
      <c r="F162" s="14" t="str">
        <f t="shared" si="14"/>
        <v/>
      </c>
      <c r="G162" s="13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5">
        <v>0</v>
      </c>
      <c r="D163" s="5">
        <v>0</v>
      </c>
      <c r="E163" s="14" t="str">
        <f t="shared" si="13"/>
        <v/>
      </c>
      <c r="F163" s="14" t="str">
        <f t="shared" si="14"/>
        <v/>
      </c>
      <c r="G163" s="13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5">
        <v>0</v>
      </c>
      <c r="D164" s="5">
        <v>0</v>
      </c>
      <c r="E164" s="14" t="str">
        <f t="shared" si="13"/>
        <v/>
      </c>
      <c r="F164" s="14" t="str">
        <f t="shared" si="14"/>
        <v/>
      </c>
      <c r="G164" s="13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5">
        <v>1</v>
      </c>
      <c r="D165" s="5">
        <v>5</v>
      </c>
      <c r="E165" s="14">
        <f t="shared" si="13"/>
        <v>5.8823529411764705E-2</v>
      </c>
      <c r="F165" s="14">
        <f t="shared" si="14"/>
        <v>4.2735042735042736E-2</v>
      </c>
      <c r="G165" s="13">
        <f t="shared" si="15"/>
        <v>4</v>
      </c>
      <c r="H165" s="17">
        <f t="shared" si="16"/>
        <v>0.23529411764705882</v>
      </c>
    </row>
    <row r="166" spans="2:8" ht="15" x14ac:dyDescent="0.2">
      <c r="B166" s="8" t="s">
        <v>270</v>
      </c>
      <c r="C166" s="5">
        <v>0</v>
      </c>
      <c r="D166" s="5">
        <v>0</v>
      </c>
      <c r="E166" s="14" t="str">
        <f t="shared" si="13"/>
        <v/>
      </c>
      <c r="F166" s="14" t="str">
        <f t="shared" si="14"/>
        <v/>
      </c>
      <c r="G166" s="13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5">
        <v>0</v>
      </c>
      <c r="D167" s="5">
        <v>0</v>
      </c>
      <c r="E167" s="14" t="str">
        <f t="shared" si="13"/>
        <v/>
      </c>
      <c r="F167" s="14" t="str">
        <f t="shared" si="14"/>
        <v/>
      </c>
      <c r="G167" s="13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5">
        <v>0</v>
      </c>
      <c r="D168" s="5">
        <v>0</v>
      </c>
      <c r="E168" s="14" t="str">
        <f t="shared" si="13"/>
        <v/>
      </c>
      <c r="F168" s="14" t="str">
        <f t="shared" si="14"/>
        <v/>
      </c>
      <c r="G168" s="13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5">
        <v>0</v>
      </c>
      <c r="D169" s="5">
        <v>0</v>
      </c>
      <c r="E169" s="14" t="str">
        <f t="shared" si="13"/>
        <v/>
      </c>
      <c r="F169" s="14" t="str">
        <f t="shared" si="14"/>
        <v/>
      </c>
      <c r="G169" s="13" t="str">
        <f t="shared" si="15"/>
        <v>0</v>
      </c>
      <c r="H169" s="17" t="str">
        <f t="shared" si="16"/>
        <v/>
      </c>
    </row>
    <row r="170" spans="2:8" ht="15" x14ac:dyDescent="0.2">
      <c r="B170" s="8" t="s">
        <v>272</v>
      </c>
      <c r="C170" s="5">
        <v>0</v>
      </c>
      <c r="D170" s="5">
        <v>0</v>
      </c>
      <c r="E170" s="14" t="str">
        <f t="shared" si="13"/>
        <v/>
      </c>
      <c r="F170" s="14" t="str">
        <f t="shared" si="14"/>
        <v/>
      </c>
      <c r="G170" s="13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5">
        <v>0</v>
      </c>
      <c r="D171" s="5">
        <v>0</v>
      </c>
      <c r="E171" s="14" t="str">
        <f t="shared" si="13"/>
        <v/>
      </c>
      <c r="F171" s="14" t="str">
        <f t="shared" si="14"/>
        <v/>
      </c>
      <c r="G171" s="13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5">
        <v>0</v>
      </c>
      <c r="D172" s="5">
        <v>0</v>
      </c>
      <c r="E172" s="14" t="str">
        <f t="shared" si="13"/>
        <v/>
      </c>
      <c r="F172" s="14" t="str">
        <f t="shared" si="14"/>
        <v/>
      </c>
      <c r="G172" s="13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5">
        <v>0</v>
      </c>
      <c r="D173" s="5">
        <v>1</v>
      </c>
      <c r="E173" s="14" t="str">
        <f t="shared" si="13"/>
        <v/>
      </c>
      <c r="F173" s="14">
        <f t="shared" si="14"/>
        <v>8.5470085470085479E-3</v>
      </c>
      <c r="G173" s="13" t="str">
        <f t="shared" si="15"/>
        <v>0</v>
      </c>
      <c r="H173" s="17" t="str">
        <f t="shared" si="16"/>
        <v/>
      </c>
    </row>
    <row r="174" spans="2:8" ht="15" x14ac:dyDescent="0.2">
      <c r="B174" s="8" t="s">
        <v>276</v>
      </c>
      <c r="C174" s="5">
        <v>1</v>
      </c>
      <c r="D174" s="5">
        <v>9</v>
      </c>
      <c r="E174" s="14">
        <f t="shared" si="13"/>
        <v>5.8823529411764705E-2</v>
      </c>
      <c r="F174" s="14">
        <f t="shared" si="14"/>
        <v>7.6923076923076927E-2</v>
      </c>
      <c r="G174" s="13">
        <f t="shared" si="15"/>
        <v>8</v>
      </c>
      <c r="H174" s="17">
        <f t="shared" si="16"/>
        <v>0.47058823529411764</v>
      </c>
    </row>
    <row r="175" spans="2:8" ht="15" x14ac:dyDescent="0.2">
      <c r="B175" s="8" t="s">
        <v>277</v>
      </c>
      <c r="C175" s="5">
        <v>0</v>
      </c>
      <c r="D175" s="5">
        <v>0</v>
      </c>
      <c r="E175" s="14" t="str">
        <f t="shared" si="13"/>
        <v/>
      </c>
      <c r="F175" s="14" t="str">
        <f t="shared" si="14"/>
        <v/>
      </c>
      <c r="G175" s="13" t="str">
        <f t="shared" si="15"/>
        <v>0</v>
      </c>
      <c r="H175" s="17" t="str">
        <f t="shared" si="16"/>
        <v/>
      </c>
    </row>
    <row r="176" spans="2:8" ht="15" x14ac:dyDescent="0.2">
      <c r="B176" s="8" t="s">
        <v>278</v>
      </c>
      <c r="C176" s="5">
        <v>0</v>
      </c>
      <c r="D176" s="5">
        <v>0</v>
      </c>
      <c r="E176" s="14" t="str">
        <f t="shared" si="13"/>
        <v/>
      </c>
      <c r="F176" s="14" t="str">
        <f t="shared" si="14"/>
        <v/>
      </c>
      <c r="G176" s="13" t="str">
        <f t="shared" si="15"/>
        <v>0</v>
      </c>
      <c r="H176" s="17" t="str">
        <f t="shared" si="16"/>
        <v/>
      </c>
    </row>
    <row r="177" spans="2:8" ht="15" x14ac:dyDescent="0.2">
      <c r="B177" s="8" t="s">
        <v>279</v>
      </c>
      <c r="C177" s="5">
        <v>8</v>
      </c>
      <c r="D177" s="5">
        <v>22</v>
      </c>
      <c r="E177" s="14">
        <f t="shared" si="13"/>
        <v>0.47058823529411764</v>
      </c>
      <c r="F177" s="14">
        <f t="shared" si="14"/>
        <v>0.18803418803418803</v>
      </c>
      <c r="G177" s="13">
        <f t="shared" si="15"/>
        <v>1.75</v>
      </c>
      <c r="H177" s="17">
        <f t="shared" si="16"/>
        <v>0.82352941176470584</v>
      </c>
    </row>
    <row r="178" spans="2:8" ht="15" x14ac:dyDescent="0.2">
      <c r="B178" s="8" t="s">
        <v>280</v>
      </c>
      <c r="C178" s="5">
        <v>0</v>
      </c>
      <c r="D178" s="5">
        <v>5</v>
      </c>
      <c r="E178" s="14" t="str">
        <f t="shared" si="13"/>
        <v/>
      </c>
      <c r="F178" s="14">
        <f t="shared" si="14"/>
        <v>4.2735042735042736E-2</v>
      </c>
      <c r="G178" s="13" t="str">
        <f t="shared" si="15"/>
        <v>0</v>
      </c>
      <c r="H178" s="17" t="str">
        <f t="shared" si="16"/>
        <v/>
      </c>
    </row>
    <row r="179" spans="2:8" ht="15" x14ac:dyDescent="0.2">
      <c r="B179" s="8" t="s">
        <v>281</v>
      </c>
      <c r="C179" s="5">
        <v>0</v>
      </c>
      <c r="D179" s="5">
        <v>0</v>
      </c>
      <c r="E179" s="14" t="str">
        <f t="shared" si="13"/>
        <v/>
      </c>
      <c r="F179" s="14" t="str">
        <f t="shared" si="14"/>
        <v/>
      </c>
      <c r="G179" s="13" t="str">
        <f t="shared" si="15"/>
        <v>0</v>
      </c>
      <c r="H179" s="17" t="str">
        <f t="shared" si="16"/>
        <v/>
      </c>
    </row>
    <row r="180" spans="2:8" ht="15" x14ac:dyDescent="0.2">
      <c r="B180" s="8" t="s">
        <v>282</v>
      </c>
      <c r="C180" s="5">
        <v>0</v>
      </c>
      <c r="D180" s="5">
        <v>0</v>
      </c>
      <c r="E180" s="14" t="str">
        <f t="shared" si="13"/>
        <v/>
      </c>
      <c r="F180" s="14" t="str">
        <f t="shared" si="14"/>
        <v/>
      </c>
      <c r="G180" s="13" t="str">
        <f t="shared" si="15"/>
        <v>0</v>
      </c>
      <c r="H180" s="17" t="str">
        <f t="shared" si="16"/>
        <v/>
      </c>
    </row>
    <row r="181" spans="2:8" ht="15" x14ac:dyDescent="0.2">
      <c r="B181" s="8" t="s">
        <v>283</v>
      </c>
      <c r="C181" s="5">
        <v>0</v>
      </c>
      <c r="D181" s="5">
        <v>0</v>
      </c>
      <c r="E181" s="14" t="str">
        <f t="shared" si="13"/>
        <v/>
      </c>
      <c r="F181" s="14" t="str">
        <f t="shared" si="14"/>
        <v/>
      </c>
      <c r="G181" s="13" t="str">
        <f t="shared" si="15"/>
        <v>0</v>
      </c>
      <c r="H181" s="17" t="str">
        <f t="shared" si="16"/>
        <v/>
      </c>
    </row>
    <row r="182" spans="2:8" ht="15" x14ac:dyDescent="0.2">
      <c r="B182" s="8" t="s">
        <v>284</v>
      </c>
      <c r="C182" s="5">
        <v>0</v>
      </c>
      <c r="D182" s="5">
        <v>0</v>
      </c>
      <c r="E182" s="14" t="str">
        <f t="shared" si="13"/>
        <v/>
      </c>
      <c r="F182" s="14" t="str">
        <f t="shared" si="14"/>
        <v/>
      </c>
      <c r="G182" s="13" t="str">
        <f t="shared" si="15"/>
        <v>0</v>
      </c>
      <c r="H182" s="17" t="str">
        <f t="shared" si="16"/>
        <v/>
      </c>
    </row>
    <row r="183" spans="2:8" ht="15" x14ac:dyDescent="0.2">
      <c r="B183" s="8" t="s">
        <v>285</v>
      </c>
      <c r="C183" s="5">
        <v>0</v>
      </c>
      <c r="D183" s="5">
        <v>4</v>
      </c>
      <c r="E183" s="14" t="str">
        <f t="shared" si="13"/>
        <v/>
      </c>
      <c r="F183" s="14">
        <f t="shared" si="14"/>
        <v>3.4188034188034191E-2</v>
      </c>
      <c r="G183" s="13" t="str">
        <f t="shared" si="15"/>
        <v>0</v>
      </c>
      <c r="H183" s="17" t="str">
        <f t="shared" si="16"/>
        <v/>
      </c>
    </row>
    <row r="184" spans="2:8" ht="15" x14ac:dyDescent="0.2">
      <c r="B184" s="8" t="s">
        <v>286</v>
      </c>
      <c r="C184" s="5">
        <v>0</v>
      </c>
      <c r="D184" s="5">
        <v>0</v>
      </c>
      <c r="E184" s="14" t="str">
        <f t="shared" si="13"/>
        <v/>
      </c>
      <c r="F184" s="14" t="str">
        <f t="shared" si="14"/>
        <v/>
      </c>
      <c r="G184" s="13" t="str">
        <f t="shared" si="15"/>
        <v>0</v>
      </c>
      <c r="H184" s="17" t="str">
        <f t="shared" si="16"/>
        <v/>
      </c>
    </row>
    <row r="185" spans="2:8" ht="15" x14ac:dyDescent="0.2">
      <c r="B185" s="8" t="s">
        <v>62</v>
      </c>
      <c r="C185" s="5">
        <v>0</v>
      </c>
      <c r="D185" s="5">
        <v>0</v>
      </c>
      <c r="E185" s="14" t="str">
        <f t="shared" si="13"/>
        <v/>
      </c>
      <c r="F185" s="14" t="str">
        <f t="shared" si="14"/>
        <v/>
      </c>
      <c r="G185" s="13" t="str">
        <f t="shared" si="15"/>
        <v>0</v>
      </c>
      <c r="H185" s="17" t="str">
        <f t="shared" si="16"/>
        <v/>
      </c>
    </row>
    <row r="186" spans="2:8" ht="15" x14ac:dyDescent="0.2">
      <c r="B186" s="8" t="s">
        <v>63</v>
      </c>
      <c r="C186" s="5">
        <v>1</v>
      </c>
      <c r="D186" s="5">
        <v>1</v>
      </c>
      <c r="E186" s="14">
        <f t="shared" si="13"/>
        <v>5.8823529411764705E-2</v>
      </c>
      <c r="F186" s="14">
        <f t="shared" si="14"/>
        <v>8.5470085470085479E-3</v>
      </c>
      <c r="G186" s="13">
        <f t="shared" si="15"/>
        <v>0</v>
      </c>
      <c r="H186" s="17">
        <f t="shared" si="16"/>
        <v>0</v>
      </c>
    </row>
    <row r="187" spans="2:8" ht="15" x14ac:dyDescent="0.2">
      <c r="B187" s="8" t="s">
        <v>287</v>
      </c>
      <c r="C187" s="5">
        <v>0</v>
      </c>
      <c r="D187" s="5">
        <v>2</v>
      </c>
      <c r="E187" s="14" t="str">
        <f t="shared" si="13"/>
        <v/>
      </c>
      <c r="F187" s="14">
        <f t="shared" si="14"/>
        <v>1.7094017094017096E-2</v>
      </c>
      <c r="G187" s="13" t="str">
        <f t="shared" si="15"/>
        <v>0</v>
      </c>
      <c r="H187" s="17" t="str">
        <f t="shared" si="16"/>
        <v/>
      </c>
    </row>
    <row r="188" spans="2:8" ht="30" x14ac:dyDescent="0.2">
      <c r="B188" s="8" t="s">
        <v>288</v>
      </c>
      <c r="C188" s="5">
        <v>1</v>
      </c>
      <c r="D188" s="5">
        <v>0</v>
      </c>
      <c r="E188" s="14">
        <f t="shared" si="13"/>
        <v>5.8823529411764705E-2</v>
      </c>
      <c r="F188" s="14" t="str">
        <f t="shared" si="14"/>
        <v/>
      </c>
      <c r="G188" s="13" t="str">
        <f t="shared" si="15"/>
        <v>0</v>
      </c>
      <c r="H188" s="17">
        <f t="shared" si="16"/>
        <v>0</v>
      </c>
    </row>
    <row r="189" spans="2:8" ht="15" x14ac:dyDescent="0.2">
      <c r="B189" s="8" t="s">
        <v>289</v>
      </c>
      <c r="C189" s="5">
        <v>0</v>
      </c>
      <c r="D189" s="5">
        <v>0</v>
      </c>
      <c r="E189" s="14" t="str">
        <f t="shared" si="13"/>
        <v/>
      </c>
      <c r="F189" s="14" t="str">
        <f t="shared" si="14"/>
        <v/>
      </c>
      <c r="G189" s="13" t="str">
        <f t="shared" si="15"/>
        <v>0</v>
      </c>
      <c r="H189" s="17" t="str">
        <f t="shared" si="16"/>
        <v/>
      </c>
    </row>
    <row r="190" spans="2:8" ht="15" x14ac:dyDescent="0.2">
      <c r="B190" s="8" t="s">
        <v>65</v>
      </c>
      <c r="C190" s="5">
        <v>0</v>
      </c>
      <c r="D190" s="5">
        <v>0</v>
      </c>
      <c r="E190" s="14" t="str">
        <f t="shared" si="13"/>
        <v/>
      </c>
      <c r="F190" s="14" t="str">
        <f t="shared" si="14"/>
        <v/>
      </c>
      <c r="G190" s="13" t="str">
        <f t="shared" si="15"/>
        <v>0</v>
      </c>
      <c r="H190" s="17" t="str">
        <f t="shared" si="16"/>
        <v/>
      </c>
    </row>
    <row r="191" spans="2:8" ht="15" x14ac:dyDescent="0.2">
      <c r="B191" s="8" t="s">
        <v>290</v>
      </c>
      <c r="C191" s="5">
        <v>0</v>
      </c>
      <c r="D191" s="5">
        <v>0</v>
      </c>
      <c r="E191" s="14" t="str">
        <f t="shared" si="13"/>
        <v/>
      </c>
      <c r="F191" s="14" t="str">
        <f t="shared" si="14"/>
        <v/>
      </c>
      <c r="G191" s="13" t="str">
        <f t="shared" si="15"/>
        <v>0</v>
      </c>
      <c r="H191" s="17" t="str">
        <f t="shared" si="16"/>
        <v/>
      </c>
    </row>
    <row r="192" spans="2:8" ht="15" x14ac:dyDescent="0.2">
      <c r="B192" s="8" t="s">
        <v>64</v>
      </c>
      <c r="C192" s="5">
        <v>0</v>
      </c>
      <c r="D192" s="5">
        <v>0</v>
      </c>
      <c r="E192" s="14" t="str">
        <f t="shared" si="13"/>
        <v/>
      </c>
      <c r="F192" s="14" t="str">
        <f t="shared" si="14"/>
        <v/>
      </c>
      <c r="G192" s="13" t="str">
        <f t="shared" si="15"/>
        <v>0</v>
      </c>
      <c r="H192" s="17" t="str">
        <f t="shared" si="16"/>
        <v/>
      </c>
    </row>
    <row r="193" spans="2:8" ht="15" x14ac:dyDescent="0.2">
      <c r="B193" s="8" t="s">
        <v>291</v>
      </c>
      <c r="C193" s="5">
        <v>0</v>
      </c>
      <c r="D193" s="5">
        <v>0</v>
      </c>
      <c r="E193" s="14" t="str">
        <f t="shared" si="13"/>
        <v/>
      </c>
      <c r="F193" s="14" t="str">
        <f t="shared" si="14"/>
        <v/>
      </c>
      <c r="G193" s="13" t="str">
        <f t="shared" si="15"/>
        <v>0</v>
      </c>
      <c r="H193" s="17" t="str">
        <f t="shared" si="16"/>
        <v/>
      </c>
    </row>
    <row r="194" spans="2:8" ht="15" x14ac:dyDescent="0.2">
      <c r="B194" s="8" t="s">
        <v>292</v>
      </c>
      <c r="C194" s="5">
        <v>0</v>
      </c>
      <c r="D194" s="5">
        <v>0</v>
      </c>
      <c r="E194" s="14" t="str">
        <f t="shared" si="13"/>
        <v/>
      </c>
      <c r="F194" s="14" t="str">
        <f t="shared" si="14"/>
        <v/>
      </c>
      <c r="G194" s="13" t="str">
        <f t="shared" si="15"/>
        <v>0</v>
      </c>
      <c r="H194" s="17" t="str">
        <f t="shared" si="16"/>
        <v/>
      </c>
    </row>
    <row r="195" spans="2:8" ht="15" x14ac:dyDescent="0.2">
      <c r="B195" s="8" t="s">
        <v>468</v>
      </c>
      <c r="C195" s="5">
        <v>0</v>
      </c>
      <c r="D195" s="5">
        <v>0</v>
      </c>
      <c r="E195" s="14" t="str">
        <f t="shared" si="13"/>
        <v/>
      </c>
      <c r="F195" s="14" t="str">
        <f t="shared" si="14"/>
        <v/>
      </c>
      <c r="G195" s="13" t="str">
        <f t="shared" si="15"/>
        <v>0</v>
      </c>
      <c r="H195" s="17" t="str">
        <f t="shared" si="16"/>
        <v/>
      </c>
    </row>
    <row r="196" spans="2:8" ht="15" x14ac:dyDescent="0.2">
      <c r="B196" s="8" t="s">
        <v>293</v>
      </c>
      <c r="C196" s="5">
        <v>0</v>
      </c>
      <c r="D196" s="5">
        <v>20</v>
      </c>
      <c r="E196" s="14" t="str">
        <f t="shared" si="13"/>
        <v/>
      </c>
      <c r="F196" s="14">
        <f t="shared" si="14"/>
        <v>0.17094017094017094</v>
      </c>
      <c r="G196" s="13" t="str">
        <f t="shared" si="15"/>
        <v>0</v>
      </c>
      <c r="H196" s="17" t="str">
        <f t="shared" si="16"/>
        <v/>
      </c>
    </row>
    <row r="197" spans="2:8" ht="15" x14ac:dyDescent="0.2">
      <c r="B197" s="8" t="s">
        <v>294</v>
      </c>
      <c r="C197" s="5">
        <v>0</v>
      </c>
      <c r="D197" s="5">
        <v>0</v>
      </c>
      <c r="E197" s="14" t="str">
        <f t="shared" si="13"/>
        <v/>
      </c>
      <c r="F197" s="14" t="str">
        <f t="shared" si="14"/>
        <v/>
      </c>
      <c r="G197" s="13" t="str">
        <f t="shared" si="15"/>
        <v>0</v>
      </c>
      <c r="H197" s="17" t="str">
        <f t="shared" si="16"/>
        <v/>
      </c>
    </row>
    <row r="198" spans="2:8" ht="15" x14ac:dyDescent="0.2">
      <c r="B198" s="8" t="s">
        <v>295</v>
      </c>
      <c r="C198" s="5">
        <v>0</v>
      </c>
      <c r="D198" s="5">
        <v>0</v>
      </c>
      <c r="E198" s="14" t="str">
        <f t="shared" si="13"/>
        <v/>
      </c>
      <c r="F198" s="14" t="str">
        <f t="shared" si="14"/>
        <v/>
      </c>
      <c r="G198" s="13" t="str">
        <f t="shared" si="15"/>
        <v>0</v>
      </c>
      <c r="H198" s="17" t="str">
        <f t="shared" si="16"/>
        <v/>
      </c>
    </row>
    <row r="199" spans="2:8" ht="15" x14ac:dyDescent="0.2">
      <c r="B199" s="8" t="s">
        <v>296</v>
      </c>
      <c r="C199" s="5">
        <v>0</v>
      </c>
      <c r="D199" s="5">
        <v>0</v>
      </c>
      <c r="E199" s="14" t="str">
        <f t="shared" si="13"/>
        <v/>
      </c>
      <c r="F199" s="14" t="str">
        <f t="shared" si="14"/>
        <v/>
      </c>
      <c r="G199" s="13" t="str">
        <f t="shared" si="15"/>
        <v>0</v>
      </c>
      <c r="H199" s="17" t="str">
        <f t="shared" si="16"/>
        <v/>
      </c>
    </row>
    <row r="200" spans="2:8" ht="15" x14ac:dyDescent="0.2">
      <c r="B200" s="8" t="s">
        <v>297</v>
      </c>
      <c r="C200" s="5">
        <v>0</v>
      </c>
      <c r="D200" s="5">
        <v>0</v>
      </c>
      <c r="E200" s="14" t="str">
        <f t="shared" si="13"/>
        <v/>
      </c>
      <c r="F200" s="14" t="str">
        <f t="shared" si="14"/>
        <v/>
      </c>
      <c r="G200" s="13" t="str">
        <f t="shared" si="15"/>
        <v>0</v>
      </c>
      <c r="H200" s="17" t="str">
        <f t="shared" si="16"/>
        <v/>
      </c>
    </row>
    <row r="201" spans="2:8" ht="15" x14ac:dyDescent="0.2">
      <c r="B201" s="8" t="s">
        <v>298</v>
      </c>
      <c r="C201" s="5">
        <v>0</v>
      </c>
      <c r="D201" s="5">
        <v>0</v>
      </c>
      <c r="E201" s="14" t="str">
        <f t="shared" si="13"/>
        <v/>
      </c>
      <c r="F201" s="14" t="str">
        <f t="shared" si="14"/>
        <v/>
      </c>
      <c r="G201" s="13" t="str">
        <f t="shared" si="15"/>
        <v>0</v>
      </c>
      <c r="H201" s="17" t="str">
        <f t="shared" si="16"/>
        <v/>
      </c>
    </row>
    <row r="202" spans="2:8" ht="15" x14ac:dyDescent="0.2">
      <c r="B202" s="8" t="s">
        <v>299</v>
      </c>
      <c r="C202" s="5">
        <v>0</v>
      </c>
      <c r="D202" s="5">
        <v>0</v>
      </c>
      <c r="E202" s="14" t="str">
        <f t="shared" si="13"/>
        <v/>
      </c>
      <c r="F202" s="14" t="str">
        <f t="shared" si="14"/>
        <v/>
      </c>
      <c r="G202" s="13" t="str">
        <f t="shared" si="15"/>
        <v>0</v>
      </c>
      <c r="H202" s="17" t="str">
        <f t="shared" si="16"/>
        <v/>
      </c>
    </row>
    <row r="203" spans="2:8" ht="15" x14ac:dyDescent="0.2">
      <c r="B203" s="8" t="s">
        <v>67</v>
      </c>
      <c r="C203" s="5">
        <v>0</v>
      </c>
      <c r="D203" s="5">
        <v>0</v>
      </c>
      <c r="E203" s="14" t="str">
        <f t="shared" si="13"/>
        <v/>
      </c>
      <c r="F203" s="14" t="str">
        <f t="shared" si="14"/>
        <v/>
      </c>
      <c r="G203" s="13" t="str">
        <f t="shared" si="15"/>
        <v>0</v>
      </c>
      <c r="H203" s="17" t="str">
        <f t="shared" si="16"/>
        <v/>
      </c>
    </row>
    <row r="204" spans="2:8" ht="15" x14ac:dyDescent="0.2">
      <c r="B204" s="8" t="s">
        <v>300</v>
      </c>
      <c r="C204" s="5">
        <v>0</v>
      </c>
      <c r="D204" s="5">
        <v>0</v>
      </c>
      <c r="E204" s="14" t="str">
        <f t="shared" si="13"/>
        <v/>
      </c>
      <c r="F204" s="14" t="str">
        <f t="shared" si="14"/>
        <v/>
      </c>
      <c r="G204" s="13" t="str">
        <f t="shared" si="15"/>
        <v>0</v>
      </c>
      <c r="H204" s="17" t="str">
        <f t="shared" si="16"/>
        <v/>
      </c>
    </row>
    <row r="205" spans="2:8" ht="15" x14ac:dyDescent="0.2">
      <c r="B205" s="8" t="s">
        <v>66</v>
      </c>
      <c r="C205" s="5">
        <v>0</v>
      </c>
      <c r="D205" s="5">
        <v>0</v>
      </c>
      <c r="E205" s="14" t="str">
        <f t="shared" si="13"/>
        <v/>
      </c>
      <c r="F205" s="14" t="str">
        <f t="shared" si="14"/>
        <v/>
      </c>
      <c r="G205" s="13" t="str">
        <f t="shared" si="15"/>
        <v>0</v>
      </c>
      <c r="H205" s="17" t="str">
        <f t="shared" si="16"/>
        <v/>
      </c>
    </row>
    <row r="206" spans="2:8" ht="15" x14ac:dyDescent="0.2">
      <c r="B206" s="8" t="s">
        <v>301</v>
      </c>
      <c r="C206" s="5">
        <v>0</v>
      </c>
      <c r="D206" s="5">
        <v>0</v>
      </c>
      <c r="E206" s="14" t="str">
        <f t="shared" si="13"/>
        <v/>
      </c>
      <c r="F206" s="14" t="str">
        <f t="shared" si="14"/>
        <v/>
      </c>
      <c r="G206" s="13" t="str">
        <f t="shared" si="15"/>
        <v>0</v>
      </c>
      <c r="H206" s="17" t="str">
        <f t="shared" si="16"/>
        <v/>
      </c>
    </row>
    <row r="207" spans="2:8" ht="15" x14ac:dyDescent="0.2">
      <c r="B207" s="8" t="s">
        <v>530</v>
      </c>
      <c r="C207" s="5">
        <v>0</v>
      </c>
      <c r="D207" s="5">
        <v>0</v>
      </c>
      <c r="E207" s="14" t="str">
        <f t="shared" si="13"/>
        <v/>
      </c>
      <c r="F207" s="14" t="str">
        <f t="shared" si="14"/>
        <v/>
      </c>
      <c r="G207" s="13" t="str">
        <f t="shared" si="15"/>
        <v>0</v>
      </c>
      <c r="H207" s="17" t="str">
        <f t="shared" si="16"/>
        <v/>
      </c>
    </row>
    <row r="208" spans="2:8" ht="15" x14ac:dyDescent="0.2">
      <c r="B208" s="8" t="s">
        <v>72</v>
      </c>
      <c r="C208" s="5">
        <v>0</v>
      </c>
      <c r="D208" s="5">
        <v>0</v>
      </c>
      <c r="E208" s="14" t="str">
        <f t="shared" si="13"/>
        <v/>
      </c>
      <c r="F208" s="14" t="str">
        <f t="shared" si="14"/>
        <v/>
      </c>
      <c r="G208" s="13" t="str">
        <f t="shared" si="15"/>
        <v>0</v>
      </c>
      <c r="H208" s="17" t="str">
        <f t="shared" si="16"/>
        <v/>
      </c>
    </row>
    <row r="209" spans="2:8" ht="15" x14ac:dyDescent="0.2">
      <c r="B209" s="8" t="s">
        <v>71</v>
      </c>
      <c r="C209" s="5">
        <v>0</v>
      </c>
      <c r="D209" s="5">
        <v>0</v>
      </c>
      <c r="E209" s="14" t="str">
        <f t="shared" si="13"/>
        <v/>
      </c>
      <c r="F209" s="14" t="str">
        <f t="shared" si="14"/>
        <v/>
      </c>
      <c r="G209" s="13" t="str">
        <f t="shared" si="15"/>
        <v>0</v>
      </c>
      <c r="H209" s="17" t="str">
        <f t="shared" si="16"/>
        <v/>
      </c>
    </row>
    <row r="210" spans="2:8" ht="15" x14ac:dyDescent="0.2">
      <c r="B210" s="8" t="s">
        <v>73</v>
      </c>
      <c r="C210" s="5">
        <v>0</v>
      </c>
      <c r="D210" s="5">
        <v>1</v>
      </c>
      <c r="E210" s="14" t="str">
        <f t="shared" si="13"/>
        <v/>
      </c>
      <c r="F210" s="14">
        <f t="shared" si="14"/>
        <v>8.5470085470085479E-3</v>
      </c>
      <c r="G210" s="13" t="str">
        <f t="shared" si="15"/>
        <v>0</v>
      </c>
      <c r="H210" s="17" t="str">
        <f t="shared" si="16"/>
        <v/>
      </c>
    </row>
    <row r="211" spans="2:8" ht="15" x14ac:dyDescent="0.2">
      <c r="B211" s="8" t="s">
        <v>69</v>
      </c>
      <c r="C211" s="5">
        <v>0</v>
      </c>
      <c r="D211" s="5">
        <v>0</v>
      </c>
      <c r="E211" s="14" t="str">
        <f t="shared" si="13"/>
        <v/>
      </c>
      <c r="F211" s="14" t="str">
        <f t="shared" si="14"/>
        <v/>
      </c>
      <c r="G211" s="13" t="str">
        <f t="shared" si="15"/>
        <v>0</v>
      </c>
      <c r="H211" s="17" t="str">
        <f t="shared" si="16"/>
        <v/>
      </c>
    </row>
    <row r="212" spans="2:8" ht="15" x14ac:dyDescent="0.2">
      <c r="B212" s="8" t="s">
        <v>68</v>
      </c>
      <c r="C212" s="5">
        <v>0</v>
      </c>
      <c r="D212" s="5">
        <v>0</v>
      </c>
      <c r="E212" s="14" t="str">
        <f t="shared" si="13"/>
        <v/>
      </c>
      <c r="F212" s="14" t="str">
        <f t="shared" si="14"/>
        <v/>
      </c>
      <c r="G212" s="13" t="str">
        <f t="shared" si="15"/>
        <v>0</v>
      </c>
      <c r="H212" s="17" t="str">
        <f t="shared" si="16"/>
        <v/>
      </c>
    </row>
    <row r="213" spans="2:8" ht="15" x14ac:dyDescent="0.2">
      <c r="B213" s="8" t="s">
        <v>302</v>
      </c>
      <c r="C213" s="5">
        <v>0</v>
      </c>
      <c r="D213" s="5">
        <v>0</v>
      </c>
      <c r="E213" s="14" t="str">
        <f t="shared" si="13"/>
        <v/>
      </c>
      <c r="F213" s="14" t="str">
        <f t="shared" si="14"/>
        <v/>
      </c>
      <c r="G213" s="13" t="str">
        <f t="shared" si="15"/>
        <v>0</v>
      </c>
      <c r="H213" s="17" t="str">
        <f t="shared" si="16"/>
        <v/>
      </c>
    </row>
    <row r="214" spans="2:8" ht="15" x14ac:dyDescent="0.2">
      <c r="B214" s="8" t="s">
        <v>70</v>
      </c>
      <c r="C214" s="5">
        <v>0</v>
      </c>
      <c r="D214" s="5">
        <v>0</v>
      </c>
      <c r="E214" s="14" t="str">
        <f t="shared" si="13"/>
        <v/>
      </c>
      <c r="F214" s="14" t="str">
        <f t="shared" si="14"/>
        <v/>
      </c>
      <c r="G214" s="13" t="str">
        <f t="shared" si="15"/>
        <v>0</v>
      </c>
      <c r="H214" s="17" t="str">
        <f t="shared" si="16"/>
        <v/>
      </c>
    </row>
    <row r="215" spans="2:8" ht="15" x14ac:dyDescent="0.2">
      <c r="B215" s="8" t="s">
        <v>303</v>
      </c>
      <c r="C215" s="5">
        <v>0</v>
      </c>
      <c r="D215" s="5">
        <v>0</v>
      </c>
      <c r="E215" s="14" t="str">
        <f t="shared" si="13"/>
        <v/>
      </c>
      <c r="F215" s="14" t="str">
        <f t="shared" si="14"/>
        <v/>
      </c>
      <c r="G215" s="13" t="str">
        <f t="shared" si="15"/>
        <v>0</v>
      </c>
      <c r="H215" s="17" t="str">
        <f t="shared" si="16"/>
        <v/>
      </c>
    </row>
    <row r="216" spans="2:8" ht="15" x14ac:dyDescent="0.2">
      <c r="B216" s="8" t="s">
        <v>304</v>
      </c>
      <c r="C216" s="5">
        <v>0</v>
      </c>
      <c r="D216" s="5">
        <v>1</v>
      </c>
      <c r="E216" s="14" t="str">
        <f t="shared" si="13"/>
        <v/>
      </c>
      <c r="F216" s="14">
        <f t="shared" si="14"/>
        <v>8.5470085470085479E-3</v>
      </c>
      <c r="G216" s="13" t="str">
        <f t="shared" si="15"/>
        <v>0</v>
      </c>
      <c r="H216" s="17" t="str">
        <f t="shared" si="16"/>
        <v/>
      </c>
    </row>
    <row r="217" spans="2:8" ht="15" x14ac:dyDescent="0.2">
      <c r="B217" s="8" t="s">
        <v>469</v>
      </c>
      <c r="C217" s="5">
        <v>0</v>
      </c>
      <c r="D217" s="5">
        <v>0</v>
      </c>
      <c r="E217" s="14" t="str">
        <f t="shared" ref="E217:E280" si="17">+IF(C217=0,"",C217/C$151)</f>
        <v/>
      </c>
      <c r="F217" s="14" t="str">
        <f t="shared" ref="F217:F280" si="18">+IF(D217=0,"",D217/D$151)</f>
        <v/>
      </c>
      <c r="G217" s="13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15" x14ac:dyDescent="0.2">
      <c r="B218" s="8" t="s">
        <v>305</v>
      </c>
      <c r="C218" s="5">
        <v>0</v>
      </c>
      <c r="D218" s="5">
        <v>0</v>
      </c>
      <c r="E218" s="14" t="str">
        <f t="shared" si="17"/>
        <v/>
      </c>
      <c r="F218" s="14" t="str">
        <f t="shared" si="18"/>
        <v/>
      </c>
      <c r="G218" s="13" t="str">
        <f t="shared" si="19"/>
        <v>0</v>
      </c>
      <c r="H218" s="17" t="str">
        <f t="shared" si="20"/>
        <v/>
      </c>
    </row>
    <row r="219" spans="2:8" ht="15" x14ac:dyDescent="0.2">
      <c r="B219" s="8" t="s">
        <v>306</v>
      </c>
      <c r="C219" s="5">
        <v>0</v>
      </c>
      <c r="D219" s="5">
        <v>0</v>
      </c>
      <c r="E219" s="14" t="str">
        <f t="shared" si="17"/>
        <v/>
      </c>
      <c r="F219" s="14" t="str">
        <f t="shared" si="18"/>
        <v/>
      </c>
      <c r="G219" s="13" t="str">
        <f t="shared" si="19"/>
        <v>0</v>
      </c>
      <c r="H219" s="17" t="str">
        <f t="shared" si="20"/>
        <v/>
      </c>
    </row>
    <row r="220" spans="2:8" ht="15" x14ac:dyDescent="0.2">
      <c r="B220" s="8" t="s">
        <v>307</v>
      </c>
      <c r="C220" s="5">
        <v>0</v>
      </c>
      <c r="D220" s="5">
        <v>0</v>
      </c>
      <c r="E220" s="14" t="str">
        <f t="shared" si="17"/>
        <v/>
      </c>
      <c r="F220" s="14" t="str">
        <f t="shared" si="18"/>
        <v/>
      </c>
      <c r="G220" s="13" t="str">
        <f t="shared" si="19"/>
        <v>0</v>
      </c>
      <c r="H220" s="17" t="str">
        <f t="shared" si="20"/>
        <v/>
      </c>
    </row>
    <row r="221" spans="2:8" ht="15" x14ac:dyDescent="0.2">
      <c r="B221" s="8" t="s">
        <v>308</v>
      </c>
      <c r="C221" s="5">
        <v>0</v>
      </c>
      <c r="D221" s="5">
        <v>0</v>
      </c>
      <c r="E221" s="14" t="str">
        <f t="shared" si="17"/>
        <v/>
      </c>
      <c r="F221" s="14" t="str">
        <f t="shared" si="18"/>
        <v/>
      </c>
      <c r="G221" s="13" t="str">
        <f t="shared" si="19"/>
        <v>0</v>
      </c>
      <c r="H221" s="17" t="str">
        <f t="shared" si="20"/>
        <v/>
      </c>
    </row>
    <row r="222" spans="2:8" ht="15" x14ac:dyDescent="0.2">
      <c r="B222" s="8" t="s">
        <v>309</v>
      </c>
      <c r="C222" s="5">
        <v>0</v>
      </c>
      <c r="D222" s="5">
        <v>0</v>
      </c>
      <c r="E222" s="14" t="str">
        <f t="shared" si="17"/>
        <v/>
      </c>
      <c r="F222" s="14" t="str">
        <f t="shared" si="18"/>
        <v/>
      </c>
      <c r="G222" s="13" t="str">
        <f t="shared" si="19"/>
        <v>0</v>
      </c>
      <c r="H222" s="17" t="str">
        <f t="shared" si="20"/>
        <v/>
      </c>
    </row>
    <row r="223" spans="2:8" ht="15" x14ac:dyDescent="0.2">
      <c r="B223" s="8" t="s">
        <v>531</v>
      </c>
      <c r="C223" s="5">
        <v>0</v>
      </c>
      <c r="D223" s="5">
        <v>0</v>
      </c>
      <c r="E223" s="14" t="str">
        <f t="shared" si="17"/>
        <v/>
      </c>
      <c r="F223" s="14" t="str">
        <f t="shared" si="18"/>
        <v/>
      </c>
      <c r="G223" s="13" t="str">
        <f t="shared" si="19"/>
        <v>0</v>
      </c>
      <c r="H223" s="17" t="str">
        <f t="shared" si="20"/>
        <v/>
      </c>
    </row>
    <row r="224" spans="2:8" ht="15" x14ac:dyDescent="0.2">
      <c r="B224" s="8" t="s">
        <v>310</v>
      </c>
      <c r="C224" s="5">
        <v>0</v>
      </c>
      <c r="D224" s="5">
        <v>0</v>
      </c>
      <c r="E224" s="14" t="str">
        <f t="shared" si="17"/>
        <v/>
      </c>
      <c r="F224" s="14" t="str">
        <f t="shared" si="18"/>
        <v/>
      </c>
      <c r="G224" s="13" t="str">
        <f t="shared" si="19"/>
        <v>0</v>
      </c>
      <c r="H224" s="17" t="str">
        <f t="shared" si="20"/>
        <v/>
      </c>
    </row>
    <row r="225" spans="2:8" ht="15" x14ac:dyDescent="0.2">
      <c r="B225" s="8" t="s">
        <v>470</v>
      </c>
      <c r="C225" s="5">
        <v>0</v>
      </c>
      <c r="D225" s="5">
        <v>0</v>
      </c>
      <c r="E225" s="14" t="str">
        <f t="shared" si="17"/>
        <v/>
      </c>
      <c r="F225" s="14" t="str">
        <f t="shared" si="18"/>
        <v/>
      </c>
      <c r="G225" s="13" t="str">
        <f t="shared" si="19"/>
        <v>0</v>
      </c>
      <c r="H225" s="17" t="str">
        <f t="shared" si="20"/>
        <v/>
      </c>
    </row>
    <row r="226" spans="2:8" ht="15" x14ac:dyDescent="0.2">
      <c r="B226" s="8" t="s">
        <v>525</v>
      </c>
      <c r="C226" s="5">
        <v>0</v>
      </c>
      <c r="D226" s="5">
        <v>0</v>
      </c>
      <c r="E226" s="14" t="str">
        <f t="shared" si="17"/>
        <v/>
      </c>
      <c r="F226" s="14" t="str">
        <f t="shared" si="18"/>
        <v/>
      </c>
      <c r="G226" s="13" t="str">
        <f t="shared" si="19"/>
        <v>0</v>
      </c>
      <c r="H226" s="17" t="str">
        <f t="shared" si="20"/>
        <v/>
      </c>
    </row>
    <row r="227" spans="2:8" ht="15" x14ac:dyDescent="0.2">
      <c r="B227" s="8" t="s">
        <v>471</v>
      </c>
      <c r="C227" s="5">
        <v>0</v>
      </c>
      <c r="D227" s="5">
        <v>0</v>
      </c>
      <c r="E227" s="14" t="str">
        <f t="shared" si="17"/>
        <v/>
      </c>
      <c r="F227" s="14" t="str">
        <f t="shared" si="18"/>
        <v/>
      </c>
      <c r="G227" s="13" t="str">
        <f t="shared" si="19"/>
        <v>0</v>
      </c>
      <c r="H227" s="17" t="str">
        <f t="shared" si="20"/>
        <v/>
      </c>
    </row>
    <row r="228" spans="2:8" ht="15" x14ac:dyDescent="0.2">
      <c r="B228" s="8" t="s">
        <v>76</v>
      </c>
      <c r="C228" s="5">
        <v>0</v>
      </c>
      <c r="D228" s="5">
        <v>0</v>
      </c>
      <c r="E228" s="14" t="str">
        <f t="shared" si="17"/>
        <v/>
      </c>
      <c r="F228" s="14" t="str">
        <f t="shared" si="18"/>
        <v/>
      </c>
      <c r="G228" s="13" t="str">
        <f t="shared" si="19"/>
        <v>0</v>
      </c>
      <c r="H228" s="17" t="str">
        <f t="shared" si="20"/>
        <v/>
      </c>
    </row>
    <row r="229" spans="2:8" ht="15" x14ac:dyDescent="0.2">
      <c r="B229" s="8" t="s">
        <v>311</v>
      </c>
      <c r="C229" s="5">
        <v>0</v>
      </c>
      <c r="D229" s="5">
        <v>0</v>
      </c>
      <c r="E229" s="14" t="str">
        <f t="shared" si="17"/>
        <v/>
      </c>
      <c r="F229" s="14" t="str">
        <f t="shared" si="18"/>
        <v/>
      </c>
      <c r="G229" s="13" t="str">
        <f t="shared" si="19"/>
        <v>0</v>
      </c>
      <c r="H229" s="17" t="str">
        <f t="shared" si="20"/>
        <v/>
      </c>
    </row>
    <row r="230" spans="2:8" ht="15" x14ac:dyDescent="0.2">
      <c r="B230" s="8" t="s">
        <v>312</v>
      </c>
      <c r="C230" s="5">
        <v>0</v>
      </c>
      <c r="D230" s="5">
        <v>0</v>
      </c>
      <c r="E230" s="14" t="str">
        <f t="shared" si="17"/>
        <v/>
      </c>
      <c r="F230" s="14" t="str">
        <f t="shared" si="18"/>
        <v/>
      </c>
      <c r="G230" s="13" t="str">
        <f t="shared" si="19"/>
        <v>0</v>
      </c>
      <c r="H230" s="17" t="str">
        <f t="shared" si="20"/>
        <v/>
      </c>
    </row>
    <row r="231" spans="2:8" ht="30" x14ac:dyDescent="0.2">
      <c r="B231" s="8" t="s">
        <v>313</v>
      </c>
      <c r="C231" s="5">
        <v>0</v>
      </c>
      <c r="D231" s="5">
        <v>0</v>
      </c>
      <c r="E231" s="14" t="str">
        <f t="shared" si="17"/>
        <v/>
      </c>
      <c r="F231" s="14" t="str">
        <f t="shared" si="18"/>
        <v/>
      </c>
      <c r="G231" s="13" t="str">
        <f t="shared" si="19"/>
        <v>0</v>
      </c>
      <c r="H231" s="17" t="str">
        <f t="shared" si="20"/>
        <v/>
      </c>
    </row>
    <row r="232" spans="2:8" ht="15" x14ac:dyDescent="0.2">
      <c r="B232" s="8" t="s">
        <v>77</v>
      </c>
      <c r="C232" s="5">
        <v>0</v>
      </c>
      <c r="D232" s="5">
        <v>0</v>
      </c>
      <c r="E232" s="14" t="str">
        <f t="shared" si="17"/>
        <v/>
      </c>
      <c r="F232" s="14" t="str">
        <f t="shared" si="18"/>
        <v/>
      </c>
      <c r="G232" s="13" t="str">
        <f t="shared" si="19"/>
        <v>0</v>
      </c>
      <c r="H232" s="17" t="str">
        <f t="shared" si="20"/>
        <v/>
      </c>
    </row>
    <row r="233" spans="2:8" ht="15" x14ac:dyDescent="0.2">
      <c r="B233" s="8" t="s">
        <v>74</v>
      </c>
      <c r="C233" s="5">
        <v>0</v>
      </c>
      <c r="D233" s="5">
        <v>0</v>
      </c>
      <c r="E233" s="14" t="str">
        <f t="shared" si="17"/>
        <v/>
      </c>
      <c r="F233" s="14" t="str">
        <f t="shared" si="18"/>
        <v/>
      </c>
      <c r="G233" s="13" t="str">
        <f t="shared" si="19"/>
        <v>0</v>
      </c>
      <c r="H233" s="17" t="str">
        <f t="shared" si="20"/>
        <v/>
      </c>
    </row>
    <row r="234" spans="2:8" ht="15" x14ac:dyDescent="0.2">
      <c r="B234" s="8" t="s">
        <v>75</v>
      </c>
      <c r="C234" s="5">
        <v>0</v>
      </c>
      <c r="D234" s="5">
        <v>0</v>
      </c>
      <c r="E234" s="14" t="str">
        <f t="shared" si="17"/>
        <v/>
      </c>
      <c r="F234" s="14" t="str">
        <f t="shared" si="18"/>
        <v/>
      </c>
      <c r="G234" s="13" t="str">
        <f t="shared" si="19"/>
        <v>0</v>
      </c>
      <c r="H234" s="17" t="str">
        <f t="shared" si="20"/>
        <v/>
      </c>
    </row>
    <row r="235" spans="2:8" ht="15" x14ac:dyDescent="0.2">
      <c r="B235" s="8" t="s">
        <v>314</v>
      </c>
      <c r="C235" s="5">
        <v>0</v>
      </c>
      <c r="D235" s="5">
        <v>1</v>
      </c>
      <c r="E235" s="14" t="str">
        <f t="shared" si="17"/>
        <v/>
      </c>
      <c r="F235" s="14">
        <f t="shared" si="18"/>
        <v>8.5470085470085479E-3</v>
      </c>
      <c r="G235" s="13" t="str">
        <f t="shared" si="19"/>
        <v>0</v>
      </c>
      <c r="H235" s="17" t="str">
        <f t="shared" si="20"/>
        <v/>
      </c>
    </row>
    <row r="236" spans="2:8" ht="15" x14ac:dyDescent="0.2">
      <c r="B236" s="8" t="s">
        <v>315</v>
      </c>
      <c r="C236" s="5">
        <v>0</v>
      </c>
      <c r="D236" s="5">
        <v>0</v>
      </c>
      <c r="E236" s="14" t="str">
        <f t="shared" si="17"/>
        <v/>
      </c>
      <c r="F236" s="14" t="str">
        <f t="shared" si="18"/>
        <v/>
      </c>
      <c r="G236" s="13" t="str">
        <f t="shared" si="19"/>
        <v>0</v>
      </c>
      <c r="H236" s="17" t="str">
        <f t="shared" si="20"/>
        <v/>
      </c>
    </row>
    <row r="237" spans="2:8" ht="15" x14ac:dyDescent="0.2">
      <c r="B237" s="8" t="s">
        <v>80</v>
      </c>
      <c r="C237" s="5">
        <v>0</v>
      </c>
      <c r="D237" s="5">
        <v>0</v>
      </c>
      <c r="E237" s="14" t="str">
        <f t="shared" si="17"/>
        <v/>
      </c>
      <c r="F237" s="14" t="str">
        <f t="shared" si="18"/>
        <v/>
      </c>
      <c r="G237" s="13" t="str">
        <f t="shared" si="19"/>
        <v>0</v>
      </c>
      <c r="H237" s="17" t="str">
        <f t="shared" si="20"/>
        <v/>
      </c>
    </row>
    <row r="238" spans="2:8" ht="15" x14ac:dyDescent="0.2">
      <c r="B238" s="8" t="s">
        <v>85</v>
      </c>
      <c r="C238" s="5">
        <v>0</v>
      </c>
      <c r="D238" s="5">
        <v>1</v>
      </c>
      <c r="E238" s="14" t="str">
        <f t="shared" si="17"/>
        <v/>
      </c>
      <c r="F238" s="14">
        <f t="shared" si="18"/>
        <v>8.5470085470085479E-3</v>
      </c>
      <c r="G238" s="13" t="str">
        <f t="shared" si="19"/>
        <v>0</v>
      </c>
      <c r="H238" s="17" t="str">
        <f t="shared" si="20"/>
        <v/>
      </c>
    </row>
    <row r="239" spans="2:8" ht="15" x14ac:dyDescent="0.2">
      <c r="B239" s="8" t="s">
        <v>81</v>
      </c>
      <c r="C239" s="5">
        <v>1</v>
      </c>
      <c r="D239" s="5">
        <v>0</v>
      </c>
      <c r="E239" s="14">
        <f t="shared" si="17"/>
        <v>5.8823529411764705E-2</v>
      </c>
      <c r="F239" s="14" t="str">
        <f t="shared" si="18"/>
        <v/>
      </c>
      <c r="G239" s="13" t="str">
        <f t="shared" si="19"/>
        <v>0</v>
      </c>
      <c r="H239" s="17">
        <f t="shared" si="20"/>
        <v>0</v>
      </c>
    </row>
    <row r="240" spans="2:8" ht="15" x14ac:dyDescent="0.2">
      <c r="B240" s="8" t="s">
        <v>316</v>
      </c>
      <c r="C240" s="5">
        <v>0</v>
      </c>
      <c r="D240" s="5">
        <v>6</v>
      </c>
      <c r="E240" s="14" t="str">
        <f t="shared" si="17"/>
        <v/>
      </c>
      <c r="F240" s="14">
        <f t="shared" si="18"/>
        <v>5.128205128205128E-2</v>
      </c>
      <c r="G240" s="13" t="str">
        <f t="shared" si="19"/>
        <v>0</v>
      </c>
      <c r="H240" s="17" t="str">
        <f t="shared" si="20"/>
        <v/>
      </c>
    </row>
    <row r="241" spans="2:8" ht="15" x14ac:dyDescent="0.2">
      <c r="B241" s="8" t="s">
        <v>78</v>
      </c>
      <c r="C241" s="5">
        <v>0</v>
      </c>
      <c r="D241" s="5">
        <v>0</v>
      </c>
      <c r="E241" s="14" t="str">
        <f t="shared" si="17"/>
        <v/>
      </c>
      <c r="F241" s="14" t="str">
        <f t="shared" si="18"/>
        <v/>
      </c>
      <c r="G241" s="13" t="str">
        <f t="shared" si="19"/>
        <v>0</v>
      </c>
      <c r="H241" s="17" t="str">
        <f t="shared" si="20"/>
        <v/>
      </c>
    </row>
    <row r="242" spans="2:8" ht="15" x14ac:dyDescent="0.2">
      <c r="B242" s="8" t="s">
        <v>83</v>
      </c>
      <c r="C242" s="5">
        <v>0</v>
      </c>
      <c r="D242" s="5">
        <v>0</v>
      </c>
      <c r="E242" s="14" t="str">
        <f t="shared" si="17"/>
        <v/>
      </c>
      <c r="F242" s="14" t="str">
        <f t="shared" si="18"/>
        <v/>
      </c>
      <c r="G242" s="13" t="str">
        <f t="shared" si="19"/>
        <v>0</v>
      </c>
      <c r="H242" s="17" t="str">
        <f t="shared" si="20"/>
        <v/>
      </c>
    </row>
    <row r="243" spans="2:8" ht="15" x14ac:dyDescent="0.2">
      <c r="B243" s="8" t="s">
        <v>317</v>
      </c>
      <c r="C243" s="5">
        <v>0</v>
      </c>
      <c r="D243" s="5">
        <v>0</v>
      </c>
      <c r="E243" s="14" t="str">
        <f t="shared" si="17"/>
        <v/>
      </c>
      <c r="F243" s="14" t="str">
        <f t="shared" si="18"/>
        <v/>
      </c>
      <c r="G243" s="13" t="str">
        <f t="shared" si="19"/>
        <v>0</v>
      </c>
      <c r="H243" s="17" t="str">
        <f t="shared" si="20"/>
        <v/>
      </c>
    </row>
    <row r="244" spans="2:8" ht="15" x14ac:dyDescent="0.2">
      <c r="B244" s="8" t="s">
        <v>79</v>
      </c>
      <c r="C244" s="5">
        <v>0</v>
      </c>
      <c r="D244" s="5">
        <v>1</v>
      </c>
      <c r="E244" s="14" t="str">
        <f t="shared" si="17"/>
        <v/>
      </c>
      <c r="F244" s="14">
        <f t="shared" si="18"/>
        <v>8.5470085470085479E-3</v>
      </c>
      <c r="G244" s="13" t="str">
        <f t="shared" si="19"/>
        <v>0</v>
      </c>
      <c r="H244" s="17" t="str">
        <f t="shared" si="20"/>
        <v/>
      </c>
    </row>
    <row r="245" spans="2:8" ht="15" x14ac:dyDescent="0.2">
      <c r="B245" s="8" t="s">
        <v>84</v>
      </c>
      <c r="C245" s="5">
        <v>0</v>
      </c>
      <c r="D245" s="5">
        <v>0</v>
      </c>
      <c r="E245" s="14" t="str">
        <f t="shared" si="17"/>
        <v/>
      </c>
      <c r="F245" s="14" t="str">
        <f t="shared" si="18"/>
        <v/>
      </c>
      <c r="G245" s="13" t="str">
        <f t="shared" si="19"/>
        <v>0</v>
      </c>
      <c r="H245" s="17" t="str">
        <f t="shared" si="20"/>
        <v/>
      </c>
    </row>
    <row r="246" spans="2:8" ht="15" x14ac:dyDescent="0.2">
      <c r="B246" s="8" t="s">
        <v>318</v>
      </c>
      <c r="C246" s="5">
        <v>0</v>
      </c>
      <c r="D246" s="5">
        <v>19</v>
      </c>
      <c r="E246" s="14" t="str">
        <f t="shared" si="17"/>
        <v/>
      </c>
      <c r="F246" s="14">
        <f t="shared" si="18"/>
        <v>0.1623931623931624</v>
      </c>
      <c r="G246" s="13" t="str">
        <f t="shared" si="19"/>
        <v>0</v>
      </c>
      <c r="H246" s="17" t="str">
        <f t="shared" si="20"/>
        <v/>
      </c>
    </row>
    <row r="247" spans="2:8" ht="15" x14ac:dyDescent="0.2">
      <c r="B247" s="8" t="s">
        <v>319</v>
      </c>
      <c r="C247" s="5">
        <v>0</v>
      </c>
      <c r="D247" s="5">
        <v>0</v>
      </c>
      <c r="E247" s="14" t="str">
        <f t="shared" si="17"/>
        <v/>
      </c>
      <c r="F247" s="14" t="str">
        <f t="shared" si="18"/>
        <v/>
      </c>
      <c r="G247" s="13" t="str">
        <f t="shared" si="19"/>
        <v>0</v>
      </c>
      <c r="H247" s="17" t="str">
        <f t="shared" si="20"/>
        <v/>
      </c>
    </row>
    <row r="248" spans="2:8" ht="15" x14ac:dyDescent="0.2">
      <c r="B248" s="8" t="s">
        <v>86</v>
      </c>
      <c r="C248" s="5">
        <v>0</v>
      </c>
      <c r="D248" s="5">
        <v>0</v>
      </c>
      <c r="E248" s="14" t="str">
        <f t="shared" si="17"/>
        <v/>
      </c>
      <c r="F248" s="14" t="str">
        <f t="shared" si="18"/>
        <v/>
      </c>
      <c r="G248" s="13" t="str">
        <f t="shared" si="19"/>
        <v>0</v>
      </c>
      <c r="H248" s="17" t="str">
        <f t="shared" si="20"/>
        <v/>
      </c>
    </row>
    <row r="249" spans="2:8" ht="15" x14ac:dyDescent="0.2">
      <c r="B249" s="8" t="s">
        <v>87</v>
      </c>
      <c r="C249" s="5">
        <v>1</v>
      </c>
      <c r="D249" s="5">
        <v>0</v>
      </c>
      <c r="E249" s="14">
        <f t="shared" si="17"/>
        <v>5.8823529411764705E-2</v>
      </c>
      <c r="F249" s="14" t="str">
        <f t="shared" si="18"/>
        <v/>
      </c>
      <c r="G249" s="13" t="str">
        <f t="shared" si="19"/>
        <v>0</v>
      </c>
      <c r="H249" s="17">
        <f t="shared" si="20"/>
        <v>0</v>
      </c>
    </row>
    <row r="250" spans="2:8" ht="15" x14ac:dyDescent="0.2">
      <c r="B250" s="8" t="s">
        <v>82</v>
      </c>
      <c r="C250" s="5">
        <v>0</v>
      </c>
      <c r="D250" s="5">
        <v>0</v>
      </c>
      <c r="E250" s="14" t="str">
        <f t="shared" si="17"/>
        <v/>
      </c>
      <c r="F250" s="14" t="str">
        <f t="shared" si="18"/>
        <v/>
      </c>
      <c r="G250" s="13" t="str">
        <f t="shared" si="19"/>
        <v>0</v>
      </c>
      <c r="H250" s="17" t="str">
        <f t="shared" si="20"/>
        <v/>
      </c>
    </row>
    <row r="251" spans="2:8" ht="15" x14ac:dyDescent="0.2">
      <c r="B251" s="8" t="s">
        <v>320</v>
      </c>
      <c r="C251" s="5">
        <v>0</v>
      </c>
      <c r="D251" s="5">
        <v>0</v>
      </c>
      <c r="E251" s="14" t="str">
        <f t="shared" si="17"/>
        <v/>
      </c>
      <c r="F251" s="14" t="str">
        <f t="shared" si="18"/>
        <v/>
      </c>
      <c r="G251" s="13" t="str">
        <f t="shared" si="19"/>
        <v>0</v>
      </c>
      <c r="H251" s="17" t="str">
        <f t="shared" si="20"/>
        <v/>
      </c>
    </row>
    <row r="252" spans="2:8" ht="15" x14ac:dyDescent="0.2">
      <c r="B252" s="8" t="s">
        <v>321</v>
      </c>
      <c r="C252" s="5">
        <v>0</v>
      </c>
      <c r="D252" s="5">
        <v>0</v>
      </c>
      <c r="E252" s="14" t="str">
        <f t="shared" si="17"/>
        <v/>
      </c>
      <c r="F252" s="14" t="str">
        <f t="shared" si="18"/>
        <v/>
      </c>
      <c r="G252" s="13" t="str">
        <f t="shared" si="19"/>
        <v>0</v>
      </c>
      <c r="H252" s="17" t="str">
        <f t="shared" si="20"/>
        <v/>
      </c>
    </row>
    <row r="253" spans="2:8" ht="15" x14ac:dyDescent="0.2">
      <c r="B253" s="8" t="s">
        <v>322</v>
      </c>
      <c r="C253" s="5">
        <v>0</v>
      </c>
      <c r="D253" s="5">
        <v>0</v>
      </c>
      <c r="E253" s="14" t="str">
        <f t="shared" si="17"/>
        <v/>
      </c>
      <c r="F253" s="14" t="str">
        <f t="shared" si="18"/>
        <v/>
      </c>
      <c r="G253" s="13" t="str">
        <f t="shared" si="19"/>
        <v>0</v>
      </c>
      <c r="H253" s="17" t="str">
        <f t="shared" si="20"/>
        <v/>
      </c>
    </row>
    <row r="254" spans="2:8" ht="15" x14ac:dyDescent="0.2">
      <c r="B254" s="8" t="s">
        <v>323</v>
      </c>
      <c r="C254" s="5">
        <v>0</v>
      </c>
      <c r="D254" s="5">
        <v>0</v>
      </c>
      <c r="E254" s="14" t="str">
        <f t="shared" si="17"/>
        <v/>
      </c>
      <c r="F254" s="14" t="str">
        <f t="shared" si="18"/>
        <v/>
      </c>
      <c r="G254" s="13" t="str">
        <f t="shared" si="19"/>
        <v>0</v>
      </c>
      <c r="H254" s="17" t="str">
        <f t="shared" si="20"/>
        <v/>
      </c>
    </row>
    <row r="255" spans="2:8" ht="15" x14ac:dyDescent="0.2">
      <c r="B255" s="8" t="s">
        <v>324</v>
      </c>
      <c r="C255" s="5">
        <v>0</v>
      </c>
      <c r="D255" s="5">
        <v>0</v>
      </c>
      <c r="E255" s="14" t="str">
        <f t="shared" si="17"/>
        <v/>
      </c>
      <c r="F255" s="14" t="str">
        <f t="shared" si="18"/>
        <v/>
      </c>
      <c r="G255" s="13" t="str">
        <f t="shared" si="19"/>
        <v>0</v>
      </c>
      <c r="H255" s="17" t="str">
        <f t="shared" si="20"/>
        <v/>
      </c>
    </row>
    <row r="256" spans="2:8" ht="15" x14ac:dyDescent="0.2">
      <c r="B256" s="8" t="s">
        <v>88</v>
      </c>
      <c r="C256" s="5">
        <v>0</v>
      </c>
      <c r="D256" s="5">
        <v>0</v>
      </c>
      <c r="E256" s="14" t="str">
        <f t="shared" si="17"/>
        <v/>
      </c>
      <c r="F256" s="14" t="str">
        <f t="shared" si="18"/>
        <v/>
      </c>
      <c r="G256" s="13" t="str">
        <f t="shared" si="19"/>
        <v>0</v>
      </c>
      <c r="H256" s="17" t="str">
        <f t="shared" si="20"/>
        <v/>
      </c>
    </row>
    <row r="257" spans="2:8" ht="15" x14ac:dyDescent="0.2">
      <c r="B257" s="8" t="s">
        <v>325</v>
      </c>
      <c r="C257" s="5">
        <v>0</v>
      </c>
      <c r="D257" s="5">
        <v>0</v>
      </c>
      <c r="E257" s="14" t="str">
        <f t="shared" si="17"/>
        <v/>
      </c>
      <c r="F257" s="14" t="str">
        <f t="shared" si="18"/>
        <v/>
      </c>
      <c r="G257" s="13" t="str">
        <f t="shared" si="19"/>
        <v>0</v>
      </c>
      <c r="H257" s="17" t="str">
        <f t="shared" si="20"/>
        <v/>
      </c>
    </row>
    <row r="258" spans="2:8" ht="30" x14ac:dyDescent="0.2">
      <c r="B258" s="8" t="s">
        <v>326</v>
      </c>
      <c r="C258" s="5">
        <v>0</v>
      </c>
      <c r="D258" s="5">
        <v>0</v>
      </c>
      <c r="E258" s="14" t="str">
        <f t="shared" si="17"/>
        <v/>
      </c>
      <c r="F258" s="14" t="str">
        <f t="shared" si="18"/>
        <v/>
      </c>
      <c r="G258" s="13" t="str">
        <f t="shared" si="19"/>
        <v>0</v>
      </c>
      <c r="H258" s="17" t="str">
        <f t="shared" si="20"/>
        <v/>
      </c>
    </row>
    <row r="259" spans="2:8" ht="15" x14ac:dyDescent="0.2">
      <c r="B259" s="8" t="s">
        <v>327</v>
      </c>
      <c r="C259" s="5">
        <v>0</v>
      </c>
      <c r="D259" s="5">
        <v>0</v>
      </c>
      <c r="E259" s="14" t="str">
        <f t="shared" si="17"/>
        <v/>
      </c>
      <c r="F259" s="14" t="str">
        <f t="shared" si="18"/>
        <v/>
      </c>
      <c r="G259" s="13" t="str">
        <f t="shared" si="19"/>
        <v>0</v>
      </c>
      <c r="H259" s="17" t="str">
        <f t="shared" si="20"/>
        <v/>
      </c>
    </row>
    <row r="260" spans="2:8" ht="15" x14ac:dyDescent="0.2">
      <c r="B260" s="8" t="s">
        <v>89</v>
      </c>
      <c r="C260" s="5">
        <v>0</v>
      </c>
      <c r="D260" s="5">
        <v>0</v>
      </c>
      <c r="E260" s="14" t="str">
        <f t="shared" si="17"/>
        <v/>
      </c>
      <c r="F260" s="14" t="str">
        <f t="shared" si="18"/>
        <v/>
      </c>
      <c r="G260" s="13" t="str">
        <f t="shared" si="19"/>
        <v>0</v>
      </c>
      <c r="H260" s="17" t="str">
        <f t="shared" si="20"/>
        <v/>
      </c>
    </row>
    <row r="261" spans="2:8" ht="30" x14ac:dyDescent="0.2">
      <c r="B261" s="8" t="s">
        <v>328</v>
      </c>
      <c r="C261" s="5">
        <v>0</v>
      </c>
      <c r="D261" s="5">
        <v>0</v>
      </c>
      <c r="E261" s="14" t="str">
        <f t="shared" si="17"/>
        <v/>
      </c>
      <c r="F261" s="14" t="str">
        <f t="shared" si="18"/>
        <v/>
      </c>
      <c r="G261" s="13" t="str">
        <f t="shared" si="19"/>
        <v>0</v>
      </c>
      <c r="H261" s="17" t="str">
        <f t="shared" si="20"/>
        <v/>
      </c>
    </row>
    <row r="262" spans="2:8" ht="15" x14ac:dyDescent="0.2">
      <c r="B262" s="8" t="s">
        <v>90</v>
      </c>
      <c r="C262" s="5">
        <v>0</v>
      </c>
      <c r="D262" s="5">
        <v>0</v>
      </c>
      <c r="E262" s="14" t="str">
        <f t="shared" si="17"/>
        <v/>
      </c>
      <c r="F262" s="14" t="str">
        <f t="shared" si="18"/>
        <v/>
      </c>
      <c r="G262" s="13" t="str">
        <f t="shared" si="19"/>
        <v>0</v>
      </c>
      <c r="H262" s="17" t="str">
        <f t="shared" si="20"/>
        <v/>
      </c>
    </row>
    <row r="263" spans="2:8" ht="15" x14ac:dyDescent="0.2">
      <c r="B263" s="8" t="s">
        <v>329</v>
      </c>
      <c r="C263" s="5">
        <v>0</v>
      </c>
      <c r="D263" s="5">
        <v>0</v>
      </c>
      <c r="E263" s="14" t="str">
        <f t="shared" si="17"/>
        <v/>
      </c>
      <c r="F263" s="14" t="str">
        <f t="shared" si="18"/>
        <v/>
      </c>
      <c r="G263" s="13" t="str">
        <f t="shared" si="19"/>
        <v>0</v>
      </c>
      <c r="H263" s="17" t="str">
        <f t="shared" si="20"/>
        <v/>
      </c>
    </row>
    <row r="264" spans="2:8" ht="30" x14ac:dyDescent="0.2">
      <c r="B264" s="8" t="s">
        <v>330</v>
      </c>
      <c r="C264" s="5">
        <v>0</v>
      </c>
      <c r="D264" s="5">
        <v>0</v>
      </c>
      <c r="E264" s="14" t="str">
        <f t="shared" si="17"/>
        <v/>
      </c>
      <c r="F264" s="14" t="str">
        <f t="shared" si="18"/>
        <v/>
      </c>
      <c r="G264" s="13" t="str">
        <f t="shared" si="19"/>
        <v>0</v>
      </c>
      <c r="H264" s="17" t="str">
        <f t="shared" si="20"/>
        <v/>
      </c>
    </row>
    <row r="265" spans="2:8" ht="15" x14ac:dyDescent="0.2">
      <c r="B265" s="8" t="s">
        <v>331</v>
      </c>
      <c r="C265" s="5">
        <v>0</v>
      </c>
      <c r="D265" s="5">
        <v>0</v>
      </c>
      <c r="E265" s="14" t="str">
        <f t="shared" si="17"/>
        <v/>
      </c>
      <c r="F265" s="14" t="str">
        <f t="shared" si="18"/>
        <v/>
      </c>
      <c r="G265" s="13" t="str">
        <f t="shared" si="19"/>
        <v>0</v>
      </c>
      <c r="H265" s="17" t="str">
        <f t="shared" si="20"/>
        <v/>
      </c>
    </row>
    <row r="266" spans="2:8" ht="15" x14ac:dyDescent="0.2">
      <c r="B266" s="8" t="s">
        <v>332</v>
      </c>
      <c r="C266" s="5">
        <v>0</v>
      </c>
      <c r="D266" s="5">
        <v>0</v>
      </c>
      <c r="E266" s="14" t="str">
        <f t="shared" si="17"/>
        <v/>
      </c>
      <c r="F266" s="14" t="str">
        <f t="shared" si="18"/>
        <v/>
      </c>
      <c r="G266" s="13" t="str">
        <f t="shared" si="19"/>
        <v>0</v>
      </c>
      <c r="H266" s="17" t="str">
        <f t="shared" si="20"/>
        <v/>
      </c>
    </row>
    <row r="267" spans="2:8" ht="15" x14ac:dyDescent="0.2">
      <c r="B267" s="8" t="s">
        <v>333</v>
      </c>
      <c r="C267" s="5">
        <v>0</v>
      </c>
      <c r="D267" s="5">
        <v>0</v>
      </c>
      <c r="E267" s="14" t="str">
        <f t="shared" si="17"/>
        <v/>
      </c>
      <c r="F267" s="14" t="str">
        <f t="shared" si="18"/>
        <v/>
      </c>
      <c r="G267" s="13" t="str">
        <f t="shared" si="19"/>
        <v>0</v>
      </c>
      <c r="H267" s="17" t="str">
        <f t="shared" si="20"/>
        <v/>
      </c>
    </row>
    <row r="268" spans="2:8" ht="30" x14ac:dyDescent="0.2">
      <c r="B268" s="8" t="s">
        <v>334</v>
      </c>
      <c r="C268" s="5">
        <v>1</v>
      </c>
      <c r="D268" s="5">
        <v>3</v>
      </c>
      <c r="E268" s="14">
        <f t="shared" si="17"/>
        <v>5.8823529411764705E-2</v>
      </c>
      <c r="F268" s="14">
        <f t="shared" si="18"/>
        <v>2.564102564102564E-2</v>
      </c>
      <c r="G268" s="13">
        <f t="shared" si="19"/>
        <v>2</v>
      </c>
      <c r="H268" s="17">
        <f t="shared" si="20"/>
        <v>0.11764705882352941</v>
      </c>
    </row>
    <row r="269" spans="2:8" ht="15" x14ac:dyDescent="0.2">
      <c r="B269" s="8" t="s">
        <v>335</v>
      </c>
      <c r="C269" s="5">
        <v>0</v>
      </c>
      <c r="D269" s="5">
        <v>0</v>
      </c>
      <c r="E269" s="14" t="str">
        <f t="shared" si="17"/>
        <v/>
      </c>
      <c r="F269" s="14" t="str">
        <f t="shared" si="18"/>
        <v/>
      </c>
      <c r="G269" s="13" t="str">
        <f t="shared" si="19"/>
        <v>0</v>
      </c>
      <c r="H269" s="17" t="str">
        <f t="shared" si="20"/>
        <v/>
      </c>
    </row>
    <row r="270" spans="2:8" ht="30" x14ac:dyDescent="0.2">
      <c r="B270" s="8" t="s">
        <v>336</v>
      </c>
      <c r="C270" s="5">
        <v>0</v>
      </c>
      <c r="D270" s="5">
        <v>0</v>
      </c>
      <c r="E270" s="14" t="str">
        <f t="shared" si="17"/>
        <v/>
      </c>
      <c r="F270" s="14" t="str">
        <f t="shared" si="18"/>
        <v/>
      </c>
      <c r="G270" s="13" t="str">
        <f t="shared" si="19"/>
        <v>0</v>
      </c>
      <c r="H270" s="17" t="str">
        <f t="shared" si="20"/>
        <v/>
      </c>
    </row>
    <row r="271" spans="2:8" ht="15" x14ac:dyDescent="0.2">
      <c r="B271" s="8" t="s">
        <v>93</v>
      </c>
      <c r="C271" s="5">
        <v>0</v>
      </c>
      <c r="D271" s="5">
        <v>0</v>
      </c>
      <c r="E271" s="14" t="str">
        <f t="shared" si="17"/>
        <v/>
      </c>
      <c r="F271" s="14" t="str">
        <f t="shared" si="18"/>
        <v/>
      </c>
      <c r="G271" s="13" t="str">
        <f t="shared" si="19"/>
        <v>0</v>
      </c>
      <c r="H271" s="17" t="str">
        <f t="shared" si="20"/>
        <v/>
      </c>
    </row>
    <row r="272" spans="2:8" ht="30" x14ac:dyDescent="0.2">
      <c r="B272" s="8" t="s">
        <v>337</v>
      </c>
      <c r="C272" s="5">
        <v>0</v>
      </c>
      <c r="D272" s="5">
        <v>0</v>
      </c>
      <c r="E272" s="14" t="str">
        <f t="shared" si="17"/>
        <v/>
      </c>
      <c r="F272" s="14" t="str">
        <f t="shared" si="18"/>
        <v/>
      </c>
      <c r="G272" s="13" t="str">
        <f t="shared" si="19"/>
        <v>0</v>
      </c>
      <c r="H272" s="17" t="str">
        <f t="shared" si="20"/>
        <v/>
      </c>
    </row>
    <row r="273" spans="2:8" ht="15" x14ac:dyDescent="0.2">
      <c r="B273" s="8" t="s">
        <v>91</v>
      </c>
      <c r="C273" s="5">
        <v>0</v>
      </c>
      <c r="D273" s="5">
        <v>0</v>
      </c>
      <c r="E273" s="14" t="str">
        <f t="shared" si="17"/>
        <v/>
      </c>
      <c r="F273" s="14" t="str">
        <f t="shared" si="18"/>
        <v/>
      </c>
      <c r="G273" s="13" t="str">
        <f t="shared" si="19"/>
        <v>0</v>
      </c>
      <c r="H273" s="17" t="str">
        <f t="shared" si="20"/>
        <v/>
      </c>
    </row>
    <row r="274" spans="2:8" ht="15" x14ac:dyDescent="0.2">
      <c r="B274" s="8" t="s">
        <v>338</v>
      </c>
      <c r="C274" s="5">
        <v>0</v>
      </c>
      <c r="D274" s="5">
        <v>0</v>
      </c>
      <c r="E274" s="14" t="str">
        <f t="shared" si="17"/>
        <v/>
      </c>
      <c r="F274" s="14" t="str">
        <f t="shared" si="18"/>
        <v/>
      </c>
      <c r="G274" s="13" t="str">
        <f t="shared" si="19"/>
        <v>0</v>
      </c>
      <c r="H274" s="17" t="str">
        <f t="shared" si="20"/>
        <v/>
      </c>
    </row>
    <row r="275" spans="2:8" ht="30" x14ac:dyDescent="0.2">
      <c r="B275" s="8" t="s">
        <v>339</v>
      </c>
      <c r="C275" s="5">
        <v>0</v>
      </c>
      <c r="D275" s="5">
        <v>0</v>
      </c>
      <c r="E275" s="14" t="str">
        <f t="shared" si="17"/>
        <v/>
      </c>
      <c r="F275" s="14" t="str">
        <f t="shared" si="18"/>
        <v/>
      </c>
      <c r="G275" s="13" t="str">
        <f t="shared" si="19"/>
        <v>0</v>
      </c>
      <c r="H275" s="17" t="str">
        <f t="shared" si="20"/>
        <v/>
      </c>
    </row>
    <row r="276" spans="2:8" ht="15" x14ac:dyDescent="0.2">
      <c r="B276" s="8" t="s">
        <v>92</v>
      </c>
      <c r="C276" s="5">
        <v>0</v>
      </c>
      <c r="D276" s="5">
        <v>0</v>
      </c>
      <c r="E276" s="14" t="str">
        <f t="shared" si="17"/>
        <v/>
      </c>
      <c r="F276" s="14" t="str">
        <f t="shared" si="18"/>
        <v/>
      </c>
      <c r="G276" s="13" t="str">
        <f t="shared" si="19"/>
        <v>0</v>
      </c>
      <c r="H276" s="17" t="str">
        <f t="shared" si="20"/>
        <v/>
      </c>
    </row>
    <row r="277" spans="2:8" ht="15" x14ac:dyDescent="0.2">
      <c r="B277" s="8" t="s">
        <v>340</v>
      </c>
      <c r="C277" s="5">
        <v>0</v>
      </c>
      <c r="D277" s="5">
        <v>0</v>
      </c>
      <c r="E277" s="14" t="str">
        <f t="shared" si="17"/>
        <v/>
      </c>
      <c r="F277" s="14" t="str">
        <f t="shared" si="18"/>
        <v/>
      </c>
      <c r="G277" s="13" t="str">
        <f t="shared" si="19"/>
        <v>0</v>
      </c>
      <c r="H277" s="17" t="str">
        <f t="shared" si="20"/>
        <v/>
      </c>
    </row>
    <row r="278" spans="2:8" ht="15" x14ac:dyDescent="0.2">
      <c r="B278" s="8" t="s">
        <v>341</v>
      </c>
      <c r="C278" s="5">
        <v>0</v>
      </c>
      <c r="D278" s="5">
        <v>0</v>
      </c>
      <c r="E278" s="14" t="str">
        <f t="shared" si="17"/>
        <v/>
      </c>
      <c r="F278" s="14" t="str">
        <f t="shared" si="18"/>
        <v/>
      </c>
      <c r="G278" s="13" t="str">
        <f t="shared" si="19"/>
        <v>0</v>
      </c>
      <c r="H278" s="17" t="str">
        <f t="shared" si="20"/>
        <v/>
      </c>
    </row>
    <row r="279" spans="2:8" ht="15" x14ac:dyDescent="0.2">
      <c r="B279" s="8" t="s">
        <v>342</v>
      </c>
      <c r="C279" s="5">
        <v>0</v>
      </c>
      <c r="D279" s="5">
        <v>0</v>
      </c>
      <c r="E279" s="14" t="str">
        <f t="shared" si="17"/>
        <v/>
      </c>
      <c r="F279" s="14" t="str">
        <f t="shared" si="18"/>
        <v/>
      </c>
      <c r="G279" s="13" t="str">
        <f t="shared" si="19"/>
        <v>0</v>
      </c>
      <c r="H279" s="17" t="str">
        <f t="shared" si="20"/>
        <v/>
      </c>
    </row>
    <row r="280" spans="2:8" ht="15" x14ac:dyDescent="0.2">
      <c r="B280" s="8" t="s">
        <v>343</v>
      </c>
      <c r="C280" s="5">
        <v>0</v>
      </c>
      <c r="D280" s="5">
        <v>0</v>
      </c>
      <c r="E280" s="14" t="str">
        <f t="shared" si="17"/>
        <v/>
      </c>
      <c r="F280" s="14" t="str">
        <f t="shared" si="18"/>
        <v/>
      </c>
      <c r="G280" s="13" t="str">
        <f t="shared" si="19"/>
        <v>0</v>
      </c>
      <c r="H280" s="17" t="str">
        <f t="shared" si="20"/>
        <v/>
      </c>
    </row>
    <row r="281" spans="2:8" ht="15" x14ac:dyDescent="0.2">
      <c r="B281" s="8" t="s">
        <v>344</v>
      </c>
      <c r="C281" s="5">
        <v>0</v>
      </c>
      <c r="D281" s="5">
        <v>0</v>
      </c>
      <c r="E281" s="14" t="str">
        <f t="shared" ref="E281:E288" si="21">+IF(C281=0,"",C281/C$151)</f>
        <v/>
      </c>
      <c r="F281" s="14" t="str">
        <f t="shared" ref="F281:F288" si="22">+IF(D281=0,"",D281/D$151)</f>
        <v/>
      </c>
      <c r="G281" s="13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15" x14ac:dyDescent="0.2">
      <c r="B282" s="8" t="s">
        <v>345</v>
      </c>
      <c r="C282" s="5">
        <v>0</v>
      </c>
      <c r="D282" s="5">
        <v>0</v>
      </c>
      <c r="E282" s="14" t="str">
        <f t="shared" si="21"/>
        <v/>
      </c>
      <c r="F282" s="14" t="str">
        <f t="shared" si="22"/>
        <v/>
      </c>
      <c r="G282" s="13" t="str">
        <f t="shared" si="23"/>
        <v>0</v>
      </c>
      <c r="H282" s="17" t="str">
        <f t="shared" si="24"/>
        <v/>
      </c>
    </row>
    <row r="283" spans="2:8" ht="30" x14ac:dyDescent="0.2">
      <c r="B283" s="8" t="s">
        <v>346</v>
      </c>
      <c r="C283" s="5">
        <v>0</v>
      </c>
      <c r="D283" s="5">
        <v>0</v>
      </c>
      <c r="E283" s="14" t="str">
        <f t="shared" si="21"/>
        <v/>
      </c>
      <c r="F283" s="14" t="str">
        <f t="shared" si="22"/>
        <v/>
      </c>
      <c r="G283" s="13" t="str">
        <f t="shared" si="23"/>
        <v>0</v>
      </c>
      <c r="H283" s="17" t="str">
        <f t="shared" si="24"/>
        <v/>
      </c>
    </row>
    <row r="284" spans="2:8" ht="13.5" customHeight="1" x14ac:dyDescent="0.2">
      <c r="B284" s="8" t="s">
        <v>347</v>
      </c>
      <c r="C284" s="5">
        <v>0</v>
      </c>
      <c r="D284" s="5">
        <v>0</v>
      </c>
      <c r="E284" s="14" t="str">
        <f t="shared" si="21"/>
        <v/>
      </c>
      <c r="F284" s="14" t="str">
        <f t="shared" si="22"/>
        <v/>
      </c>
      <c r="G284" s="13" t="str">
        <f t="shared" si="23"/>
        <v>0</v>
      </c>
      <c r="H284" s="17" t="str">
        <f t="shared" si="24"/>
        <v/>
      </c>
    </row>
    <row r="285" spans="2:8" ht="13.5" customHeight="1" x14ac:dyDescent="0.2">
      <c r="B285" s="8" t="s">
        <v>94</v>
      </c>
      <c r="C285" s="5">
        <v>0</v>
      </c>
      <c r="D285" s="5">
        <v>0</v>
      </c>
      <c r="E285" s="14" t="str">
        <f t="shared" si="21"/>
        <v/>
      </c>
      <c r="F285" s="14" t="str">
        <f t="shared" si="22"/>
        <v/>
      </c>
      <c r="G285" s="13" t="str">
        <f t="shared" si="23"/>
        <v>0</v>
      </c>
      <c r="H285" s="17" t="str">
        <f t="shared" si="24"/>
        <v/>
      </c>
    </row>
    <row r="286" spans="2:8" ht="25.5" customHeight="1" x14ac:dyDescent="0.2">
      <c r="B286" s="8" t="s">
        <v>348</v>
      </c>
      <c r="C286" s="5">
        <v>0</v>
      </c>
      <c r="D286" s="5">
        <v>0</v>
      </c>
      <c r="E286" s="14" t="str">
        <f t="shared" si="21"/>
        <v/>
      </c>
      <c r="F286" s="14" t="str">
        <f t="shared" si="22"/>
        <v/>
      </c>
      <c r="G286" s="13" t="str">
        <f t="shared" si="23"/>
        <v>0</v>
      </c>
      <c r="H286" s="17" t="str">
        <f t="shared" si="24"/>
        <v/>
      </c>
    </row>
    <row r="287" spans="2:8" ht="13.5" customHeight="1" x14ac:dyDescent="0.2">
      <c r="B287" s="8" t="s">
        <v>349</v>
      </c>
      <c r="C287" s="5">
        <v>0</v>
      </c>
      <c r="D287" s="5">
        <v>0</v>
      </c>
      <c r="E287" s="14" t="str">
        <f t="shared" si="21"/>
        <v/>
      </c>
      <c r="F287" s="14" t="str">
        <f t="shared" si="22"/>
        <v/>
      </c>
      <c r="G287" s="13" t="str">
        <f t="shared" si="23"/>
        <v>0</v>
      </c>
      <c r="H287" s="17" t="str">
        <f t="shared" si="24"/>
        <v/>
      </c>
    </row>
    <row r="288" spans="2:8" ht="15" x14ac:dyDescent="0.2">
      <c r="B288" s="8" t="s">
        <v>350</v>
      </c>
      <c r="C288" s="5">
        <v>0</v>
      </c>
      <c r="D288" s="5">
        <v>0</v>
      </c>
      <c r="E288" s="14" t="str">
        <f t="shared" si="21"/>
        <v/>
      </c>
      <c r="F288" s="14" t="str">
        <f t="shared" si="22"/>
        <v/>
      </c>
      <c r="G288" s="13" t="str">
        <f t="shared" si="23"/>
        <v>0</v>
      </c>
      <c r="H288" s="17" t="str">
        <f t="shared" si="24"/>
        <v/>
      </c>
    </row>
    <row r="289" spans="2:8" ht="15" x14ac:dyDescent="0.2">
      <c r="B289" s="22"/>
      <c r="C289" s="25"/>
      <c r="D289" s="25"/>
      <c r="E289" s="26"/>
      <c r="F289" s="26"/>
      <c r="G289" s="23"/>
      <c r="H289" s="24"/>
    </row>
    <row r="290" spans="2:8" ht="15" x14ac:dyDescent="0.2">
      <c r="B290" s="22"/>
      <c r="C290" s="25"/>
      <c r="D290" s="25"/>
      <c r="E290" s="26"/>
      <c r="F290" s="26"/>
      <c r="G290" s="23"/>
      <c r="H290" s="24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22.5" customHeight="1" x14ac:dyDescent="0.2">
      <c r="B292" s="39" t="s">
        <v>517</v>
      </c>
      <c r="C292" s="40" t="s">
        <v>518</v>
      </c>
      <c r="D292" s="41"/>
      <c r="E292" s="44" t="s">
        <v>482</v>
      </c>
      <c r="F292" s="41"/>
      <c r="G292" s="42" t="s">
        <v>567</v>
      </c>
      <c r="H292" s="42" t="s">
        <v>481</v>
      </c>
    </row>
    <row r="293" spans="2:8" ht="22.5" customHeight="1" x14ac:dyDescent="0.2">
      <c r="B293" s="39"/>
      <c r="C293" s="37">
        <v>2014</v>
      </c>
      <c r="D293" s="37">
        <v>2015</v>
      </c>
      <c r="E293" s="37">
        <v>2014</v>
      </c>
      <c r="F293" s="37">
        <v>2015</v>
      </c>
      <c r="G293" s="43"/>
      <c r="H293" s="43"/>
    </row>
    <row r="294" spans="2:8" x14ac:dyDescent="0.2">
      <c r="B294" s="32" t="s">
        <v>522</v>
      </c>
      <c r="C294" s="33">
        <f>SUM(C295:C499)</f>
        <v>60</v>
      </c>
      <c r="D294" s="34">
        <f>SUM(D295:D499)</f>
        <v>497</v>
      </c>
      <c r="E294" s="35">
        <f>+IF(C294=0,"",C294/C$294)</f>
        <v>1</v>
      </c>
      <c r="F294" s="35">
        <f>+IF(D294=0,"",D294/D$294)</f>
        <v>1</v>
      </c>
      <c r="G294" s="35">
        <f>+IF(OR(AND(D294=0),(C294=0)),"0",((D294-C294)/C294))</f>
        <v>7.2833333333333332</v>
      </c>
      <c r="H294" s="35">
        <f>+IF(OR(AND(E294=""),(G294="")),"",E294*G294)</f>
        <v>7.2833333333333332</v>
      </c>
    </row>
    <row r="295" spans="2:8" ht="15" x14ac:dyDescent="0.2">
      <c r="B295" s="6" t="s">
        <v>100</v>
      </c>
      <c r="C295" s="5">
        <v>4</v>
      </c>
      <c r="D295" s="5">
        <v>6</v>
      </c>
      <c r="E295" s="14">
        <f>+IF(C295=0,"",C295/C$294)</f>
        <v>6.6666666666666666E-2</v>
      </c>
      <c r="F295" s="14">
        <f>+IF(D295=0,"",D295/D$294)</f>
        <v>1.2072434607645875E-2</v>
      </c>
      <c r="G295" s="13">
        <f>+IF(OR(AND(D295=0),(C295=0)),"0",((D295-C295)/C295))</f>
        <v>0.5</v>
      </c>
      <c r="H295" s="17">
        <f>+IF(OR(AND(E295=""),(G295="")),"",E295*G295)</f>
        <v>3.3333333333333333E-2</v>
      </c>
    </row>
    <row r="296" spans="2:8" ht="15" x14ac:dyDescent="0.2">
      <c r="B296" s="6" t="s">
        <v>113</v>
      </c>
      <c r="C296" s="5">
        <v>1</v>
      </c>
      <c r="D296" s="5">
        <v>1</v>
      </c>
      <c r="E296" s="14">
        <f t="shared" ref="E296:E359" si="25">+IF(C296=0,"",C296/C$294)</f>
        <v>1.6666666666666666E-2</v>
      </c>
      <c r="F296" s="14">
        <f t="shared" ref="F296:F359" si="26">+IF(D296=0,"",D296/D$294)</f>
        <v>2.012072434607646E-3</v>
      </c>
      <c r="G296" s="13">
        <f t="shared" ref="G296:G359" si="27">+IF(OR(AND(D296=0),(C296=0)),"0",((D296-C296)/C296))</f>
        <v>0</v>
      </c>
      <c r="H296" s="17">
        <f t="shared" ref="H296:H359" si="28">+IF(OR(AND(E296=""),(G296="")),"",E296*G296)</f>
        <v>0</v>
      </c>
    </row>
    <row r="297" spans="2:8" ht="15" x14ac:dyDescent="0.2">
      <c r="B297" s="6" t="s">
        <v>104</v>
      </c>
      <c r="C297" s="5">
        <v>1</v>
      </c>
      <c r="D297" s="5">
        <v>6</v>
      </c>
      <c r="E297" s="14">
        <f t="shared" si="25"/>
        <v>1.6666666666666666E-2</v>
      </c>
      <c r="F297" s="14">
        <f t="shared" si="26"/>
        <v>1.2072434607645875E-2</v>
      </c>
      <c r="G297" s="13">
        <f t="shared" si="27"/>
        <v>5</v>
      </c>
      <c r="H297" s="17">
        <f t="shared" si="28"/>
        <v>8.3333333333333329E-2</v>
      </c>
    </row>
    <row r="298" spans="2:8" ht="15" x14ac:dyDescent="0.2">
      <c r="B298" s="6" t="s">
        <v>95</v>
      </c>
      <c r="C298" s="5">
        <v>1</v>
      </c>
      <c r="D298" s="5">
        <v>1</v>
      </c>
      <c r="E298" s="14">
        <f t="shared" si="25"/>
        <v>1.6666666666666666E-2</v>
      </c>
      <c r="F298" s="14">
        <f t="shared" si="26"/>
        <v>2.012072434607646E-3</v>
      </c>
      <c r="G298" s="13">
        <f t="shared" si="27"/>
        <v>0</v>
      </c>
      <c r="H298" s="17">
        <f t="shared" si="28"/>
        <v>0</v>
      </c>
    </row>
    <row r="299" spans="2:8" ht="15" x14ac:dyDescent="0.2">
      <c r="B299" s="6" t="s">
        <v>112</v>
      </c>
      <c r="C299" s="5">
        <v>0</v>
      </c>
      <c r="D299" s="5">
        <v>0</v>
      </c>
      <c r="E299" s="14" t="str">
        <f t="shared" si="25"/>
        <v/>
      </c>
      <c r="F299" s="14" t="str">
        <f t="shared" si="26"/>
        <v/>
      </c>
      <c r="G299" s="13" t="str">
        <f t="shared" si="27"/>
        <v>0</v>
      </c>
      <c r="H299" s="17" t="str">
        <f t="shared" si="28"/>
        <v/>
      </c>
    </row>
    <row r="300" spans="2:8" ht="15" x14ac:dyDescent="0.2">
      <c r="B300" s="6" t="s">
        <v>111</v>
      </c>
      <c r="C300" s="5">
        <v>0</v>
      </c>
      <c r="D300" s="5">
        <v>0</v>
      </c>
      <c r="E300" s="14" t="str">
        <f t="shared" si="25"/>
        <v/>
      </c>
      <c r="F300" s="14" t="str">
        <f t="shared" si="26"/>
        <v/>
      </c>
      <c r="G300" s="13" t="str">
        <f t="shared" si="27"/>
        <v>0</v>
      </c>
      <c r="H300" s="17" t="str">
        <f t="shared" si="28"/>
        <v/>
      </c>
    </row>
    <row r="301" spans="2:8" ht="15" x14ac:dyDescent="0.2">
      <c r="B301" s="6" t="s">
        <v>105</v>
      </c>
      <c r="C301" s="5">
        <v>4</v>
      </c>
      <c r="D301" s="5">
        <v>15</v>
      </c>
      <c r="E301" s="14">
        <f t="shared" si="25"/>
        <v>6.6666666666666666E-2</v>
      </c>
      <c r="F301" s="14">
        <f t="shared" si="26"/>
        <v>3.0181086519114688E-2</v>
      </c>
      <c r="G301" s="13">
        <f t="shared" si="27"/>
        <v>2.75</v>
      </c>
      <c r="H301" s="17">
        <f t="shared" si="28"/>
        <v>0.18333333333333332</v>
      </c>
    </row>
    <row r="302" spans="2:8" ht="15" x14ac:dyDescent="0.2">
      <c r="B302" s="6" t="s">
        <v>109</v>
      </c>
      <c r="C302" s="5">
        <v>1</v>
      </c>
      <c r="D302" s="5">
        <v>0</v>
      </c>
      <c r="E302" s="14">
        <f t="shared" si="25"/>
        <v>1.6666666666666666E-2</v>
      </c>
      <c r="F302" s="14" t="str">
        <f t="shared" si="26"/>
        <v/>
      </c>
      <c r="G302" s="13" t="str">
        <f t="shared" si="27"/>
        <v>0</v>
      </c>
      <c r="H302" s="17">
        <f t="shared" si="28"/>
        <v>0</v>
      </c>
    </row>
    <row r="303" spans="2:8" ht="15" x14ac:dyDescent="0.2">
      <c r="B303" s="6" t="s">
        <v>108</v>
      </c>
      <c r="C303" s="5">
        <v>0</v>
      </c>
      <c r="D303" s="5">
        <v>0</v>
      </c>
      <c r="E303" s="14" t="str">
        <f t="shared" si="25"/>
        <v/>
      </c>
      <c r="F303" s="14" t="str">
        <f t="shared" si="26"/>
        <v/>
      </c>
      <c r="G303" s="13" t="str">
        <f t="shared" si="27"/>
        <v>0</v>
      </c>
      <c r="H303" s="17" t="str">
        <f t="shared" si="28"/>
        <v/>
      </c>
    </row>
    <row r="304" spans="2:8" ht="15" x14ac:dyDescent="0.2">
      <c r="B304" s="6" t="s">
        <v>107</v>
      </c>
      <c r="C304" s="5">
        <v>0</v>
      </c>
      <c r="D304" s="5">
        <v>0</v>
      </c>
      <c r="E304" s="14" t="str">
        <f t="shared" si="25"/>
        <v/>
      </c>
      <c r="F304" s="14" t="str">
        <f t="shared" si="26"/>
        <v/>
      </c>
      <c r="G304" s="13" t="str">
        <f t="shared" si="27"/>
        <v>0</v>
      </c>
      <c r="H304" s="17" t="str">
        <f t="shared" si="28"/>
        <v/>
      </c>
    </row>
    <row r="305" spans="2:8" ht="15" x14ac:dyDescent="0.2">
      <c r="B305" s="6" t="s">
        <v>351</v>
      </c>
      <c r="C305" s="5">
        <v>0</v>
      </c>
      <c r="D305" s="5">
        <v>0</v>
      </c>
      <c r="E305" s="14" t="str">
        <f t="shared" si="25"/>
        <v/>
      </c>
      <c r="F305" s="14" t="str">
        <f t="shared" si="26"/>
        <v/>
      </c>
      <c r="G305" s="13" t="str">
        <f t="shared" si="27"/>
        <v>0</v>
      </c>
      <c r="H305" s="17" t="str">
        <f t="shared" si="28"/>
        <v/>
      </c>
    </row>
    <row r="306" spans="2:8" ht="15" x14ac:dyDescent="0.2">
      <c r="B306" s="6" t="s">
        <v>524</v>
      </c>
      <c r="C306" s="5">
        <v>0</v>
      </c>
      <c r="D306" s="5">
        <v>0</v>
      </c>
      <c r="E306" s="14" t="str">
        <f t="shared" si="25"/>
        <v/>
      </c>
      <c r="F306" s="14" t="str">
        <f t="shared" si="26"/>
        <v/>
      </c>
      <c r="G306" s="13" t="str">
        <f t="shared" si="27"/>
        <v>0</v>
      </c>
      <c r="H306" s="17" t="str">
        <f t="shared" si="28"/>
        <v/>
      </c>
    </row>
    <row r="307" spans="2:8" ht="15" x14ac:dyDescent="0.2">
      <c r="B307" s="6" t="s">
        <v>110</v>
      </c>
      <c r="C307" s="5">
        <v>2</v>
      </c>
      <c r="D307" s="5">
        <v>6</v>
      </c>
      <c r="E307" s="14">
        <f t="shared" si="25"/>
        <v>3.3333333333333333E-2</v>
      </c>
      <c r="F307" s="14">
        <f t="shared" si="26"/>
        <v>1.2072434607645875E-2</v>
      </c>
      <c r="G307" s="13">
        <f t="shared" si="27"/>
        <v>2</v>
      </c>
      <c r="H307" s="17">
        <f t="shared" si="28"/>
        <v>6.6666666666666666E-2</v>
      </c>
    </row>
    <row r="308" spans="2:8" ht="15" x14ac:dyDescent="0.2">
      <c r="B308" s="6" t="s">
        <v>99</v>
      </c>
      <c r="C308" s="5">
        <v>0</v>
      </c>
      <c r="D308" s="5">
        <v>2</v>
      </c>
      <c r="E308" s="14" t="str">
        <f t="shared" si="25"/>
        <v/>
      </c>
      <c r="F308" s="14">
        <f t="shared" si="26"/>
        <v>4.0241448692152921E-3</v>
      </c>
      <c r="G308" s="13" t="str">
        <f t="shared" si="27"/>
        <v>0</v>
      </c>
      <c r="H308" s="17" t="str">
        <f t="shared" si="28"/>
        <v/>
      </c>
    </row>
    <row r="309" spans="2:8" ht="15" x14ac:dyDescent="0.2">
      <c r="B309" s="6" t="s">
        <v>96</v>
      </c>
      <c r="C309" s="5">
        <v>0</v>
      </c>
      <c r="D309" s="5">
        <v>0</v>
      </c>
      <c r="E309" s="14" t="str">
        <f t="shared" si="25"/>
        <v/>
      </c>
      <c r="F309" s="14" t="str">
        <f t="shared" si="26"/>
        <v/>
      </c>
      <c r="G309" s="13" t="str">
        <f t="shared" si="27"/>
        <v>0</v>
      </c>
      <c r="H309" s="17" t="str">
        <f t="shared" si="28"/>
        <v/>
      </c>
    </row>
    <row r="310" spans="2:8" ht="15" x14ac:dyDescent="0.2">
      <c r="B310" s="6" t="s">
        <v>106</v>
      </c>
      <c r="C310" s="5">
        <v>0</v>
      </c>
      <c r="D310" s="5">
        <v>4</v>
      </c>
      <c r="E310" s="14" t="str">
        <f t="shared" si="25"/>
        <v/>
      </c>
      <c r="F310" s="14">
        <f t="shared" si="26"/>
        <v>8.0482897384305842E-3</v>
      </c>
      <c r="G310" s="13" t="str">
        <f t="shared" si="27"/>
        <v>0</v>
      </c>
      <c r="H310" s="17" t="str">
        <f t="shared" si="28"/>
        <v/>
      </c>
    </row>
    <row r="311" spans="2:8" ht="15" x14ac:dyDescent="0.2">
      <c r="B311" s="6" t="s">
        <v>102</v>
      </c>
      <c r="C311" s="5">
        <v>0</v>
      </c>
      <c r="D311" s="5">
        <v>0</v>
      </c>
      <c r="E311" s="14" t="str">
        <f t="shared" si="25"/>
        <v/>
      </c>
      <c r="F311" s="14" t="str">
        <f t="shared" si="26"/>
        <v/>
      </c>
      <c r="G311" s="13" t="str">
        <f t="shared" si="27"/>
        <v>0</v>
      </c>
      <c r="H311" s="17" t="str">
        <f t="shared" si="28"/>
        <v/>
      </c>
    </row>
    <row r="312" spans="2:8" ht="15" x14ac:dyDescent="0.2">
      <c r="B312" s="6" t="s">
        <v>97</v>
      </c>
      <c r="C312" s="5">
        <v>0</v>
      </c>
      <c r="D312" s="5">
        <v>0</v>
      </c>
      <c r="E312" s="14" t="str">
        <f t="shared" si="25"/>
        <v/>
      </c>
      <c r="F312" s="14" t="str">
        <f t="shared" si="26"/>
        <v/>
      </c>
      <c r="G312" s="13" t="str">
        <f t="shared" si="27"/>
        <v>0</v>
      </c>
      <c r="H312" s="17" t="str">
        <f t="shared" si="28"/>
        <v/>
      </c>
    </row>
    <row r="313" spans="2:8" ht="15" x14ac:dyDescent="0.2">
      <c r="B313" s="6" t="s">
        <v>352</v>
      </c>
      <c r="C313" s="5">
        <v>0</v>
      </c>
      <c r="D313" s="5">
        <v>0</v>
      </c>
      <c r="E313" s="14" t="str">
        <f t="shared" si="25"/>
        <v/>
      </c>
      <c r="F313" s="14" t="str">
        <f t="shared" si="26"/>
        <v/>
      </c>
      <c r="G313" s="13" t="str">
        <f t="shared" si="27"/>
        <v>0</v>
      </c>
      <c r="H313" s="17" t="str">
        <f t="shared" si="28"/>
        <v/>
      </c>
    </row>
    <row r="314" spans="2:8" ht="15" x14ac:dyDescent="0.2">
      <c r="B314" s="6" t="s">
        <v>353</v>
      </c>
      <c r="C314" s="5">
        <v>1</v>
      </c>
      <c r="D314" s="5">
        <v>100</v>
      </c>
      <c r="E314" s="14">
        <f t="shared" si="25"/>
        <v>1.6666666666666666E-2</v>
      </c>
      <c r="F314" s="14">
        <f t="shared" si="26"/>
        <v>0.2012072434607646</v>
      </c>
      <c r="G314" s="13">
        <f t="shared" si="27"/>
        <v>99</v>
      </c>
      <c r="H314" s="17">
        <f t="shared" si="28"/>
        <v>1.65</v>
      </c>
    </row>
    <row r="315" spans="2:8" ht="15" x14ac:dyDescent="0.2">
      <c r="B315" s="6" t="s">
        <v>354</v>
      </c>
      <c r="C315" s="5">
        <v>0</v>
      </c>
      <c r="D315" s="5">
        <v>0</v>
      </c>
      <c r="E315" s="14" t="str">
        <f t="shared" si="25"/>
        <v/>
      </c>
      <c r="F315" s="14" t="str">
        <f t="shared" si="26"/>
        <v/>
      </c>
      <c r="G315" s="13" t="str">
        <f t="shared" si="27"/>
        <v>0</v>
      </c>
      <c r="H315" s="17" t="str">
        <f t="shared" si="28"/>
        <v/>
      </c>
    </row>
    <row r="316" spans="2:8" ht="15" x14ac:dyDescent="0.2">
      <c r="B316" s="6" t="s">
        <v>101</v>
      </c>
      <c r="C316" s="5">
        <v>0</v>
      </c>
      <c r="D316" s="5">
        <v>0</v>
      </c>
      <c r="E316" s="14" t="str">
        <f t="shared" si="25"/>
        <v/>
      </c>
      <c r="F316" s="14" t="str">
        <f t="shared" si="26"/>
        <v/>
      </c>
      <c r="G316" s="13" t="str">
        <f t="shared" si="27"/>
        <v>0</v>
      </c>
      <c r="H316" s="17" t="str">
        <f t="shared" si="28"/>
        <v/>
      </c>
    </row>
    <row r="317" spans="2:8" ht="15" x14ac:dyDescent="0.2">
      <c r="B317" s="6" t="s">
        <v>103</v>
      </c>
      <c r="C317" s="5">
        <v>4</v>
      </c>
      <c r="D317" s="5">
        <v>0</v>
      </c>
      <c r="E317" s="14">
        <f t="shared" si="25"/>
        <v>6.6666666666666666E-2</v>
      </c>
      <c r="F317" s="14" t="str">
        <f t="shared" si="26"/>
        <v/>
      </c>
      <c r="G317" s="13" t="str">
        <f t="shared" si="27"/>
        <v>0</v>
      </c>
      <c r="H317" s="17">
        <f t="shared" si="28"/>
        <v>0</v>
      </c>
    </row>
    <row r="318" spans="2:8" ht="15" x14ac:dyDescent="0.2">
      <c r="B318" s="6" t="s">
        <v>355</v>
      </c>
      <c r="C318" s="5">
        <v>2</v>
      </c>
      <c r="D318" s="5">
        <v>14</v>
      </c>
      <c r="E318" s="14">
        <f t="shared" si="25"/>
        <v>3.3333333333333333E-2</v>
      </c>
      <c r="F318" s="14">
        <f t="shared" si="26"/>
        <v>2.8169014084507043E-2</v>
      </c>
      <c r="G318" s="13">
        <f t="shared" si="27"/>
        <v>6</v>
      </c>
      <c r="H318" s="17">
        <f t="shared" si="28"/>
        <v>0.2</v>
      </c>
    </row>
    <row r="319" spans="2:8" ht="15" x14ac:dyDescent="0.2">
      <c r="B319" s="6" t="s">
        <v>115</v>
      </c>
      <c r="C319" s="5">
        <v>0</v>
      </c>
      <c r="D319" s="5">
        <v>2</v>
      </c>
      <c r="E319" s="14" t="str">
        <f t="shared" si="25"/>
        <v/>
      </c>
      <c r="F319" s="14">
        <f t="shared" si="26"/>
        <v>4.0241448692152921E-3</v>
      </c>
      <c r="G319" s="13" t="str">
        <f t="shared" si="27"/>
        <v>0</v>
      </c>
      <c r="H319" s="17" t="str">
        <f t="shared" si="28"/>
        <v/>
      </c>
    </row>
    <row r="320" spans="2:8" ht="15" x14ac:dyDescent="0.2">
      <c r="B320" s="6" t="s">
        <v>114</v>
      </c>
      <c r="C320" s="5">
        <v>0</v>
      </c>
      <c r="D320" s="5">
        <v>0</v>
      </c>
      <c r="E320" s="14" t="str">
        <f t="shared" si="25"/>
        <v/>
      </c>
      <c r="F320" s="14" t="str">
        <f t="shared" si="26"/>
        <v/>
      </c>
      <c r="G320" s="13" t="str">
        <f t="shared" si="27"/>
        <v>0</v>
      </c>
      <c r="H320" s="17" t="str">
        <f t="shared" si="28"/>
        <v/>
      </c>
    </row>
    <row r="321" spans="2:8" ht="15" x14ac:dyDescent="0.2">
      <c r="B321" s="6" t="s">
        <v>98</v>
      </c>
      <c r="C321" s="5">
        <v>0</v>
      </c>
      <c r="D321" s="5">
        <v>0</v>
      </c>
      <c r="E321" s="14" t="str">
        <f t="shared" si="25"/>
        <v/>
      </c>
      <c r="F321" s="14" t="str">
        <f t="shared" si="26"/>
        <v/>
      </c>
      <c r="G321" s="13" t="str">
        <f t="shared" si="27"/>
        <v>0</v>
      </c>
      <c r="H321" s="17" t="str">
        <f t="shared" si="28"/>
        <v/>
      </c>
    </row>
    <row r="322" spans="2:8" ht="15" x14ac:dyDescent="0.2">
      <c r="B322" s="6" t="s">
        <v>356</v>
      </c>
      <c r="C322" s="5">
        <v>0</v>
      </c>
      <c r="D322" s="5">
        <v>0</v>
      </c>
      <c r="E322" s="14" t="str">
        <f t="shared" si="25"/>
        <v/>
      </c>
      <c r="F322" s="14" t="str">
        <f t="shared" si="26"/>
        <v/>
      </c>
      <c r="G322" s="13" t="str">
        <f t="shared" si="27"/>
        <v>0</v>
      </c>
      <c r="H322" s="17" t="str">
        <f t="shared" si="28"/>
        <v/>
      </c>
    </row>
    <row r="323" spans="2:8" ht="15" x14ac:dyDescent="0.2">
      <c r="B323" s="6" t="s">
        <v>472</v>
      </c>
      <c r="C323" s="5">
        <v>0</v>
      </c>
      <c r="D323" s="5">
        <v>0</v>
      </c>
      <c r="E323" s="14" t="str">
        <f t="shared" si="25"/>
        <v/>
      </c>
      <c r="F323" s="14" t="str">
        <f t="shared" si="26"/>
        <v/>
      </c>
      <c r="G323" s="13" t="str">
        <f t="shared" si="27"/>
        <v>0</v>
      </c>
      <c r="H323" s="17" t="str">
        <f t="shared" si="28"/>
        <v/>
      </c>
    </row>
    <row r="324" spans="2:8" ht="15" x14ac:dyDescent="0.2">
      <c r="B324" s="6" t="s">
        <v>473</v>
      </c>
      <c r="C324" s="5">
        <v>0</v>
      </c>
      <c r="D324" s="5">
        <v>0</v>
      </c>
      <c r="E324" s="14" t="str">
        <f t="shared" si="25"/>
        <v/>
      </c>
      <c r="F324" s="14" t="str">
        <f t="shared" si="26"/>
        <v/>
      </c>
      <c r="G324" s="13" t="str">
        <f t="shared" si="27"/>
        <v>0</v>
      </c>
      <c r="H324" s="17" t="str">
        <f t="shared" si="28"/>
        <v/>
      </c>
    </row>
    <row r="325" spans="2:8" ht="15" x14ac:dyDescent="0.2">
      <c r="B325" s="6" t="s">
        <v>474</v>
      </c>
      <c r="C325" s="5">
        <v>0</v>
      </c>
      <c r="D325" s="5">
        <v>0</v>
      </c>
      <c r="E325" s="14" t="str">
        <f t="shared" si="25"/>
        <v/>
      </c>
      <c r="F325" s="14" t="str">
        <f t="shared" si="26"/>
        <v/>
      </c>
      <c r="G325" s="13" t="str">
        <f t="shared" si="27"/>
        <v>0</v>
      </c>
      <c r="H325" s="17" t="str">
        <f t="shared" si="28"/>
        <v/>
      </c>
    </row>
    <row r="326" spans="2:8" ht="15" x14ac:dyDescent="0.2">
      <c r="B326" s="6" t="s">
        <v>357</v>
      </c>
      <c r="C326" s="5">
        <v>0</v>
      </c>
      <c r="D326" s="5">
        <v>2</v>
      </c>
      <c r="E326" s="14" t="str">
        <f t="shared" si="25"/>
        <v/>
      </c>
      <c r="F326" s="14">
        <f t="shared" si="26"/>
        <v>4.0241448692152921E-3</v>
      </c>
      <c r="G326" s="13" t="str">
        <f t="shared" si="27"/>
        <v>0</v>
      </c>
      <c r="H326" s="17" t="str">
        <f t="shared" si="28"/>
        <v/>
      </c>
    </row>
    <row r="327" spans="2:8" ht="15" x14ac:dyDescent="0.2">
      <c r="B327" s="6" t="s">
        <v>358</v>
      </c>
      <c r="C327" s="5">
        <v>0</v>
      </c>
      <c r="D327" s="5">
        <v>0</v>
      </c>
      <c r="E327" s="14" t="str">
        <f t="shared" si="25"/>
        <v/>
      </c>
      <c r="F327" s="14" t="str">
        <f t="shared" si="26"/>
        <v/>
      </c>
      <c r="G327" s="13" t="str">
        <f t="shared" si="27"/>
        <v>0</v>
      </c>
      <c r="H327" s="17" t="str">
        <f t="shared" si="28"/>
        <v/>
      </c>
    </row>
    <row r="328" spans="2:8" ht="15" x14ac:dyDescent="0.2">
      <c r="B328" s="6" t="s">
        <v>116</v>
      </c>
      <c r="C328" s="5">
        <v>0</v>
      </c>
      <c r="D328" s="5">
        <v>0</v>
      </c>
      <c r="E328" s="14" t="str">
        <f t="shared" si="25"/>
        <v/>
      </c>
      <c r="F328" s="14" t="str">
        <f t="shared" si="26"/>
        <v/>
      </c>
      <c r="G328" s="13" t="str">
        <f t="shared" si="27"/>
        <v>0</v>
      </c>
      <c r="H328" s="17" t="str">
        <f t="shared" si="28"/>
        <v/>
      </c>
    </row>
    <row r="329" spans="2:8" ht="15" x14ac:dyDescent="0.2">
      <c r="B329" s="6" t="s">
        <v>359</v>
      </c>
      <c r="C329" s="5">
        <v>0</v>
      </c>
      <c r="D329" s="5">
        <v>0</v>
      </c>
      <c r="E329" s="14" t="str">
        <f t="shared" si="25"/>
        <v/>
      </c>
      <c r="F329" s="14" t="str">
        <f t="shared" si="26"/>
        <v/>
      </c>
      <c r="G329" s="13" t="str">
        <f t="shared" si="27"/>
        <v>0</v>
      </c>
      <c r="H329" s="17" t="str">
        <f t="shared" si="28"/>
        <v/>
      </c>
    </row>
    <row r="330" spans="2:8" ht="15" x14ac:dyDescent="0.2">
      <c r="B330" s="6" t="s">
        <v>360</v>
      </c>
      <c r="C330" s="5">
        <v>4</v>
      </c>
      <c r="D330" s="5">
        <v>3</v>
      </c>
      <c r="E330" s="14">
        <f t="shared" si="25"/>
        <v>6.6666666666666666E-2</v>
      </c>
      <c r="F330" s="14">
        <f t="shared" si="26"/>
        <v>6.0362173038229373E-3</v>
      </c>
      <c r="G330" s="13">
        <f t="shared" si="27"/>
        <v>-0.25</v>
      </c>
      <c r="H330" s="17">
        <f t="shared" si="28"/>
        <v>-1.6666666666666666E-2</v>
      </c>
    </row>
    <row r="331" spans="2:8" ht="15" x14ac:dyDescent="0.2">
      <c r="B331" s="6" t="s">
        <v>117</v>
      </c>
      <c r="C331" s="5">
        <v>0</v>
      </c>
      <c r="D331" s="5">
        <v>0</v>
      </c>
      <c r="E331" s="14" t="str">
        <f t="shared" si="25"/>
        <v/>
      </c>
      <c r="F331" s="14" t="str">
        <f t="shared" si="26"/>
        <v/>
      </c>
      <c r="G331" s="13" t="str">
        <f t="shared" si="27"/>
        <v>0</v>
      </c>
      <c r="H331" s="17" t="str">
        <f t="shared" si="28"/>
        <v/>
      </c>
    </row>
    <row r="332" spans="2:8" ht="15" x14ac:dyDescent="0.2">
      <c r="B332" s="6" t="s">
        <v>361</v>
      </c>
      <c r="C332" s="5">
        <v>2</v>
      </c>
      <c r="D332" s="5">
        <v>3</v>
      </c>
      <c r="E332" s="14">
        <f t="shared" si="25"/>
        <v>3.3333333333333333E-2</v>
      </c>
      <c r="F332" s="14">
        <f t="shared" si="26"/>
        <v>6.0362173038229373E-3</v>
      </c>
      <c r="G332" s="13">
        <f t="shared" si="27"/>
        <v>0.5</v>
      </c>
      <c r="H332" s="17">
        <f t="shared" si="28"/>
        <v>1.6666666666666666E-2</v>
      </c>
    </row>
    <row r="333" spans="2:8" ht="15" x14ac:dyDescent="0.2">
      <c r="B333" s="6" t="s">
        <v>130</v>
      </c>
      <c r="C333" s="5">
        <v>3</v>
      </c>
      <c r="D333" s="5">
        <v>43</v>
      </c>
      <c r="E333" s="14">
        <f t="shared" si="25"/>
        <v>0.05</v>
      </c>
      <c r="F333" s="14">
        <f t="shared" si="26"/>
        <v>8.651911468812877E-2</v>
      </c>
      <c r="G333" s="13">
        <f t="shared" si="27"/>
        <v>13.333333333333334</v>
      </c>
      <c r="H333" s="17">
        <f t="shared" si="28"/>
        <v>0.66666666666666674</v>
      </c>
    </row>
    <row r="334" spans="2:8" ht="15" x14ac:dyDescent="0.2">
      <c r="B334" s="6" t="s">
        <v>119</v>
      </c>
      <c r="C334" s="5">
        <v>0</v>
      </c>
      <c r="D334" s="5">
        <v>2</v>
      </c>
      <c r="E334" s="14" t="str">
        <f t="shared" si="25"/>
        <v/>
      </c>
      <c r="F334" s="14">
        <f t="shared" si="26"/>
        <v>4.0241448692152921E-3</v>
      </c>
      <c r="G334" s="13" t="str">
        <f t="shared" si="27"/>
        <v>0</v>
      </c>
      <c r="H334" s="17" t="str">
        <f t="shared" si="28"/>
        <v/>
      </c>
    </row>
    <row r="335" spans="2:8" ht="15" x14ac:dyDescent="0.2">
      <c r="B335" s="6" t="s">
        <v>128</v>
      </c>
      <c r="C335" s="5">
        <v>3</v>
      </c>
      <c r="D335" s="5">
        <v>18</v>
      </c>
      <c r="E335" s="14">
        <f t="shared" si="25"/>
        <v>0.05</v>
      </c>
      <c r="F335" s="14">
        <f t="shared" si="26"/>
        <v>3.6217303822937627E-2</v>
      </c>
      <c r="G335" s="13">
        <f t="shared" si="27"/>
        <v>5</v>
      </c>
      <c r="H335" s="17">
        <f t="shared" si="28"/>
        <v>0.25</v>
      </c>
    </row>
    <row r="336" spans="2:8" ht="15" x14ac:dyDescent="0.2">
      <c r="B336" s="6" t="s">
        <v>132</v>
      </c>
      <c r="C336" s="5">
        <v>0</v>
      </c>
      <c r="D336" s="5">
        <v>0</v>
      </c>
      <c r="E336" s="14" t="str">
        <f t="shared" si="25"/>
        <v/>
      </c>
      <c r="F336" s="14" t="str">
        <f t="shared" si="26"/>
        <v/>
      </c>
      <c r="G336" s="13" t="str">
        <f t="shared" si="27"/>
        <v>0</v>
      </c>
      <c r="H336" s="17" t="str">
        <f t="shared" si="28"/>
        <v/>
      </c>
    </row>
    <row r="337" spans="2:8" ht="15" x14ac:dyDescent="0.2">
      <c r="B337" s="6" t="s">
        <v>133</v>
      </c>
      <c r="C337" s="5">
        <v>0</v>
      </c>
      <c r="D337" s="5">
        <v>1</v>
      </c>
      <c r="E337" s="14" t="str">
        <f t="shared" si="25"/>
        <v/>
      </c>
      <c r="F337" s="14">
        <f t="shared" si="26"/>
        <v>2.012072434607646E-3</v>
      </c>
      <c r="G337" s="13" t="str">
        <f t="shared" si="27"/>
        <v>0</v>
      </c>
      <c r="H337" s="17" t="str">
        <f t="shared" si="28"/>
        <v/>
      </c>
    </row>
    <row r="338" spans="2:8" ht="30" x14ac:dyDescent="0.2">
      <c r="B338" s="6" t="s">
        <v>362</v>
      </c>
      <c r="C338" s="5">
        <v>0</v>
      </c>
      <c r="D338" s="5">
        <v>0</v>
      </c>
      <c r="E338" s="14" t="str">
        <f t="shared" si="25"/>
        <v/>
      </c>
      <c r="F338" s="14" t="str">
        <f t="shared" si="26"/>
        <v/>
      </c>
      <c r="G338" s="13" t="str">
        <f t="shared" si="27"/>
        <v>0</v>
      </c>
      <c r="H338" s="17" t="str">
        <f t="shared" si="28"/>
        <v/>
      </c>
    </row>
    <row r="339" spans="2:8" ht="15" x14ac:dyDescent="0.2">
      <c r="B339" s="6" t="s">
        <v>363</v>
      </c>
      <c r="C339" s="5">
        <v>4</v>
      </c>
      <c r="D339" s="5">
        <v>14</v>
      </c>
      <c r="E339" s="14">
        <f t="shared" si="25"/>
        <v>6.6666666666666666E-2</v>
      </c>
      <c r="F339" s="14">
        <f t="shared" si="26"/>
        <v>2.8169014084507043E-2</v>
      </c>
      <c r="G339" s="13">
        <f t="shared" si="27"/>
        <v>2.5</v>
      </c>
      <c r="H339" s="17">
        <f t="shared" si="28"/>
        <v>0.16666666666666666</v>
      </c>
    </row>
    <row r="340" spans="2:8" ht="15" x14ac:dyDescent="0.2">
      <c r="B340" s="6" t="s">
        <v>364</v>
      </c>
      <c r="C340" s="5">
        <v>0</v>
      </c>
      <c r="D340" s="5">
        <v>0</v>
      </c>
      <c r="E340" s="14" t="str">
        <f t="shared" si="25"/>
        <v/>
      </c>
      <c r="F340" s="14" t="str">
        <f t="shared" si="26"/>
        <v/>
      </c>
      <c r="G340" s="13" t="str">
        <f t="shared" si="27"/>
        <v>0</v>
      </c>
      <c r="H340" s="17" t="str">
        <f t="shared" si="28"/>
        <v/>
      </c>
    </row>
    <row r="341" spans="2:8" ht="15" x14ac:dyDescent="0.2">
      <c r="B341" s="6" t="s">
        <v>118</v>
      </c>
      <c r="C341" s="5">
        <v>0</v>
      </c>
      <c r="D341" s="5">
        <v>0</v>
      </c>
      <c r="E341" s="14" t="str">
        <f t="shared" si="25"/>
        <v/>
      </c>
      <c r="F341" s="14" t="str">
        <f t="shared" si="26"/>
        <v/>
      </c>
      <c r="G341" s="13" t="str">
        <f t="shared" si="27"/>
        <v>0</v>
      </c>
      <c r="H341" s="17" t="str">
        <f t="shared" si="28"/>
        <v/>
      </c>
    </row>
    <row r="342" spans="2:8" ht="15" x14ac:dyDescent="0.2">
      <c r="B342" s="6" t="s">
        <v>365</v>
      </c>
      <c r="C342" s="5">
        <v>0</v>
      </c>
      <c r="D342" s="5">
        <v>38</v>
      </c>
      <c r="E342" s="14" t="str">
        <f t="shared" si="25"/>
        <v/>
      </c>
      <c r="F342" s="14">
        <f t="shared" si="26"/>
        <v>7.6458752515090544E-2</v>
      </c>
      <c r="G342" s="13" t="str">
        <f t="shared" si="27"/>
        <v>0</v>
      </c>
      <c r="H342" s="17" t="str">
        <f t="shared" si="28"/>
        <v/>
      </c>
    </row>
    <row r="343" spans="2:8" ht="15" x14ac:dyDescent="0.2">
      <c r="B343" s="6" t="s">
        <v>129</v>
      </c>
      <c r="C343" s="5">
        <v>0</v>
      </c>
      <c r="D343" s="5">
        <v>0</v>
      </c>
      <c r="E343" s="14" t="str">
        <f t="shared" si="25"/>
        <v/>
      </c>
      <c r="F343" s="14" t="str">
        <f t="shared" si="26"/>
        <v/>
      </c>
      <c r="G343" s="13" t="str">
        <f t="shared" si="27"/>
        <v>0</v>
      </c>
      <c r="H343" s="17" t="str">
        <f t="shared" si="28"/>
        <v/>
      </c>
    </row>
    <row r="344" spans="2:8" ht="15" x14ac:dyDescent="0.2">
      <c r="B344" s="6" t="s">
        <v>131</v>
      </c>
      <c r="C344" s="5">
        <v>0</v>
      </c>
      <c r="D344" s="5">
        <v>1</v>
      </c>
      <c r="E344" s="14" t="str">
        <f t="shared" si="25"/>
        <v/>
      </c>
      <c r="F344" s="14">
        <f t="shared" si="26"/>
        <v>2.012072434607646E-3</v>
      </c>
      <c r="G344" s="13" t="str">
        <f t="shared" si="27"/>
        <v>0</v>
      </c>
      <c r="H344" s="17" t="str">
        <f t="shared" si="28"/>
        <v/>
      </c>
    </row>
    <row r="345" spans="2:8" ht="15" x14ac:dyDescent="0.2">
      <c r="B345" s="6" t="s">
        <v>366</v>
      </c>
      <c r="C345" s="5">
        <v>0</v>
      </c>
      <c r="D345" s="5">
        <v>23</v>
      </c>
      <c r="E345" s="14" t="str">
        <f t="shared" si="25"/>
        <v/>
      </c>
      <c r="F345" s="14">
        <f t="shared" si="26"/>
        <v>4.6277665995975853E-2</v>
      </c>
      <c r="G345" s="13" t="str">
        <f t="shared" si="27"/>
        <v>0</v>
      </c>
      <c r="H345" s="17" t="str">
        <f t="shared" si="28"/>
        <v/>
      </c>
    </row>
    <row r="346" spans="2:8" ht="15" x14ac:dyDescent="0.2">
      <c r="B346" s="6" t="s">
        <v>122</v>
      </c>
      <c r="C346" s="5">
        <v>0</v>
      </c>
      <c r="D346" s="5">
        <v>1</v>
      </c>
      <c r="E346" s="14" t="str">
        <f t="shared" si="25"/>
        <v/>
      </c>
      <c r="F346" s="14">
        <f t="shared" si="26"/>
        <v>2.012072434607646E-3</v>
      </c>
      <c r="G346" s="13" t="str">
        <f t="shared" si="27"/>
        <v>0</v>
      </c>
      <c r="H346" s="17" t="str">
        <f t="shared" si="28"/>
        <v/>
      </c>
    </row>
    <row r="347" spans="2:8" ht="15" x14ac:dyDescent="0.2">
      <c r="B347" s="6" t="s">
        <v>121</v>
      </c>
      <c r="C347" s="5">
        <v>0</v>
      </c>
      <c r="D347" s="5">
        <v>6</v>
      </c>
      <c r="E347" s="14" t="str">
        <f t="shared" si="25"/>
        <v/>
      </c>
      <c r="F347" s="14">
        <f t="shared" si="26"/>
        <v>1.2072434607645875E-2</v>
      </c>
      <c r="G347" s="13" t="str">
        <f t="shared" si="27"/>
        <v>0</v>
      </c>
      <c r="H347" s="17" t="str">
        <f t="shared" si="28"/>
        <v/>
      </c>
    </row>
    <row r="348" spans="2:8" ht="15" x14ac:dyDescent="0.2">
      <c r="B348" s="6" t="s">
        <v>367</v>
      </c>
      <c r="C348" s="5">
        <v>0</v>
      </c>
      <c r="D348" s="5">
        <v>0</v>
      </c>
      <c r="E348" s="14" t="str">
        <f t="shared" si="25"/>
        <v/>
      </c>
      <c r="F348" s="14" t="str">
        <f t="shared" si="26"/>
        <v/>
      </c>
      <c r="G348" s="13" t="str">
        <f t="shared" si="27"/>
        <v>0</v>
      </c>
      <c r="H348" s="17" t="str">
        <f t="shared" si="28"/>
        <v/>
      </c>
    </row>
    <row r="349" spans="2:8" ht="15" x14ac:dyDescent="0.2">
      <c r="B349" s="6" t="s">
        <v>368</v>
      </c>
      <c r="C349" s="5">
        <v>0</v>
      </c>
      <c r="D349" s="5">
        <v>2</v>
      </c>
      <c r="E349" s="14" t="str">
        <f t="shared" si="25"/>
        <v/>
      </c>
      <c r="F349" s="14">
        <f t="shared" si="26"/>
        <v>4.0241448692152921E-3</v>
      </c>
      <c r="G349" s="13" t="str">
        <f t="shared" si="27"/>
        <v>0</v>
      </c>
      <c r="H349" s="17" t="str">
        <f t="shared" si="28"/>
        <v/>
      </c>
    </row>
    <row r="350" spans="2:8" ht="15" x14ac:dyDescent="0.2">
      <c r="B350" s="6" t="s">
        <v>369</v>
      </c>
      <c r="C350" s="5">
        <v>0</v>
      </c>
      <c r="D350" s="5">
        <v>0</v>
      </c>
      <c r="E350" s="14" t="str">
        <f t="shared" si="25"/>
        <v/>
      </c>
      <c r="F350" s="14" t="str">
        <f t="shared" si="26"/>
        <v/>
      </c>
      <c r="G350" s="13" t="str">
        <f t="shared" si="27"/>
        <v>0</v>
      </c>
      <c r="H350" s="17" t="str">
        <f t="shared" si="28"/>
        <v/>
      </c>
    </row>
    <row r="351" spans="2:8" ht="15" x14ac:dyDescent="0.2">
      <c r="B351" s="6" t="s">
        <v>120</v>
      </c>
      <c r="C351" s="5">
        <v>1</v>
      </c>
      <c r="D351" s="5">
        <v>0</v>
      </c>
      <c r="E351" s="14">
        <f t="shared" si="25"/>
        <v>1.6666666666666666E-2</v>
      </c>
      <c r="F351" s="14" t="str">
        <f t="shared" si="26"/>
        <v/>
      </c>
      <c r="G351" s="13" t="str">
        <f t="shared" si="27"/>
        <v>0</v>
      </c>
      <c r="H351" s="17">
        <f t="shared" si="28"/>
        <v>0</v>
      </c>
    </row>
    <row r="352" spans="2:8" ht="15" x14ac:dyDescent="0.2">
      <c r="B352" s="6" t="s">
        <v>370</v>
      </c>
      <c r="C352" s="5">
        <v>0</v>
      </c>
      <c r="D352" s="5">
        <v>0</v>
      </c>
      <c r="E352" s="14" t="str">
        <f t="shared" si="25"/>
        <v/>
      </c>
      <c r="F352" s="14" t="str">
        <f t="shared" si="26"/>
        <v/>
      </c>
      <c r="G352" s="13" t="str">
        <f t="shared" si="27"/>
        <v>0</v>
      </c>
      <c r="H352" s="17" t="str">
        <f t="shared" si="28"/>
        <v/>
      </c>
    </row>
    <row r="353" spans="2:8" ht="15" x14ac:dyDescent="0.2">
      <c r="B353" s="6" t="s">
        <v>125</v>
      </c>
      <c r="C353" s="5">
        <v>0</v>
      </c>
      <c r="D353" s="5">
        <v>0</v>
      </c>
      <c r="E353" s="14" t="str">
        <f t="shared" si="25"/>
        <v/>
      </c>
      <c r="F353" s="14" t="str">
        <f t="shared" si="26"/>
        <v/>
      </c>
      <c r="G353" s="13" t="str">
        <f t="shared" si="27"/>
        <v>0</v>
      </c>
      <c r="H353" s="17" t="str">
        <f t="shared" si="28"/>
        <v/>
      </c>
    </row>
    <row r="354" spans="2:8" ht="15" x14ac:dyDescent="0.2">
      <c r="B354" s="6" t="s">
        <v>124</v>
      </c>
      <c r="C354" s="5">
        <v>1</v>
      </c>
      <c r="D354" s="5">
        <v>3</v>
      </c>
      <c r="E354" s="14">
        <f t="shared" si="25"/>
        <v>1.6666666666666666E-2</v>
      </c>
      <c r="F354" s="14">
        <f t="shared" si="26"/>
        <v>6.0362173038229373E-3</v>
      </c>
      <c r="G354" s="13">
        <f t="shared" si="27"/>
        <v>2</v>
      </c>
      <c r="H354" s="17">
        <f t="shared" si="28"/>
        <v>3.3333333333333333E-2</v>
      </c>
    </row>
    <row r="355" spans="2:8" ht="15" x14ac:dyDescent="0.2">
      <c r="B355" s="6" t="s">
        <v>126</v>
      </c>
      <c r="C355" s="5">
        <v>0</v>
      </c>
      <c r="D355" s="5">
        <v>0</v>
      </c>
      <c r="E355" s="14" t="str">
        <f t="shared" si="25"/>
        <v/>
      </c>
      <c r="F355" s="14" t="str">
        <f t="shared" si="26"/>
        <v/>
      </c>
      <c r="G355" s="13" t="str">
        <f t="shared" si="27"/>
        <v>0</v>
      </c>
      <c r="H355" s="17" t="str">
        <f t="shared" si="28"/>
        <v/>
      </c>
    </row>
    <row r="356" spans="2:8" ht="15" x14ac:dyDescent="0.2">
      <c r="B356" s="6" t="s">
        <v>371</v>
      </c>
      <c r="C356" s="5">
        <v>0</v>
      </c>
      <c r="D356" s="5">
        <v>0</v>
      </c>
      <c r="E356" s="14" t="str">
        <f t="shared" si="25"/>
        <v/>
      </c>
      <c r="F356" s="14" t="str">
        <f t="shared" si="26"/>
        <v/>
      </c>
      <c r="G356" s="13" t="str">
        <f t="shared" si="27"/>
        <v>0</v>
      </c>
      <c r="H356" s="17" t="str">
        <f t="shared" si="28"/>
        <v/>
      </c>
    </row>
    <row r="357" spans="2:8" ht="15" x14ac:dyDescent="0.2">
      <c r="B357" s="6" t="s">
        <v>372</v>
      </c>
      <c r="C357" s="5">
        <v>0</v>
      </c>
      <c r="D357" s="5">
        <v>1</v>
      </c>
      <c r="E357" s="14" t="str">
        <f t="shared" si="25"/>
        <v/>
      </c>
      <c r="F357" s="14">
        <f t="shared" si="26"/>
        <v>2.012072434607646E-3</v>
      </c>
      <c r="G357" s="13" t="str">
        <f t="shared" si="27"/>
        <v>0</v>
      </c>
      <c r="H357" s="17" t="str">
        <f t="shared" si="28"/>
        <v/>
      </c>
    </row>
    <row r="358" spans="2:8" ht="15" x14ac:dyDescent="0.2">
      <c r="B358" s="6" t="s">
        <v>127</v>
      </c>
      <c r="C358" s="5">
        <v>5</v>
      </c>
      <c r="D358" s="5">
        <v>2</v>
      </c>
      <c r="E358" s="14">
        <f t="shared" si="25"/>
        <v>8.3333333333333329E-2</v>
      </c>
      <c r="F358" s="14">
        <f t="shared" si="26"/>
        <v>4.0241448692152921E-3</v>
      </c>
      <c r="G358" s="13">
        <f t="shared" si="27"/>
        <v>-0.6</v>
      </c>
      <c r="H358" s="17">
        <f t="shared" si="28"/>
        <v>-4.9999999999999996E-2</v>
      </c>
    </row>
    <row r="359" spans="2:8" ht="15" x14ac:dyDescent="0.2">
      <c r="B359" s="6" t="s">
        <v>123</v>
      </c>
      <c r="C359" s="5">
        <v>0</v>
      </c>
      <c r="D359" s="5">
        <v>0</v>
      </c>
      <c r="E359" s="14" t="str">
        <f t="shared" si="25"/>
        <v/>
      </c>
      <c r="F359" s="14" t="str">
        <f t="shared" si="26"/>
        <v/>
      </c>
      <c r="G359" s="13" t="str">
        <f t="shared" si="27"/>
        <v>0</v>
      </c>
      <c r="H359" s="17" t="str">
        <f t="shared" si="28"/>
        <v/>
      </c>
    </row>
    <row r="360" spans="2:8" ht="15" x14ac:dyDescent="0.2">
      <c r="B360" s="6" t="s">
        <v>373</v>
      </c>
      <c r="C360" s="5">
        <v>0</v>
      </c>
      <c r="D360" s="5">
        <v>0</v>
      </c>
      <c r="E360" s="14" t="str">
        <f t="shared" ref="E360:E423" si="29">+IF(C360=0,"",C360/C$294)</f>
        <v/>
      </c>
      <c r="F360" s="14" t="str">
        <f t="shared" ref="F360:F423" si="30">+IF(D360=0,"",D360/D$294)</f>
        <v/>
      </c>
      <c r="G360" s="13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6" t="s">
        <v>374</v>
      </c>
      <c r="C361" s="5">
        <v>0</v>
      </c>
      <c r="D361" s="5">
        <v>0</v>
      </c>
      <c r="E361" s="14" t="str">
        <f t="shared" si="29"/>
        <v/>
      </c>
      <c r="F361" s="14" t="str">
        <f t="shared" si="30"/>
        <v/>
      </c>
      <c r="G361" s="13" t="str">
        <f t="shared" si="31"/>
        <v>0</v>
      </c>
      <c r="H361" s="17" t="str">
        <f t="shared" si="32"/>
        <v/>
      </c>
    </row>
    <row r="362" spans="2:8" ht="15" x14ac:dyDescent="0.2">
      <c r="B362" s="6" t="s">
        <v>375</v>
      </c>
      <c r="C362" s="5">
        <v>0</v>
      </c>
      <c r="D362" s="5">
        <v>0</v>
      </c>
      <c r="E362" s="14" t="str">
        <f t="shared" si="29"/>
        <v/>
      </c>
      <c r="F362" s="14" t="str">
        <f t="shared" si="30"/>
        <v/>
      </c>
      <c r="G362" s="13" t="str">
        <f t="shared" si="31"/>
        <v>0</v>
      </c>
      <c r="H362" s="17" t="str">
        <f t="shared" si="32"/>
        <v/>
      </c>
    </row>
    <row r="363" spans="2:8" ht="15" x14ac:dyDescent="0.2">
      <c r="B363" s="6" t="s">
        <v>376</v>
      </c>
      <c r="C363" s="5">
        <v>0</v>
      </c>
      <c r="D363" s="5">
        <v>0</v>
      </c>
      <c r="E363" s="14" t="str">
        <f t="shared" si="29"/>
        <v/>
      </c>
      <c r="F363" s="14" t="str">
        <f t="shared" si="30"/>
        <v/>
      </c>
      <c r="G363" s="13" t="str">
        <f t="shared" si="31"/>
        <v>0</v>
      </c>
      <c r="H363" s="17" t="str">
        <f t="shared" si="32"/>
        <v/>
      </c>
    </row>
    <row r="364" spans="2:8" ht="15" x14ac:dyDescent="0.2">
      <c r="B364" s="6" t="s">
        <v>377</v>
      </c>
      <c r="C364" s="5">
        <v>0</v>
      </c>
      <c r="D364" s="5">
        <v>0</v>
      </c>
      <c r="E364" s="14" t="str">
        <f t="shared" si="29"/>
        <v/>
      </c>
      <c r="F364" s="14" t="str">
        <f t="shared" si="30"/>
        <v/>
      </c>
      <c r="G364" s="13" t="str">
        <f t="shared" si="31"/>
        <v>0</v>
      </c>
      <c r="H364" s="17" t="str">
        <f t="shared" si="32"/>
        <v/>
      </c>
    </row>
    <row r="365" spans="2:8" ht="30" x14ac:dyDescent="0.2">
      <c r="B365" s="6" t="s">
        <v>378</v>
      </c>
      <c r="C365" s="5">
        <v>0</v>
      </c>
      <c r="D365" s="5">
        <v>0</v>
      </c>
      <c r="E365" s="14" t="str">
        <f t="shared" si="29"/>
        <v/>
      </c>
      <c r="F365" s="14" t="str">
        <f t="shared" si="30"/>
        <v/>
      </c>
      <c r="G365" s="13" t="str">
        <f t="shared" si="31"/>
        <v>0</v>
      </c>
      <c r="H365" s="17" t="str">
        <f t="shared" si="32"/>
        <v/>
      </c>
    </row>
    <row r="366" spans="2:8" ht="15" x14ac:dyDescent="0.2">
      <c r="B366" s="6" t="s">
        <v>475</v>
      </c>
      <c r="C366" s="5">
        <v>0</v>
      </c>
      <c r="D366" s="5">
        <v>0</v>
      </c>
      <c r="E366" s="14" t="str">
        <f t="shared" si="29"/>
        <v/>
      </c>
      <c r="F366" s="14" t="str">
        <f t="shared" si="30"/>
        <v/>
      </c>
      <c r="G366" s="13" t="str">
        <f t="shared" si="31"/>
        <v>0</v>
      </c>
      <c r="H366" s="17" t="str">
        <f t="shared" si="32"/>
        <v/>
      </c>
    </row>
    <row r="367" spans="2:8" ht="15" x14ac:dyDescent="0.2">
      <c r="B367" s="6" t="s">
        <v>379</v>
      </c>
      <c r="C367" s="5">
        <v>0</v>
      </c>
      <c r="D367" s="5">
        <v>0</v>
      </c>
      <c r="E367" s="14" t="str">
        <f t="shared" si="29"/>
        <v/>
      </c>
      <c r="F367" s="14" t="str">
        <f t="shared" si="30"/>
        <v/>
      </c>
      <c r="G367" s="13" t="str">
        <f t="shared" si="31"/>
        <v>0</v>
      </c>
      <c r="H367" s="17" t="str">
        <f t="shared" si="32"/>
        <v/>
      </c>
    </row>
    <row r="368" spans="2:8" ht="15" x14ac:dyDescent="0.2">
      <c r="B368" s="6" t="s">
        <v>380</v>
      </c>
      <c r="C368" s="5">
        <v>0</v>
      </c>
      <c r="D368" s="5">
        <v>0</v>
      </c>
      <c r="E368" s="14" t="str">
        <f t="shared" si="29"/>
        <v/>
      </c>
      <c r="F368" s="14" t="str">
        <f t="shared" si="30"/>
        <v/>
      </c>
      <c r="G368" s="13" t="str">
        <f t="shared" si="31"/>
        <v>0</v>
      </c>
      <c r="H368" s="17" t="str">
        <f t="shared" si="32"/>
        <v/>
      </c>
    </row>
    <row r="369" spans="2:8" ht="15" x14ac:dyDescent="0.2">
      <c r="B369" s="6" t="s">
        <v>381</v>
      </c>
      <c r="C369" s="5">
        <v>0</v>
      </c>
      <c r="D369" s="5">
        <v>0</v>
      </c>
      <c r="E369" s="14" t="str">
        <f t="shared" si="29"/>
        <v/>
      </c>
      <c r="F369" s="14" t="str">
        <f t="shared" si="30"/>
        <v/>
      </c>
      <c r="G369" s="13" t="str">
        <f t="shared" si="31"/>
        <v>0</v>
      </c>
      <c r="H369" s="17" t="str">
        <f t="shared" si="32"/>
        <v/>
      </c>
    </row>
    <row r="370" spans="2:8" ht="15" x14ac:dyDescent="0.2">
      <c r="B370" s="6" t="s">
        <v>135</v>
      </c>
      <c r="C370" s="5">
        <v>0</v>
      </c>
      <c r="D370" s="5">
        <v>0</v>
      </c>
      <c r="E370" s="14" t="str">
        <f t="shared" si="29"/>
        <v/>
      </c>
      <c r="F370" s="14" t="str">
        <f t="shared" si="30"/>
        <v/>
      </c>
      <c r="G370" s="13" t="str">
        <f t="shared" si="31"/>
        <v>0</v>
      </c>
      <c r="H370" s="17" t="str">
        <f t="shared" si="32"/>
        <v/>
      </c>
    </row>
    <row r="371" spans="2:8" ht="15" x14ac:dyDescent="0.2">
      <c r="B371" s="6" t="s">
        <v>136</v>
      </c>
      <c r="C371" s="5">
        <v>0</v>
      </c>
      <c r="D371" s="5">
        <v>0</v>
      </c>
      <c r="E371" s="14" t="str">
        <f t="shared" si="29"/>
        <v/>
      </c>
      <c r="F371" s="14" t="str">
        <f t="shared" si="30"/>
        <v/>
      </c>
      <c r="G371" s="13" t="str">
        <f t="shared" si="31"/>
        <v>0</v>
      </c>
      <c r="H371" s="17" t="str">
        <f t="shared" si="32"/>
        <v/>
      </c>
    </row>
    <row r="372" spans="2:8" ht="15" x14ac:dyDescent="0.2">
      <c r="B372" s="6" t="s">
        <v>137</v>
      </c>
      <c r="C372" s="5">
        <v>0</v>
      </c>
      <c r="D372" s="5">
        <v>0</v>
      </c>
      <c r="E372" s="14" t="str">
        <f t="shared" si="29"/>
        <v/>
      </c>
      <c r="F372" s="14" t="str">
        <f t="shared" si="30"/>
        <v/>
      </c>
      <c r="G372" s="13" t="str">
        <f t="shared" si="31"/>
        <v>0</v>
      </c>
      <c r="H372" s="17" t="str">
        <f t="shared" si="32"/>
        <v/>
      </c>
    </row>
    <row r="373" spans="2:8" ht="15" x14ac:dyDescent="0.2">
      <c r="B373" s="6" t="s">
        <v>382</v>
      </c>
      <c r="C373" s="5">
        <v>0</v>
      </c>
      <c r="D373" s="5">
        <v>0</v>
      </c>
      <c r="E373" s="14" t="str">
        <f t="shared" si="29"/>
        <v/>
      </c>
      <c r="F373" s="14" t="str">
        <f t="shared" si="30"/>
        <v/>
      </c>
      <c r="G373" s="13" t="str">
        <f t="shared" si="31"/>
        <v>0</v>
      </c>
      <c r="H373" s="17" t="str">
        <f t="shared" si="32"/>
        <v/>
      </c>
    </row>
    <row r="374" spans="2:8" ht="15" x14ac:dyDescent="0.2">
      <c r="B374" s="6" t="s">
        <v>134</v>
      </c>
      <c r="C374" s="5">
        <v>0</v>
      </c>
      <c r="D374" s="5">
        <v>0</v>
      </c>
      <c r="E374" s="14" t="str">
        <f t="shared" si="29"/>
        <v/>
      </c>
      <c r="F374" s="14" t="str">
        <f t="shared" si="30"/>
        <v/>
      </c>
      <c r="G374" s="13" t="str">
        <f t="shared" si="31"/>
        <v>0</v>
      </c>
      <c r="H374" s="17" t="str">
        <f t="shared" si="32"/>
        <v/>
      </c>
    </row>
    <row r="375" spans="2:8" ht="15" x14ac:dyDescent="0.2">
      <c r="B375" s="6" t="s">
        <v>383</v>
      </c>
      <c r="C375" s="5">
        <v>0</v>
      </c>
      <c r="D375" s="5">
        <v>0</v>
      </c>
      <c r="E375" s="14" t="str">
        <f t="shared" si="29"/>
        <v/>
      </c>
      <c r="F375" s="14" t="str">
        <f t="shared" si="30"/>
        <v/>
      </c>
      <c r="G375" s="13" t="str">
        <f t="shared" si="31"/>
        <v>0</v>
      </c>
      <c r="H375" s="17" t="str">
        <f t="shared" si="32"/>
        <v/>
      </c>
    </row>
    <row r="376" spans="2:8" ht="15" x14ac:dyDescent="0.2">
      <c r="B376" s="6" t="s">
        <v>141</v>
      </c>
      <c r="C376" s="5">
        <v>0</v>
      </c>
      <c r="D376" s="5">
        <v>0</v>
      </c>
      <c r="E376" s="14" t="str">
        <f t="shared" si="29"/>
        <v/>
      </c>
      <c r="F376" s="14" t="str">
        <f t="shared" si="30"/>
        <v/>
      </c>
      <c r="G376" s="13" t="str">
        <f t="shared" si="31"/>
        <v>0</v>
      </c>
      <c r="H376" s="17" t="str">
        <f t="shared" si="32"/>
        <v/>
      </c>
    </row>
    <row r="377" spans="2:8" ht="15" x14ac:dyDescent="0.2">
      <c r="B377" s="6" t="s">
        <v>150</v>
      </c>
      <c r="C377" s="5">
        <v>0</v>
      </c>
      <c r="D377" s="5">
        <v>0</v>
      </c>
      <c r="E377" s="14" t="str">
        <f t="shared" si="29"/>
        <v/>
      </c>
      <c r="F377" s="14" t="str">
        <f t="shared" si="30"/>
        <v/>
      </c>
      <c r="G377" s="13" t="str">
        <f t="shared" si="31"/>
        <v>0</v>
      </c>
      <c r="H377" s="17" t="str">
        <f t="shared" si="32"/>
        <v/>
      </c>
    </row>
    <row r="378" spans="2:8" ht="15" x14ac:dyDescent="0.2">
      <c r="B378" s="6" t="s">
        <v>149</v>
      </c>
      <c r="C378" s="5">
        <v>0</v>
      </c>
      <c r="D378" s="5">
        <v>3</v>
      </c>
      <c r="E378" s="14" t="str">
        <f t="shared" si="29"/>
        <v/>
      </c>
      <c r="F378" s="14">
        <f t="shared" si="30"/>
        <v>6.0362173038229373E-3</v>
      </c>
      <c r="G378" s="13" t="str">
        <f t="shared" si="31"/>
        <v>0</v>
      </c>
      <c r="H378" s="17" t="str">
        <f t="shared" si="32"/>
        <v/>
      </c>
    </row>
    <row r="379" spans="2:8" ht="15" x14ac:dyDescent="0.2">
      <c r="B379" s="6" t="s">
        <v>384</v>
      </c>
      <c r="C379" s="5">
        <v>0</v>
      </c>
      <c r="D379" s="5">
        <v>9</v>
      </c>
      <c r="E379" s="14" t="str">
        <f t="shared" si="29"/>
        <v/>
      </c>
      <c r="F379" s="14">
        <f t="shared" si="30"/>
        <v>1.8108651911468814E-2</v>
      </c>
      <c r="G379" s="13" t="str">
        <f t="shared" si="31"/>
        <v>0</v>
      </c>
      <c r="H379" s="17" t="str">
        <f t="shared" si="32"/>
        <v/>
      </c>
    </row>
    <row r="380" spans="2:8" ht="30" x14ac:dyDescent="0.2">
      <c r="B380" s="6" t="s">
        <v>385</v>
      </c>
      <c r="C380" s="5">
        <v>0</v>
      </c>
      <c r="D380" s="5">
        <v>0</v>
      </c>
      <c r="E380" s="14" t="str">
        <f t="shared" si="29"/>
        <v/>
      </c>
      <c r="F380" s="14" t="str">
        <f t="shared" si="30"/>
        <v/>
      </c>
      <c r="G380" s="13" t="str">
        <f t="shared" si="31"/>
        <v>0</v>
      </c>
      <c r="H380" s="17" t="str">
        <f t="shared" si="32"/>
        <v/>
      </c>
    </row>
    <row r="381" spans="2:8" ht="30" x14ac:dyDescent="0.2">
      <c r="B381" s="6" t="s">
        <v>386</v>
      </c>
      <c r="C381" s="5">
        <v>0</v>
      </c>
      <c r="D381" s="5">
        <v>0</v>
      </c>
      <c r="E381" s="14" t="str">
        <f t="shared" si="29"/>
        <v/>
      </c>
      <c r="F381" s="14" t="str">
        <f t="shared" si="30"/>
        <v/>
      </c>
      <c r="G381" s="13" t="str">
        <f t="shared" si="31"/>
        <v>0</v>
      </c>
      <c r="H381" s="17" t="str">
        <f t="shared" si="32"/>
        <v/>
      </c>
    </row>
    <row r="382" spans="2:8" ht="15" x14ac:dyDescent="0.2">
      <c r="B382" s="6" t="s">
        <v>387</v>
      </c>
      <c r="C382" s="5">
        <v>0</v>
      </c>
      <c r="D382" s="5">
        <v>0</v>
      </c>
      <c r="E382" s="14" t="str">
        <f t="shared" si="29"/>
        <v/>
      </c>
      <c r="F382" s="14" t="str">
        <f t="shared" si="30"/>
        <v/>
      </c>
      <c r="G382" s="13" t="str">
        <f t="shared" si="31"/>
        <v>0</v>
      </c>
      <c r="H382" s="17" t="str">
        <f t="shared" si="32"/>
        <v/>
      </c>
    </row>
    <row r="383" spans="2:8" ht="15" x14ac:dyDescent="0.2">
      <c r="B383" s="6" t="s">
        <v>145</v>
      </c>
      <c r="C383" s="5">
        <v>0</v>
      </c>
      <c r="D383" s="5">
        <v>0</v>
      </c>
      <c r="E383" s="14" t="str">
        <f t="shared" si="29"/>
        <v/>
      </c>
      <c r="F383" s="14" t="str">
        <f t="shared" si="30"/>
        <v/>
      </c>
      <c r="G383" s="13" t="str">
        <f t="shared" si="31"/>
        <v>0</v>
      </c>
      <c r="H383" s="17" t="str">
        <f t="shared" si="32"/>
        <v/>
      </c>
    </row>
    <row r="384" spans="2:8" ht="15" x14ac:dyDescent="0.2">
      <c r="B384" s="6" t="s">
        <v>388</v>
      </c>
      <c r="C384" s="5">
        <v>0</v>
      </c>
      <c r="D384" s="5">
        <v>0</v>
      </c>
      <c r="E384" s="14" t="str">
        <f t="shared" si="29"/>
        <v/>
      </c>
      <c r="F384" s="14" t="str">
        <f t="shared" si="30"/>
        <v/>
      </c>
      <c r="G384" s="13" t="str">
        <f t="shared" si="31"/>
        <v>0</v>
      </c>
      <c r="H384" s="17" t="str">
        <f t="shared" si="32"/>
        <v/>
      </c>
    </row>
    <row r="385" spans="2:8" ht="15" x14ac:dyDescent="0.2">
      <c r="B385" s="6" t="s">
        <v>146</v>
      </c>
      <c r="C385" s="5">
        <v>0</v>
      </c>
      <c r="D385" s="5">
        <v>0</v>
      </c>
      <c r="E385" s="14" t="str">
        <f t="shared" si="29"/>
        <v/>
      </c>
      <c r="F385" s="14" t="str">
        <f t="shared" si="30"/>
        <v/>
      </c>
      <c r="G385" s="13" t="str">
        <f t="shared" si="31"/>
        <v>0</v>
      </c>
      <c r="H385" s="17" t="str">
        <f t="shared" si="32"/>
        <v/>
      </c>
    </row>
    <row r="386" spans="2:8" ht="15" x14ac:dyDescent="0.2">
      <c r="B386" s="6" t="s">
        <v>532</v>
      </c>
      <c r="C386" s="5">
        <v>0</v>
      </c>
      <c r="D386" s="5">
        <v>0</v>
      </c>
      <c r="E386" s="14" t="str">
        <f t="shared" si="29"/>
        <v/>
      </c>
      <c r="F386" s="14" t="str">
        <f t="shared" si="30"/>
        <v/>
      </c>
      <c r="G386" s="13" t="str">
        <f t="shared" si="31"/>
        <v>0</v>
      </c>
      <c r="H386" s="17" t="str">
        <f t="shared" si="32"/>
        <v/>
      </c>
    </row>
    <row r="387" spans="2:8" ht="15" x14ac:dyDescent="0.2">
      <c r="B387" s="6" t="s">
        <v>144</v>
      </c>
      <c r="C387" s="5">
        <v>0</v>
      </c>
      <c r="D387" s="5">
        <v>5</v>
      </c>
      <c r="E387" s="14" t="str">
        <f t="shared" si="29"/>
        <v/>
      </c>
      <c r="F387" s="14">
        <f t="shared" si="30"/>
        <v>1.0060362173038229E-2</v>
      </c>
      <c r="G387" s="13" t="str">
        <f t="shared" si="31"/>
        <v>0</v>
      </c>
      <c r="H387" s="17" t="str">
        <f t="shared" si="32"/>
        <v/>
      </c>
    </row>
    <row r="388" spans="2:8" ht="15" x14ac:dyDescent="0.2">
      <c r="B388" s="6" t="s">
        <v>389</v>
      </c>
      <c r="C388" s="5">
        <v>0</v>
      </c>
      <c r="D388" s="5">
        <v>1</v>
      </c>
      <c r="E388" s="14" t="str">
        <f t="shared" si="29"/>
        <v/>
      </c>
      <c r="F388" s="14">
        <f t="shared" si="30"/>
        <v>2.012072434607646E-3</v>
      </c>
      <c r="G388" s="13" t="str">
        <f t="shared" si="31"/>
        <v>0</v>
      </c>
      <c r="H388" s="17" t="str">
        <f t="shared" si="32"/>
        <v/>
      </c>
    </row>
    <row r="389" spans="2:8" ht="15" x14ac:dyDescent="0.2">
      <c r="B389" s="6" t="s">
        <v>143</v>
      </c>
      <c r="C389" s="5">
        <v>0</v>
      </c>
      <c r="D389" s="5">
        <v>0</v>
      </c>
      <c r="E389" s="14" t="str">
        <f t="shared" si="29"/>
        <v/>
      </c>
      <c r="F389" s="14" t="str">
        <f t="shared" si="30"/>
        <v/>
      </c>
      <c r="G389" s="13" t="str">
        <f t="shared" si="31"/>
        <v>0</v>
      </c>
      <c r="H389" s="17" t="str">
        <f t="shared" si="32"/>
        <v/>
      </c>
    </row>
    <row r="390" spans="2:8" ht="15" x14ac:dyDescent="0.2">
      <c r="B390" s="6" t="s">
        <v>476</v>
      </c>
      <c r="C390" s="5">
        <v>0</v>
      </c>
      <c r="D390" s="5">
        <v>0</v>
      </c>
      <c r="E390" s="14" t="str">
        <f t="shared" si="29"/>
        <v/>
      </c>
      <c r="F390" s="14" t="str">
        <f t="shared" si="30"/>
        <v/>
      </c>
      <c r="G390" s="13" t="str">
        <f t="shared" si="31"/>
        <v>0</v>
      </c>
      <c r="H390" s="17" t="str">
        <f t="shared" si="32"/>
        <v/>
      </c>
    </row>
    <row r="391" spans="2:8" ht="15" x14ac:dyDescent="0.2">
      <c r="B391" s="6" t="s">
        <v>153</v>
      </c>
      <c r="C391" s="5">
        <v>0</v>
      </c>
      <c r="D391" s="5">
        <v>6</v>
      </c>
      <c r="E391" s="14" t="str">
        <f t="shared" si="29"/>
        <v/>
      </c>
      <c r="F391" s="14">
        <f t="shared" si="30"/>
        <v>1.2072434607645875E-2</v>
      </c>
      <c r="G391" s="13" t="str">
        <f t="shared" si="31"/>
        <v>0</v>
      </c>
      <c r="H391" s="17" t="str">
        <f t="shared" si="32"/>
        <v/>
      </c>
    </row>
    <row r="392" spans="2:8" ht="15" x14ac:dyDescent="0.2">
      <c r="B392" s="6" t="s">
        <v>140</v>
      </c>
      <c r="C392" s="5">
        <v>0</v>
      </c>
      <c r="D392" s="5">
        <v>0</v>
      </c>
      <c r="E392" s="14" t="str">
        <f t="shared" si="29"/>
        <v/>
      </c>
      <c r="F392" s="14" t="str">
        <f t="shared" si="30"/>
        <v/>
      </c>
      <c r="G392" s="13" t="str">
        <f t="shared" si="31"/>
        <v>0</v>
      </c>
      <c r="H392" s="17" t="str">
        <f t="shared" si="32"/>
        <v/>
      </c>
    </row>
    <row r="393" spans="2:8" ht="15" x14ac:dyDescent="0.2">
      <c r="B393" s="6" t="s">
        <v>390</v>
      </c>
      <c r="C393" s="5">
        <v>7</v>
      </c>
      <c r="D393" s="5">
        <v>21</v>
      </c>
      <c r="E393" s="14">
        <f t="shared" si="29"/>
        <v>0.11666666666666667</v>
      </c>
      <c r="F393" s="14">
        <f t="shared" si="30"/>
        <v>4.2253521126760563E-2</v>
      </c>
      <c r="G393" s="13">
        <f t="shared" si="31"/>
        <v>2</v>
      </c>
      <c r="H393" s="17">
        <f t="shared" si="32"/>
        <v>0.23333333333333334</v>
      </c>
    </row>
    <row r="394" spans="2:8" ht="15" x14ac:dyDescent="0.2">
      <c r="B394" s="6" t="s">
        <v>391</v>
      </c>
      <c r="C394" s="5">
        <v>0</v>
      </c>
      <c r="D394" s="5">
        <v>0</v>
      </c>
      <c r="E394" s="14" t="str">
        <f t="shared" si="29"/>
        <v/>
      </c>
      <c r="F394" s="14" t="str">
        <f t="shared" si="30"/>
        <v/>
      </c>
      <c r="G394" s="13" t="str">
        <f t="shared" si="31"/>
        <v>0</v>
      </c>
      <c r="H394" s="17" t="str">
        <f t="shared" si="32"/>
        <v/>
      </c>
    </row>
    <row r="395" spans="2:8" ht="15" x14ac:dyDescent="0.2">
      <c r="B395" s="6" t="s">
        <v>147</v>
      </c>
      <c r="C395" s="5">
        <v>0</v>
      </c>
      <c r="D395" s="5">
        <v>0</v>
      </c>
      <c r="E395" s="14" t="str">
        <f t="shared" si="29"/>
        <v/>
      </c>
      <c r="F395" s="14" t="str">
        <f t="shared" si="30"/>
        <v/>
      </c>
      <c r="G395" s="13" t="str">
        <f t="shared" si="31"/>
        <v>0</v>
      </c>
      <c r="H395" s="17" t="str">
        <f t="shared" si="32"/>
        <v/>
      </c>
    </row>
    <row r="396" spans="2:8" ht="15" x14ac:dyDescent="0.2">
      <c r="B396" s="6" t="s">
        <v>151</v>
      </c>
      <c r="C396" s="5">
        <v>0</v>
      </c>
      <c r="D396" s="5">
        <v>0</v>
      </c>
      <c r="E396" s="14" t="str">
        <f t="shared" si="29"/>
        <v/>
      </c>
      <c r="F396" s="14" t="str">
        <f t="shared" si="30"/>
        <v/>
      </c>
      <c r="G396" s="13" t="str">
        <f t="shared" si="31"/>
        <v>0</v>
      </c>
      <c r="H396" s="17" t="str">
        <f t="shared" si="32"/>
        <v/>
      </c>
    </row>
    <row r="397" spans="2:8" ht="15" x14ac:dyDescent="0.2">
      <c r="B397" s="6" t="s">
        <v>138</v>
      </c>
      <c r="C397" s="5">
        <v>0</v>
      </c>
      <c r="D397" s="5">
        <v>0</v>
      </c>
      <c r="E397" s="14" t="str">
        <f t="shared" si="29"/>
        <v/>
      </c>
      <c r="F397" s="14" t="str">
        <f t="shared" si="30"/>
        <v/>
      </c>
      <c r="G397" s="13" t="str">
        <f t="shared" si="31"/>
        <v>0</v>
      </c>
      <c r="H397" s="17" t="str">
        <f t="shared" si="32"/>
        <v/>
      </c>
    </row>
    <row r="398" spans="2:8" ht="15" x14ac:dyDescent="0.2">
      <c r="B398" s="6" t="s">
        <v>142</v>
      </c>
      <c r="C398" s="5">
        <v>1</v>
      </c>
      <c r="D398" s="5">
        <v>0</v>
      </c>
      <c r="E398" s="14">
        <f t="shared" si="29"/>
        <v>1.6666666666666666E-2</v>
      </c>
      <c r="F398" s="14" t="str">
        <f t="shared" si="30"/>
        <v/>
      </c>
      <c r="G398" s="13" t="str">
        <f t="shared" si="31"/>
        <v>0</v>
      </c>
      <c r="H398" s="17">
        <f t="shared" si="32"/>
        <v>0</v>
      </c>
    </row>
    <row r="399" spans="2:8" ht="15" x14ac:dyDescent="0.2">
      <c r="B399" s="6" t="s">
        <v>148</v>
      </c>
      <c r="C399" s="5">
        <v>0</v>
      </c>
      <c r="D399" s="5">
        <v>0</v>
      </c>
      <c r="E399" s="14" t="str">
        <f t="shared" si="29"/>
        <v/>
      </c>
      <c r="F399" s="14" t="str">
        <f t="shared" si="30"/>
        <v/>
      </c>
      <c r="G399" s="13" t="str">
        <f t="shared" si="31"/>
        <v>0</v>
      </c>
      <c r="H399" s="17" t="str">
        <f t="shared" si="32"/>
        <v/>
      </c>
    </row>
    <row r="400" spans="2:8" ht="15" x14ac:dyDescent="0.2">
      <c r="B400" s="6" t="s">
        <v>152</v>
      </c>
      <c r="C400" s="5">
        <v>0</v>
      </c>
      <c r="D400" s="5">
        <v>0</v>
      </c>
      <c r="E400" s="14" t="str">
        <f t="shared" si="29"/>
        <v/>
      </c>
      <c r="F400" s="14" t="str">
        <f t="shared" si="30"/>
        <v/>
      </c>
      <c r="G400" s="13" t="str">
        <f t="shared" si="31"/>
        <v>0</v>
      </c>
      <c r="H400" s="17" t="str">
        <f t="shared" si="32"/>
        <v/>
      </c>
    </row>
    <row r="401" spans="2:8" ht="15" x14ac:dyDescent="0.2">
      <c r="B401" s="6" t="s">
        <v>392</v>
      </c>
      <c r="C401" s="5">
        <v>0</v>
      </c>
      <c r="D401" s="5">
        <v>1</v>
      </c>
      <c r="E401" s="14" t="str">
        <f t="shared" si="29"/>
        <v/>
      </c>
      <c r="F401" s="14">
        <f t="shared" si="30"/>
        <v>2.012072434607646E-3</v>
      </c>
      <c r="G401" s="13" t="str">
        <f t="shared" si="31"/>
        <v>0</v>
      </c>
      <c r="H401" s="17" t="str">
        <f t="shared" si="32"/>
        <v/>
      </c>
    </row>
    <row r="402" spans="2:8" ht="15" x14ac:dyDescent="0.2">
      <c r="B402" s="6" t="s">
        <v>393</v>
      </c>
      <c r="C402" s="5">
        <v>0</v>
      </c>
      <c r="D402" s="5">
        <v>0</v>
      </c>
      <c r="E402" s="14" t="str">
        <f t="shared" si="29"/>
        <v/>
      </c>
      <c r="F402" s="14" t="str">
        <f t="shared" si="30"/>
        <v/>
      </c>
      <c r="G402" s="13" t="str">
        <f t="shared" si="31"/>
        <v>0</v>
      </c>
      <c r="H402" s="17" t="str">
        <f t="shared" si="32"/>
        <v/>
      </c>
    </row>
    <row r="403" spans="2:8" ht="15" x14ac:dyDescent="0.2">
      <c r="B403" s="6" t="s">
        <v>394</v>
      </c>
      <c r="C403" s="5">
        <v>0</v>
      </c>
      <c r="D403" s="5">
        <v>2</v>
      </c>
      <c r="E403" s="14" t="str">
        <f t="shared" si="29"/>
        <v/>
      </c>
      <c r="F403" s="14">
        <f t="shared" si="30"/>
        <v>4.0241448692152921E-3</v>
      </c>
      <c r="G403" s="13" t="str">
        <f t="shared" si="31"/>
        <v>0</v>
      </c>
      <c r="H403" s="17" t="str">
        <f t="shared" si="32"/>
        <v/>
      </c>
    </row>
    <row r="404" spans="2:8" ht="15" x14ac:dyDescent="0.2">
      <c r="B404" s="6" t="s">
        <v>395</v>
      </c>
      <c r="C404" s="5">
        <v>0</v>
      </c>
      <c r="D404" s="5">
        <v>0</v>
      </c>
      <c r="E404" s="14" t="str">
        <f t="shared" si="29"/>
        <v/>
      </c>
      <c r="F404" s="14" t="str">
        <f t="shared" si="30"/>
        <v/>
      </c>
      <c r="G404" s="13" t="str">
        <f t="shared" si="31"/>
        <v>0</v>
      </c>
      <c r="H404" s="17" t="str">
        <f t="shared" si="32"/>
        <v/>
      </c>
    </row>
    <row r="405" spans="2:8" ht="15" x14ac:dyDescent="0.2">
      <c r="B405" s="6" t="s">
        <v>396</v>
      </c>
      <c r="C405" s="5">
        <v>0</v>
      </c>
      <c r="D405" s="5">
        <v>0</v>
      </c>
      <c r="E405" s="14" t="str">
        <f t="shared" si="29"/>
        <v/>
      </c>
      <c r="F405" s="14" t="str">
        <f t="shared" si="30"/>
        <v/>
      </c>
      <c r="G405" s="13" t="str">
        <f t="shared" si="31"/>
        <v>0</v>
      </c>
      <c r="H405" s="17" t="str">
        <f t="shared" si="32"/>
        <v/>
      </c>
    </row>
    <row r="406" spans="2:8" ht="15" x14ac:dyDescent="0.2">
      <c r="B406" s="6" t="s">
        <v>397</v>
      </c>
      <c r="C406" s="5">
        <v>0</v>
      </c>
      <c r="D406" s="5">
        <v>1</v>
      </c>
      <c r="E406" s="14" t="str">
        <f t="shared" si="29"/>
        <v/>
      </c>
      <c r="F406" s="14">
        <f t="shared" si="30"/>
        <v>2.012072434607646E-3</v>
      </c>
      <c r="G406" s="13" t="str">
        <f t="shared" si="31"/>
        <v>0</v>
      </c>
      <c r="H406" s="17" t="str">
        <f t="shared" si="32"/>
        <v/>
      </c>
    </row>
    <row r="407" spans="2:8" ht="15" x14ac:dyDescent="0.2">
      <c r="B407" s="6" t="s">
        <v>398</v>
      </c>
      <c r="C407" s="5">
        <v>0</v>
      </c>
      <c r="D407" s="5">
        <v>0</v>
      </c>
      <c r="E407" s="14" t="str">
        <f t="shared" si="29"/>
        <v/>
      </c>
      <c r="F407" s="14" t="str">
        <f t="shared" si="30"/>
        <v/>
      </c>
      <c r="G407" s="13" t="str">
        <f t="shared" si="31"/>
        <v>0</v>
      </c>
      <c r="H407" s="17" t="str">
        <f t="shared" si="32"/>
        <v/>
      </c>
    </row>
    <row r="408" spans="2:8" ht="15" x14ac:dyDescent="0.2">
      <c r="B408" s="6" t="s">
        <v>399</v>
      </c>
      <c r="C408" s="5">
        <v>0</v>
      </c>
      <c r="D408" s="5">
        <v>0</v>
      </c>
      <c r="E408" s="14" t="str">
        <f t="shared" si="29"/>
        <v/>
      </c>
      <c r="F408" s="14" t="str">
        <f t="shared" si="30"/>
        <v/>
      </c>
      <c r="G408" s="13" t="str">
        <f t="shared" si="31"/>
        <v>0</v>
      </c>
      <c r="H408" s="17" t="str">
        <f t="shared" si="32"/>
        <v/>
      </c>
    </row>
    <row r="409" spans="2:8" ht="15" x14ac:dyDescent="0.2">
      <c r="B409" s="6" t="s">
        <v>139</v>
      </c>
      <c r="C409" s="5">
        <v>0</v>
      </c>
      <c r="D409" s="5">
        <v>0</v>
      </c>
      <c r="E409" s="14" t="str">
        <f t="shared" si="29"/>
        <v/>
      </c>
      <c r="F409" s="14" t="str">
        <f t="shared" si="30"/>
        <v/>
      </c>
      <c r="G409" s="13" t="str">
        <f t="shared" si="31"/>
        <v>0</v>
      </c>
      <c r="H409" s="17" t="str">
        <f t="shared" si="32"/>
        <v/>
      </c>
    </row>
    <row r="410" spans="2:8" ht="15" x14ac:dyDescent="0.2">
      <c r="B410" s="6" t="s">
        <v>400</v>
      </c>
      <c r="C410" s="5">
        <v>0</v>
      </c>
      <c r="D410" s="5">
        <v>2</v>
      </c>
      <c r="E410" s="14" t="str">
        <f t="shared" si="29"/>
        <v/>
      </c>
      <c r="F410" s="14">
        <f t="shared" si="30"/>
        <v>4.0241448692152921E-3</v>
      </c>
      <c r="G410" s="13" t="str">
        <f t="shared" si="31"/>
        <v>0</v>
      </c>
      <c r="H410" s="17" t="str">
        <f t="shared" si="32"/>
        <v/>
      </c>
    </row>
    <row r="411" spans="2:8" ht="15" x14ac:dyDescent="0.2">
      <c r="B411" s="6" t="s">
        <v>401</v>
      </c>
      <c r="C411" s="5">
        <v>0</v>
      </c>
      <c r="D411" s="5">
        <v>14</v>
      </c>
      <c r="E411" s="14" t="str">
        <f t="shared" si="29"/>
        <v/>
      </c>
      <c r="F411" s="14">
        <f t="shared" si="30"/>
        <v>2.8169014084507043E-2</v>
      </c>
      <c r="G411" s="13" t="str">
        <f t="shared" si="31"/>
        <v>0</v>
      </c>
      <c r="H411" s="17" t="str">
        <f t="shared" si="32"/>
        <v/>
      </c>
    </row>
    <row r="412" spans="2:8" ht="15" x14ac:dyDescent="0.2">
      <c r="B412" s="6" t="s">
        <v>402</v>
      </c>
      <c r="C412" s="5">
        <v>0</v>
      </c>
      <c r="D412" s="5">
        <v>1</v>
      </c>
      <c r="E412" s="14" t="str">
        <f t="shared" si="29"/>
        <v/>
      </c>
      <c r="F412" s="14">
        <f t="shared" si="30"/>
        <v>2.012072434607646E-3</v>
      </c>
      <c r="G412" s="13" t="str">
        <f t="shared" si="31"/>
        <v>0</v>
      </c>
      <c r="H412" s="17" t="str">
        <f t="shared" si="32"/>
        <v/>
      </c>
    </row>
    <row r="413" spans="2:8" ht="15" x14ac:dyDescent="0.2">
      <c r="B413" s="6" t="s">
        <v>403</v>
      </c>
      <c r="C413" s="5">
        <v>0</v>
      </c>
      <c r="D413" s="5">
        <v>0</v>
      </c>
      <c r="E413" s="14" t="str">
        <f t="shared" si="29"/>
        <v/>
      </c>
      <c r="F413" s="14" t="str">
        <f t="shared" si="30"/>
        <v/>
      </c>
      <c r="G413" s="13" t="str">
        <f t="shared" si="31"/>
        <v>0</v>
      </c>
      <c r="H413" s="17" t="str">
        <f t="shared" si="32"/>
        <v/>
      </c>
    </row>
    <row r="414" spans="2:8" ht="15" x14ac:dyDescent="0.2">
      <c r="B414" s="6" t="s">
        <v>404</v>
      </c>
      <c r="C414" s="5">
        <v>0</v>
      </c>
      <c r="D414" s="5">
        <v>0</v>
      </c>
      <c r="E414" s="14" t="str">
        <f t="shared" si="29"/>
        <v/>
      </c>
      <c r="F414" s="14" t="str">
        <f t="shared" si="30"/>
        <v/>
      </c>
      <c r="G414" s="13" t="str">
        <f t="shared" si="31"/>
        <v>0</v>
      </c>
      <c r="H414" s="17" t="str">
        <f t="shared" si="32"/>
        <v/>
      </c>
    </row>
    <row r="415" spans="2:8" ht="15" x14ac:dyDescent="0.2">
      <c r="B415" s="6" t="s">
        <v>405</v>
      </c>
      <c r="C415" s="5">
        <v>0</v>
      </c>
      <c r="D415" s="5">
        <v>0</v>
      </c>
      <c r="E415" s="14" t="str">
        <f t="shared" si="29"/>
        <v/>
      </c>
      <c r="F415" s="14" t="str">
        <f t="shared" si="30"/>
        <v/>
      </c>
      <c r="G415" s="13" t="str">
        <f t="shared" si="31"/>
        <v>0</v>
      </c>
      <c r="H415" s="17" t="str">
        <f t="shared" si="32"/>
        <v/>
      </c>
    </row>
    <row r="416" spans="2:8" ht="15" x14ac:dyDescent="0.2">
      <c r="B416" s="6" t="s">
        <v>406</v>
      </c>
      <c r="C416" s="5">
        <v>0</v>
      </c>
      <c r="D416" s="5">
        <v>0</v>
      </c>
      <c r="E416" s="14" t="str">
        <f t="shared" si="29"/>
        <v/>
      </c>
      <c r="F416" s="14" t="str">
        <f t="shared" si="30"/>
        <v/>
      </c>
      <c r="G416" s="13" t="str">
        <f t="shared" si="31"/>
        <v>0</v>
      </c>
      <c r="H416" s="17" t="str">
        <f t="shared" si="32"/>
        <v/>
      </c>
    </row>
    <row r="417" spans="2:8" ht="15" x14ac:dyDescent="0.2">
      <c r="B417" s="6" t="s">
        <v>165</v>
      </c>
      <c r="C417" s="5">
        <v>1</v>
      </c>
      <c r="D417" s="5">
        <v>0</v>
      </c>
      <c r="E417" s="14">
        <f t="shared" si="29"/>
        <v>1.6666666666666666E-2</v>
      </c>
      <c r="F417" s="14" t="str">
        <f t="shared" si="30"/>
        <v/>
      </c>
      <c r="G417" s="13" t="str">
        <f t="shared" si="31"/>
        <v>0</v>
      </c>
      <c r="H417" s="17">
        <f t="shared" si="32"/>
        <v>0</v>
      </c>
    </row>
    <row r="418" spans="2:8" ht="30" x14ac:dyDescent="0.2">
      <c r="B418" s="6" t="s">
        <v>166</v>
      </c>
      <c r="C418" s="5">
        <v>0</v>
      </c>
      <c r="D418" s="5">
        <v>0</v>
      </c>
      <c r="E418" s="14" t="str">
        <f t="shared" si="29"/>
        <v/>
      </c>
      <c r="F418" s="14" t="str">
        <f t="shared" si="30"/>
        <v/>
      </c>
      <c r="G418" s="13" t="str">
        <f t="shared" si="31"/>
        <v>0</v>
      </c>
      <c r="H418" s="17" t="str">
        <f t="shared" si="32"/>
        <v/>
      </c>
    </row>
    <row r="419" spans="2:8" ht="15" x14ac:dyDescent="0.2">
      <c r="B419" s="6" t="s">
        <v>407</v>
      </c>
      <c r="C419" s="5">
        <v>0</v>
      </c>
      <c r="D419" s="5">
        <v>0</v>
      </c>
      <c r="E419" s="14" t="str">
        <f t="shared" si="29"/>
        <v/>
      </c>
      <c r="F419" s="14" t="str">
        <f t="shared" si="30"/>
        <v/>
      </c>
      <c r="G419" s="13" t="str">
        <f t="shared" si="31"/>
        <v>0</v>
      </c>
      <c r="H419" s="17" t="str">
        <f t="shared" si="32"/>
        <v/>
      </c>
    </row>
    <row r="420" spans="2:8" ht="15" x14ac:dyDescent="0.2">
      <c r="B420" s="6" t="s">
        <v>408</v>
      </c>
      <c r="C420" s="5">
        <v>0</v>
      </c>
      <c r="D420" s="5">
        <v>0</v>
      </c>
      <c r="E420" s="14" t="str">
        <f t="shared" si="29"/>
        <v/>
      </c>
      <c r="F420" s="14" t="str">
        <f t="shared" si="30"/>
        <v/>
      </c>
      <c r="G420" s="13" t="str">
        <f t="shared" si="31"/>
        <v>0</v>
      </c>
      <c r="H420" s="17" t="str">
        <f t="shared" si="32"/>
        <v/>
      </c>
    </row>
    <row r="421" spans="2:8" ht="30" x14ac:dyDescent="0.2">
      <c r="B421" s="6" t="s">
        <v>409</v>
      </c>
      <c r="C421" s="5">
        <v>0</v>
      </c>
      <c r="D421" s="5">
        <v>0</v>
      </c>
      <c r="E421" s="14" t="str">
        <f t="shared" si="29"/>
        <v/>
      </c>
      <c r="F421" s="14" t="str">
        <f t="shared" si="30"/>
        <v/>
      </c>
      <c r="G421" s="13" t="str">
        <f t="shared" si="31"/>
        <v>0</v>
      </c>
      <c r="H421" s="17" t="str">
        <f t="shared" si="32"/>
        <v/>
      </c>
    </row>
    <row r="422" spans="2:8" ht="15" x14ac:dyDescent="0.2">
      <c r="B422" s="6" t="s">
        <v>163</v>
      </c>
      <c r="C422" s="5">
        <v>0</v>
      </c>
      <c r="D422" s="5">
        <v>0</v>
      </c>
      <c r="E422" s="14" t="str">
        <f t="shared" si="29"/>
        <v/>
      </c>
      <c r="F422" s="14" t="str">
        <f t="shared" si="30"/>
        <v/>
      </c>
      <c r="G422" s="13" t="str">
        <f t="shared" si="31"/>
        <v>0</v>
      </c>
      <c r="H422" s="17" t="str">
        <f t="shared" si="32"/>
        <v/>
      </c>
    </row>
    <row r="423" spans="2:8" ht="15" x14ac:dyDescent="0.2">
      <c r="B423" s="6" t="s">
        <v>410</v>
      </c>
      <c r="C423" s="5">
        <v>0</v>
      </c>
      <c r="D423" s="5">
        <v>0</v>
      </c>
      <c r="E423" s="14" t="str">
        <f t="shared" si="29"/>
        <v/>
      </c>
      <c r="F423" s="14" t="str">
        <f t="shared" si="30"/>
        <v/>
      </c>
      <c r="G423" s="13" t="str">
        <f t="shared" si="31"/>
        <v>0</v>
      </c>
      <c r="H423" s="17" t="str">
        <f t="shared" si="32"/>
        <v/>
      </c>
    </row>
    <row r="424" spans="2:8" ht="15" x14ac:dyDescent="0.2">
      <c r="B424" s="6" t="s">
        <v>411</v>
      </c>
      <c r="C424" s="5">
        <v>0</v>
      </c>
      <c r="D424" s="5">
        <v>0</v>
      </c>
      <c r="E424" s="14" t="str">
        <f t="shared" ref="E424:E487" si="33">+IF(C424=0,"",C424/C$294)</f>
        <v/>
      </c>
      <c r="F424" s="14" t="str">
        <f t="shared" ref="F424:F487" si="34">+IF(D424=0,"",D424/D$294)</f>
        <v/>
      </c>
      <c r="G424" s="13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15" x14ac:dyDescent="0.2">
      <c r="B425" s="6" t="s">
        <v>412</v>
      </c>
      <c r="C425" s="5">
        <v>0</v>
      </c>
      <c r="D425" s="5">
        <v>0</v>
      </c>
      <c r="E425" s="14" t="str">
        <f t="shared" si="33"/>
        <v/>
      </c>
      <c r="F425" s="14" t="str">
        <f t="shared" si="34"/>
        <v/>
      </c>
      <c r="G425" s="13" t="str">
        <f t="shared" si="35"/>
        <v>0</v>
      </c>
      <c r="H425" s="17" t="str">
        <f t="shared" si="36"/>
        <v/>
      </c>
    </row>
    <row r="426" spans="2:8" ht="30" x14ac:dyDescent="0.2">
      <c r="B426" s="6" t="s">
        <v>413</v>
      </c>
      <c r="C426" s="5">
        <v>0</v>
      </c>
      <c r="D426" s="5">
        <v>0</v>
      </c>
      <c r="E426" s="14" t="str">
        <f t="shared" si="33"/>
        <v/>
      </c>
      <c r="F426" s="14" t="str">
        <f t="shared" si="34"/>
        <v/>
      </c>
      <c r="G426" s="13" t="str">
        <f t="shared" si="35"/>
        <v>0</v>
      </c>
      <c r="H426" s="17" t="str">
        <f t="shared" si="36"/>
        <v/>
      </c>
    </row>
    <row r="427" spans="2:8" ht="15" x14ac:dyDescent="0.2">
      <c r="B427" s="6" t="s">
        <v>160</v>
      </c>
      <c r="C427" s="5">
        <v>0</v>
      </c>
      <c r="D427" s="5">
        <v>0</v>
      </c>
      <c r="E427" s="14" t="str">
        <f t="shared" si="33"/>
        <v/>
      </c>
      <c r="F427" s="14" t="str">
        <f t="shared" si="34"/>
        <v/>
      </c>
      <c r="G427" s="13" t="str">
        <f t="shared" si="35"/>
        <v>0</v>
      </c>
      <c r="H427" s="17" t="str">
        <f t="shared" si="36"/>
        <v/>
      </c>
    </row>
    <row r="428" spans="2:8" ht="15" x14ac:dyDescent="0.2">
      <c r="B428" s="6" t="s">
        <v>414</v>
      </c>
      <c r="C428" s="5">
        <v>0</v>
      </c>
      <c r="D428" s="5">
        <v>0</v>
      </c>
      <c r="E428" s="14" t="str">
        <f t="shared" si="33"/>
        <v/>
      </c>
      <c r="F428" s="14" t="str">
        <f t="shared" si="34"/>
        <v/>
      </c>
      <c r="G428" s="13" t="str">
        <f t="shared" si="35"/>
        <v>0</v>
      </c>
      <c r="H428" s="17" t="str">
        <f t="shared" si="36"/>
        <v/>
      </c>
    </row>
    <row r="429" spans="2:8" ht="15" x14ac:dyDescent="0.2">
      <c r="B429" s="6" t="s">
        <v>415</v>
      </c>
      <c r="C429" s="5">
        <v>0</v>
      </c>
      <c r="D429" s="5">
        <v>0</v>
      </c>
      <c r="E429" s="14" t="str">
        <f t="shared" si="33"/>
        <v/>
      </c>
      <c r="F429" s="14" t="str">
        <f t="shared" si="34"/>
        <v/>
      </c>
      <c r="G429" s="13" t="str">
        <f t="shared" si="35"/>
        <v>0</v>
      </c>
      <c r="H429" s="17" t="str">
        <f t="shared" si="36"/>
        <v/>
      </c>
    </row>
    <row r="430" spans="2:8" ht="15" x14ac:dyDescent="0.2">
      <c r="B430" s="6" t="s">
        <v>416</v>
      </c>
      <c r="C430" s="5">
        <v>0</v>
      </c>
      <c r="D430" s="5">
        <v>0</v>
      </c>
      <c r="E430" s="14" t="str">
        <f t="shared" si="33"/>
        <v/>
      </c>
      <c r="F430" s="14" t="str">
        <f t="shared" si="34"/>
        <v/>
      </c>
      <c r="G430" s="13" t="str">
        <f t="shared" si="35"/>
        <v>0</v>
      </c>
      <c r="H430" s="17" t="str">
        <f t="shared" si="36"/>
        <v/>
      </c>
    </row>
    <row r="431" spans="2:8" ht="15" x14ac:dyDescent="0.2">
      <c r="B431" s="6" t="s">
        <v>169</v>
      </c>
      <c r="C431" s="5">
        <v>0</v>
      </c>
      <c r="D431" s="5">
        <v>0</v>
      </c>
      <c r="E431" s="14" t="str">
        <f t="shared" si="33"/>
        <v/>
      </c>
      <c r="F431" s="14" t="str">
        <f t="shared" si="34"/>
        <v/>
      </c>
      <c r="G431" s="13" t="str">
        <f t="shared" si="35"/>
        <v>0</v>
      </c>
      <c r="H431" s="17" t="str">
        <f t="shared" si="36"/>
        <v/>
      </c>
    </row>
    <row r="432" spans="2:8" ht="15" x14ac:dyDescent="0.2">
      <c r="B432" s="6" t="s">
        <v>417</v>
      </c>
      <c r="C432" s="5">
        <v>0</v>
      </c>
      <c r="D432" s="5">
        <v>0</v>
      </c>
      <c r="E432" s="14" t="str">
        <f t="shared" si="33"/>
        <v/>
      </c>
      <c r="F432" s="14" t="str">
        <f t="shared" si="34"/>
        <v/>
      </c>
      <c r="G432" s="13" t="str">
        <f t="shared" si="35"/>
        <v>0</v>
      </c>
      <c r="H432" s="17" t="str">
        <f t="shared" si="36"/>
        <v/>
      </c>
    </row>
    <row r="433" spans="2:8" ht="15" x14ac:dyDescent="0.2">
      <c r="B433" s="6" t="s">
        <v>162</v>
      </c>
      <c r="C433" s="5">
        <v>0</v>
      </c>
      <c r="D433" s="5">
        <v>2</v>
      </c>
      <c r="E433" s="14" t="str">
        <f t="shared" si="33"/>
        <v/>
      </c>
      <c r="F433" s="14">
        <f t="shared" si="34"/>
        <v>4.0241448692152921E-3</v>
      </c>
      <c r="G433" s="13" t="str">
        <f t="shared" si="35"/>
        <v>0</v>
      </c>
      <c r="H433" s="17" t="str">
        <f t="shared" si="36"/>
        <v/>
      </c>
    </row>
    <row r="434" spans="2:8" ht="30" x14ac:dyDescent="0.2">
      <c r="B434" s="6" t="s">
        <v>418</v>
      </c>
      <c r="C434" s="5">
        <v>0</v>
      </c>
      <c r="D434" s="5">
        <v>0</v>
      </c>
      <c r="E434" s="14" t="str">
        <f t="shared" si="33"/>
        <v/>
      </c>
      <c r="F434" s="14" t="str">
        <f t="shared" si="34"/>
        <v/>
      </c>
      <c r="G434" s="13" t="str">
        <f t="shared" si="35"/>
        <v>0</v>
      </c>
      <c r="H434" s="17" t="str">
        <f t="shared" si="36"/>
        <v/>
      </c>
    </row>
    <row r="435" spans="2:8" ht="15" x14ac:dyDescent="0.2">
      <c r="B435" s="6" t="s">
        <v>164</v>
      </c>
      <c r="C435" s="5">
        <v>0</v>
      </c>
      <c r="D435" s="5">
        <v>0</v>
      </c>
      <c r="E435" s="14" t="str">
        <f t="shared" si="33"/>
        <v/>
      </c>
      <c r="F435" s="14" t="str">
        <f t="shared" si="34"/>
        <v/>
      </c>
      <c r="G435" s="13" t="str">
        <f t="shared" si="35"/>
        <v>0</v>
      </c>
      <c r="H435" s="17" t="str">
        <f t="shared" si="36"/>
        <v/>
      </c>
    </row>
    <row r="436" spans="2:8" ht="30" x14ac:dyDescent="0.2">
      <c r="B436" s="6" t="s">
        <v>419</v>
      </c>
      <c r="C436" s="5">
        <v>0</v>
      </c>
      <c r="D436" s="5">
        <v>0</v>
      </c>
      <c r="E436" s="14" t="str">
        <f t="shared" si="33"/>
        <v/>
      </c>
      <c r="F436" s="14" t="str">
        <f t="shared" si="34"/>
        <v/>
      </c>
      <c r="G436" s="13" t="str">
        <f t="shared" si="35"/>
        <v>0</v>
      </c>
      <c r="H436" s="17" t="str">
        <f t="shared" si="36"/>
        <v/>
      </c>
    </row>
    <row r="437" spans="2:8" ht="30" x14ac:dyDescent="0.2">
      <c r="B437" s="6" t="s">
        <v>420</v>
      </c>
      <c r="C437" s="5">
        <v>0</v>
      </c>
      <c r="D437" s="5">
        <v>0</v>
      </c>
      <c r="E437" s="14" t="str">
        <f t="shared" si="33"/>
        <v/>
      </c>
      <c r="F437" s="14" t="str">
        <f t="shared" si="34"/>
        <v/>
      </c>
      <c r="G437" s="13" t="str">
        <f t="shared" si="35"/>
        <v>0</v>
      </c>
      <c r="H437" s="17" t="str">
        <f t="shared" si="36"/>
        <v/>
      </c>
    </row>
    <row r="438" spans="2:8" ht="15" x14ac:dyDescent="0.2">
      <c r="B438" s="6" t="s">
        <v>155</v>
      </c>
      <c r="C438" s="5">
        <v>0</v>
      </c>
      <c r="D438" s="5">
        <v>0</v>
      </c>
      <c r="E438" s="14" t="str">
        <f t="shared" si="33"/>
        <v/>
      </c>
      <c r="F438" s="14" t="str">
        <f t="shared" si="34"/>
        <v/>
      </c>
      <c r="G438" s="13" t="str">
        <f t="shared" si="35"/>
        <v>0</v>
      </c>
      <c r="H438" s="17" t="str">
        <f t="shared" si="36"/>
        <v/>
      </c>
    </row>
    <row r="439" spans="2:8" ht="15" x14ac:dyDescent="0.2">
      <c r="B439" s="6" t="s">
        <v>154</v>
      </c>
      <c r="C439" s="5">
        <v>0</v>
      </c>
      <c r="D439" s="5">
        <v>0</v>
      </c>
      <c r="E439" s="14" t="str">
        <f t="shared" si="33"/>
        <v/>
      </c>
      <c r="F439" s="14" t="str">
        <f t="shared" si="34"/>
        <v/>
      </c>
      <c r="G439" s="13" t="str">
        <f t="shared" si="35"/>
        <v>0</v>
      </c>
      <c r="H439" s="17" t="str">
        <f t="shared" si="36"/>
        <v/>
      </c>
    </row>
    <row r="440" spans="2:8" ht="30" x14ac:dyDescent="0.2">
      <c r="B440" s="6" t="s">
        <v>421</v>
      </c>
      <c r="C440" s="5">
        <v>0</v>
      </c>
      <c r="D440" s="5">
        <v>0</v>
      </c>
      <c r="E440" s="14" t="str">
        <f t="shared" si="33"/>
        <v/>
      </c>
      <c r="F440" s="14" t="str">
        <f t="shared" si="34"/>
        <v/>
      </c>
      <c r="G440" s="13" t="str">
        <f t="shared" si="35"/>
        <v>0</v>
      </c>
      <c r="H440" s="17" t="str">
        <f t="shared" si="36"/>
        <v/>
      </c>
    </row>
    <row r="441" spans="2:8" ht="30" x14ac:dyDescent="0.2">
      <c r="B441" s="6" t="s">
        <v>159</v>
      </c>
      <c r="C441" s="5">
        <v>0</v>
      </c>
      <c r="D441" s="5">
        <v>0</v>
      </c>
      <c r="E441" s="14" t="str">
        <f t="shared" si="33"/>
        <v/>
      </c>
      <c r="F441" s="14" t="str">
        <f t="shared" si="34"/>
        <v/>
      </c>
      <c r="G441" s="13" t="str">
        <f t="shared" si="35"/>
        <v>0</v>
      </c>
      <c r="H441" s="17" t="str">
        <f t="shared" si="36"/>
        <v/>
      </c>
    </row>
    <row r="442" spans="2:8" ht="15" x14ac:dyDescent="0.2">
      <c r="B442" s="6" t="s">
        <v>422</v>
      </c>
      <c r="C442" s="5">
        <v>0</v>
      </c>
      <c r="D442" s="5">
        <v>0</v>
      </c>
      <c r="E442" s="14" t="str">
        <f t="shared" si="33"/>
        <v/>
      </c>
      <c r="F442" s="14" t="str">
        <f t="shared" si="34"/>
        <v/>
      </c>
      <c r="G442" s="13" t="str">
        <f t="shared" si="35"/>
        <v>0</v>
      </c>
      <c r="H442" s="17" t="str">
        <f t="shared" si="36"/>
        <v/>
      </c>
    </row>
    <row r="443" spans="2:8" ht="15" x14ac:dyDescent="0.2">
      <c r="B443" s="6" t="s">
        <v>423</v>
      </c>
      <c r="C443" s="5">
        <v>0</v>
      </c>
      <c r="D443" s="5">
        <v>0</v>
      </c>
      <c r="E443" s="14" t="str">
        <f t="shared" si="33"/>
        <v/>
      </c>
      <c r="F443" s="14" t="str">
        <f t="shared" si="34"/>
        <v/>
      </c>
      <c r="G443" s="13" t="str">
        <f t="shared" si="35"/>
        <v>0</v>
      </c>
      <c r="H443" s="17" t="str">
        <f t="shared" si="36"/>
        <v/>
      </c>
    </row>
    <row r="444" spans="2:8" ht="15" x14ac:dyDescent="0.2">
      <c r="B444" s="6" t="s">
        <v>424</v>
      </c>
      <c r="C444" s="5">
        <v>0</v>
      </c>
      <c r="D444" s="5">
        <v>0</v>
      </c>
      <c r="E444" s="14" t="str">
        <f t="shared" si="33"/>
        <v/>
      </c>
      <c r="F444" s="14" t="str">
        <f t="shared" si="34"/>
        <v/>
      </c>
      <c r="G444" s="13" t="str">
        <f t="shared" si="35"/>
        <v>0</v>
      </c>
      <c r="H444" s="17" t="str">
        <f t="shared" si="36"/>
        <v/>
      </c>
    </row>
    <row r="445" spans="2:8" ht="15" x14ac:dyDescent="0.2">
      <c r="B445" s="6" t="s">
        <v>425</v>
      </c>
      <c r="C445" s="5">
        <v>0</v>
      </c>
      <c r="D445" s="5">
        <v>0</v>
      </c>
      <c r="E445" s="14" t="str">
        <f t="shared" si="33"/>
        <v/>
      </c>
      <c r="F445" s="14" t="str">
        <f t="shared" si="34"/>
        <v/>
      </c>
      <c r="G445" s="13" t="str">
        <f t="shared" si="35"/>
        <v>0</v>
      </c>
      <c r="H445" s="17" t="str">
        <f t="shared" si="36"/>
        <v/>
      </c>
    </row>
    <row r="446" spans="2:8" ht="15" x14ac:dyDescent="0.2">
      <c r="B446" s="6" t="s">
        <v>426</v>
      </c>
      <c r="C446" s="5">
        <v>0</v>
      </c>
      <c r="D446" s="5">
        <v>0</v>
      </c>
      <c r="E446" s="14" t="str">
        <f t="shared" si="33"/>
        <v/>
      </c>
      <c r="F446" s="14" t="str">
        <f t="shared" si="34"/>
        <v/>
      </c>
      <c r="G446" s="13" t="str">
        <f t="shared" si="35"/>
        <v>0</v>
      </c>
      <c r="H446" s="17" t="str">
        <f t="shared" si="36"/>
        <v/>
      </c>
    </row>
    <row r="447" spans="2:8" ht="30" x14ac:dyDescent="0.2">
      <c r="B447" s="6" t="s">
        <v>427</v>
      </c>
      <c r="C447" s="5">
        <v>0</v>
      </c>
      <c r="D447" s="5">
        <v>9</v>
      </c>
      <c r="E447" s="14" t="str">
        <f t="shared" si="33"/>
        <v/>
      </c>
      <c r="F447" s="14">
        <f t="shared" si="34"/>
        <v>1.8108651911468814E-2</v>
      </c>
      <c r="G447" s="13" t="str">
        <f t="shared" si="35"/>
        <v>0</v>
      </c>
      <c r="H447" s="17" t="str">
        <f t="shared" si="36"/>
        <v/>
      </c>
    </row>
    <row r="448" spans="2:8" ht="15" x14ac:dyDescent="0.2">
      <c r="B448" s="6" t="s">
        <v>428</v>
      </c>
      <c r="C448" s="5">
        <v>0</v>
      </c>
      <c r="D448" s="5">
        <v>9</v>
      </c>
      <c r="E448" s="14" t="str">
        <f t="shared" si="33"/>
        <v/>
      </c>
      <c r="F448" s="14">
        <f t="shared" si="34"/>
        <v>1.8108651911468814E-2</v>
      </c>
      <c r="G448" s="13" t="str">
        <f t="shared" si="35"/>
        <v>0</v>
      </c>
      <c r="H448" s="17" t="str">
        <f t="shared" si="36"/>
        <v/>
      </c>
    </row>
    <row r="449" spans="2:8" ht="30" x14ac:dyDescent="0.2">
      <c r="B449" s="6" t="s">
        <v>429</v>
      </c>
      <c r="C449" s="5">
        <v>0</v>
      </c>
      <c r="D449" s="5">
        <v>0</v>
      </c>
      <c r="E449" s="14" t="str">
        <f t="shared" si="33"/>
        <v/>
      </c>
      <c r="F449" s="14" t="str">
        <f t="shared" si="34"/>
        <v/>
      </c>
      <c r="G449" s="13" t="str">
        <f t="shared" si="35"/>
        <v>0</v>
      </c>
      <c r="H449" s="17" t="str">
        <f t="shared" si="36"/>
        <v/>
      </c>
    </row>
    <row r="450" spans="2:8" ht="15" x14ac:dyDescent="0.2">
      <c r="B450" s="6" t="s">
        <v>430</v>
      </c>
      <c r="C450" s="5">
        <v>0</v>
      </c>
      <c r="D450" s="5">
        <v>0</v>
      </c>
      <c r="E450" s="14" t="str">
        <f t="shared" si="33"/>
        <v/>
      </c>
      <c r="F450" s="14" t="str">
        <f t="shared" si="34"/>
        <v/>
      </c>
      <c r="G450" s="13" t="str">
        <f t="shared" si="35"/>
        <v>0</v>
      </c>
      <c r="H450" s="17" t="str">
        <f t="shared" si="36"/>
        <v/>
      </c>
    </row>
    <row r="451" spans="2:8" ht="15" x14ac:dyDescent="0.2">
      <c r="B451" s="6" t="s">
        <v>157</v>
      </c>
      <c r="C451" s="5">
        <v>0</v>
      </c>
      <c r="D451" s="5">
        <v>0</v>
      </c>
      <c r="E451" s="14" t="str">
        <f t="shared" si="33"/>
        <v/>
      </c>
      <c r="F451" s="14" t="str">
        <f t="shared" si="34"/>
        <v/>
      </c>
      <c r="G451" s="13" t="str">
        <f t="shared" si="35"/>
        <v>0</v>
      </c>
      <c r="H451" s="17" t="str">
        <f t="shared" si="36"/>
        <v/>
      </c>
    </row>
    <row r="452" spans="2:8" ht="30" x14ac:dyDescent="0.2">
      <c r="B452" s="6" t="s">
        <v>431</v>
      </c>
      <c r="C452" s="5">
        <v>0</v>
      </c>
      <c r="D452" s="5">
        <v>0</v>
      </c>
      <c r="E452" s="14" t="str">
        <f t="shared" si="33"/>
        <v/>
      </c>
      <c r="F452" s="14" t="str">
        <f t="shared" si="34"/>
        <v/>
      </c>
      <c r="G452" s="13" t="str">
        <f t="shared" si="35"/>
        <v>0</v>
      </c>
      <c r="H452" s="17" t="str">
        <f t="shared" si="36"/>
        <v/>
      </c>
    </row>
    <row r="453" spans="2:8" ht="15" x14ac:dyDescent="0.2">
      <c r="B453" s="6" t="s">
        <v>167</v>
      </c>
      <c r="C453" s="5">
        <v>0</v>
      </c>
      <c r="D453" s="5">
        <v>0</v>
      </c>
      <c r="E453" s="14" t="str">
        <f t="shared" si="33"/>
        <v/>
      </c>
      <c r="F453" s="14" t="str">
        <f t="shared" si="34"/>
        <v/>
      </c>
      <c r="G453" s="13" t="str">
        <f t="shared" si="35"/>
        <v>0</v>
      </c>
      <c r="H453" s="17" t="str">
        <f t="shared" si="36"/>
        <v/>
      </c>
    </row>
    <row r="454" spans="2:8" ht="15" x14ac:dyDescent="0.2">
      <c r="B454" s="6" t="s">
        <v>156</v>
      </c>
      <c r="C454" s="5">
        <v>0</v>
      </c>
      <c r="D454" s="5">
        <v>0</v>
      </c>
      <c r="E454" s="14" t="str">
        <f t="shared" si="33"/>
        <v/>
      </c>
      <c r="F454" s="14" t="str">
        <f t="shared" si="34"/>
        <v/>
      </c>
      <c r="G454" s="13" t="str">
        <f t="shared" si="35"/>
        <v>0</v>
      </c>
      <c r="H454" s="17" t="str">
        <f t="shared" si="36"/>
        <v/>
      </c>
    </row>
    <row r="455" spans="2:8" ht="15" x14ac:dyDescent="0.2">
      <c r="B455" s="6" t="s">
        <v>158</v>
      </c>
      <c r="C455" s="5">
        <v>0</v>
      </c>
      <c r="D455" s="5">
        <v>0</v>
      </c>
      <c r="E455" s="14" t="str">
        <f t="shared" si="33"/>
        <v/>
      </c>
      <c r="F455" s="14" t="str">
        <f t="shared" si="34"/>
        <v/>
      </c>
      <c r="G455" s="13" t="str">
        <f t="shared" si="35"/>
        <v>0</v>
      </c>
      <c r="H455" s="17" t="str">
        <f t="shared" si="36"/>
        <v/>
      </c>
    </row>
    <row r="456" spans="2:8" ht="15" x14ac:dyDescent="0.2">
      <c r="B456" s="6" t="s">
        <v>432</v>
      </c>
      <c r="C456" s="5">
        <v>0</v>
      </c>
      <c r="D456" s="5">
        <v>0</v>
      </c>
      <c r="E456" s="14" t="str">
        <f t="shared" si="33"/>
        <v/>
      </c>
      <c r="F456" s="14" t="str">
        <f t="shared" si="34"/>
        <v/>
      </c>
      <c r="G456" s="13" t="str">
        <f t="shared" si="35"/>
        <v>0</v>
      </c>
      <c r="H456" s="17" t="str">
        <f t="shared" si="36"/>
        <v/>
      </c>
    </row>
    <row r="457" spans="2:8" ht="15" x14ac:dyDescent="0.2">
      <c r="B457" s="6" t="s">
        <v>433</v>
      </c>
      <c r="C457" s="5">
        <v>0</v>
      </c>
      <c r="D457" s="5">
        <v>0</v>
      </c>
      <c r="E457" s="14" t="str">
        <f t="shared" si="33"/>
        <v/>
      </c>
      <c r="F457" s="14" t="str">
        <f t="shared" si="34"/>
        <v/>
      </c>
      <c r="G457" s="13" t="str">
        <f t="shared" si="35"/>
        <v>0</v>
      </c>
      <c r="H457" s="17" t="str">
        <f t="shared" si="36"/>
        <v/>
      </c>
    </row>
    <row r="458" spans="2:8" ht="15" x14ac:dyDescent="0.2">
      <c r="B458" s="6" t="s">
        <v>168</v>
      </c>
      <c r="C458" s="5">
        <v>0</v>
      </c>
      <c r="D458" s="5">
        <v>0</v>
      </c>
      <c r="E458" s="14" t="str">
        <f t="shared" si="33"/>
        <v/>
      </c>
      <c r="F458" s="14" t="str">
        <f t="shared" si="34"/>
        <v/>
      </c>
      <c r="G458" s="13" t="str">
        <f t="shared" si="35"/>
        <v>0</v>
      </c>
      <c r="H458" s="17" t="str">
        <f t="shared" si="36"/>
        <v/>
      </c>
    </row>
    <row r="459" spans="2:8" ht="15" x14ac:dyDescent="0.2">
      <c r="B459" s="6" t="s">
        <v>161</v>
      </c>
      <c r="C459" s="5">
        <v>0</v>
      </c>
      <c r="D459" s="5">
        <v>0</v>
      </c>
      <c r="E459" s="14" t="str">
        <f t="shared" si="33"/>
        <v/>
      </c>
      <c r="F459" s="14" t="str">
        <f t="shared" si="34"/>
        <v/>
      </c>
      <c r="G459" s="13" t="str">
        <f t="shared" si="35"/>
        <v>0</v>
      </c>
      <c r="H459" s="17" t="str">
        <f t="shared" si="36"/>
        <v/>
      </c>
    </row>
    <row r="460" spans="2:8" ht="15" x14ac:dyDescent="0.2">
      <c r="B460" s="6" t="s">
        <v>176</v>
      </c>
      <c r="C460" s="5">
        <v>6</v>
      </c>
      <c r="D460" s="5">
        <v>18</v>
      </c>
      <c r="E460" s="14">
        <f t="shared" si="33"/>
        <v>0.1</v>
      </c>
      <c r="F460" s="14">
        <f t="shared" si="34"/>
        <v>3.6217303822937627E-2</v>
      </c>
      <c r="G460" s="13">
        <f t="shared" si="35"/>
        <v>2</v>
      </c>
      <c r="H460" s="17">
        <f t="shared" si="36"/>
        <v>0.2</v>
      </c>
    </row>
    <row r="461" spans="2:8" ht="30" x14ac:dyDescent="0.2">
      <c r="B461" s="6" t="s">
        <v>173</v>
      </c>
      <c r="C461" s="5">
        <v>0</v>
      </c>
      <c r="D461" s="5">
        <v>0</v>
      </c>
      <c r="E461" s="14" t="str">
        <f t="shared" si="33"/>
        <v/>
      </c>
      <c r="F461" s="14" t="str">
        <f t="shared" si="34"/>
        <v/>
      </c>
      <c r="G461" s="13" t="str">
        <f t="shared" si="35"/>
        <v>0</v>
      </c>
      <c r="H461" s="17" t="str">
        <f t="shared" si="36"/>
        <v/>
      </c>
    </row>
    <row r="462" spans="2:8" ht="15" x14ac:dyDescent="0.2">
      <c r="B462" s="6" t="s">
        <v>174</v>
      </c>
      <c r="C462" s="5">
        <v>0</v>
      </c>
      <c r="D462" s="5">
        <v>0</v>
      </c>
      <c r="E462" s="14" t="str">
        <f t="shared" si="33"/>
        <v/>
      </c>
      <c r="F462" s="14" t="str">
        <f t="shared" si="34"/>
        <v/>
      </c>
      <c r="G462" s="13" t="str">
        <f t="shared" si="35"/>
        <v>0</v>
      </c>
      <c r="H462" s="17" t="str">
        <f t="shared" si="36"/>
        <v/>
      </c>
    </row>
    <row r="463" spans="2:8" ht="15" x14ac:dyDescent="0.2">
      <c r="B463" s="6" t="s">
        <v>477</v>
      </c>
      <c r="C463" s="5">
        <v>0</v>
      </c>
      <c r="D463" s="5">
        <v>16</v>
      </c>
      <c r="E463" s="14" t="str">
        <f t="shared" si="33"/>
        <v/>
      </c>
      <c r="F463" s="14">
        <f t="shared" si="34"/>
        <v>3.2193158953722337E-2</v>
      </c>
      <c r="G463" s="13" t="str">
        <f t="shared" si="35"/>
        <v>0</v>
      </c>
      <c r="H463" s="17" t="str">
        <f t="shared" si="36"/>
        <v/>
      </c>
    </row>
    <row r="464" spans="2:8" ht="15" x14ac:dyDescent="0.2">
      <c r="B464" s="6" t="s">
        <v>478</v>
      </c>
      <c r="C464" s="5">
        <v>0</v>
      </c>
      <c r="D464" s="5">
        <v>0</v>
      </c>
      <c r="E464" s="14" t="str">
        <f t="shared" si="33"/>
        <v/>
      </c>
      <c r="F464" s="14" t="str">
        <f t="shared" si="34"/>
        <v/>
      </c>
      <c r="G464" s="13" t="str">
        <f t="shared" si="35"/>
        <v>0</v>
      </c>
      <c r="H464" s="17" t="str">
        <f t="shared" si="36"/>
        <v/>
      </c>
    </row>
    <row r="465" spans="2:8" ht="15" x14ac:dyDescent="0.2">
      <c r="B465" s="6" t="s">
        <v>183</v>
      </c>
      <c r="C465" s="5">
        <v>0</v>
      </c>
      <c r="D465" s="5">
        <v>0</v>
      </c>
      <c r="E465" s="14" t="str">
        <f t="shared" si="33"/>
        <v/>
      </c>
      <c r="F465" s="14" t="str">
        <f t="shared" si="34"/>
        <v/>
      </c>
      <c r="G465" s="13" t="str">
        <f t="shared" si="35"/>
        <v>0</v>
      </c>
      <c r="H465" s="17" t="str">
        <f t="shared" si="36"/>
        <v/>
      </c>
    </row>
    <row r="466" spans="2:8" ht="15" x14ac:dyDescent="0.2">
      <c r="B466" s="6" t="s">
        <v>178</v>
      </c>
      <c r="C466" s="5">
        <v>0</v>
      </c>
      <c r="D466" s="5">
        <v>0</v>
      </c>
      <c r="E466" s="14" t="str">
        <f t="shared" si="33"/>
        <v/>
      </c>
      <c r="F466" s="14" t="str">
        <f t="shared" si="34"/>
        <v/>
      </c>
      <c r="G466" s="13" t="str">
        <f t="shared" si="35"/>
        <v>0</v>
      </c>
      <c r="H466" s="17" t="str">
        <f t="shared" si="36"/>
        <v/>
      </c>
    </row>
    <row r="467" spans="2:8" ht="15" x14ac:dyDescent="0.2">
      <c r="B467" s="6" t="s">
        <v>479</v>
      </c>
      <c r="C467" s="5">
        <v>0</v>
      </c>
      <c r="D467" s="5">
        <v>0</v>
      </c>
      <c r="E467" s="14" t="str">
        <f t="shared" si="33"/>
        <v/>
      </c>
      <c r="F467" s="14" t="str">
        <f t="shared" si="34"/>
        <v/>
      </c>
      <c r="G467" s="13" t="str">
        <f t="shared" si="35"/>
        <v>0</v>
      </c>
      <c r="H467" s="17" t="str">
        <f t="shared" si="36"/>
        <v/>
      </c>
    </row>
    <row r="468" spans="2:8" ht="15" x14ac:dyDescent="0.2">
      <c r="B468" s="6" t="s">
        <v>182</v>
      </c>
      <c r="C468" s="5">
        <v>0</v>
      </c>
      <c r="D468" s="5">
        <v>0</v>
      </c>
      <c r="E468" s="14" t="str">
        <f t="shared" si="33"/>
        <v/>
      </c>
      <c r="F468" s="14" t="str">
        <f t="shared" si="34"/>
        <v/>
      </c>
      <c r="G468" s="13" t="str">
        <f t="shared" si="35"/>
        <v>0</v>
      </c>
      <c r="H468" s="17" t="str">
        <f t="shared" si="36"/>
        <v/>
      </c>
    </row>
    <row r="469" spans="2:8" ht="15" x14ac:dyDescent="0.2">
      <c r="B469" s="6" t="s">
        <v>175</v>
      </c>
      <c r="C469" s="5">
        <v>0</v>
      </c>
      <c r="D469" s="5">
        <v>0</v>
      </c>
      <c r="E469" s="14" t="str">
        <f t="shared" si="33"/>
        <v/>
      </c>
      <c r="F469" s="14" t="str">
        <f t="shared" si="34"/>
        <v/>
      </c>
      <c r="G469" s="13" t="str">
        <f t="shared" si="35"/>
        <v>0</v>
      </c>
      <c r="H469" s="17" t="str">
        <f t="shared" si="36"/>
        <v/>
      </c>
    </row>
    <row r="470" spans="2:8" ht="15" x14ac:dyDescent="0.2">
      <c r="B470" s="6" t="s">
        <v>434</v>
      </c>
      <c r="C470" s="5">
        <v>0</v>
      </c>
      <c r="D470" s="5">
        <v>0</v>
      </c>
      <c r="E470" s="14" t="str">
        <f t="shared" si="33"/>
        <v/>
      </c>
      <c r="F470" s="14" t="str">
        <f t="shared" si="34"/>
        <v/>
      </c>
      <c r="G470" s="13" t="str">
        <f t="shared" si="35"/>
        <v>0</v>
      </c>
      <c r="H470" s="17" t="str">
        <f t="shared" si="36"/>
        <v/>
      </c>
    </row>
    <row r="471" spans="2:8" ht="15" x14ac:dyDescent="0.2">
      <c r="B471" s="6" t="s">
        <v>170</v>
      </c>
      <c r="C471" s="5">
        <v>0</v>
      </c>
      <c r="D471" s="5">
        <v>6</v>
      </c>
      <c r="E471" s="14" t="str">
        <f t="shared" si="33"/>
        <v/>
      </c>
      <c r="F471" s="14">
        <f t="shared" si="34"/>
        <v>1.2072434607645875E-2</v>
      </c>
      <c r="G471" s="13" t="str">
        <f t="shared" si="35"/>
        <v>0</v>
      </c>
      <c r="H471" s="17" t="str">
        <f t="shared" si="36"/>
        <v/>
      </c>
    </row>
    <row r="472" spans="2:8" ht="15" x14ac:dyDescent="0.2">
      <c r="B472" s="6" t="s">
        <v>185</v>
      </c>
      <c r="C472" s="5">
        <v>0</v>
      </c>
      <c r="D472" s="5">
        <v>0</v>
      </c>
      <c r="E472" s="14" t="str">
        <f t="shared" si="33"/>
        <v/>
      </c>
      <c r="F472" s="14" t="str">
        <f t="shared" si="34"/>
        <v/>
      </c>
      <c r="G472" s="13" t="str">
        <f t="shared" si="35"/>
        <v>0</v>
      </c>
      <c r="H472" s="17" t="str">
        <f t="shared" si="36"/>
        <v/>
      </c>
    </row>
    <row r="473" spans="2:8" ht="15" x14ac:dyDescent="0.2">
      <c r="B473" s="6" t="s">
        <v>435</v>
      </c>
      <c r="C473" s="5">
        <v>0</v>
      </c>
      <c r="D473" s="5">
        <v>0</v>
      </c>
      <c r="E473" s="14" t="str">
        <f t="shared" si="33"/>
        <v/>
      </c>
      <c r="F473" s="14" t="str">
        <f t="shared" si="34"/>
        <v/>
      </c>
      <c r="G473" s="13" t="str">
        <f t="shared" si="35"/>
        <v>0</v>
      </c>
      <c r="H473" s="17" t="str">
        <f t="shared" si="36"/>
        <v/>
      </c>
    </row>
    <row r="474" spans="2:8" ht="15" x14ac:dyDescent="0.2">
      <c r="B474" s="6" t="s">
        <v>436</v>
      </c>
      <c r="C474" s="5">
        <v>0</v>
      </c>
      <c r="D474" s="5">
        <v>0</v>
      </c>
      <c r="E474" s="14" t="str">
        <f t="shared" si="33"/>
        <v/>
      </c>
      <c r="F474" s="14" t="str">
        <f t="shared" si="34"/>
        <v/>
      </c>
      <c r="G474" s="13" t="str">
        <f t="shared" si="35"/>
        <v>0</v>
      </c>
      <c r="H474" s="17" t="str">
        <f t="shared" si="36"/>
        <v/>
      </c>
    </row>
    <row r="475" spans="2:8" ht="15" x14ac:dyDescent="0.2">
      <c r="B475" s="6" t="s">
        <v>437</v>
      </c>
      <c r="C475" s="5">
        <v>0</v>
      </c>
      <c r="D475" s="5">
        <v>0</v>
      </c>
      <c r="E475" s="14" t="str">
        <f t="shared" si="33"/>
        <v/>
      </c>
      <c r="F475" s="14" t="str">
        <f t="shared" si="34"/>
        <v/>
      </c>
      <c r="G475" s="13" t="str">
        <f t="shared" si="35"/>
        <v>0</v>
      </c>
      <c r="H475" s="17" t="str">
        <f t="shared" si="36"/>
        <v/>
      </c>
    </row>
    <row r="476" spans="2:8" ht="30" x14ac:dyDescent="0.2">
      <c r="B476" s="6" t="s">
        <v>438</v>
      </c>
      <c r="C476" s="5">
        <v>0</v>
      </c>
      <c r="D476" s="5">
        <v>0</v>
      </c>
      <c r="E476" s="14" t="str">
        <f t="shared" si="33"/>
        <v/>
      </c>
      <c r="F476" s="14" t="str">
        <f t="shared" si="34"/>
        <v/>
      </c>
      <c r="G476" s="13" t="str">
        <f t="shared" si="35"/>
        <v>0</v>
      </c>
      <c r="H476" s="17" t="str">
        <f t="shared" si="36"/>
        <v/>
      </c>
    </row>
    <row r="477" spans="2:8" ht="15" x14ac:dyDescent="0.2">
      <c r="B477" s="6" t="s">
        <v>181</v>
      </c>
      <c r="C477" s="5">
        <v>0</v>
      </c>
      <c r="D477" s="5">
        <v>0</v>
      </c>
      <c r="E477" s="14" t="str">
        <f t="shared" si="33"/>
        <v/>
      </c>
      <c r="F477" s="14" t="str">
        <f t="shared" si="34"/>
        <v/>
      </c>
      <c r="G477" s="13" t="str">
        <f t="shared" si="35"/>
        <v>0</v>
      </c>
      <c r="H477" s="17" t="str">
        <f t="shared" si="36"/>
        <v/>
      </c>
    </row>
    <row r="478" spans="2:8" ht="15" x14ac:dyDescent="0.2">
      <c r="B478" s="6" t="s">
        <v>439</v>
      </c>
      <c r="C478" s="5">
        <v>0</v>
      </c>
      <c r="D478" s="5">
        <v>0</v>
      </c>
      <c r="E478" s="14" t="str">
        <f t="shared" si="33"/>
        <v/>
      </c>
      <c r="F478" s="14" t="str">
        <f t="shared" si="34"/>
        <v/>
      </c>
      <c r="G478" s="13" t="str">
        <f t="shared" si="35"/>
        <v>0</v>
      </c>
      <c r="H478" s="17" t="str">
        <f t="shared" si="36"/>
        <v/>
      </c>
    </row>
    <row r="479" spans="2:8" ht="15" x14ac:dyDescent="0.2">
      <c r="B479" s="6" t="s">
        <v>440</v>
      </c>
      <c r="C479" s="5">
        <v>0</v>
      </c>
      <c r="D479" s="5">
        <v>25</v>
      </c>
      <c r="E479" s="14" t="str">
        <f t="shared" si="33"/>
        <v/>
      </c>
      <c r="F479" s="14">
        <f t="shared" si="34"/>
        <v>5.030181086519115E-2</v>
      </c>
      <c r="G479" s="13" t="str">
        <f t="shared" si="35"/>
        <v>0</v>
      </c>
      <c r="H479" s="17" t="str">
        <f t="shared" si="36"/>
        <v/>
      </c>
    </row>
    <row r="480" spans="2:8" ht="15" x14ac:dyDescent="0.2">
      <c r="B480" s="6" t="s">
        <v>441</v>
      </c>
      <c r="C480" s="5">
        <v>0</v>
      </c>
      <c r="D480" s="5">
        <v>0</v>
      </c>
      <c r="E480" s="14" t="str">
        <f t="shared" si="33"/>
        <v/>
      </c>
      <c r="F480" s="14" t="str">
        <f t="shared" si="34"/>
        <v/>
      </c>
      <c r="G480" s="13" t="str">
        <f t="shared" si="35"/>
        <v>0</v>
      </c>
      <c r="H480" s="17" t="str">
        <f t="shared" si="36"/>
        <v/>
      </c>
    </row>
    <row r="481" spans="2:8" ht="15" x14ac:dyDescent="0.2">
      <c r="B481" s="6" t="s">
        <v>177</v>
      </c>
      <c r="C481" s="5">
        <v>0</v>
      </c>
      <c r="D481" s="5">
        <v>0</v>
      </c>
      <c r="E481" s="14" t="str">
        <f t="shared" si="33"/>
        <v/>
      </c>
      <c r="F481" s="14" t="str">
        <f t="shared" si="34"/>
        <v/>
      </c>
      <c r="G481" s="13" t="str">
        <f t="shared" si="35"/>
        <v>0</v>
      </c>
      <c r="H481" s="17" t="str">
        <f t="shared" si="36"/>
        <v/>
      </c>
    </row>
    <row r="482" spans="2:8" ht="15" x14ac:dyDescent="0.2">
      <c r="B482" s="6" t="s">
        <v>179</v>
      </c>
      <c r="C482" s="5">
        <v>0</v>
      </c>
      <c r="D482" s="5">
        <v>0</v>
      </c>
      <c r="E482" s="14" t="str">
        <f t="shared" si="33"/>
        <v/>
      </c>
      <c r="F482" s="14" t="str">
        <f t="shared" si="34"/>
        <v/>
      </c>
      <c r="G482" s="13" t="str">
        <f t="shared" si="35"/>
        <v>0</v>
      </c>
      <c r="H482" s="17" t="str">
        <f t="shared" si="36"/>
        <v/>
      </c>
    </row>
    <row r="483" spans="2:8" ht="15" x14ac:dyDescent="0.2">
      <c r="B483" s="6" t="s">
        <v>442</v>
      </c>
      <c r="C483" s="5">
        <v>0</v>
      </c>
      <c r="D483" s="5">
        <v>9</v>
      </c>
      <c r="E483" s="14" t="str">
        <f t="shared" si="33"/>
        <v/>
      </c>
      <c r="F483" s="14">
        <f t="shared" si="34"/>
        <v>1.8108651911468814E-2</v>
      </c>
      <c r="G483" s="13" t="str">
        <f t="shared" si="35"/>
        <v>0</v>
      </c>
      <c r="H483" s="17" t="str">
        <f t="shared" si="36"/>
        <v/>
      </c>
    </row>
    <row r="484" spans="2:8" ht="30" x14ac:dyDescent="0.2">
      <c r="B484" s="6" t="s">
        <v>184</v>
      </c>
      <c r="C484" s="5">
        <v>0</v>
      </c>
      <c r="D484" s="5">
        <v>0</v>
      </c>
      <c r="E484" s="14" t="str">
        <f t="shared" si="33"/>
        <v/>
      </c>
      <c r="F484" s="14" t="str">
        <f t="shared" si="34"/>
        <v/>
      </c>
      <c r="G484" s="13" t="str">
        <f t="shared" si="35"/>
        <v>0</v>
      </c>
      <c r="H484" s="17" t="str">
        <f t="shared" si="36"/>
        <v/>
      </c>
    </row>
    <row r="485" spans="2:8" ht="15" x14ac:dyDescent="0.2">
      <c r="B485" s="6" t="s">
        <v>443</v>
      </c>
      <c r="C485" s="5">
        <v>0</v>
      </c>
      <c r="D485" s="5">
        <v>5</v>
      </c>
      <c r="E485" s="14" t="str">
        <f t="shared" si="33"/>
        <v/>
      </c>
      <c r="F485" s="14">
        <f t="shared" si="34"/>
        <v>1.0060362173038229E-2</v>
      </c>
      <c r="G485" s="13" t="str">
        <f t="shared" si="35"/>
        <v>0</v>
      </c>
      <c r="H485" s="17" t="str">
        <f t="shared" si="36"/>
        <v/>
      </c>
    </row>
    <row r="486" spans="2:8" ht="15" x14ac:dyDescent="0.2">
      <c r="B486" s="6" t="s">
        <v>171</v>
      </c>
      <c r="C486" s="5">
        <v>0</v>
      </c>
      <c r="D486" s="5">
        <v>1</v>
      </c>
      <c r="E486" s="14" t="str">
        <f t="shared" si="33"/>
        <v/>
      </c>
      <c r="F486" s="14">
        <f t="shared" si="34"/>
        <v>2.012072434607646E-3</v>
      </c>
      <c r="G486" s="13" t="str">
        <f t="shared" si="35"/>
        <v>0</v>
      </c>
      <c r="H486" s="17" t="str">
        <f t="shared" si="36"/>
        <v/>
      </c>
    </row>
    <row r="487" spans="2:8" ht="15" x14ac:dyDescent="0.2">
      <c r="B487" s="6" t="s">
        <v>444</v>
      </c>
      <c r="C487" s="5">
        <v>0</v>
      </c>
      <c r="D487" s="5">
        <v>0</v>
      </c>
      <c r="E487" s="14" t="str">
        <f t="shared" si="33"/>
        <v/>
      </c>
      <c r="F487" s="14" t="str">
        <f t="shared" si="34"/>
        <v/>
      </c>
      <c r="G487" s="13" t="str">
        <f t="shared" si="35"/>
        <v>0</v>
      </c>
      <c r="H487" s="17" t="str">
        <f t="shared" si="36"/>
        <v/>
      </c>
    </row>
    <row r="488" spans="2:8" ht="13.5" customHeight="1" x14ac:dyDescent="0.2">
      <c r="B488" s="6" t="s">
        <v>445</v>
      </c>
      <c r="C488" s="5">
        <v>1</v>
      </c>
      <c r="D488" s="5">
        <v>0</v>
      </c>
      <c r="E488" s="14">
        <f t="shared" ref="E488:E499" si="37">+IF(C488=0,"",C488/C$294)</f>
        <v>1.6666666666666666E-2</v>
      </c>
      <c r="F488" s="14" t="str">
        <f t="shared" ref="F488:F499" si="38">+IF(D488=0,"",D488/D$294)</f>
        <v/>
      </c>
      <c r="G488" s="13" t="str">
        <f t="shared" ref="G488:G499" si="39">+IF(OR(AND(D488=0),(C488=0)),"0",((D488-C488)/C488))</f>
        <v>0</v>
      </c>
      <c r="H488" s="17">
        <f t="shared" ref="H488:H499" si="40">+IF(OR(AND(E488=""),(G488="")),"",E488*G488)</f>
        <v>0</v>
      </c>
    </row>
    <row r="489" spans="2:8" ht="13.5" customHeight="1" x14ac:dyDescent="0.2">
      <c r="B489" s="6" t="s">
        <v>446</v>
      </c>
      <c r="C489" s="5">
        <v>0</v>
      </c>
      <c r="D489" s="5">
        <v>10</v>
      </c>
      <c r="E489" s="14" t="str">
        <f t="shared" si="37"/>
        <v/>
      </c>
      <c r="F489" s="14">
        <f t="shared" si="38"/>
        <v>2.0120724346076459E-2</v>
      </c>
      <c r="G489" s="13" t="str">
        <f t="shared" si="39"/>
        <v>0</v>
      </c>
      <c r="H489" s="17" t="str">
        <f t="shared" si="40"/>
        <v/>
      </c>
    </row>
    <row r="490" spans="2:8" ht="25.5" customHeight="1" x14ac:dyDescent="0.2">
      <c r="B490" s="6" t="s">
        <v>172</v>
      </c>
      <c r="C490" s="5">
        <v>0</v>
      </c>
      <c r="D490" s="5">
        <v>0</v>
      </c>
      <c r="E490" s="14" t="str">
        <f t="shared" si="37"/>
        <v/>
      </c>
      <c r="F490" s="14" t="str">
        <f t="shared" si="38"/>
        <v/>
      </c>
      <c r="G490" s="13" t="str">
        <f t="shared" si="39"/>
        <v>0</v>
      </c>
      <c r="H490" s="17" t="str">
        <f t="shared" si="40"/>
        <v/>
      </c>
    </row>
    <row r="491" spans="2:8" ht="13.5" customHeight="1" x14ac:dyDescent="0.2">
      <c r="B491" s="6" t="s">
        <v>180</v>
      </c>
      <c r="C491" s="5">
        <v>0</v>
      </c>
      <c r="D491" s="5">
        <v>1</v>
      </c>
      <c r="E491" s="14" t="str">
        <f t="shared" si="37"/>
        <v/>
      </c>
      <c r="F491" s="14">
        <f t="shared" si="38"/>
        <v>2.012072434607646E-3</v>
      </c>
      <c r="G491" s="13" t="str">
        <f t="shared" si="39"/>
        <v>0</v>
      </c>
      <c r="H491" s="17" t="str">
        <f t="shared" si="40"/>
        <v/>
      </c>
    </row>
    <row r="492" spans="2:8" ht="15" x14ac:dyDescent="0.2">
      <c r="B492" s="6" t="s">
        <v>480</v>
      </c>
      <c r="C492" s="5">
        <v>0</v>
      </c>
      <c r="D492" s="5">
        <v>0</v>
      </c>
      <c r="E492" s="14" t="str">
        <f t="shared" si="37"/>
        <v/>
      </c>
      <c r="F492" s="14" t="str">
        <f t="shared" si="38"/>
        <v/>
      </c>
      <c r="G492" s="13" t="str">
        <f t="shared" si="39"/>
        <v>0</v>
      </c>
      <c r="H492" s="17" t="str">
        <f t="shared" si="40"/>
        <v/>
      </c>
    </row>
    <row r="493" spans="2:8" ht="15" x14ac:dyDescent="0.2">
      <c r="B493" s="6" t="s">
        <v>447</v>
      </c>
      <c r="C493" s="5">
        <v>0</v>
      </c>
      <c r="D493" s="5">
        <v>0</v>
      </c>
      <c r="E493" s="14" t="str">
        <f t="shared" si="37"/>
        <v/>
      </c>
      <c r="F493" s="14" t="str">
        <f t="shared" si="38"/>
        <v/>
      </c>
      <c r="G493" s="13" t="str">
        <f t="shared" si="39"/>
        <v>0</v>
      </c>
      <c r="H493" s="17" t="str">
        <f t="shared" si="40"/>
        <v/>
      </c>
    </row>
    <row r="494" spans="2:8" ht="15" x14ac:dyDescent="0.2">
      <c r="B494" s="6" t="s">
        <v>448</v>
      </c>
      <c r="C494" s="5">
        <v>0</v>
      </c>
      <c r="D494" s="5">
        <v>0</v>
      </c>
      <c r="E494" s="14" t="str">
        <f t="shared" si="37"/>
        <v/>
      </c>
      <c r="F494" s="14" t="str">
        <f t="shared" si="38"/>
        <v/>
      </c>
      <c r="G494" s="13" t="str">
        <f t="shared" si="39"/>
        <v>0</v>
      </c>
      <c r="H494" s="17" t="str">
        <f t="shared" si="40"/>
        <v/>
      </c>
    </row>
    <row r="495" spans="2:8" ht="13.5" customHeight="1" x14ac:dyDescent="0.2">
      <c r="B495" s="6" t="s">
        <v>449</v>
      </c>
      <c r="C495" s="5">
        <v>0</v>
      </c>
      <c r="D495" s="5">
        <v>0</v>
      </c>
      <c r="E495" s="14" t="str">
        <f t="shared" si="37"/>
        <v/>
      </c>
      <c r="F495" s="14" t="str">
        <f t="shared" si="38"/>
        <v/>
      </c>
      <c r="G495" s="13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6" t="s">
        <v>450</v>
      </c>
      <c r="C496" s="5">
        <v>0</v>
      </c>
      <c r="D496" s="5">
        <v>0</v>
      </c>
      <c r="E496" s="14" t="str">
        <f t="shared" si="37"/>
        <v/>
      </c>
      <c r="F496" s="14" t="str">
        <f t="shared" si="38"/>
        <v/>
      </c>
      <c r="G496" s="13" t="str">
        <f t="shared" si="39"/>
        <v>0</v>
      </c>
      <c r="H496" s="17" t="str">
        <f t="shared" si="40"/>
        <v/>
      </c>
    </row>
    <row r="497" spans="2:8" ht="15" x14ac:dyDescent="0.2">
      <c r="B497" s="6" t="s">
        <v>451</v>
      </c>
      <c r="C497" s="5">
        <v>0</v>
      </c>
      <c r="D497" s="5">
        <v>0</v>
      </c>
      <c r="E497" s="14" t="str">
        <f t="shared" si="37"/>
        <v/>
      </c>
      <c r="F497" s="14" t="str">
        <f t="shared" si="38"/>
        <v/>
      </c>
      <c r="G497" s="13" t="str">
        <f t="shared" si="39"/>
        <v>0</v>
      </c>
      <c r="H497" s="17" t="str">
        <f t="shared" si="40"/>
        <v/>
      </c>
    </row>
    <row r="498" spans="2:8" ht="30" x14ac:dyDescent="0.2">
      <c r="B498" s="6" t="s">
        <v>452</v>
      </c>
      <c r="C498" s="5">
        <v>0</v>
      </c>
      <c r="D498" s="5">
        <v>0</v>
      </c>
      <c r="E498" s="14" t="str">
        <f t="shared" si="37"/>
        <v/>
      </c>
      <c r="F498" s="14" t="str">
        <f t="shared" si="38"/>
        <v/>
      </c>
      <c r="G498" s="13" t="str">
        <f t="shared" si="39"/>
        <v>0</v>
      </c>
      <c r="H498" s="17" t="str">
        <f t="shared" si="40"/>
        <v/>
      </c>
    </row>
    <row r="499" spans="2:8" ht="15" x14ac:dyDescent="0.2">
      <c r="B499" s="6" t="s">
        <v>453</v>
      </c>
      <c r="C499" s="5">
        <v>0</v>
      </c>
      <c r="D499" s="5">
        <v>0</v>
      </c>
      <c r="E499" s="14" t="str">
        <f t="shared" si="37"/>
        <v/>
      </c>
      <c r="F499" s="14" t="str">
        <f t="shared" si="38"/>
        <v/>
      </c>
      <c r="G499" s="13" t="str">
        <f t="shared" si="39"/>
        <v>0</v>
      </c>
      <c r="H499" s="17" t="str">
        <f t="shared" si="40"/>
        <v/>
      </c>
    </row>
    <row r="502" spans="2:8" x14ac:dyDescent="0.2">
      <c r="B502" s="21"/>
      <c r="C502" s="21"/>
      <c r="D502" s="21"/>
      <c r="E502" s="21"/>
      <c r="F502" s="21"/>
    </row>
    <row r="503" spans="2:8" ht="22.5" customHeight="1" x14ac:dyDescent="0.2">
      <c r="B503" s="39" t="s">
        <v>517</v>
      </c>
      <c r="C503" s="40" t="s">
        <v>518</v>
      </c>
      <c r="D503" s="41"/>
      <c r="E503" s="44" t="s">
        <v>482</v>
      </c>
      <c r="F503" s="41"/>
      <c r="G503" s="42" t="s">
        <v>567</v>
      </c>
      <c r="H503" s="42" t="s">
        <v>481</v>
      </c>
    </row>
    <row r="504" spans="2:8" ht="22.5" customHeight="1" x14ac:dyDescent="0.2">
      <c r="B504" s="39"/>
      <c r="C504" s="37">
        <v>2014</v>
      </c>
      <c r="D504" s="37">
        <v>2015</v>
      </c>
      <c r="E504" s="37">
        <v>2014</v>
      </c>
      <c r="F504" s="37">
        <v>2015</v>
      </c>
      <c r="G504" s="43"/>
      <c r="H504" s="43"/>
    </row>
    <row r="505" spans="2:8" x14ac:dyDescent="0.2">
      <c r="B505" s="32" t="s">
        <v>523</v>
      </c>
      <c r="C505" s="33">
        <f>SUM(C506:C530)</f>
        <v>58</v>
      </c>
      <c r="D505" s="34">
        <f>SUM(D506:D530)</f>
        <v>262</v>
      </c>
      <c r="E505" s="35">
        <f>+IF(C505=0,"",C505/C$505)</f>
        <v>1</v>
      </c>
      <c r="F505" s="35">
        <f>+IF(D505=0,"",D505/D$505)</f>
        <v>1</v>
      </c>
      <c r="G505" s="35">
        <f>+IF(OR(AND(D505=0),(C505=0)),"0",((D505-C505)/C505))</f>
        <v>3.5172413793103448</v>
      </c>
      <c r="H505" s="35">
        <f>+IF(OR(AND(E505=""),(G505="")),"",E505*G505)</f>
        <v>3.5172413793103448</v>
      </c>
    </row>
    <row r="506" spans="2:8" ht="15" x14ac:dyDescent="0.2">
      <c r="B506" s="6" t="s">
        <v>454</v>
      </c>
      <c r="C506" s="5">
        <v>0</v>
      </c>
      <c r="D506" s="5">
        <v>0</v>
      </c>
      <c r="E506" s="14" t="str">
        <f>+IF(C506=0,"",C506/C$505)</f>
        <v/>
      </c>
      <c r="F506" s="14" t="str">
        <f>+IF(D506=0,"",D506/D$505)</f>
        <v/>
      </c>
      <c r="G506" s="13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6" t="s">
        <v>187</v>
      </c>
      <c r="C507" s="5">
        <v>1</v>
      </c>
      <c r="D507" s="5">
        <v>9</v>
      </c>
      <c r="E507" s="14">
        <f t="shared" ref="E507:E530" si="41">+IF(C507=0,"",C507/C$505)</f>
        <v>1.7241379310344827E-2</v>
      </c>
      <c r="F507" s="14">
        <f t="shared" ref="F507:F530" si="42">+IF(D507=0,"",D507/D$505)</f>
        <v>3.4351145038167941E-2</v>
      </c>
      <c r="G507" s="13">
        <f t="shared" ref="G507:G530" si="43">+IF(OR(AND(D507=0),(C507=0)),"0",((D507-C507)/C507))</f>
        <v>8</v>
      </c>
      <c r="H507" s="17">
        <f t="shared" ref="H507:H530" si="44">+IF(OR(AND(E507=""),(G507="")),"",E507*G507)</f>
        <v>0.13793103448275862</v>
      </c>
    </row>
    <row r="508" spans="2:8" ht="15" x14ac:dyDescent="0.2">
      <c r="B508" s="6" t="s">
        <v>455</v>
      </c>
      <c r="C508" s="5">
        <v>6</v>
      </c>
      <c r="D508" s="5">
        <v>14</v>
      </c>
      <c r="E508" s="14">
        <f t="shared" si="41"/>
        <v>0.10344827586206896</v>
      </c>
      <c r="F508" s="14">
        <f t="shared" si="42"/>
        <v>5.3435114503816793E-2</v>
      </c>
      <c r="G508" s="13">
        <f t="shared" si="43"/>
        <v>1.3333333333333333</v>
      </c>
      <c r="H508" s="17">
        <f t="shared" si="44"/>
        <v>0.13793103448275862</v>
      </c>
    </row>
    <row r="509" spans="2:8" ht="15" x14ac:dyDescent="0.2">
      <c r="B509" s="6" t="s">
        <v>456</v>
      </c>
      <c r="C509" s="5">
        <v>21</v>
      </c>
      <c r="D509" s="5">
        <v>23</v>
      </c>
      <c r="E509" s="14">
        <f t="shared" si="41"/>
        <v>0.36206896551724138</v>
      </c>
      <c r="F509" s="14">
        <f t="shared" si="42"/>
        <v>8.7786259541984726E-2</v>
      </c>
      <c r="G509" s="13">
        <f t="shared" si="43"/>
        <v>9.5238095238095233E-2</v>
      </c>
      <c r="H509" s="17">
        <f t="shared" si="44"/>
        <v>3.4482758620689655E-2</v>
      </c>
    </row>
    <row r="510" spans="2:8" ht="15" x14ac:dyDescent="0.2">
      <c r="B510" s="6" t="s">
        <v>188</v>
      </c>
      <c r="C510" s="5">
        <v>0</v>
      </c>
      <c r="D510" s="5">
        <v>0</v>
      </c>
      <c r="E510" s="14" t="str">
        <f t="shared" si="41"/>
        <v/>
      </c>
      <c r="F510" s="14" t="str">
        <f t="shared" si="42"/>
        <v/>
      </c>
      <c r="G510" s="13" t="str">
        <f t="shared" si="43"/>
        <v>0</v>
      </c>
      <c r="H510" s="17" t="str">
        <f t="shared" si="44"/>
        <v/>
      </c>
    </row>
    <row r="511" spans="2:8" ht="15" x14ac:dyDescent="0.2">
      <c r="B511" s="6" t="s">
        <v>186</v>
      </c>
      <c r="C511" s="5">
        <v>0</v>
      </c>
      <c r="D511" s="5">
        <v>0</v>
      </c>
      <c r="E511" s="14" t="str">
        <f t="shared" si="41"/>
        <v/>
      </c>
      <c r="F511" s="14" t="str">
        <f t="shared" si="42"/>
        <v/>
      </c>
      <c r="G511" s="13" t="str">
        <f t="shared" si="43"/>
        <v>0</v>
      </c>
      <c r="H511" s="17" t="str">
        <f t="shared" si="44"/>
        <v/>
      </c>
    </row>
    <row r="512" spans="2:8" ht="15" x14ac:dyDescent="0.2">
      <c r="B512" s="6" t="s">
        <v>189</v>
      </c>
      <c r="C512" s="5">
        <v>1</v>
      </c>
      <c r="D512" s="5">
        <v>0</v>
      </c>
      <c r="E512" s="14">
        <f t="shared" si="41"/>
        <v>1.7241379310344827E-2</v>
      </c>
      <c r="F512" s="14" t="str">
        <f t="shared" si="42"/>
        <v/>
      </c>
      <c r="G512" s="13" t="str">
        <f t="shared" si="43"/>
        <v>0</v>
      </c>
      <c r="H512" s="17">
        <f t="shared" si="44"/>
        <v>0</v>
      </c>
    </row>
    <row r="513" spans="2:8" ht="15" x14ac:dyDescent="0.2">
      <c r="B513" s="6" t="s">
        <v>457</v>
      </c>
      <c r="C513" s="5">
        <v>0</v>
      </c>
      <c r="D513" s="5">
        <v>0</v>
      </c>
      <c r="E513" s="14" t="str">
        <f t="shared" si="41"/>
        <v/>
      </c>
      <c r="F513" s="14" t="str">
        <f t="shared" si="42"/>
        <v/>
      </c>
      <c r="G513" s="13" t="str">
        <f t="shared" si="43"/>
        <v>0</v>
      </c>
      <c r="H513" s="17" t="str">
        <f t="shared" si="44"/>
        <v/>
      </c>
    </row>
    <row r="514" spans="2:8" ht="15" x14ac:dyDescent="0.2">
      <c r="B514" s="6" t="s">
        <v>458</v>
      </c>
      <c r="C514" s="5">
        <v>1</v>
      </c>
      <c r="D514" s="5">
        <v>1</v>
      </c>
      <c r="E514" s="14">
        <f t="shared" si="41"/>
        <v>1.7241379310344827E-2</v>
      </c>
      <c r="F514" s="14">
        <f t="shared" si="42"/>
        <v>3.8167938931297708E-3</v>
      </c>
      <c r="G514" s="13">
        <f t="shared" si="43"/>
        <v>0</v>
      </c>
      <c r="H514" s="17">
        <f t="shared" si="44"/>
        <v>0</v>
      </c>
    </row>
    <row r="515" spans="2:8" ht="15" x14ac:dyDescent="0.2">
      <c r="B515" s="6" t="s">
        <v>533</v>
      </c>
      <c r="C515" s="5">
        <v>0</v>
      </c>
      <c r="D515" s="5">
        <v>0</v>
      </c>
      <c r="E515" s="14" t="str">
        <f t="shared" si="41"/>
        <v/>
      </c>
      <c r="F515" s="14" t="str">
        <f t="shared" si="42"/>
        <v/>
      </c>
      <c r="G515" s="13" t="str">
        <f t="shared" si="43"/>
        <v>0</v>
      </c>
      <c r="H515" s="17" t="str">
        <f t="shared" si="44"/>
        <v/>
      </c>
    </row>
    <row r="516" spans="2:8" ht="15" x14ac:dyDescent="0.2">
      <c r="B516" s="6" t="s">
        <v>459</v>
      </c>
      <c r="C516" s="5">
        <v>0</v>
      </c>
      <c r="D516" s="5">
        <v>0</v>
      </c>
      <c r="E516" s="14" t="str">
        <f t="shared" si="41"/>
        <v/>
      </c>
      <c r="F516" s="14" t="str">
        <f t="shared" si="42"/>
        <v/>
      </c>
      <c r="G516" s="13" t="str">
        <f t="shared" si="43"/>
        <v>0</v>
      </c>
      <c r="H516" s="17" t="str">
        <f t="shared" si="44"/>
        <v/>
      </c>
    </row>
    <row r="517" spans="2:8" ht="15" x14ac:dyDescent="0.2">
      <c r="B517" s="6" t="s">
        <v>460</v>
      </c>
      <c r="C517" s="5">
        <v>0</v>
      </c>
      <c r="D517" s="5">
        <v>0</v>
      </c>
      <c r="E517" s="14" t="str">
        <f t="shared" si="41"/>
        <v/>
      </c>
      <c r="F517" s="14" t="str">
        <f t="shared" si="42"/>
        <v/>
      </c>
      <c r="G517" s="13" t="str">
        <f t="shared" si="43"/>
        <v>0</v>
      </c>
      <c r="H517" s="17" t="str">
        <f t="shared" si="44"/>
        <v/>
      </c>
    </row>
    <row r="518" spans="2:8" ht="15" x14ac:dyDescent="0.2">
      <c r="B518" s="6" t="s">
        <v>190</v>
      </c>
      <c r="C518" s="5">
        <v>0</v>
      </c>
      <c r="D518" s="5">
        <v>0</v>
      </c>
      <c r="E518" s="14" t="str">
        <f t="shared" si="41"/>
        <v/>
      </c>
      <c r="F518" s="14" t="str">
        <f t="shared" si="42"/>
        <v/>
      </c>
      <c r="G518" s="13" t="str">
        <f t="shared" si="43"/>
        <v>0</v>
      </c>
      <c r="H518" s="17" t="str">
        <f t="shared" si="44"/>
        <v/>
      </c>
    </row>
    <row r="519" spans="2:8" ht="15" x14ac:dyDescent="0.2">
      <c r="B519" s="6" t="s">
        <v>192</v>
      </c>
      <c r="C519" s="5">
        <v>0</v>
      </c>
      <c r="D519" s="5">
        <v>0</v>
      </c>
      <c r="E519" s="14" t="str">
        <f t="shared" si="41"/>
        <v/>
      </c>
      <c r="F519" s="14" t="str">
        <f t="shared" si="42"/>
        <v/>
      </c>
      <c r="G519" s="13" t="str">
        <f t="shared" si="43"/>
        <v>0</v>
      </c>
      <c r="H519" s="17" t="str">
        <f t="shared" si="44"/>
        <v/>
      </c>
    </row>
    <row r="520" spans="2:8" ht="13.5" customHeight="1" x14ac:dyDescent="0.2">
      <c r="B520" s="6" t="s">
        <v>191</v>
      </c>
      <c r="C520" s="5">
        <v>0</v>
      </c>
      <c r="D520" s="5">
        <v>0</v>
      </c>
      <c r="E520" s="14" t="str">
        <f t="shared" si="41"/>
        <v/>
      </c>
      <c r="F520" s="14" t="str">
        <f t="shared" si="42"/>
        <v/>
      </c>
      <c r="G520" s="13" t="str">
        <f t="shared" si="43"/>
        <v>0</v>
      </c>
      <c r="H520" s="17" t="str">
        <f t="shared" si="44"/>
        <v/>
      </c>
    </row>
    <row r="521" spans="2:8" ht="13.5" customHeight="1" x14ac:dyDescent="0.2">
      <c r="B521" s="6" t="s">
        <v>461</v>
      </c>
      <c r="C521" s="5">
        <v>28</v>
      </c>
      <c r="D521" s="5">
        <v>215</v>
      </c>
      <c r="E521" s="14">
        <f t="shared" si="41"/>
        <v>0.48275862068965519</v>
      </c>
      <c r="F521" s="14">
        <f t="shared" si="42"/>
        <v>0.82061068702290074</v>
      </c>
      <c r="G521" s="13">
        <f t="shared" si="43"/>
        <v>6.6785714285714288</v>
      </c>
      <c r="H521" s="17">
        <f t="shared" si="44"/>
        <v>3.2241379310344831</v>
      </c>
    </row>
    <row r="522" spans="2:8" ht="25.5" customHeight="1" x14ac:dyDescent="0.2">
      <c r="B522" s="6" t="s">
        <v>193</v>
      </c>
      <c r="C522" s="5">
        <v>0</v>
      </c>
      <c r="D522" s="5">
        <v>0</v>
      </c>
      <c r="E522" s="14" t="str">
        <f t="shared" si="41"/>
        <v/>
      </c>
      <c r="F522" s="14" t="str">
        <f t="shared" si="42"/>
        <v/>
      </c>
      <c r="G522" s="13" t="str">
        <f t="shared" si="43"/>
        <v>0</v>
      </c>
      <c r="H522" s="17" t="str">
        <f t="shared" si="44"/>
        <v/>
      </c>
    </row>
    <row r="523" spans="2:8" ht="13.5" customHeight="1" x14ac:dyDescent="0.2">
      <c r="B523" s="6" t="s">
        <v>462</v>
      </c>
      <c r="C523" s="5">
        <v>0</v>
      </c>
      <c r="D523" s="5">
        <v>0</v>
      </c>
      <c r="E523" s="14" t="str">
        <f t="shared" si="41"/>
        <v/>
      </c>
      <c r="F523" s="14" t="str">
        <f t="shared" si="42"/>
        <v/>
      </c>
      <c r="G523" s="13" t="str">
        <f t="shared" si="43"/>
        <v>0</v>
      </c>
      <c r="H523" s="17" t="str">
        <f t="shared" si="44"/>
        <v/>
      </c>
    </row>
    <row r="524" spans="2:8" ht="12" customHeight="1" x14ac:dyDescent="0.2">
      <c r="B524" s="6" t="s">
        <v>194</v>
      </c>
      <c r="C524" s="5">
        <v>0</v>
      </c>
      <c r="D524" s="5">
        <v>0</v>
      </c>
      <c r="E524" s="14" t="str">
        <f t="shared" si="41"/>
        <v/>
      </c>
      <c r="F524" s="14" t="str">
        <f t="shared" si="42"/>
        <v/>
      </c>
      <c r="G524" s="13" t="str">
        <f t="shared" si="43"/>
        <v>0</v>
      </c>
      <c r="H524" s="17" t="str">
        <f t="shared" si="44"/>
        <v/>
      </c>
    </row>
    <row r="525" spans="2:8" ht="13.5" customHeight="1" x14ac:dyDescent="0.2">
      <c r="B525" s="6" t="s">
        <v>195</v>
      </c>
      <c r="C525" s="5">
        <v>0</v>
      </c>
      <c r="D525" s="5">
        <v>0</v>
      </c>
      <c r="E525" s="14" t="str">
        <f t="shared" si="41"/>
        <v/>
      </c>
      <c r="F525" s="14" t="str">
        <f t="shared" si="42"/>
        <v/>
      </c>
      <c r="G525" s="13" t="str">
        <f t="shared" si="43"/>
        <v>0</v>
      </c>
      <c r="H525" s="17" t="str">
        <f t="shared" si="44"/>
        <v/>
      </c>
    </row>
    <row r="526" spans="2:8" ht="13.5" customHeight="1" x14ac:dyDescent="0.2">
      <c r="B526" s="6" t="s">
        <v>463</v>
      </c>
      <c r="C526" s="5">
        <v>0</v>
      </c>
      <c r="D526" s="5">
        <v>0</v>
      </c>
      <c r="E526" s="14" t="str">
        <f t="shared" si="41"/>
        <v/>
      </c>
      <c r="F526" s="14" t="str">
        <f t="shared" si="42"/>
        <v/>
      </c>
      <c r="G526" s="13" t="str">
        <f t="shared" si="43"/>
        <v>0</v>
      </c>
      <c r="H526" s="17" t="str">
        <f t="shared" si="44"/>
        <v/>
      </c>
    </row>
    <row r="527" spans="2:8" ht="15" x14ac:dyDescent="0.2">
      <c r="B527" s="6" t="s">
        <v>464</v>
      </c>
      <c r="C527" s="5">
        <v>0</v>
      </c>
      <c r="D527" s="5">
        <v>0</v>
      </c>
      <c r="E527" s="14" t="str">
        <f t="shared" si="41"/>
        <v/>
      </c>
      <c r="F527" s="14" t="str">
        <f t="shared" si="42"/>
        <v/>
      </c>
      <c r="G527" s="13" t="str">
        <f t="shared" si="43"/>
        <v>0</v>
      </c>
      <c r="H527" s="17" t="str">
        <f t="shared" si="44"/>
        <v/>
      </c>
    </row>
    <row r="528" spans="2:8" ht="30" x14ac:dyDescent="0.2">
      <c r="B528" s="6" t="s">
        <v>465</v>
      </c>
      <c r="C528" s="5">
        <v>0</v>
      </c>
      <c r="D528" s="5">
        <v>0</v>
      </c>
      <c r="E528" s="14" t="str">
        <f t="shared" si="41"/>
        <v/>
      </c>
      <c r="F528" s="14" t="str">
        <f t="shared" si="42"/>
        <v/>
      </c>
      <c r="G528" s="13" t="str">
        <f t="shared" si="43"/>
        <v>0</v>
      </c>
      <c r="H528" s="17" t="str">
        <f t="shared" si="44"/>
        <v/>
      </c>
    </row>
    <row r="529" spans="2:8" ht="15" x14ac:dyDescent="0.2">
      <c r="B529" s="6" t="s">
        <v>466</v>
      </c>
      <c r="C529" s="5">
        <v>0</v>
      </c>
      <c r="D529" s="5">
        <v>0</v>
      </c>
      <c r="E529" s="14" t="str">
        <f t="shared" si="41"/>
        <v/>
      </c>
      <c r="F529" s="14" t="str">
        <f t="shared" si="42"/>
        <v/>
      </c>
      <c r="G529" s="13" t="str">
        <f t="shared" si="43"/>
        <v>0</v>
      </c>
      <c r="H529" s="17" t="str">
        <f t="shared" si="44"/>
        <v/>
      </c>
    </row>
    <row r="530" spans="2:8" ht="15" x14ac:dyDescent="0.2">
      <c r="B530" s="6" t="s">
        <v>467</v>
      </c>
      <c r="C530" s="5">
        <v>0</v>
      </c>
      <c r="D530" s="5">
        <v>0</v>
      </c>
      <c r="E530" s="14" t="str">
        <f t="shared" si="41"/>
        <v/>
      </c>
      <c r="F530" s="14" t="str">
        <f t="shared" si="42"/>
        <v/>
      </c>
      <c r="G530" s="13" t="str">
        <f t="shared" si="43"/>
        <v>0</v>
      </c>
      <c r="H530" s="17" t="str">
        <f t="shared" si="44"/>
        <v/>
      </c>
    </row>
    <row r="531" spans="2:8" x14ac:dyDescent="0.2">
      <c r="B531" s="15" t="s">
        <v>526</v>
      </c>
      <c r="C531" s="11"/>
      <c r="D531" s="11"/>
    </row>
  </sheetData>
  <mergeCells count="33">
    <mergeCell ref="D4:H5"/>
    <mergeCell ref="D1:H1"/>
    <mergeCell ref="D2:H3"/>
    <mergeCell ref="B292:B293"/>
    <mergeCell ref="E292:F292"/>
    <mergeCell ref="G6:G7"/>
    <mergeCell ref="H6:H7"/>
    <mergeCell ref="C16:D16"/>
    <mergeCell ref="B6:B7"/>
    <mergeCell ref="C6:D6"/>
    <mergeCell ref="E6:F6"/>
    <mergeCell ref="B16:B17"/>
    <mergeCell ref="E16:F16"/>
    <mergeCell ref="E68:F68"/>
    <mergeCell ref="H16:H17"/>
    <mergeCell ref="G16:G17"/>
    <mergeCell ref="G149:G150"/>
    <mergeCell ref="B503:B504"/>
    <mergeCell ref="C503:D503"/>
    <mergeCell ref="G68:G69"/>
    <mergeCell ref="H68:H69"/>
    <mergeCell ref="C149:D149"/>
    <mergeCell ref="B149:B150"/>
    <mergeCell ref="B68:B69"/>
    <mergeCell ref="C68:D68"/>
    <mergeCell ref="C292:D292"/>
    <mergeCell ref="H503:H504"/>
    <mergeCell ref="E503:F503"/>
    <mergeCell ref="G503:G504"/>
    <mergeCell ref="G292:G293"/>
    <mergeCell ref="H292:H293"/>
    <mergeCell ref="H149:H150"/>
    <mergeCell ref="E149:F149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2"/>
  <sheetViews>
    <sheetView tabSelected="1" workbookViewId="0"/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38.25" customHeight="1" x14ac:dyDescent="0.2">
      <c r="C1" s="16"/>
      <c r="D1" s="51" t="s">
        <v>527</v>
      </c>
      <c r="E1" s="52"/>
      <c r="F1" s="52"/>
      <c r="G1" s="52"/>
      <c r="H1" s="53"/>
    </row>
    <row r="2" spans="2:8" ht="18" customHeight="1" x14ac:dyDescent="0.2">
      <c r="C2" s="16"/>
      <c r="D2" s="54" t="s">
        <v>528</v>
      </c>
      <c r="E2" s="55"/>
      <c r="F2" s="55"/>
      <c r="G2" s="55"/>
      <c r="H2" s="56"/>
    </row>
    <row r="3" spans="2:8" ht="18" customHeight="1" thickBot="1" x14ac:dyDescent="0.25">
      <c r="C3" s="16"/>
      <c r="D3" s="48"/>
      <c r="E3" s="49"/>
      <c r="F3" s="49"/>
      <c r="G3" s="49"/>
      <c r="H3" s="50"/>
    </row>
    <row r="4" spans="2:8" ht="18" customHeight="1" x14ac:dyDescent="0.2">
      <c r="D4" s="45" t="s">
        <v>561</v>
      </c>
      <c r="E4" s="46"/>
      <c r="F4" s="46"/>
      <c r="G4" s="46"/>
      <c r="H4" s="47"/>
    </row>
    <row r="5" spans="2:8" ht="18" customHeight="1" thickBot="1" x14ac:dyDescent="0.25">
      <c r="D5" s="48"/>
      <c r="E5" s="49"/>
      <c r="F5" s="49"/>
      <c r="G5" s="49"/>
      <c r="H5" s="50"/>
    </row>
    <row r="6" spans="2:8" ht="22.5" customHeight="1" x14ac:dyDescent="0.2">
      <c r="B6" s="39" t="s">
        <v>517</v>
      </c>
      <c r="C6" s="40" t="s">
        <v>518</v>
      </c>
      <c r="D6" s="41"/>
      <c r="E6" s="44" t="s">
        <v>482</v>
      </c>
      <c r="F6" s="41"/>
      <c r="G6" s="42" t="s">
        <v>567</v>
      </c>
      <c r="H6" s="42" t="s">
        <v>481</v>
      </c>
    </row>
    <row r="7" spans="2:8" ht="22.5" customHeight="1" x14ac:dyDescent="0.2">
      <c r="B7" s="39"/>
      <c r="C7" s="31">
        <v>2014</v>
      </c>
      <c r="D7" s="31">
        <v>2015</v>
      </c>
      <c r="E7" s="31">
        <v>2014</v>
      </c>
      <c r="F7" s="31">
        <v>2015</v>
      </c>
      <c r="G7" s="43"/>
      <c r="H7" s="43"/>
    </row>
    <row r="8" spans="2:8" x14ac:dyDescent="0.2">
      <c r="B8" s="32" t="s">
        <v>489</v>
      </c>
      <c r="C8" s="33">
        <f>+C18+C70+C151+C294+C505</f>
        <v>7625</v>
      </c>
      <c r="D8" s="34">
        <f>+D18+D70+D151+D294+D505</f>
        <v>8014</v>
      </c>
      <c r="E8" s="35">
        <f>+C8/C$8</f>
        <v>1</v>
      </c>
      <c r="F8" s="35">
        <f>+D8/D$8</f>
        <v>1</v>
      </c>
      <c r="G8" s="35">
        <f>+(D8-C8)/C8</f>
        <v>5.1016393442622952E-2</v>
      </c>
      <c r="H8" s="35">
        <f>+E8*G8</f>
        <v>5.1016393442622952E-2</v>
      </c>
    </row>
    <row r="9" spans="2:8" x14ac:dyDescent="0.2">
      <c r="B9" s="30" t="str">
        <f>+B18</f>
        <v>Total Vacantes en ocupaciones de nivel Directivo</v>
      </c>
      <c r="C9" s="28">
        <f>+C18</f>
        <v>65</v>
      </c>
      <c r="D9" s="28">
        <f>+D18</f>
        <v>133</v>
      </c>
      <c r="E9" s="29">
        <f t="shared" ref="E9:E13" si="0">C9/$C$8</f>
        <v>8.5245901639344271E-3</v>
      </c>
      <c r="F9" s="29">
        <f>D9/$D$8</f>
        <v>1.6595957075118541E-2</v>
      </c>
      <c r="G9" s="13">
        <f>+IF(OR(AND(D9=0),(C9=0)),"0",((D9-C9)/C9))</f>
        <v>1.0461538461538462</v>
      </c>
      <c r="H9" s="17">
        <f>+IF(OR(AND(E9=""),(G9="")),"",E9*G9)</f>
        <v>8.9180327868852473E-3</v>
      </c>
    </row>
    <row r="10" spans="2:8" x14ac:dyDescent="0.2">
      <c r="B10" s="30" t="str">
        <f>+B70</f>
        <v xml:space="preserve">Total Vacantes en ocupaciones de nivel Profesional </v>
      </c>
      <c r="C10" s="28">
        <f>+C70</f>
        <v>561</v>
      </c>
      <c r="D10" s="28">
        <f>+D70</f>
        <v>516</v>
      </c>
      <c r="E10" s="29">
        <f t="shared" si="0"/>
        <v>7.3573770491803275E-2</v>
      </c>
      <c r="F10" s="29">
        <f>D10/$D$8</f>
        <v>6.4387322186174198E-2</v>
      </c>
      <c r="G10" s="13">
        <f>+IF(OR(AND(D10=0),(C10=0)),"0",((D10-C10)/C10))</f>
        <v>-8.0213903743315509E-2</v>
      </c>
      <c r="H10" s="17">
        <f>+IF(OR(AND(E10=""),(G10="")),"",E10*G10)</f>
        <v>-5.9016393442622951E-3</v>
      </c>
    </row>
    <row r="11" spans="2:8" ht="24" x14ac:dyDescent="0.2">
      <c r="B11" s="30" t="str">
        <f>+B151</f>
        <v>Total Vacantes en ocupaciones de nivel Técnicos Profesionales - Tecnólogos</v>
      </c>
      <c r="C11" s="28">
        <f>+C151</f>
        <v>764</v>
      </c>
      <c r="D11" s="28">
        <f>+D151</f>
        <v>1661</v>
      </c>
      <c r="E11" s="29">
        <f t="shared" si="0"/>
        <v>0.1001967213114754</v>
      </c>
      <c r="F11" s="29">
        <f>D11/$D$8</f>
        <v>0.20726229099076615</v>
      </c>
      <c r="G11" s="13">
        <f>+IF(OR(AND(D11=0),(C11=0)),"0",((D11-C11)/C11))</f>
        <v>1.1740837696335078</v>
      </c>
      <c r="H11" s="17">
        <f>+IF(OR(AND(E11=""),(G11="")),"",E11*G11)</f>
        <v>0.11763934426229507</v>
      </c>
    </row>
    <row r="12" spans="2:8" x14ac:dyDescent="0.2">
      <c r="B12" s="30" t="str">
        <f>+B294</f>
        <v>Total Vacantes  en ocupaciones de nivel Calificados</v>
      </c>
      <c r="C12" s="28">
        <f>+C294</f>
        <v>4376</v>
      </c>
      <c r="D12" s="28">
        <f>+D294</f>
        <v>4649</v>
      </c>
      <c r="E12" s="29">
        <f t="shared" si="0"/>
        <v>0.5739016393442623</v>
      </c>
      <c r="F12" s="29">
        <f>D12/$D$8</f>
        <v>0.58010980783628652</v>
      </c>
      <c r="G12" s="13">
        <f>+IF(OR(AND(D12=0),(C12=0)),"0",((D12-C12)/C12))</f>
        <v>6.2385740402193787E-2</v>
      </c>
      <c r="H12" s="17">
        <f>+IF(OR(AND(E12=""),(G12="")),"",E12*G12)</f>
        <v>3.5803278688524592E-2</v>
      </c>
    </row>
    <row r="13" spans="2:8" x14ac:dyDescent="0.2">
      <c r="B13" s="30" t="str">
        <f>+B505</f>
        <v>Total Vacantes en ocupaciones de nivel Elemental</v>
      </c>
      <c r="C13" s="28">
        <f>+C505</f>
        <v>1859</v>
      </c>
      <c r="D13" s="28">
        <f>+D505</f>
        <v>1055</v>
      </c>
      <c r="E13" s="29">
        <f t="shared" si="0"/>
        <v>0.24380327868852458</v>
      </c>
      <c r="F13" s="29">
        <f>D13/$D$8</f>
        <v>0.1316446219116546</v>
      </c>
      <c r="G13" s="13">
        <f>+IF(OR(AND(D13=0),(C13=0)),"0",((D13-C13)/C13))</f>
        <v>-0.4324905863367402</v>
      </c>
      <c r="H13" s="17">
        <f>+IF(OR(AND(E13=""),(G13="")),"",E13*G13)</f>
        <v>-0.10544262295081967</v>
      </c>
    </row>
    <row r="16" spans="2:8" ht="27.75" customHeight="1" x14ac:dyDescent="0.2">
      <c r="B16" s="39" t="s">
        <v>517</v>
      </c>
      <c r="C16" s="40" t="s">
        <v>518</v>
      </c>
      <c r="D16" s="41"/>
      <c r="E16" s="44" t="s">
        <v>482</v>
      </c>
      <c r="F16" s="41"/>
      <c r="G16" s="42" t="s">
        <v>567</v>
      </c>
      <c r="H16" s="42" t="s">
        <v>481</v>
      </c>
    </row>
    <row r="17" spans="2:8" s="4" customFormat="1" ht="26.25" customHeight="1" x14ac:dyDescent="0.2">
      <c r="B17" s="39"/>
      <c r="C17" s="37">
        <v>2014</v>
      </c>
      <c r="D17" s="37">
        <v>2015</v>
      </c>
      <c r="E17" s="37">
        <v>2014</v>
      </c>
      <c r="F17" s="37">
        <v>2015</v>
      </c>
      <c r="G17" s="43"/>
      <c r="H17" s="43"/>
    </row>
    <row r="18" spans="2:8" s="4" customFormat="1" ht="26.25" customHeight="1" x14ac:dyDescent="0.2">
      <c r="B18" s="32" t="s">
        <v>519</v>
      </c>
      <c r="C18" s="33">
        <f>SUM(C19:C64)</f>
        <v>65</v>
      </c>
      <c r="D18" s="34">
        <f>SUM(D19:D64)</f>
        <v>133</v>
      </c>
      <c r="E18" s="35">
        <f>+IF(C18=0,"",C18/C$18)</f>
        <v>1</v>
      </c>
      <c r="F18" s="35">
        <f>+IF(D18=0,"",D18/D$18)</f>
        <v>1</v>
      </c>
      <c r="G18" s="35">
        <f>+IF(OR(AND(D18=0),(C18=0)),"0",((D18-C18)/C18))</f>
        <v>1.0461538461538462</v>
      </c>
      <c r="H18" s="35">
        <f>+IF(OR(AND(E18=""),(G18="")),"",E18*G18)</f>
        <v>1.0461538461538462</v>
      </c>
    </row>
    <row r="19" spans="2:8" ht="20.100000000000001" customHeight="1" x14ac:dyDescent="0.2">
      <c r="B19" s="6" t="s">
        <v>0</v>
      </c>
      <c r="C19" s="5">
        <v>0</v>
      </c>
      <c r="D19" s="5">
        <v>0</v>
      </c>
      <c r="E19" s="12" t="str">
        <f>+IF(C19=0,"",C19/C$18)</f>
        <v/>
      </c>
      <c r="F19" s="12" t="str">
        <f>+IF(D19=0,"",D19/D$18)</f>
        <v/>
      </c>
      <c r="G19" s="13" t="str">
        <f>+IF(OR(AND(D19=0),(C19=0)),"0",((D19-C19)/C19))</f>
        <v>0</v>
      </c>
      <c r="H19" s="17" t="str">
        <f>+IF(OR(AND(E19=""),(G19="")),"",E19*G19)</f>
        <v/>
      </c>
    </row>
    <row r="20" spans="2:8" ht="20.100000000000001" customHeight="1" x14ac:dyDescent="0.2">
      <c r="B20" s="6" t="s">
        <v>196</v>
      </c>
      <c r="C20" s="5">
        <v>0</v>
      </c>
      <c r="D20" s="5">
        <v>1</v>
      </c>
      <c r="E20" s="12" t="str">
        <f t="shared" ref="E20:E64" si="1">+IF(C20=0,"",C20/C$18)</f>
        <v/>
      </c>
      <c r="F20" s="12">
        <f t="shared" ref="F20:F64" si="2">+IF(D20=0,"",D20/D$18)</f>
        <v>7.5187969924812026E-3</v>
      </c>
      <c r="G20" s="13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20.100000000000001" customHeight="1" x14ac:dyDescent="0.2">
      <c r="B21" s="6" t="s">
        <v>1</v>
      </c>
      <c r="C21" s="5">
        <v>0</v>
      </c>
      <c r="D21" s="5">
        <v>0</v>
      </c>
      <c r="E21" s="12" t="str">
        <f t="shared" si="1"/>
        <v/>
      </c>
      <c r="F21" s="12" t="str">
        <f t="shared" si="2"/>
        <v/>
      </c>
      <c r="G21" s="13" t="str">
        <f t="shared" si="3"/>
        <v>0</v>
      </c>
      <c r="H21" s="17" t="str">
        <f t="shared" si="4"/>
        <v/>
      </c>
    </row>
    <row r="22" spans="2:8" ht="20.100000000000001" customHeight="1" x14ac:dyDescent="0.2">
      <c r="B22" s="6" t="s">
        <v>197</v>
      </c>
      <c r="C22" s="5">
        <v>0</v>
      </c>
      <c r="D22" s="5">
        <v>1</v>
      </c>
      <c r="E22" s="12" t="str">
        <f t="shared" si="1"/>
        <v/>
      </c>
      <c r="F22" s="12">
        <f t="shared" si="2"/>
        <v>7.5187969924812026E-3</v>
      </c>
      <c r="G22" s="13" t="str">
        <f t="shared" si="3"/>
        <v>0</v>
      </c>
      <c r="H22" s="17" t="str">
        <f t="shared" si="4"/>
        <v/>
      </c>
    </row>
    <row r="23" spans="2:8" ht="20.100000000000001" customHeight="1" x14ac:dyDescent="0.2">
      <c r="B23" s="6" t="s">
        <v>198</v>
      </c>
      <c r="C23" s="5">
        <v>1</v>
      </c>
      <c r="D23" s="5">
        <v>0</v>
      </c>
      <c r="E23" s="12">
        <f t="shared" si="1"/>
        <v>1.5384615384615385E-2</v>
      </c>
      <c r="F23" s="12" t="str">
        <f t="shared" si="2"/>
        <v/>
      </c>
      <c r="G23" s="13" t="str">
        <f t="shared" si="3"/>
        <v>0</v>
      </c>
      <c r="H23" s="17">
        <f t="shared" si="4"/>
        <v>0</v>
      </c>
    </row>
    <row r="24" spans="2:8" ht="20.100000000000001" customHeight="1" x14ac:dyDescent="0.2">
      <c r="B24" s="6" t="s">
        <v>199</v>
      </c>
      <c r="C24" s="5">
        <v>0</v>
      </c>
      <c r="D24" s="5">
        <v>1</v>
      </c>
      <c r="E24" s="12" t="str">
        <f t="shared" si="1"/>
        <v/>
      </c>
      <c r="F24" s="12">
        <f t="shared" si="2"/>
        <v>7.5187969924812026E-3</v>
      </c>
      <c r="G24" s="13" t="str">
        <f t="shared" si="3"/>
        <v>0</v>
      </c>
      <c r="H24" s="17" t="str">
        <f t="shared" si="4"/>
        <v/>
      </c>
    </row>
    <row r="25" spans="2:8" ht="20.100000000000001" customHeight="1" x14ac:dyDescent="0.2">
      <c r="B25" s="6" t="s">
        <v>2</v>
      </c>
      <c r="C25" s="5">
        <v>4</v>
      </c>
      <c r="D25" s="5">
        <v>4</v>
      </c>
      <c r="E25" s="12">
        <f t="shared" si="1"/>
        <v>6.1538461538461542E-2</v>
      </c>
      <c r="F25" s="12">
        <f t="shared" si="2"/>
        <v>3.007518796992481E-2</v>
      </c>
      <c r="G25" s="13">
        <f t="shared" si="3"/>
        <v>0</v>
      </c>
      <c r="H25" s="17">
        <f t="shared" si="4"/>
        <v>0</v>
      </c>
    </row>
    <row r="26" spans="2:8" ht="20.100000000000001" customHeight="1" x14ac:dyDescent="0.2">
      <c r="B26" s="6" t="s">
        <v>6</v>
      </c>
      <c r="C26" s="5">
        <v>13</v>
      </c>
      <c r="D26" s="5">
        <v>29</v>
      </c>
      <c r="E26" s="12">
        <f t="shared" si="1"/>
        <v>0.2</v>
      </c>
      <c r="F26" s="12">
        <f t="shared" si="2"/>
        <v>0.21804511278195488</v>
      </c>
      <c r="G26" s="13">
        <f t="shared" si="3"/>
        <v>1.2307692307692308</v>
      </c>
      <c r="H26" s="17">
        <f t="shared" si="4"/>
        <v>0.24615384615384617</v>
      </c>
    </row>
    <row r="27" spans="2:8" ht="20.100000000000001" customHeight="1" x14ac:dyDescent="0.2">
      <c r="B27" s="6" t="s">
        <v>3</v>
      </c>
      <c r="C27" s="5">
        <v>1</v>
      </c>
      <c r="D27" s="5">
        <v>4</v>
      </c>
      <c r="E27" s="12">
        <f t="shared" si="1"/>
        <v>1.5384615384615385E-2</v>
      </c>
      <c r="F27" s="12">
        <f t="shared" si="2"/>
        <v>3.007518796992481E-2</v>
      </c>
      <c r="G27" s="13">
        <f t="shared" si="3"/>
        <v>3</v>
      </c>
      <c r="H27" s="17">
        <f t="shared" si="4"/>
        <v>4.6153846153846156E-2</v>
      </c>
    </row>
    <row r="28" spans="2:8" ht="20.100000000000001" customHeight="1" x14ac:dyDescent="0.2">
      <c r="B28" s="6" t="s">
        <v>5</v>
      </c>
      <c r="C28" s="5">
        <v>7</v>
      </c>
      <c r="D28" s="5">
        <v>30</v>
      </c>
      <c r="E28" s="12">
        <f t="shared" si="1"/>
        <v>0.1076923076923077</v>
      </c>
      <c r="F28" s="12">
        <f t="shared" si="2"/>
        <v>0.22556390977443608</v>
      </c>
      <c r="G28" s="13">
        <f t="shared" si="3"/>
        <v>3.2857142857142856</v>
      </c>
      <c r="H28" s="17">
        <f t="shared" si="4"/>
        <v>0.35384615384615387</v>
      </c>
    </row>
    <row r="29" spans="2:8" ht="20.100000000000001" customHeight="1" x14ac:dyDescent="0.2">
      <c r="B29" s="6" t="s">
        <v>200</v>
      </c>
      <c r="C29" s="5">
        <v>0</v>
      </c>
      <c r="D29" s="5">
        <v>0</v>
      </c>
      <c r="E29" s="12" t="str">
        <f t="shared" si="1"/>
        <v/>
      </c>
      <c r="F29" s="12" t="str">
        <f t="shared" si="2"/>
        <v/>
      </c>
      <c r="G29" s="13" t="str">
        <f t="shared" si="3"/>
        <v>0</v>
      </c>
      <c r="H29" s="17" t="str">
        <f t="shared" si="4"/>
        <v/>
      </c>
    </row>
    <row r="30" spans="2:8" ht="20.100000000000001" customHeight="1" x14ac:dyDescent="0.2">
      <c r="B30" s="6" t="s">
        <v>201</v>
      </c>
      <c r="C30" s="5">
        <v>0</v>
      </c>
      <c r="D30" s="5">
        <v>2</v>
      </c>
      <c r="E30" s="12" t="str">
        <f t="shared" si="1"/>
        <v/>
      </c>
      <c r="F30" s="12">
        <f t="shared" si="2"/>
        <v>1.5037593984962405E-2</v>
      </c>
      <c r="G30" s="13" t="str">
        <f t="shared" si="3"/>
        <v>0</v>
      </c>
      <c r="H30" s="17" t="str">
        <f t="shared" si="4"/>
        <v/>
      </c>
    </row>
    <row r="31" spans="2:8" ht="20.100000000000001" customHeight="1" x14ac:dyDescent="0.2">
      <c r="B31" s="6" t="s">
        <v>4</v>
      </c>
      <c r="C31" s="5">
        <v>0</v>
      </c>
      <c r="D31" s="5">
        <v>1</v>
      </c>
      <c r="E31" s="12" t="str">
        <f t="shared" si="1"/>
        <v/>
      </c>
      <c r="F31" s="12">
        <f t="shared" si="2"/>
        <v>7.5187969924812026E-3</v>
      </c>
      <c r="G31" s="13" t="str">
        <f t="shared" si="3"/>
        <v>0</v>
      </c>
      <c r="H31" s="17" t="str">
        <f t="shared" si="4"/>
        <v/>
      </c>
    </row>
    <row r="32" spans="2:8" ht="20.100000000000001" customHeight="1" x14ac:dyDescent="0.2">
      <c r="B32" s="6" t="s">
        <v>7</v>
      </c>
      <c r="C32" s="5">
        <v>0</v>
      </c>
      <c r="D32" s="5">
        <v>0</v>
      </c>
      <c r="E32" s="12" t="str">
        <f t="shared" si="1"/>
        <v/>
      </c>
      <c r="F32" s="12" t="str">
        <f t="shared" si="2"/>
        <v/>
      </c>
      <c r="G32" s="13" t="str">
        <f t="shared" si="3"/>
        <v>0</v>
      </c>
      <c r="H32" s="17" t="str">
        <f t="shared" si="4"/>
        <v/>
      </c>
    </row>
    <row r="33" spans="2:8" ht="20.100000000000001" customHeight="1" x14ac:dyDescent="0.2">
      <c r="B33" s="6" t="s">
        <v>202</v>
      </c>
      <c r="C33" s="5">
        <v>0</v>
      </c>
      <c r="D33" s="5">
        <v>0</v>
      </c>
      <c r="E33" s="12" t="str">
        <f t="shared" si="1"/>
        <v/>
      </c>
      <c r="F33" s="12" t="str">
        <f t="shared" si="2"/>
        <v/>
      </c>
      <c r="G33" s="13" t="str">
        <f t="shared" si="3"/>
        <v>0</v>
      </c>
      <c r="H33" s="17" t="str">
        <f t="shared" si="4"/>
        <v/>
      </c>
    </row>
    <row r="34" spans="2:8" ht="20.100000000000001" customHeight="1" x14ac:dyDescent="0.2">
      <c r="B34" s="6" t="s">
        <v>203</v>
      </c>
      <c r="C34" s="5">
        <v>8</v>
      </c>
      <c r="D34" s="5">
        <v>2</v>
      </c>
      <c r="E34" s="12">
        <f t="shared" si="1"/>
        <v>0.12307692307692308</v>
      </c>
      <c r="F34" s="12">
        <f t="shared" si="2"/>
        <v>1.5037593984962405E-2</v>
      </c>
      <c r="G34" s="13">
        <f t="shared" si="3"/>
        <v>-0.75</v>
      </c>
      <c r="H34" s="17">
        <f t="shared" si="4"/>
        <v>-9.2307692307692313E-2</v>
      </c>
    </row>
    <row r="35" spans="2:8" ht="20.100000000000001" customHeight="1" x14ac:dyDescent="0.2">
      <c r="B35" s="6" t="s">
        <v>204</v>
      </c>
      <c r="C35" s="5">
        <v>1</v>
      </c>
      <c r="D35" s="5">
        <v>0</v>
      </c>
      <c r="E35" s="12">
        <f t="shared" si="1"/>
        <v>1.5384615384615385E-2</v>
      </c>
      <c r="F35" s="12" t="str">
        <f t="shared" si="2"/>
        <v/>
      </c>
      <c r="G35" s="13" t="str">
        <f t="shared" si="3"/>
        <v>0</v>
      </c>
      <c r="H35" s="17">
        <f t="shared" si="4"/>
        <v>0</v>
      </c>
    </row>
    <row r="36" spans="2:8" ht="20.100000000000001" customHeight="1" x14ac:dyDescent="0.2">
      <c r="B36" s="6" t="s">
        <v>205</v>
      </c>
      <c r="C36" s="5">
        <v>2</v>
      </c>
      <c r="D36" s="5">
        <v>0</v>
      </c>
      <c r="E36" s="12">
        <f t="shared" si="1"/>
        <v>3.0769230769230771E-2</v>
      </c>
      <c r="F36" s="12" t="str">
        <f t="shared" si="2"/>
        <v/>
      </c>
      <c r="G36" s="13" t="str">
        <f t="shared" si="3"/>
        <v>0</v>
      </c>
      <c r="H36" s="17">
        <f t="shared" si="4"/>
        <v>0</v>
      </c>
    </row>
    <row r="37" spans="2:8" ht="20.100000000000001" customHeight="1" x14ac:dyDescent="0.2">
      <c r="B37" s="6" t="s">
        <v>8</v>
      </c>
      <c r="C37" s="5">
        <v>0</v>
      </c>
      <c r="D37" s="5">
        <v>3</v>
      </c>
      <c r="E37" s="12" t="str">
        <f t="shared" si="1"/>
        <v/>
      </c>
      <c r="F37" s="12">
        <f t="shared" si="2"/>
        <v>2.2556390977443608E-2</v>
      </c>
      <c r="G37" s="13" t="str">
        <f t="shared" si="3"/>
        <v>0</v>
      </c>
      <c r="H37" s="17" t="str">
        <f t="shared" si="4"/>
        <v/>
      </c>
    </row>
    <row r="38" spans="2:8" ht="20.100000000000001" customHeight="1" x14ac:dyDescent="0.2">
      <c r="B38" s="6" t="s">
        <v>206</v>
      </c>
      <c r="C38" s="5">
        <v>0</v>
      </c>
      <c r="D38" s="5">
        <v>0</v>
      </c>
      <c r="E38" s="12" t="str">
        <f t="shared" si="1"/>
        <v/>
      </c>
      <c r="F38" s="12" t="str">
        <f t="shared" si="2"/>
        <v/>
      </c>
      <c r="G38" s="13" t="str">
        <f t="shared" si="3"/>
        <v>0</v>
      </c>
      <c r="H38" s="17" t="str">
        <f t="shared" si="4"/>
        <v/>
      </c>
    </row>
    <row r="39" spans="2:8" ht="20.100000000000001" customHeight="1" x14ac:dyDescent="0.2">
      <c r="B39" s="6" t="s">
        <v>207</v>
      </c>
      <c r="C39" s="5">
        <v>0</v>
      </c>
      <c r="D39" s="5">
        <v>0</v>
      </c>
      <c r="E39" s="12" t="str">
        <f t="shared" si="1"/>
        <v/>
      </c>
      <c r="F39" s="12" t="str">
        <f t="shared" si="2"/>
        <v/>
      </c>
      <c r="G39" s="13" t="str">
        <f t="shared" si="3"/>
        <v>0</v>
      </c>
      <c r="H39" s="17" t="str">
        <f t="shared" si="4"/>
        <v/>
      </c>
    </row>
    <row r="40" spans="2:8" ht="20.100000000000001" customHeight="1" x14ac:dyDescent="0.2">
      <c r="B40" s="6" t="s">
        <v>208</v>
      </c>
      <c r="C40" s="5">
        <v>0</v>
      </c>
      <c r="D40" s="5">
        <v>0</v>
      </c>
      <c r="E40" s="12" t="str">
        <f t="shared" si="1"/>
        <v/>
      </c>
      <c r="F40" s="12" t="str">
        <f t="shared" si="2"/>
        <v/>
      </c>
      <c r="G40" s="13" t="str">
        <f t="shared" si="3"/>
        <v>0</v>
      </c>
      <c r="H40" s="17" t="str">
        <f t="shared" si="4"/>
        <v/>
      </c>
    </row>
    <row r="41" spans="2:8" ht="20.100000000000001" customHeight="1" x14ac:dyDescent="0.2">
      <c r="B41" s="6" t="s">
        <v>209</v>
      </c>
      <c r="C41" s="5">
        <v>0</v>
      </c>
      <c r="D41" s="5">
        <v>0</v>
      </c>
      <c r="E41" s="12" t="str">
        <f t="shared" si="1"/>
        <v/>
      </c>
      <c r="F41" s="12" t="str">
        <f t="shared" si="2"/>
        <v/>
      </c>
      <c r="G41" s="13" t="str">
        <f t="shared" si="3"/>
        <v>0</v>
      </c>
      <c r="H41" s="17" t="str">
        <f t="shared" si="4"/>
        <v/>
      </c>
    </row>
    <row r="42" spans="2:8" ht="20.100000000000001" customHeight="1" x14ac:dyDescent="0.2">
      <c r="B42" s="6" t="s">
        <v>210</v>
      </c>
      <c r="C42" s="5">
        <v>0</v>
      </c>
      <c r="D42" s="5">
        <v>0</v>
      </c>
      <c r="E42" s="12" t="str">
        <f t="shared" si="1"/>
        <v/>
      </c>
      <c r="F42" s="12" t="str">
        <f t="shared" si="2"/>
        <v/>
      </c>
      <c r="G42" s="13" t="str">
        <f t="shared" si="3"/>
        <v>0</v>
      </c>
      <c r="H42" s="17" t="str">
        <f t="shared" si="4"/>
        <v/>
      </c>
    </row>
    <row r="43" spans="2:8" ht="20.100000000000001" customHeight="1" x14ac:dyDescent="0.2">
      <c r="B43" s="6" t="s">
        <v>211</v>
      </c>
      <c r="C43" s="5">
        <v>0</v>
      </c>
      <c r="D43" s="5">
        <v>4</v>
      </c>
      <c r="E43" s="12" t="str">
        <f t="shared" si="1"/>
        <v/>
      </c>
      <c r="F43" s="12">
        <f t="shared" si="2"/>
        <v>3.007518796992481E-2</v>
      </c>
      <c r="G43" s="13" t="str">
        <f t="shared" si="3"/>
        <v>0</v>
      </c>
      <c r="H43" s="17" t="str">
        <f t="shared" si="4"/>
        <v/>
      </c>
    </row>
    <row r="44" spans="2:8" ht="20.100000000000001" customHeight="1" x14ac:dyDescent="0.2">
      <c r="B44" s="6" t="s">
        <v>9</v>
      </c>
      <c r="C44" s="5">
        <v>0</v>
      </c>
      <c r="D44" s="5">
        <v>0</v>
      </c>
      <c r="E44" s="12" t="str">
        <f t="shared" si="1"/>
        <v/>
      </c>
      <c r="F44" s="12" t="str">
        <f t="shared" si="2"/>
        <v/>
      </c>
      <c r="G44" s="13" t="str">
        <f t="shared" si="3"/>
        <v>0</v>
      </c>
      <c r="H44" s="17" t="str">
        <f t="shared" si="4"/>
        <v/>
      </c>
    </row>
    <row r="45" spans="2:8" ht="20.100000000000001" customHeight="1" x14ac:dyDescent="0.2">
      <c r="B45" s="6" t="s">
        <v>212</v>
      </c>
      <c r="C45" s="5">
        <v>1</v>
      </c>
      <c r="D45" s="5">
        <v>0</v>
      </c>
      <c r="E45" s="12">
        <f t="shared" si="1"/>
        <v>1.5384615384615385E-2</v>
      </c>
      <c r="F45" s="12" t="str">
        <f t="shared" si="2"/>
        <v/>
      </c>
      <c r="G45" s="13" t="str">
        <f t="shared" si="3"/>
        <v>0</v>
      </c>
      <c r="H45" s="17">
        <f t="shared" si="4"/>
        <v>0</v>
      </c>
    </row>
    <row r="46" spans="2:8" ht="20.100000000000001" customHeight="1" x14ac:dyDescent="0.2">
      <c r="B46" s="6" t="s">
        <v>213</v>
      </c>
      <c r="C46" s="5">
        <v>0</v>
      </c>
      <c r="D46" s="5">
        <v>0</v>
      </c>
      <c r="E46" s="12" t="str">
        <f t="shared" si="1"/>
        <v/>
      </c>
      <c r="F46" s="12" t="str">
        <f t="shared" si="2"/>
        <v/>
      </c>
      <c r="G46" s="13" t="str">
        <f t="shared" si="3"/>
        <v>0</v>
      </c>
      <c r="H46" s="17" t="str">
        <f t="shared" si="4"/>
        <v/>
      </c>
    </row>
    <row r="47" spans="2:8" ht="20.100000000000001" customHeight="1" x14ac:dyDescent="0.2">
      <c r="B47" s="6" t="s">
        <v>10</v>
      </c>
      <c r="C47" s="5">
        <v>0</v>
      </c>
      <c r="D47" s="5">
        <v>0</v>
      </c>
      <c r="E47" s="12" t="str">
        <f t="shared" si="1"/>
        <v/>
      </c>
      <c r="F47" s="12" t="str">
        <f t="shared" si="2"/>
        <v/>
      </c>
      <c r="G47" s="13" t="str">
        <f t="shared" si="3"/>
        <v>0</v>
      </c>
      <c r="H47" s="17" t="str">
        <f t="shared" si="4"/>
        <v/>
      </c>
    </row>
    <row r="48" spans="2:8" ht="20.100000000000001" customHeight="1" x14ac:dyDescent="0.2">
      <c r="B48" s="6" t="s">
        <v>11</v>
      </c>
      <c r="C48" s="5">
        <v>6</v>
      </c>
      <c r="D48" s="5">
        <v>10</v>
      </c>
      <c r="E48" s="12">
        <f t="shared" si="1"/>
        <v>9.2307692307692313E-2</v>
      </c>
      <c r="F48" s="12">
        <f t="shared" si="2"/>
        <v>7.5187969924812026E-2</v>
      </c>
      <c r="G48" s="13">
        <f t="shared" si="3"/>
        <v>0.66666666666666663</v>
      </c>
      <c r="H48" s="17">
        <f t="shared" si="4"/>
        <v>6.1538461538461542E-2</v>
      </c>
    </row>
    <row r="49" spans="2:8" ht="20.100000000000001" customHeight="1" x14ac:dyDescent="0.2">
      <c r="B49" s="6" t="s">
        <v>16</v>
      </c>
      <c r="C49" s="5">
        <v>0</v>
      </c>
      <c r="D49" s="5">
        <v>0</v>
      </c>
      <c r="E49" s="12" t="str">
        <f t="shared" si="1"/>
        <v/>
      </c>
      <c r="F49" s="12" t="str">
        <f t="shared" si="2"/>
        <v/>
      </c>
      <c r="G49" s="13" t="str">
        <f t="shared" si="3"/>
        <v>0</v>
      </c>
      <c r="H49" s="17" t="str">
        <f t="shared" si="4"/>
        <v/>
      </c>
    </row>
    <row r="50" spans="2:8" ht="20.100000000000001" customHeight="1" x14ac:dyDescent="0.2">
      <c r="B50" s="6" t="s">
        <v>15</v>
      </c>
      <c r="C50" s="5">
        <v>0</v>
      </c>
      <c r="D50" s="5">
        <v>0</v>
      </c>
      <c r="E50" s="12" t="str">
        <f t="shared" si="1"/>
        <v/>
      </c>
      <c r="F50" s="12" t="str">
        <f t="shared" si="2"/>
        <v/>
      </c>
      <c r="G50" s="13" t="str">
        <f t="shared" si="3"/>
        <v>0</v>
      </c>
      <c r="H50" s="17" t="str">
        <f t="shared" si="4"/>
        <v/>
      </c>
    </row>
    <row r="51" spans="2:8" ht="20.100000000000001" customHeight="1" x14ac:dyDescent="0.2">
      <c r="B51" s="6" t="s">
        <v>13</v>
      </c>
      <c r="C51" s="5">
        <v>0</v>
      </c>
      <c r="D51" s="5">
        <v>3</v>
      </c>
      <c r="E51" s="12" t="str">
        <f t="shared" si="1"/>
        <v/>
      </c>
      <c r="F51" s="12">
        <f t="shared" si="2"/>
        <v>2.2556390977443608E-2</v>
      </c>
      <c r="G51" s="13" t="str">
        <f t="shared" si="3"/>
        <v>0</v>
      </c>
      <c r="H51" s="17" t="str">
        <f t="shared" si="4"/>
        <v/>
      </c>
    </row>
    <row r="52" spans="2:8" ht="20.100000000000001" customHeight="1" x14ac:dyDescent="0.2">
      <c r="B52" s="6" t="s">
        <v>14</v>
      </c>
      <c r="C52" s="5">
        <v>2</v>
      </c>
      <c r="D52" s="5">
        <v>2</v>
      </c>
      <c r="E52" s="12">
        <f t="shared" si="1"/>
        <v>3.0769230769230771E-2</v>
      </c>
      <c r="F52" s="12">
        <f t="shared" si="2"/>
        <v>1.5037593984962405E-2</v>
      </c>
      <c r="G52" s="13">
        <f t="shared" si="3"/>
        <v>0</v>
      </c>
      <c r="H52" s="17">
        <f t="shared" si="4"/>
        <v>0</v>
      </c>
    </row>
    <row r="53" spans="2:8" ht="20.100000000000001" customHeight="1" x14ac:dyDescent="0.2">
      <c r="B53" s="6" t="s">
        <v>12</v>
      </c>
      <c r="C53" s="5">
        <v>0</v>
      </c>
      <c r="D53" s="5">
        <v>0</v>
      </c>
      <c r="E53" s="12" t="str">
        <f t="shared" si="1"/>
        <v/>
      </c>
      <c r="F53" s="12" t="str">
        <f t="shared" si="2"/>
        <v/>
      </c>
      <c r="G53" s="13" t="str">
        <f t="shared" si="3"/>
        <v>0</v>
      </c>
      <c r="H53" s="17" t="str">
        <f t="shared" si="4"/>
        <v/>
      </c>
    </row>
    <row r="54" spans="2:8" ht="20.100000000000001" customHeight="1" x14ac:dyDescent="0.2">
      <c r="B54" s="6" t="s">
        <v>214</v>
      </c>
      <c r="C54" s="5">
        <v>0</v>
      </c>
      <c r="D54" s="5">
        <v>0</v>
      </c>
      <c r="E54" s="12" t="str">
        <f t="shared" si="1"/>
        <v/>
      </c>
      <c r="F54" s="12" t="str">
        <f t="shared" si="2"/>
        <v/>
      </c>
      <c r="G54" s="13" t="str">
        <f t="shared" si="3"/>
        <v>0</v>
      </c>
      <c r="H54" s="17" t="str">
        <f t="shared" si="4"/>
        <v/>
      </c>
    </row>
    <row r="55" spans="2:8" ht="20.100000000000001" customHeight="1" x14ac:dyDescent="0.2">
      <c r="B55" s="6" t="s">
        <v>17</v>
      </c>
      <c r="C55" s="5">
        <v>10</v>
      </c>
      <c r="D55" s="5">
        <v>0</v>
      </c>
      <c r="E55" s="12">
        <f t="shared" si="1"/>
        <v>0.15384615384615385</v>
      </c>
      <c r="F55" s="12" t="str">
        <f t="shared" si="2"/>
        <v/>
      </c>
      <c r="G55" s="13" t="str">
        <f t="shared" si="3"/>
        <v>0</v>
      </c>
      <c r="H55" s="17">
        <f t="shared" si="4"/>
        <v>0</v>
      </c>
    </row>
    <row r="56" spans="2:8" ht="20.100000000000001" customHeight="1" x14ac:dyDescent="0.2">
      <c r="B56" s="6" t="s">
        <v>18</v>
      </c>
      <c r="C56" s="5">
        <v>0</v>
      </c>
      <c r="D56" s="5">
        <v>1</v>
      </c>
      <c r="E56" s="12" t="str">
        <f t="shared" si="1"/>
        <v/>
      </c>
      <c r="F56" s="12">
        <f t="shared" si="2"/>
        <v>7.5187969924812026E-3</v>
      </c>
      <c r="G56" s="13" t="str">
        <f t="shared" si="3"/>
        <v>0</v>
      </c>
      <c r="H56" s="17" t="str">
        <f t="shared" si="4"/>
        <v/>
      </c>
    </row>
    <row r="57" spans="2:8" ht="20.100000000000001" customHeight="1" x14ac:dyDescent="0.2">
      <c r="B57" s="6" t="s">
        <v>215</v>
      </c>
      <c r="C57" s="5">
        <v>0</v>
      </c>
      <c r="D57" s="5">
        <v>1</v>
      </c>
      <c r="E57" s="12" t="str">
        <f t="shared" si="1"/>
        <v/>
      </c>
      <c r="F57" s="12">
        <f t="shared" si="2"/>
        <v>7.5187969924812026E-3</v>
      </c>
      <c r="G57" s="13" t="str">
        <f t="shared" si="3"/>
        <v>0</v>
      </c>
      <c r="H57" s="17" t="str">
        <f t="shared" si="4"/>
        <v/>
      </c>
    </row>
    <row r="58" spans="2:8" ht="20.100000000000001" customHeight="1" x14ac:dyDescent="0.2">
      <c r="B58" s="6" t="s">
        <v>216</v>
      </c>
      <c r="C58" s="5">
        <v>0</v>
      </c>
      <c r="D58" s="5">
        <v>3</v>
      </c>
      <c r="E58" s="12" t="str">
        <f t="shared" si="1"/>
        <v/>
      </c>
      <c r="F58" s="12">
        <f t="shared" si="2"/>
        <v>2.2556390977443608E-2</v>
      </c>
      <c r="G58" s="13" t="str">
        <f t="shared" si="3"/>
        <v>0</v>
      </c>
      <c r="H58" s="17" t="str">
        <f t="shared" si="4"/>
        <v/>
      </c>
    </row>
    <row r="59" spans="2:8" ht="20.100000000000001" customHeight="1" x14ac:dyDescent="0.2">
      <c r="B59" s="6" t="s">
        <v>217</v>
      </c>
      <c r="C59" s="5">
        <v>1</v>
      </c>
      <c r="D59" s="5">
        <v>5</v>
      </c>
      <c r="E59" s="12">
        <f t="shared" si="1"/>
        <v>1.5384615384615385E-2</v>
      </c>
      <c r="F59" s="12">
        <f t="shared" si="2"/>
        <v>3.7593984962406013E-2</v>
      </c>
      <c r="G59" s="13">
        <f t="shared" si="3"/>
        <v>4</v>
      </c>
      <c r="H59" s="17">
        <f t="shared" si="4"/>
        <v>6.1538461538461542E-2</v>
      </c>
    </row>
    <row r="60" spans="2:8" ht="20.100000000000001" customHeight="1" x14ac:dyDescent="0.2">
      <c r="B60" s="6" t="s">
        <v>218</v>
      </c>
      <c r="C60" s="5">
        <v>6</v>
      </c>
      <c r="D60" s="5">
        <v>18</v>
      </c>
      <c r="E60" s="12">
        <f t="shared" si="1"/>
        <v>9.2307692307692313E-2</v>
      </c>
      <c r="F60" s="12">
        <f t="shared" si="2"/>
        <v>0.13533834586466165</v>
      </c>
      <c r="G60" s="13">
        <f t="shared" si="3"/>
        <v>2</v>
      </c>
      <c r="H60" s="17">
        <f t="shared" si="4"/>
        <v>0.18461538461538463</v>
      </c>
    </row>
    <row r="61" spans="2:8" ht="20.100000000000001" customHeight="1" x14ac:dyDescent="0.2">
      <c r="B61" s="6" t="s">
        <v>219</v>
      </c>
      <c r="C61" s="5">
        <v>0</v>
      </c>
      <c r="D61" s="5">
        <v>1</v>
      </c>
      <c r="E61" s="12" t="str">
        <f t="shared" si="1"/>
        <v/>
      </c>
      <c r="F61" s="12">
        <f t="shared" si="2"/>
        <v>7.5187969924812026E-3</v>
      </c>
      <c r="G61" s="13" t="str">
        <f t="shared" si="3"/>
        <v>0</v>
      </c>
      <c r="H61" s="17" t="str">
        <f t="shared" si="4"/>
        <v/>
      </c>
    </row>
    <row r="62" spans="2:8" ht="20.100000000000001" customHeight="1" x14ac:dyDescent="0.2">
      <c r="B62" s="6" t="s">
        <v>19</v>
      </c>
      <c r="C62" s="5">
        <v>1</v>
      </c>
      <c r="D62" s="5">
        <v>3</v>
      </c>
      <c r="E62" s="12">
        <f t="shared" si="1"/>
        <v>1.5384615384615385E-2</v>
      </c>
      <c r="F62" s="12">
        <f t="shared" si="2"/>
        <v>2.2556390977443608E-2</v>
      </c>
      <c r="G62" s="13">
        <f t="shared" si="3"/>
        <v>2</v>
      </c>
      <c r="H62" s="17">
        <f t="shared" si="4"/>
        <v>3.0769230769230771E-2</v>
      </c>
    </row>
    <row r="63" spans="2:8" ht="20.100000000000001" customHeight="1" x14ac:dyDescent="0.2">
      <c r="B63" s="6" t="s">
        <v>220</v>
      </c>
      <c r="C63" s="5">
        <v>1</v>
      </c>
      <c r="D63" s="5">
        <v>4</v>
      </c>
      <c r="E63" s="12">
        <f t="shared" si="1"/>
        <v>1.5384615384615385E-2</v>
      </c>
      <c r="F63" s="12">
        <f t="shared" si="2"/>
        <v>3.007518796992481E-2</v>
      </c>
      <c r="G63" s="13">
        <f t="shared" si="3"/>
        <v>3</v>
      </c>
      <c r="H63" s="17">
        <f t="shared" si="4"/>
        <v>4.6153846153846156E-2</v>
      </c>
    </row>
    <row r="64" spans="2:8" ht="20.100000000000001" customHeight="1" x14ac:dyDescent="0.2">
      <c r="B64" s="6" t="s">
        <v>221</v>
      </c>
      <c r="C64" s="5">
        <v>0</v>
      </c>
      <c r="D64" s="5">
        <v>0</v>
      </c>
      <c r="E64" s="12" t="str">
        <f t="shared" si="1"/>
        <v/>
      </c>
      <c r="F64" s="12" t="str">
        <f t="shared" si="2"/>
        <v/>
      </c>
      <c r="G64" s="13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1"/>
      <c r="C67" s="2"/>
      <c r="D67" s="2"/>
    </row>
    <row r="68" spans="2:8" ht="22.5" customHeight="1" x14ac:dyDescent="0.2">
      <c r="B68" s="39" t="s">
        <v>517</v>
      </c>
      <c r="C68" s="40" t="s">
        <v>518</v>
      </c>
      <c r="D68" s="41"/>
      <c r="E68" s="44" t="s">
        <v>482</v>
      </c>
      <c r="F68" s="41"/>
      <c r="G68" s="42" t="s">
        <v>567</v>
      </c>
      <c r="H68" s="42" t="s">
        <v>481</v>
      </c>
    </row>
    <row r="69" spans="2:8" s="4" customFormat="1" ht="22.5" customHeight="1" x14ac:dyDescent="0.2">
      <c r="B69" s="39"/>
      <c r="C69" s="37">
        <v>2014</v>
      </c>
      <c r="D69" s="37">
        <v>2015</v>
      </c>
      <c r="E69" s="37">
        <v>2014</v>
      </c>
      <c r="F69" s="37">
        <v>2015</v>
      </c>
      <c r="G69" s="43"/>
      <c r="H69" s="43"/>
    </row>
    <row r="70" spans="2:8" s="4" customFormat="1" ht="26.25" customHeight="1" x14ac:dyDescent="0.2">
      <c r="B70" s="32" t="s">
        <v>520</v>
      </c>
      <c r="C70" s="33">
        <f>SUM(C71:C145)</f>
        <v>561</v>
      </c>
      <c r="D70" s="34">
        <f>SUM(D71:D145)</f>
        <v>516</v>
      </c>
      <c r="E70" s="35">
        <f>+IF(C70=0,"",C70/C$70)</f>
        <v>1</v>
      </c>
      <c r="F70" s="35">
        <f>+IF(D70=0,"",D70/D$70)</f>
        <v>1</v>
      </c>
      <c r="G70" s="35">
        <f>+IF(OR(AND(D70=0),(C70=0)),"0",((D70-C70)/C70))</f>
        <v>-8.0213903743315509E-2</v>
      </c>
      <c r="H70" s="35">
        <f>+IF(OR(AND(E70=""),(G70="")),"",E70*G70)</f>
        <v>-8.0213903743315509E-2</v>
      </c>
    </row>
    <row r="71" spans="2:8" ht="15" x14ac:dyDescent="0.2">
      <c r="B71" s="6" t="s">
        <v>20</v>
      </c>
      <c r="C71" s="5">
        <v>9</v>
      </c>
      <c r="D71" s="5">
        <v>13</v>
      </c>
      <c r="E71" s="14">
        <f>+IF(C71=0,"",C71/C$70)</f>
        <v>1.6042780748663103E-2</v>
      </c>
      <c r="F71" s="14">
        <f>+IF(D71=0,"",D71/D$70)</f>
        <v>2.5193798449612403E-2</v>
      </c>
      <c r="G71" s="13">
        <f>+IF(OR(AND(D71=0),(C71=0)),"0",((D71-C71)/C71))</f>
        <v>0.44444444444444442</v>
      </c>
      <c r="H71" s="17">
        <f>+IF(OR(AND(E71=""),(G71="")),"",E71*G71)</f>
        <v>7.1301247771836012E-3</v>
      </c>
    </row>
    <row r="72" spans="2:8" ht="15" x14ac:dyDescent="0.2">
      <c r="B72" s="6" t="s">
        <v>21</v>
      </c>
      <c r="C72" s="5">
        <v>7</v>
      </c>
      <c r="D72" s="5">
        <v>13</v>
      </c>
      <c r="E72" s="14">
        <f t="shared" ref="E72:E135" si="5">+IF(C72=0,"",C72/C$70)</f>
        <v>1.2477718360071301E-2</v>
      </c>
      <c r="F72" s="14">
        <f t="shared" ref="F72:F135" si="6">+IF(D72=0,"",D72/D$70)</f>
        <v>2.5193798449612403E-2</v>
      </c>
      <c r="G72" s="13">
        <f t="shared" ref="G72:G135" si="7">+IF(OR(AND(D72=0),(C72=0)),"0",((D72-C72)/C72))</f>
        <v>0.8571428571428571</v>
      </c>
      <c r="H72" s="17">
        <f t="shared" ref="H72:H135" si="8">+IF(OR(AND(E72=""),(G72="")),"",E72*G72)</f>
        <v>1.06951871657754E-2</v>
      </c>
    </row>
    <row r="73" spans="2:8" ht="15" x14ac:dyDescent="0.2">
      <c r="B73" s="6" t="s">
        <v>22</v>
      </c>
      <c r="C73" s="5">
        <v>26</v>
      </c>
      <c r="D73" s="5">
        <v>35</v>
      </c>
      <c r="E73" s="14">
        <f t="shared" si="5"/>
        <v>4.6345811051693407E-2</v>
      </c>
      <c r="F73" s="14">
        <f t="shared" si="6"/>
        <v>6.7829457364341081E-2</v>
      </c>
      <c r="G73" s="13">
        <f t="shared" si="7"/>
        <v>0.34615384615384615</v>
      </c>
      <c r="H73" s="17">
        <f t="shared" si="8"/>
        <v>1.6042780748663103E-2</v>
      </c>
    </row>
    <row r="74" spans="2:8" ht="15" x14ac:dyDescent="0.2">
      <c r="B74" s="6" t="s">
        <v>222</v>
      </c>
      <c r="C74" s="5">
        <v>13</v>
      </c>
      <c r="D74" s="5">
        <v>116</v>
      </c>
      <c r="E74" s="14">
        <f t="shared" si="5"/>
        <v>2.3172905525846704E-2</v>
      </c>
      <c r="F74" s="14">
        <f t="shared" si="6"/>
        <v>0.22480620155038761</v>
      </c>
      <c r="G74" s="13">
        <f t="shared" si="7"/>
        <v>7.9230769230769234</v>
      </c>
      <c r="H74" s="17">
        <f t="shared" si="8"/>
        <v>0.18360071301247774</v>
      </c>
    </row>
    <row r="75" spans="2:8" ht="15" x14ac:dyDescent="0.2">
      <c r="B75" s="6" t="s">
        <v>23</v>
      </c>
      <c r="C75" s="5">
        <v>0</v>
      </c>
      <c r="D75" s="5">
        <v>0</v>
      </c>
      <c r="E75" s="14" t="str">
        <f t="shared" si="5"/>
        <v/>
      </c>
      <c r="F75" s="14" t="str">
        <f t="shared" si="6"/>
        <v/>
      </c>
      <c r="G75" s="13" t="str">
        <f t="shared" si="7"/>
        <v>0</v>
      </c>
      <c r="H75" s="17" t="str">
        <f t="shared" si="8"/>
        <v/>
      </c>
    </row>
    <row r="76" spans="2:8" ht="15" x14ac:dyDescent="0.2">
      <c r="B76" s="6" t="s">
        <v>223</v>
      </c>
      <c r="C76" s="5">
        <v>0</v>
      </c>
      <c r="D76" s="5">
        <v>0</v>
      </c>
      <c r="E76" s="14" t="str">
        <f t="shared" si="5"/>
        <v/>
      </c>
      <c r="F76" s="14" t="str">
        <f t="shared" si="6"/>
        <v/>
      </c>
      <c r="G76" s="13" t="str">
        <f t="shared" si="7"/>
        <v>0</v>
      </c>
      <c r="H76" s="17" t="str">
        <f t="shared" si="8"/>
        <v/>
      </c>
    </row>
    <row r="77" spans="2:8" ht="15" x14ac:dyDescent="0.2">
      <c r="B77" s="6" t="s">
        <v>224</v>
      </c>
      <c r="C77" s="5">
        <v>0</v>
      </c>
      <c r="D77" s="5">
        <v>2</v>
      </c>
      <c r="E77" s="14" t="str">
        <f t="shared" si="5"/>
        <v/>
      </c>
      <c r="F77" s="14">
        <f t="shared" si="6"/>
        <v>3.875968992248062E-3</v>
      </c>
      <c r="G77" s="13" t="str">
        <f t="shared" si="7"/>
        <v>0</v>
      </c>
      <c r="H77" s="17" t="str">
        <f t="shared" si="8"/>
        <v/>
      </c>
    </row>
    <row r="78" spans="2:8" ht="15" x14ac:dyDescent="0.2">
      <c r="B78" s="6" t="s">
        <v>225</v>
      </c>
      <c r="C78" s="5">
        <v>0</v>
      </c>
      <c r="D78" s="5">
        <v>0</v>
      </c>
      <c r="E78" s="14" t="str">
        <f t="shared" si="5"/>
        <v/>
      </c>
      <c r="F78" s="14" t="str">
        <f t="shared" si="6"/>
        <v/>
      </c>
      <c r="G78" s="13" t="str">
        <f t="shared" si="7"/>
        <v>0</v>
      </c>
      <c r="H78" s="17" t="str">
        <f t="shared" si="8"/>
        <v/>
      </c>
    </row>
    <row r="79" spans="2:8" ht="15" x14ac:dyDescent="0.2">
      <c r="B79" s="6" t="s">
        <v>226</v>
      </c>
      <c r="C79" s="5">
        <v>0</v>
      </c>
      <c r="D79" s="5">
        <v>0</v>
      </c>
      <c r="E79" s="14" t="str">
        <f t="shared" si="5"/>
        <v/>
      </c>
      <c r="F79" s="14" t="str">
        <f t="shared" si="6"/>
        <v/>
      </c>
      <c r="G79" s="13" t="str">
        <f t="shared" si="7"/>
        <v>0</v>
      </c>
      <c r="H79" s="17" t="str">
        <f t="shared" si="8"/>
        <v/>
      </c>
    </row>
    <row r="80" spans="2:8" ht="15" x14ac:dyDescent="0.2">
      <c r="B80" s="6" t="s">
        <v>227</v>
      </c>
      <c r="C80" s="5">
        <v>5</v>
      </c>
      <c r="D80" s="5">
        <v>1</v>
      </c>
      <c r="E80" s="14">
        <f t="shared" si="5"/>
        <v>8.9126559714795012E-3</v>
      </c>
      <c r="F80" s="14">
        <f t="shared" si="6"/>
        <v>1.937984496124031E-3</v>
      </c>
      <c r="G80" s="13">
        <f t="shared" si="7"/>
        <v>-0.8</v>
      </c>
      <c r="H80" s="17">
        <f t="shared" si="8"/>
        <v>-7.1301247771836012E-3</v>
      </c>
    </row>
    <row r="81" spans="2:8" ht="15" x14ac:dyDescent="0.2">
      <c r="B81" s="6" t="s">
        <v>24</v>
      </c>
      <c r="C81" s="5">
        <v>4</v>
      </c>
      <c r="D81" s="5">
        <v>1</v>
      </c>
      <c r="E81" s="14">
        <f t="shared" si="5"/>
        <v>7.1301247771836003E-3</v>
      </c>
      <c r="F81" s="14">
        <f t="shared" si="6"/>
        <v>1.937984496124031E-3</v>
      </c>
      <c r="G81" s="13">
        <f t="shared" si="7"/>
        <v>-0.75</v>
      </c>
      <c r="H81" s="17">
        <f t="shared" si="8"/>
        <v>-5.3475935828877002E-3</v>
      </c>
    </row>
    <row r="82" spans="2:8" ht="15" x14ac:dyDescent="0.2">
      <c r="B82" s="6" t="s">
        <v>228</v>
      </c>
      <c r="C82" s="5">
        <v>26</v>
      </c>
      <c r="D82" s="5">
        <v>3</v>
      </c>
      <c r="E82" s="14">
        <f t="shared" si="5"/>
        <v>4.6345811051693407E-2</v>
      </c>
      <c r="F82" s="14">
        <f t="shared" si="6"/>
        <v>5.8139534883720929E-3</v>
      </c>
      <c r="G82" s="13">
        <f t="shared" si="7"/>
        <v>-0.88461538461538458</v>
      </c>
      <c r="H82" s="17">
        <f t="shared" si="8"/>
        <v>-4.0998217468805706E-2</v>
      </c>
    </row>
    <row r="83" spans="2:8" ht="15" x14ac:dyDescent="0.2">
      <c r="B83" s="6" t="s">
        <v>229</v>
      </c>
      <c r="C83" s="5">
        <v>37</v>
      </c>
      <c r="D83" s="5">
        <v>19</v>
      </c>
      <c r="E83" s="14">
        <f t="shared" si="5"/>
        <v>6.5953654188948302E-2</v>
      </c>
      <c r="F83" s="14">
        <f t="shared" si="6"/>
        <v>3.6821705426356592E-2</v>
      </c>
      <c r="G83" s="13">
        <f t="shared" si="7"/>
        <v>-0.48648648648648651</v>
      </c>
      <c r="H83" s="17">
        <f t="shared" si="8"/>
        <v>-3.20855614973262E-2</v>
      </c>
    </row>
    <row r="84" spans="2:8" ht="15" x14ac:dyDescent="0.2">
      <c r="B84" s="6" t="s">
        <v>230</v>
      </c>
      <c r="C84" s="5">
        <v>24</v>
      </c>
      <c r="D84" s="5">
        <v>2</v>
      </c>
      <c r="E84" s="14">
        <f t="shared" si="5"/>
        <v>4.2780748663101602E-2</v>
      </c>
      <c r="F84" s="14">
        <f t="shared" si="6"/>
        <v>3.875968992248062E-3</v>
      </c>
      <c r="G84" s="13">
        <f t="shared" si="7"/>
        <v>-0.91666666666666663</v>
      </c>
      <c r="H84" s="17">
        <f t="shared" si="8"/>
        <v>-3.9215686274509803E-2</v>
      </c>
    </row>
    <row r="85" spans="2:8" ht="15" x14ac:dyDescent="0.2">
      <c r="B85" s="6" t="s">
        <v>28</v>
      </c>
      <c r="C85" s="5">
        <v>20</v>
      </c>
      <c r="D85" s="5">
        <v>1</v>
      </c>
      <c r="E85" s="14">
        <f t="shared" si="5"/>
        <v>3.5650623885918005E-2</v>
      </c>
      <c r="F85" s="14">
        <f t="shared" si="6"/>
        <v>1.937984496124031E-3</v>
      </c>
      <c r="G85" s="13">
        <f t="shared" si="7"/>
        <v>-0.95</v>
      </c>
      <c r="H85" s="17">
        <f t="shared" si="8"/>
        <v>-3.3868092691622102E-2</v>
      </c>
    </row>
    <row r="86" spans="2:8" ht="15" x14ac:dyDescent="0.2">
      <c r="B86" s="6" t="s">
        <v>231</v>
      </c>
      <c r="C86" s="5">
        <v>10</v>
      </c>
      <c r="D86" s="5">
        <v>1</v>
      </c>
      <c r="E86" s="14">
        <f t="shared" si="5"/>
        <v>1.7825311942959002E-2</v>
      </c>
      <c r="F86" s="14">
        <f t="shared" si="6"/>
        <v>1.937984496124031E-3</v>
      </c>
      <c r="G86" s="13">
        <f t="shared" si="7"/>
        <v>-0.9</v>
      </c>
      <c r="H86" s="17">
        <f t="shared" si="8"/>
        <v>-1.6042780748663103E-2</v>
      </c>
    </row>
    <row r="87" spans="2:8" ht="15" x14ac:dyDescent="0.2">
      <c r="B87" s="6" t="s">
        <v>232</v>
      </c>
      <c r="C87" s="5">
        <v>6</v>
      </c>
      <c r="D87" s="5">
        <v>2</v>
      </c>
      <c r="E87" s="14">
        <f t="shared" si="5"/>
        <v>1.06951871657754E-2</v>
      </c>
      <c r="F87" s="14">
        <f t="shared" si="6"/>
        <v>3.875968992248062E-3</v>
      </c>
      <c r="G87" s="13">
        <f t="shared" si="7"/>
        <v>-0.66666666666666663</v>
      </c>
      <c r="H87" s="17">
        <f t="shared" si="8"/>
        <v>-7.1301247771836003E-3</v>
      </c>
    </row>
    <row r="88" spans="2:8" ht="15" x14ac:dyDescent="0.2">
      <c r="B88" s="6" t="s">
        <v>233</v>
      </c>
      <c r="C88" s="5">
        <v>17</v>
      </c>
      <c r="D88" s="5">
        <v>4</v>
      </c>
      <c r="E88" s="14">
        <f t="shared" si="5"/>
        <v>3.0303030303030304E-2</v>
      </c>
      <c r="F88" s="14">
        <f t="shared" si="6"/>
        <v>7.7519379844961239E-3</v>
      </c>
      <c r="G88" s="13">
        <f t="shared" si="7"/>
        <v>-0.76470588235294112</v>
      </c>
      <c r="H88" s="17">
        <f t="shared" si="8"/>
        <v>-2.31729055258467E-2</v>
      </c>
    </row>
    <row r="89" spans="2:8" ht="15" x14ac:dyDescent="0.2">
      <c r="B89" s="6" t="s">
        <v>26</v>
      </c>
      <c r="C89" s="5">
        <v>2</v>
      </c>
      <c r="D89" s="5">
        <v>0</v>
      </c>
      <c r="E89" s="14">
        <f t="shared" si="5"/>
        <v>3.5650623885918001E-3</v>
      </c>
      <c r="F89" s="14" t="str">
        <f t="shared" si="6"/>
        <v/>
      </c>
      <c r="G89" s="13" t="str">
        <f t="shared" si="7"/>
        <v>0</v>
      </c>
      <c r="H89" s="17">
        <f t="shared" si="8"/>
        <v>0</v>
      </c>
    </row>
    <row r="90" spans="2:8" ht="15" x14ac:dyDescent="0.2">
      <c r="B90" s="6" t="s">
        <v>29</v>
      </c>
      <c r="C90" s="5">
        <v>0</v>
      </c>
      <c r="D90" s="5">
        <v>0</v>
      </c>
      <c r="E90" s="14" t="str">
        <f t="shared" si="5"/>
        <v/>
      </c>
      <c r="F90" s="14" t="str">
        <f t="shared" si="6"/>
        <v/>
      </c>
      <c r="G90" s="13" t="str">
        <f t="shared" si="7"/>
        <v>0</v>
      </c>
      <c r="H90" s="17" t="str">
        <f t="shared" si="8"/>
        <v/>
      </c>
    </row>
    <row r="91" spans="2:8" ht="15" x14ac:dyDescent="0.2">
      <c r="B91" s="6" t="s">
        <v>234</v>
      </c>
      <c r="C91" s="5">
        <v>2</v>
      </c>
      <c r="D91" s="5">
        <v>0</v>
      </c>
      <c r="E91" s="14">
        <f t="shared" si="5"/>
        <v>3.5650623885918001E-3</v>
      </c>
      <c r="F91" s="14" t="str">
        <f t="shared" si="6"/>
        <v/>
      </c>
      <c r="G91" s="13" t="str">
        <f t="shared" si="7"/>
        <v>0</v>
      </c>
      <c r="H91" s="17">
        <f t="shared" si="8"/>
        <v>0</v>
      </c>
    </row>
    <row r="92" spans="2:8" ht="15" x14ac:dyDescent="0.2">
      <c r="B92" s="6" t="s">
        <v>235</v>
      </c>
      <c r="C92" s="5">
        <v>10</v>
      </c>
      <c r="D92" s="5">
        <v>1</v>
      </c>
      <c r="E92" s="14">
        <f t="shared" si="5"/>
        <v>1.7825311942959002E-2</v>
      </c>
      <c r="F92" s="14">
        <f t="shared" si="6"/>
        <v>1.937984496124031E-3</v>
      </c>
      <c r="G92" s="13">
        <f t="shared" si="7"/>
        <v>-0.9</v>
      </c>
      <c r="H92" s="17">
        <f t="shared" si="8"/>
        <v>-1.6042780748663103E-2</v>
      </c>
    </row>
    <row r="93" spans="2:8" ht="15" x14ac:dyDescent="0.2">
      <c r="B93" s="6" t="s">
        <v>529</v>
      </c>
      <c r="C93" s="5">
        <v>10</v>
      </c>
      <c r="D93" s="5">
        <v>8</v>
      </c>
      <c r="E93" s="14">
        <f t="shared" si="5"/>
        <v>1.7825311942959002E-2</v>
      </c>
      <c r="F93" s="14">
        <f t="shared" si="6"/>
        <v>1.5503875968992248E-2</v>
      </c>
      <c r="G93" s="13">
        <f t="shared" si="7"/>
        <v>-0.2</v>
      </c>
      <c r="H93" s="17">
        <f t="shared" si="8"/>
        <v>-3.5650623885918006E-3</v>
      </c>
    </row>
    <row r="94" spans="2:8" ht="15" x14ac:dyDescent="0.2">
      <c r="B94" s="6" t="s">
        <v>25</v>
      </c>
      <c r="C94" s="5">
        <v>2</v>
      </c>
      <c r="D94" s="5">
        <v>2</v>
      </c>
      <c r="E94" s="14">
        <f t="shared" si="5"/>
        <v>3.5650623885918001E-3</v>
      </c>
      <c r="F94" s="14">
        <f t="shared" si="6"/>
        <v>3.875968992248062E-3</v>
      </c>
      <c r="G94" s="13">
        <f t="shared" si="7"/>
        <v>0</v>
      </c>
      <c r="H94" s="17">
        <f t="shared" si="8"/>
        <v>0</v>
      </c>
    </row>
    <row r="95" spans="2:8" ht="15" x14ac:dyDescent="0.2">
      <c r="B95" s="6" t="s">
        <v>27</v>
      </c>
      <c r="C95" s="5">
        <v>0</v>
      </c>
      <c r="D95" s="5">
        <v>0</v>
      </c>
      <c r="E95" s="14" t="str">
        <f t="shared" si="5"/>
        <v/>
      </c>
      <c r="F95" s="14" t="str">
        <f t="shared" si="6"/>
        <v/>
      </c>
      <c r="G95" s="13" t="str">
        <f t="shared" si="7"/>
        <v>0</v>
      </c>
      <c r="H95" s="17" t="str">
        <f t="shared" si="8"/>
        <v/>
      </c>
    </row>
    <row r="96" spans="2:8" ht="15" x14ac:dyDescent="0.2">
      <c r="B96" s="6" t="s">
        <v>236</v>
      </c>
      <c r="C96" s="5">
        <v>0</v>
      </c>
      <c r="D96" s="5">
        <v>0</v>
      </c>
      <c r="E96" s="14" t="str">
        <f t="shared" si="5"/>
        <v/>
      </c>
      <c r="F96" s="14" t="str">
        <f t="shared" si="6"/>
        <v/>
      </c>
      <c r="G96" s="13" t="str">
        <f t="shared" si="7"/>
        <v>0</v>
      </c>
      <c r="H96" s="17" t="str">
        <f t="shared" si="8"/>
        <v/>
      </c>
    </row>
    <row r="97" spans="2:8" ht="15" x14ac:dyDescent="0.2">
      <c r="B97" s="6" t="s">
        <v>237</v>
      </c>
      <c r="C97" s="5">
        <v>1</v>
      </c>
      <c r="D97" s="5">
        <v>2</v>
      </c>
      <c r="E97" s="14">
        <f t="shared" si="5"/>
        <v>1.7825311942959001E-3</v>
      </c>
      <c r="F97" s="14">
        <f t="shared" si="6"/>
        <v>3.875968992248062E-3</v>
      </c>
      <c r="G97" s="13">
        <f t="shared" si="7"/>
        <v>1</v>
      </c>
      <c r="H97" s="17">
        <f t="shared" si="8"/>
        <v>1.7825311942959001E-3</v>
      </c>
    </row>
    <row r="98" spans="2:8" ht="15" x14ac:dyDescent="0.2">
      <c r="B98" s="6" t="s">
        <v>238</v>
      </c>
      <c r="C98" s="5">
        <v>9</v>
      </c>
      <c r="D98" s="5">
        <v>23</v>
      </c>
      <c r="E98" s="14">
        <f t="shared" si="5"/>
        <v>1.6042780748663103E-2</v>
      </c>
      <c r="F98" s="14">
        <f t="shared" si="6"/>
        <v>4.4573643410852716E-2</v>
      </c>
      <c r="G98" s="13">
        <f t="shared" si="7"/>
        <v>1.5555555555555556</v>
      </c>
      <c r="H98" s="17">
        <f t="shared" si="8"/>
        <v>2.4955436720142606E-2</v>
      </c>
    </row>
    <row r="99" spans="2:8" ht="15" x14ac:dyDescent="0.2">
      <c r="B99" s="6" t="s">
        <v>239</v>
      </c>
      <c r="C99" s="5">
        <v>131</v>
      </c>
      <c r="D99" s="5">
        <v>13</v>
      </c>
      <c r="E99" s="14">
        <f t="shared" si="5"/>
        <v>0.23351158645276293</v>
      </c>
      <c r="F99" s="14">
        <f t="shared" si="6"/>
        <v>2.5193798449612403E-2</v>
      </c>
      <c r="G99" s="13">
        <f t="shared" si="7"/>
        <v>-0.9007633587786259</v>
      </c>
      <c r="H99" s="17">
        <f t="shared" si="8"/>
        <v>-0.21033868092691621</v>
      </c>
    </row>
    <row r="100" spans="2:8" ht="15" x14ac:dyDescent="0.2">
      <c r="B100" s="6" t="s">
        <v>240</v>
      </c>
      <c r="C100" s="5">
        <v>7</v>
      </c>
      <c r="D100" s="5">
        <v>10</v>
      </c>
      <c r="E100" s="14">
        <f t="shared" si="5"/>
        <v>1.2477718360071301E-2</v>
      </c>
      <c r="F100" s="14">
        <f t="shared" si="6"/>
        <v>1.937984496124031E-2</v>
      </c>
      <c r="G100" s="13">
        <f t="shared" si="7"/>
        <v>0.42857142857142855</v>
      </c>
      <c r="H100" s="17">
        <f t="shared" si="8"/>
        <v>5.3475935828877002E-3</v>
      </c>
    </row>
    <row r="101" spans="2:8" ht="15" x14ac:dyDescent="0.2">
      <c r="B101" s="6" t="s">
        <v>241</v>
      </c>
      <c r="C101" s="5">
        <v>0</v>
      </c>
      <c r="D101" s="5">
        <v>1</v>
      </c>
      <c r="E101" s="14" t="str">
        <f t="shared" si="5"/>
        <v/>
      </c>
      <c r="F101" s="14">
        <f t="shared" si="6"/>
        <v>1.937984496124031E-3</v>
      </c>
      <c r="G101" s="13" t="str">
        <f t="shared" si="7"/>
        <v>0</v>
      </c>
      <c r="H101" s="17" t="str">
        <f t="shared" si="8"/>
        <v/>
      </c>
    </row>
    <row r="102" spans="2:8" ht="15" x14ac:dyDescent="0.2">
      <c r="B102" s="6" t="s">
        <v>242</v>
      </c>
      <c r="C102" s="5">
        <v>11</v>
      </c>
      <c r="D102" s="5">
        <v>11</v>
      </c>
      <c r="E102" s="14">
        <f t="shared" si="5"/>
        <v>1.9607843137254902E-2</v>
      </c>
      <c r="F102" s="14">
        <f t="shared" si="6"/>
        <v>2.1317829457364341E-2</v>
      </c>
      <c r="G102" s="13">
        <f t="shared" si="7"/>
        <v>0</v>
      </c>
      <c r="H102" s="17">
        <f t="shared" si="8"/>
        <v>0</v>
      </c>
    </row>
    <row r="103" spans="2:8" ht="15" x14ac:dyDescent="0.2">
      <c r="B103" s="6" t="s">
        <v>243</v>
      </c>
      <c r="C103" s="5">
        <v>1</v>
      </c>
      <c r="D103" s="5">
        <v>0</v>
      </c>
      <c r="E103" s="14">
        <f t="shared" si="5"/>
        <v>1.7825311942959001E-3</v>
      </c>
      <c r="F103" s="14" t="str">
        <f t="shared" si="6"/>
        <v/>
      </c>
      <c r="G103" s="13" t="str">
        <f t="shared" si="7"/>
        <v>0</v>
      </c>
      <c r="H103" s="17">
        <f t="shared" si="8"/>
        <v>0</v>
      </c>
    </row>
    <row r="104" spans="2:8" ht="15" x14ac:dyDescent="0.2">
      <c r="B104" s="6" t="s">
        <v>34</v>
      </c>
      <c r="C104" s="5">
        <v>2</v>
      </c>
      <c r="D104" s="5">
        <v>1</v>
      </c>
      <c r="E104" s="14">
        <f t="shared" si="5"/>
        <v>3.5650623885918001E-3</v>
      </c>
      <c r="F104" s="14">
        <f t="shared" si="6"/>
        <v>1.937984496124031E-3</v>
      </c>
      <c r="G104" s="13">
        <f t="shared" si="7"/>
        <v>-0.5</v>
      </c>
      <c r="H104" s="17">
        <f t="shared" si="8"/>
        <v>-1.7825311942959001E-3</v>
      </c>
    </row>
    <row r="105" spans="2:8" ht="15" x14ac:dyDescent="0.2">
      <c r="B105" s="6" t="s">
        <v>244</v>
      </c>
      <c r="C105" s="5">
        <v>0</v>
      </c>
      <c r="D105" s="5">
        <v>0</v>
      </c>
      <c r="E105" s="14" t="str">
        <f t="shared" si="5"/>
        <v/>
      </c>
      <c r="F105" s="14" t="str">
        <f t="shared" si="6"/>
        <v/>
      </c>
      <c r="G105" s="13" t="str">
        <f t="shared" si="7"/>
        <v>0</v>
      </c>
      <c r="H105" s="17" t="str">
        <f t="shared" si="8"/>
        <v/>
      </c>
    </row>
    <row r="106" spans="2:8" ht="30" x14ac:dyDescent="0.2">
      <c r="B106" s="6" t="s">
        <v>245</v>
      </c>
      <c r="C106" s="5">
        <v>0</v>
      </c>
      <c r="D106" s="5">
        <v>0</v>
      </c>
      <c r="E106" s="14" t="str">
        <f t="shared" si="5"/>
        <v/>
      </c>
      <c r="F106" s="14" t="str">
        <f t="shared" si="6"/>
        <v/>
      </c>
      <c r="G106" s="13" t="str">
        <f t="shared" si="7"/>
        <v>0</v>
      </c>
      <c r="H106" s="17" t="str">
        <f t="shared" si="8"/>
        <v/>
      </c>
    </row>
    <row r="107" spans="2:8" ht="15" x14ac:dyDescent="0.2">
      <c r="B107" s="6" t="s">
        <v>246</v>
      </c>
      <c r="C107" s="5">
        <v>5</v>
      </c>
      <c r="D107" s="5">
        <v>10</v>
      </c>
      <c r="E107" s="14">
        <f t="shared" si="5"/>
        <v>8.9126559714795012E-3</v>
      </c>
      <c r="F107" s="14">
        <f t="shared" si="6"/>
        <v>1.937984496124031E-2</v>
      </c>
      <c r="G107" s="13">
        <f t="shared" si="7"/>
        <v>1</v>
      </c>
      <c r="H107" s="17">
        <f t="shared" si="8"/>
        <v>8.9126559714795012E-3</v>
      </c>
    </row>
    <row r="108" spans="2:8" ht="15" x14ac:dyDescent="0.2">
      <c r="B108" s="6" t="s">
        <v>31</v>
      </c>
      <c r="C108" s="5">
        <v>3</v>
      </c>
      <c r="D108" s="5">
        <v>4</v>
      </c>
      <c r="E108" s="14">
        <f t="shared" si="5"/>
        <v>5.3475935828877002E-3</v>
      </c>
      <c r="F108" s="14">
        <f t="shared" si="6"/>
        <v>7.7519379844961239E-3</v>
      </c>
      <c r="G108" s="13">
        <f t="shared" si="7"/>
        <v>0.33333333333333331</v>
      </c>
      <c r="H108" s="17">
        <f t="shared" si="8"/>
        <v>1.7825311942959001E-3</v>
      </c>
    </row>
    <row r="109" spans="2:8" ht="15" x14ac:dyDescent="0.2">
      <c r="B109" s="6" t="s">
        <v>247</v>
      </c>
      <c r="C109" s="5">
        <v>6</v>
      </c>
      <c r="D109" s="5">
        <v>1</v>
      </c>
      <c r="E109" s="14">
        <f t="shared" si="5"/>
        <v>1.06951871657754E-2</v>
      </c>
      <c r="F109" s="14">
        <f t="shared" si="6"/>
        <v>1.937984496124031E-3</v>
      </c>
      <c r="G109" s="13">
        <f t="shared" si="7"/>
        <v>-0.83333333333333337</v>
      </c>
      <c r="H109" s="17">
        <f t="shared" si="8"/>
        <v>-8.9126559714795012E-3</v>
      </c>
    </row>
    <row r="110" spans="2:8" ht="15" x14ac:dyDescent="0.2">
      <c r="B110" s="6" t="s">
        <v>32</v>
      </c>
      <c r="C110" s="5">
        <v>5</v>
      </c>
      <c r="D110" s="5">
        <v>4</v>
      </c>
      <c r="E110" s="14">
        <f t="shared" si="5"/>
        <v>8.9126559714795012E-3</v>
      </c>
      <c r="F110" s="14">
        <f t="shared" si="6"/>
        <v>7.7519379844961239E-3</v>
      </c>
      <c r="G110" s="13">
        <f t="shared" si="7"/>
        <v>-0.2</v>
      </c>
      <c r="H110" s="17">
        <f t="shared" si="8"/>
        <v>-1.7825311942959003E-3</v>
      </c>
    </row>
    <row r="111" spans="2:8" ht="15" x14ac:dyDescent="0.2">
      <c r="B111" s="6" t="s">
        <v>30</v>
      </c>
      <c r="C111" s="5">
        <v>8</v>
      </c>
      <c r="D111" s="5">
        <v>0</v>
      </c>
      <c r="E111" s="14">
        <f t="shared" si="5"/>
        <v>1.4260249554367201E-2</v>
      </c>
      <c r="F111" s="14" t="str">
        <f t="shared" si="6"/>
        <v/>
      </c>
      <c r="G111" s="13" t="str">
        <f t="shared" si="7"/>
        <v>0</v>
      </c>
      <c r="H111" s="17">
        <f t="shared" si="8"/>
        <v>0</v>
      </c>
    </row>
    <row r="112" spans="2:8" ht="15" x14ac:dyDescent="0.2">
      <c r="B112" s="6" t="s">
        <v>33</v>
      </c>
      <c r="C112" s="5">
        <v>23</v>
      </c>
      <c r="D112" s="5">
        <v>21</v>
      </c>
      <c r="E112" s="14">
        <f t="shared" si="5"/>
        <v>4.0998217468805706E-2</v>
      </c>
      <c r="F112" s="14">
        <f t="shared" si="6"/>
        <v>4.0697674418604654E-2</v>
      </c>
      <c r="G112" s="13">
        <f t="shared" si="7"/>
        <v>-8.6956521739130432E-2</v>
      </c>
      <c r="H112" s="17">
        <f t="shared" si="8"/>
        <v>-3.5650623885918006E-3</v>
      </c>
    </row>
    <row r="113" spans="2:8" ht="15" x14ac:dyDescent="0.2">
      <c r="B113" s="6" t="s">
        <v>248</v>
      </c>
      <c r="C113" s="5">
        <v>16</v>
      </c>
      <c r="D113" s="5">
        <v>6</v>
      </c>
      <c r="E113" s="14">
        <f t="shared" si="5"/>
        <v>2.8520499108734401E-2</v>
      </c>
      <c r="F113" s="14">
        <f t="shared" si="6"/>
        <v>1.1627906976744186E-2</v>
      </c>
      <c r="G113" s="13">
        <f t="shared" si="7"/>
        <v>-0.625</v>
      </c>
      <c r="H113" s="17">
        <f t="shared" si="8"/>
        <v>-1.7825311942958999E-2</v>
      </c>
    </row>
    <row r="114" spans="2:8" ht="15" x14ac:dyDescent="0.2">
      <c r="B114" s="6" t="s">
        <v>38</v>
      </c>
      <c r="C114" s="5">
        <v>0</v>
      </c>
      <c r="D114" s="5">
        <v>0</v>
      </c>
      <c r="E114" s="14" t="str">
        <f t="shared" si="5"/>
        <v/>
      </c>
      <c r="F114" s="14" t="str">
        <f t="shared" si="6"/>
        <v/>
      </c>
      <c r="G114" s="13" t="str">
        <f t="shared" si="7"/>
        <v>0</v>
      </c>
      <c r="H114" s="17" t="str">
        <f t="shared" si="8"/>
        <v/>
      </c>
    </row>
    <row r="115" spans="2:8" ht="15" x14ac:dyDescent="0.2">
      <c r="B115" s="6" t="s">
        <v>40</v>
      </c>
      <c r="C115" s="5">
        <v>2</v>
      </c>
      <c r="D115" s="5">
        <v>4</v>
      </c>
      <c r="E115" s="14">
        <f t="shared" si="5"/>
        <v>3.5650623885918001E-3</v>
      </c>
      <c r="F115" s="14">
        <f t="shared" si="6"/>
        <v>7.7519379844961239E-3</v>
      </c>
      <c r="G115" s="13">
        <f t="shared" si="7"/>
        <v>1</v>
      </c>
      <c r="H115" s="17">
        <f t="shared" si="8"/>
        <v>3.5650623885918001E-3</v>
      </c>
    </row>
    <row r="116" spans="2:8" ht="15" x14ac:dyDescent="0.2">
      <c r="B116" s="6" t="s">
        <v>249</v>
      </c>
      <c r="C116" s="5">
        <v>3</v>
      </c>
      <c r="D116" s="5">
        <v>5</v>
      </c>
      <c r="E116" s="14">
        <f t="shared" si="5"/>
        <v>5.3475935828877002E-3</v>
      </c>
      <c r="F116" s="14">
        <f t="shared" si="6"/>
        <v>9.6899224806201549E-3</v>
      </c>
      <c r="G116" s="13">
        <f t="shared" si="7"/>
        <v>0.66666666666666663</v>
      </c>
      <c r="H116" s="17">
        <f t="shared" si="8"/>
        <v>3.5650623885918001E-3</v>
      </c>
    </row>
    <row r="117" spans="2:8" ht="15" x14ac:dyDescent="0.2">
      <c r="B117" s="6" t="s">
        <v>250</v>
      </c>
      <c r="C117" s="5">
        <v>0</v>
      </c>
      <c r="D117" s="5">
        <v>0</v>
      </c>
      <c r="E117" s="14" t="str">
        <f t="shared" si="5"/>
        <v/>
      </c>
      <c r="F117" s="14" t="str">
        <f t="shared" si="6"/>
        <v/>
      </c>
      <c r="G117" s="13" t="str">
        <f t="shared" si="7"/>
        <v>0</v>
      </c>
      <c r="H117" s="17" t="str">
        <f t="shared" si="8"/>
        <v/>
      </c>
    </row>
    <row r="118" spans="2:8" ht="15" x14ac:dyDescent="0.2">
      <c r="B118" s="6" t="s">
        <v>251</v>
      </c>
      <c r="C118" s="5">
        <v>68</v>
      </c>
      <c r="D118" s="5">
        <v>75</v>
      </c>
      <c r="E118" s="14">
        <f t="shared" si="5"/>
        <v>0.12121212121212122</v>
      </c>
      <c r="F118" s="14">
        <f t="shared" si="6"/>
        <v>0.14534883720930233</v>
      </c>
      <c r="G118" s="13">
        <f t="shared" si="7"/>
        <v>0.10294117647058823</v>
      </c>
      <c r="H118" s="17">
        <f t="shared" si="8"/>
        <v>1.2477718360071301E-2</v>
      </c>
    </row>
    <row r="119" spans="2:8" ht="15" x14ac:dyDescent="0.2">
      <c r="B119" s="6" t="s">
        <v>252</v>
      </c>
      <c r="C119" s="5">
        <v>6</v>
      </c>
      <c r="D119" s="5">
        <v>39</v>
      </c>
      <c r="E119" s="14">
        <f t="shared" si="5"/>
        <v>1.06951871657754E-2</v>
      </c>
      <c r="F119" s="14">
        <f t="shared" si="6"/>
        <v>7.5581395348837205E-2</v>
      </c>
      <c r="G119" s="13">
        <f t="shared" si="7"/>
        <v>5.5</v>
      </c>
      <c r="H119" s="17">
        <f t="shared" si="8"/>
        <v>5.8823529411764705E-2</v>
      </c>
    </row>
    <row r="120" spans="2:8" ht="15" x14ac:dyDescent="0.2">
      <c r="B120" s="6" t="s">
        <v>253</v>
      </c>
      <c r="C120" s="5">
        <v>3</v>
      </c>
      <c r="D120" s="5">
        <v>9</v>
      </c>
      <c r="E120" s="14">
        <f t="shared" si="5"/>
        <v>5.3475935828877002E-3</v>
      </c>
      <c r="F120" s="14">
        <f t="shared" si="6"/>
        <v>1.7441860465116279E-2</v>
      </c>
      <c r="G120" s="13">
        <f t="shared" si="7"/>
        <v>2</v>
      </c>
      <c r="H120" s="17">
        <f t="shared" si="8"/>
        <v>1.06951871657754E-2</v>
      </c>
    </row>
    <row r="121" spans="2:8" ht="15" x14ac:dyDescent="0.2">
      <c r="B121" s="6" t="s">
        <v>35</v>
      </c>
      <c r="C121" s="5">
        <v>3</v>
      </c>
      <c r="D121" s="5">
        <v>8</v>
      </c>
      <c r="E121" s="14">
        <f t="shared" si="5"/>
        <v>5.3475935828877002E-3</v>
      </c>
      <c r="F121" s="14">
        <f t="shared" si="6"/>
        <v>1.5503875968992248E-2</v>
      </c>
      <c r="G121" s="13">
        <f t="shared" si="7"/>
        <v>1.6666666666666667</v>
      </c>
      <c r="H121" s="17">
        <f t="shared" si="8"/>
        <v>8.9126559714795012E-3</v>
      </c>
    </row>
    <row r="122" spans="2:8" ht="15" x14ac:dyDescent="0.2">
      <c r="B122" s="6" t="s">
        <v>39</v>
      </c>
      <c r="C122" s="5">
        <v>0</v>
      </c>
      <c r="D122" s="5">
        <v>10</v>
      </c>
      <c r="E122" s="14" t="str">
        <f t="shared" si="5"/>
        <v/>
      </c>
      <c r="F122" s="14">
        <f t="shared" si="6"/>
        <v>1.937984496124031E-2</v>
      </c>
      <c r="G122" s="13" t="str">
        <f t="shared" si="7"/>
        <v>0</v>
      </c>
      <c r="H122" s="17" t="str">
        <f t="shared" si="8"/>
        <v/>
      </c>
    </row>
    <row r="123" spans="2:8" ht="15" x14ac:dyDescent="0.2">
      <c r="B123" s="6" t="s">
        <v>37</v>
      </c>
      <c r="C123" s="5">
        <v>2</v>
      </c>
      <c r="D123" s="5">
        <v>5</v>
      </c>
      <c r="E123" s="14">
        <f t="shared" si="5"/>
        <v>3.5650623885918001E-3</v>
      </c>
      <c r="F123" s="14">
        <f t="shared" si="6"/>
        <v>9.6899224806201549E-3</v>
      </c>
      <c r="G123" s="13">
        <f t="shared" si="7"/>
        <v>1.5</v>
      </c>
      <c r="H123" s="17">
        <f t="shared" si="8"/>
        <v>5.3475935828877002E-3</v>
      </c>
    </row>
    <row r="124" spans="2:8" ht="15" x14ac:dyDescent="0.2">
      <c r="B124" s="6" t="s">
        <v>36</v>
      </c>
      <c r="C124" s="5">
        <v>0</v>
      </c>
      <c r="D124" s="5">
        <v>0</v>
      </c>
      <c r="E124" s="14" t="str">
        <f t="shared" si="5"/>
        <v/>
      </c>
      <c r="F124" s="14" t="str">
        <f t="shared" si="6"/>
        <v/>
      </c>
      <c r="G124" s="13" t="str">
        <f t="shared" si="7"/>
        <v>0</v>
      </c>
      <c r="H124" s="17" t="str">
        <f t="shared" si="8"/>
        <v/>
      </c>
    </row>
    <row r="125" spans="2:8" ht="15" x14ac:dyDescent="0.2">
      <c r="B125" s="6" t="s">
        <v>254</v>
      </c>
      <c r="C125" s="5">
        <v>0</v>
      </c>
      <c r="D125" s="5">
        <v>0</v>
      </c>
      <c r="E125" s="14" t="str">
        <f t="shared" si="5"/>
        <v/>
      </c>
      <c r="F125" s="14" t="str">
        <f t="shared" si="6"/>
        <v/>
      </c>
      <c r="G125" s="13" t="str">
        <f t="shared" si="7"/>
        <v>0</v>
      </c>
      <c r="H125" s="17" t="str">
        <f t="shared" si="8"/>
        <v/>
      </c>
    </row>
    <row r="126" spans="2:8" ht="15" x14ac:dyDescent="0.2">
      <c r="B126" s="6" t="s">
        <v>255</v>
      </c>
      <c r="C126" s="5">
        <v>0</v>
      </c>
      <c r="D126" s="5">
        <v>2</v>
      </c>
      <c r="E126" s="14" t="str">
        <f t="shared" si="5"/>
        <v/>
      </c>
      <c r="F126" s="14">
        <f t="shared" si="6"/>
        <v>3.875968992248062E-3</v>
      </c>
      <c r="G126" s="13" t="str">
        <f t="shared" si="7"/>
        <v>0</v>
      </c>
      <c r="H126" s="17" t="str">
        <f t="shared" si="8"/>
        <v/>
      </c>
    </row>
    <row r="127" spans="2:8" ht="15" x14ac:dyDescent="0.2">
      <c r="B127" s="6" t="s">
        <v>256</v>
      </c>
      <c r="C127" s="5">
        <v>1</v>
      </c>
      <c r="D127" s="5">
        <v>0</v>
      </c>
      <c r="E127" s="14">
        <f t="shared" si="5"/>
        <v>1.7825311942959001E-3</v>
      </c>
      <c r="F127" s="14" t="str">
        <f t="shared" si="6"/>
        <v/>
      </c>
      <c r="G127" s="13" t="str">
        <f t="shared" si="7"/>
        <v>0</v>
      </c>
      <c r="H127" s="17">
        <f t="shared" si="8"/>
        <v>0</v>
      </c>
    </row>
    <row r="128" spans="2:8" ht="15" x14ac:dyDescent="0.2">
      <c r="B128" s="6" t="s">
        <v>257</v>
      </c>
      <c r="C128" s="5">
        <v>1</v>
      </c>
      <c r="D128" s="5">
        <v>6</v>
      </c>
      <c r="E128" s="14">
        <f t="shared" si="5"/>
        <v>1.7825311942959001E-3</v>
      </c>
      <c r="F128" s="14">
        <f t="shared" si="6"/>
        <v>1.1627906976744186E-2</v>
      </c>
      <c r="G128" s="13">
        <f t="shared" si="7"/>
        <v>5</v>
      </c>
      <c r="H128" s="17">
        <f t="shared" si="8"/>
        <v>8.9126559714794995E-3</v>
      </c>
    </row>
    <row r="129" spans="2:8" ht="30" x14ac:dyDescent="0.2">
      <c r="B129" s="6" t="s">
        <v>258</v>
      </c>
      <c r="C129" s="5">
        <v>1</v>
      </c>
      <c r="D129" s="5">
        <v>1</v>
      </c>
      <c r="E129" s="14">
        <f t="shared" si="5"/>
        <v>1.7825311942959001E-3</v>
      </c>
      <c r="F129" s="14">
        <f t="shared" si="6"/>
        <v>1.937984496124031E-3</v>
      </c>
      <c r="G129" s="13">
        <f t="shared" si="7"/>
        <v>0</v>
      </c>
      <c r="H129" s="17">
        <f t="shared" si="8"/>
        <v>0</v>
      </c>
    </row>
    <row r="130" spans="2:8" ht="30" x14ac:dyDescent="0.2">
      <c r="B130" s="6" t="s">
        <v>259</v>
      </c>
      <c r="C130" s="5">
        <v>0</v>
      </c>
      <c r="D130" s="5">
        <v>0</v>
      </c>
      <c r="E130" s="14" t="str">
        <f t="shared" si="5"/>
        <v/>
      </c>
      <c r="F130" s="14" t="str">
        <f t="shared" si="6"/>
        <v/>
      </c>
      <c r="G130" s="13" t="str">
        <f t="shared" si="7"/>
        <v>0</v>
      </c>
      <c r="H130" s="17" t="str">
        <f t="shared" si="8"/>
        <v/>
      </c>
    </row>
    <row r="131" spans="2:8" ht="30" x14ac:dyDescent="0.2">
      <c r="B131" s="6" t="s">
        <v>260</v>
      </c>
      <c r="C131" s="5">
        <v>1</v>
      </c>
      <c r="D131" s="5">
        <v>0</v>
      </c>
      <c r="E131" s="14">
        <f t="shared" si="5"/>
        <v>1.7825311942959001E-3</v>
      </c>
      <c r="F131" s="14" t="str">
        <f t="shared" si="6"/>
        <v/>
      </c>
      <c r="G131" s="13" t="str">
        <f t="shared" si="7"/>
        <v>0</v>
      </c>
      <c r="H131" s="17">
        <f t="shared" si="8"/>
        <v>0</v>
      </c>
    </row>
    <row r="132" spans="2:8" ht="15" x14ac:dyDescent="0.2">
      <c r="B132" s="6" t="s">
        <v>50</v>
      </c>
      <c r="C132" s="5">
        <v>0</v>
      </c>
      <c r="D132" s="5">
        <v>1</v>
      </c>
      <c r="E132" s="14" t="str">
        <f t="shared" si="5"/>
        <v/>
      </c>
      <c r="F132" s="14">
        <f t="shared" si="6"/>
        <v>1.937984496124031E-3</v>
      </c>
      <c r="G132" s="13" t="str">
        <f t="shared" si="7"/>
        <v>0</v>
      </c>
      <c r="H132" s="17" t="str">
        <f t="shared" si="8"/>
        <v/>
      </c>
    </row>
    <row r="133" spans="2:8" ht="15" x14ac:dyDescent="0.2">
      <c r="B133" s="6" t="s">
        <v>45</v>
      </c>
      <c r="C133" s="5">
        <v>0</v>
      </c>
      <c r="D133" s="5">
        <v>0</v>
      </c>
      <c r="E133" s="14" t="str">
        <f t="shared" si="5"/>
        <v/>
      </c>
      <c r="F133" s="14" t="str">
        <f t="shared" si="6"/>
        <v/>
      </c>
      <c r="G133" s="13" t="str">
        <f t="shared" si="7"/>
        <v>0</v>
      </c>
      <c r="H133" s="17" t="str">
        <f t="shared" si="8"/>
        <v/>
      </c>
    </row>
    <row r="134" spans="2:8" ht="15" x14ac:dyDescent="0.2">
      <c r="B134" s="6" t="s">
        <v>42</v>
      </c>
      <c r="C134" s="5">
        <v>2</v>
      </c>
      <c r="D134" s="5">
        <v>3</v>
      </c>
      <c r="E134" s="14">
        <f t="shared" si="5"/>
        <v>3.5650623885918001E-3</v>
      </c>
      <c r="F134" s="14">
        <f t="shared" si="6"/>
        <v>5.8139534883720929E-3</v>
      </c>
      <c r="G134" s="13">
        <f t="shared" si="7"/>
        <v>0.5</v>
      </c>
      <c r="H134" s="17">
        <f t="shared" si="8"/>
        <v>1.7825311942959001E-3</v>
      </c>
    </row>
    <row r="135" spans="2:8" ht="15" x14ac:dyDescent="0.2">
      <c r="B135" s="6" t="s">
        <v>43</v>
      </c>
      <c r="C135" s="5">
        <v>0</v>
      </c>
      <c r="D135" s="5">
        <v>0</v>
      </c>
      <c r="E135" s="14" t="str">
        <f t="shared" si="5"/>
        <v/>
      </c>
      <c r="F135" s="14" t="str">
        <f t="shared" si="6"/>
        <v/>
      </c>
      <c r="G135" s="13" t="str">
        <f t="shared" si="7"/>
        <v>0</v>
      </c>
      <c r="H135" s="17" t="str">
        <f t="shared" si="8"/>
        <v/>
      </c>
    </row>
    <row r="136" spans="2:8" ht="15" x14ac:dyDescent="0.2">
      <c r="B136" s="6" t="s">
        <v>44</v>
      </c>
      <c r="C136" s="5">
        <v>0</v>
      </c>
      <c r="D136" s="5">
        <v>0</v>
      </c>
      <c r="E136" s="14" t="str">
        <f t="shared" ref="E136:E145" si="9">+IF(C136=0,"",C136/C$70)</f>
        <v/>
      </c>
      <c r="F136" s="14" t="str">
        <f t="shared" ref="F136:F145" si="10">+IF(D136=0,"",D136/D$70)</f>
        <v/>
      </c>
      <c r="G136" s="13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6" t="s">
        <v>41</v>
      </c>
      <c r="C137" s="5">
        <v>6</v>
      </c>
      <c r="D137" s="5">
        <v>0</v>
      </c>
      <c r="E137" s="14">
        <f t="shared" si="9"/>
        <v>1.06951871657754E-2</v>
      </c>
      <c r="F137" s="14" t="str">
        <f t="shared" si="10"/>
        <v/>
      </c>
      <c r="G137" s="13" t="str">
        <f t="shared" si="11"/>
        <v>0</v>
      </c>
      <c r="H137" s="17">
        <f t="shared" si="12"/>
        <v>0</v>
      </c>
    </row>
    <row r="138" spans="2:8" ht="15" x14ac:dyDescent="0.2">
      <c r="B138" s="6" t="s">
        <v>261</v>
      </c>
      <c r="C138" s="5">
        <v>0</v>
      </c>
      <c r="D138" s="5">
        <v>1</v>
      </c>
      <c r="E138" s="14" t="str">
        <f t="shared" si="9"/>
        <v/>
      </c>
      <c r="F138" s="14">
        <f t="shared" si="10"/>
        <v>1.937984496124031E-3</v>
      </c>
      <c r="G138" s="13" t="str">
        <f t="shared" si="11"/>
        <v>0</v>
      </c>
      <c r="H138" s="17" t="str">
        <f t="shared" si="12"/>
        <v/>
      </c>
    </row>
    <row r="139" spans="2:8" ht="30" x14ac:dyDescent="0.2">
      <c r="B139" s="6" t="s">
        <v>262</v>
      </c>
      <c r="C139" s="5">
        <v>2</v>
      </c>
      <c r="D139" s="5">
        <v>16</v>
      </c>
      <c r="E139" s="14">
        <f t="shared" si="9"/>
        <v>3.5650623885918001E-3</v>
      </c>
      <c r="F139" s="14">
        <f t="shared" si="10"/>
        <v>3.1007751937984496E-2</v>
      </c>
      <c r="G139" s="13">
        <f t="shared" si="11"/>
        <v>7</v>
      </c>
      <c r="H139" s="17">
        <f t="shared" si="12"/>
        <v>2.4955436720142603E-2</v>
      </c>
    </row>
    <row r="140" spans="2:8" ht="30" x14ac:dyDescent="0.2">
      <c r="B140" s="6" t="s">
        <v>263</v>
      </c>
      <c r="C140" s="5">
        <v>0</v>
      </c>
      <c r="D140" s="5">
        <v>0</v>
      </c>
      <c r="E140" s="14" t="str">
        <f t="shared" si="9"/>
        <v/>
      </c>
      <c r="F140" s="14" t="str">
        <f t="shared" si="10"/>
        <v/>
      </c>
      <c r="G140" s="13" t="str">
        <f t="shared" si="11"/>
        <v>0</v>
      </c>
      <c r="H140" s="17" t="str">
        <f t="shared" si="12"/>
        <v/>
      </c>
    </row>
    <row r="141" spans="2:8" ht="15" x14ac:dyDescent="0.2">
      <c r="B141" s="6" t="s">
        <v>48</v>
      </c>
      <c r="C141" s="5">
        <v>1</v>
      </c>
      <c r="D141" s="5">
        <v>0</v>
      </c>
      <c r="E141" s="14">
        <f t="shared" si="9"/>
        <v>1.7825311942959001E-3</v>
      </c>
      <c r="F141" s="14" t="str">
        <f t="shared" si="10"/>
        <v/>
      </c>
      <c r="G141" s="13" t="str">
        <f t="shared" si="11"/>
        <v>0</v>
      </c>
      <c r="H141" s="17">
        <f t="shared" si="12"/>
        <v>0</v>
      </c>
    </row>
    <row r="142" spans="2:8" ht="15" x14ac:dyDescent="0.2">
      <c r="B142" s="6" t="s">
        <v>264</v>
      </c>
      <c r="C142" s="5">
        <v>0</v>
      </c>
      <c r="D142" s="5">
        <v>0</v>
      </c>
      <c r="E142" s="14" t="str">
        <f t="shared" si="9"/>
        <v/>
      </c>
      <c r="F142" s="14" t="str">
        <f t="shared" si="10"/>
        <v/>
      </c>
      <c r="G142" s="13" t="str">
        <f t="shared" si="11"/>
        <v>0</v>
      </c>
      <c r="H142" s="17" t="str">
        <f t="shared" si="12"/>
        <v/>
      </c>
    </row>
    <row r="143" spans="2:8" ht="15" x14ac:dyDescent="0.2">
      <c r="B143" s="6" t="s">
        <v>49</v>
      </c>
      <c r="C143" s="5">
        <v>1</v>
      </c>
      <c r="D143" s="5">
        <v>0</v>
      </c>
      <c r="E143" s="14">
        <f t="shared" si="9"/>
        <v>1.7825311942959001E-3</v>
      </c>
      <c r="F143" s="14" t="str">
        <f t="shared" si="10"/>
        <v/>
      </c>
      <c r="G143" s="13" t="str">
        <f t="shared" si="11"/>
        <v>0</v>
      </c>
      <c r="H143" s="17">
        <f t="shared" si="12"/>
        <v>0</v>
      </c>
    </row>
    <row r="144" spans="2:8" ht="15" x14ac:dyDescent="0.2">
      <c r="B144" s="6" t="s">
        <v>46</v>
      </c>
      <c r="C144" s="5">
        <v>0</v>
      </c>
      <c r="D144" s="5">
        <v>0</v>
      </c>
      <c r="E144" s="14" t="str">
        <f t="shared" si="9"/>
        <v/>
      </c>
      <c r="F144" s="14" t="str">
        <f t="shared" si="10"/>
        <v/>
      </c>
      <c r="G144" s="13" t="str">
        <f t="shared" si="11"/>
        <v>0</v>
      </c>
      <c r="H144" s="17" t="str">
        <f t="shared" si="12"/>
        <v/>
      </c>
    </row>
    <row r="145" spans="2:8" ht="13.5" customHeight="1" x14ac:dyDescent="0.2">
      <c r="B145" s="6" t="s">
        <v>47</v>
      </c>
      <c r="C145" s="5">
        <v>0</v>
      </c>
      <c r="D145" s="5">
        <v>0</v>
      </c>
      <c r="E145" s="14" t="str">
        <f t="shared" si="9"/>
        <v/>
      </c>
      <c r="F145" s="14" t="str">
        <f t="shared" si="10"/>
        <v/>
      </c>
      <c r="G145" s="13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39" t="s">
        <v>517</v>
      </c>
      <c r="C149" s="40" t="s">
        <v>518</v>
      </c>
      <c r="D149" s="41"/>
      <c r="E149" s="44" t="s">
        <v>482</v>
      </c>
      <c r="F149" s="41"/>
      <c r="G149" s="42" t="s">
        <v>567</v>
      </c>
      <c r="H149" s="42" t="s">
        <v>481</v>
      </c>
    </row>
    <row r="150" spans="2:8" s="4" customFormat="1" ht="22.5" customHeight="1" x14ac:dyDescent="0.2">
      <c r="B150" s="39"/>
      <c r="C150" s="37">
        <v>2014</v>
      </c>
      <c r="D150" s="37">
        <v>2015</v>
      </c>
      <c r="E150" s="37">
        <v>2014</v>
      </c>
      <c r="F150" s="37">
        <v>2015</v>
      </c>
      <c r="G150" s="43"/>
      <c r="H150" s="43"/>
    </row>
    <row r="151" spans="2:8" s="4" customFormat="1" ht="32.25" customHeight="1" x14ac:dyDescent="0.2">
      <c r="B151" s="32" t="s">
        <v>521</v>
      </c>
      <c r="C151" s="33">
        <f>SUM(C152:C288)</f>
        <v>764</v>
      </c>
      <c r="D151" s="34">
        <f>SUM(D152:D288)</f>
        <v>1661</v>
      </c>
      <c r="E151" s="35">
        <f>+IF(C151=0,"",C151/C$151)</f>
        <v>1</v>
      </c>
      <c r="F151" s="35">
        <f>+IF(D151=0,"",D151/D$151)</f>
        <v>1</v>
      </c>
      <c r="G151" s="35">
        <f>+IF(OR(AND(D151=0),(C151=0)),"0",((D151-C151)/C151))</f>
        <v>1.1740837696335078</v>
      </c>
      <c r="H151" s="35">
        <f>+IF(OR(AND(E151=""),(G151="")),"",E151*G151)</f>
        <v>1.1740837696335078</v>
      </c>
    </row>
    <row r="152" spans="2:8" ht="15" x14ac:dyDescent="0.2">
      <c r="B152" s="8" t="s">
        <v>54</v>
      </c>
      <c r="C152" s="5">
        <v>4</v>
      </c>
      <c r="D152" s="5">
        <v>4</v>
      </c>
      <c r="E152" s="14">
        <f>+IF(C152=0,"",C152/C$151)</f>
        <v>5.235602094240838E-3</v>
      </c>
      <c r="F152" s="14">
        <f>+IF(D152=0,"",D152/D$151)</f>
        <v>2.4081878386514148E-3</v>
      </c>
      <c r="G152" s="13">
        <f>+IF(OR(AND(D152=0),(C152=0)),"0",((D152-C152)/C152))</f>
        <v>0</v>
      </c>
      <c r="H152" s="17">
        <f>+IF(OR(AND(E152=""),(G152="")),"",E152*G152)</f>
        <v>0</v>
      </c>
    </row>
    <row r="153" spans="2:8" ht="15" x14ac:dyDescent="0.2">
      <c r="B153" s="8" t="s">
        <v>58</v>
      </c>
      <c r="C153" s="5">
        <v>2</v>
      </c>
      <c r="D153" s="5">
        <v>2</v>
      </c>
      <c r="E153" s="14">
        <f t="shared" ref="E153:E216" si="13">+IF(C153=0,"",C153/C$151)</f>
        <v>2.617801047120419E-3</v>
      </c>
      <c r="F153" s="14">
        <f t="shared" ref="F153:F216" si="14">+IF(D153=0,"",D153/D$151)</f>
        <v>1.2040939193257074E-3</v>
      </c>
      <c r="G153" s="13">
        <f t="shared" ref="G153:G216" si="15">+IF(OR(AND(D153=0),(C153=0)),"0",((D153-C153)/C153))</f>
        <v>0</v>
      </c>
      <c r="H153" s="17">
        <f t="shared" ref="H153:H216" si="16">+IF(OR(AND(E153=""),(G153="")),"",E153*G153)</f>
        <v>0</v>
      </c>
    </row>
    <row r="154" spans="2:8" ht="15" x14ac:dyDescent="0.2">
      <c r="B154" s="8" t="s">
        <v>265</v>
      </c>
      <c r="C154" s="5">
        <v>3</v>
      </c>
      <c r="D154" s="5">
        <v>1</v>
      </c>
      <c r="E154" s="14">
        <f t="shared" si="13"/>
        <v>3.9267015706806281E-3</v>
      </c>
      <c r="F154" s="14">
        <f t="shared" si="14"/>
        <v>6.020469596628537E-4</v>
      </c>
      <c r="G154" s="13">
        <f t="shared" si="15"/>
        <v>-0.66666666666666663</v>
      </c>
      <c r="H154" s="17">
        <f t="shared" si="16"/>
        <v>-2.6178010471204186E-3</v>
      </c>
    </row>
    <row r="155" spans="2:8" ht="15" x14ac:dyDescent="0.2">
      <c r="B155" s="8" t="s">
        <v>266</v>
      </c>
      <c r="C155" s="5">
        <v>0</v>
      </c>
      <c r="D155" s="5">
        <v>0</v>
      </c>
      <c r="E155" s="14" t="str">
        <f t="shared" si="13"/>
        <v/>
      </c>
      <c r="F155" s="14" t="str">
        <f t="shared" si="14"/>
        <v/>
      </c>
      <c r="G155" s="13" t="str">
        <f t="shared" si="15"/>
        <v>0</v>
      </c>
      <c r="H155" s="17" t="str">
        <f t="shared" si="16"/>
        <v/>
      </c>
    </row>
    <row r="156" spans="2:8" ht="30" x14ac:dyDescent="0.2">
      <c r="B156" s="8" t="s">
        <v>267</v>
      </c>
      <c r="C156" s="5">
        <v>7</v>
      </c>
      <c r="D156" s="5">
        <v>8</v>
      </c>
      <c r="E156" s="14">
        <f t="shared" si="13"/>
        <v>9.1623036649214652E-3</v>
      </c>
      <c r="F156" s="14">
        <f t="shared" si="14"/>
        <v>4.8163756773028296E-3</v>
      </c>
      <c r="G156" s="13">
        <f t="shared" si="15"/>
        <v>0.14285714285714285</v>
      </c>
      <c r="H156" s="17">
        <f t="shared" si="16"/>
        <v>1.3089005235602093E-3</v>
      </c>
    </row>
    <row r="157" spans="2:8" ht="15" x14ac:dyDescent="0.2">
      <c r="B157" s="8" t="s">
        <v>53</v>
      </c>
      <c r="C157" s="5">
        <v>27</v>
      </c>
      <c r="D157" s="5">
        <v>184</v>
      </c>
      <c r="E157" s="14">
        <f t="shared" si="13"/>
        <v>3.5340314136125657E-2</v>
      </c>
      <c r="F157" s="14">
        <f t="shared" si="14"/>
        <v>0.11077664057796509</v>
      </c>
      <c r="G157" s="13">
        <f t="shared" si="15"/>
        <v>5.8148148148148149</v>
      </c>
      <c r="H157" s="17">
        <f t="shared" si="16"/>
        <v>0.20549738219895289</v>
      </c>
    </row>
    <row r="158" spans="2:8" ht="15" x14ac:dyDescent="0.2">
      <c r="B158" s="8" t="s">
        <v>59</v>
      </c>
      <c r="C158" s="5">
        <v>0</v>
      </c>
      <c r="D158" s="5">
        <v>0</v>
      </c>
      <c r="E158" s="14" t="str">
        <f t="shared" si="13"/>
        <v/>
      </c>
      <c r="F158" s="14" t="str">
        <f t="shared" si="14"/>
        <v/>
      </c>
      <c r="G158" s="13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5">
        <v>2</v>
      </c>
      <c r="D159" s="5">
        <v>37</v>
      </c>
      <c r="E159" s="14">
        <f t="shared" si="13"/>
        <v>2.617801047120419E-3</v>
      </c>
      <c r="F159" s="14">
        <f t="shared" si="14"/>
        <v>2.2275737507525588E-2</v>
      </c>
      <c r="G159" s="13">
        <f t="shared" si="15"/>
        <v>17.5</v>
      </c>
      <c r="H159" s="17">
        <f t="shared" si="16"/>
        <v>4.581151832460733E-2</v>
      </c>
    </row>
    <row r="160" spans="2:8" ht="15" x14ac:dyDescent="0.2">
      <c r="B160" s="8" t="s">
        <v>55</v>
      </c>
      <c r="C160" s="5">
        <v>1</v>
      </c>
      <c r="D160" s="5">
        <v>0</v>
      </c>
      <c r="E160" s="14">
        <f t="shared" si="13"/>
        <v>1.3089005235602095E-3</v>
      </c>
      <c r="F160" s="14" t="str">
        <f t="shared" si="14"/>
        <v/>
      </c>
      <c r="G160" s="13" t="str">
        <f t="shared" si="15"/>
        <v>0</v>
      </c>
      <c r="H160" s="17">
        <f t="shared" si="16"/>
        <v>0</v>
      </c>
    </row>
    <row r="161" spans="2:8" ht="15" x14ac:dyDescent="0.2">
      <c r="B161" s="8" t="s">
        <v>51</v>
      </c>
      <c r="C161" s="5">
        <v>0</v>
      </c>
      <c r="D161" s="5">
        <v>0</v>
      </c>
      <c r="E161" s="14" t="str">
        <f t="shared" si="13"/>
        <v/>
      </c>
      <c r="F161" s="14" t="str">
        <f t="shared" si="14"/>
        <v/>
      </c>
      <c r="G161" s="13" t="str">
        <f t="shared" si="15"/>
        <v>0</v>
      </c>
      <c r="H161" s="17" t="str">
        <f t="shared" si="16"/>
        <v/>
      </c>
    </row>
    <row r="162" spans="2:8" ht="30" x14ac:dyDescent="0.2">
      <c r="B162" s="8" t="s">
        <v>269</v>
      </c>
      <c r="C162" s="5">
        <v>0</v>
      </c>
      <c r="D162" s="5">
        <v>0</v>
      </c>
      <c r="E162" s="14" t="str">
        <f t="shared" si="13"/>
        <v/>
      </c>
      <c r="F162" s="14" t="str">
        <f t="shared" si="14"/>
        <v/>
      </c>
      <c r="G162" s="13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5">
        <v>1</v>
      </c>
      <c r="D163" s="5">
        <v>2</v>
      </c>
      <c r="E163" s="14">
        <f t="shared" si="13"/>
        <v>1.3089005235602095E-3</v>
      </c>
      <c r="F163" s="14">
        <f t="shared" si="14"/>
        <v>1.2040939193257074E-3</v>
      </c>
      <c r="G163" s="13">
        <f t="shared" si="15"/>
        <v>1</v>
      </c>
      <c r="H163" s="17">
        <f t="shared" si="16"/>
        <v>1.3089005235602095E-3</v>
      </c>
    </row>
    <row r="164" spans="2:8" ht="15" x14ac:dyDescent="0.2">
      <c r="B164" s="8" t="s">
        <v>56</v>
      </c>
      <c r="C164" s="5">
        <v>0</v>
      </c>
      <c r="D164" s="5">
        <v>3</v>
      </c>
      <c r="E164" s="14" t="str">
        <f t="shared" si="13"/>
        <v/>
      </c>
      <c r="F164" s="14">
        <f t="shared" si="14"/>
        <v>1.8061408789885611E-3</v>
      </c>
      <c r="G164" s="13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5">
        <v>14</v>
      </c>
      <c r="D165" s="5">
        <v>73</v>
      </c>
      <c r="E165" s="14">
        <f t="shared" si="13"/>
        <v>1.832460732984293E-2</v>
      </c>
      <c r="F165" s="14">
        <f t="shared" si="14"/>
        <v>4.3949428055388318E-2</v>
      </c>
      <c r="G165" s="13">
        <f t="shared" si="15"/>
        <v>4.2142857142857144</v>
      </c>
      <c r="H165" s="17">
        <f t="shared" si="16"/>
        <v>7.7225130890052354E-2</v>
      </c>
    </row>
    <row r="166" spans="2:8" ht="15" x14ac:dyDescent="0.2">
      <c r="B166" s="8" t="s">
        <v>270</v>
      </c>
      <c r="C166" s="5">
        <v>6</v>
      </c>
      <c r="D166" s="5">
        <v>46</v>
      </c>
      <c r="E166" s="14">
        <f t="shared" si="13"/>
        <v>7.8534031413612562E-3</v>
      </c>
      <c r="F166" s="14">
        <f t="shared" si="14"/>
        <v>2.7694160144491272E-2</v>
      </c>
      <c r="G166" s="13">
        <f t="shared" si="15"/>
        <v>6.666666666666667</v>
      </c>
      <c r="H166" s="17">
        <f t="shared" si="16"/>
        <v>5.2356020942408377E-2</v>
      </c>
    </row>
    <row r="167" spans="2:8" ht="15" x14ac:dyDescent="0.2">
      <c r="B167" s="8" t="s">
        <v>52</v>
      </c>
      <c r="C167" s="5">
        <v>1</v>
      </c>
      <c r="D167" s="5">
        <v>2</v>
      </c>
      <c r="E167" s="14">
        <f t="shared" si="13"/>
        <v>1.3089005235602095E-3</v>
      </c>
      <c r="F167" s="14">
        <f t="shared" si="14"/>
        <v>1.2040939193257074E-3</v>
      </c>
      <c r="G167" s="13">
        <f t="shared" si="15"/>
        <v>1</v>
      </c>
      <c r="H167" s="17">
        <f t="shared" si="16"/>
        <v>1.3089005235602095E-3</v>
      </c>
    </row>
    <row r="168" spans="2:8" ht="15" x14ac:dyDescent="0.2">
      <c r="B168" s="8" t="s">
        <v>60</v>
      </c>
      <c r="C168" s="5">
        <v>0</v>
      </c>
      <c r="D168" s="5">
        <v>0</v>
      </c>
      <c r="E168" s="14" t="str">
        <f t="shared" si="13"/>
        <v/>
      </c>
      <c r="F168" s="14" t="str">
        <f t="shared" si="14"/>
        <v/>
      </c>
      <c r="G168" s="13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5">
        <v>12</v>
      </c>
      <c r="D169" s="5">
        <v>40</v>
      </c>
      <c r="E169" s="14">
        <f t="shared" si="13"/>
        <v>1.5706806282722512E-2</v>
      </c>
      <c r="F169" s="14">
        <f t="shared" si="14"/>
        <v>2.4081878386514148E-2</v>
      </c>
      <c r="G169" s="13">
        <f t="shared" si="15"/>
        <v>2.3333333333333335</v>
      </c>
      <c r="H169" s="17">
        <f t="shared" si="16"/>
        <v>3.6649214659685868E-2</v>
      </c>
    </row>
    <row r="170" spans="2:8" ht="15" x14ac:dyDescent="0.2">
      <c r="B170" s="8" t="s">
        <v>272</v>
      </c>
      <c r="C170" s="5">
        <v>2</v>
      </c>
      <c r="D170" s="5">
        <v>0</v>
      </c>
      <c r="E170" s="14">
        <f t="shared" si="13"/>
        <v>2.617801047120419E-3</v>
      </c>
      <c r="F170" s="14" t="str">
        <f t="shared" si="14"/>
        <v/>
      </c>
      <c r="G170" s="13" t="str">
        <f t="shared" si="15"/>
        <v>0</v>
      </c>
      <c r="H170" s="17">
        <f t="shared" si="16"/>
        <v>0</v>
      </c>
    </row>
    <row r="171" spans="2:8" ht="15" x14ac:dyDescent="0.2">
      <c r="B171" s="8" t="s">
        <v>273</v>
      </c>
      <c r="C171" s="5">
        <v>0</v>
      </c>
      <c r="D171" s="5">
        <v>0</v>
      </c>
      <c r="E171" s="14" t="str">
        <f t="shared" si="13"/>
        <v/>
      </c>
      <c r="F171" s="14" t="str">
        <f t="shared" si="14"/>
        <v/>
      </c>
      <c r="G171" s="13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5">
        <v>0</v>
      </c>
      <c r="D172" s="5">
        <v>0</v>
      </c>
      <c r="E172" s="14" t="str">
        <f t="shared" si="13"/>
        <v/>
      </c>
      <c r="F172" s="14" t="str">
        <f t="shared" si="14"/>
        <v/>
      </c>
      <c r="G172" s="13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5">
        <v>0</v>
      </c>
      <c r="D173" s="5">
        <v>4</v>
      </c>
      <c r="E173" s="14" t="str">
        <f t="shared" si="13"/>
        <v/>
      </c>
      <c r="F173" s="14">
        <f t="shared" si="14"/>
        <v>2.4081878386514148E-3</v>
      </c>
      <c r="G173" s="13" t="str">
        <f t="shared" si="15"/>
        <v>0</v>
      </c>
      <c r="H173" s="17" t="str">
        <f t="shared" si="16"/>
        <v/>
      </c>
    </row>
    <row r="174" spans="2:8" ht="15" x14ac:dyDescent="0.2">
      <c r="B174" s="8" t="s">
        <v>276</v>
      </c>
      <c r="C174" s="5">
        <v>9</v>
      </c>
      <c r="D174" s="5">
        <v>34</v>
      </c>
      <c r="E174" s="14">
        <f t="shared" si="13"/>
        <v>1.1780104712041885E-2</v>
      </c>
      <c r="F174" s="14">
        <f t="shared" si="14"/>
        <v>2.0469596628537028E-2</v>
      </c>
      <c r="G174" s="13">
        <f t="shared" si="15"/>
        <v>2.7777777777777777</v>
      </c>
      <c r="H174" s="17">
        <f t="shared" si="16"/>
        <v>3.2722513089005235E-2</v>
      </c>
    </row>
    <row r="175" spans="2:8" ht="15" x14ac:dyDescent="0.2">
      <c r="B175" s="8" t="s">
        <v>277</v>
      </c>
      <c r="C175" s="5">
        <v>34</v>
      </c>
      <c r="D175" s="5">
        <v>12</v>
      </c>
      <c r="E175" s="14">
        <f t="shared" si="13"/>
        <v>4.4502617801047119E-2</v>
      </c>
      <c r="F175" s="14">
        <f t="shared" si="14"/>
        <v>7.2245635159542444E-3</v>
      </c>
      <c r="G175" s="13">
        <f t="shared" si="15"/>
        <v>-0.6470588235294118</v>
      </c>
      <c r="H175" s="17">
        <f t="shared" si="16"/>
        <v>-2.8795811518324606E-2</v>
      </c>
    </row>
    <row r="176" spans="2:8" ht="15" x14ac:dyDescent="0.2">
      <c r="B176" s="8" t="s">
        <v>278</v>
      </c>
      <c r="C176" s="5">
        <v>19</v>
      </c>
      <c r="D176" s="5">
        <v>63</v>
      </c>
      <c r="E176" s="14">
        <f t="shared" si="13"/>
        <v>2.4869109947643978E-2</v>
      </c>
      <c r="F176" s="14">
        <f t="shared" si="14"/>
        <v>3.7928958458759786E-2</v>
      </c>
      <c r="G176" s="13">
        <f t="shared" si="15"/>
        <v>2.3157894736842106</v>
      </c>
      <c r="H176" s="17">
        <f t="shared" si="16"/>
        <v>5.7591623036649213E-2</v>
      </c>
    </row>
    <row r="177" spans="2:8" ht="15" x14ac:dyDescent="0.2">
      <c r="B177" s="8" t="s">
        <v>279</v>
      </c>
      <c r="C177" s="5">
        <v>38</v>
      </c>
      <c r="D177" s="5">
        <v>34</v>
      </c>
      <c r="E177" s="14">
        <f t="shared" si="13"/>
        <v>4.9738219895287955E-2</v>
      </c>
      <c r="F177" s="14">
        <f t="shared" si="14"/>
        <v>2.0469596628537028E-2</v>
      </c>
      <c r="G177" s="13">
        <f t="shared" si="15"/>
        <v>-0.10526315789473684</v>
      </c>
      <c r="H177" s="17">
        <f t="shared" si="16"/>
        <v>-5.2356020942408371E-3</v>
      </c>
    </row>
    <row r="178" spans="2:8" ht="15" x14ac:dyDescent="0.2">
      <c r="B178" s="8" t="s">
        <v>280</v>
      </c>
      <c r="C178" s="5">
        <v>23</v>
      </c>
      <c r="D178" s="5">
        <v>53</v>
      </c>
      <c r="E178" s="14">
        <f t="shared" si="13"/>
        <v>3.0104712041884817E-2</v>
      </c>
      <c r="F178" s="14">
        <f t="shared" si="14"/>
        <v>3.1908488862131247E-2</v>
      </c>
      <c r="G178" s="13">
        <f t="shared" si="15"/>
        <v>1.3043478260869565</v>
      </c>
      <c r="H178" s="17">
        <f t="shared" si="16"/>
        <v>3.9267015706806283E-2</v>
      </c>
    </row>
    <row r="179" spans="2:8" ht="15" x14ac:dyDescent="0.2">
      <c r="B179" s="8" t="s">
        <v>281</v>
      </c>
      <c r="C179" s="5">
        <v>81</v>
      </c>
      <c r="D179" s="5">
        <v>20</v>
      </c>
      <c r="E179" s="14">
        <f t="shared" si="13"/>
        <v>0.10602094240837696</v>
      </c>
      <c r="F179" s="14">
        <f t="shared" si="14"/>
        <v>1.2040939193257074E-2</v>
      </c>
      <c r="G179" s="13">
        <f t="shared" si="15"/>
        <v>-0.75308641975308643</v>
      </c>
      <c r="H179" s="17">
        <f t="shared" si="16"/>
        <v>-7.9842931937172776E-2</v>
      </c>
    </row>
    <row r="180" spans="2:8" ht="15" x14ac:dyDescent="0.2">
      <c r="B180" s="8" t="s">
        <v>282</v>
      </c>
      <c r="C180" s="5">
        <v>0</v>
      </c>
      <c r="D180" s="5">
        <v>0</v>
      </c>
      <c r="E180" s="14" t="str">
        <f t="shared" si="13"/>
        <v/>
      </c>
      <c r="F180" s="14" t="str">
        <f t="shared" si="14"/>
        <v/>
      </c>
      <c r="G180" s="13" t="str">
        <f t="shared" si="15"/>
        <v>0</v>
      </c>
      <c r="H180" s="17" t="str">
        <f t="shared" si="16"/>
        <v/>
      </c>
    </row>
    <row r="181" spans="2:8" ht="15" x14ac:dyDescent="0.2">
      <c r="B181" s="8" t="s">
        <v>283</v>
      </c>
      <c r="C181" s="5">
        <v>1</v>
      </c>
      <c r="D181" s="5">
        <v>2</v>
      </c>
      <c r="E181" s="14">
        <f t="shared" si="13"/>
        <v>1.3089005235602095E-3</v>
      </c>
      <c r="F181" s="14">
        <f t="shared" si="14"/>
        <v>1.2040939193257074E-3</v>
      </c>
      <c r="G181" s="13">
        <f t="shared" si="15"/>
        <v>1</v>
      </c>
      <c r="H181" s="17">
        <f t="shared" si="16"/>
        <v>1.3089005235602095E-3</v>
      </c>
    </row>
    <row r="182" spans="2:8" ht="15" x14ac:dyDescent="0.2">
      <c r="B182" s="8" t="s">
        <v>284</v>
      </c>
      <c r="C182" s="5">
        <v>9</v>
      </c>
      <c r="D182" s="5">
        <v>4</v>
      </c>
      <c r="E182" s="14">
        <f t="shared" si="13"/>
        <v>1.1780104712041885E-2</v>
      </c>
      <c r="F182" s="14">
        <f t="shared" si="14"/>
        <v>2.4081878386514148E-3</v>
      </c>
      <c r="G182" s="13">
        <f t="shared" si="15"/>
        <v>-0.55555555555555558</v>
      </c>
      <c r="H182" s="17">
        <f t="shared" si="16"/>
        <v>-6.544502617801048E-3</v>
      </c>
    </row>
    <row r="183" spans="2:8" ht="15" x14ac:dyDescent="0.2">
      <c r="B183" s="8" t="s">
        <v>285</v>
      </c>
      <c r="C183" s="5">
        <v>16</v>
      </c>
      <c r="D183" s="5">
        <v>1</v>
      </c>
      <c r="E183" s="14">
        <f t="shared" si="13"/>
        <v>2.0942408376963352E-2</v>
      </c>
      <c r="F183" s="14">
        <f t="shared" si="14"/>
        <v>6.020469596628537E-4</v>
      </c>
      <c r="G183" s="13">
        <f t="shared" si="15"/>
        <v>-0.9375</v>
      </c>
      <c r="H183" s="17">
        <f t="shared" si="16"/>
        <v>-1.9633507853403141E-2</v>
      </c>
    </row>
    <row r="184" spans="2:8" ht="15" x14ac:dyDescent="0.2">
      <c r="B184" s="8" t="s">
        <v>286</v>
      </c>
      <c r="C184" s="5">
        <v>0</v>
      </c>
      <c r="D184" s="5">
        <v>0</v>
      </c>
      <c r="E184" s="14" t="str">
        <f t="shared" si="13"/>
        <v/>
      </c>
      <c r="F184" s="14" t="str">
        <f t="shared" si="14"/>
        <v/>
      </c>
      <c r="G184" s="13" t="str">
        <f t="shared" si="15"/>
        <v>0</v>
      </c>
      <c r="H184" s="17" t="str">
        <f t="shared" si="16"/>
        <v/>
      </c>
    </row>
    <row r="185" spans="2:8" ht="15" x14ac:dyDescent="0.2">
      <c r="B185" s="8" t="s">
        <v>62</v>
      </c>
      <c r="C185" s="5">
        <v>0</v>
      </c>
      <c r="D185" s="5">
        <v>0</v>
      </c>
      <c r="E185" s="14" t="str">
        <f t="shared" si="13"/>
        <v/>
      </c>
      <c r="F185" s="14" t="str">
        <f t="shared" si="14"/>
        <v/>
      </c>
      <c r="G185" s="13" t="str">
        <f t="shared" si="15"/>
        <v>0</v>
      </c>
      <c r="H185" s="17" t="str">
        <f t="shared" si="16"/>
        <v/>
      </c>
    </row>
    <row r="186" spans="2:8" ht="15" x14ac:dyDescent="0.2">
      <c r="B186" s="8" t="s">
        <v>63</v>
      </c>
      <c r="C186" s="5">
        <v>32</v>
      </c>
      <c r="D186" s="5">
        <v>171</v>
      </c>
      <c r="E186" s="14">
        <f t="shared" si="13"/>
        <v>4.1884816753926704E-2</v>
      </c>
      <c r="F186" s="14">
        <f t="shared" si="14"/>
        <v>0.10295003010234799</v>
      </c>
      <c r="G186" s="13">
        <f t="shared" si="15"/>
        <v>4.34375</v>
      </c>
      <c r="H186" s="17">
        <f t="shared" si="16"/>
        <v>0.18193717277486912</v>
      </c>
    </row>
    <row r="187" spans="2:8" ht="15" x14ac:dyDescent="0.2">
      <c r="B187" s="8" t="s">
        <v>287</v>
      </c>
      <c r="C187" s="5">
        <v>4</v>
      </c>
      <c r="D187" s="5">
        <v>2</v>
      </c>
      <c r="E187" s="14">
        <f t="shared" si="13"/>
        <v>5.235602094240838E-3</v>
      </c>
      <c r="F187" s="14">
        <f t="shared" si="14"/>
        <v>1.2040939193257074E-3</v>
      </c>
      <c r="G187" s="13">
        <f t="shared" si="15"/>
        <v>-0.5</v>
      </c>
      <c r="H187" s="17">
        <f t="shared" si="16"/>
        <v>-2.617801047120419E-3</v>
      </c>
    </row>
    <row r="188" spans="2:8" ht="30" x14ac:dyDescent="0.2">
      <c r="B188" s="8" t="s">
        <v>288</v>
      </c>
      <c r="C188" s="5">
        <v>0</v>
      </c>
      <c r="D188" s="5">
        <v>3</v>
      </c>
      <c r="E188" s="14" t="str">
        <f t="shared" si="13"/>
        <v/>
      </c>
      <c r="F188" s="14">
        <f t="shared" si="14"/>
        <v>1.8061408789885611E-3</v>
      </c>
      <c r="G188" s="13" t="str">
        <f t="shared" si="15"/>
        <v>0</v>
      </c>
      <c r="H188" s="17" t="str">
        <f t="shared" si="16"/>
        <v/>
      </c>
    </row>
    <row r="189" spans="2:8" ht="15" x14ac:dyDescent="0.2">
      <c r="B189" s="8" t="s">
        <v>289</v>
      </c>
      <c r="C189" s="5">
        <v>0</v>
      </c>
      <c r="D189" s="5">
        <v>0</v>
      </c>
      <c r="E189" s="14" t="str">
        <f t="shared" si="13"/>
        <v/>
      </c>
      <c r="F189" s="14" t="str">
        <f t="shared" si="14"/>
        <v/>
      </c>
      <c r="G189" s="13" t="str">
        <f t="shared" si="15"/>
        <v>0</v>
      </c>
      <c r="H189" s="17" t="str">
        <f t="shared" si="16"/>
        <v/>
      </c>
    </row>
    <row r="190" spans="2:8" ht="15" x14ac:dyDescent="0.2">
      <c r="B190" s="8" t="s">
        <v>65</v>
      </c>
      <c r="C190" s="5">
        <v>0</v>
      </c>
      <c r="D190" s="5">
        <v>0</v>
      </c>
      <c r="E190" s="14" t="str">
        <f t="shared" si="13"/>
        <v/>
      </c>
      <c r="F190" s="14" t="str">
        <f t="shared" si="14"/>
        <v/>
      </c>
      <c r="G190" s="13" t="str">
        <f t="shared" si="15"/>
        <v>0</v>
      </c>
      <c r="H190" s="17" t="str">
        <f t="shared" si="16"/>
        <v/>
      </c>
    </row>
    <row r="191" spans="2:8" ht="15" x14ac:dyDescent="0.2">
      <c r="B191" s="8" t="s">
        <v>290</v>
      </c>
      <c r="C191" s="5">
        <v>0</v>
      </c>
      <c r="D191" s="5">
        <v>0</v>
      </c>
      <c r="E191" s="14" t="str">
        <f t="shared" si="13"/>
        <v/>
      </c>
      <c r="F191" s="14" t="str">
        <f t="shared" si="14"/>
        <v/>
      </c>
      <c r="G191" s="13" t="str">
        <f t="shared" si="15"/>
        <v>0</v>
      </c>
      <c r="H191" s="17" t="str">
        <f t="shared" si="16"/>
        <v/>
      </c>
    </row>
    <row r="192" spans="2:8" ht="15" x14ac:dyDescent="0.2">
      <c r="B192" s="8" t="s">
        <v>64</v>
      </c>
      <c r="C192" s="5">
        <v>0</v>
      </c>
      <c r="D192" s="5">
        <v>0</v>
      </c>
      <c r="E192" s="14" t="str">
        <f t="shared" si="13"/>
        <v/>
      </c>
      <c r="F192" s="14" t="str">
        <f t="shared" si="14"/>
        <v/>
      </c>
      <c r="G192" s="13" t="str">
        <f t="shared" si="15"/>
        <v>0</v>
      </c>
      <c r="H192" s="17" t="str">
        <f t="shared" si="16"/>
        <v/>
      </c>
    </row>
    <row r="193" spans="2:8" ht="15" x14ac:dyDescent="0.2">
      <c r="B193" s="8" t="s">
        <v>291</v>
      </c>
      <c r="C193" s="5">
        <v>0</v>
      </c>
      <c r="D193" s="5">
        <v>2</v>
      </c>
      <c r="E193" s="14" t="str">
        <f t="shared" si="13"/>
        <v/>
      </c>
      <c r="F193" s="14">
        <f t="shared" si="14"/>
        <v>1.2040939193257074E-3</v>
      </c>
      <c r="G193" s="13" t="str">
        <f t="shared" si="15"/>
        <v>0</v>
      </c>
      <c r="H193" s="17" t="str">
        <f t="shared" si="16"/>
        <v/>
      </c>
    </row>
    <row r="194" spans="2:8" ht="15" x14ac:dyDescent="0.2">
      <c r="B194" s="8" t="s">
        <v>292</v>
      </c>
      <c r="C194" s="5">
        <v>0</v>
      </c>
      <c r="D194" s="5">
        <v>0</v>
      </c>
      <c r="E194" s="14" t="str">
        <f t="shared" si="13"/>
        <v/>
      </c>
      <c r="F194" s="14" t="str">
        <f t="shared" si="14"/>
        <v/>
      </c>
      <c r="G194" s="13" t="str">
        <f t="shared" si="15"/>
        <v>0</v>
      </c>
      <c r="H194" s="17" t="str">
        <f t="shared" si="16"/>
        <v/>
      </c>
    </row>
    <row r="195" spans="2:8" ht="15" x14ac:dyDescent="0.2">
      <c r="B195" s="8" t="s">
        <v>468</v>
      </c>
      <c r="C195" s="5">
        <v>8</v>
      </c>
      <c r="D195" s="5">
        <v>0</v>
      </c>
      <c r="E195" s="14">
        <f t="shared" si="13"/>
        <v>1.0471204188481676E-2</v>
      </c>
      <c r="F195" s="14" t="str">
        <f t="shared" si="14"/>
        <v/>
      </c>
      <c r="G195" s="13" t="str">
        <f t="shared" si="15"/>
        <v>0</v>
      </c>
      <c r="H195" s="17">
        <f t="shared" si="16"/>
        <v>0</v>
      </c>
    </row>
    <row r="196" spans="2:8" ht="15" x14ac:dyDescent="0.2">
      <c r="B196" s="8" t="s">
        <v>293</v>
      </c>
      <c r="C196" s="5">
        <v>87</v>
      </c>
      <c r="D196" s="5">
        <v>488</v>
      </c>
      <c r="E196" s="14">
        <f t="shared" si="13"/>
        <v>0.11387434554973822</v>
      </c>
      <c r="F196" s="14">
        <f t="shared" si="14"/>
        <v>0.29379891631547261</v>
      </c>
      <c r="G196" s="13">
        <f t="shared" si="15"/>
        <v>4.6091954022988508</v>
      </c>
      <c r="H196" s="17">
        <f t="shared" si="16"/>
        <v>0.52486910994764402</v>
      </c>
    </row>
    <row r="197" spans="2:8" ht="15" x14ac:dyDescent="0.2">
      <c r="B197" s="8" t="s">
        <v>294</v>
      </c>
      <c r="C197" s="5">
        <v>0</v>
      </c>
      <c r="D197" s="5">
        <v>0</v>
      </c>
      <c r="E197" s="14" t="str">
        <f t="shared" si="13"/>
        <v/>
      </c>
      <c r="F197" s="14" t="str">
        <f t="shared" si="14"/>
        <v/>
      </c>
      <c r="G197" s="13" t="str">
        <f t="shared" si="15"/>
        <v>0</v>
      </c>
      <c r="H197" s="17" t="str">
        <f t="shared" si="16"/>
        <v/>
      </c>
    </row>
    <row r="198" spans="2:8" ht="15" x14ac:dyDescent="0.2">
      <c r="B198" s="8" t="s">
        <v>295</v>
      </c>
      <c r="C198" s="5">
        <v>0</v>
      </c>
      <c r="D198" s="5">
        <v>0</v>
      </c>
      <c r="E198" s="14" t="str">
        <f t="shared" si="13"/>
        <v/>
      </c>
      <c r="F198" s="14" t="str">
        <f t="shared" si="14"/>
        <v/>
      </c>
      <c r="G198" s="13" t="str">
        <f t="shared" si="15"/>
        <v>0</v>
      </c>
      <c r="H198" s="17" t="str">
        <f t="shared" si="16"/>
        <v/>
      </c>
    </row>
    <row r="199" spans="2:8" ht="15" x14ac:dyDescent="0.2">
      <c r="B199" s="8" t="s">
        <v>296</v>
      </c>
      <c r="C199" s="5">
        <v>0</v>
      </c>
      <c r="D199" s="5">
        <v>14</v>
      </c>
      <c r="E199" s="14" t="str">
        <f t="shared" si="13"/>
        <v/>
      </c>
      <c r="F199" s="14">
        <f t="shared" si="14"/>
        <v>8.4286574352799518E-3</v>
      </c>
      <c r="G199" s="13" t="str">
        <f t="shared" si="15"/>
        <v>0</v>
      </c>
      <c r="H199" s="17" t="str">
        <f t="shared" si="16"/>
        <v/>
      </c>
    </row>
    <row r="200" spans="2:8" ht="15" x14ac:dyDescent="0.2">
      <c r="B200" s="8" t="s">
        <v>297</v>
      </c>
      <c r="C200" s="5">
        <v>1</v>
      </c>
      <c r="D200" s="5">
        <v>0</v>
      </c>
      <c r="E200" s="14">
        <f t="shared" si="13"/>
        <v>1.3089005235602095E-3</v>
      </c>
      <c r="F200" s="14" t="str">
        <f t="shared" si="14"/>
        <v/>
      </c>
      <c r="G200" s="13" t="str">
        <f t="shared" si="15"/>
        <v>0</v>
      </c>
      <c r="H200" s="17">
        <f t="shared" si="16"/>
        <v>0</v>
      </c>
    </row>
    <row r="201" spans="2:8" ht="15" x14ac:dyDescent="0.2">
      <c r="B201" s="8" t="s">
        <v>298</v>
      </c>
      <c r="C201" s="5">
        <v>0</v>
      </c>
      <c r="D201" s="5">
        <v>0</v>
      </c>
      <c r="E201" s="14" t="str">
        <f t="shared" si="13"/>
        <v/>
      </c>
      <c r="F201" s="14" t="str">
        <f t="shared" si="14"/>
        <v/>
      </c>
      <c r="G201" s="13" t="str">
        <f t="shared" si="15"/>
        <v>0</v>
      </c>
      <c r="H201" s="17" t="str">
        <f t="shared" si="16"/>
        <v/>
      </c>
    </row>
    <row r="202" spans="2:8" ht="15" x14ac:dyDescent="0.2">
      <c r="B202" s="8" t="s">
        <v>299</v>
      </c>
      <c r="C202" s="5">
        <v>0</v>
      </c>
      <c r="D202" s="5">
        <v>0</v>
      </c>
      <c r="E202" s="14" t="str">
        <f t="shared" si="13"/>
        <v/>
      </c>
      <c r="F202" s="14" t="str">
        <f t="shared" si="14"/>
        <v/>
      </c>
      <c r="G202" s="13" t="str">
        <f t="shared" si="15"/>
        <v>0</v>
      </c>
      <c r="H202" s="17" t="str">
        <f t="shared" si="16"/>
        <v/>
      </c>
    </row>
    <row r="203" spans="2:8" ht="15" x14ac:dyDescent="0.2">
      <c r="B203" s="8" t="s">
        <v>67</v>
      </c>
      <c r="C203" s="5">
        <v>0</v>
      </c>
      <c r="D203" s="5">
        <v>0</v>
      </c>
      <c r="E203" s="14" t="str">
        <f t="shared" si="13"/>
        <v/>
      </c>
      <c r="F203" s="14" t="str">
        <f t="shared" si="14"/>
        <v/>
      </c>
      <c r="G203" s="13" t="str">
        <f t="shared" si="15"/>
        <v>0</v>
      </c>
      <c r="H203" s="17" t="str">
        <f t="shared" si="16"/>
        <v/>
      </c>
    </row>
    <row r="204" spans="2:8" ht="15" x14ac:dyDescent="0.2">
      <c r="B204" s="8" t="s">
        <v>300</v>
      </c>
      <c r="C204" s="5">
        <v>0</v>
      </c>
      <c r="D204" s="5">
        <v>0</v>
      </c>
      <c r="E204" s="14" t="str">
        <f t="shared" si="13"/>
        <v/>
      </c>
      <c r="F204" s="14" t="str">
        <f t="shared" si="14"/>
        <v/>
      </c>
      <c r="G204" s="13" t="str">
        <f t="shared" si="15"/>
        <v>0</v>
      </c>
      <c r="H204" s="17" t="str">
        <f t="shared" si="16"/>
        <v/>
      </c>
    </row>
    <row r="205" spans="2:8" ht="15" x14ac:dyDescent="0.2">
      <c r="B205" s="8" t="s">
        <v>66</v>
      </c>
      <c r="C205" s="5">
        <v>0</v>
      </c>
      <c r="D205" s="5">
        <v>0</v>
      </c>
      <c r="E205" s="14" t="str">
        <f t="shared" si="13"/>
        <v/>
      </c>
      <c r="F205" s="14" t="str">
        <f t="shared" si="14"/>
        <v/>
      </c>
      <c r="G205" s="13" t="str">
        <f t="shared" si="15"/>
        <v>0</v>
      </c>
      <c r="H205" s="17" t="str">
        <f t="shared" si="16"/>
        <v/>
      </c>
    </row>
    <row r="206" spans="2:8" ht="15" x14ac:dyDescent="0.2">
      <c r="B206" s="8" t="s">
        <v>301</v>
      </c>
      <c r="C206" s="5">
        <v>3</v>
      </c>
      <c r="D206" s="5">
        <v>5</v>
      </c>
      <c r="E206" s="14">
        <f t="shared" si="13"/>
        <v>3.9267015706806281E-3</v>
      </c>
      <c r="F206" s="14">
        <f t="shared" si="14"/>
        <v>3.0102347983142685E-3</v>
      </c>
      <c r="G206" s="13">
        <f t="shared" si="15"/>
        <v>0.66666666666666663</v>
      </c>
      <c r="H206" s="17">
        <f t="shared" si="16"/>
        <v>2.6178010471204186E-3</v>
      </c>
    </row>
    <row r="207" spans="2:8" ht="15" x14ac:dyDescent="0.2">
      <c r="B207" s="8" t="s">
        <v>530</v>
      </c>
      <c r="C207" s="5">
        <v>0</v>
      </c>
      <c r="D207" s="5">
        <v>0</v>
      </c>
      <c r="E207" s="14" t="str">
        <f t="shared" si="13"/>
        <v/>
      </c>
      <c r="F207" s="14" t="str">
        <f t="shared" si="14"/>
        <v/>
      </c>
      <c r="G207" s="13" t="str">
        <f t="shared" si="15"/>
        <v>0</v>
      </c>
      <c r="H207" s="17" t="str">
        <f t="shared" si="16"/>
        <v/>
      </c>
    </row>
    <row r="208" spans="2:8" ht="15" x14ac:dyDescent="0.2">
      <c r="B208" s="8" t="s">
        <v>72</v>
      </c>
      <c r="C208" s="5">
        <v>1</v>
      </c>
      <c r="D208" s="5">
        <v>0</v>
      </c>
      <c r="E208" s="14">
        <f t="shared" si="13"/>
        <v>1.3089005235602095E-3</v>
      </c>
      <c r="F208" s="14" t="str">
        <f t="shared" si="14"/>
        <v/>
      </c>
      <c r="G208" s="13" t="str">
        <f t="shared" si="15"/>
        <v>0</v>
      </c>
      <c r="H208" s="17">
        <f t="shared" si="16"/>
        <v>0</v>
      </c>
    </row>
    <row r="209" spans="2:8" ht="15" x14ac:dyDescent="0.2">
      <c r="B209" s="8" t="s">
        <v>71</v>
      </c>
      <c r="C209" s="5">
        <v>0</v>
      </c>
      <c r="D209" s="5">
        <v>0</v>
      </c>
      <c r="E209" s="14" t="str">
        <f t="shared" si="13"/>
        <v/>
      </c>
      <c r="F209" s="14" t="str">
        <f t="shared" si="14"/>
        <v/>
      </c>
      <c r="G209" s="13" t="str">
        <f t="shared" si="15"/>
        <v>0</v>
      </c>
      <c r="H209" s="17" t="str">
        <f t="shared" si="16"/>
        <v/>
      </c>
    </row>
    <row r="210" spans="2:8" ht="15" x14ac:dyDescent="0.2">
      <c r="B210" s="8" t="s">
        <v>73</v>
      </c>
      <c r="C210" s="5">
        <v>0</v>
      </c>
      <c r="D210" s="5">
        <v>1</v>
      </c>
      <c r="E210" s="14" t="str">
        <f t="shared" si="13"/>
        <v/>
      </c>
      <c r="F210" s="14">
        <f t="shared" si="14"/>
        <v>6.020469596628537E-4</v>
      </c>
      <c r="G210" s="13" t="str">
        <f t="shared" si="15"/>
        <v>0</v>
      </c>
      <c r="H210" s="17" t="str">
        <f t="shared" si="16"/>
        <v/>
      </c>
    </row>
    <row r="211" spans="2:8" ht="15" x14ac:dyDescent="0.2">
      <c r="B211" s="8" t="s">
        <v>69</v>
      </c>
      <c r="C211" s="5">
        <v>0</v>
      </c>
      <c r="D211" s="5">
        <v>0</v>
      </c>
      <c r="E211" s="14" t="str">
        <f t="shared" si="13"/>
        <v/>
      </c>
      <c r="F211" s="14" t="str">
        <f t="shared" si="14"/>
        <v/>
      </c>
      <c r="G211" s="13" t="str">
        <f t="shared" si="15"/>
        <v>0</v>
      </c>
      <c r="H211" s="17" t="str">
        <f t="shared" si="16"/>
        <v/>
      </c>
    </row>
    <row r="212" spans="2:8" ht="15" x14ac:dyDescent="0.2">
      <c r="B212" s="8" t="s">
        <v>68</v>
      </c>
      <c r="C212" s="5">
        <v>0</v>
      </c>
      <c r="D212" s="5">
        <v>0</v>
      </c>
      <c r="E212" s="14" t="str">
        <f t="shared" si="13"/>
        <v/>
      </c>
      <c r="F212" s="14" t="str">
        <f t="shared" si="14"/>
        <v/>
      </c>
      <c r="G212" s="13" t="str">
        <f t="shared" si="15"/>
        <v>0</v>
      </c>
      <c r="H212" s="17" t="str">
        <f t="shared" si="16"/>
        <v/>
      </c>
    </row>
    <row r="213" spans="2:8" ht="15" x14ac:dyDescent="0.2">
      <c r="B213" s="8" t="s">
        <v>302</v>
      </c>
      <c r="C213" s="5">
        <v>1</v>
      </c>
      <c r="D213" s="5">
        <v>0</v>
      </c>
      <c r="E213" s="14">
        <f t="shared" si="13"/>
        <v>1.3089005235602095E-3</v>
      </c>
      <c r="F213" s="14" t="str">
        <f t="shared" si="14"/>
        <v/>
      </c>
      <c r="G213" s="13" t="str">
        <f t="shared" si="15"/>
        <v>0</v>
      </c>
      <c r="H213" s="17">
        <f t="shared" si="16"/>
        <v>0</v>
      </c>
    </row>
    <row r="214" spans="2:8" ht="15" x14ac:dyDescent="0.2">
      <c r="B214" s="8" t="s">
        <v>70</v>
      </c>
      <c r="C214" s="5">
        <v>0</v>
      </c>
      <c r="D214" s="5">
        <v>0</v>
      </c>
      <c r="E214" s="14" t="str">
        <f t="shared" si="13"/>
        <v/>
      </c>
      <c r="F214" s="14" t="str">
        <f t="shared" si="14"/>
        <v/>
      </c>
      <c r="G214" s="13" t="str">
        <f t="shared" si="15"/>
        <v>0</v>
      </c>
      <c r="H214" s="17" t="str">
        <f t="shared" si="16"/>
        <v/>
      </c>
    </row>
    <row r="215" spans="2:8" ht="15" x14ac:dyDescent="0.2">
      <c r="B215" s="8" t="s">
        <v>303</v>
      </c>
      <c r="C215" s="5">
        <v>0</v>
      </c>
      <c r="D215" s="5">
        <v>0</v>
      </c>
      <c r="E215" s="14" t="str">
        <f t="shared" si="13"/>
        <v/>
      </c>
      <c r="F215" s="14" t="str">
        <f t="shared" si="14"/>
        <v/>
      </c>
      <c r="G215" s="13" t="str">
        <f t="shared" si="15"/>
        <v>0</v>
      </c>
      <c r="H215" s="17" t="str">
        <f t="shared" si="16"/>
        <v/>
      </c>
    </row>
    <row r="216" spans="2:8" ht="15" x14ac:dyDescent="0.2">
      <c r="B216" s="8" t="s">
        <v>304</v>
      </c>
      <c r="C216" s="5">
        <v>0</v>
      </c>
      <c r="D216" s="5">
        <v>0</v>
      </c>
      <c r="E216" s="14" t="str">
        <f t="shared" si="13"/>
        <v/>
      </c>
      <c r="F216" s="14" t="str">
        <f t="shared" si="14"/>
        <v/>
      </c>
      <c r="G216" s="13" t="str">
        <f t="shared" si="15"/>
        <v>0</v>
      </c>
      <c r="H216" s="17" t="str">
        <f t="shared" si="16"/>
        <v/>
      </c>
    </row>
    <row r="217" spans="2:8" ht="15" x14ac:dyDescent="0.2">
      <c r="B217" s="8" t="s">
        <v>469</v>
      </c>
      <c r="C217" s="5">
        <v>0</v>
      </c>
      <c r="D217" s="5">
        <v>0</v>
      </c>
      <c r="E217" s="14" t="str">
        <f t="shared" ref="E217:E280" si="17">+IF(C217=0,"",C217/C$151)</f>
        <v/>
      </c>
      <c r="F217" s="14" t="str">
        <f t="shared" ref="F217:F280" si="18">+IF(D217=0,"",D217/D$151)</f>
        <v/>
      </c>
      <c r="G217" s="13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15" x14ac:dyDescent="0.2">
      <c r="B218" s="8" t="s">
        <v>305</v>
      </c>
      <c r="C218" s="5">
        <v>1</v>
      </c>
      <c r="D218" s="5">
        <v>0</v>
      </c>
      <c r="E218" s="14">
        <f t="shared" si="17"/>
        <v>1.3089005235602095E-3</v>
      </c>
      <c r="F218" s="14" t="str">
        <f t="shared" si="18"/>
        <v/>
      </c>
      <c r="G218" s="13" t="str">
        <f t="shared" si="19"/>
        <v>0</v>
      </c>
      <c r="H218" s="17">
        <f t="shared" si="20"/>
        <v>0</v>
      </c>
    </row>
    <row r="219" spans="2:8" ht="15" x14ac:dyDescent="0.2">
      <c r="B219" s="8" t="s">
        <v>306</v>
      </c>
      <c r="C219" s="5">
        <v>0</v>
      </c>
      <c r="D219" s="5">
        <v>0</v>
      </c>
      <c r="E219" s="14" t="str">
        <f t="shared" si="17"/>
        <v/>
      </c>
      <c r="F219" s="14" t="str">
        <f t="shared" si="18"/>
        <v/>
      </c>
      <c r="G219" s="13" t="str">
        <f t="shared" si="19"/>
        <v>0</v>
      </c>
      <c r="H219" s="17" t="str">
        <f t="shared" si="20"/>
        <v/>
      </c>
    </row>
    <row r="220" spans="2:8" ht="15" x14ac:dyDescent="0.2">
      <c r="B220" s="8" t="s">
        <v>307</v>
      </c>
      <c r="C220" s="5">
        <v>0</v>
      </c>
      <c r="D220" s="5">
        <v>1</v>
      </c>
      <c r="E220" s="14" t="str">
        <f t="shared" si="17"/>
        <v/>
      </c>
      <c r="F220" s="14">
        <f t="shared" si="18"/>
        <v>6.020469596628537E-4</v>
      </c>
      <c r="G220" s="13" t="str">
        <f t="shared" si="19"/>
        <v>0</v>
      </c>
      <c r="H220" s="17" t="str">
        <f t="shared" si="20"/>
        <v/>
      </c>
    </row>
    <row r="221" spans="2:8" ht="15" x14ac:dyDescent="0.2">
      <c r="B221" s="8" t="s">
        <v>308</v>
      </c>
      <c r="C221" s="5">
        <v>0</v>
      </c>
      <c r="D221" s="5">
        <v>1</v>
      </c>
      <c r="E221" s="14" t="str">
        <f t="shared" si="17"/>
        <v/>
      </c>
      <c r="F221" s="14">
        <f t="shared" si="18"/>
        <v>6.020469596628537E-4</v>
      </c>
      <c r="G221" s="13" t="str">
        <f t="shared" si="19"/>
        <v>0</v>
      </c>
      <c r="H221" s="17" t="str">
        <f t="shared" si="20"/>
        <v/>
      </c>
    </row>
    <row r="222" spans="2:8" ht="15" x14ac:dyDescent="0.2">
      <c r="B222" s="8" t="s">
        <v>309</v>
      </c>
      <c r="C222" s="5">
        <v>1</v>
      </c>
      <c r="D222" s="5">
        <v>2</v>
      </c>
      <c r="E222" s="14">
        <f t="shared" si="17"/>
        <v>1.3089005235602095E-3</v>
      </c>
      <c r="F222" s="14">
        <f t="shared" si="18"/>
        <v>1.2040939193257074E-3</v>
      </c>
      <c r="G222" s="13">
        <f t="shared" si="19"/>
        <v>1</v>
      </c>
      <c r="H222" s="17">
        <f t="shared" si="20"/>
        <v>1.3089005235602095E-3</v>
      </c>
    </row>
    <row r="223" spans="2:8" ht="15" x14ac:dyDescent="0.2">
      <c r="B223" s="8" t="s">
        <v>531</v>
      </c>
      <c r="C223" s="5">
        <v>1</v>
      </c>
      <c r="D223" s="5">
        <v>0</v>
      </c>
      <c r="E223" s="14">
        <f t="shared" si="17"/>
        <v>1.3089005235602095E-3</v>
      </c>
      <c r="F223" s="14" t="str">
        <f t="shared" si="18"/>
        <v/>
      </c>
      <c r="G223" s="13" t="str">
        <f t="shared" si="19"/>
        <v>0</v>
      </c>
      <c r="H223" s="17">
        <f t="shared" si="20"/>
        <v>0</v>
      </c>
    </row>
    <row r="224" spans="2:8" ht="15" x14ac:dyDescent="0.2">
      <c r="B224" s="8" t="s">
        <v>310</v>
      </c>
      <c r="C224" s="5">
        <v>0</v>
      </c>
      <c r="D224" s="5">
        <v>0</v>
      </c>
      <c r="E224" s="14" t="str">
        <f t="shared" si="17"/>
        <v/>
      </c>
      <c r="F224" s="14" t="str">
        <f t="shared" si="18"/>
        <v/>
      </c>
      <c r="G224" s="13" t="str">
        <f t="shared" si="19"/>
        <v>0</v>
      </c>
      <c r="H224" s="17" t="str">
        <f t="shared" si="20"/>
        <v/>
      </c>
    </row>
    <row r="225" spans="2:8" ht="15" x14ac:dyDescent="0.2">
      <c r="B225" s="8" t="s">
        <v>470</v>
      </c>
      <c r="C225" s="5">
        <v>0</v>
      </c>
      <c r="D225" s="5">
        <v>0</v>
      </c>
      <c r="E225" s="14" t="str">
        <f t="shared" si="17"/>
        <v/>
      </c>
      <c r="F225" s="14" t="str">
        <f t="shared" si="18"/>
        <v/>
      </c>
      <c r="G225" s="13" t="str">
        <f t="shared" si="19"/>
        <v>0</v>
      </c>
      <c r="H225" s="17" t="str">
        <f t="shared" si="20"/>
        <v/>
      </c>
    </row>
    <row r="226" spans="2:8" ht="15" x14ac:dyDescent="0.2">
      <c r="B226" s="8" t="s">
        <v>525</v>
      </c>
      <c r="C226" s="5">
        <v>0</v>
      </c>
      <c r="D226" s="5">
        <v>0</v>
      </c>
      <c r="E226" s="14" t="str">
        <f t="shared" si="17"/>
        <v/>
      </c>
      <c r="F226" s="14" t="str">
        <f t="shared" si="18"/>
        <v/>
      </c>
      <c r="G226" s="13" t="str">
        <f t="shared" si="19"/>
        <v>0</v>
      </c>
      <c r="H226" s="17" t="str">
        <f t="shared" si="20"/>
        <v/>
      </c>
    </row>
    <row r="227" spans="2:8" ht="15" x14ac:dyDescent="0.2">
      <c r="B227" s="8" t="s">
        <v>471</v>
      </c>
      <c r="C227" s="5">
        <v>0</v>
      </c>
      <c r="D227" s="5">
        <v>0</v>
      </c>
      <c r="E227" s="14" t="str">
        <f t="shared" si="17"/>
        <v/>
      </c>
      <c r="F227" s="14" t="str">
        <f t="shared" si="18"/>
        <v/>
      </c>
      <c r="G227" s="13" t="str">
        <f t="shared" si="19"/>
        <v>0</v>
      </c>
      <c r="H227" s="17" t="str">
        <f t="shared" si="20"/>
        <v/>
      </c>
    </row>
    <row r="228" spans="2:8" ht="15" x14ac:dyDescent="0.2">
      <c r="B228" s="8" t="s">
        <v>76</v>
      </c>
      <c r="C228" s="5">
        <v>0</v>
      </c>
      <c r="D228" s="5">
        <v>0</v>
      </c>
      <c r="E228" s="14" t="str">
        <f t="shared" si="17"/>
        <v/>
      </c>
      <c r="F228" s="14" t="str">
        <f t="shared" si="18"/>
        <v/>
      </c>
      <c r="G228" s="13" t="str">
        <f t="shared" si="19"/>
        <v>0</v>
      </c>
      <c r="H228" s="17" t="str">
        <f t="shared" si="20"/>
        <v/>
      </c>
    </row>
    <row r="229" spans="2:8" ht="15" x14ac:dyDescent="0.2">
      <c r="B229" s="8" t="s">
        <v>311</v>
      </c>
      <c r="C229" s="5">
        <v>14</v>
      </c>
      <c r="D229" s="5">
        <v>25</v>
      </c>
      <c r="E229" s="14">
        <f t="shared" si="17"/>
        <v>1.832460732984293E-2</v>
      </c>
      <c r="F229" s="14">
        <f t="shared" si="18"/>
        <v>1.5051173991571343E-2</v>
      </c>
      <c r="G229" s="13">
        <f t="shared" si="19"/>
        <v>0.7857142857142857</v>
      </c>
      <c r="H229" s="17">
        <f t="shared" si="20"/>
        <v>1.4397905759162302E-2</v>
      </c>
    </row>
    <row r="230" spans="2:8" ht="15" x14ac:dyDescent="0.2">
      <c r="B230" s="8" t="s">
        <v>312</v>
      </c>
      <c r="C230" s="5">
        <v>1</v>
      </c>
      <c r="D230" s="5">
        <v>2</v>
      </c>
      <c r="E230" s="14">
        <f t="shared" si="17"/>
        <v>1.3089005235602095E-3</v>
      </c>
      <c r="F230" s="14">
        <f t="shared" si="18"/>
        <v>1.2040939193257074E-3</v>
      </c>
      <c r="G230" s="13">
        <f t="shared" si="19"/>
        <v>1</v>
      </c>
      <c r="H230" s="17">
        <f t="shared" si="20"/>
        <v>1.3089005235602095E-3</v>
      </c>
    </row>
    <row r="231" spans="2:8" ht="30" x14ac:dyDescent="0.2">
      <c r="B231" s="8" t="s">
        <v>313</v>
      </c>
      <c r="C231" s="5">
        <v>2</v>
      </c>
      <c r="D231" s="5">
        <v>4</v>
      </c>
      <c r="E231" s="14">
        <f t="shared" si="17"/>
        <v>2.617801047120419E-3</v>
      </c>
      <c r="F231" s="14">
        <f t="shared" si="18"/>
        <v>2.4081878386514148E-3</v>
      </c>
      <c r="G231" s="13">
        <f t="shared" si="19"/>
        <v>1</v>
      </c>
      <c r="H231" s="17">
        <f t="shared" si="20"/>
        <v>2.617801047120419E-3</v>
      </c>
    </row>
    <row r="232" spans="2:8" ht="15" x14ac:dyDescent="0.2">
      <c r="B232" s="8" t="s">
        <v>77</v>
      </c>
      <c r="C232" s="5">
        <v>0</v>
      </c>
      <c r="D232" s="5">
        <v>7</v>
      </c>
      <c r="E232" s="14" t="str">
        <f t="shared" si="17"/>
        <v/>
      </c>
      <c r="F232" s="14">
        <f t="shared" si="18"/>
        <v>4.2143287176399759E-3</v>
      </c>
      <c r="G232" s="13" t="str">
        <f t="shared" si="19"/>
        <v>0</v>
      </c>
      <c r="H232" s="17" t="str">
        <f t="shared" si="20"/>
        <v/>
      </c>
    </row>
    <row r="233" spans="2:8" ht="15" x14ac:dyDescent="0.2">
      <c r="B233" s="8" t="s">
        <v>74</v>
      </c>
      <c r="C233" s="5">
        <v>0</v>
      </c>
      <c r="D233" s="5">
        <v>1</v>
      </c>
      <c r="E233" s="14" t="str">
        <f t="shared" si="17"/>
        <v/>
      </c>
      <c r="F233" s="14">
        <f t="shared" si="18"/>
        <v>6.020469596628537E-4</v>
      </c>
      <c r="G233" s="13" t="str">
        <f t="shared" si="19"/>
        <v>0</v>
      </c>
      <c r="H233" s="17" t="str">
        <f t="shared" si="20"/>
        <v/>
      </c>
    </row>
    <row r="234" spans="2:8" ht="15" x14ac:dyDescent="0.2">
      <c r="B234" s="8" t="s">
        <v>75</v>
      </c>
      <c r="C234" s="5">
        <v>0</v>
      </c>
      <c r="D234" s="5">
        <v>0</v>
      </c>
      <c r="E234" s="14" t="str">
        <f t="shared" si="17"/>
        <v/>
      </c>
      <c r="F234" s="14" t="str">
        <f t="shared" si="18"/>
        <v/>
      </c>
      <c r="G234" s="13" t="str">
        <f t="shared" si="19"/>
        <v>0</v>
      </c>
      <c r="H234" s="17" t="str">
        <f t="shared" si="20"/>
        <v/>
      </c>
    </row>
    <row r="235" spans="2:8" ht="15" x14ac:dyDescent="0.2">
      <c r="B235" s="8" t="s">
        <v>314</v>
      </c>
      <c r="C235" s="5">
        <v>7</v>
      </c>
      <c r="D235" s="5">
        <v>3</v>
      </c>
      <c r="E235" s="14">
        <f t="shared" si="17"/>
        <v>9.1623036649214652E-3</v>
      </c>
      <c r="F235" s="14">
        <f t="shared" si="18"/>
        <v>1.8061408789885611E-3</v>
      </c>
      <c r="G235" s="13">
        <f t="shared" si="19"/>
        <v>-0.5714285714285714</v>
      </c>
      <c r="H235" s="17">
        <f t="shared" si="20"/>
        <v>-5.2356020942408371E-3</v>
      </c>
    </row>
    <row r="236" spans="2:8" ht="15" x14ac:dyDescent="0.2">
      <c r="B236" s="8" t="s">
        <v>315</v>
      </c>
      <c r="C236" s="5">
        <v>0</v>
      </c>
      <c r="D236" s="5">
        <v>0</v>
      </c>
      <c r="E236" s="14" t="str">
        <f t="shared" si="17"/>
        <v/>
      </c>
      <c r="F236" s="14" t="str">
        <f t="shared" si="18"/>
        <v/>
      </c>
      <c r="G236" s="13" t="str">
        <f t="shared" si="19"/>
        <v>0</v>
      </c>
      <c r="H236" s="17" t="str">
        <f t="shared" si="20"/>
        <v/>
      </c>
    </row>
    <row r="237" spans="2:8" ht="15" x14ac:dyDescent="0.2">
      <c r="B237" s="8" t="s">
        <v>80</v>
      </c>
      <c r="C237" s="5">
        <v>1</v>
      </c>
      <c r="D237" s="5">
        <v>20</v>
      </c>
      <c r="E237" s="14">
        <f t="shared" si="17"/>
        <v>1.3089005235602095E-3</v>
      </c>
      <c r="F237" s="14">
        <f t="shared" si="18"/>
        <v>1.2040939193257074E-2</v>
      </c>
      <c r="G237" s="13">
        <f t="shared" si="19"/>
        <v>19</v>
      </c>
      <c r="H237" s="17">
        <f t="shared" si="20"/>
        <v>2.4869109947643981E-2</v>
      </c>
    </row>
    <row r="238" spans="2:8" ht="15" x14ac:dyDescent="0.2">
      <c r="B238" s="8" t="s">
        <v>85</v>
      </c>
      <c r="C238" s="5">
        <v>13</v>
      </c>
      <c r="D238" s="5">
        <v>21</v>
      </c>
      <c r="E238" s="14">
        <f t="shared" si="17"/>
        <v>1.7015706806282723E-2</v>
      </c>
      <c r="F238" s="14">
        <f t="shared" si="18"/>
        <v>1.2642986152919929E-2</v>
      </c>
      <c r="G238" s="13">
        <f t="shared" si="19"/>
        <v>0.61538461538461542</v>
      </c>
      <c r="H238" s="17">
        <f t="shared" si="20"/>
        <v>1.0471204188481676E-2</v>
      </c>
    </row>
    <row r="239" spans="2:8" ht="15" x14ac:dyDescent="0.2">
      <c r="B239" s="8" t="s">
        <v>81</v>
      </c>
      <c r="C239" s="5">
        <v>5</v>
      </c>
      <c r="D239" s="5">
        <v>9</v>
      </c>
      <c r="E239" s="14">
        <f t="shared" si="17"/>
        <v>6.5445026178010471E-3</v>
      </c>
      <c r="F239" s="14">
        <f t="shared" si="18"/>
        <v>5.4184226369656833E-3</v>
      </c>
      <c r="G239" s="13">
        <f t="shared" si="19"/>
        <v>0.8</v>
      </c>
      <c r="H239" s="17">
        <f t="shared" si="20"/>
        <v>5.235602094240838E-3</v>
      </c>
    </row>
    <row r="240" spans="2:8" ht="15" x14ac:dyDescent="0.2">
      <c r="B240" s="8" t="s">
        <v>316</v>
      </c>
      <c r="C240" s="5">
        <v>1</v>
      </c>
      <c r="D240" s="5">
        <v>5</v>
      </c>
      <c r="E240" s="14">
        <f t="shared" si="17"/>
        <v>1.3089005235602095E-3</v>
      </c>
      <c r="F240" s="14">
        <f t="shared" si="18"/>
        <v>3.0102347983142685E-3</v>
      </c>
      <c r="G240" s="13">
        <f t="shared" si="19"/>
        <v>4</v>
      </c>
      <c r="H240" s="17">
        <f t="shared" si="20"/>
        <v>5.235602094240838E-3</v>
      </c>
    </row>
    <row r="241" spans="2:8" ht="15" x14ac:dyDescent="0.2">
      <c r="B241" s="8" t="s">
        <v>78</v>
      </c>
      <c r="C241" s="5">
        <v>0</v>
      </c>
      <c r="D241" s="5">
        <v>0</v>
      </c>
      <c r="E241" s="14" t="str">
        <f t="shared" si="17"/>
        <v/>
      </c>
      <c r="F241" s="14" t="str">
        <f t="shared" si="18"/>
        <v/>
      </c>
      <c r="G241" s="13" t="str">
        <f t="shared" si="19"/>
        <v>0</v>
      </c>
      <c r="H241" s="17" t="str">
        <f t="shared" si="20"/>
        <v/>
      </c>
    </row>
    <row r="242" spans="2:8" ht="15" x14ac:dyDescent="0.2">
      <c r="B242" s="8" t="s">
        <v>83</v>
      </c>
      <c r="C242" s="5">
        <v>0</v>
      </c>
      <c r="D242" s="5">
        <v>0</v>
      </c>
      <c r="E242" s="14" t="str">
        <f t="shared" si="17"/>
        <v/>
      </c>
      <c r="F242" s="14" t="str">
        <f t="shared" si="18"/>
        <v/>
      </c>
      <c r="G242" s="13" t="str">
        <f t="shared" si="19"/>
        <v>0</v>
      </c>
      <c r="H242" s="17" t="str">
        <f t="shared" si="20"/>
        <v/>
      </c>
    </row>
    <row r="243" spans="2:8" ht="15" x14ac:dyDescent="0.2">
      <c r="B243" s="8" t="s">
        <v>317</v>
      </c>
      <c r="C243" s="5">
        <v>0</v>
      </c>
      <c r="D243" s="5">
        <v>0</v>
      </c>
      <c r="E243" s="14" t="str">
        <f t="shared" si="17"/>
        <v/>
      </c>
      <c r="F243" s="14" t="str">
        <f t="shared" si="18"/>
        <v/>
      </c>
      <c r="G243" s="13" t="str">
        <f t="shared" si="19"/>
        <v>0</v>
      </c>
      <c r="H243" s="17" t="str">
        <f t="shared" si="20"/>
        <v/>
      </c>
    </row>
    <row r="244" spans="2:8" ht="15" x14ac:dyDescent="0.2">
      <c r="B244" s="8" t="s">
        <v>79</v>
      </c>
      <c r="C244" s="5">
        <v>1</v>
      </c>
      <c r="D244" s="5">
        <v>0</v>
      </c>
      <c r="E244" s="14">
        <f t="shared" si="17"/>
        <v>1.3089005235602095E-3</v>
      </c>
      <c r="F244" s="14" t="str">
        <f t="shared" si="18"/>
        <v/>
      </c>
      <c r="G244" s="13" t="str">
        <f t="shared" si="19"/>
        <v>0</v>
      </c>
      <c r="H244" s="17">
        <f t="shared" si="20"/>
        <v>0</v>
      </c>
    </row>
    <row r="245" spans="2:8" ht="15" x14ac:dyDescent="0.2">
      <c r="B245" s="8" t="s">
        <v>84</v>
      </c>
      <c r="C245" s="5">
        <v>0</v>
      </c>
      <c r="D245" s="5">
        <v>20</v>
      </c>
      <c r="E245" s="14" t="str">
        <f t="shared" si="17"/>
        <v/>
      </c>
      <c r="F245" s="14">
        <f t="shared" si="18"/>
        <v>1.2040939193257074E-2</v>
      </c>
      <c r="G245" s="13" t="str">
        <f t="shared" si="19"/>
        <v>0</v>
      </c>
      <c r="H245" s="17" t="str">
        <f t="shared" si="20"/>
        <v/>
      </c>
    </row>
    <row r="246" spans="2:8" ht="15" x14ac:dyDescent="0.2">
      <c r="B246" s="8" t="s">
        <v>318</v>
      </c>
      <c r="C246" s="5">
        <v>3</v>
      </c>
      <c r="D246" s="5">
        <v>2</v>
      </c>
      <c r="E246" s="14">
        <f t="shared" si="17"/>
        <v>3.9267015706806281E-3</v>
      </c>
      <c r="F246" s="14">
        <f t="shared" si="18"/>
        <v>1.2040939193257074E-3</v>
      </c>
      <c r="G246" s="13">
        <f t="shared" si="19"/>
        <v>-0.33333333333333331</v>
      </c>
      <c r="H246" s="17">
        <f t="shared" si="20"/>
        <v>-1.3089005235602093E-3</v>
      </c>
    </row>
    <row r="247" spans="2:8" ht="15" x14ac:dyDescent="0.2">
      <c r="B247" s="8" t="s">
        <v>319</v>
      </c>
      <c r="C247" s="5">
        <v>39</v>
      </c>
      <c r="D247" s="5">
        <v>60</v>
      </c>
      <c r="E247" s="14">
        <f t="shared" si="17"/>
        <v>5.1047120418848166E-2</v>
      </c>
      <c r="F247" s="14">
        <f t="shared" si="18"/>
        <v>3.6122817579771226E-2</v>
      </c>
      <c r="G247" s="13">
        <f t="shared" si="19"/>
        <v>0.53846153846153844</v>
      </c>
      <c r="H247" s="17">
        <f t="shared" si="20"/>
        <v>2.7486910994764396E-2</v>
      </c>
    </row>
    <row r="248" spans="2:8" ht="15" x14ac:dyDescent="0.2">
      <c r="B248" s="8" t="s">
        <v>86</v>
      </c>
      <c r="C248" s="5">
        <v>2</v>
      </c>
      <c r="D248" s="5">
        <v>3</v>
      </c>
      <c r="E248" s="14">
        <f t="shared" si="17"/>
        <v>2.617801047120419E-3</v>
      </c>
      <c r="F248" s="14">
        <f t="shared" si="18"/>
        <v>1.8061408789885611E-3</v>
      </c>
      <c r="G248" s="13">
        <f t="shared" si="19"/>
        <v>0.5</v>
      </c>
      <c r="H248" s="17">
        <f t="shared" si="20"/>
        <v>1.3089005235602095E-3</v>
      </c>
    </row>
    <row r="249" spans="2:8" ht="15" x14ac:dyDescent="0.2">
      <c r="B249" s="8" t="s">
        <v>87</v>
      </c>
      <c r="C249" s="5">
        <v>19</v>
      </c>
      <c r="D249" s="5">
        <v>32</v>
      </c>
      <c r="E249" s="14">
        <f t="shared" si="17"/>
        <v>2.4869109947643978E-2</v>
      </c>
      <c r="F249" s="14">
        <f t="shared" si="18"/>
        <v>1.9265502709211318E-2</v>
      </c>
      <c r="G249" s="13">
        <f t="shared" si="19"/>
        <v>0.68421052631578949</v>
      </c>
      <c r="H249" s="17">
        <f t="shared" si="20"/>
        <v>1.7015706806282723E-2</v>
      </c>
    </row>
    <row r="250" spans="2:8" ht="15" x14ac:dyDescent="0.2">
      <c r="B250" s="8" t="s">
        <v>82</v>
      </c>
      <c r="C250" s="5">
        <v>0</v>
      </c>
      <c r="D250" s="5">
        <v>24</v>
      </c>
      <c r="E250" s="14" t="str">
        <f t="shared" si="17"/>
        <v/>
      </c>
      <c r="F250" s="14">
        <f t="shared" si="18"/>
        <v>1.4449127031908489E-2</v>
      </c>
      <c r="G250" s="13" t="str">
        <f t="shared" si="19"/>
        <v>0</v>
      </c>
      <c r="H250" s="17" t="str">
        <f t="shared" si="20"/>
        <v/>
      </c>
    </row>
    <row r="251" spans="2:8" ht="15" x14ac:dyDescent="0.2">
      <c r="B251" s="8" t="s">
        <v>320</v>
      </c>
      <c r="C251" s="5">
        <v>0</v>
      </c>
      <c r="D251" s="5">
        <v>6</v>
      </c>
      <c r="E251" s="14" t="str">
        <f t="shared" si="17"/>
        <v/>
      </c>
      <c r="F251" s="14">
        <f t="shared" si="18"/>
        <v>3.6122817579771222E-3</v>
      </c>
      <c r="G251" s="13" t="str">
        <f t="shared" si="19"/>
        <v>0</v>
      </c>
      <c r="H251" s="17" t="str">
        <f t="shared" si="20"/>
        <v/>
      </c>
    </row>
    <row r="252" spans="2:8" ht="15" x14ac:dyDescent="0.2">
      <c r="B252" s="8" t="s">
        <v>321</v>
      </c>
      <c r="C252" s="5">
        <v>75</v>
      </c>
      <c r="D252" s="5">
        <v>17</v>
      </c>
      <c r="E252" s="14">
        <f t="shared" si="17"/>
        <v>9.8167539267015713E-2</v>
      </c>
      <c r="F252" s="14">
        <f t="shared" si="18"/>
        <v>1.0234798314268514E-2</v>
      </c>
      <c r="G252" s="13">
        <f t="shared" si="19"/>
        <v>-0.77333333333333332</v>
      </c>
      <c r="H252" s="17">
        <f t="shared" si="20"/>
        <v>-7.5916230366492143E-2</v>
      </c>
    </row>
    <row r="253" spans="2:8" ht="15" x14ac:dyDescent="0.2">
      <c r="B253" s="8" t="s">
        <v>322</v>
      </c>
      <c r="C253" s="5">
        <v>0</v>
      </c>
      <c r="D253" s="5">
        <v>30</v>
      </c>
      <c r="E253" s="14" t="str">
        <f t="shared" si="17"/>
        <v/>
      </c>
      <c r="F253" s="14">
        <f t="shared" si="18"/>
        <v>1.8061408789885613E-2</v>
      </c>
      <c r="G253" s="13" t="str">
        <f t="shared" si="19"/>
        <v>0</v>
      </c>
      <c r="H253" s="17" t="str">
        <f t="shared" si="20"/>
        <v/>
      </c>
    </row>
    <row r="254" spans="2:8" ht="15" x14ac:dyDescent="0.2">
      <c r="B254" s="8" t="s">
        <v>323</v>
      </c>
      <c r="C254" s="5">
        <v>2</v>
      </c>
      <c r="D254" s="5">
        <v>2</v>
      </c>
      <c r="E254" s="14">
        <f t="shared" si="17"/>
        <v>2.617801047120419E-3</v>
      </c>
      <c r="F254" s="14">
        <f t="shared" si="18"/>
        <v>1.2040939193257074E-3</v>
      </c>
      <c r="G254" s="13">
        <f t="shared" si="19"/>
        <v>0</v>
      </c>
      <c r="H254" s="17">
        <f t="shared" si="20"/>
        <v>0</v>
      </c>
    </row>
    <row r="255" spans="2:8" ht="15" x14ac:dyDescent="0.2">
      <c r="B255" s="8" t="s">
        <v>324</v>
      </c>
      <c r="C255" s="5">
        <v>1</v>
      </c>
      <c r="D255" s="5">
        <v>0</v>
      </c>
      <c r="E255" s="14">
        <f t="shared" si="17"/>
        <v>1.3089005235602095E-3</v>
      </c>
      <c r="F255" s="14" t="str">
        <f t="shared" si="18"/>
        <v/>
      </c>
      <c r="G255" s="13" t="str">
        <f t="shared" si="19"/>
        <v>0</v>
      </c>
      <c r="H255" s="17">
        <f t="shared" si="20"/>
        <v>0</v>
      </c>
    </row>
    <row r="256" spans="2:8" ht="15" x14ac:dyDescent="0.2">
      <c r="B256" s="8" t="s">
        <v>88</v>
      </c>
      <c r="C256" s="5">
        <v>4</v>
      </c>
      <c r="D256" s="5">
        <v>10</v>
      </c>
      <c r="E256" s="14">
        <f t="shared" si="17"/>
        <v>5.235602094240838E-3</v>
      </c>
      <c r="F256" s="14">
        <f t="shared" si="18"/>
        <v>6.020469596628537E-3</v>
      </c>
      <c r="G256" s="13">
        <f t="shared" si="19"/>
        <v>1.5</v>
      </c>
      <c r="H256" s="17">
        <f t="shared" si="20"/>
        <v>7.8534031413612579E-3</v>
      </c>
    </row>
    <row r="257" spans="2:8" ht="15" x14ac:dyDescent="0.2">
      <c r="B257" s="8" t="s">
        <v>325</v>
      </c>
      <c r="C257" s="5">
        <v>1</v>
      </c>
      <c r="D257" s="5">
        <v>0</v>
      </c>
      <c r="E257" s="14">
        <f t="shared" si="17"/>
        <v>1.3089005235602095E-3</v>
      </c>
      <c r="F257" s="14" t="str">
        <f t="shared" si="18"/>
        <v/>
      </c>
      <c r="G257" s="13" t="str">
        <f t="shared" si="19"/>
        <v>0</v>
      </c>
      <c r="H257" s="17">
        <f t="shared" si="20"/>
        <v>0</v>
      </c>
    </row>
    <row r="258" spans="2:8" ht="30" x14ac:dyDescent="0.2">
      <c r="B258" s="8" t="s">
        <v>326</v>
      </c>
      <c r="C258" s="5">
        <v>0</v>
      </c>
      <c r="D258" s="5">
        <v>0</v>
      </c>
      <c r="E258" s="14" t="str">
        <f t="shared" si="17"/>
        <v/>
      </c>
      <c r="F258" s="14" t="str">
        <f t="shared" si="18"/>
        <v/>
      </c>
      <c r="G258" s="13" t="str">
        <f t="shared" si="19"/>
        <v>0</v>
      </c>
      <c r="H258" s="17" t="str">
        <f t="shared" si="20"/>
        <v/>
      </c>
    </row>
    <row r="259" spans="2:8" ht="15" x14ac:dyDescent="0.2">
      <c r="B259" s="8" t="s">
        <v>327</v>
      </c>
      <c r="C259" s="5">
        <v>0</v>
      </c>
      <c r="D259" s="5">
        <v>0</v>
      </c>
      <c r="E259" s="14" t="str">
        <f t="shared" si="17"/>
        <v/>
      </c>
      <c r="F259" s="14" t="str">
        <f t="shared" si="18"/>
        <v/>
      </c>
      <c r="G259" s="13" t="str">
        <f t="shared" si="19"/>
        <v>0</v>
      </c>
      <c r="H259" s="17" t="str">
        <f t="shared" si="20"/>
        <v/>
      </c>
    </row>
    <row r="260" spans="2:8" ht="15" x14ac:dyDescent="0.2">
      <c r="B260" s="8" t="s">
        <v>89</v>
      </c>
      <c r="C260" s="5">
        <v>0</v>
      </c>
      <c r="D260" s="5">
        <v>0</v>
      </c>
      <c r="E260" s="14" t="str">
        <f t="shared" si="17"/>
        <v/>
      </c>
      <c r="F260" s="14" t="str">
        <f t="shared" si="18"/>
        <v/>
      </c>
      <c r="G260" s="13" t="str">
        <f t="shared" si="19"/>
        <v>0</v>
      </c>
      <c r="H260" s="17" t="str">
        <f t="shared" si="20"/>
        <v/>
      </c>
    </row>
    <row r="261" spans="2:8" ht="30" x14ac:dyDescent="0.2">
      <c r="B261" s="8" t="s">
        <v>328</v>
      </c>
      <c r="C261" s="5">
        <v>0</v>
      </c>
      <c r="D261" s="5">
        <v>0</v>
      </c>
      <c r="E261" s="14" t="str">
        <f t="shared" si="17"/>
        <v/>
      </c>
      <c r="F261" s="14" t="str">
        <f t="shared" si="18"/>
        <v/>
      </c>
      <c r="G261" s="13" t="str">
        <f t="shared" si="19"/>
        <v>0</v>
      </c>
      <c r="H261" s="17" t="str">
        <f t="shared" si="20"/>
        <v/>
      </c>
    </row>
    <row r="262" spans="2:8" ht="15" x14ac:dyDescent="0.2">
      <c r="B262" s="8" t="s">
        <v>90</v>
      </c>
      <c r="C262" s="5">
        <v>15</v>
      </c>
      <c r="D262" s="5">
        <v>3</v>
      </c>
      <c r="E262" s="14">
        <f t="shared" si="17"/>
        <v>1.9633507853403141E-2</v>
      </c>
      <c r="F262" s="14">
        <f t="shared" si="18"/>
        <v>1.8061408789885611E-3</v>
      </c>
      <c r="G262" s="13">
        <f t="shared" si="19"/>
        <v>-0.8</v>
      </c>
      <c r="H262" s="17">
        <f t="shared" si="20"/>
        <v>-1.5706806282722512E-2</v>
      </c>
    </row>
    <row r="263" spans="2:8" ht="15" x14ac:dyDescent="0.2">
      <c r="B263" s="8" t="s">
        <v>329</v>
      </c>
      <c r="C263" s="5">
        <v>0</v>
      </c>
      <c r="D263" s="5">
        <v>0</v>
      </c>
      <c r="E263" s="14" t="str">
        <f t="shared" si="17"/>
        <v/>
      </c>
      <c r="F263" s="14" t="str">
        <f t="shared" si="18"/>
        <v/>
      </c>
      <c r="G263" s="13" t="str">
        <f t="shared" si="19"/>
        <v>0</v>
      </c>
      <c r="H263" s="17" t="str">
        <f t="shared" si="20"/>
        <v/>
      </c>
    </row>
    <row r="264" spans="2:8" ht="30" x14ac:dyDescent="0.2">
      <c r="B264" s="8" t="s">
        <v>330</v>
      </c>
      <c r="C264" s="5">
        <v>0</v>
      </c>
      <c r="D264" s="5">
        <v>2</v>
      </c>
      <c r="E264" s="14" t="str">
        <f t="shared" si="17"/>
        <v/>
      </c>
      <c r="F264" s="14">
        <f t="shared" si="18"/>
        <v>1.2040939193257074E-3</v>
      </c>
      <c r="G264" s="13" t="str">
        <f t="shared" si="19"/>
        <v>0</v>
      </c>
      <c r="H264" s="17" t="str">
        <f t="shared" si="20"/>
        <v/>
      </c>
    </row>
    <row r="265" spans="2:8" ht="15" x14ac:dyDescent="0.2">
      <c r="B265" s="8" t="s">
        <v>331</v>
      </c>
      <c r="C265" s="5">
        <v>0</v>
      </c>
      <c r="D265" s="5">
        <v>0</v>
      </c>
      <c r="E265" s="14" t="str">
        <f t="shared" si="17"/>
        <v/>
      </c>
      <c r="F265" s="14" t="str">
        <f t="shared" si="18"/>
        <v/>
      </c>
      <c r="G265" s="13" t="str">
        <f t="shared" si="19"/>
        <v>0</v>
      </c>
      <c r="H265" s="17" t="str">
        <f t="shared" si="20"/>
        <v/>
      </c>
    </row>
    <row r="266" spans="2:8" ht="15" x14ac:dyDescent="0.2">
      <c r="B266" s="8" t="s">
        <v>332</v>
      </c>
      <c r="C266" s="5">
        <v>6</v>
      </c>
      <c r="D266" s="5">
        <v>9</v>
      </c>
      <c r="E266" s="14">
        <f t="shared" si="17"/>
        <v>7.8534031413612562E-3</v>
      </c>
      <c r="F266" s="14">
        <f t="shared" si="18"/>
        <v>5.4184226369656833E-3</v>
      </c>
      <c r="G266" s="13">
        <f t="shared" si="19"/>
        <v>0.5</v>
      </c>
      <c r="H266" s="17">
        <f t="shared" si="20"/>
        <v>3.9267015706806281E-3</v>
      </c>
    </row>
    <row r="267" spans="2:8" ht="15" x14ac:dyDescent="0.2">
      <c r="B267" s="8" t="s">
        <v>333</v>
      </c>
      <c r="C267" s="5">
        <v>0</v>
      </c>
      <c r="D267" s="5">
        <v>0</v>
      </c>
      <c r="E267" s="14" t="str">
        <f t="shared" si="17"/>
        <v/>
      </c>
      <c r="F267" s="14" t="str">
        <f t="shared" si="18"/>
        <v/>
      </c>
      <c r="G267" s="13" t="str">
        <f t="shared" si="19"/>
        <v>0</v>
      </c>
      <c r="H267" s="17" t="str">
        <f t="shared" si="20"/>
        <v/>
      </c>
    </row>
    <row r="268" spans="2:8" ht="30" x14ac:dyDescent="0.2">
      <c r="B268" s="8" t="s">
        <v>334</v>
      </c>
      <c r="C268" s="5">
        <v>59</v>
      </c>
      <c r="D268" s="5">
        <v>5</v>
      </c>
      <c r="E268" s="14">
        <f t="shared" si="17"/>
        <v>7.7225130890052354E-2</v>
      </c>
      <c r="F268" s="14">
        <f t="shared" si="18"/>
        <v>3.0102347983142685E-3</v>
      </c>
      <c r="G268" s="13">
        <f t="shared" si="19"/>
        <v>-0.9152542372881356</v>
      </c>
      <c r="H268" s="17">
        <f t="shared" si="20"/>
        <v>-7.0680628272251314E-2</v>
      </c>
    </row>
    <row r="269" spans="2:8" ht="15" x14ac:dyDescent="0.2">
      <c r="B269" s="8" t="s">
        <v>335</v>
      </c>
      <c r="C269" s="5">
        <v>0</v>
      </c>
      <c r="D269" s="5">
        <v>0</v>
      </c>
      <c r="E269" s="14" t="str">
        <f t="shared" si="17"/>
        <v/>
      </c>
      <c r="F269" s="14" t="str">
        <f t="shared" si="18"/>
        <v/>
      </c>
      <c r="G269" s="13" t="str">
        <f t="shared" si="19"/>
        <v>0</v>
      </c>
      <c r="H269" s="17" t="str">
        <f t="shared" si="20"/>
        <v/>
      </c>
    </row>
    <row r="270" spans="2:8" ht="30" x14ac:dyDescent="0.2">
      <c r="B270" s="8" t="s">
        <v>336</v>
      </c>
      <c r="C270" s="5">
        <v>0</v>
      </c>
      <c r="D270" s="5">
        <v>1</v>
      </c>
      <c r="E270" s="14" t="str">
        <f t="shared" si="17"/>
        <v/>
      </c>
      <c r="F270" s="14">
        <f t="shared" si="18"/>
        <v>6.020469596628537E-4</v>
      </c>
      <c r="G270" s="13" t="str">
        <f t="shared" si="19"/>
        <v>0</v>
      </c>
      <c r="H270" s="17" t="str">
        <f t="shared" si="20"/>
        <v/>
      </c>
    </row>
    <row r="271" spans="2:8" ht="15" x14ac:dyDescent="0.2">
      <c r="B271" s="8" t="s">
        <v>93</v>
      </c>
      <c r="C271" s="5">
        <v>0</v>
      </c>
      <c r="D271" s="5">
        <v>0</v>
      </c>
      <c r="E271" s="14" t="str">
        <f t="shared" si="17"/>
        <v/>
      </c>
      <c r="F271" s="14" t="str">
        <f t="shared" si="18"/>
        <v/>
      </c>
      <c r="G271" s="13" t="str">
        <f t="shared" si="19"/>
        <v>0</v>
      </c>
      <c r="H271" s="17" t="str">
        <f t="shared" si="20"/>
        <v/>
      </c>
    </row>
    <row r="272" spans="2:8" ht="30" x14ac:dyDescent="0.2">
      <c r="B272" s="8" t="s">
        <v>337</v>
      </c>
      <c r="C272" s="5">
        <v>1</v>
      </c>
      <c r="D272" s="5">
        <v>2</v>
      </c>
      <c r="E272" s="14">
        <f t="shared" si="17"/>
        <v>1.3089005235602095E-3</v>
      </c>
      <c r="F272" s="14">
        <f t="shared" si="18"/>
        <v>1.2040939193257074E-3</v>
      </c>
      <c r="G272" s="13">
        <f t="shared" si="19"/>
        <v>1</v>
      </c>
      <c r="H272" s="17">
        <f t="shared" si="20"/>
        <v>1.3089005235602095E-3</v>
      </c>
    </row>
    <row r="273" spans="2:8" ht="15" x14ac:dyDescent="0.2">
      <c r="B273" s="8" t="s">
        <v>91</v>
      </c>
      <c r="C273" s="5">
        <v>1</v>
      </c>
      <c r="D273" s="5">
        <v>6</v>
      </c>
      <c r="E273" s="14">
        <f t="shared" si="17"/>
        <v>1.3089005235602095E-3</v>
      </c>
      <c r="F273" s="14">
        <f t="shared" si="18"/>
        <v>3.6122817579771222E-3</v>
      </c>
      <c r="G273" s="13">
        <f t="shared" si="19"/>
        <v>5</v>
      </c>
      <c r="H273" s="17">
        <f t="shared" si="20"/>
        <v>6.5445026178010471E-3</v>
      </c>
    </row>
    <row r="274" spans="2:8" ht="15" x14ac:dyDescent="0.2">
      <c r="B274" s="8" t="s">
        <v>338</v>
      </c>
      <c r="C274" s="5">
        <v>0</v>
      </c>
      <c r="D274" s="5">
        <v>0</v>
      </c>
      <c r="E274" s="14" t="str">
        <f t="shared" si="17"/>
        <v/>
      </c>
      <c r="F274" s="14" t="str">
        <f t="shared" si="18"/>
        <v/>
      </c>
      <c r="G274" s="13" t="str">
        <f t="shared" si="19"/>
        <v>0</v>
      </c>
      <c r="H274" s="17" t="str">
        <f t="shared" si="20"/>
        <v/>
      </c>
    </row>
    <row r="275" spans="2:8" ht="30" x14ac:dyDescent="0.2">
      <c r="B275" s="8" t="s">
        <v>339</v>
      </c>
      <c r="C275" s="5">
        <v>0</v>
      </c>
      <c r="D275" s="5">
        <v>0</v>
      </c>
      <c r="E275" s="14" t="str">
        <f t="shared" si="17"/>
        <v/>
      </c>
      <c r="F275" s="14" t="str">
        <f t="shared" si="18"/>
        <v/>
      </c>
      <c r="G275" s="13" t="str">
        <f t="shared" si="19"/>
        <v>0</v>
      </c>
      <c r="H275" s="17" t="str">
        <f t="shared" si="20"/>
        <v/>
      </c>
    </row>
    <row r="276" spans="2:8" ht="15" x14ac:dyDescent="0.2">
      <c r="B276" s="8" t="s">
        <v>92</v>
      </c>
      <c r="C276" s="5">
        <v>0</v>
      </c>
      <c r="D276" s="5">
        <v>0</v>
      </c>
      <c r="E276" s="14" t="str">
        <f t="shared" si="17"/>
        <v/>
      </c>
      <c r="F276" s="14" t="str">
        <f t="shared" si="18"/>
        <v/>
      </c>
      <c r="G276" s="13" t="str">
        <f t="shared" si="19"/>
        <v>0</v>
      </c>
      <c r="H276" s="17" t="str">
        <f t="shared" si="20"/>
        <v/>
      </c>
    </row>
    <row r="277" spans="2:8" ht="15" x14ac:dyDescent="0.2">
      <c r="B277" s="8" t="s">
        <v>340</v>
      </c>
      <c r="C277" s="5">
        <v>0</v>
      </c>
      <c r="D277" s="5">
        <v>0</v>
      </c>
      <c r="E277" s="14" t="str">
        <f t="shared" si="17"/>
        <v/>
      </c>
      <c r="F277" s="14" t="str">
        <f t="shared" si="18"/>
        <v/>
      </c>
      <c r="G277" s="13" t="str">
        <f t="shared" si="19"/>
        <v>0</v>
      </c>
      <c r="H277" s="17" t="str">
        <f t="shared" si="20"/>
        <v/>
      </c>
    </row>
    <row r="278" spans="2:8" ht="15" x14ac:dyDescent="0.2">
      <c r="B278" s="8" t="s">
        <v>341</v>
      </c>
      <c r="C278" s="5">
        <v>0</v>
      </c>
      <c r="D278" s="5">
        <v>0</v>
      </c>
      <c r="E278" s="14" t="str">
        <f t="shared" si="17"/>
        <v/>
      </c>
      <c r="F278" s="14" t="str">
        <f t="shared" si="18"/>
        <v/>
      </c>
      <c r="G278" s="13" t="str">
        <f t="shared" si="19"/>
        <v>0</v>
      </c>
      <c r="H278" s="17" t="str">
        <f t="shared" si="20"/>
        <v/>
      </c>
    </row>
    <row r="279" spans="2:8" ht="15" x14ac:dyDescent="0.2">
      <c r="B279" s="8" t="s">
        <v>342</v>
      </c>
      <c r="C279" s="5">
        <v>0</v>
      </c>
      <c r="D279" s="5">
        <v>0</v>
      </c>
      <c r="E279" s="14" t="str">
        <f t="shared" si="17"/>
        <v/>
      </c>
      <c r="F279" s="14" t="str">
        <f t="shared" si="18"/>
        <v/>
      </c>
      <c r="G279" s="13" t="str">
        <f t="shared" si="19"/>
        <v>0</v>
      </c>
      <c r="H279" s="17" t="str">
        <f t="shared" si="20"/>
        <v/>
      </c>
    </row>
    <row r="280" spans="2:8" ht="15" x14ac:dyDescent="0.2">
      <c r="B280" s="8" t="s">
        <v>343</v>
      </c>
      <c r="C280" s="5">
        <v>0</v>
      </c>
      <c r="D280" s="5">
        <v>1</v>
      </c>
      <c r="E280" s="14" t="str">
        <f t="shared" si="17"/>
        <v/>
      </c>
      <c r="F280" s="14">
        <f t="shared" si="18"/>
        <v>6.020469596628537E-4</v>
      </c>
      <c r="G280" s="13" t="str">
        <f t="shared" si="19"/>
        <v>0</v>
      </c>
      <c r="H280" s="17" t="str">
        <f t="shared" si="20"/>
        <v/>
      </c>
    </row>
    <row r="281" spans="2:8" ht="15" x14ac:dyDescent="0.2">
      <c r="B281" s="8" t="s">
        <v>344</v>
      </c>
      <c r="C281" s="5">
        <v>1</v>
      </c>
      <c r="D281" s="5">
        <v>1</v>
      </c>
      <c r="E281" s="14">
        <f t="shared" ref="E281:E288" si="21">+IF(C281=0,"",C281/C$151)</f>
        <v>1.3089005235602095E-3</v>
      </c>
      <c r="F281" s="14">
        <f t="shared" ref="F281:F288" si="22">+IF(D281=0,"",D281/D$151)</f>
        <v>6.020469596628537E-4</v>
      </c>
      <c r="G281" s="13">
        <f t="shared" ref="G281:G288" si="23">+IF(OR(AND(D281=0),(C281=0)),"0",((D281-C281)/C281))</f>
        <v>0</v>
      </c>
      <c r="H281" s="17">
        <f t="shared" ref="H281:H288" si="24">+IF(OR(AND(E281=""),(G281="")),"",E281*G281)</f>
        <v>0</v>
      </c>
    </row>
    <row r="282" spans="2:8" ht="15" x14ac:dyDescent="0.2">
      <c r="B282" s="8" t="s">
        <v>345</v>
      </c>
      <c r="C282" s="5">
        <v>0</v>
      </c>
      <c r="D282" s="5">
        <v>0</v>
      </c>
      <c r="E282" s="14" t="str">
        <f t="shared" si="21"/>
        <v/>
      </c>
      <c r="F282" s="14" t="str">
        <f t="shared" si="22"/>
        <v/>
      </c>
      <c r="G282" s="13" t="str">
        <f t="shared" si="23"/>
        <v>0</v>
      </c>
      <c r="H282" s="17" t="str">
        <f t="shared" si="24"/>
        <v/>
      </c>
    </row>
    <row r="283" spans="2:8" ht="30" x14ac:dyDescent="0.2">
      <c r="B283" s="8" t="s">
        <v>346</v>
      </c>
      <c r="C283" s="5">
        <v>1</v>
      </c>
      <c r="D283" s="5">
        <v>6</v>
      </c>
      <c r="E283" s="14">
        <f t="shared" si="21"/>
        <v>1.3089005235602095E-3</v>
      </c>
      <c r="F283" s="14">
        <f t="shared" si="22"/>
        <v>3.6122817579771222E-3</v>
      </c>
      <c r="G283" s="13">
        <f t="shared" si="23"/>
        <v>5</v>
      </c>
      <c r="H283" s="17">
        <f t="shared" si="24"/>
        <v>6.5445026178010471E-3</v>
      </c>
    </row>
    <row r="284" spans="2:8" ht="13.5" customHeight="1" x14ac:dyDescent="0.2">
      <c r="B284" s="8" t="s">
        <v>347</v>
      </c>
      <c r="C284" s="5">
        <v>0</v>
      </c>
      <c r="D284" s="5">
        <v>0</v>
      </c>
      <c r="E284" s="14" t="str">
        <f t="shared" si="21"/>
        <v/>
      </c>
      <c r="F284" s="14" t="str">
        <f t="shared" si="22"/>
        <v/>
      </c>
      <c r="G284" s="13" t="str">
        <f t="shared" si="23"/>
        <v>0</v>
      </c>
      <c r="H284" s="17" t="str">
        <f t="shared" si="24"/>
        <v/>
      </c>
    </row>
    <row r="285" spans="2:8" ht="13.5" customHeight="1" x14ac:dyDescent="0.2">
      <c r="B285" s="8" t="s">
        <v>94</v>
      </c>
      <c r="C285" s="5">
        <v>0</v>
      </c>
      <c r="D285" s="5">
        <v>0</v>
      </c>
      <c r="E285" s="14" t="str">
        <f t="shared" si="21"/>
        <v/>
      </c>
      <c r="F285" s="14" t="str">
        <f t="shared" si="22"/>
        <v/>
      </c>
      <c r="G285" s="13" t="str">
        <f t="shared" si="23"/>
        <v>0</v>
      </c>
      <c r="H285" s="17" t="str">
        <f t="shared" si="24"/>
        <v/>
      </c>
    </row>
    <row r="286" spans="2:8" ht="25.5" customHeight="1" x14ac:dyDescent="0.2">
      <c r="B286" s="8" t="s">
        <v>348</v>
      </c>
      <c r="C286" s="5">
        <v>37</v>
      </c>
      <c r="D286" s="5">
        <v>3</v>
      </c>
      <c r="E286" s="14">
        <f t="shared" si="21"/>
        <v>4.8429319371727751E-2</v>
      </c>
      <c r="F286" s="14">
        <f t="shared" si="22"/>
        <v>1.8061408789885611E-3</v>
      </c>
      <c r="G286" s="13">
        <f t="shared" si="23"/>
        <v>-0.91891891891891897</v>
      </c>
      <c r="H286" s="17">
        <f t="shared" si="24"/>
        <v>-4.4502617801047126E-2</v>
      </c>
    </row>
    <row r="287" spans="2:8" ht="13.5" customHeight="1" x14ac:dyDescent="0.2">
      <c r="B287" s="8" t="s">
        <v>349</v>
      </c>
      <c r="C287" s="5">
        <v>0</v>
      </c>
      <c r="D287" s="5">
        <v>0</v>
      </c>
      <c r="E287" s="14" t="str">
        <f t="shared" si="21"/>
        <v/>
      </c>
      <c r="F287" s="14" t="str">
        <f t="shared" si="22"/>
        <v/>
      </c>
      <c r="G287" s="13" t="str">
        <f t="shared" si="23"/>
        <v>0</v>
      </c>
      <c r="H287" s="17" t="str">
        <f t="shared" si="24"/>
        <v/>
      </c>
    </row>
    <row r="288" spans="2:8" ht="15" x14ac:dyDescent="0.2">
      <c r="B288" s="8" t="s">
        <v>350</v>
      </c>
      <c r="C288" s="5">
        <v>0</v>
      </c>
      <c r="D288" s="5">
        <v>0</v>
      </c>
      <c r="E288" s="14" t="str">
        <f t="shared" si="21"/>
        <v/>
      </c>
      <c r="F288" s="14" t="str">
        <f t="shared" si="22"/>
        <v/>
      </c>
      <c r="G288" s="13" t="str">
        <f t="shared" si="23"/>
        <v>0</v>
      </c>
      <c r="H288" s="17" t="str">
        <f t="shared" si="24"/>
        <v/>
      </c>
    </row>
    <row r="289" spans="2:8" ht="15" x14ac:dyDescent="0.2">
      <c r="B289" s="22"/>
      <c r="C289" s="25"/>
      <c r="D289" s="25"/>
      <c r="E289" s="26"/>
      <c r="F289" s="26"/>
      <c r="G289" s="23"/>
      <c r="H289" s="24"/>
    </row>
    <row r="290" spans="2:8" ht="15" x14ac:dyDescent="0.2">
      <c r="B290" s="22"/>
      <c r="C290" s="25"/>
      <c r="D290" s="25"/>
      <c r="E290" s="26"/>
      <c r="F290" s="26"/>
      <c r="G290" s="23"/>
      <c r="H290" s="24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22.5" customHeight="1" x14ac:dyDescent="0.2">
      <c r="B292" s="39" t="s">
        <v>517</v>
      </c>
      <c r="C292" s="40" t="s">
        <v>518</v>
      </c>
      <c r="D292" s="41"/>
      <c r="E292" s="44" t="s">
        <v>482</v>
      </c>
      <c r="F292" s="41"/>
      <c r="G292" s="42" t="s">
        <v>567</v>
      </c>
      <c r="H292" s="42" t="s">
        <v>481</v>
      </c>
    </row>
    <row r="293" spans="2:8" ht="22.5" customHeight="1" x14ac:dyDescent="0.2">
      <c r="B293" s="39"/>
      <c r="C293" s="37">
        <v>2014</v>
      </c>
      <c r="D293" s="37">
        <v>2015</v>
      </c>
      <c r="E293" s="37">
        <v>2014</v>
      </c>
      <c r="F293" s="37">
        <v>2015</v>
      </c>
      <c r="G293" s="43"/>
      <c r="H293" s="43"/>
    </row>
    <row r="294" spans="2:8" x14ac:dyDescent="0.2">
      <c r="B294" s="32" t="s">
        <v>522</v>
      </c>
      <c r="C294" s="33">
        <f>SUM(C295:C499)</f>
        <v>4376</v>
      </c>
      <c r="D294" s="34">
        <f>SUM(D295:D499)</f>
        <v>4649</v>
      </c>
      <c r="E294" s="35">
        <f>+IF(C294=0,"",C294/C$294)</f>
        <v>1</v>
      </c>
      <c r="F294" s="35">
        <f>+IF(D294=0,"",D294/D$294)</f>
        <v>1</v>
      </c>
      <c r="G294" s="35">
        <f>+IF(OR(AND(D294=0),(C294=0)),"0",((D294-C294)/C294))</f>
        <v>6.2385740402193787E-2</v>
      </c>
      <c r="H294" s="35">
        <f>+IF(OR(AND(E294=""),(G294="")),"",E294*G294)</f>
        <v>6.2385740402193787E-2</v>
      </c>
    </row>
    <row r="295" spans="2:8" ht="15" x14ac:dyDescent="0.2">
      <c r="B295" s="6" t="s">
        <v>100</v>
      </c>
      <c r="C295" s="5">
        <v>87</v>
      </c>
      <c r="D295" s="5">
        <v>154</v>
      </c>
      <c r="E295" s="14">
        <f>+IF(C295=0,"",C295/C$294)</f>
        <v>1.9881170018281536E-2</v>
      </c>
      <c r="F295" s="14">
        <f>+IF(D295=0,"",D295/D$294)</f>
        <v>3.3125403312540332E-2</v>
      </c>
      <c r="G295" s="13">
        <f>+IF(OR(AND(D295=0),(C295=0)),"0",((D295-C295)/C295))</f>
        <v>0.77011494252873558</v>
      </c>
      <c r="H295" s="17">
        <f>+IF(OR(AND(E295=""),(G295="")),"",E295*G295)</f>
        <v>1.5310786106032906E-2</v>
      </c>
    </row>
    <row r="296" spans="2:8" ht="15" x14ac:dyDescent="0.2">
      <c r="B296" s="6" t="s">
        <v>113</v>
      </c>
      <c r="C296" s="5">
        <v>3</v>
      </c>
      <c r="D296" s="5">
        <v>5</v>
      </c>
      <c r="E296" s="14">
        <f t="shared" ref="E296:E359" si="25">+IF(C296=0,"",C296/C$294)</f>
        <v>6.855575868372943E-4</v>
      </c>
      <c r="F296" s="14">
        <f t="shared" ref="F296:F359" si="26">+IF(D296=0,"",D296/D$294)</f>
        <v>1.0755001075500108E-3</v>
      </c>
      <c r="G296" s="13">
        <f t="shared" ref="G296:G359" si="27">+IF(OR(AND(D296=0),(C296=0)),"0",((D296-C296)/C296))</f>
        <v>0.66666666666666663</v>
      </c>
      <c r="H296" s="17">
        <f t="shared" ref="H296:H359" si="28">+IF(OR(AND(E296=""),(G296="")),"",E296*G296)</f>
        <v>4.5703839122486283E-4</v>
      </c>
    </row>
    <row r="297" spans="2:8" ht="15" x14ac:dyDescent="0.2">
      <c r="B297" s="6" t="s">
        <v>104</v>
      </c>
      <c r="C297" s="5">
        <v>152</v>
      </c>
      <c r="D297" s="5">
        <v>68</v>
      </c>
      <c r="E297" s="14">
        <f t="shared" si="25"/>
        <v>3.4734917733089579E-2</v>
      </c>
      <c r="F297" s="14">
        <f t="shared" si="26"/>
        <v>1.4626801462680146E-2</v>
      </c>
      <c r="G297" s="13">
        <f t="shared" si="27"/>
        <v>-0.55263157894736847</v>
      </c>
      <c r="H297" s="17">
        <f t="shared" si="28"/>
        <v>-1.9195612431444242E-2</v>
      </c>
    </row>
    <row r="298" spans="2:8" ht="15" x14ac:dyDescent="0.2">
      <c r="B298" s="6" t="s">
        <v>95</v>
      </c>
      <c r="C298" s="5">
        <v>7</v>
      </c>
      <c r="D298" s="5">
        <v>26</v>
      </c>
      <c r="E298" s="14">
        <f t="shared" si="25"/>
        <v>1.5996343692870202E-3</v>
      </c>
      <c r="F298" s="14">
        <f t="shared" si="26"/>
        <v>5.5926005592600563E-3</v>
      </c>
      <c r="G298" s="13">
        <f t="shared" si="27"/>
        <v>2.7142857142857144</v>
      </c>
      <c r="H298" s="17">
        <f t="shared" si="28"/>
        <v>4.3418647166361983E-3</v>
      </c>
    </row>
    <row r="299" spans="2:8" ht="15" x14ac:dyDescent="0.2">
      <c r="B299" s="6" t="s">
        <v>112</v>
      </c>
      <c r="C299" s="5">
        <v>0</v>
      </c>
      <c r="D299" s="5">
        <v>0</v>
      </c>
      <c r="E299" s="14" t="str">
        <f t="shared" si="25"/>
        <v/>
      </c>
      <c r="F299" s="14" t="str">
        <f t="shared" si="26"/>
        <v/>
      </c>
      <c r="G299" s="13" t="str">
        <f t="shared" si="27"/>
        <v>0</v>
      </c>
      <c r="H299" s="17" t="str">
        <f t="shared" si="28"/>
        <v/>
      </c>
    </row>
    <row r="300" spans="2:8" ht="15" x14ac:dyDescent="0.2">
      <c r="B300" s="6" t="s">
        <v>111</v>
      </c>
      <c r="C300" s="5">
        <v>0</v>
      </c>
      <c r="D300" s="5">
        <v>0</v>
      </c>
      <c r="E300" s="14" t="str">
        <f t="shared" si="25"/>
        <v/>
      </c>
      <c r="F300" s="14" t="str">
        <f t="shared" si="26"/>
        <v/>
      </c>
      <c r="G300" s="13" t="str">
        <f t="shared" si="27"/>
        <v>0</v>
      </c>
      <c r="H300" s="17" t="str">
        <f t="shared" si="28"/>
        <v/>
      </c>
    </row>
    <row r="301" spans="2:8" ht="15" x14ac:dyDescent="0.2">
      <c r="B301" s="6" t="s">
        <v>105</v>
      </c>
      <c r="C301" s="5">
        <v>127</v>
      </c>
      <c r="D301" s="5">
        <v>373</v>
      </c>
      <c r="E301" s="14">
        <f t="shared" si="25"/>
        <v>2.9021937842778792E-2</v>
      </c>
      <c r="F301" s="14">
        <f t="shared" si="26"/>
        <v>8.0232308023230808E-2</v>
      </c>
      <c r="G301" s="13">
        <f t="shared" si="27"/>
        <v>1.9370078740157479</v>
      </c>
      <c r="H301" s="17">
        <f t="shared" si="28"/>
        <v>5.6215722120658132E-2</v>
      </c>
    </row>
    <row r="302" spans="2:8" ht="15" x14ac:dyDescent="0.2">
      <c r="B302" s="6" t="s">
        <v>109</v>
      </c>
      <c r="C302" s="5">
        <v>1</v>
      </c>
      <c r="D302" s="5">
        <v>2</v>
      </c>
      <c r="E302" s="14">
        <f t="shared" si="25"/>
        <v>2.2851919561243144E-4</v>
      </c>
      <c r="F302" s="14">
        <f t="shared" si="26"/>
        <v>4.3020004302000433E-4</v>
      </c>
      <c r="G302" s="13">
        <f t="shared" si="27"/>
        <v>1</v>
      </c>
      <c r="H302" s="17">
        <f t="shared" si="28"/>
        <v>2.2851919561243144E-4</v>
      </c>
    </row>
    <row r="303" spans="2:8" ht="15" x14ac:dyDescent="0.2">
      <c r="B303" s="6" t="s">
        <v>108</v>
      </c>
      <c r="C303" s="5">
        <v>1</v>
      </c>
      <c r="D303" s="5">
        <v>4</v>
      </c>
      <c r="E303" s="14">
        <f t="shared" si="25"/>
        <v>2.2851919561243144E-4</v>
      </c>
      <c r="F303" s="14">
        <f t="shared" si="26"/>
        <v>8.6040008604000866E-4</v>
      </c>
      <c r="G303" s="13">
        <f t="shared" si="27"/>
        <v>3</v>
      </c>
      <c r="H303" s="17">
        <f t="shared" si="28"/>
        <v>6.855575868372943E-4</v>
      </c>
    </row>
    <row r="304" spans="2:8" ht="15" x14ac:dyDescent="0.2">
      <c r="B304" s="6" t="s">
        <v>107</v>
      </c>
      <c r="C304" s="5">
        <v>12</v>
      </c>
      <c r="D304" s="5">
        <v>25</v>
      </c>
      <c r="E304" s="14">
        <f t="shared" si="25"/>
        <v>2.7422303473491772E-3</v>
      </c>
      <c r="F304" s="14">
        <f t="shared" si="26"/>
        <v>5.377500537750054E-3</v>
      </c>
      <c r="G304" s="13">
        <f t="shared" si="27"/>
        <v>1.0833333333333333</v>
      </c>
      <c r="H304" s="17">
        <f t="shared" si="28"/>
        <v>2.9707495429616084E-3</v>
      </c>
    </row>
    <row r="305" spans="2:8" ht="15" x14ac:dyDescent="0.2">
      <c r="B305" s="6" t="s">
        <v>351</v>
      </c>
      <c r="C305" s="5">
        <v>6</v>
      </c>
      <c r="D305" s="5">
        <v>27</v>
      </c>
      <c r="E305" s="14">
        <f t="shared" si="25"/>
        <v>1.3711151736745886E-3</v>
      </c>
      <c r="F305" s="14">
        <f t="shared" si="26"/>
        <v>5.8077005807700578E-3</v>
      </c>
      <c r="G305" s="13">
        <f t="shared" si="27"/>
        <v>3.5</v>
      </c>
      <c r="H305" s="17">
        <f t="shared" si="28"/>
        <v>4.7989031078610606E-3</v>
      </c>
    </row>
    <row r="306" spans="2:8" ht="15" x14ac:dyDescent="0.2">
      <c r="B306" s="6" t="s">
        <v>524</v>
      </c>
      <c r="C306" s="5">
        <v>0</v>
      </c>
      <c r="D306" s="5">
        <v>0</v>
      </c>
      <c r="E306" s="14" t="str">
        <f t="shared" si="25"/>
        <v/>
      </c>
      <c r="F306" s="14" t="str">
        <f t="shared" si="26"/>
        <v/>
      </c>
      <c r="G306" s="13" t="str">
        <f t="shared" si="27"/>
        <v>0</v>
      </c>
      <c r="H306" s="17" t="str">
        <f t="shared" si="28"/>
        <v/>
      </c>
    </row>
    <row r="307" spans="2:8" ht="15" x14ac:dyDescent="0.2">
      <c r="B307" s="6" t="s">
        <v>110</v>
      </c>
      <c r="C307" s="5">
        <v>40</v>
      </c>
      <c r="D307" s="5">
        <v>309</v>
      </c>
      <c r="E307" s="14">
        <f t="shared" si="25"/>
        <v>9.140767824497258E-3</v>
      </c>
      <c r="F307" s="14">
        <f t="shared" si="26"/>
        <v>6.6465906646590661E-2</v>
      </c>
      <c r="G307" s="13">
        <f t="shared" si="27"/>
        <v>6.7249999999999996</v>
      </c>
      <c r="H307" s="17">
        <f t="shared" si="28"/>
        <v>6.1471663619744057E-2</v>
      </c>
    </row>
    <row r="308" spans="2:8" ht="15" x14ac:dyDescent="0.2">
      <c r="B308" s="6" t="s">
        <v>99</v>
      </c>
      <c r="C308" s="5">
        <v>2</v>
      </c>
      <c r="D308" s="5">
        <v>34</v>
      </c>
      <c r="E308" s="14">
        <f t="shared" si="25"/>
        <v>4.5703839122486289E-4</v>
      </c>
      <c r="F308" s="14">
        <f t="shared" si="26"/>
        <v>7.313400731340073E-3</v>
      </c>
      <c r="G308" s="13">
        <f t="shared" si="27"/>
        <v>16</v>
      </c>
      <c r="H308" s="17">
        <f t="shared" si="28"/>
        <v>7.3126142595978062E-3</v>
      </c>
    </row>
    <row r="309" spans="2:8" ht="15" x14ac:dyDescent="0.2">
      <c r="B309" s="6" t="s">
        <v>96</v>
      </c>
      <c r="C309" s="5">
        <v>0</v>
      </c>
      <c r="D309" s="5">
        <v>0</v>
      </c>
      <c r="E309" s="14" t="str">
        <f t="shared" si="25"/>
        <v/>
      </c>
      <c r="F309" s="14" t="str">
        <f t="shared" si="26"/>
        <v/>
      </c>
      <c r="G309" s="13" t="str">
        <f t="shared" si="27"/>
        <v>0</v>
      </c>
      <c r="H309" s="17" t="str">
        <f t="shared" si="28"/>
        <v/>
      </c>
    </row>
    <row r="310" spans="2:8" ht="15" x14ac:dyDescent="0.2">
      <c r="B310" s="6" t="s">
        <v>106</v>
      </c>
      <c r="C310" s="5">
        <v>6</v>
      </c>
      <c r="D310" s="5">
        <v>56</v>
      </c>
      <c r="E310" s="14">
        <f t="shared" si="25"/>
        <v>1.3711151736745886E-3</v>
      </c>
      <c r="F310" s="14">
        <f t="shared" si="26"/>
        <v>1.204560120456012E-2</v>
      </c>
      <c r="G310" s="13">
        <f t="shared" si="27"/>
        <v>8.3333333333333339</v>
      </c>
      <c r="H310" s="17">
        <f t="shared" si="28"/>
        <v>1.1425959780621572E-2</v>
      </c>
    </row>
    <row r="311" spans="2:8" ht="15" x14ac:dyDescent="0.2">
      <c r="B311" s="6" t="s">
        <v>102</v>
      </c>
      <c r="C311" s="5">
        <v>2</v>
      </c>
      <c r="D311" s="5">
        <v>49</v>
      </c>
      <c r="E311" s="14">
        <f t="shared" si="25"/>
        <v>4.5703839122486289E-4</v>
      </c>
      <c r="F311" s="14">
        <f t="shared" si="26"/>
        <v>1.0539901053990105E-2</v>
      </c>
      <c r="G311" s="13">
        <f t="shared" si="27"/>
        <v>23.5</v>
      </c>
      <c r="H311" s="17">
        <f t="shared" si="28"/>
        <v>1.0740402193784278E-2</v>
      </c>
    </row>
    <row r="312" spans="2:8" ht="15" x14ac:dyDescent="0.2">
      <c r="B312" s="6" t="s">
        <v>97</v>
      </c>
      <c r="C312" s="5">
        <v>0</v>
      </c>
      <c r="D312" s="5">
        <v>1</v>
      </c>
      <c r="E312" s="14" t="str">
        <f t="shared" si="25"/>
        <v/>
      </c>
      <c r="F312" s="14">
        <f t="shared" si="26"/>
        <v>2.1510002151000216E-4</v>
      </c>
      <c r="G312" s="13" t="str">
        <f t="shared" si="27"/>
        <v>0</v>
      </c>
      <c r="H312" s="17" t="str">
        <f t="shared" si="28"/>
        <v/>
      </c>
    </row>
    <row r="313" spans="2:8" ht="15" x14ac:dyDescent="0.2">
      <c r="B313" s="6" t="s">
        <v>352</v>
      </c>
      <c r="C313" s="5">
        <v>0</v>
      </c>
      <c r="D313" s="5">
        <v>1</v>
      </c>
      <c r="E313" s="14" t="str">
        <f t="shared" si="25"/>
        <v/>
      </c>
      <c r="F313" s="14">
        <f t="shared" si="26"/>
        <v>2.1510002151000216E-4</v>
      </c>
      <c r="G313" s="13" t="str">
        <f t="shared" si="27"/>
        <v>0</v>
      </c>
      <c r="H313" s="17" t="str">
        <f t="shared" si="28"/>
        <v/>
      </c>
    </row>
    <row r="314" spans="2:8" ht="15" x14ac:dyDescent="0.2">
      <c r="B314" s="6" t="s">
        <v>353</v>
      </c>
      <c r="C314" s="5">
        <v>244</v>
      </c>
      <c r="D314" s="5">
        <v>574</v>
      </c>
      <c r="E314" s="14">
        <f t="shared" si="25"/>
        <v>5.5758683729433274E-2</v>
      </c>
      <c r="F314" s="14">
        <f t="shared" si="26"/>
        <v>0.12346741234674123</v>
      </c>
      <c r="G314" s="13">
        <f t="shared" si="27"/>
        <v>1.3524590163934427</v>
      </c>
      <c r="H314" s="17">
        <f t="shared" si="28"/>
        <v>7.5411334552102388E-2</v>
      </c>
    </row>
    <row r="315" spans="2:8" ht="15" x14ac:dyDescent="0.2">
      <c r="B315" s="6" t="s">
        <v>354</v>
      </c>
      <c r="C315" s="5">
        <v>1</v>
      </c>
      <c r="D315" s="5">
        <v>0</v>
      </c>
      <c r="E315" s="14">
        <f t="shared" si="25"/>
        <v>2.2851919561243144E-4</v>
      </c>
      <c r="F315" s="14" t="str">
        <f t="shared" si="26"/>
        <v/>
      </c>
      <c r="G315" s="13" t="str">
        <f t="shared" si="27"/>
        <v>0</v>
      </c>
      <c r="H315" s="17">
        <f t="shared" si="28"/>
        <v>0</v>
      </c>
    </row>
    <row r="316" spans="2:8" ht="15" x14ac:dyDescent="0.2">
      <c r="B316" s="6" t="s">
        <v>101</v>
      </c>
      <c r="C316" s="5">
        <v>0</v>
      </c>
      <c r="D316" s="5">
        <v>0</v>
      </c>
      <c r="E316" s="14" t="str">
        <f t="shared" si="25"/>
        <v/>
      </c>
      <c r="F316" s="14" t="str">
        <f t="shared" si="26"/>
        <v/>
      </c>
      <c r="G316" s="13" t="str">
        <f t="shared" si="27"/>
        <v>0</v>
      </c>
      <c r="H316" s="17" t="str">
        <f t="shared" si="28"/>
        <v/>
      </c>
    </row>
    <row r="317" spans="2:8" ht="15" x14ac:dyDescent="0.2">
      <c r="B317" s="6" t="s">
        <v>103</v>
      </c>
      <c r="C317" s="5">
        <v>21</v>
      </c>
      <c r="D317" s="5">
        <v>31</v>
      </c>
      <c r="E317" s="14">
        <f t="shared" si="25"/>
        <v>4.7989031078610606E-3</v>
      </c>
      <c r="F317" s="14">
        <f t="shared" si="26"/>
        <v>6.668100666810067E-3</v>
      </c>
      <c r="G317" s="13">
        <f t="shared" si="27"/>
        <v>0.47619047619047616</v>
      </c>
      <c r="H317" s="17">
        <f t="shared" si="28"/>
        <v>2.2851919561243145E-3</v>
      </c>
    </row>
    <row r="318" spans="2:8" ht="15" x14ac:dyDescent="0.2">
      <c r="B318" s="6" t="s">
        <v>355</v>
      </c>
      <c r="C318" s="5">
        <v>79</v>
      </c>
      <c r="D318" s="5">
        <v>110</v>
      </c>
      <c r="E318" s="14">
        <f t="shared" si="25"/>
        <v>1.8053016453382083E-2</v>
      </c>
      <c r="F318" s="14">
        <f t="shared" si="26"/>
        <v>2.3661002366100237E-2</v>
      </c>
      <c r="G318" s="13">
        <f t="shared" si="27"/>
        <v>0.39240506329113922</v>
      </c>
      <c r="H318" s="17">
        <f t="shared" si="28"/>
        <v>7.0840950639853746E-3</v>
      </c>
    </row>
    <row r="319" spans="2:8" ht="15" x14ac:dyDescent="0.2">
      <c r="B319" s="6" t="s">
        <v>115</v>
      </c>
      <c r="C319" s="5">
        <v>5</v>
      </c>
      <c r="D319" s="5">
        <v>17</v>
      </c>
      <c r="E319" s="14">
        <f t="shared" si="25"/>
        <v>1.1425959780621572E-3</v>
      </c>
      <c r="F319" s="14">
        <f t="shared" si="26"/>
        <v>3.6567003656700365E-3</v>
      </c>
      <c r="G319" s="13">
        <f t="shared" si="27"/>
        <v>2.4</v>
      </c>
      <c r="H319" s="17">
        <f t="shared" si="28"/>
        <v>2.7422303473491772E-3</v>
      </c>
    </row>
    <row r="320" spans="2:8" ht="15" x14ac:dyDescent="0.2">
      <c r="B320" s="6" t="s">
        <v>114</v>
      </c>
      <c r="C320" s="5">
        <v>0</v>
      </c>
      <c r="D320" s="5">
        <v>0</v>
      </c>
      <c r="E320" s="14" t="str">
        <f t="shared" si="25"/>
        <v/>
      </c>
      <c r="F320" s="14" t="str">
        <f t="shared" si="26"/>
        <v/>
      </c>
      <c r="G320" s="13" t="str">
        <f t="shared" si="27"/>
        <v>0</v>
      </c>
      <c r="H320" s="17" t="str">
        <f t="shared" si="28"/>
        <v/>
      </c>
    </row>
    <row r="321" spans="2:8" ht="15" x14ac:dyDescent="0.2">
      <c r="B321" s="6" t="s">
        <v>98</v>
      </c>
      <c r="C321" s="5">
        <v>3</v>
      </c>
      <c r="D321" s="5">
        <v>5</v>
      </c>
      <c r="E321" s="14">
        <f t="shared" si="25"/>
        <v>6.855575868372943E-4</v>
      </c>
      <c r="F321" s="14">
        <f t="shared" si="26"/>
        <v>1.0755001075500108E-3</v>
      </c>
      <c r="G321" s="13">
        <f t="shared" si="27"/>
        <v>0.66666666666666663</v>
      </c>
      <c r="H321" s="17">
        <f t="shared" si="28"/>
        <v>4.5703839122486283E-4</v>
      </c>
    </row>
    <row r="322" spans="2:8" ht="15" x14ac:dyDescent="0.2">
      <c r="B322" s="6" t="s">
        <v>356</v>
      </c>
      <c r="C322" s="5">
        <v>1</v>
      </c>
      <c r="D322" s="5">
        <v>2</v>
      </c>
      <c r="E322" s="14">
        <f t="shared" si="25"/>
        <v>2.2851919561243144E-4</v>
      </c>
      <c r="F322" s="14">
        <f t="shared" si="26"/>
        <v>4.3020004302000433E-4</v>
      </c>
      <c r="G322" s="13">
        <f t="shared" si="27"/>
        <v>1</v>
      </c>
      <c r="H322" s="17">
        <f t="shared" si="28"/>
        <v>2.2851919561243144E-4</v>
      </c>
    </row>
    <row r="323" spans="2:8" ht="15" x14ac:dyDescent="0.2">
      <c r="B323" s="6" t="s">
        <v>472</v>
      </c>
      <c r="C323" s="5">
        <v>0</v>
      </c>
      <c r="D323" s="5">
        <v>1</v>
      </c>
      <c r="E323" s="14" t="str">
        <f t="shared" si="25"/>
        <v/>
      </c>
      <c r="F323" s="14">
        <f t="shared" si="26"/>
        <v>2.1510002151000216E-4</v>
      </c>
      <c r="G323" s="13" t="str">
        <f t="shared" si="27"/>
        <v>0</v>
      </c>
      <c r="H323" s="17" t="str">
        <f t="shared" si="28"/>
        <v/>
      </c>
    </row>
    <row r="324" spans="2:8" ht="15" x14ac:dyDescent="0.2">
      <c r="B324" s="6" t="s">
        <v>473</v>
      </c>
      <c r="C324" s="5">
        <v>1</v>
      </c>
      <c r="D324" s="5">
        <v>0</v>
      </c>
      <c r="E324" s="14">
        <f t="shared" si="25"/>
        <v>2.2851919561243144E-4</v>
      </c>
      <c r="F324" s="14" t="str">
        <f t="shared" si="26"/>
        <v/>
      </c>
      <c r="G324" s="13" t="str">
        <f t="shared" si="27"/>
        <v>0</v>
      </c>
      <c r="H324" s="17">
        <f t="shared" si="28"/>
        <v>0</v>
      </c>
    </row>
    <row r="325" spans="2:8" ht="15" x14ac:dyDescent="0.2">
      <c r="B325" s="6" t="s">
        <v>474</v>
      </c>
      <c r="C325" s="5">
        <v>35</v>
      </c>
      <c r="D325" s="5">
        <v>9</v>
      </c>
      <c r="E325" s="14">
        <f t="shared" si="25"/>
        <v>7.9981718464351009E-3</v>
      </c>
      <c r="F325" s="14">
        <f t="shared" si="26"/>
        <v>1.9359001935900194E-3</v>
      </c>
      <c r="G325" s="13">
        <f t="shared" si="27"/>
        <v>-0.74285714285714288</v>
      </c>
      <c r="H325" s="17">
        <f t="shared" si="28"/>
        <v>-5.9414990859232185E-3</v>
      </c>
    </row>
    <row r="326" spans="2:8" ht="15" x14ac:dyDescent="0.2">
      <c r="B326" s="6" t="s">
        <v>357</v>
      </c>
      <c r="C326" s="5">
        <v>32</v>
      </c>
      <c r="D326" s="5">
        <v>79</v>
      </c>
      <c r="E326" s="14">
        <f t="shared" si="25"/>
        <v>7.3126142595978062E-3</v>
      </c>
      <c r="F326" s="14">
        <f t="shared" si="26"/>
        <v>1.6992901699290169E-2</v>
      </c>
      <c r="G326" s="13">
        <f t="shared" si="27"/>
        <v>1.46875</v>
      </c>
      <c r="H326" s="17">
        <f t="shared" si="28"/>
        <v>1.0740402193784278E-2</v>
      </c>
    </row>
    <row r="327" spans="2:8" ht="15" x14ac:dyDescent="0.2">
      <c r="B327" s="6" t="s">
        <v>358</v>
      </c>
      <c r="C327" s="5">
        <v>0</v>
      </c>
      <c r="D327" s="5">
        <v>3</v>
      </c>
      <c r="E327" s="14" t="str">
        <f t="shared" si="25"/>
        <v/>
      </c>
      <c r="F327" s="14">
        <f t="shared" si="26"/>
        <v>6.4530006453000647E-4</v>
      </c>
      <c r="G327" s="13" t="str">
        <f t="shared" si="27"/>
        <v>0</v>
      </c>
      <c r="H327" s="17" t="str">
        <f t="shared" si="28"/>
        <v/>
      </c>
    </row>
    <row r="328" spans="2:8" ht="15" x14ac:dyDescent="0.2">
      <c r="B328" s="6" t="s">
        <v>116</v>
      </c>
      <c r="C328" s="5">
        <v>0</v>
      </c>
      <c r="D328" s="5">
        <v>0</v>
      </c>
      <c r="E328" s="14" t="str">
        <f t="shared" si="25"/>
        <v/>
      </c>
      <c r="F328" s="14" t="str">
        <f t="shared" si="26"/>
        <v/>
      </c>
      <c r="G328" s="13" t="str">
        <f t="shared" si="27"/>
        <v>0</v>
      </c>
      <c r="H328" s="17" t="str">
        <f t="shared" si="28"/>
        <v/>
      </c>
    </row>
    <row r="329" spans="2:8" ht="15" x14ac:dyDescent="0.2">
      <c r="B329" s="6" t="s">
        <v>359</v>
      </c>
      <c r="C329" s="5">
        <v>3</v>
      </c>
      <c r="D329" s="5">
        <v>0</v>
      </c>
      <c r="E329" s="14">
        <f t="shared" si="25"/>
        <v>6.855575868372943E-4</v>
      </c>
      <c r="F329" s="14" t="str">
        <f t="shared" si="26"/>
        <v/>
      </c>
      <c r="G329" s="13" t="str">
        <f t="shared" si="27"/>
        <v>0</v>
      </c>
      <c r="H329" s="17">
        <f t="shared" si="28"/>
        <v>0</v>
      </c>
    </row>
    <row r="330" spans="2:8" ht="15" x14ac:dyDescent="0.2">
      <c r="B330" s="6" t="s">
        <v>360</v>
      </c>
      <c r="C330" s="5">
        <v>10</v>
      </c>
      <c r="D330" s="5">
        <v>39</v>
      </c>
      <c r="E330" s="14">
        <f t="shared" si="25"/>
        <v>2.2851919561243145E-3</v>
      </c>
      <c r="F330" s="14">
        <f t="shared" si="26"/>
        <v>8.3889008388900836E-3</v>
      </c>
      <c r="G330" s="13">
        <f t="shared" si="27"/>
        <v>2.9</v>
      </c>
      <c r="H330" s="17">
        <f t="shared" si="28"/>
        <v>6.6270566727605115E-3</v>
      </c>
    </row>
    <row r="331" spans="2:8" ht="15" x14ac:dyDescent="0.2">
      <c r="B331" s="6" t="s">
        <v>117</v>
      </c>
      <c r="C331" s="5">
        <v>3</v>
      </c>
      <c r="D331" s="5">
        <v>5</v>
      </c>
      <c r="E331" s="14">
        <f t="shared" si="25"/>
        <v>6.855575868372943E-4</v>
      </c>
      <c r="F331" s="14">
        <f t="shared" si="26"/>
        <v>1.0755001075500108E-3</v>
      </c>
      <c r="G331" s="13">
        <f t="shared" si="27"/>
        <v>0.66666666666666663</v>
      </c>
      <c r="H331" s="17">
        <f t="shared" si="28"/>
        <v>4.5703839122486283E-4</v>
      </c>
    </row>
    <row r="332" spans="2:8" ht="15" x14ac:dyDescent="0.2">
      <c r="B332" s="6" t="s">
        <v>361</v>
      </c>
      <c r="C332" s="5">
        <v>379</v>
      </c>
      <c r="D332" s="5">
        <v>816</v>
      </c>
      <c r="E332" s="14">
        <f t="shared" si="25"/>
        <v>8.6608775137111516E-2</v>
      </c>
      <c r="F332" s="14">
        <f t="shared" si="26"/>
        <v>0.17552161755216175</v>
      </c>
      <c r="G332" s="13">
        <f t="shared" si="27"/>
        <v>1.1530343007915567</v>
      </c>
      <c r="H332" s="17">
        <f t="shared" si="28"/>
        <v>9.9862888482632528E-2</v>
      </c>
    </row>
    <row r="333" spans="2:8" ht="15" x14ac:dyDescent="0.2">
      <c r="B333" s="6" t="s">
        <v>130</v>
      </c>
      <c r="C333" s="5">
        <v>45</v>
      </c>
      <c r="D333" s="5">
        <v>94</v>
      </c>
      <c r="E333" s="14">
        <f t="shared" si="25"/>
        <v>1.0283363802559415E-2</v>
      </c>
      <c r="F333" s="14">
        <f t="shared" si="26"/>
        <v>2.0219402021940201E-2</v>
      </c>
      <c r="G333" s="13">
        <f t="shared" si="27"/>
        <v>1.0888888888888888</v>
      </c>
      <c r="H333" s="17">
        <f t="shared" si="28"/>
        <v>1.119744058500914E-2</v>
      </c>
    </row>
    <row r="334" spans="2:8" ht="15" x14ac:dyDescent="0.2">
      <c r="B334" s="6" t="s">
        <v>119</v>
      </c>
      <c r="C334" s="5">
        <v>336</v>
      </c>
      <c r="D334" s="5">
        <v>275</v>
      </c>
      <c r="E334" s="14">
        <f t="shared" si="25"/>
        <v>7.6782449725776969E-2</v>
      </c>
      <c r="F334" s="14">
        <f t="shared" si="26"/>
        <v>5.9152505915250592E-2</v>
      </c>
      <c r="G334" s="13">
        <f t="shared" si="27"/>
        <v>-0.18154761904761904</v>
      </c>
      <c r="H334" s="17">
        <f t="shared" si="28"/>
        <v>-1.3939670932358319E-2</v>
      </c>
    </row>
    <row r="335" spans="2:8" ht="15" x14ac:dyDescent="0.2">
      <c r="B335" s="6" t="s">
        <v>128</v>
      </c>
      <c r="C335" s="5">
        <v>88</v>
      </c>
      <c r="D335" s="5">
        <v>49</v>
      </c>
      <c r="E335" s="14">
        <f t="shared" si="25"/>
        <v>2.0109689213893969E-2</v>
      </c>
      <c r="F335" s="14">
        <f t="shared" si="26"/>
        <v>1.0539901053990105E-2</v>
      </c>
      <c r="G335" s="13">
        <f t="shared" si="27"/>
        <v>-0.44318181818181818</v>
      </c>
      <c r="H335" s="17">
        <f t="shared" si="28"/>
        <v>-8.9122486288848272E-3</v>
      </c>
    </row>
    <row r="336" spans="2:8" ht="15" x14ac:dyDescent="0.2">
      <c r="B336" s="6" t="s">
        <v>132</v>
      </c>
      <c r="C336" s="5">
        <v>0</v>
      </c>
      <c r="D336" s="5">
        <v>0</v>
      </c>
      <c r="E336" s="14" t="str">
        <f t="shared" si="25"/>
        <v/>
      </c>
      <c r="F336" s="14" t="str">
        <f t="shared" si="26"/>
        <v/>
      </c>
      <c r="G336" s="13" t="str">
        <f t="shared" si="27"/>
        <v>0</v>
      </c>
      <c r="H336" s="17" t="str">
        <f t="shared" si="28"/>
        <v/>
      </c>
    </row>
    <row r="337" spans="2:8" ht="15" x14ac:dyDescent="0.2">
      <c r="B337" s="6" t="s">
        <v>133</v>
      </c>
      <c r="C337" s="5">
        <v>1</v>
      </c>
      <c r="D337" s="5">
        <v>0</v>
      </c>
      <c r="E337" s="14">
        <f t="shared" si="25"/>
        <v>2.2851919561243144E-4</v>
      </c>
      <c r="F337" s="14" t="str">
        <f t="shared" si="26"/>
        <v/>
      </c>
      <c r="G337" s="13" t="str">
        <f t="shared" si="27"/>
        <v>0</v>
      </c>
      <c r="H337" s="17">
        <f t="shared" si="28"/>
        <v>0</v>
      </c>
    </row>
    <row r="338" spans="2:8" ht="30" x14ac:dyDescent="0.2">
      <c r="B338" s="6" t="s">
        <v>362</v>
      </c>
      <c r="C338" s="5">
        <v>1</v>
      </c>
      <c r="D338" s="5">
        <v>6</v>
      </c>
      <c r="E338" s="14">
        <f t="shared" si="25"/>
        <v>2.2851919561243144E-4</v>
      </c>
      <c r="F338" s="14">
        <f t="shared" si="26"/>
        <v>1.2906001290600129E-3</v>
      </c>
      <c r="G338" s="13">
        <f t="shared" si="27"/>
        <v>5</v>
      </c>
      <c r="H338" s="17">
        <f t="shared" si="28"/>
        <v>1.1425959780621572E-3</v>
      </c>
    </row>
    <row r="339" spans="2:8" ht="15" x14ac:dyDescent="0.2">
      <c r="B339" s="6" t="s">
        <v>363</v>
      </c>
      <c r="C339" s="5">
        <v>5</v>
      </c>
      <c r="D339" s="5">
        <v>15</v>
      </c>
      <c r="E339" s="14">
        <f t="shared" si="25"/>
        <v>1.1425959780621572E-3</v>
      </c>
      <c r="F339" s="14">
        <f t="shared" si="26"/>
        <v>3.2265003226500323E-3</v>
      </c>
      <c r="G339" s="13">
        <f t="shared" si="27"/>
        <v>2</v>
      </c>
      <c r="H339" s="17">
        <f t="shared" si="28"/>
        <v>2.2851919561243145E-3</v>
      </c>
    </row>
    <row r="340" spans="2:8" ht="15" x14ac:dyDescent="0.2">
      <c r="B340" s="6" t="s">
        <v>364</v>
      </c>
      <c r="C340" s="5">
        <v>0</v>
      </c>
      <c r="D340" s="5">
        <v>4</v>
      </c>
      <c r="E340" s="14" t="str">
        <f t="shared" si="25"/>
        <v/>
      </c>
      <c r="F340" s="14">
        <f t="shared" si="26"/>
        <v>8.6040008604000866E-4</v>
      </c>
      <c r="G340" s="13" t="str">
        <f t="shared" si="27"/>
        <v>0</v>
      </c>
      <c r="H340" s="17" t="str">
        <f t="shared" si="28"/>
        <v/>
      </c>
    </row>
    <row r="341" spans="2:8" ht="15" x14ac:dyDescent="0.2">
      <c r="B341" s="6" t="s">
        <v>118</v>
      </c>
      <c r="C341" s="5">
        <v>5</v>
      </c>
      <c r="D341" s="5">
        <v>1</v>
      </c>
      <c r="E341" s="14">
        <f t="shared" si="25"/>
        <v>1.1425959780621572E-3</v>
      </c>
      <c r="F341" s="14">
        <f t="shared" si="26"/>
        <v>2.1510002151000216E-4</v>
      </c>
      <c r="G341" s="13">
        <f t="shared" si="27"/>
        <v>-0.8</v>
      </c>
      <c r="H341" s="17">
        <f t="shared" si="28"/>
        <v>-9.1407678244972588E-4</v>
      </c>
    </row>
    <row r="342" spans="2:8" ht="15" x14ac:dyDescent="0.2">
      <c r="B342" s="6" t="s">
        <v>365</v>
      </c>
      <c r="C342" s="5">
        <v>0</v>
      </c>
      <c r="D342" s="5">
        <v>0</v>
      </c>
      <c r="E342" s="14" t="str">
        <f t="shared" si="25"/>
        <v/>
      </c>
      <c r="F342" s="14" t="str">
        <f t="shared" si="26"/>
        <v/>
      </c>
      <c r="G342" s="13" t="str">
        <f t="shared" si="27"/>
        <v>0</v>
      </c>
      <c r="H342" s="17" t="str">
        <f t="shared" si="28"/>
        <v/>
      </c>
    </row>
    <row r="343" spans="2:8" ht="15" x14ac:dyDescent="0.2">
      <c r="B343" s="6" t="s">
        <v>129</v>
      </c>
      <c r="C343" s="5">
        <v>3</v>
      </c>
      <c r="D343" s="5">
        <v>12</v>
      </c>
      <c r="E343" s="14">
        <f t="shared" si="25"/>
        <v>6.855575868372943E-4</v>
      </c>
      <c r="F343" s="14">
        <f t="shared" si="26"/>
        <v>2.5812002581200259E-3</v>
      </c>
      <c r="G343" s="13">
        <f t="shared" si="27"/>
        <v>3</v>
      </c>
      <c r="H343" s="17">
        <f t="shared" si="28"/>
        <v>2.0566727605118829E-3</v>
      </c>
    </row>
    <row r="344" spans="2:8" ht="15" x14ac:dyDescent="0.2">
      <c r="B344" s="6" t="s">
        <v>131</v>
      </c>
      <c r="C344" s="5">
        <v>25</v>
      </c>
      <c r="D344" s="5">
        <v>29</v>
      </c>
      <c r="E344" s="14">
        <f t="shared" si="25"/>
        <v>5.712979890310786E-3</v>
      </c>
      <c r="F344" s="14">
        <f t="shared" si="26"/>
        <v>6.2379006237900624E-3</v>
      </c>
      <c r="G344" s="13">
        <f t="shared" si="27"/>
        <v>0.16</v>
      </c>
      <c r="H344" s="17">
        <f t="shared" si="28"/>
        <v>9.1407678244972577E-4</v>
      </c>
    </row>
    <row r="345" spans="2:8" ht="15" x14ac:dyDescent="0.2">
      <c r="B345" s="6" t="s">
        <v>366</v>
      </c>
      <c r="C345" s="5">
        <v>50</v>
      </c>
      <c r="D345" s="5">
        <v>96</v>
      </c>
      <c r="E345" s="14">
        <f t="shared" si="25"/>
        <v>1.1425959780621572E-2</v>
      </c>
      <c r="F345" s="14">
        <f t="shared" si="26"/>
        <v>2.0649602064960207E-2</v>
      </c>
      <c r="G345" s="13">
        <f t="shared" si="27"/>
        <v>0.92</v>
      </c>
      <c r="H345" s="17">
        <f t="shared" si="28"/>
        <v>1.0511882998171847E-2</v>
      </c>
    </row>
    <row r="346" spans="2:8" ht="15" x14ac:dyDescent="0.2">
      <c r="B346" s="6" t="s">
        <v>122</v>
      </c>
      <c r="C346" s="5">
        <v>5</v>
      </c>
      <c r="D346" s="5">
        <v>1</v>
      </c>
      <c r="E346" s="14">
        <f t="shared" si="25"/>
        <v>1.1425959780621572E-3</v>
      </c>
      <c r="F346" s="14">
        <f t="shared" si="26"/>
        <v>2.1510002151000216E-4</v>
      </c>
      <c r="G346" s="13">
        <f t="shared" si="27"/>
        <v>-0.8</v>
      </c>
      <c r="H346" s="17">
        <f t="shared" si="28"/>
        <v>-9.1407678244972588E-4</v>
      </c>
    </row>
    <row r="347" spans="2:8" ht="15" x14ac:dyDescent="0.2">
      <c r="B347" s="6" t="s">
        <v>121</v>
      </c>
      <c r="C347" s="5">
        <v>31</v>
      </c>
      <c r="D347" s="5">
        <v>38</v>
      </c>
      <c r="E347" s="14">
        <f t="shared" si="25"/>
        <v>7.0840950639853746E-3</v>
      </c>
      <c r="F347" s="14">
        <f t="shared" si="26"/>
        <v>8.1738008173800822E-3</v>
      </c>
      <c r="G347" s="13">
        <f t="shared" si="27"/>
        <v>0.22580645161290322</v>
      </c>
      <c r="H347" s="17">
        <f t="shared" si="28"/>
        <v>1.59963436928702E-3</v>
      </c>
    </row>
    <row r="348" spans="2:8" ht="15" x14ac:dyDescent="0.2">
      <c r="B348" s="6" t="s">
        <v>367</v>
      </c>
      <c r="C348" s="5">
        <v>0</v>
      </c>
      <c r="D348" s="5">
        <v>0</v>
      </c>
      <c r="E348" s="14" t="str">
        <f t="shared" si="25"/>
        <v/>
      </c>
      <c r="F348" s="14" t="str">
        <f t="shared" si="26"/>
        <v/>
      </c>
      <c r="G348" s="13" t="str">
        <f t="shared" si="27"/>
        <v>0</v>
      </c>
      <c r="H348" s="17" t="str">
        <f t="shared" si="28"/>
        <v/>
      </c>
    </row>
    <row r="349" spans="2:8" ht="15" x14ac:dyDescent="0.2">
      <c r="B349" s="6" t="s">
        <v>368</v>
      </c>
      <c r="C349" s="5">
        <v>0</v>
      </c>
      <c r="D349" s="5">
        <v>1</v>
      </c>
      <c r="E349" s="14" t="str">
        <f t="shared" si="25"/>
        <v/>
      </c>
      <c r="F349" s="14">
        <f t="shared" si="26"/>
        <v>2.1510002151000216E-4</v>
      </c>
      <c r="G349" s="13" t="str">
        <f t="shared" si="27"/>
        <v>0</v>
      </c>
      <c r="H349" s="17" t="str">
        <f t="shared" si="28"/>
        <v/>
      </c>
    </row>
    <row r="350" spans="2:8" ht="15" x14ac:dyDescent="0.2">
      <c r="B350" s="6" t="s">
        <v>369</v>
      </c>
      <c r="C350" s="5">
        <v>0</v>
      </c>
      <c r="D350" s="5">
        <v>0</v>
      </c>
      <c r="E350" s="14" t="str">
        <f t="shared" si="25"/>
        <v/>
      </c>
      <c r="F350" s="14" t="str">
        <f t="shared" si="26"/>
        <v/>
      </c>
      <c r="G350" s="13" t="str">
        <f t="shared" si="27"/>
        <v>0</v>
      </c>
      <c r="H350" s="17" t="str">
        <f t="shared" si="28"/>
        <v/>
      </c>
    </row>
    <row r="351" spans="2:8" ht="15" x14ac:dyDescent="0.2">
      <c r="B351" s="6" t="s">
        <v>120</v>
      </c>
      <c r="C351" s="5">
        <v>0</v>
      </c>
      <c r="D351" s="5">
        <v>0</v>
      </c>
      <c r="E351" s="14" t="str">
        <f t="shared" si="25"/>
        <v/>
      </c>
      <c r="F351" s="14" t="str">
        <f t="shared" si="26"/>
        <v/>
      </c>
      <c r="G351" s="13" t="str">
        <f t="shared" si="27"/>
        <v>0</v>
      </c>
      <c r="H351" s="17" t="str">
        <f t="shared" si="28"/>
        <v/>
      </c>
    </row>
    <row r="352" spans="2:8" ht="15" x14ac:dyDescent="0.2">
      <c r="B352" s="6" t="s">
        <v>370</v>
      </c>
      <c r="C352" s="5">
        <v>0</v>
      </c>
      <c r="D352" s="5">
        <v>3</v>
      </c>
      <c r="E352" s="14" t="str">
        <f t="shared" si="25"/>
        <v/>
      </c>
      <c r="F352" s="14">
        <f t="shared" si="26"/>
        <v>6.4530006453000647E-4</v>
      </c>
      <c r="G352" s="13" t="str">
        <f t="shared" si="27"/>
        <v>0</v>
      </c>
      <c r="H352" s="17" t="str">
        <f t="shared" si="28"/>
        <v/>
      </c>
    </row>
    <row r="353" spans="2:8" ht="15" x14ac:dyDescent="0.2">
      <c r="B353" s="6" t="s">
        <v>125</v>
      </c>
      <c r="C353" s="5">
        <v>0</v>
      </c>
      <c r="D353" s="5">
        <v>0</v>
      </c>
      <c r="E353" s="14" t="str">
        <f t="shared" si="25"/>
        <v/>
      </c>
      <c r="F353" s="14" t="str">
        <f t="shared" si="26"/>
        <v/>
      </c>
      <c r="G353" s="13" t="str">
        <f t="shared" si="27"/>
        <v>0</v>
      </c>
      <c r="H353" s="17" t="str">
        <f t="shared" si="28"/>
        <v/>
      </c>
    </row>
    <row r="354" spans="2:8" ht="15" x14ac:dyDescent="0.2">
      <c r="B354" s="6" t="s">
        <v>124</v>
      </c>
      <c r="C354" s="5">
        <v>201</v>
      </c>
      <c r="D354" s="5">
        <v>74</v>
      </c>
      <c r="E354" s="14">
        <f t="shared" si="25"/>
        <v>4.593235831809872E-2</v>
      </c>
      <c r="F354" s="14">
        <f t="shared" si="26"/>
        <v>1.5917401591740158E-2</v>
      </c>
      <c r="G354" s="13">
        <f t="shared" si="27"/>
        <v>-0.63184079601990051</v>
      </c>
      <c r="H354" s="17">
        <f t="shared" si="28"/>
        <v>-2.9021937842778792E-2</v>
      </c>
    </row>
    <row r="355" spans="2:8" ht="15" x14ac:dyDescent="0.2">
      <c r="B355" s="6" t="s">
        <v>126</v>
      </c>
      <c r="C355" s="5">
        <v>0</v>
      </c>
      <c r="D355" s="5">
        <v>0</v>
      </c>
      <c r="E355" s="14" t="str">
        <f t="shared" si="25"/>
        <v/>
      </c>
      <c r="F355" s="14" t="str">
        <f t="shared" si="26"/>
        <v/>
      </c>
      <c r="G355" s="13" t="str">
        <f t="shared" si="27"/>
        <v>0</v>
      </c>
      <c r="H355" s="17" t="str">
        <f t="shared" si="28"/>
        <v/>
      </c>
    </row>
    <row r="356" spans="2:8" ht="15" x14ac:dyDescent="0.2">
      <c r="B356" s="6" t="s">
        <v>371</v>
      </c>
      <c r="C356" s="5">
        <v>8</v>
      </c>
      <c r="D356" s="5">
        <v>0</v>
      </c>
      <c r="E356" s="14">
        <f t="shared" si="25"/>
        <v>1.8281535648994515E-3</v>
      </c>
      <c r="F356" s="14" t="str">
        <f t="shared" si="26"/>
        <v/>
      </c>
      <c r="G356" s="13" t="str">
        <f t="shared" si="27"/>
        <v>0</v>
      </c>
      <c r="H356" s="17">
        <f t="shared" si="28"/>
        <v>0</v>
      </c>
    </row>
    <row r="357" spans="2:8" ht="15" x14ac:dyDescent="0.2">
      <c r="B357" s="6" t="s">
        <v>372</v>
      </c>
      <c r="C357" s="5">
        <v>15</v>
      </c>
      <c r="D357" s="5">
        <v>18</v>
      </c>
      <c r="E357" s="14">
        <f t="shared" si="25"/>
        <v>3.4277879341864715E-3</v>
      </c>
      <c r="F357" s="14">
        <f t="shared" si="26"/>
        <v>3.8718003871800388E-3</v>
      </c>
      <c r="G357" s="13">
        <f t="shared" si="27"/>
        <v>0.2</v>
      </c>
      <c r="H357" s="17">
        <f t="shared" si="28"/>
        <v>6.855575868372943E-4</v>
      </c>
    </row>
    <row r="358" spans="2:8" ht="15" x14ac:dyDescent="0.2">
      <c r="B358" s="6" t="s">
        <v>127</v>
      </c>
      <c r="C358" s="5">
        <v>13</v>
      </c>
      <c r="D358" s="5">
        <v>37</v>
      </c>
      <c r="E358" s="14">
        <f t="shared" si="25"/>
        <v>2.9707495429616088E-3</v>
      </c>
      <c r="F358" s="14">
        <f t="shared" si="26"/>
        <v>7.958700795870079E-3</v>
      </c>
      <c r="G358" s="13">
        <f t="shared" si="27"/>
        <v>1.8461538461538463</v>
      </c>
      <c r="H358" s="17">
        <f t="shared" si="28"/>
        <v>5.4844606946983553E-3</v>
      </c>
    </row>
    <row r="359" spans="2:8" ht="15" x14ac:dyDescent="0.2">
      <c r="B359" s="6" t="s">
        <v>123</v>
      </c>
      <c r="C359" s="5">
        <v>5</v>
      </c>
      <c r="D359" s="5">
        <v>0</v>
      </c>
      <c r="E359" s="14">
        <f t="shared" si="25"/>
        <v>1.1425959780621572E-3</v>
      </c>
      <c r="F359" s="14" t="str">
        <f t="shared" si="26"/>
        <v/>
      </c>
      <c r="G359" s="13" t="str">
        <f t="shared" si="27"/>
        <v>0</v>
      </c>
      <c r="H359" s="17">
        <f t="shared" si="28"/>
        <v>0</v>
      </c>
    </row>
    <row r="360" spans="2:8" ht="15" x14ac:dyDescent="0.2">
      <c r="B360" s="6" t="s">
        <v>373</v>
      </c>
      <c r="C360" s="5">
        <v>0</v>
      </c>
      <c r="D360" s="5">
        <v>0</v>
      </c>
      <c r="E360" s="14" t="str">
        <f t="shared" ref="E360:E423" si="29">+IF(C360=0,"",C360/C$294)</f>
        <v/>
      </c>
      <c r="F360" s="14" t="str">
        <f t="shared" ref="F360:F423" si="30">+IF(D360=0,"",D360/D$294)</f>
        <v/>
      </c>
      <c r="G360" s="13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6" t="s">
        <v>374</v>
      </c>
      <c r="C361" s="5">
        <v>0</v>
      </c>
      <c r="D361" s="5">
        <v>0</v>
      </c>
      <c r="E361" s="14" t="str">
        <f t="shared" si="29"/>
        <v/>
      </c>
      <c r="F361" s="14" t="str">
        <f t="shared" si="30"/>
        <v/>
      </c>
      <c r="G361" s="13" t="str">
        <f t="shared" si="31"/>
        <v>0</v>
      </c>
      <c r="H361" s="17" t="str">
        <f t="shared" si="32"/>
        <v/>
      </c>
    </row>
    <row r="362" spans="2:8" ht="15" x14ac:dyDescent="0.2">
      <c r="B362" s="6" t="s">
        <v>375</v>
      </c>
      <c r="C362" s="5">
        <v>1</v>
      </c>
      <c r="D362" s="5">
        <v>0</v>
      </c>
      <c r="E362" s="14">
        <f t="shared" si="29"/>
        <v>2.2851919561243144E-4</v>
      </c>
      <c r="F362" s="14" t="str">
        <f t="shared" si="30"/>
        <v/>
      </c>
      <c r="G362" s="13" t="str">
        <f t="shared" si="31"/>
        <v>0</v>
      </c>
      <c r="H362" s="17">
        <f t="shared" si="32"/>
        <v>0</v>
      </c>
    </row>
    <row r="363" spans="2:8" ht="15" x14ac:dyDescent="0.2">
      <c r="B363" s="6" t="s">
        <v>376</v>
      </c>
      <c r="C363" s="5">
        <v>36</v>
      </c>
      <c r="D363" s="5">
        <v>56</v>
      </c>
      <c r="E363" s="14">
        <f t="shared" si="29"/>
        <v>8.2266910420475316E-3</v>
      </c>
      <c r="F363" s="14">
        <f t="shared" si="30"/>
        <v>1.204560120456012E-2</v>
      </c>
      <c r="G363" s="13">
        <f t="shared" si="31"/>
        <v>0.55555555555555558</v>
      </c>
      <c r="H363" s="17">
        <f t="shared" si="32"/>
        <v>4.570383912248629E-3</v>
      </c>
    </row>
    <row r="364" spans="2:8" ht="15" x14ac:dyDescent="0.2">
      <c r="B364" s="6" t="s">
        <v>377</v>
      </c>
      <c r="C364" s="5">
        <v>1</v>
      </c>
      <c r="D364" s="5">
        <v>0</v>
      </c>
      <c r="E364" s="14">
        <f t="shared" si="29"/>
        <v>2.2851919561243144E-4</v>
      </c>
      <c r="F364" s="14" t="str">
        <f t="shared" si="30"/>
        <v/>
      </c>
      <c r="G364" s="13" t="str">
        <f t="shared" si="31"/>
        <v>0</v>
      </c>
      <c r="H364" s="17">
        <f t="shared" si="32"/>
        <v>0</v>
      </c>
    </row>
    <row r="365" spans="2:8" ht="30" x14ac:dyDescent="0.2">
      <c r="B365" s="6" t="s">
        <v>378</v>
      </c>
      <c r="C365" s="5">
        <v>3</v>
      </c>
      <c r="D365" s="5">
        <v>5</v>
      </c>
      <c r="E365" s="14">
        <f t="shared" si="29"/>
        <v>6.855575868372943E-4</v>
      </c>
      <c r="F365" s="14">
        <f t="shared" si="30"/>
        <v>1.0755001075500108E-3</v>
      </c>
      <c r="G365" s="13">
        <f t="shared" si="31"/>
        <v>0.66666666666666663</v>
      </c>
      <c r="H365" s="17">
        <f t="shared" si="32"/>
        <v>4.5703839122486283E-4</v>
      </c>
    </row>
    <row r="366" spans="2:8" ht="15" x14ac:dyDescent="0.2">
      <c r="B366" s="6" t="s">
        <v>475</v>
      </c>
      <c r="C366" s="5">
        <v>0</v>
      </c>
      <c r="D366" s="5">
        <v>0</v>
      </c>
      <c r="E366" s="14" t="str">
        <f t="shared" si="29"/>
        <v/>
      </c>
      <c r="F366" s="14" t="str">
        <f t="shared" si="30"/>
        <v/>
      </c>
      <c r="G366" s="13" t="str">
        <f t="shared" si="31"/>
        <v>0</v>
      </c>
      <c r="H366" s="17" t="str">
        <f t="shared" si="32"/>
        <v/>
      </c>
    </row>
    <row r="367" spans="2:8" ht="15" x14ac:dyDescent="0.2">
      <c r="B367" s="6" t="s">
        <v>379</v>
      </c>
      <c r="C367" s="5">
        <v>3</v>
      </c>
      <c r="D367" s="5">
        <v>0</v>
      </c>
      <c r="E367" s="14">
        <f t="shared" si="29"/>
        <v>6.855575868372943E-4</v>
      </c>
      <c r="F367" s="14" t="str">
        <f t="shared" si="30"/>
        <v/>
      </c>
      <c r="G367" s="13" t="str">
        <f t="shared" si="31"/>
        <v>0</v>
      </c>
      <c r="H367" s="17">
        <f t="shared" si="32"/>
        <v>0</v>
      </c>
    </row>
    <row r="368" spans="2:8" ht="15" x14ac:dyDescent="0.2">
      <c r="B368" s="6" t="s">
        <v>380</v>
      </c>
      <c r="C368" s="5">
        <v>34</v>
      </c>
      <c r="D368" s="5">
        <v>0</v>
      </c>
      <c r="E368" s="14">
        <f t="shared" si="29"/>
        <v>7.7696526508226693E-3</v>
      </c>
      <c r="F368" s="14" t="str">
        <f t="shared" si="30"/>
        <v/>
      </c>
      <c r="G368" s="13" t="str">
        <f t="shared" si="31"/>
        <v>0</v>
      </c>
      <c r="H368" s="17">
        <f t="shared" si="32"/>
        <v>0</v>
      </c>
    </row>
    <row r="369" spans="2:8" ht="15" x14ac:dyDescent="0.2">
      <c r="B369" s="6" t="s">
        <v>381</v>
      </c>
      <c r="C369" s="5">
        <v>3</v>
      </c>
      <c r="D369" s="5">
        <v>0</v>
      </c>
      <c r="E369" s="14">
        <f t="shared" si="29"/>
        <v>6.855575868372943E-4</v>
      </c>
      <c r="F369" s="14" t="str">
        <f t="shared" si="30"/>
        <v/>
      </c>
      <c r="G369" s="13" t="str">
        <f t="shared" si="31"/>
        <v>0</v>
      </c>
      <c r="H369" s="17">
        <f t="shared" si="32"/>
        <v>0</v>
      </c>
    </row>
    <row r="370" spans="2:8" ht="15" x14ac:dyDescent="0.2">
      <c r="B370" s="6" t="s">
        <v>135</v>
      </c>
      <c r="C370" s="5">
        <v>57</v>
      </c>
      <c r="D370" s="5">
        <v>5</v>
      </c>
      <c r="E370" s="14">
        <f t="shared" si="29"/>
        <v>1.3025594149908592E-2</v>
      </c>
      <c r="F370" s="14">
        <f t="shared" si="30"/>
        <v>1.0755001075500108E-3</v>
      </c>
      <c r="G370" s="13">
        <f t="shared" si="31"/>
        <v>-0.91228070175438591</v>
      </c>
      <c r="H370" s="17">
        <f t="shared" si="32"/>
        <v>-1.1882998171846435E-2</v>
      </c>
    </row>
    <row r="371" spans="2:8" ht="15" x14ac:dyDescent="0.2">
      <c r="B371" s="6" t="s">
        <v>136</v>
      </c>
      <c r="C371" s="5">
        <v>0</v>
      </c>
      <c r="D371" s="5">
        <v>0</v>
      </c>
      <c r="E371" s="14" t="str">
        <f t="shared" si="29"/>
        <v/>
      </c>
      <c r="F371" s="14" t="str">
        <f t="shared" si="30"/>
        <v/>
      </c>
      <c r="G371" s="13" t="str">
        <f t="shared" si="31"/>
        <v>0</v>
      </c>
      <c r="H371" s="17" t="str">
        <f t="shared" si="32"/>
        <v/>
      </c>
    </row>
    <row r="372" spans="2:8" ht="15" x14ac:dyDescent="0.2">
      <c r="B372" s="6" t="s">
        <v>137</v>
      </c>
      <c r="C372" s="5">
        <v>1</v>
      </c>
      <c r="D372" s="5">
        <v>13</v>
      </c>
      <c r="E372" s="14">
        <f t="shared" si="29"/>
        <v>2.2851919561243144E-4</v>
      </c>
      <c r="F372" s="14">
        <f t="shared" si="30"/>
        <v>2.7963002796300282E-3</v>
      </c>
      <c r="G372" s="13">
        <f t="shared" si="31"/>
        <v>12</v>
      </c>
      <c r="H372" s="17">
        <f t="shared" si="32"/>
        <v>2.7422303473491772E-3</v>
      </c>
    </row>
    <row r="373" spans="2:8" ht="15" x14ac:dyDescent="0.2">
      <c r="B373" s="6" t="s">
        <v>382</v>
      </c>
      <c r="C373" s="5">
        <v>11</v>
      </c>
      <c r="D373" s="5">
        <v>0</v>
      </c>
      <c r="E373" s="14">
        <f t="shared" si="29"/>
        <v>2.5137111517367461E-3</v>
      </c>
      <c r="F373" s="14" t="str">
        <f t="shared" si="30"/>
        <v/>
      </c>
      <c r="G373" s="13" t="str">
        <f t="shared" si="31"/>
        <v>0</v>
      </c>
      <c r="H373" s="17">
        <f t="shared" si="32"/>
        <v>0</v>
      </c>
    </row>
    <row r="374" spans="2:8" ht="15" x14ac:dyDescent="0.2">
      <c r="B374" s="6" t="s">
        <v>134</v>
      </c>
      <c r="C374" s="5">
        <v>0</v>
      </c>
      <c r="D374" s="5">
        <v>0</v>
      </c>
      <c r="E374" s="14" t="str">
        <f t="shared" si="29"/>
        <v/>
      </c>
      <c r="F374" s="14" t="str">
        <f t="shared" si="30"/>
        <v/>
      </c>
      <c r="G374" s="13" t="str">
        <f t="shared" si="31"/>
        <v>0</v>
      </c>
      <c r="H374" s="17" t="str">
        <f t="shared" si="32"/>
        <v/>
      </c>
    </row>
    <row r="375" spans="2:8" ht="15" x14ac:dyDescent="0.2">
      <c r="B375" s="6" t="s">
        <v>383</v>
      </c>
      <c r="C375" s="5">
        <v>0</v>
      </c>
      <c r="D375" s="5">
        <v>5</v>
      </c>
      <c r="E375" s="14" t="str">
        <f t="shared" si="29"/>
        <v/>
      </c>
      <c r="F375" s="14">
        <f t="shared" si="30"/>
        <v>1.0755001075500108E-3</v>
      </c>
      <c r="G375" s="13" t="str">
        <f t="shared" si="31"/>
        <v>0</v>
      </c>
      <c r="H375" s="17" t="str">
        <f t="shared" si="32"/>
        <v/>
      </c>
    </row>
    <row r="376" spans="2:8" ht="15" x14ac:dyDescent="0.2">
      <c r="B376" s="6" t="s">
        <v>141</v>
      </c>
      <c r="C376" s="5">
        <v>0</v>
      </c>
      <c r="D376" s="5">
        <v>0</v>
      </c>
      <c r="E376" s="14" t="str">
        <f t="shared" si="29"/>
        <v/>
      </c>
      <c r="F376" s="14" t="str">
        <f t="shared" si="30"/>
        <v/>
      </c>
      <c r="G376" s="13" t="str">
        <f t="shared" si="31"/>
        <v>0</v>
      </c>
      <c r="H376" s="17" t="str">
        <f t="shared" si="32"/>
        <v/>
      </c>
    </row>
    <row r="377" spans="2:8" ht="15" x14ac:dyDescent="0.2">
      <c r="B377" s="6" t="s">
        <v>150</v>
      </c>
      <c r="C377" s="5">
        <v>107</v>
      </c>
      <c r="D377" s="5">
        <v>4</v>
      </c>
      <c r="E377" s="14">
        <f t="shared" si="29"/>
        <v>2.4451553930530164E-2</v>
      </c>
      <c r="F377" s="14">
        <f t="shared" si="30"/>
        <v>8.6040008604000866E-4</v>
      </c>
      <c r="G377" s="13">
        <f t="shared" si="31"/>
        <v>-0.96261682242990654</v>
      </c>
      <c r="H377" s="17">
        <f t="shared" si="32"/>
        <v>-2.3537477148080438E-2</v>
      </c>
    </row>
    <row r="378" spans="2:8" ht="15" x14ac:dyDescent="0.2">
      <c r="B378" s="6" t="s">
        <v>149</v>
      </c>
      <c r="C378" s="5">
        <v>18</v>
      </c>
      <c r="D378" s="5">
        <v>64</v>
      </c>
      <c r="E378" s="14">
        <f t="shared" si="29"/>
        <v>4.1133455210237658E-3</v>
      </c>
      <c r="F378" s="14">
        <f t="shared" si="30"/>
        <v>1.3766401376640139E-2</v>
      </c>
      <c r="G378" s="13">
        <f t="shared" si="31"/>
        <v>2.5555555555555554</v>
      </c>
      <c r="H378" s="17">
        <f t="shared" si="32"/>
        <v>1.0511882998171846E-2</v>
      </c>
    </row>
    <row r="379" spans="2:8" ht="15" x14ac:dyDescent="0.2">
      <c r="B379" s="6" t="s">
        <v>384</v>
      </c>
      <c r="C379" s="5">
        <v>13</v>
      </c>
      <c r="D379" s="5">
        <v>5</v>
      </c>
      <c r="E379" s="14">
        <f t="shared" si="29"/>
        <v>2.9707495429616088E-3</v>
      </c>
      <c r="F379" s="14">
        <f t="shared" si="30"/>
        <v>1.0755001075500108E-3</v>
      </c>
      <c r="G379" s="13">
        <f t="shared" si="31"/>
        <v>-0.61538461538461542</v>
      </c>
      <c r="H379" s="17">
        <f t="shared" si="32"/>
        <v>-1.8281535648994518E-3</v>
      </c>
    </row>
    <row r="380" spans="2:8" ht="30" x14ac:dyDescent="0.2">
      <c r="B380" s="6" t="s">
        <v>385</v>
      </c>
      <c r="C380" s="5">
        <v>0</v>
      </c>
      <c r="D380" s="5">
        <v>4</v>
      </c>
      <c r="E380" s="14" t="str">
        <f t="shared" si="29"/>
        <v/>
      </c>
      <c r="F380" s="14">
        <f t="shared" si="30"/>
        <v>8.6040008604000866E-4</v>
      </c>
      <c r="G380" s="13" t="str">
        <f t="shared" si="31"/>
        <v>0</v>
      </c>
      <c r="H380" s="17" t="str">
        <f t="shared" si="32"/>
        <v/>
      </c>
    </row>
    <row r="381" spans="2:8" ht="30" x14ac:dyDescent="0.2">
      <c r="B381" s="6" t="s">
        <v>386</v>
      </c>
      <c r="C381" s="5">
        <v>0</v>
      </c>
      <c r="D381" s="5">
        <v>0</v>
      </c>
      <c r="E381" s="14" t="str">
        <f t="shared" si="29"/>
        <v/>
      </c>
      <c r="F381" s="14" t="str">
        <f t="shared" si="30"/>
        <v/>
      </c>
      <c r="G381" s="13" t="str">
        <f t="shared" si="31"/>
        <v>0</v>
      </c>
      <c r="H381" s="17" t="str">
        <f t="shared" si="32"/>
        <v/>
      </c>
    </row>
    <row r="382" spans="2:8" ht="15" x14ac:dyDescent="0.2">
      <c r="B382" s="6" t="s">
        <v>387</v>
      </c>
      <c r="C382" s="5">
        <v>2</v>
      </c>
      <c r="D382" s="5">
        <v>2</v>
      </c>
      <c r="E382" s="14">
        <f t="shared" si="29"/>
        <v>4.5703839122486289E-4</v>
      </c>
      <c r="F382" s="14">
        <f t="shared" si="30"/>
        <v>4.3020004302000433E-4</v>
      </c>
      <c r="G382" s="13">
        <f t="shared" si="31"/>
        <v>0</v>
      </c>
      <c r="H382" s="17">
        <f t="shared" si="32"/>
        <v>0</v>
      </c>
    </row>
    <row r="383" spans="2:8" ht="15" x14ac:dyDescent="0.2">
      <c r="B383" s="6" t="s">
        <v>145</v>
      </c>
      <c r="C383" s="5">
        <v>4</v>
      </c>
      <c r="D383" s="5">
        <v>9</v>
      </c>
      <c r="E383" s="14">
        <f t="shared" si="29"/>
        <v>9.1407678244972577E-4</v>
      </c>
      <c r="F383" s="14">
        <f t="shared" si="30"/>
        <v>1.9359001935900194E-3</v>
      </c>
      <c r="G383" s="13">
        <f t="shared" si="31"/>
        <v>1.25</v>
      </c>
      <c r="H383" s="17">
        <f t="shared" si="32"/>
        <v>1.1425959780621572E-3</v>
      </c>
    </row>
    <row r="384" spans="2:8" ht="15" x14ac:dyDescent="0.2">
      <c r="B384" s="6" t="s">
        <v>388</v>
      </c>
      <c r="C384" s="5">
        <v>2</v>
      </c>
      <c r="D384" s="5">
        <v>0</v>
      </c>
      <c r="E384" s="14">
        <f t="shared" si="29"/>
        <v>4.5703839122486289E-4</v>
      </c>
      <c r="F384" s="14" t="str">
        <f t="shared" si="30"/>
        <v/>
      </c>
      <c r="G384" s="13" t="str">
        <f t="shared" si="31"/>
        <v>0</v>
      </c>
      <c r="H384" s="17">
        <f t="shared" si="32"/>
        <v>0</v>
      </c>
    </row>
    <row r="385" spans="2:8" ht="15" x14ac:dyDescent="0.2">
      <c r="B385" s="6" t="s">
        <v>146</v>
      </c>
      <c r="C385" s="5">
        <v>4</v>
      </c>
      <c r="D385" s="5">
        <v>9</v>
      </c>
      <c r="E385" s="14">
        <f t="shared" si="29"/>
        <v>9.1407678244972577E-4</v>
      </c>
      <c r="F385" s="14">
        <f t="shared" si="30"/>
        <v>1.9359001935900194E-3</v>
      </c>
      <c r="G385" s="13">
        <f t="shared" si="31"/>
        <v>1.25</v>
      </c>
      <c r="H385" s="17">
        <f t="shared" si="32"/>
        <v>1.1425959780621572E-3</v>
      </c>
    </row>
    <row r="386" spans="2:8" ht="15" x14ac:dyDescent="0.2">
      <c r="B386" s="6" t="s">
        <v>532</v>
      </c>
      <c r="C386" s="5">
        <v>283</v>
      </c>
      <c r="D386" s="5">
        <v>0</v>
      </c>
      <c r="E386" s="14">
        <f t="shared" si="29"/>
        <v>6.4670932358318098E-2</v>
      </c>
      <c r="F386" s="14" t="str">
        <f t="shared" si="30"/>
        <v/>
      </c>
      <c r="G386" s="13" t="str">
        <f t="shared" si="31"/>
        <v>0</v>
      </c>
      <c r="H386" s="17">
        <f t="shared" si="32"/>
        <v>0</v>
      </c>
    </row>
    <row r="387" spans="2:8" ht="15" x14ac:dyDescent="0.2">
      <c r="B387" s="6" t="s">
        <v>144</v>
      </c>
      <c r="C387" s="5">
        <v>147</v>
      </c>
      <c r="D387" s="5">
        <v>54</v>
      </c>
      <c r="E387" s="14">
        <f t="shared" si="29"/>
        <v>3.3592321755027424E-2</v>
      </c>
      <c r="F387" s="14">
        <f t="shared" si="30"/>
        <v>1.1615401161540116E-2</v>
      </c>
      <c r="G387" s="13">
        <f t="shared" si="31"/>
        <v>-0.63265306122448983</v>
      </c>
      <c r="H387" s="17">
        <f t="shared" si="32"/>
        <v>-2.1252285191956127E-2</v>
      </c>
    </row>
    <row r="388" spans="2:8" ht="15" x14ac:dyDescent="0.2">
      <c r="B388" s="6" t="s">
        <v>389</v>
      </c>
      <c r="C388" s="5">
        <v>191</v>
      </c>
      <c r="D388" s="5">
        <v>29</v>
      </c>
      <c r="E388" s="14">
        <f t="shared" si="29"/>
        <v>4.3647166361974403E-2</v>
      </c>
      <c r="F388" s="14">
        <f t="shared" si="30"/>
        <v>6.2379006237900624E-3</v>
      </c>
      <c r="G388" s="13">
        <f t="shared" si="31"/>
        <v>-0.84816753926701571</v>
      </c>
      <c r="H388" s="17">
        <f t="shared" si="32"/>
        <v>-3.702010968921389E-2</v>
      </c>
    </row>
    <row r="389" spans="2:8" ht="15" x14ac:dyDescent="0.2">
      <c r="B389" s="6" t="s">
        <v>143</v>
      </c>
      <c r="C389" s="5">
        <v>7</v>
      </c>
      <c r="D389" s="5">
        <v>2</v>
      </c>
      <c r="E389" s="14">
        <f t="shared" si="29"/>
        <v>1.5996343692870202E-3</v>
      </c>
      <c r="F389" s="14">
        <f t="shared" si="30"/>
        <v>4.3020004302000433E-4</v>
      </c>
      <c r="G389" s="13">
        <f t="shared" si="31"/>
        <v>-0.7142857142857143</v>
      </c>
      <c r="H389" s="17">
        <f t="shared" si="32"/>
        <v>-1.1425959780621572E-3</v>
      </c>
    </row>
    <row r="390" spans="2:8" ht="15" x14ac:dyDescent="0.2">
      <c r="B390" s="6" t="s">
        <v>476</v>
      </c>
      <c r="C390" s="5">
        <v>138</v>
      </c>
      <c r="D390" s="5">
        <v>2</v>
      </c>
      <c r="E390" s="14">
        <f t="shared" si="29"/>
        <v>3.1535648994515539E-2</v>
      </c>
      <c r="F390" s="14">
        <f t="shared" si="30"/>
        <v>4.3020004302000433E-4</v>
      </c>
      <c r="G390" s="13">
        <f t="shared" si="31"/>
        <v>-0.98550724637681164</v>
      </c>
      <c r="H390" s="17">
        <f t="shared" si="32"/>
        <v>-3.1078610603290677E-2</v>
      </c>
    </row>
    <row r="391" spans="2:8" ht="15" x14ac:dyDescent="0.2">
      <c r="B391" s="6" t="s">
        <v>153</v>
      </c>
      <c r="C391" s="5">
        <v>2</v>
      </c>
      <c r="D391" s="5">
        <v>7</v>
      </c>
      <c r="E391" s="14">
        <f t="shared" si="29"/>
        <v>4.5703839122486289E-4</v>
      </c>
      <c r="F391" s="14">
        <f t="shared" si="30"/>
        <v>1.505700150570015E-3</v>
      </c>
      <c r="G391" s="13">
        <f t="shared" si="31"/>
        <v>2.5</v>
      </c>
      <c r="H391" s="17">
        <f t="shared" si="32"/>
        <v>1.1425959780621572E-3</v>
      </c>
    </row>
    <row r="392" spans="2:8" ht="15" x14ac:dyDescent="0.2">
      <c r="B392" s="6" t="s">
        <v>140</v>
      </c>
      <c r="C392" s="5">
        <v>0</v>
      </c>
      <c r="D392" s="5">
        <v>1</v>
      </c>
      <c r="E392" s="14" t="str">
        <f t="shared" si="29"/>
        <v/>
      </c>
      <c r="F392" s="14">
        <f t="shared" si="30"/>
        <v>2.1510002151000216E-4</v>
      </c>
      <c r="G392" s="13" t="str">
        <f t="shared" si="31"/>
        <v>0</v>
      </c>
      <c r="H392" s="17" t="str">
        <f t="shared" si="32"/>
        <v/>
      </c>
    </row>
    <row r="393" spans="2:8" ht="15" x14ac:dyDescent="0.2">
      <c r="B393" s="6" t="s">
        <v>390</v>
      </c>
      <c r="C393" s="5">
        <v>157</v>
      </c>
      <c r="D393" s="5">
        <v>47</v>
      </c>
      <c r="E393" s="14">
        <f t="shared" si="29"/>
        <v>3.5877513711151734E-2</v>
      </c>
      <c r="F393" s="14">
        <f t="shared" si="30"/>
        <v>1.01097010109701E-2</v>
      </c>
      <c r="G393" s="13">
        <f t="shared" si="31"/>
        <v>-0.70063694267515919</v>
      </c>
      <c r="H393" s="17">
        <f t="shared" si="32"/>
        <v>-2.5137111517367455E-2</v>
      </c>
    </row>
    <row r="394" spans="2:8" ht="15" x14ac:dyDescent="0.2">
      <c r="B394" s="6" t="s">
        <v>391</v>
      </c>
      <c r="C394" s="5">
        <v>0</v>
      </c>
      <c r="D394" s="5">
        <v>0</v>
      </c>
      <c r="E394" s="14" t="str">
        <f t="shared" si="29"/>
        <v/>
      </c>
      <c r="F394" s="14" t="str">
        <f t="shared" si="30"/>
        <v/>
      </c>
      <c r="G394" s="13" t="str">
        <f t="shared" si="31"/>
        <v>0</v>
      </c>
      <c r="H394" s="17" t="str">
        <f t="shared" si="32"/>
        <v/>
      </c>
    </row>
    <row r="395" spans="2:8" ht="15" x14ac:dyDescent="0.2">
      <c r="B395" s="6" t="s">
        <v>147</v>
      </c>
      <c r="C395" s="5">
        <v>1</v>
      </c>
      <c r="D395" s="5">
        <v>0</v>
      </c>
      <c r="E395" s="14">
        <f t="shared" si="29"/>
        <v>2.2851919561243144E-4</v>
      </c>
      <c r="F395" s="14" t="str">
        <f t="shared" si="30"/>
        <v/>
      </c>
      <c r="G395" s="13" t="str">
        <f t="shared" si="31"/>
        <v>0</v>
      </c>
      <c r="H395" s="17">
        <f t="shared" si="32"/>
        <v>0</v>
      </c>
    </row>
    <row r="396" spans="2:8" ht="15" x14ac:dyDescent="0.2">
      <c r="B396" s="6" t="s">
        <v>151</v>
      </c>
      <c r="C396" s="5">
        <v>4</v>
      </c>
      <c r="D396" s="5">
        <v>0</v>
      </c>
      <c r="E396" s="14">
        <f t="shared" si="29"/>
        <v>9.1407678244972577E-4</v>
      </c>
      <c r="F396" s="14" t="str">
        <f t="shared" si="30"/>
        <v/>
      </c>
      <c r="G396" s="13" t="str">
        <f t="shared" si="31"/>
        <v>0</v>
      </c>
      <c r="H396" s="17">
        <f t="shared" si="32"/>
        <v>0</v>
      </c>
    </row>
    <row r="397" spans="2:8" ht="15" x14ac:dyDescent="0.2">
      <c r="B397" s="6" t="s">
        <v>138</v>
      </c>
      <c r="C397" s="5">
        <v>184</v>
      </c>
      <c r="D397" s="5">
        <v>0</v>
      </c>
      <c r="E397" s="14">
        <f t="shared" si="29"/>
        <v>4.2047531992687383E-2</v>
      </c>
      <c r="F397" s="14" t="str">
        <f t="shared" si="30"/>
        <v/>
      </c>
      <c r="G397" s="13" t="str">
        <f t="shared" si="31"/>
        <v>0</v>
      </c>
      <c r="H397" s="17">
        <f t="shared" si="32"/>
        <v>0</v>
      </c>
    </row>
    <row r="398" spans="2:8" ht="15" x14ac:dyDescent="0.2">
      <c r="B398" s="6" t="s">
        <v>142</v>
      </c>
      <c r="C398" s="5">
        <v>1</v>
      </c>
      <c r="D398" s="5">
        <v>5</v>
      </c>
      <c r="E398" s="14">
        <f t="shared" si="29"/>
        <v>2.2851919561243144E-4</v>
      </c>
      <c r="F398" s="14">
        <f t="shared" si="30"/>
        <v>1.0755001075500108E-3</v>
      </c>
      <c r="G398" s="13">
        <f t="shared" si="31"/>
        <v>4</v>
      </c>
      <c r="H398" s="17">
        <f t="shared" si="32"/>
        <v>9.1407678244972577E-4</v>
      </c>
    </row>
    <row r="399" spans="2:8" ht="15" x14ac:dyDescent="0.2">
      <c r="B399" s="6" t="s">
        <v>148</v>
      </c>
      <c r="C399" s="5">
        <v>0</v>
      </c>
      <c r="D399" s="5">
        <v>2</v>
      </c>
      <c r="E399" s="14" t="str">
        <f t="shared" si="29"/>
        <v/>
      </c>
      <c r="F399" s="14">
        <f t="shared" si="30"/>
        <v>4.3020004302000433E-4</v>
      </c>
      <c r="G399" s="13" t="str">
        <f t="shared" si="31"/>
        <v>0</v>
      </c>
      <c r="H399" s="17" t="str">
        <f t="shared" si="32"/>
        <v/>
      </c>
    </row>
    <row r="400" spans="2:8" ht="15" x14ac:dyDescent="0.2">
      <c r="B400" s="6" t="s">
        <v>152</v>
      </c>
      <c r="C400" s="5">
        <v>9</v>
      </c>
      <c r="D400" s="5">
        <v>0</v>
      </c>
      <c r="E400" s="14">
        <f t="shared" si="29"/>
        <v>2.0566727605118829E-3</v>
      </c>
      <c r="F400" s="14" t="str">
        <f t="shared" si="30"/>
        <v/>
      </c>
      <c r="G400" s="13" t="str">
        <f t="shared" si="31"/>
        <v>0</v>
      </c>
      <c r="H400" s="17">
        <f t="shared" si="32"/>
        <v>0</v>
      </c>
    </row>
    <row r="401" spans="2:8" ht="15" x14ac:dyDescent="0.2">
      <c r="B401" s="6" t="s">
        <v>392</v>
      </c>
      <c r="C401" s="5">
        <v>64</v>
      </c>
      <c r="D401" s="5">
        <v>94</v>
      </c>
      <c r="E401" s="14">
        <f t="shared" si="29"/>
        <v>1.4625228519195612E-2</v>
      </c>
      <c r="F401" s="14">
        <f t="shared" si="30"/>
        <v>2.0219402021940201E-2</v>
      </c>
      <c r="G401" s="13">
        <f t="shared" si="31"/>
        <v>0.46875</v>
      </c>
      <c r="H401" s="17">
        <f t="shared" si="32"/>
        <v>6.855575868372943E-3</v>
      </c>
    </row>
    <row r="402" spans="2:8" ht="15" x14ac:dyDescent="0.2">
      <c r="B402" s="6" t="s">
        <v>393</v>
      </c>
      <c r="C402" s="5">
        <v>0</v>
      </c>
      <c r="D402" s="5">
        <v>0</v>
      </c>
      <c r="E402" s="14" t="str">
        <f t="shared" si="29"/>
        <v/>
      </c>
      <c r="F402" s="14" t="str">
        <f t="shared" si="30"/>
        <v/>
      </c>
      <c r="G402" s="13" t="str">
        <f t="shared" si="31"/>
        <v>0</v>
      </c>
      <c r="H402" s="17" t="str">
        <f t="shared" si="32"/>
        <v/>
      </c>
    </row>
    <row r="403" spans="2:8" ht="15" x14ac:dyDescent="0.2">
      <c r="B403" s="6" t="s">
        <v>394</v>
      </c>
      <c r="C403" s="5">
        <v>5</v>
      </c>
      <c r="D403" s="5">
        <v>2</v>
      </c>
      <c r="E403" s="14">
        <f t="shared" si="29"/>
        <v>1.1425959780621572E-3</v>
      </c>
      <c r="F403" s="14">
        <f t="shared" si="30"/>
        <v>4.3020004302000433E-4</v>
      </c>
      <c r="G403" s="13">
        <f t="shared" si="31"/>
        <v>-0.6</v>
      </c>
      <c r="H403" s="17">
        <f t="shared" si="32"/>
        <v>-6.855575868372943E-4</v>
      </c>
    </row>
    <row r="404" spans="2:8" ht="15" x14ac:dyDescent="0.2">
      <c r="B404" s="6" t="s">
        <v>395</v>
      </c>
      <c r="C404" s="5">
        <v>0</v>
      </c>
      <c r="D404" s="5">
        <v>0</v>
      </c>
      <c r="E404" s="14" t="str">
        <f t="shared" si="29"/>
        <v/>
      </c>
      <c r="F404" s="14" t="str">
        <f t="shared" si="30"/>
        <v/>
      </c>
      <c r="G404" s="13" t="str">
        <f t="shared" si="31"/>
        <v>0</v>
      </c>
      <c r="H404" s="17" t="str">
        <f t="shared" si="32"/>
        <v/>
      </c>
    </row>
    <row r="405" spans="2:8" ht="15" x14ac:dyDescent="0.2">
      <c r="B405" s="6" t="s">
        <v>396</v>
      </c>
      <c r="C405" s="5">
        <v>3</v>
      </c>
      <c r="D405" s="5">
        <v>11</v>
      </c>
      <c r="E405" s="14">
        <f t="shared" si="29"/>
        <v>6.855575868372943E-4</v>
      </c>
      <c r="F405" s="14">
        <f t="shared" si="30"/>
        <v>2.3661002366100236E-3</v>
      </c>
      <c r="G405" s="13">
        <f t="shared" si="31"/>
        <v>2.6666666666666665</v>
      </c>
      <c r="H405" s="17">
        <f t="shared" si="32"/>
        <v>1.8281535648994513E-3</v>
      </c>
    </row>
    <row r="406" spans="2:8" ht="15" x14ac:dyDescent="0.2">
      <c r="B406" s="6" t="s">
        <v>397</v>
      </c>
      <c r="C406" s="5">
        <v>7</v>
      </c>
      <c r="D406" s="5">
        <v>33</v>
      </c>
      <c r="E406" s="14">
        <f t="shared" si="29"/>
        <v>1.5996343692870202E-3</v>
      </c>
      <c r="F406" s="14">
        <f t="shared" si="30"/>
        <v>7.0983007098300707E-3</v>
      </c>
      <c r="G406" s="13">
        <f t="shared" si="31"/>
        <v>3.7142857142857144</v>
      </c>
      <c r="H406" s="17">
        <f t="shared" si="32"/>
        <v>5.9414990859232185E-3</v>
      </c>
    </row>
    <row r="407" spans="2:8" ht="15" x14ac:dyDescent="0.2">
      <c r="B407" s="6" t="s">
        <v>398</v>
      </c>
      <c r="C407" s="5">
        <v>1</v>
      </c>
      <c r="D407" s="5">
        <v>1</v>
      </c>
      <c r="E407" s="14">
        <f t="shared" si="29"/>
        <v>2.2851919561243144E-4</v>
      </c>
      <c r="F407" s="14">
        <f t="shared" si="30"/>
        <v>2.1510002151000216E-4</v>
      </c>
      <c r="G407" s="13">
        <f t="shared" si="31"/>
        <v>0</v>
      </c>
      <c r="H407" s="17">
        <f t="shared" si="32"/>
        <v>0</v>
      </c>
    </row>
    <row r="408" spans="2:8" ht="15" x14ac:dyDescent="0.2">
      <c r="B408" s="6" t="s">
        <v>399</v>
      </c>
      <c r="C408" s="5">
        <v>3</v>
      </c>
      <c r="D408" s="5">
        <v>12</v>
      </c>
      <c r="E408" s="14">
        <f t="shared" si="29"/>
        <v>6.855575868372943E-4</v>
      </c>
      <c r="F408" s="14">
        <f t="shared" si="30"/>
        <v>2.5812002581200259E-3</v>
      </c>
      <c r="G408" s="13">
        <f t="shared" si="31"/>
        <v>3</v>
      </c>
      <c r="H408" s="17">
        <f t="shared" si="32"/>
        <v>2.0566727605118829E-3</v>
      </c>
    </row>
    <row r="409" spans="2:8" ht="15" x14ac:dyDescent="0.2">
      <c r="B409" s="6" t="s">
        <v>139</v>
      </c>
      <c r="C409" s="5">
        <v>3</v>
      </c>
      <c r="D409" s="5">
        <v>0</v>
      </c>
      <c r="E409" s="14">
        <f t="shared" si="29"/>
        <v>6.855575868372943E-4</v>
      </c>
      <c r="F409" s="14" t="str">
        <f t="shared" si="30"/>
        <v/>
      </c>
      <c r="G409" s="13" t="str">
        <f t="shared" si="31"/>
        <v>0</v>
      </c>
      <c r="H409" s="17">
        <f t="shared" si="32"/>
        <v>0</v>
      </c>
    </row>
    <row r="410" spans="2:8" ht="15" x14ac:dyDescent="0.2">
      <c r="B410" s="6" t="s">
        <v>400</v>
      </c>
      <c r="C410" s="5">
        <v>0</v>
      </c>
      <c r="D410" s="5">
        <v>0</v>
      </c>
      <c r="E410" s="14" t="str">
        <f t="shared" si="29"/>
        <v/>
      </c>
      <c r="F410" s="14" t="str">
        <f t="shared" si="30"/>
        <v/>
      </c>
      <c r="G410" s="13" t="str">
        <f t="shared" si="31"/>
        <v>0</v>
      </c>
      <c r="H410" s="17" t="str">
        <f t="shared" si="32"/>
        <v/>
      </c>
    </row>
    <row r="411" spans="2:8" ht="15" x14ac:dyDescent="0.2">
      <c r="B411" s="6" t="s">
        <v>401</v>
      </c>
      <c r="C411" s="5">
        <v>20</v>
      </c>
      <c r="D411" s="5">
        <v>19</v>
      </c>
      <c r="E411" s="14">
        <f t="shared" si="29"/>
        <v>4.570383912248629E-3</v>
      </c>
      <c r="F411" s="14">
        <f t="shared" si="30"/>
        <v>4.0869004086900411E-3</v>
      </c>
      <c r="G411" s="13">
        <f t="shared" si="31"/>
        <v>-0.05</v>
      </c>
      <c r="H411" s="17">
        <f t="shared" si="32"/>
        <v>-2.2851919561243147E-4</v>
      </c>
    </row>
    <row r="412" spans="2:8" ht="15" x14ac:dyDescent="0.2">
      <c r="B412" s="6" t="s">
        <v>402</v>
      </c>
      <c r="C412" s="5">
        <v>36</v>
      </c>
      <c r="D412" s="5">
        <v>29</v>
      </c>
      <c r="E412" s="14">
        <f t="shared" si="29"/>
        <v>8.2266910420475316E-3</v>
      </c>
      <c r="F412" s="14">
        <f t="shared" si="30"/>
        <v>6.2379006237900624E-3</v>
      </c>
      <c r="G412" s="13">
        <f t="shared" si="31"/>
        <v>-0.19444444444444445</v>
      </c>
      <c r="H412" s="17">
        <f t="shared" si="32"/>
        <v>-1.59963436928702E-3</v>
      </c>
    </row>
    <row r="413" spans="2:8" ht="15" x14ac:dyDescent="0.2">
      <c r="B413" s="6" t="s">
        <v>403</v>
      </c>
      <c r="C413" s="5">
        <v>0</v>
      </c>
      <c r="D413" s="5">
        <v>0</v>
      </c>
      <c r="E413" s="14" t="str">
        <f t="shared" si="29"/>
        <v/>
      </c>
      <c r="F413" s="14" t="str">
        <f t="shared" si="30"/>
        <v/>
      </c>
      <c r="G413" s="13" t="str">
        <f t="shared" si="31"/>
        <v>0</v>
      </c>
      <c r="H413" s="17" t="str">
        <f t="shared" si="32"/>
        <v/>
      </c>
    </row>
    <row r="414" spans="2:8" ht="15" x14ac:dyDescent="0.2">
      <c r="B414" s="6" t="s">
        <v>404</v>
      </c>
      <c r="C414" s="5">
        <v>1</v>
      </c>
      <c r="D414" s="5">
        <v>0</v>
      </c>
      <c r="E414" s="14">
        <f t="shared" si="29"/>
        <v>2.2851919561243144E-4</v>
      </c>
      <c r="F414" s="14" t="str">
        <f t="shared" si="30"/>
        <v/>
      </c>
      <c r="G414" s="13" t="str">
        <f t="shared" si="31"/>
        <v>0</v>
      </c>
      <c r="H414" s="17">
        <f t="shared" si="32"/>
        <v>0</v>
      </c>
    </row>
    <row r="415" spans="2:8" ht="15" x14ac:dyDescent="0.2">
      <c r="B415" s="6" t="s">
        <v>405</v>
      </c>
      <c r="C415" s="5">
        <v>0</v>
      </c>
      <c r="D415" s="5">
        <v>0</v>
      </c>
      <c r="E415" s="14" t="str">
        <f t="shared" si="29"/>
        <v/>
      </c>
      <c r="F415" s="14" t="str">
        <f t="shared" si="30"/>
        <v/>
      </c>
      <c r="G415" s="13" t="str">
        <f t="shared" si="31"/>
        <v>0</v>
      </c>
      <c r="H415" s="17" t="str">
        <f t="shared" si="32"/>
        <v/>
      </c>
    </row>
    <row r="416" spans="2:8" ht="15" x14ac:dyDescent="0.2">
      <c r="B416" s="6" t="s">
        <v>406</v>
      </c>
      <c r="C416" s="5">
        <v>2</v>
      </c>
      <c r="D416" s="5">
        <v>2</v>
      </c>
      <c r="E416" s="14">
        <f t="shared" si="29"/>
        <v>4.5703839122486289E-4</v>
      </c>
      <c r="F416" s="14">
        <f t="shared" si="30"/>
        <v>4.3020004302000433E-4</v>
      </c>
      <c r="G416" s="13">
        <f t="shared" si="31"/>
        <v>0</v>
      </c>
      <c r="H416" s="17">
        <f t="shared" si="32"/>
        <v>0</v>
      </c>
    </row>
    <row r="417" spans="2:8" ht="15" x14ac:dyDescent="0.2">
      <c r="B417" s="6" t="s">
        <v>165</v>
      </c>
      <c r="C417" s="5">
        <v>2</v>
      </c>
      <c r="D417" s="5">
        <v>3</v>
      </c>
      <c r="E417" s="14">
        <f t="shared" si="29"/>
        <v>4.5703839122486289E-4</v>
      </c>
      <c r="F417" s="14">
        <f t="shared" si="30"/>
        <v>6.4530006453000647E-4</v>
      </c>
      <c r="G417" s="13">
        <f t="shared" si="31"/>
        <v>0.5</v>
      </c>
      <c r="H417" s="17">
        <f t="shared" si="32"/>
        <v>2.2851919561243144E-4</v>
      </c>
    </row>
    <row r="418" spans="2:8" ht="30" x14ac:dyDescent="0.2">
      <c r="B418" s="6" t="s">
        <v>166</v>
      </c>
      <c r="C418" s="5">
        <v>3</v>
      </c>
      <c r="D418" s="5">
        <v>0</v>
      </c>
      <c r="E418" s="14">
        <f t="shared" si="29"/>
        <v>6.855575868372943E-4</v>
      </c>
      <c r="F418" s="14" t="str">
        <f t="shared" si="30"/>
        <v/>
      </c>
      <c r="G418" s="13" t="str">
        <f t="shared" si="31"/>
        <v>0</v>
      </c>
      <c r="H418" s="17">
        <f t="shared" si="32"/>
        <v>0</v>
      </c>
    </row>
    <row r="419" spans="2:8" ht="15" x14ac:dyDescent="0.2">
      <c r="B419" s="6" t="s">
        <v>407</v>
      </c>
      <c r="C419" s="5">
        <v>4</v>
      </c>
      <c r="D419" s="5">
        <v>0</v>
      </c>
      <c r="E419" s="14">
        <f t="shared" si="29"/>
        <v>9.1407678244972577E-4</v>
      </c>
      <c r="F419" s="14" t="str">
        <f t="shared" si="30"/>
        <v/>
      </c>
      <c r="G419" s="13" t="str">
        <f t="shared" si="31"/>
        <v>0</v>
      </c>
      <c r="H419" s="17">
        <f t="shared" si="32"/>
        <v>0</v>
      </c>
    </row>
    <row r="420" spans="2:8" ht="15" x14ac:dyDescent="0.2">
      <c r="B420" s="6" t="s">
        <v>408</v>
      </c>
      <c r="C420" s="5">
        <v>4</v>
      </c>
      <c r="D420" s="5">
        <v>0</v>
      </c>
      <c r="E420" s="14">
        <f t="shared" si="29"/>
        <v>9.1407678244972577E-4</v>
      </c>
      <c r="F420" s="14" t="str">
        <f t="shared" si="30"/>
        <v/>
      </c>
      <c r="G420" s="13" t="str">
        <f t="shared" si="31"/>
        <v>0</v>
      </c>
      <c r="H420" s="17">
        <f t="shared" si="32"/>
        <v>0</v>
      </c>
    </row>
    <row r="421" spans="2:8" ht="30" x14ac:dyDescent="0.2">
      <c r="B421" s="6" t="s">
        <v>409</v>
      </c>
      <c r="C421" s="5">
        <v>0</v>
      </c>
      <c r="D421" s="5">
        <v>0</v>
      </c>
      <c r="E421" s="14" t="str">
        <f t="shared" si="29"/>
        <v/>
      </c>
      <c r="F421" s="14" t="str">
        <f t="shared" si="30"/>
        <v/>
      </c>
      <c r="G421" s="13" t="str">
        <f t="shared" si="31"/>
        <v>0</v>
      </c>
      <c r="H421" s="17" t="str">
        <f t="shared" si="32"/>
        <v/>
      </c>
    </row>
    <row r="422" spans="2:8" ht="15" x14ac:dyDescent="0.2">
      <c r="B422" s="6" t="s">
        <v>163</v>
      </c>
      <c r="C422" s="5">
        <v>2</v>
      </c>
      <c r="D422" s="5">
        <v>1</v>
      </c>
      <c r="E422" s="14">
        <f t="shared" si="29"/>
        <v>4.5703839122486289E-4</v>
      </c>
      <c r="F422" s="14">
        <f t="shared" si="30"/>
        <v>2.1510002151000216E-4</v>
      </c>
      <c r="G422" s="13">
        <f t="shared" si="31"/>
        <v>-0.5</v>
      </c>
      <c r="H422" s="17">
        <f t="shared" si="32"/>
        <v>-2.2851919561243144E-4</v>
      </c>
    </row>
    <row r="423" spans="2:8" ht="15" x14ac:dyDescent="0.2">
      <c r="B423" s="6" t="s">
        <v>410</v>
      </c>
      <c r="C423" s="5">
        <v>3</v>
      </c>
      <c r="D423" s="5">
        <v>0</v>
      </c>
      <c r="E423" s="14">
        <f t="shared" si="29"/>
        <v>6.855575868372943E-4</v>
      </c>
      <c r="F423" s="14" t="str">
        <f t="shared" si="30"/>
        <v/>
      </c>
      <c r="G423" s="13" t="str">
        <f t="shared" si="31"/>
        <v>0</v>
      </c>
      <c r="H423" s="17">
        <f t="shared" si="32"/>
        <v>0</v>
      </c>
    </row>
    <row r="424" spans="2:8" ht="15" x14ac:dyDescent="0.2">
      <c r="B424" s="6" t="s">
        <v>411</v>
      </c>
      <c r="C424" s="5">
        <v>0</v>
      </c>
      <c r="D424" s="5">
        <v>0</v>
      </c>
      <c r="E424" s="14" t="str">
        <f t="shared" ref="E424:E487" si="33">+IF(C424=0,"",C424/C$294)</f>
        <v/>
      </c>
      <c r="F424" s="14" t="str">
        <f t="shared" ref="F424:F487" si="34">+IF(D424=0,"",D424/D$294)</f>
        <v/>
      </c>
      <c r="G424" s="13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15" x14ac:dyDescent="0.2">
      <c r="B425" s="6" t="s">
        <v>412</v>
      </c>
      <c r="C425" s="5">
        <v>0</v>
      </c>
      <c r="D425" s="5">
        <v>0</v>
      </c>
      <c r="E425" s="14" t="str">
        <f t="shared" si="33"/>
        <v/>
      </c>
      <c r="F425" s="14" t="str">
        <f t="shared" si="34"/>
        <v/>
      </c>
      <c r="G425" s="13" t="str">
        <f t="shared" si="35"/>
        <v>0</v>
      </c>
      <c r="H425" s="17" t="str">
        <f t="shared" si="36"/>
        <v/>
      </c>
    </row>
    <row r="426" spans="2:8" ht="30" x14ac:dyDescent="0.2">
      <c r="B426" s="6" t="s">
        <v>413</v>
      </c>
      <c r="C426" s="5">
        <v>2</v>
      </c>
      <c r="D426" s="5">
        <v>0</v>
      </c>
      <c r="E426" s="14">
        <f t="shared" si="33"/>
        <v>4.5703839122486289E-4</v>
      </c>
      <c r="F426" s="14" t="str">
        <f t="shared" si="34"/>
        <v/>
      </c>
      <c r="G426" s="13" t="str">
        <f t="shared" si="35"/>
        <v>0</v>
      </c>
      <c r="H426" s="17">
        <f t="shared" si="36"/>
        <v>0</v>
      </c>
    </row>
    <row r="427" spans="2:8" ht="15" x14ac:dyDescent="0.2">
      <c r="B427" s="6" t="s">
        <v>160</v>
      </c>
      <c r="C427" s="5">
        <v>0</v>
      </c>
      <c r="D427" s="5">
        <v>0</v>
      </c>
      <c r="E427" s="14" t="str">
        <f t="shared" si="33"/>
        <v/>
      </c>
      <c r="F427" s="14" t="str">
        <f t="shared" si="34"/>
        <v/>
      </c>
      <c r="G427" s="13" t="str">
        <f t="shared" si="35"/>
        <v>0</v>
      </c>
      <c r="H427" s="17" t="str">
        <f t="shared" si="36"/>
        <v/>
      </c>
    </row>
    <row r="428" spans="2:8" ht="15" x14ac:dyDescent="0.2">
      <c r="B428" s="6" t="s">
        <v>414</v>
      </c>
      <c r="C428" s="5">
        <v>0</v>
      </c>
      <c r="D428" s="5">
        <v>0</v>
      </c>
      <c r="E428" s="14" t="str">
        <f t="shared" si="33"/>
        <v/>
      </c>
      <c r="F428" s="14" t="str">
        <f t="shared" si="34"/>
        <v/>
      </c>
      <c r="G428" s="13" t="str">
        <f t="shared" si="35"/>
        <v>0</v>
      </c>
      <c r="H428" s="17" t="str">
        <f t="shared" si="36"/>
        <v/>
      </c>
    </row>
    <row r="429" spans="2:8" ht="15" x14ac:dyDescent="0.2">
      <c r="B429" s="6" t="s">
        <v>415</v>
      </c>
      <c r="C429" s="5">
        <v>1</v>
      </c>
      <c r="D429" s="5">
        <v>0</v>
      </c>
      <c r="E429" s="14">
        <f t="shared" si="33"/>
        <v>2.2851919561243144E-4</v>
      </c>
      <c r="F429" s="14" t="str">
        <f t="shared" si="34"/>
        <v/>
      </c>
      <c r="G429" s="13" t="str">
        <f t="shared" si="35"/>
        <v>0</v>
      </c>
      <c r="H429" s="17">
        <f t="shared" si="36"/>
        <v>0</v>
      </c>
    </row>
    <row r="430" spans="2:8" ht="15" x14ac:dyDescent="0.2">
      <c r="B430" s="6" t="s">
        <v>416</v>
      </c>
      <c r="C430" s="5">
        <v>2</v>
      </c>
      <c r="D430" s="5">
        <v>3</v>
      </c>
      <c r="E430" s="14">
        <f t="shared" si="33"/>
        <v>4.5703839122486289E-4</v>
      </c>
      <c r="F430" s="14">
        <f t="shared" si="34"/>
        <v>6.4530006453000647E-4</v>
      </c>
      <c r="G430" s="13">
        <f t="shared" si="35"/>
        <v>0.5</v>
      </c>
      <c r="H430" s="17">
        <f t="shared" si="36"/>
        <v>2.2851919561243144E-4</v>
      </c>
    </row>
    <row r="431" spans="2:8" ht="15" x14ac:dyDescent="0.2">
      <c r="B431" s="6" t="s">
        <v>169</v>
      </c>
      <c r="C431" s="5">
        <v>0</v>
      </c>
      <c r="D431" s="5">
        <v>0</v>
      </c>
      <c r="E431" s="14" t="str">
        <f t="shared" si="33"/>
        <v/>
      </c>
      <c r="F431" s="14" t="str">
        <f t="shared" si="34"/>
        <v/>
      </c>
      <c r="G431" s="13" t="str">
        <f t="shared" si="35"/>
        <v>0</v>
      </c>
      <c r="H431" s="17" t="str">
        <f t="shared" si="36"/>
        <v/>
      </c>
    </row>
    <row r="432" spans="2:8" ht="15" x14ac:dyDescent="0.2">
      <c r="B432" s="6" t="s">
        <v>417</v>
      </c>
      <c r="C432" s="5">
        <v>25</v>
      </c>
      <c r="D432" s="5">
        <v>51</v>
      </c>
      <c r="E432" s="14">
        <f t="shared" si="33"/>
        <v>5.712979890310786E-3</v>
      </c>
      <c r="F432" s="14">
        <f t="shared" si="34"/>
        <v>1.0970101097010109E-2</v>
      </c>
      <c r="G432" s="13">
        <f t="shared" si="35"/>
        <v>1.04</v>
      </c>
      <c r="H432" s="17">
        <f t="shared" si="36"/>
        <v>5.9414990859232176E-3</v>
      </c>
    </row>
    <row r="433" spans="2:8" ht="15" x14ac:dyDescent="0.2">
      <c r="B433" s="6" t="s">
        <v>162</v>
      </c>
      <c r="C433" s="5">
        <v>4</v>
      </c>
      <c r="D433" s="5">
        <v>43</v>
      </c>
      <c r="E433" s="14">
        <f t="shared" si="33"/>
        <v>9.1407678244972577E-4</v>
      </c>
      <c r="F433" s="14">
        <f t="shared" si="34"/>
        <v>9.2493009249300928E-3</v>
      </c>
      <c r="G433" s="13">
        <f t="shared" si="35"/>
        <v>9.75</v>
      </c>
      <c r="H433" s="17">
        <f t="shared" si="36"/>
        <v>8.9122486288848255E-3</v>
      </c>
    </row>
    <row r="434" spans="2:8" ht="30" x14ac:dyDescent="0.2">
      <c r="B434" s="6" t="s">
        <v>418</v>
      </c>
      <c r="C434" s="5">
        <v>14</v>
      </c>
      <c r="D434" s="5">
        <v>12</v>
      </c>
      <c r="E434" s="14">
        <f t="shared" si="33"/>
        <v>3.1992687385740404E-3</v>
      </c>
      <c r="F434" s="14">
        <f t="shared" si="34"/>
        <v>2.5812002581200259E-3</v>
      </c>
      <c r="G434" s="13">
        <f t="shared" si="35"/>
        <v>-0.14285714285714285</v>
      </c>
      <c r="H434" s="17">
        <f t="shared" si="36"/>
        <v>-4.5703839122486289E-4</v>
      </c>
    </row>
    <row r="435" spans="2:8" ht="15" x14ac:dyDescent="0.2">
      <c r="B435" s="6" t="s">
        <v>164</v>
      </c>
      <c r="C435" s="5">
        <v>0</v>
      </c>
      <c r="D435" s="5">
        <v>0</v>
      </c>
      <c r="E435" s="14" t="str">
        <f t="shared" si="33"/>
        <v/>
      </c>
      <c r="F435" s="14" t="str">
        <f t="shared" si="34"/>
        <v/>
      </c>
      <c r="G435" s="13" t="str">
        <f t="shared" si="35"/>
        <v>0</v>
      </c>
      <c r="H435" s="17" t="str">
        <f t="shared" si="36"/>
        <v/>
      </c>
    </row>
    <row r="436" spans="2:8" ht="30" x14ac:dyDescent="0.2">
      <c r="B436" s="6" t="s">
        <v>419</v>
      </c>
      <c r="C436" s="5">
        <v>1</v>
      </c>
      <c r="D436" s="5">
        <v>0</v>
      </c>
      <c r="E436" s="14">
        <f t="shared" si="33"/>
        <v>2.2851919561243144E-4</v>
      </c>
      <c r="F436" s="14" t="str">
        <f t="shared" si="34"/>
        <v/>
      </c>
      <c r="G436" s="13" t="str">
        <f t="shared" si="35"/>
        <v>0</v>
      </c>
      <c r="H436" s="17">
        <f t="shared" si="36"/>
        <v>0</v>
      </c>
    </row>
    <row r="437" spans="2:8" ht="30" x14ac:dyDescent="0.2">
      <c r="B437" s="6" t="s">
        <v>420</v>
      </c>
      <c r="C437" s="5">
        <v>5</v>
      </c>
      <c r="D437" s="5">
        <v>13</v>
      </c>
      <c r="E437" s="14">
        <f t="shared" si="33"/>
        <v>1.1425959780621572E-3</v>
      </c>
      <c r="F437" s="14">
        <f t="shared" si="34"/>
        <v>2.7963002796300282E-3</v>
      </c>
      <c r="G437" s="13">
        <f t="shared" si="35"/>
        <v>1.6</v>
      </c>
      <c r="H437" s="17">
        <f t="shared" si="36"/>
        <v>1.8281535648994518E-3</v>
      </c>
    </row>
    <row r="438" spans="2:8" ht="15" x14ac:dyDescent="0.2">
      <c r="B438" s="6" t="s">
        <v>155</v>
      </c>
      <c r="C438" s="5">
        <v>128</v>
      </c>
      <c r="D438" s="5">
        <v>134</v>
      </c>
      <c r="E438" s="14">
        <f t="shared" si="33"/>
        <v>2.9250457038391225E-2</v>
      </c>
      <c r="F438" s="14">
        <f t="shared" si="34"/>
        <v>2.8823402882340289E-2</v>
      </c>
      <c r="G438" s="13">
        <f t="shared" si="35"/>
        <v>4.6875E-2</v>
      </c>
      <c r="H438" s="17">
        <f t="shared" si="36"/>
        <v>1.3711151736745886E-3</v>
      </c>
    </row>
    <row r="439" spans="2:8" ht="15" x14ac:dyDescent="0.2">
      <c r="B439" s="6" t="s">
        <v>154</v>
      </c>
      <c r="C439" s="5">
        <v>1</v>
      </c>
      <c r="D439" s="5">
        <v>0</v>
      </c>
      <c r="E439" s="14">
        <f t="shared" si="33"/>
        <v>2.2851919561243144E-4</v>
      </c>
      <c r="F439" s="14" t="str">
        <f t="shared" si="34"/>
        <v/>
      </c>
      <c r="G439" s="13" t="str">
        <f t="shared" si="35"/>
        <v>0</v>
      </c>
      <c r="H439" s="17">
        <f t="shared" si="36"/>
        <v>0</v>
      </c>
    </row>
    <row r="440" spans="2:8" ht="30" x14ac:dyDescent="0.2">
      <c r="B440" s="6" t="s">
        <v>421</v>
      </c>
      <c r="C440" s="5">
        <v>0</v>
      </c>
      <c r="D440" s="5">
        <v>0</v>
      </c>
      <c r="E440" s="14" t="str">
        <f t="shared" si="33"/>
        <v/>
      </c>
      <c r="F440" s="14" t="str">
        <f t="shared" si="34"/>
        <v/>
      </c>
      <c r="G440" s="13" t="str">
        <f t="shared" si="35"/>
        <v>0</v>
      </c>
      <c r="H440" s="17" t="str">
        <f t="shared" si="36"/>
        <v/>
      </c>
    </row>
    <row r="441" spans="2:8" ht="30" x14ac:dyDescent="0.2">
      <c r="B441" s="6" t="s">
        <v>159</v>
      </c>
      <c r="C441" s="5">
        <v>3</v>
      </c>
      <c r="D441" s="5">
        <v>1</v>
      </c>
      <c r="E441" s="14">
        <f t="shared" si="33"/>
        <v>6.855575868372943E-4</v>
      </c>
      <c r="F441" s="14">
        <f t="shared" si="34"/>
        <v>2.1510002151000216E-4</v>
      </c>
      <c r="G441" s="13">
        <f t="shared" si="35"/>
        <v>-0.66666666666666663</v>
      </c>
      <c r="H441" s="17">
        <f t="shared" si="36"/>
        <v>-4.5703839122486283E-4</v>
      </c>
    </row>
    <row r="442" spans="2:8" ht="15" x14ac:dyDescent="0.2">
      <c r="B442" s="6" t="s">
        <v>422</v>
      </c>
      <c r="C442" s="5">
        <v>1</v>
      </c>
      <c r="D442" s="5">
        <v>2</v>
      </c>
      <c r="E442" s="14">
        <f t="shared" si="33"/>
        <v>2.2851919561243144E-4</v>
      </c>
      <c r="F442" s="14">
        <f t="shared" si="34"/>
        <v>4.3020004302000433E-4</v>
      </c>
      <c r="G442" s="13">
        <f t="shared" si="35"/>
        <v>1</v>
      </c>
      <c r="H442" s="17">
        <f t="shared" si="36"/>
        <v>2.2851919561243144E-4</v>
      </c>
    </row>
    <row r="443" spans="2:8" ht="15" x14ac:dyDescent="0.2">
      <c r="B443" s="6" t="s">
        <v>423</v>
      </c>
      <c r="C443" s="5">
        <v>0</v>
      </c>
      <c r="D443" s="5">
        <v>0</v>
      </c>
      <c r="E443" s="14" t="str">
        <f t="shared" si="33"/>
        <v/>
      </c>
      <c r="F443" s="14" t="str">
        <f t="shared" si="34"/>
        <v/>
      </c>
      <c r="G443" s="13" t="str">
        <f t="shared" si="35"/>
        <v>0</v>
      </c>
      <c r="H443" s="17" t="str">
        <f t="shared" si="36"/>
        <v/>
      </c>
    </row>
    <row r="444" spans="2:8" ht="15" x14ac:dyDescent="0.2">
      <c r="B444" s="6" t="s">
        <v>424</v>
      </c>
      <c r="C444" s="5">
        <v>1</v>
      </c>
      <c r="D444" s="5">
        <v>0</v>
      </c>
      <c r="E444" s="14">
        <f t="shared" si="33"/>
        <v>2.2851919561243144E-4</v>
      </c>
      <c r="F444" s="14" t="str">
        <f t="shared" si="34"/>
        <v/>
      </c>
      <c r="G444" s="13" t="str">
        <f t="shared" si="35"/>
        <v>0</v>
      </c>
      <c r="H444" s="17">
        <f t="shared" si="36"/>
        <v>0</v>
      </c>
    </row>
    <row r="445" spans="2:8" ht="15" x14ac:dyDescent="0.2">
      <c r="B445" s="6" t="s">
        <v>425</v>
      </c>
      <c r="C445" s="5">
        <v>0</v>
      </c>
      <c r="D445" s="5">
        <v>0</v>
      </c>
      <c r="E445" s="14" t="str">
        <f t="shared" si="33"/>
        <v/>
      </c>
      <c r="F445" s="14" t="str">
        <f t="shared" si="34"/>
        <v/>
      </c>
      <c r="G445" s="13" t="str">
        <f t="shared" si="35"/>
        <v>0</v>
      </c>
      <c r="H445" s="17" t="str">
        <f t="shared" si="36"/>
        <v/>
      </c>
    </row>
    <row r="446" spans="2:8" ht="15" x14ac:dyDescent="0.2">
      <c r="B446" s="6" t="s">
        <v>426</v>
      </c>
      <c r="C446" s="5">
        <v>0</v>
      </c>
      <c r="D446" s="5">
        <v>0</v>
      </c>
      <c r="E446" s="14" t="str">
        <f t="shared" si="33"/>
        <v/>
      </c>
      <c r="F446" s="14" t="str">
        <f t="shared" si="34"/>
        <v/>
      </c>
      <c r="G446" s="13" t="str">
        <f t="shared" si="35"/>
        <v>0</v>
      </c>
      <c r="H446" s="17" t="str">
        <f t="shared" si="36"/>
        <v/>
      </c>
    </row>
    <row r="447" spans="2:8" ht="30" x14ac:dyDescent="0.2">
      <c r="B447" s="6" t="s">
        <v>427</v>
      </c>
      <c r="C447" s="5">
        <v>0</v>
      </c>
      <c r="D447" s="5">
        <v>1</v>
      </c>
      <c r="E447" s="14" t="str">
        <f t="shared" si="33"/>
        <v/>
      </c>
      <c r="F447" s="14">
        <f t="shared" si="34"/>
        <v>2.1510002151000216E-4</v>
      </c>
      <c r="G447" s="13" t="str">
        <f t="shared" si="35"/>
        <v>0</v>
      </c>
      <c r="H447" s="17" t="str">
        <f t="shared" si="36"/>
        <v/>
      </c>
    </row>
    <row r="448" spans="2:8" ht="15" x14ac:dyDescent="0.2">
      <c r="B448" s="6" t="s">
        <v>428</v>
      </c>
      <c r="C448" s="5">
        <v>0</v>
      </c>
      <c r="D448" s="5">
        <v>0</v>
      </c>
      <c r="E448" s="14" t="str">
        <f t="shared" si="33"/>
        <v/>
      </c>
      <c r="F448" s="14" t="str">
        <f t="shared" si="34"/>
        <v/>
      </c>
      <c r="G448" s="13" t="str">
        <f t="shared" si="35"/>
        <v>0</v>
      </c>
      <c r="H448" s="17" t="str">
        <f t="shared" si="36"/>
        <v/>
      </c>
    </row>
    <row r="449" spans="2:8" ht="30" x14ac:dyDescent="0.2">
      <c r="B449" s="6" t="s">
        <v>429</v>
      </c>
      <c r="C449" s="5">
        <v>1</v>
      </c>
      <c r="D449" s="5">
        <v>0</v>
      </c>
      <c r="E449" s="14">
        <f t="shared" si="33"/>
        <v>2.2851919561243144E-4</v>
      </c>
      <c r="F449" s="14" t="str">
        <f t="shared" si="34"/>
        <v/>
      </c>
      <c r="G449" s="13" t="str">
        <f t="shared" si="35"/>
        <v>0</v>
      </c>
      <c r="H449" s="17">
        <f t="shared" si="36"/>
        <v>0</v>
      </c>
    </row>
    <row r="450" spans="2:8" ht="15" x14ac:dyDescent="0.2">
      <c r="B450" s="6" t="s">
        <v>430</v>
      </c>
      <c r="C450" s="5">
        <v>0</v>
      </c>
      <c r="D450" s="5">
        <v>0</v>
      </c>
      <c r="E450" s="14" t="str">
        <f t="shared" si="33"/>
        <v/>
      </c>
      <c r="F450" s="14" t="str">
        <f t="shared" si="34"/>
        <v/>
      </c>
      <c r="G450" s="13" t="str">
        <f t="shared" si="35"/>
        <v>0</v>
      </c>
      <c r="H450" s="17" t="str">
        <f t="shared" si="36"/>
        <v/>
      </c>
    </row>
    <row r="451" spans="2:8" ht="15" x14ac:dyDescent="0.2">
      <c r="B451" s="6" t="s">
        <v>157</v>
      </c>
      <c r="C451" s="5">
        <v>0</v>
      </c>
      <c r="D451" s="5">
        <v>0</v>
      </c>
      <c r="E451" s="14" t="str">
        <f t="shared" si="33"/>
        <v/>
      </c>
      <c r="F451" s="14" t="str">
        <f t="shared" si="34"/>
        <v/>
      </c>
      <c r="G451" s="13" t="str">
        <f t="shared" si="35"/>
        <v>0</v>
      </c>
      <c r="H451" s="17" t="str">
        <f t="shared" si="36"/>
        <v/>
      </c>
    </row>
    <row r="452" spans="2:8" ht="30" x14ac:dyDescent="0.2">
      <c r="B452" s="6" t="s">
        <v>431</v>
      </c>
      <c r="C452" s="5">
        <v>0</v>
      </c>
      <c r="D452" s="5">
        <v>0</v>
      </c>
      <c r="E452" s="14" t="str">
        <f t="shared" si="33"/>
        <v/>
      </c>
      <c r="F452" s="14" t="str">
        <f t="shared" si="34"/>
        <v/>
      </c>
      <c r="G452" s="13" t="str">
        <f t="shared" si="35"/>
        <v>0</v>
      </c>
      <c r="H452" s="17" t="str">
        <f t="shared" si="36"/>
        <v/>
      </c>
    </row>
    <row r="453" spans="2:8" ht="15" x14ac:dyDescent="0.2">
      <c r="B453" s="6" t="s">
        <v>167</v>
      </c>
      <c r="C453" s="5">
        <v>0</v>
      </c>
      <c r="D453" s="5">
        <v>0</v>
      </c>
      <c r="E453" s="14" t="str">
        <f t="shared" si="33"/>
        <v/>
      </c>
      <c r="F453" s="14" t="str">
        <f t="shared" si="34"/>
        <v/>
      </c>
      <c r="G453" s="13" t="str">
        <f t="shared" si="35"/>
        <v>0</v>
      </c>
      <c r="H453" s="17" t="str">
        <f t="shared" si="36"/>
        <v/>
      </c>
    </row>
    <row r="454" spans="2:8" ht="15" x14ac:dyDescent="0.2">
      <c r="B454" s="6" t="s">
        <v>156</v>
      </c>
      <c r="C454" s="5">
        <v>1</v>
      </c>
      <c r="D454" s="5">
        <v>0</v>
      </c>
      <c r="E454" s="14">
        <f t="shared" si="33"/>
        <v>2.2851919561243144E-4</v>
      </c>
      <c r="F454" s="14" t="str">
        <f t="shared" si="34"/>
        <v/>
      </c>
      <c r="G454" s="13" t="str">
        <f t="shared" si="35"/>
        <v>0</v>
      </c>
      <c r="H454" s="17">
        <f t="shared" si="36"/>
        <v>0</v>
      </c>
    </row>
    <row r="455" spans="2:8" ht="15" x14ac:dyDescent="0.2">
      <c r="B455" s="6" t="s">
        <v>158</v>
      </c>
      <c r="C455" s="5">
        <v>2</v>
      </c>
      <c r="D455" s="5">
        <v>2</v>
      </c>
      <c r="E455" s="14">
        <f t="shared" si="33"/>
        <v>4.5703839122486289E-4</v>
      </c>
      <c r="F455" s="14">
        <f t="shared" si="34"/>
        <v>4.3020004302000433E-4</v>
      </c>
      <c r="G455" s="13">
        <f t="shared" si="35"/>
        <v>0</v>
      </c>
      <c r="H455" s="17">
        <f t="shared" si="36"/>
        <v>0</v>
      </c>
    </row>
    <row r="456" spans="2:8" ht="15" x14ac:dyDescent="0.2">
      <c r="B456" s="6" t="s">
        <v>432</v>
      </c>
      <c r="C456" s="5">
        <v>0</v>
      </c>
      <c r="D456" s="5">
        <v>0</v>
      </c>
      <c r="E456" s="14" t="str">
        <f t="shared" si="33"/>
        <v/>
      </c>
      <c r="F456" s="14" t="str">
        <f t="shared" si="34"/>
        <v/>
      </c>
      <c r="G456" s="13" t="str">
        <f t="shared" si="35"/>
        <v>0</v>
      </c>
      <c r="H456" s="17" t="str">
        <f t="shared" si="36"/>
        <v/>
      </c>
    </row>
    <row r="457" spans="2:8" ht="15" x14ac:dyDescent="0.2">
      <c r="B457" s="6" t="s">
        <v>433</v>
      </c>
      <c r="C457" s="5">
        <v>0</v>
      </c>
      <c r="D457" s="5">
        <v>1</v>
      </c>
      <c r="E457" s="14" t="str">
        <f t="shared" si="33"/>
        <v/>
      </c>
      <c r="F457" s="14">
        <f t="shared" si="34"/>
        <v>2.1510002151000216E-4</v>
      </c>
      <c r="G457" s="13" t="str">
        <f t="shared" si="35"/>
        <v>0</v>
      </c>
      <c r="H457" s="17" t="str">
        <f t="shared" si="36"/>
        <v/>
      </c>
    </row>
    <row r="458" spans="2:8" ht="15" x14ac:dyDescent="0.2">
      <c r="B458" s="6" t="s">
        <v>168</v>
      </c>
      <c r="C458" s="5">
        <v>63</v>
      </c>
      <c r="D458" s="5">
        <v>3</v>
      </c>
      <c r="E458" s="14">
        <f t="shared" si="33"/>
        <v>1.4396709323583182E-2</v>
      </c>
      <c r="F458" s="14">
        <f t="shared" si="34"/>
        <v>6.4530006453000647E-4</v>
      </c>
      <c r="G458" s="13">
        <f t="shared" si="35"/>
        <v>-0.95238095238095233</v>
      </c>
      <c r="H458" s="17">
        <f t="shared" si="36"/>
        <v>-1.3711151736745886E-2</v>
      </c>
    </row>
    <row r="459" spans="2:8" ht="15" x14ac:dyDescent="0.2">
      <c r="B459" s="6" t="s">
        <v>161</v>
      </c>
      <c r="C459" s="5">
        <v>0</v>
      </c>
      <c r="D459" s="5">
        <v>4</v>
      </c>
      <c r="E459" s="14" t="str">
        <f t="shared" si="33"/>
        <v/>
      </c>
      <c r="F459" s="14">
        <f t="shared" si="34"/>
        <v>8.6040008604000866E-4</v>
      </c>
      <c r="G459" s="13" t="str">
        <f t="shared" si="35"/>
        <v>0</v>
      </c>
      <c r="H459" s="17" t="str">
        <f t="shared" si="36"/>
        <v/>
      </c>
    </row>
    <row r="460" spans="2:8" ht="15" x14ac:dyDescent="0.2">
      <c r="B460" s="6" t="s">
        <v>176</v>
      </c>
      <c r="C460" s="5">
        <v>9</v>
      </c>
      <c r="D460" s="5">
        <v>14</v>
      </c>
      <c r="E460" s="14">
        <f t="shared" si="33"/>
        <v>2.0566727605118829E-3</v>
      </c>
      <c r="F460" s="14">
        <f t="shared" si="34"/>
        <v>3.01140030114003E-3</v>
      </c>
      <c r="G460" s="13">
        <f t="shared" si="35"/>
        <v>0.55555555555555558</v>
      </c>
      <c r="H460" s="17">
        <f t="shared" si="36"/>
        <v>1.1425959780621572E-3</v>
      </c>
    </row>
    <row r="461" spans="2:8" ht="30" x14ac:dyDescent="0.2">
      <c r="B461" s="6" t="s">
        <v>173</v>
      </c>
      <c r="C461" s="5">
        <v>0</v>
      </c>
      <c r="D461" s="5">
        <v>3</v>
      </c>
      <c r="E461" s="14" t="str">
        <f t="shared" si="33"/>
        <v/>
      </c>
      <c r="F461" s="14">
        <f t="shared" si="34"/>
        <v>6.4530006453000647E-4</v>
      </c>
      <c r="G461" s="13" t="str">
        <f t="shared" si="35"/>
        <v>0</v>
      </c>
      <c r="H461" s="17" t="str">
        <f t="shared" si="36"/>
        <v/>
      </c>
    </row>
    <row r="462" spans="2:8" ht="15" x14ac:dyDescent="0.2">
      <c r="B462" s="6" t="s">
        <v>174</v>
      </c>
      <c r="C462" s="5">
        <v>7</v>
      </c>
      <c r="D462" s="5">
        <v>0</v>
      </c>
      <c r="E462" s="14">
        <f t="shared" si="33"/>
        <v>1.5996343692870202E-3</v>
      </c>
      <c r="F462" s="14" t="str">
        <f t="shared" si="34"/>
        <v/>
      </c>
      <c r="G462" s="13" t="str">
        <f t="shared" si="35"/>
        <v>0</v>
      </c>
      <c r="H462" s="17">
        <f t="shared" si="36"/>
        <v>0</v>
      </c>
    </row>
    <row r="463" spans="2:8" ht="15" x14ac:dyDescent="0.2">
      <c r="B463" s="6" t="s">
        <v>477</v>
      </c>
      <c r="C463" s="5">
        <v>147</v>
      </c>
      <c r="D463" s="5">
        <v>39</v>
      </c>
      <c r="E463" s="14">
        <f t="shared" si="33"/>
        <v>3.3592321755027424E-2</v>
      </c>
      <c r="F463" s="14">
        <f t="shared" si="34"/>
        <v>8.3889008388900836E-3</v>
      </c>
      <c r="G463" s="13">
        <f t="shared" si="35"/>
        <v>-0.73469387755102045</v>
      </c>
      <c r="H463" s="17">
        <f t="shared" si="36"/>
        <v>-2.46800731261426E-2</v>
      </c>
    </row>
    <row r="464" spans="2:8" ht="15" x14ac:dyDescent="0.2">
      <c r="B464" s="6" t="s">
        <v>478</v>
      </c>
      <c r="C464" s="5">
        <v>36</v>
      </c>
      <c r="D464" s="5">
        <v>3</v>
      </c>
      <c r="E464" s="14">
        <f t="shared" si="33"/>
        <v>8.2266910420475316E-3</v>
      </c>
      <c r="F464" s="14">
        <f t="shared" si="34"/>
        <v>6.4530006453000647E-4</v>
      </c>
      <c r="G464" s="13">
        <f t="shared" si="35"/>
        <v>-0.91666666666666663</v>
      </c>
      <c r="H464" s="17">
        <f t="shared" si="36"/>
        <v>-7.5411334552102369E-3</v>
      </c>
    </row>
    <row r="465" spans="2:8" ht="15" x14ac:dyDescent="0.2">
      <c r="B465" s="6" t="s">
        <v>183</v>
      </c>
      <c r="C465" s="5">
        <v>1</v>
      </c>
      <c r="D465" s="5">
        <v>0</v>
      </c>
      <c r="E465" s="14">
        <f t="shared" si="33"/>
        <v>2.2851919561243144E-4</v>
      </c>
      <c r="F465" s="14" t="str">
        <f t="shared" si="34"/>
        <v/>
      </c>
      <c r="G465" s="13" t="str">
        <f t="shared" si="35"/>
        <v>0</v>
      </c>
      <c r="H465" s="17">
        <f t="shared" si="36"/>
        <v>0</v>
      </c>
    </row>
    <row r="466" spans="2:8" ht="15" x14ac:dyDescent="0.2">
      <c r="B466" s="6" t="s">
        <v>178</v>
      </c>
      <c r="C466" s="5">
        <v>0</v>
      </c>
      <c r="D466" s="5">
        <v>0</v>
      </c>
      <c r="E466" s="14" t="str">
        <f t="shared" si="33"/>
        <v/>
      </c>
      <c r="F466" s="14" t="str">
        <f t="shared" si="34"/>
        <v/>
      </c>
      <c r="G466" s="13" t="str">
        <f t="shared" si="35"/>
        <v>0</v>
      </c>
      <c r="H466" s="17" t="str">
        <f t="shared" si="36"/>
        <v/>
      </c>
    </row>
    <row r="467" spans="2:8" ht="15" x14ac:dyDescent="0.2">
      <c r="B467" s="6" t="s">
        <v>479</v>
      </c>
      <c r="C467" s="5">
        <v>1</v>
      </c>
      <c r="D467" s="5">
        <v>3</v>
      </c>
      <c r="E467" s="14">
        <f t="shared" si="33"/>
        <v>2.2851919561243144E-4</v>
      </c>
      <c r="F467" s="14">
        <f t="shared" si="34"/>
        <v>6.4530006453000647E-4</v>
      </c>
      <c r="G467" s="13">
        <f t="shared" si="35"/>
        <v>2</v>
      </c>
      <c r="H467" s="17">
        <f t="shared" si="36"/>
        <v>4.5703839122486289E-4</v>
      </c>
    </row>
    <row r="468" spans="2:8" ht="15" x14ac:dyDescent="0.2">
      <c r="B468" s="6" t="s">
        <v>182</v>
      </c>
      <c r="C468" s="5">
        <v>0</v>
      </c>
      <c r="D468" s="5">
        <v>0</v>
      </c>
      <c r="E468" s="14" t="str">
        <f t="shared" si="33"/>
        <v/>
      </c>
      <c r="F468" s="14" t="str">
        <f t="shared" si="34"/>
        <v/>
      </c>
      <c r="G468" s="13" t="str">
        <f t="shared" si="35"/>
        <v>0</v>
      </c>
      <c r="H468" s="17" t="str">
        <f t="shared" si="36"/>
        <v/>
      </c>
    </row>
    <row r="469" spans="2:8" ht="15" x14ac:dyDescent="0.2">
      <c r="B469" s="6" t="s">
        <v>175</v>
      </c>
      <c r="C469" s="5">
        <v>1</v>
      </c>
      <c r="D469" s="5">
        <v>0</v>
      </c>
      <c r="E469" s="14">
        <f t="shared" si="33"/>
        <v>2.2851919561243144E-4</v>
      </c>
      <c r="F469" s="14" t="str">
        <f t="shared" si="34"/>
        <v/>
      </c>
      <c r="G469" s="13" t="str">
        <f t="shared" si="35"/>
        <v>0</v>
      </c>
      <c r="H469" s="17">
        <f t="shared" si="36"/>
        <v>0</v>
      </c>
    </row>
    <row r="470" spans="2:8" ht="15" x14ac:dyDescent="0.2">
      <c r="B470" s="6" t="s">
        <v>434</v>
      </c>
      <c r="C470" s="5">
        <v>1</v>
      </c>
      <c r="D470" s="5">
        <v>0</v>
      </c>
      <c r="E470" s="14">
        <f t="shared" si="33"/>
        <v>2.2851919561243144E-4</v>
      </c>
      <c r="F470" s="14" t="str">
        <f t="shared" si="34"/>
        <v/>
      </c>
      <c r="G470" s="13" t="str">
        <f t="shared" si="35"/>
        <v>0</v>
      </c>
      <c r="H470" s="17">
        <f t="shared" si="36"/>
        <v>0</v>
      </c>
    </row>
    <row r="471" spans="2:8" ht="15" x14ac:dyDescent="0.2">
      <c r="B471" s="6" t="s">
        <v>170</v>
      </c>
      <c r="C471" s="5">
        <v>0</v>
      </c>
      <c r="D471" s="5">
        <v>0</v>
      </c>
      <c r="E471" s="14" t="str">
        <f t="shared" si="33"/>
        <v/>
      </c>
      <c r="F471" s="14" t="str">
        <f t="shared" si="34"/>
        <v/>
      </c>
      <c r="G471" s="13" t="str">
        <f t="shared" si="35"/>
        <v>0</v>
      </c>
      <c r="H471" s="17" t="str">
        <f t="shared" si="36"/>
        <v/>
      </c>
    </row>
    <row r="472" spans="2:8" ht="15" x14ac:dyDescent="0.2">
      <c r="B472" s="6" t="s">
        <v>185</v>
      </c>
      <c r="C472" s="5">
        <v>0</v>
      </c>
      <c r="D472" s="5">
        <v>0</v>
      </c>
      <c r="E472" s="14" t="str">
        <f t="shared" si="33"/>
        <v/>
      </c>
      <c r="F472" s="14" t="str">
        <f t="shared" si="34"/>
        <v/>
      </c>
      <c r="G472" s="13" t="str">
        <f t="shared" si="35"/>
        <v>0</v>
      </c>
      <c r="H472" s="17" t="str">
        <f t="shared" si="36"/>
        <v/>
      </c>
    </row>
    <row r="473" spans="2:8" ht="15" x14ac:dyDescent="0.2">
      <c r="B473" s="6" t="s">
        <v>435</v>
      </c>
      <c r="C473" s="5">
        <v>1</v>
      </c>
      <c r="D473" s="5">
        <v>2</v>
      </c>
      <c r="E473" s="14">
        <f t="shared" si="33"/>
        <v>2.2851919561243144E-4</v>
      </c>
      <c r="F473" s="14">
        <f t="shared" si="34"/>
        <v>4.3020004302000433E-4</v>
      </c>
      <c r="G473" s="13">
        <f t="shared" si="35"/>
        <v>1</v>
      </c>
      <c r="H473" s="17">
        <f t="shared" si="36"/>
        <v>2.2851919561243144E-4</v>
      </c>
    </row>
    <row r="474" spans="2:8" ht="15" x14ac:dyDescent="0.2">
      <c r="B474" s="6" t="s">
        <v>436</v>
      </c>
      <c r="C474" s="5">
        <v>0</v>
      </c>
      <c r="D474" s="5">
        <v>1</v>
      </c>
      <c r="E474" s="14" t="str">
        <f t="shared" si="33"/>
        <v/>
      </c>
      <c r="F474" s="14">
        <f t="shared" si="34"/>
        <v>2.1510002151000216E-4</v>
      </c>
      <c r="G474" s="13" t="str">
        <f t="shared" si="35"/>
        <v>0</v>
      </c>
      <c r="H474" s="17" t="str">
        <f t="shared" si="36"/>
        <v/>
      </c>
    </row>
    <row r="475" spans="2:8" ht="15" x14ac:dyDescent="0.2">
      <c r="B475" s="6" t="s">
        <v>437</v>
      </c>
      <c r="C475" s="5">
        <v>4</v>
      </c>
      <c r="D475" s="5">
        <v>1</v>
      </c>
      <c r="E475" s="14">
        <f t="shared" si="33"/>
        <v>9.1407678244972577E-4</v>
      </c>
      <c r="F475" s="14">
        <f t="shared" si="34"/>
        <v>2.1510002151000216E-4</v>
      </c>
      <c r="G475" s="13">
        <f t="shared" si="35"/>
        <v>-0.75</v>
      </c>
      <c r="H475" s="17">
        <f t="shared" si="36"/>
        <v>-6.855575868372943E-4</v>
      </c>
    </row>
    <row r="476" spans="2:8" ht="30" x14ac:dyDescent="0.2">
      <c r="B476" s="6" t="s">
        <v>438</v>
      </c>
      <c r="C476" s="5">
        <v>3</v>
      </c>
      <c r="D476" s="5">
        <v>0</v>
      </c>
      <c r="E476" s="14">
        <f t="shared" si="33"/>
        <v>6.855575868372943E-4</v>
      </c>
      <c r="F476" s="14" t="str">
        <f t="shared" si="34"/>
        <v/>
      </c>
      <c r="G476" s="13" t="str">
        <f t="shared" si="35"/>
        <v>0</v>
      </c>
      <c r="H476" s="17">
        <f t="shared" si="36"/>
        <v>0</v>
      </c>
    </row>
    <row r="477" spans="2:8" ht="15" x14ac:dyDescent="0.2">
      <c r="B477" s="6" t="s">
        <v>181</v>
      </c>
      <c r="C477" s="5">
        <v>0</v>
      </c>
      <c r="D477" s="5">
        <v>0</v>
      </c>
      <c r="E477" s="14" t="str">
        <f t="shared" si="33"/>
        <v/>
      </c>
      <c r="F477" s="14" t="str">
        <f t="shared" si="34"/>
        <v/>
      </c>
      <c r="G477" s="13" t="str">
        <f t="shared" si="35"/>
        <v>0</v>
      </c>
      <c r="H477" s="17" t="str">
        <f t="shared" si="36"/>
        <v/>
      </c>
    </row>
    <row r="478" spans="2:8" ht="15" x14ac:dyDescent="0.2">
      <c r="B478" s="6" t="s">
        <v>439</v>
      </c>
      <c r="C478" s="5">
        <v>32</v>
      </c>
      <c r="D478" s="5">
        <v>5</v>
      </c>
      <c r="E478" s="14">
        <f t="shared" si="33"/>
        <v>7.3126142595978062E-3</v>
      </c>
      <c r="F478" s="14">
        <f t="shared" si="34"/>
        <v>1.0755001075500108E-3</v>
      </c>
      <c r="G478" s="13">
        <f t="shared" si="35"/>
        <v>-0.84375</v>
      </c>
      <c r="H478" s="17">
        <f t="shared" si="36"/>
        <v>-6.1700182815356492E-3</v>
      </c>
    </row>
    <row r="479" spans="2:8" ht="15" x14ac:dyDescent="0.2">
      <c r="B479" s="6" t="s">
        <v>440</v>
      </c>
      <c r="C479" s="5">
        <v>0</v>
      </c>
      <c r="D479" s="5">
        <v>0</v>
      </c>
      <c r="E479" s="14" t="str">
        <f t="shared" si="33"/>
        <v/>
      </c>
      <c r="F479" s="14" t="str">
        <f t="shared" si="34"/>
        <v/>
      </c>
      <c r="G479" s="13" t="str">
        <f t="shared" si="35"/>
        <v>0</v>
      </c>
      <c r="H479" s="17" t="str">
        <f t="shared" si="36"/>
        <v/>
      </c>
    </row>
    <row r="480" spans="2:8" ht="15" x14ac:dyDescent="0.2">
      <c r="B480" s="6" t="s">
        <v>441</v>
      </c>
      <c r="C480" s="5">
        <v>3</v>
      </c>
      <c r="D480" s="5">
        <v>0</v>
      </c>
      <c r="E480" s="14">
        <f t="shared" si="33"/>
        <v>6.855575868372943E-4</v>
      </c>
      <c r="F480" s="14" t="str">
        <f t="shared" si="34"/>
        <v/>
      </c>
      <c r="G480" s="13" t="str">
        <f t="shared" si="35"/>
        <v>0</v>
      </c>
      <c r="H480" s="17">
        <f t="shared" si="36"/>
        <v>0</v>
      </c>
    </row>
    <row r="481" spans="2:8" ht="15" x14ac:dyDescent="0.2">
      <c r="B481" s="6" t="s">
        <v>177</v>
      </c>
      <c r="C481" s="5">
        <v>0</v>
      </c>
      <c r="D481" s="5">
        <v>0</v>
      </c>
      <c r="E481" s="14" t="str">
        <f t="shared" si="33"/>
        <v/>
      </c>
      <c r="F481" s="14" t="str">
        <f t="shared" si="34"/>
        <v/>
      </c>
      <c r="G481" s="13" t="str">
        <f t="shared" si="35"/>
        <v>0</v>
      </c>
      <c r="H481" s="17" t="str">
        <f t="shared" si="36"/>
        <v/>
      </c>
    </row>
    <row r="482" spans="2:8" ht="15" x14ac:dyDescent="0.2">
      <c r="B482" s="6" t="s">
        <v>179</v>
      </c>
      <c r="C482" s="5">
        <v>0</v>
      </c>
      <c r="D482" s="5">
        <v>0</v>
      </c>
      <c r="E482" s="14" t="str">
        <f t="shared" si="33"/>
        <v/>
      </c>
      <c r="F482" s="14" t="str">
        <f t="shared" si="34"/>
        <v/>
      </c>
      <c r="G482" s="13" t="str">
        <f t="shared" si="35"/>
        <v>0</v>
      </c>
      <c r="H482" s="17" t="str">
        <f t="shared" si="36"/>
        <v/>
      </c>
    </row>
    <row r="483" spans="2:8" ht="15" x14ac:dyDescent="0.2">
      <c r="B483" s="6" t="s">
        <v>442</v>
      </c>
      <c r="C483" s="5">
        <v>49</v>
      </c>
      <c r="D483" s="5">
        <v>31</v>
      </c>
      <c r="E483" s="14">
        <f t="shared" si="33"/>
        <v>1.1197440585009141E-2</v>
      </c>
      <c r="F483" s="14">
        <f t="shared" si="34"/>
        <v>6.668100666810067E-3</v>
      </c>
      <c r="G483" s="13">
        <f t="shared" si="35"/>
        <v>-0.36734693877551022</v>
      </c>
      <c r="H483" s="17">
        <f t="shared" si="36"/>
        <v>-4.1133455210237667E-3</v>
      </c>
    </row>
    <row r="484" spans="2:8" ht="30" x14ac:dyDescent="0.2">
      <c r="B484" s="6" t="s">
        <v>184</v>
      </c>
      <c r="C484" s="5">
        <v>17</v>
      </c>
      <c r="D484" s="5">
        <v>2</v>
      </c>
      <c r="E484" s="14">
        <f t="shared" si="33"/>
        <v>3.8848263254113347E-3</v>
      </c>
      <c r="F484" s="14">
        <f t="shared" si="34"/>
        <v>4.3020004302000433E-4</v>
      </c>
      <c r="G484" s="13">
        <f t="shared" si="35"/>
        <v>-0.88235294117647056</v>
      </c>
      <c r="H484" s="17">
        <f t="shared" si="36"/>
        <v>-3.4277879341864715E-3</v>
      </c>
    </row>
    <row r="485" spans="2:8" ht="15" x14ac:dyDescent="0.2">
      <c r="B485" s="6" t="s">
        <v>443</v>
      </c>
      <c r="C485" s="5">
        <v>78</v>
      </c>
      <c r="D485" s="5">
        <v>68</v>
      </c>
      <c r="E485" s="14">
        <f t="shared" si="33"/>
        <v>1.7824497257769651E-2</v>
      </c>
      <c r="F485" s="14">
        <f t="shared" si="34"/>
        <v>1.4626801462680146E-2</v>
      </c>
      <c r="G485" s="13">
        <f t="shared" si="35"/>
        <v>-0.12820512820512819</v>
      </c>
      <c r="H485" s="17">
        <f t="shared" si="36"/>
        <v>-2.2851919561243141E-3</v>
      </c>
    </row>
    <row r="486" spans="2:8" ht="15" x14ac:dyDescent="0.2">
      <c r="B486" s="6" t="s">
        <v>171</v>
      </c>
      <c r="C486" s="5">
        <v>0</v>
      </c>
      <c r="D486" s="5">
        <v>0</v>
      </c>
      <c r="E486" s="14" t="str">
        <f t="shared" si="33"/>
        <v/>
      </c>
      <c r="F486" s="14" t="str">
        <f t="shared" si="34"/>
        <v/>
      </c>
      <c r="G486" s="13" t="str">
        <f t="shared" si="35"/>
        <v>0</v>
      </c>
      <c r="H486" s="17" t="str">
        <f t="shared" si="36"/>
        <v/>
      </c>
    </row>
    <row r="487" spans="2:8" ht="15" x14ac:dyDescent="0.2">
      <c r="B487" s="6" t="s">
        <v>444</v>
      </c>
      <c r="C487" s="5">
        <v>0</v>
      </c>
      <c r="D487" s="5">
        <v>0</v>
      </c>
      <c r="E487" s="14" t="str">
        <f t="shared" si="33"/>
        <v/>
      </c>
      <c r="F487" s="14" t="str">
        <f t="shared" si="34"/>
        <v/>
      </c>
      <c r="G487" s="13" t="str">
        <f t="shared" si="35"/>
        <v>0</v>
      </c>
      <c r="H487" s="17" t="str">
        <f t="shared" si="36"/>
        <v/>
      </c>
    </row>
    <row r="488" spans="2:8" ht="13.5" customHeight="1" x14ac:dyDescent="0.2">
      <c r="B488" s="6" t="s">
        <v>445</v>
      </c>
      <c r="C488" s="5">
        <v>1</v>
      </c>
      <c r="D488" s="5">
        <v>0</v>
      </c>
      <c r="E488" s="14">
        <f t="shared" ref="E488:E499" si="37">+IF(C488=0,"",C488/C$294)</f>
        <v>2.2851919561243144E-4</v>
      </c>
      <c r="F488" s="14" t="str">
        <f t="shared" ref="F488:F499" si="38">+IF(D488=0,"",D488/D$294)</f>
        <v/>
      </c>
      <c r="G488" s="13" t="str">
        <f t="shared" ref="G488:G499" si="39">+IF(OR(AND(D488=0),(C488=0)),"0",((D488-C488)/C488))</f>
        <v>0</v>
      </c>
      <c r="H488" s="17">
        <f t="shared" ref="H488:H499" si="40">+IF(OR(AND(E488=""),(G488="")),"",E488*G488)</f>
        <v>0</v>
      </c>
    </row>
    <row r="489" spans="2:8" ht="13.5" customHeight="1" x14ac:dyDescent="0.2">
      <c r="B489" s="6" t="s">
        <v>446</v>
      </c>
      <c r="C489" s="5">
        <v>0</v>
      </c>
      <c r="D489" s="5">
        <v>0</v>
      </c>
      <c r="E489" s="14" t="str">
        <f t="shared" si="37"/>
        <v/>
      </c>
      <c r="F489" s="14" t="str">
        <f t="shared" si="38"/>
        <v/>
      </c>
      <c r="G489" s="13" t="str">
        <f t="shared" si="39"/>
        <v>0</v>
      </c>
      <c r="H489" s="17" t="str">
        <f t="shared" si="40"/>
        <v/>
      </c>
    </row>
    <row r="490" spans="2:8" ht="25.5" customHeight="1" x14ac:dyDescent="0.2">
      <c r="B490" s="6" t="s">
        <v>172</v>
      </c>
      <c r="C490" s="5">
        <v>3</v>
      </c>
      <c r="D490" s="5">
        <v>0</v>
      </c>
      <c r="E490" s="14">
        <f t="shared" si="37"/>
        <v>6.855575868372943E-4</v>
      </c>
      <c r="F490" s="14" t="str">
        <f t="shared" si="38"/>
        <v/>
      </c>
      <c r="G490" s="13" t="str">
        <f t="shared" si="39"/>
        <v>0</v>
      </c>
      <c r="H490" s="17">
        <f t="shared" si="40"/>
        <v>0</v>
      </c>
    </row>
    <row r="491" spans="2:8" ht="13.5" customHeight="1" x14ac:dyDescent="0.2">
      <c r="B491" s="6" t="s">
        <v>180</v>
      </c>
      <c r="C491" s="5">
        <v>19</v>
      </c>
      <c r="D491" s="5">
        <v>59</v>
      </c>
      <c r="E491" s="14">
        <f t="shared" si="37"/>
        <v>4.3418647166361974E-3</v>
      </c>
      <c r="F491" s="14">
        <f t="shared" si="38"/>
        <v>1.2690901269090126E-2</v>
      </c>
      <c r="G491" s="13">
        <f t="shared" si="39"/>
        <v>2.1052631578947367</v>
      </c>
      <c r="H491" s="17">
        <f t="shared" si="40"/>
        <v>9.140767824497258E-3</v>
      </c>
    </row>
    <row r="492" spans="2:8" ht="15" x14ac:dyDescent="0.2">
      <c r="B492" s="6" t="s">
        <v>480</v>
      </c>
      <c r="C492" s="5">
        <v>12</v>
      </c>
      <c r="D492" s="5">
        <v>1</v>
      </c>
      <c r="E492" s="14">
        <f t="shared" si="37"/>
        <v>2.7422303473491772E-3</v>
      </c>
      <c r="F492" s="14">
        <f t="shared" si="38"/>
        <v>2.1510002151000216E-4</v>
      </c>
      <c r="G492" s="13">
        <f t="shared" si="39"/>
        <v>-0.91666666666666663</v>
      </c>
      <c r="H492" s="17">
        <f t="shared" si="40"/>
        <v>-2.5137111517367456E-3</v>
      </c>
    </row>
    <row r="493" spans="2:8" ht="15" x14ac:dyDescent="0.2">
      <c r="B493" s="6" t="s">
        <v>447</v>
      </c>
      <c r="C493" s="5">
        <v>7</v>
      </c>
      <c r="D493" s="5">
        <v>27</v>
      </c>
      <c r="E493" s="14">
        <f t="shared" si="37"/>
        <v>1.5996343692870202E-3</v>
      </c>
      <c r="F493" s="14">
        <f t="shared" si="38"/>
        <v>5.8077005807700578E-3</v>
      </c>
      <c r="G493" s="13">
        <f t="shared" si="39"/>
        <v>2.8571428571428572</v>
      </c>
      <c r="H493" s="17">
        <f t="shared" si="40"/>
        <v>4.570383912248629E-3</v>
      </c>
    </row>
    <row r="494" spans="2:8" ht="15" x14ac:dyDescent="0.2">
      <c r="B494" s="6" t="s">
        <v>448</v>
      </c>
      <c r="C494" s="5">
        <v>2</v>
      </c>
      <c r="D494" s="5">
        <v>0</v>
      </c>
      <c r="E494" s="14">
        <f t="shared" si="37"/>
        <v>4.5703839122486289E-4</v>
      </c>
      <c r="F494" s="14" t="str">
        <f t="shared" si="38"/>
        <v/>
      </c>
      <c r="G494" s="13" t="str">
        <f t="shared" si="39"/>
        <v>0</v>
      </c>
      <c r="H494" s="17">
        <f t="shared" si="40"/>
        <v>0</v>
      </c>
    </row>
    <row r="495" spans="2:8" ht="13.5" customHeight="1" x14ac:dyDescent="0.2">
      <c r="B495" s="6" t="s">
        <v>449</v>
      </c>
      <c r="C495" s="5">
        <v>0</v>
      </c>
      <c r="D495" s="5">
        <v>2</v>
      </c>
      <c r="E495" s="14" t="str">
        <f t="shared" si="37"/>
        <v/>
      </c>
      <c r="F495" s="14">
        <f t="shared" si="38"/>
        <v>4.3020004302000433E-4</v>
      </c>
      <c r="G495" s="13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6" t="s">
        <v>450</v>
      </c>
      <c r="C496" s="5">
        <v>0</v>
      </c>
      <c r="D496" s="5">
        <v>0</v>
      </c>
      <c r="E496" s="14" t="str">
        <f t="shared" si="37"/>
        <v/>
      </c>
      <c r="F496" s="14" t="str">
        <f t="shared" si="38"/>
        <v/>
      </c>
      <c r="G496" s="13" t="str">
        <f t="shared" si="39"/>
        <v>0</v>
      </c>
      <c r="H496" s="17" t="str">
        <f t="shared" si="40"/>
        <v/>
      </c>
    </row>
    <row r="497" spans="2:8" ht="15" x14ac:dyDescent="0.2">
      <c r="B497" s="6" t="s">
        <v>451</v>
      </c>
      <c r="C497" s="5">
        <v>0</v>
      </c>
      <c r="D497" s="5">
        <v>1</v>
      </c>
      <c r="E497" s="14" t="str">
        <f t="shared" si="37"/>
        <v/>
      </c>
      <c r="F497" s="14">
        <f t="shared" si="38"/>
        <v>2.1510002151000216E-4</v>
      </c>
      <c r="G497" s="13" t="str">
        <f t="shared" si="39"/>
        <v>0</v>
      </c>
      <c r="H497" s="17" t="str">
        <f t="shared" si="40"/>
        <v/>
      </c>
    </row>
    <row r="498" spans="2:8" ht="30" x14ac:dyDescent="0.2">
      <c r="B498" s="6" t="s">
        <v>452</v>
      </c>
      <c r="C498" s="5">
        <v>0</v>
      </c>
      <c r="D498" s="5">
        <v>0</v>
      </c>
      <c r="E498" s="14" t="str">
        <f t="shared" si="37"/>
        <v/>
      </c>
      <c r="F498" s="14" t="str">
        <f t="shared" si="38"/>
        <v/>
      </c>
      <c r="G498" s="13" t="str">
        <f t="shared" si="39"/>
        <v>0</v>
      </c>
      <c r="H498" s="17" t="str">
        <f t="shared" si="40"/>
        <v/>
      </c>
    </row>
    <row r="499" spans="2:8" ht="15" x14ac:dyDescent="0.2">
      <c r="B499" s="6" t="s">
        <v>453</v>
      </c>
      <c r="C499" s="5">
        <v>0</v>
      </c>
      <c r="D499" s="5">
        <v>2</v>
      </c>
      <c r="E499" s="14" t="str">
        <f t="shared" si="37"/>
        <v/>
      </c>
      <c r="F499" s="14">
        <f t="shared" si="38"/>
        <v>4.3020004302000433E-4</v>
      </c>
      <c r="G499" s="13" t="str">
        <f t="shared" si="39"/>
        <v>0</v>
      </c>
      <c r="H499" s="17" t="str">
        <f t="shared" si="40"/>
        <v/>
      </c>
    </row>
    <row r="500" spans="2:8" x14ac:dyDescent="0.2">
      <c r="C500" s="11"/>
      <c r="D500" s="11"/>
    </row>
    <row r="501" spans="2:8" x14ac:dyDescent="0.2">
      <c r="C501" s="11"/>
      <c r="D501" s="11"/>
    </row>
    <row r="502" spans="2:8" x14ac:dyDescent="0.2">
      <c r="B502" s="21"/>
      <c r="C502" s="21"/>
      <c r="D502" s="21"/>
      <c r="E502" s="21"/>
      <c r="F502" s="21"/>
    </row>
    <row r="503" spans="2:8" ht="22.5" customHeight="1" x14ac:dyDescent="0.2">
      <c r="B503" s="39" t="s">
        <v>517</v>
      </c>
      <c r="C503" s="40" t="s">
        <v>518</v>
      </c>
      <c r="D503" s="41"/>
      <c r="E503" s="44" t="s">
        <v>482</v>
      </c>
      <c r="F503" s="41"/>
      <c r="G503" s="42" t="s">
        <v>567</v>
      </c>
      <c r="H503" s="42" t="s">
        <v>481</v>
      </c>
    </row>
    <row r="504" spans="2:8" ht="22.5" customHeight="1" x14ac:dyDescent="0.2">
      <c r="B504" s="39"/>
      <c r="C504" s="37">
        <v>2014</v>
      </c>
      <c r="D504" s="37">
        <v>2015</v>
      </c>
      <c r="E504" s="37">
        <v>2014</v>
      </c>
      <c r="F504" s="37">
        <v>2015</v>
      </c>
      <c r="G504" s="43"/>
      <c r="H504" s="43"/>
    </row>
    <row r="505" spans="2:8" x14ac:dyDescent="0.2">
      <c r="B505" s="32" t="s">
        <v>523</v>
      </c>
      <c r="C505" s="33">
        <f>SUM(C506:C530)</f>
        <v>1859</v>
      </c>
      <c r="D505" s="34">
        <f>SUM(D506:D530)</f>
        <v>1055</v>
      </c>
      <c r="E505" s="35">
        <f>+IF(C505=0,"",C505/C$505)</f>
        <v>1</v>
      </c>
      <c r="F505" s="35">
        <f>+IF(D505=0,"",D505/D$505)</f>
        <v>1</v>
      </c>
      <c r="G505" s="35">
        <f>+IF(OR(AND(D505=0),(C505=0)),"0",((D505-C505)/C505))</f>
        <v>-0.4324905863367402</v>
      </c>
      <c r="H505" s="35">
        <f>+IF(OR(AND(E505=""),(G505="")),"",E505*G505)</f>
        <v>-0.4324905863367402</v>
      </c>
    </row>
    <row r="506" spans="2:8" ht="15" x14ac:dyDescent="0.2">
      <c r="B506" s="6" t="s">
        <v>454</v>
      </c>
      <c r="C506" s="5">
        <v>0</v>
      </c>
      <c r="D506" s="5">
        <v>0</v>
      </c>
      <c r="E506" s="14" t="str">
        <f>+IF(C506=0,"",C506/C$505)</f>
        <v/>
      </c>
      <c r="F506" s="14" t="str">
        <f>+IF(D506=0,"",D506/D$505)</f>
        <v/>
      </c>
      <c r="G506" s="13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6" t="s">
        <v>187</v>
      </c>
      <c r="C507" s="5">
        <v>65</v>
      </c>
      <c r="D507" s="5">
        <v>45</v>
      </c>
      <c r="E507" s="14">
        <f t="shared" ref="E507:E530" si="41">+IF(C507=0,"",C507/C$505)</f>
        <v>3.4965034965034968E-2</v>
      </c>
      <c r="F507" s="14">
        <f t="shared" ref="F507:F530" si="42">+IF(D507=0,"",D507/D$505)</f>
        <v>4.2654028436018961E-2</v>
      </c>
      <c r="G507" s="13">
        <f t="shared" ref="G507:G530" si="43">+IF(OR(AND(D507=0),(C507=0)),"0",((D507-C507)/C507))</f>
        <v>-0.30769230769230771</v>
      </c>
      <c r="H507" s="17">
        <f t="shared" ref="H507:H530" si="44">+IF(OR(AND(E507=""),(G507="")),"",E507*G507)</f>
        <v>-1.0758472296933837E-2</v>
      </c>
    </row>
    <row r="508" spans="2:8" ht="15" x14ac:dyDescent="0.2">
      <c r="B508" s="6" t="s">
        <v>455</v>
      </c>
      <c r="C508" s="5">
        <v>62</v>
      </c>
      <c r="D508" s="5">
        <v>217</v>
      </c>
      <c r="E508" s="14">
        <f t="shared" si="41"/>
        <v>3.335126412049489E-2</v>
      </c>
      <c r="F508" s="14">
        <f t="shared" si="42"/>
        <v>0.20568720379146918</v>
      </c>
      <c r="G508" s="13">
        <f t="shared" si="43"/>
        <v>2.5</v>
      </c>
      <c r="H508" s="17">
        <f t="shared" si="44"/>
        <v>8.3378160301237222E-2</v>
      </c>
    </row>
    <row r="509" spans="2:8" ht="15" x14ac:dyDescent="0.2">
      <c r="B509" s="6" t="s">
        <v>456</v>
      </c>
      <c r="C509" s="5">
        <v>61</v>
      </c>
      <c r="D509" s="5">
        <v>200</v>
      </c>
      <c r="E509" s="14">
        <f t="shared" si="41"/>
        <v>3.28133405056482E-2</v>
      </c>
      <c r="F509" s="14">
        <f t="shared" si="42"/>
        <v>0.1895734597156398</v>
      </c>
      <c r="G509" s="13">
        <f t="shared" si="43"/>
        <v>2.278688524590164</v>
      </c>
      <c r="H509" s="17">
        <f t="shared" si="44"/>
        <v>7.4771382463690167E-2</v>
      </c>
    </row>
    <row r="510" spans="2:8" ht="15" x14ac:dyDescent="0.2">
      <c r="B510" s="6" t="s">
        <v>188</v>
      </c>
      <c r="C510" s="5">
        <v>4</v>
      </c>
      <c r="D510" s="5">
        <v>8</v>
      </c>
      <c r="E510" s="14">
        <f t="shared" si="41"/>
        <v>2.1516944593867669E-3</v>
      </c>
      <c r="F510" s="14">
        <f t="shared" si="42"/>
        <v>7.5829383886255926E-3</v>
      </c>
      <c r="G510" s="13">
        <f t="shared" si="43"/>
        <v>1</v>
      </c>
      <c r="H510" s="17">
        <f t="shared" si="44"/>
        <v>2.1516944593867669E-3</v>
      </c>
    </row>
    <row r="511" spans="2:8" ht="15" x14ac:dyDescent="0.2">
      <c r="B511" s="6" t="s">
        <v>186</v>
      </c>
      <c r="C511" s="5">
        <v>0</v>
      </c>
      <c r="D511" s="5">
        <v>0</v>
      </c>
      <c r="E511" s="14" t="str">
        <f t="shared" si="41"/>
        <v/>
      </c>
      <c r="F511" s="14" t="str">
        <f t="shared" si="42"/>
        <v/>
      </c>
      <c r="G511" s="13" t="str">
        <f t="shared" si="43"/>
        <v>0</v>
      </c>
      <c r="H511" s="17" t="str">
        <f t="shared" si="44"/>
        <v/>
      </c>
    </row>
    <row r="512" spans="2:8" ht="15" x14ac:dyDescent="0.2">
      <c r="B512" s="6" t="s">
        <v>189</v>
      </c>
      <c r="C512" s="5">
        <v>1</v>
      </c>
      <c r="D512" s="5">
        <v>11</v>
      </c>
      <c r="E512" s="14">
        <f t="shared" si="41"/>
        <v>5.3792361484669173E-4</v>
      </c>
      <c r="F512" s="14">
        <f t="shared" si="42"/>
        <v>1.042654028436019E-2</v>
      </c>
      <c r="G512" s="13">
        <f t="shared" si="43"/>
        <v>10</v>
      </c>
      <c r="H512" s="17">
        <f t="shared" si="44"/>
        <v>5.3792361484669175E-3</v>
      </c>
    </row>
    <row r="513" spans="2:8" ht="15" x14ac:dyDescent="0.2">
      <c r="B513" s="6" t="s">
        <v>457</v>
      </c>
      <c r="C513" s="5">
        <v>0</v>
      </c>
      <c r="D513" s="5">
        <v>0</v>
      </c>
      <c r="E513" s="14" t="str">
        <f t="shared" si="41"/>
        <v/>
      </c>
      <c r="F513" s="14" t="str">
        <f t="shared" si="42"/>
        <v/>
      </c>
      <c r="G513" s="13" t="str">
        <f t="shared" si="43"/>
        <v>0</v>
      </c>
      <c r="H513" s="17" t="str">
        <f t="shared" si="44"/>
        <v/>
      </c>
    </row>
    <row r="514" spans="2:8" ht="15" x14ac:dyDescent="0.2">
      <c r="B514" s="6" t="s">
        <v>458</v>
      </c>
      <c r="C514" s="5">
        <v>2</v>
      </c>
      <c r="D514" s="5">
        <v>24</v>
      </c>
      <c r="E514" s="14">
        <f t="shared" si="41"/>
        <v>1.0758472296933835E-3</v>
      </c>
      <c r="F514" s="14">
        <f t="shared" si="42"/>
        <v>2.2748815165876776E-2</v>
      </c>
      <c r="G514" s="13">
        <f t="shared" si="43"/>
        <v>11</v>
      </c>
      <c r="H514" s="17">
        <f t="shared" si="44"/>
        <v>1.1834319526627219E-2</v>
      </c>
    </row>
    <row r="515" spans="2:8" ht="15" x14ac:dyDescent="0.2">
      <c r="B515" s="6" t="s">
        <v>533</v>
      </c>
      <c r="C515" s="5">
        <v>2</v>
      </c>
      <c r="D515" s="5">
        <v>8</v>
      </c>
      <c r="E515" s="14">
        <f t="shared" si="41"/>
        <v>1.0758472296933835E-3</v>
      </c>
      <c r="F515" s="14">
        <f t="shared" si="42"/>
        <v>7.5829383886255926E-3</v>
      </c>
      <c r="G515" s="13">
        <f t="shared" si="43"/>
        <v>3</v>
      </c>
      <c r="H515" s="17">
        <f t="shared" si="44"/>
        <v>3.2275416890801501E-3</v>
      </c>
    </row>
    <row r="516" spans="2:8" ht="15" x14ac:dyDescent="0.2">
      <c r="B516" s="6" t="s">
        <v>459</v>
      </c>
      <c r="C516" s="5">
        <v>0</v>
      </c>
      <c r="D516" s="5">
        <v>6</v>
      </c>
      <c r="E516" s="14" t="str">
        <f t="shared" si="41"/>
        <v/>
      </c>
      <c r="F516" s="14">
        <f t="shared" si="42"/>
        <v>5.6872037914691941E-3</v>
      </c>
      <c r="G516" s="13" t="str">
        <f t="shared" si="43"/>
        <v>0</v>
      </c>
      <c r="H516" s="17" t="str">
        <f t="shared" si="44"/>
        <v/>
      </c>
    </row>
    <row r="517" spans="2:8" ht="15" x14ac:dyDescent="0.2">
      <c r="B517" s="6" t="s">
        <v>460</v>
      </c>
      <c r="C517" s="5">
        <v>921</v>
      </c>
      <c r="D517" s="5">
        <v>141</v>
      </c>
      <c r="E517" s="14">
        <f t="shared" si="41"/>
        <v>0.49542764927380312</v>
      </c>
      <c r="F517" s="14">
        <f t="shared" si="42"/>
        <v>0.13364928909952606</v>
      </c>
      <c r="G517" s="13">
        <f t="shared" si="43"/>
        <v>-0.84690553745928343</v>
      </c>
      <c r="H517" s="17">
        <f t="shared" si="44"/>
        <v>-0.41958041958041958</v>
      </c>
    </row>
    <row r="518" spans="2:8" ht="15" x14ac:dyDescent="0.2">
      <c r="B518" s="6" t="s">
        <v>190</v>
      </c>
      <c r="C518" s="5">
        <v>3</v>
      </c>
      <c r="D518" s="5">
        <v>6</v>
      </c>
      <c r="E518" s="14">
        <f t="shared" si="41"/>
        <v>1.6137708445400753E-3</v>
      </c>
      <c r="F518" s="14">
        <f t="shared" si="42"/>
        <v>5.6872037914691941E-3</v>
      </c>
      <c r="G518" s="13">
        <f t="shared" si="43"/>
        <v>1</v>
      </c>
      <c r="H518" s="17">
        <f t="shared" si="44"/>
        <v>1.6137708445400753E-3</v>
      </c>
    </row>
    <row r="519" spans="2:8" ht="15" x14ac:dyDescent="0.2">
      <c r="B519" s="6" t="s">
        <v>192</v>
      </c>
      <c r="C519" s="5">
        <v>24</v>
      </c>
      <c r="D519" s="5">
        <v>14</v>
      </c>
      <c r="E519" s="14">
        <f t="shared" si="41"/>
        <v>1.2910166756320602E-2</v>
      </c>
      <c r="F519" s="14">
        <f t="shared" si="42"/>
        <v>1.3270142180094787E-2</v>
      </c>
      <c r="G519" s="13">
        <f t="shared" si="43"/>
        <v>-0.41666666666666669</v>
      </c>
      <c r="H519" s="17">
        <f t="shared" si="44"/>
        <v>-5.3792361484669175E-3</v>
      </c>
    </row>
    <row r="520" spans="2:8" ht="13.5" customHeight="1" x14ac:dyDescent="0.2">
      <c r="B520" s="6" t="s">
        <v>191</v>
      </c>
      <c r="C520" s="5">
        <v>0</v>
      </c>
      <c r="D520" s="5">
        <v>1</v>
      </c>
      <c r="E520" s="14" t="str">
        <f t="shared" si="41"/>
        <v/>
      </c>
      <c r="F520" s="14">
        <f t="shared" si="42"/>
        <v>9.4786729857819908E-4</v>
      </c>
      <c r="G520" s="13" t="str">
        <f t="shared" si="43"/>
        <v>0</v>
      </c>
      <c r="H520" s="17" t="str">
        <f t="shared" si="44"/>
        <v/>
      </c>
    </row>
    <row r="521" spans="2:8" ht="13.5" customHeight="1" x14ac:dyDescent="0.2">
      <c r="B521" s="6" t="s">
        <v>461</v>
      </c>
      <c r="C521" s="5">
        <v>564</v>
      </c>
      <c r="D521" s="5">
        <v>219</v>
      </c>
      <c r="E521" s="14">
        <f t="shared" si="41"/>
        <v>0.30338891877353413</v>
      </c>
      <c r="F521" s="14">
        <f t="shared" si="42"/>
        <v>0.2075829383886256</v>
      </c>
      <c r="G521" s="13">
        <f t="shared" si="43"/>
        <v>-0.61170212765957444</v>
      </c>
      <c r="H521" s="17">
        <f t="shared" si="44"/>
        <v>-0.18558364712210865</v>
      </c>
    </row>
    <row r="522" spans="2:8" ht="25.5" customHeight="1" x14ac:dyDescent="0.2">
      <c r="B522" s="6" t="s">
        <v>193</v>
      </c>
      <c r="C522" s="5">
        <v>65</v>
      </c>
      <c r="D522" s="5">
        <v>73</v>
      </c>
      <c r="E522" s="14">
        <f t="shared" si="41"/>
        <v>3.4965034965034968E-2</v>
      </c>
      <c r="F522" s="14">
        <f t="shared" si="42"/>
        <v>6.9194312796208537E-2</v>
      </c>
      <c r="G522" s="13">
        <f t="shared" si="43"/>
        <v>0.12307692307692308</v>
      </c>
      <c r="H522" s="17">
        <f t="shared" si="44"/>
        <v>4.3033889187735347E-3</v>
      </c>
    </row>
    <row r="523" spans="2:8" ht="13.5" customHeight="1" x14ac:dyDescent="0.2">
      <c r="B523" s="6" t="s">
        <v>462</v>
      </c>
      <c r="C523" s="5">
        <v>15</v>
      </c>
      <c r="D523" s="5">
        <v>6</v>
      </c>
      <c r="E523" s="14">
        <f t="shared" si="41"/>
        <v>8.0688542227003758E-3</v>
      </c>
      <c r="F523" s="14">
        <f t="shared" si="42"/>
        <v>5.6872037914691941E-3</v>
      </c>
      <c r="G523" s="13">
        <f t="shared" si="43"/>
        <v>-0.6</v>
      </c>
      <c r="H523" s="17">
        <f t="shared" si="44"/>
        <v>-4.8413125336202257E-3</v>
      </c>
    </row>
    <row r="524" spans="2:8" ht="12" customHeight="1" x14ac:dyDescent="0.2">
      <c r="B524" s="6" t="s">
        <v>194</v>
      </c>
      <c r="C524" s="5">
        <v>9</v>
      </c>
      <c r="D524" s="5">
        <v>13</v>
      </c>
      <c r="E524" s="14">
        <f t="shared" si="41"/>
        <v>4.8413125336202257E-3</v>
      </c>
      <c r="F524" s="14">
        <f t="shared" si="42"/>
        <v>1.2322274881516588E-2</v>
      </c>
      <c r="G524" s="13">
        <f t="shared" si="43"/>
        <v>0.44444444444444442</v>
      </c>
      <c r="H524" s="17">
        <f t="shared" si="44"/>
        <v>2.1516944593867669E-3</v>
      </c>
    </row>
    <row r="525" spans="2:8" ht="13.5" customHeight="1" x14ac:dyDescent="0.2">
      <c r="B525" s="6" t="s">
        <v>195</v>
      </c>
      <c r="C525" s="5">
        <v>0</v>
      </c>
      <c r="D525" s="5">
        <v>2</v>
      </c>
      <c r="E525" s="14" t="str">
        <f t="shared" si="41"/>
        <v/>
      </c>
      <c r="F525" s="14">
        <f t="shared" si="42"/>
        <v>1.8957345971563982E-3</v>
      </c>
      <c r="G525" s="13" t="str">
        <f t="shared" si="43"/>
        <v>0</v>
      </c>
      <c r="H525" s="17" t="str">
        <f t="shared" si="44"/>
        <v/>
      </c>
    </row>
    <row r="526" spans="2:8" ht="13.5" customHeight="1" x14ac:dyDescent="0.2">
      <c r="B526" s="6" t="s">
        <v>463</v>
      </c>
      <c r="C526" s="5">
        <v>46</v>
      </c>
      <c r="D526" s="5">
        <v>13</v>
      </c>
      <c r="E526" s="14">
        <f t="shared" si="41"/>
        <v>2.4744486282947821E-2</v>
      </c>
      <c r="F526" s="14">
        <f t="shared" si="42"/>
        <v>1.2322274881516588E-2</v>
      </c>
      <c r="G526" s="13">
        <f t="shared" si="43"/>
        <v>-0.71739130434782605</v>
      </c>
      <c r="H526" s="17">
        <f t="shared" si="44"/>
        <v>-1.7751479289940829E-2</v>
      </c>
    </row>
    <row r="527" spans="2:8" ht="15" x14ac:dyDescent="0.2">
      <c r="B527" s="6" t="s">
        <v>464</v>
      </c>
      <c r="C527" s="5">
        <v>1</v>
      </c>
      <c r="D527" s="5">
        <v>0</v>
      </c>
      <c r="E527" s="14">
        <f t="shared" si="41"/>
        <v>5.3792361484669173E-4</v>
      </c>
      <c r="F527" s="14" t="str">
        <f t="shared" si="42"/>
        <v/>
      </c>
      <c r="G527" s="13" t="str">
        <f t="shared" si="43"/>
        <v>0</v>
      </c>
      <c r="H527" s="17">
        <f t="shared" si="44"/>
        <v>0</v>
      </c>
    </row>
    <row r="528" spans="2:8" ht="30" x14ac:dyDescent="0.2">
      <c r="B528" s="6" t="s">
        <v>465</v>
      </c>
      <c r="C528" s="5">
        <v>0</v>
      </c>
      <c r="D528" s="5">
        <v>1</v>
      </c>
      <c r="E528" s="14" t="str">
        <f t="shared" si="41"/>
        <v/>
      </c>
      <c r="F528" s="14">
        <f t="shared" si="42"/>
        <v>9.4786729857819908E-4</v>
      </c>
      <c r="G528" s="13" t="str">
        <f t="shared" si="43"/>
        <v>0</v>
      </c>
      <c r="H528" s="17" t="str">
        <f t="shared" si="44"/>
        <v/>
      </c>
    </row>
    <row r="529" spans="2:8" ht="15" x14ac:dyDescent="0.2">
      <c r="B529" s="6" t="s">
        <v>466</v>
      </c>
      <c r="C529" s="5">
        <v>12</v>
      </c>
      <c r="D529" s="5">
        <v>7</v>
      </c>
      <c r="E529" s="14">
        <f t="shared" si="41"/>
        <v>6.4550833781603012E-3</v>
      </c>
      <c r="F529" s="14">
        <f t="shared" si="42"/>
        <v>6.6350710900473934E-3</v>
      </c>
      <c r="G529" s="13">
        <f t="shared" si="43"/>
        <v>-0.41666666666666669</v>
      </c>
      <c r="H529" s="17">
        <f t="shared" si="44"/>
        <v>-2.6896180742334587E-3</v>
      </c>
    </row>
    <row r="530" spans="2:8" ht="15" x14ac:dyDescent="0.2">
      <c r="B530" s="6" t="s">
        <v>467</v>
      </c>
      <c r="C530" s="5">
        <v>2</v>
      </c>
      <c r="D530" s="5">
        <v>40</v>
      </c>
      <c r="E530" s="14">
        <f t="shared" si="41"/>
        <v>1.0758472296933835E-3</v>
      </c>
      <c r="F530" s="14">
        <f t="shared" si="42"/>
        <v>3.7914691943127965E-2</v>
      </c>
      <c r="G530" s="13">
        <f t="shared" si="43"/>
        <v>19</v>
      </c>
      <c r="H530" s="17">
        <f t="shared" si="44"/>
        <v>2.0441097364174286E-2</v>
      </c>
    </row>
    <row r="531" spans="2:8" x14ac:dyDescent="0.2">
      <c r="B531" s="15" t="s">
        <v>526</v>
      </c>
      <c r="C531" s="11"/>
      <c r="D531" s="11"/>
    </row>
    <row r="532" spans="2:8" x14ac:dyDescent="0.2">
      <c r="C532" s="11"/>
      <c r="D532" s="11"/>
    </row>
  </sheetData>
  <mergeCells count="33">
    <mergeCell ref="D4:H5"/>
    <mergeCell ref="D1:H1"/>
    <mergeCell ref="D2:H3"/>
    <mergeCell ref="B292:B293"/>
    <mergeCell ref="E292:F292"/>
    <mergeCell ref="G6:G7"/>
    <mergeCell ref="H6:H7"/>
    <mergeCell ref="C16:D16"/>
    <mergeCell ref="B6:B7"/>
    <mergeCell ref="C6:D6"/>
    <mergeCell ref="E6:F6"/>
    <mergeCell ref="B16:B17"/>
    <mergeCell ref="E16:F16"/>
    <mergeCell ref="E68:F68"/>
    <mergeCell ref="H16:H17"/>
    <mergeCell ref="G16:G17"/>
    <mergeCell ref="G149:G150"/>
    <mergeCell ref="B503:B504"/>
    <mergeCell ref="C503:D503"/>
    <mergeCell ref="G68:G69"/>
    <mergeCell ref="H68:H69"/>
    <mergeCell ref="C149:D149"/>
    <mergeCell ref="B149:B150"/>
    <mergeCell ref="B68:B69"/>
    <mergeCell ref="C68:D68"/>
    <mergeCell ref="C292:D292"/>
    <mergeCell ref="H503:H504"/>
    <mergeCell ref="E503:F503"/>
    <mergeCell ref="G503:G504"/>
    <mergeCell ref="G292:G293"/>
    <mergeCell ref="H292:H293"/>
    <mergeCell ref="H149:H150"/>
    <mergeCell ref="E149:F149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/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38.25" customHeight="1" x14ac:dyDescent="0.2">
      <c r="C1" s="16"/>
      <c r="D1" s="51" t="s">
        <v>527</v>
      </c>
      <c r="E1" s="52"/>
      <c r="F1" s="52"/>
      <c r="G1" s="52"/>
      <c r="H1" s="53"/>
    </row>
    <row r="2" spans="2:8" ht="18" customHeight="1" x14ac:dyDescent="0.2">
      <c r="C2" s="16"/>
      <c r="D2" s="54" t="s">
        <v>528</v>
      </c>
      <c r="E2" s="55"/>
      <c r="F2" s="55"/>
      <c r="G2" s="55"/>
      <c r="H2" s="56"/>
    </row>
    <row r="3" spans="2:8" ht="18" customHeight="1" thickBot="1" x14ac:dyDescent="0.25">
      <c r="C3" s="16"/>
      <c r="D3" s="48"/>
      <c r="E3" s="49"/>
      <c r="F3" s="49"/>
      <c r="G3" s="49"/>
      <c r="H3" s="50"/>
    </row>
    <row r="4" spans="2:8" ht="18" customHeight="1" x14ac:dyDescent="0.2">
      <c r="D4" s="45" t="s">
        <v>535</v>
      </c>
      <c r="E4" s="46"/>
      <c r="F4" s="46"/>
      <c r="G4" s="46"/>
      <c r="H4" s="47"/>
    </row>
    <row r="5" spans="2:8" ht="18" customHeight="1" thickBot="1" x14ac:dyDescent="0.25">
      <c r="D5" s="48"/>
      <c r="E5" s="49"/>
      <c r="F5" s="49"/>
      <c r="G5" s="49"/>
      <c r="H5" s="50"/>
    </row>
    <row r="6" spans="2:8" ht="22.5" customHeight="1" x14ac:dyDescent="0.2">
      <c r="B6" s="39" t="s">
        <v>517</v>
      </c>
      <c r="C6" s="40" t="s">
        <v>518</v>
      </c>
      <c r="D6" s="41"/>
      <c r="E6" s="44" t="s">
        <v>482</v>
      </c>
      <c r="F6" s="41"/>
      <c r="G6" s="42" t="s">
        <v>567</v>
      </c>
      <c r="H6" s="42" t="s">
        <v>481</v>
      </c>
    </row>
    <row r="7" spans="2:8" ht="22.5" customHeight="1" x14ac:dyDescent="0.2">
      <c r="B7" s="39"/>
      <c r="C7" s="31">
        <v>2014</v>
      </c>
      <c r="D7" s="31">
        <v>2015</v>
      </c>
      <c r="E7" s="31">
        <v>2014</v>
      </c>
      <c r="F7" s="31">
        <v>2015</v>
      </c>
      <c r="G7" s="43"/>
      <c r="H7" s="43"/>
    </row>
    <row r="8" spans="2:8" x14ac:dyDescent="0.2">
      <c r="B8" s="32" t="s">
        <v>515</v>
      </c>
      <c r="C8" s="33">
        <f>+C18+C70+C151+C294+C505</f>
        <v>9510</v>
      </c>
      <c r="D8" s="34">
        <f>+D18+D70+D151+D294+D505</f>
        <v>19908</v>
      </c>
      <c r="E8" s="35">
        <f>+C8/C$8</f>
        <v>1</v>
      </c>
      <c r="F8" s="35">
        <f>+D8/D$8</f>
        <v>1</v>
      </c>
      <c r="G8" s="35">
        <f>+(D8-C8)/C8</f>
        <v>1.0933753943217666</v>
      </c>
      <c r="H8" s="35">
        <f>+E8*G8</f>
        <v>1.0933753943217666</v>
      </c>
    </row>
    <row r="9" spans="2:8" x14ac:dyDescent="0.2">
      <c r="B9" s="30" t="str">
        <f>+B18</f>
        <v>Total Vacantes en ocupaciones de nivel Directivo</v>
      </c>
      <c r="C9" s="28">
        <f>+C18</f>
        <v>93</v>
      </c>
      <c r="D9" s="28">
        <f>+D18</f>
        <v>172</v>
      </c>
      <c r="E9" s="29">
        <f t="shared" ref="E9:E13" si="0">C9/$C$8</f>
        <v>9.7791798107255516E-3</v>
      </c>
      <c r="F9" s="29">
        <f>D9/$D$8</f>
        <v>8.6397428169580071E-3</v>
      </c>
      <c r="G9" s="13">
        <f>+IF(OR(AND(D9=0),(C9=0)),"0",((D9-C9)/C9))</f>
        <v>0.84946236559139787</v>
      </c>
      <c r="H9" s="17">
        <f>+IF(OR(AND(E9=""),(G9="")),"",E9*G9)</f>
        <v>8.3070452155625651E-3</v>
      </c>
    </row>
    <row r="10" spans="2:8" x14ac:dyDescent="0.2">
      <c r="B10" s="30" t="str">
        <f>+B70</f>
        <v xml:space="preserve">Total Vacantes en ocupaciones de nivel Profesional </v>
      </c>
      <c r="C10" s="28">
        <f>+C70</f>
        <v>766</v>
      </c>
      <c r="D10" s="28">
        <f>+D70</f>
        <v>989</v>
      </c>
      <c r="E10" s="29">
        <f t="shared" si="0"/>
        <v>8.0546792849631968E-2</v>
      </c>
      <c r="F10" s="29">
        <f>D10/$D$8</f>
        <v>4.9678521197508541E-2</v>
      </c>
      <c r="G10" s="13">
        <f>+IF(OR(AND(D10=0),(C10=0)),"0",((D10-C10)/C10))</f>
        <v>0.29112271540469975</v>
      </c>
      <c r="H10" s="17">
        <f>+IF(OR(AND(E10=""),(G10="")),"",E10*G10)</f>
        <v>2.3449001051524712E-2</v>
      </c>
    </row>
    <row r="11" spans="2:8" ht="24" x14ac:dyDescent="0.2">
      <c r="B11" s="30" t="str">
        <f>+B151</f>
        <v>Total Vacantes en ocupaciones de nivel Técnicos Profesionales - Tecnólogos</v>
      </c>
      <c r="C11" s="28">
        <f>+C151</f>
        <v>914</v>
      </c>
      <c r="D11" s="28">
        <f>+D151</f>
        <v>1928</v>
      </c>
      <c r="E11" s="29">
        <f t="shared" si="0"/>
        <v>9.610935856992639E-2</v>
      </c>
      <c r="F11" s="29">
        <f>D11/$D$8</f>
        <v>9.6845489250552544E-2</v>
      </c>
      <c r="G11" s="13">
        <f>+IF(OR(AND(D11=0),(C11=0)),"0",((D11-C11)/C11))</f>
        <v>1.1094091903719911</v>
      </c>
      <c r="H11" s="17">
        <f>+IF(OR(AND(E11=""),(G11="")),"",E11*G11)</f>
        <v>0.10662460567823343</v>
      </c>
    </row>
    <row r="12" spans="2:8" x14ac:dyDescent="0.2">
      <c r="B12" s="30" t="str">
        <f>+B294</f>
        <v>Total Vacantes  en ocupaciones de nivel Calificados</v>
      </c>
      <c r="C12" s="28">
        <f>+C294</f>
        <v>5721</v>
      </c>
      <c r="D12" s="28">
        <f>+D294</f>
        <v>12712</v>
      </c>
      <c r="E12" s="29">
        <f t="shared" si="0"/>
        <v>0.60157728706624602</v>
      </c>
      <c r="F12" s="29">
        <f>D12/$D$8</f>
        <v>0.6385372714486639</v>
      </c>
      <c r="G12" s="13">
        <f>+IF(OR(AND(D12=0),(C12=0)),"0",((D12-C12)/C12))</f>
        <v>1.2219891627337878</v>
      </c>
      <c r="H12" s="17">
        <f>+IF(OR(AND(E12=""),(G12="")),"",E12*G12)</f>
        <v>0.73512092534174545</v>
      </c>
    </row>
    <row r="13" spans="2:8" x14ac:dyDescent="0.2">
      <c r="B13" s="30" t="str">
        <f>+B505</f>
        <v>Total Vacantes en ocupaciones de nivel Elemental</v>
      </c>
      <c r="C13" s="28">
        <f>+C505</f>
        <v>2016</v>
      </c>
      <c r="D13" s="28">
        <f>+D505</f>
        <v>4107</v>
      </c>
      <c r="E13" s="29">
        <f t="shared" si="0"/>
        <v>0.21198738170347003</v>
      </c>
      <c r="F13" s="29">
        <f>D13/$D$8</f>
        <v>0.20629897528631705</v>
      </c>
      <c r="G13" s="13">
        <f>+IF(OR(AND(D13=0),(C13=0)),"0",((D13-C13)/C13))</f>
        <v>1.0372023809523809</v>
      </c>
      <c r="H13" s="17">
        <f>+IF(OR(AND(E13=""),(G13="")),"",E13*G13)</f>
        <v>0.21987381703470033</v>
      </c>
    </row>
    <row r="16" spans="2:8" ht="27.75" customHeight="1" x14ac:dyDescent="0.2">
      <c r="B16" s="39" t="s">
        <v>517</v>
      </c>
      <c r="C16" s="40" t="s">
        <v>518</v>
      </c>
      <c r="D16" s="41"/>
      <c r="E16" s="44" t="s">
        <v>482</v>
      </c>
      <c r="F16" s="41"/>
      <c r="G16" s="42" t="s">
        <v>567</v>
      </c>
      <c r="H16" s="42" t="s">
        <v>481</v>
      </c>
    </row>
    <row r="17" spans="2:8" s="4" customFormat="1" ht="26.25" customHeight="1" x14ac:dyDescent="0.2">
      <c r="B17" s="39"/>
      <c r="C17" s="37">
        <v>2014</v>
      </c>
      <c r="D17" s="37">
        <v>2015</v>
      </c>
      <c r="E17" s="37">
        <v>2014</v>
      </c>
      <c r="F17" s="37">
        <v>2015</v>
      </c>
      <c r="G17" s="43"/>
      <c r="H17" s="43"/>
    </row>
    <row r="18" spans="2:8" s="4" customFormat="1" ht="26.25" customHeight="1" x14ac:dyDescent="0.2">
      <c r="B18" s="32" t="s">
        <v>519</v>
      </c>
      <c r="C18" s="33">
        <f>SUM(C19:C64)</f>
        <v>93</v>
      </c>
      <c r="D18" s="34">
        <f>SUM(D19:D64)</f>
        <v>172</v>
      </c>
      <c r="E18" s="35">
        <f>+IF(C18=0,"",C18/C$18)</f>
        <v>1</v>
      </c>
      <c r="F18" s="35">
        <f>+IF(D18=0,"",D18/D$18)</f>
        <v>1</v>
      </c>
      <c r="G18" s="35">
        <f>+IF(OR(AND(D18=0),(C18=0)),"0",((D18-C18)/C18))</f>
        <v>0.84946236559139787</v>
      </c>
      <c r="H18" s="35">
        <f>+IF(OR(AND(E18=""),(G18="")),"",E18*G18)</f>
        <v>0.84946236559139787</v>
      </c>
    </row>
    <row r="19" spans="2:8" ht="20.100000000000001" customHeight="1" x14ac:dyDescent="0.2">
      <c r="B19" s="6" t="s">
        <v>0</v>
      </c>
      <c r="C19" s="9">
        <v>0</v>
      </c>
      <c r="D19" s="9">
        <v>0</v>
      </c>
      <c r="E19" s="12" t="str">
        <f>+IF(C19=0,"",C19/C$18)</f>
        <v/>
      </c>
      <c r="F19" s="12" t="str">
        <f>+IF(D19=0,"",D19/D$18)</f>
        <v/>
      </c>
      <c r="G19" s="13" t="str">
        <f>+IF(OR(AND(D19=0),(C19=0)),"0",((D19-C19)/C19))</f>
        <v>0</v>
      </c>
      <c r="H19" s="17" t="str">
        <f>+IF(OR(AND(E19=""),(G19="")),"",E19*G19)</f>
        <v/>
      </c>
    </row>
    <row r="20" spans="2:8" ht="20.100000000000001" customHeight="1" x14ac:dyDescent="0.2">
      <c r="B20" s="6" t="s">
        <v>196</v>
      </c>
      <c r="C20" s="9">
        <v>0</v>
      </c>
      <c r="D20" s="9">
        <v>1</v>
      </c>
      <c r="E20" s="12" t="str">
        <f t="shared" ref="E20:E64" si="1">+IF(C20=0,"",C20/C$18)</f>
        <v/>
      </c>
      <c r="F20" s="12">
        <f t="shared" ref="F20:F64" si="2">+IF(D20=0,"",D20/D$18)</f>
        <v>5.8139534883720929E-3</v>
      </c>
      <c r="G20" s="13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20.100000000000001" customHeight="1" x14ac:dyDescent="0.2">
      <c r="B21" s="6" t="s">
        <v>1</v>
      </c>
      <c r="C21" s="9">
        <v>0</v>
      </c>
      <c r="D21" s="9">
        <v>0</v>
      </c>
      <c r="E21" s="12" t="str">
        <f t="shared" si="1"/>
        <v/>
      </c>
      <c r="F21" s="12" t="str">
        <f t="shared" si="2"/>
        <v/>
      </c>
      <c r="G21" s="13" t="str">
        <f t="shared" si="3"/>
        <v>0</v>
      </c>
      <c r="H21" s="17" t="str">
        <f t="shared" si="4"/>
        <v/>
      </c>
    </row>
    <row r="22" spans="2:8" ht="20.100000000000001" customHeight="1" x14ac:dyDescent="0.2">
      <c r="B22" s="6" t="s">
        <v>197</v>
      </c>
      <c r="C22" s="9">
        <v>0</v>
      </c>
      <c r="D22" s="9">
        <v>4</v>
      </c>
      <c r="E22" s="12" t="str">
        <f t="shared" si="1"/>
        <v/>
      </c>
      <c r="F22" s="12">
        <f t="shared" si="2"/>
        <v>2.3255813953488372E-2</v>
      </c>
      <c r="G22" s="13" t="str">
        <f t="shared" si="3"/>
        <v>0</v>
      </c>
      <c r="H22" s="17" t="str">
        <f t="shared" si="4"/>
        <v/>
      </c>
    </row>
    <row r="23" spans="2:8" ht="20.100000000000001" customHeight="1" x14ac:dyDescent="0.2">
      <c r="B23" s="6" t="s">
        <v>198</v>
      </c>
      <c r="C23" s="9">
        <v>0</v>
      </c>
      <c r="D23" s="9">
        <v>1</v>
      </c>
      <c r="E23" s="12" t="str">
        <f t="shared" si="1"/>
        <v/>
      </c>
      <c r="F23" s="12">
        <f t="shared" si="2"/>
        <v>5.8139534883720929E-3</v>
      </c>
      <c r="G23" s="13" t="str">
        <f t="shared" si="3"/>
        <v>0</v>
      </c>
      <c r="H23" s="17" t="str">
        <f t="shared" si="4"/>
        <v/>
      </c>
    </row>
    <row r="24" spans="2:8" ht="20.100000000000001" customHeight="1" x14ac:dyDescent="0.2">
      <c r="B24" s="6" t="s">
        <v>199</v>
      </c>
      <c r="C24" s="9">
        <v>1</v>
      </c>
      <c r="D24" s="9">
        <v>0</v>
      </c>
      <c r="E24" s="12">
        <f t="shared" si="1"/>
        <v>1.0752688172043012E-2</v>
      </c>
      <c r="F24" s="12" t="str">
        <f t="shared" si="2"/>
        <v/>
      </c>
      <c r="G24" s="13" t="str">
        <f t="shared" si="3"/>
        <v>0</v>
      </c>
      <c r="H24" s="17">
        <f t="shared" si="4"/>
        <v>0</v>
      </c>
    </row>
    <row r="25" spans="2:8" ht="20.100000000000001" customHeight="1" x14ac:dyDescent="0.2">
      <c r="B25" s="6" t="s">
        <v>2</v>
      </c>
      <c r="C25" s="9">
        <v>0</v>
      </c>
      <c r="D25" s="9">
        <v>7</v>
      </c>
      <c r="E25" s="12" t="str">
        <f t="shared" si="1"/>
        <v/>
      </c>
      <c r="F25" s="12">
        <f t="shared" si="2"/>
        <v>4.0697674418604654E-2</v>
      </c>
      <c r="G25" s="13" t="str">
        <f t="shared" si="3"/>
        <v>0</v>
      </c>
      <c r="H25" s="17" t="str">
        <f t="shared" si="4"/>
        <v/>
      </c>
    </row>
    <row r="26" spans="2:8" ht="20.100000000000001" customHeight="1" x14ac:dyDescent="0.2">
      <c r="B26" s="6" t="s">
        <v>6</v>
      </c>
      <c r="C26" s="9">
        <v>13</v>
      </c>
      <c r="D26" s="9">
        <v>13</v>
      </c>
      <c r="E26" s="12">
        <f t="shared" si="1"/>
        <v>0.13978494623655913</v>
      </c>
      <c r="F26" s="12">
        <f t="shared" si="2"/>
        <v>7.5581395348837205E-2</v>
      </c>
      <c r="G26" s="13">
        <f t="shared" si="3"/>
        <v>0</v>
      </c>
      <c r="H26" s="17">
        <f t="shared" si="4"/>
        <v>0</v>
      </c>
    </row>
    <row r="27" spans="2:8" ht="20.100000000000001" customHeight="1" x14ac:dyDescent="0.2">
      <c r="B27" s="6" t="s">
        <v>3</v>
      </c>
      <c r="C27" s="9">
        <v>1</v>
      </c>
      <c r="D27" s="9">
        <v>6</v>
      </c>
      <c r="E27" s="12">
        <f t="shared" si="1"/>
        <v>1.0752688172043012E-2</v>
      </c>
      <c r="F27" s="12">
        <f t="shared" si="2"/>
        <v>3.4883720930232558E-2</v>
      </c>
      <c r="G27" s="13">
        <f t="shared" si="3"/>
        <v>5</v>
      </c>
      <c r="H27" s="17">
        <f t="shared" si="4"/>
        <v>5.3763440860215062E-2</v>
      </c>
    </row>
    <row r="28" spans="2:8" ht="20.100000000000001" customHeight="1" x14ac:dyDescent="0.2">
      <c r="B28" s="6" t="s">
        <v>5</v>
      </c>
      <c r="C28" s="9">
        <v>11</v>
      </c>
      <c r="D28" s="9">
        <v>13</v>
      </c>
      <c r="E28" s="12">
        <f t="shared" si="1"/>
        <v>0.11827956989247312</v>
      </c>
      <c r="F28" s="12">
        <f t="shared" si="2"/>
        <v>7.5581395348837205E-2</v>
      </c>
      <c r="G28" s="13">
        <f t="shared" si="3"/>
        <v>0.18181818181818182</v>
      </c>
      <c r="H28" s="17">
        <f t="shared" si="4"/>
        <v>2.1505376344086023E-2</v>
      </c>
    </row>
    <row r="29" spans="2:8" ht="20.100000000000001" customHeight="1" x14ac:dyDescent="0.2">
      <c r="B29" s="6" t="s">
        <v>200</v>
      </c>
      <c r="C29" s="9">
        <v>0</v>
      </c>
      <c r="D29" s="9">
        <v>0</v>
      </c>
      <c r="E29" s="12" t="str">
        <f t="shared" si="1"/>
        <v/>
      </c>
      <c r="F29" s="12" t="str">
        <f t="shared" si="2"/>
        <v/>
      </c>
      <c r="G29" s="13" t="str">
        <f t="shared" si="3"/>
        <v>0</v>
      </c>
      <c r="H29" s="17" t="str">
        <f t="shared" si="4"/>
        <v/>
      </c>
    </row>
    <row r="30" spans="2:8" ht="20.100000000000001" customHeight="1" x14ac:dyDescent="0.2">
      <c r="B30" s="6" t="s">
        <v>201</v>
      </c>
      <c r="C30" s="9">
        <v>3</v>
      </c>
      <c r="D30" s="9">
        <v>1</v>
      </c>
      <c r="E30" s="12">
        <f t="shared" si="1"/>
        <v>3.2258064516129031E-2</v>
      </c>
      <c r="F30" s="12">
        <f t="shared" si="2"/>
        <v>5.8139534883720929E-3</v>
      </c>
      <c r="G30" s="13">
        <f t="shared" si="3"/>
        <v>-0.66666666666666663</v>
      </c>
      <c r="H30" s="17">
        <f t="shared" si="4"/>
        <v>-2.150537634408602E-2</v>
      </c>
    </row>
    <row r="31" spans="2:8" ht="20.100000000000001" customHeight="1" x14ac:dyDescent="0.2">
      <c r="B31" s="6" t="s">
        <v>4</v>
      </c>
      <c r="C31" s="9">
        <v>1</v>
      </c>
      <c r="D31" s="9">
        <v>1</v>
      </c>
      <c r="E31" s="12">
        <f t="shared" si="1"/>
        <v>1.0752688172043012E-2</v>
      </c>
      <c r="F31" s="12">
        <f t="shared" si="2"/>
        <v>5.8139534883720929E-3</v>
      </c>
      <c r="G31" s="13">
        <f t="shared" si="3"/>
        <v>0</v>
      </c>
      <c r="H31" s="17">
        <f t="shared" si="4"/>
        <v>0</v>
      </c>
    </row>
    <row r="32" spans="2:8" ht="20.100000000000001" customHeight="1" x14ac:dyDescent="0.2">
      <c r="B32" s="6" t="s">
        <v>7</v>
      </c>
      <c r="C32" s="9">
        <v>0</v>
      </c>
      <c r="D32" s="9">
        <v>0</v>
      </c>
      <c r="E32" s="12" t="str">
        <f t="shared" si="1"/>
        <v/>
      </c>
      <c r="F32" s="12" t="str">
        <f t="shared" si="2"/>
        <v/>
      </c>
      <c r="G32" s="13" t="str">
        <f t="shared" si="3"/>
        <v>0</v>
      </c>
      <c r="H32" s="17" t="str">
        <f t="shared" si="4"/>
        <v/>
      </c>
    </row>
    <row r="33" spans="2:8" ht="20.100000000000001" customHeight="1" x14ac:dyDescent="0.2">
      <c r="B33" s="6" t="s">
        <v>202</v>
      </c>
      <c r="C33" s="9">
        <v>0</v>
      </c>
      <c r="D33" s="9">
        <v>1</v>
      </c>
      <c r="E33" s="12" t="str">
        <f t="shared" si="1"/>
        <v/>
      </c>
      <c r="F33" s="12">
        <f t="shared" si="2"/>
        <v>5.8139534883720929E-3</v>
      </c>
      <c r="G33" s="13" t="str">
        <f t="shared" si="3"/>
        <v>0</v>
      </c>
      <c r="H33" s="17" t="str">
        <f t="shared" si="4"/>
        <v/>
      </c>
    </row>
    <row r="34" spans="2:8" ht="20.100000000000001" customHeight="1" x14ac:dyDescent="0.2">
      <c r="B34" s="6" t="s">
        <v>203</v>
      </c>
      <c r="C34" s="9">
        <v>5</v>
      </c>
      <c r="D34" s="9">
        <v>1</v>
      </c>
      <c r="E34" s="12">
        <f t="shared" si="1"/>
        <v>5.3763440860215055E-2</v>
      </c>
      <c r="F34" s="12">
        <f t="shared" si="2"/>
        <v>5.8139534883720929E-3</v>
      </c>
      <c r="G34" s="13">
        <f t="shared" si="3"/>
        <v>-0.8</v>
      </c>
      <c r="H34" s="17">
        <f t="shared" si="4"/>
        <v>-4.3010752688172046E-2</v>
      </c>
    </row>
    <row r="35" spans="2:8" ht="20.100000000000001" customHeight="1" x14ac:dyDescent="0.2">
      <c r="B35" s="6" t="s">
        <v>204</v>
      </c>
      <c r="C35" s="9">
        <v>0</v>
      </c>
      <c r="D35" s="9">
        <v>1</v>
      </c>
      <c r="E35" s="12" t="str">
        <f t="shared" si="1"/>
        <v/>
      </c>
      <c r="F35" s="12">
        <f t="shared" si="2"/>
        <v>5.8139534883720929E-3</v>
      </c>
      <c r="G35" s="13" t="str">
        <f t="shared" si="3"/>
        <v>0</v>
      </c>
      <c r="H35" s="17" t="str">
        <f t="shared" si="4"/>
        <v/>
      </c>
    </row>
    <row r="36" spans="2:8" ht="20.100000000000001" customHeight="1" x14ac:dyDescent="0.2">
      <c r="B36" s="6" t="s">
        <v>205</v>
      </c>
      <c r="C36" s="9">
        <v>1</v>
      </c>
      <c r="D36" s="9">
        <v>2</v>
      </c>
      <c r="E36" s="12">
        <f t="shared" si="1"/>
        <v>1.0752688172043012E-2</v>
      </c>
      <c r="F36" s="12">
        <f t="shared" si="2"/>
        <v>1.1627906976744186E-2</v>
      </c>
      <c r="G36" s="13">
        <f t="shared" si="3"/>
        <v>1</v>
      </c>
      <c r="H36" s="17">
        <f t="shared" si="4"/>
        <v>1.0752688172043012E-2</v>
      </c>
    </row>
    <row r="37" spans="2:8" ht="20.100000000000001" customHeight="1" x14ac:dyDescent="0.2">
      <c r="B37" s="6" t="s">
        <v>8</v>
      </c>
      <c r="C37" s="9">
        <v>1</v>
      </c>
      <c r="D37" s="9">
        <v>0</v>
      </c>
      <c r="E37" s="12">
        <f t="shared" si="1"/>
        <v>1.0752688172043012E-2</v>
      </c>
      <c r="F37" s="12" t="str">
        <f t="shared" si="2"/>
        <v/>
      </c>
      <c r="G37" s="13" t="str">
        <f t="shared" si="3"/>
        <v>0</v>
      </c>
      <c r="H37" s="17">
        <f t="shared" si="4"/>
        <v>0</v>
      </c>
    </row>
    <row r="38" spans="2:8" ht="20.100000000000001" customHeight="1" x14ac:dyDescent="0.2">
      <c r="B38" s="6" t="s">
        <v>206</v>
      </c>
      <c r="C38" s="9">
        <v>0</v>
      </c>
      <c r="D38" s="9">
        <v>0</v>
      </c>
      <c r="E38" s="12" t="str">
        <f t="shared" si="1"/>
        <v/>
      </c>
      <c r="F38" s="12" t="str">
        <f t="shared" si="2"/>
        <v/>
      </c>
      <c r="G38" s="13" t="str">
        <f t="shared" si="3"/>
        <v>0</v>
      </c>
      <c r="H38" s="17" t="str">
        <f t="shared" si="4"/>
        <v/>
      </c>
    </row>
    <row r="39" spans="2:8" ht="20.100000000000001" customHeight="1" x14ac:dyDescent="0.2">
      <c r="B39" s="6" t="s">
        <v>207</v>
      </c>
      <c r="C39" s="9">
        <v>0</v>
      </c>
      <c r="D39" s="9">
        <v>1</v>
      </c>
      <c r="E39" s="12" t="str">
        <f t="shared" si="1"/>
        <v/>
      </c>
      <c r="F39" s="12">
        <f t="shared" si="2"/>
        <v>5.8139534883720929E-3</v>
      </c>
      <c r="G39" s="13" t="str">
        <f t="shared" si="3"/>
        <v>0</v>
      </c>
      <c r="H39" s="17" t="str">
        <f t="shared" si="4"/>
        <v/>
      </c>
    </row>
    <row r="40" spans="2:8" ht="20.100000000000001" customHeight="1" x14ac:dyDescent="0.2">
      <c r="B40" s="6" t="s">
        <v>208</v>
      </c>
      <c r="C40" s="9">
        <v>0</v>
      </c>
      <c r="D40" s="9">
        <v>0</v>
      </c>
      <c r="E40" s="12" t="str">
        <f t="shared" si="1"/>
        <v/>
      </c>
      <c r="F40" s="12" t="str">
        <f t="shared" si="2"/>
        <v/>
      </c>
      <c r="G40" s="13" t="str">
        <f t="shared" si="3"/>
        <v>0</v>
      </c>
      <c r="H40" s="17" t="str">
        <f t="shared" si="4"/>
        <v/>
      </c>
    </row>
    <row r="41" spans="2:8" ht="20.100000000000001" customHeight="1" x14ac:dyDescent="0.2">
      <c r="B41" s="6" t="s">
        <v>209</v>
      </c>
      <c r="C41" s="9">
        <v>0</v>
      </c>
      <c r="D41" s="9">
        <v>0</v>
      </c>
      <c r="E41" s="12" t="str">
        <f t="shared" si="1"/>
        <v/>
      </c>
      <c r="F41" s="12" t="str">
        <f t="shared" si="2"/>
        <v/>
      </c>
      <c r="G41" s="13" t="str">
        <f t="shared" si="3"/>
        <v>0</v>
      </c>
      <c r="H41" s="17" t="str">
        <f t="shared" si="4"/>
        <v/>
      </c>
    </row>
    <row r="42" spans="2:8" ht="20.100000000000001" customHeight="1" x14ac:dyDescent="0.2">
      <c r="B42" s="6" t="s">
        <v>210</v>
      </c>
      <c r="C42" s="9">
        <v>1</v>
      </c>
      <c r="D42" s="9">
        <v>1</v>
      </c>
      <c r="E42" s="12">
        <f t="shared" si="1"/>
        <v>1.0752688172043012E-2</v>
      </c>
      <c r="F42" s="12">
        <f t="shared" si="2"/>
        <v>5.8139534883720929E-3</v>
      </c>
      <c r="G42" s="13">
        <f t="shared" si="3"/>
        <v>0</v>
      </c>
      <c r="H42" s="17">
        <f t="shared" si="4"/>
        <v>0</v>
      </c>
    </row>
    <row r="43" spans="2:8" ht="20.100000000000001" customHeight="1" x14ac:dyDescent="0.2">
      <c r="B43" s="6" t="s">
        <v>211</v>
      </c>
      <c r="C43" s="9">
        <v>3</v>
      </c>
      <c r="D43" s="9">
        <v>2</v>
      </c>
      <c r="E43" s="12">
        <f t="shared" si="1"/>
        <v>3.2258064516129031E-2</v>
      </c>
      <c r="F43" s="12">
        <f t="shared" si="2"/>
        <v>1.1627906976744186E-2</v>
      </c>
      <c r="G43" s="13">
        <f t="shared" si="3"/>
        <v>-0.33333333333333331</v>
      </c>
      <c r="H43" s="17">
        <f t="shared" si="4"/>
        <v>-1.075268817204301E-2</v>
      </c>
    </row>
    <row r="44" spans="2:8" ht="20.100000000000001" customHeight="1" x14ac:dyDescent="0.2">
      <c r="B44" s="6" t="s">
        <v>9</v>
      </c>
      <c r="C44" s="9">
        <v>0</v>
      </c>
      <c r="D44" s="9">
        <v>0</v>
      </c>
      <c r="E44" s="12" t="str">
        <f t="shared" si="1"/>
        <v/>
      </c>
      <c r="F44" s="12" t="str">
        <f t="shared" si="2"/>
        <v/>
      </c>
      <c r="G44" s="13" t="str">
        <f t="shared" si="3"/>
        <v>0</v>
      </c>
      <c r="H44" s="17" t="str">
        <f t="shared" si="4"/>
        <v/>
      </c>
    </row>
    <row r="45" spans="2:8" ht="20.100000000000001" customHeight="1" x14ac:dyDescent="0.2">
      <c r="B45" s="6" t="s">
        <v>212</v>
      </c>
      <c r="C45" s="9">
        <v>0</v>
      </c>
      <c r="D45" s="9">
        <v>0</v>
      </c>
      <c r="E45" s="12" t="str">
        <f t="shared" si="1"/>
        <v/>
      </c>
      <c r="F45" s="12" t="str">
        <f t="shared" si="2"/>
        <v/>
      </c>
      <c r="G45" s="13" t="str">
        <f t="shared" si="3"/>
        <v>0</v>
      </c>
      <c r="H45" s="17" t="str">
        <f t="shared" si="4"/>
        <v/>
      </c>
    </row>
    <row r="46" spans="2:8" ht="20.100000000000001" customHeight="1" x14ac:dyDescent="0.2">
      <c r="B46" s="6" t="s">
        <v>213</v>
      </c>
      <c r="C46" s="9">
        <v>0</v>
      </c>
      <c r="D46" s="9">
        <v>0</v>
      </c>
      <c r="E46" s="12" t="str">
        <f t="shared" si="1"/>
        <v/>
      </c>
      <c r="F46" s="12" t="str">
        <f t="shared" si="2"/>
        <v/>
      </c>
      <c r="G46" s="13" t="str">
        <f t="shared" si="3"/>
        <v>0</v>
      </c>
      <c r="H46" s="17" t="str">
        <f t="shared" si="4"/>
        <v/>
      </c>
    </row>
    <row r="47" spans="2:8" ht="20.100000000000001" customHeight="1" x14ac:dyDescent="0.2">
      <c r="B47" s="6" t="s">
        <v>10</v>
      </c>
      <c r="C47" s="9">
        <v>0</v>
      </c>
      <c r="D47" s="9">
        <v>0</v>
      </c>
      <c r="E47" s="12" t="str">
        <f t="shared" si="1"/>
        <v/>
      </c>
      <c r="F47" s="12" t="str">
        <f t="shared" si="2"/>
        <v/>
      </c>
      <c r="G47" s="13" t="str">
        <f t="shared" si="3"/>
        <v>0</v>
      </c>
      <c r="H47" s="17" t="str">
        <f t="shared" si="4"/>
        <v/>
      </c>
    </row>
    <row r="48" spans="2:8" ht="20.100000000000001" customHeight="1" x14ac:dyDescent="0.2">
      <c r="B48" s="6" t="s">
        <v>11</v>
      </c>
      <c r="C48" s="9">
        <v>18</v>
      </c>
      <c r="D48" s="9">
        <v>64</v>
      </c>
      <c r="E48" s="12">
        <f t="shared" si="1"/>
        <v>0.19354838709677419</v>
      </c>
      <c r="F48" s="12">
        <f t="shared" si="2"/>
        <v>0.37209302325581395</v>
      </c>
      <c r="G48" s="13">
        <f t="shared" si="3"/>
        <v>2.5555555555555554</v>
      </c>
      <c r="H48" s="17">
        <f t="shared" si="4"/>
        <v>0.49462365591397844</v>
      </c>
    </row>
    <row r="49" spans="2:8" ht="20.100000000000001" customHeight="1" x14ac:dyDescent="0.2">
      <c r="B49" s="6" t="s">
        <v>16</v>
      </c>
      <c r="C49" s="9">
        <v>1</v>
      </c>
      <c r="D49" s="9">
        <v>2</v>
      </c>
      <c r="E49" s="12">
        <f t="shared" si="1"/>
        <v>1.0752688172043012E-2</v>
      </c>
      <c r="F49" s="12">
        <f t="shared" si="2"/>
        <v>1.1627906976744186E-2</v>
      </c>
      <c r="G49" s="13">
        <f t="shared" si="3"/>
        <v>1</v>
      </c>
      <c r="H49" s="17">
        <f t="shared" si="4"/>
        <v>1.0752688172043012E-2</v>
      </c>
    </row>
    <row r="50" spans="2:8" ht="20.100000000000001" customHeight="1" x14ac:dyDescent="0.2">
      <c r="B50" s="6" t="s">
        <v>15</v>
      </c>
      <c r="C50" s="9">
        <v>0</v>
      </c>
      <c r="D50" s="9">
        <v>12</v>
      </c>
      <c r="E50" s="12" t="str">
        <f t="shared" si="1"/>
        <v/>
      </c>
      <c r="F50" s="12">
        <f t="shared" si="2"/>
        <v>6.9767441860465115E-2</v>
      </c>
      <c r="G50" s="13" t="str">
        <f t="shared" si="3"/>
        <v>0</v>
      </c>
      <c r="H50" s="17" t="str">
        <f t="shared" si="4"/>
        <v/>
      </c>
    </row>
    <row r="51" spans="2:8" ht="20.100000000000001" customHeight="1" x14ac:dyDescent="0.2">
      <c r="B51" s="6" t="s">
        <v>13</v>
      </c>
      <c r="C51" s="9">
        <v>0</v>
      </c>
      <c r="D51" s="9">
        <v>0</v>
      </c>
      <c r="E51" s="12" t="str">
        <f t="shared" si="1"/>
        <v/>
      </c>
      <c r="F51" s="12" t="str">
        <f t="shared" si="2"/>
        <v/>
      </c>
      <c r="G51" s="13" t="str">
        <f t="shared" si="3"/>
        <v>0</v>
      </c>
      <c r="H51" s="17" t="str">
        <f t="shared" si="4"/>
        <v/>
      </c>
    </row>
    <row r="52" spans="2:8" ht="20.100000000000001" customHeight="1" x14ac:dyDescent="0.2">
      <c r="B52" s="6" t="s">
        <v>14</v>
      </c>
      <c r="C52" s="9">
        <v>1</v>
      </c>
      <c r="D52" s="9">
        <v>4</v>
      </c>
      <c r="E52" s="12">
        <f t="shared" si="1"/>
        <v>1.0752688172043012E-2</v>
      </c>
      <c r="F52" s="12">
        <f t="shared" si="2"/>
        <v>2.3255813953488372E-2</v>
      </c>
      <c r="G52" s="13">
        <f t="shared" si="3"/>
        <v>3</v>
      </c>
      <c r="H52" s="17">
        <f t="shared" si="4"/>
        <v>3.2258064516129031E-2</v>
      </c>
    </row>
    <row r="53" spans="2:8" ht="20.100000000000001" customHeight="1" x14ac:dyDescent="0.2">
      <c r="B53" s="6" t="s">
        <v>12</v>
      </c>
      <c r="C53" s="9">
        <v>0</v>
      </c>
      <c r="D53" s="9">
        <v>0</v>
      </c>
      <c r="E53" s="12" t="str">
        <f t="shared" si="1"/>
        <v/>
      </c>
      <c r="F53" s="12" t="str">
        <f t="shared" si="2"/>
        <v/>
      </c>
      <c r="G53" s="13" t="str">
        <f t="shared" si="3"/>
        <v>0</v>
      </c>
      <c r="H53" s="17" t="str">
        <f t="shared" si="4"/>
        <v/>
      </c>
    </row>
    <row r="54" spans="2:8" ht="20.100000000000001" customHeight="1" x14ac:dyDescent="0.2">
      <c r="B54" s="6" t="s">
        <v>214</v>
      </c>
      <c r="C54" s="9">
        <v>0</v>
      </c>
      <c r="D54" s="9">
        <v>0</v>
      </c>
      <c r="E54" s="12" t="str">
        <f t="shared" si="1"/>
        <v/>
      </c>
      <c r="F54" s="12" t="str">
        <f t="shared" si="2"/>
        <v/>
      </c>
      <c r="G54" s="13" t="str">
        <f t="shared" si="3"/>
        <v>0</v>
      </c>
      <c r="H54" s="17" t="str">
        <f t="shared" si="4"/>
        <v/>
      </c>
    </row>
    <row r="55" spans="2:8" ht="20.100000000000001" customHeight="1" x14ac:dyDescent="0.2">
      <c r="B55" s="6" t="s">
        <v>17</v>
      </c>
      <c r="C55" s="9">
        <v>0</v>
      </c>
      <c r="D55" s="9">
        <v>0</v>
      </c>
      <c r="E55" s="12" t="str">
        <f t="shared" si="1"/>
        <v/>
      </c>
      <c r="F55" s="12" t="str">
        <f t="shared" si="2"/>
        <v/>
      </c>
      <c r="G55" s="13" t="str">
        <f t="shared" si="3"/>
        <v>0</v>
      </c>
      <c r="H55" s="17" t="str">
        <f t="shared" si="4"/>
        <v/>
      </c>
    </row>
    <row r="56" spans="2:8" ht="20.100000000000001" customHeight="1" x14ac:dyDescent="0.2">
      <c r="B56" s="6" t="s">
        <v>18</v>
      </c>
      <c r="C56" s="9">
        <v>0</v>
      </c>
      <c r="D56" s="9">
        <v>0</v>
      </c>
      <c r="E56" s="12" t="str">
        <f t="shared" si="1"/>
        <v/>
      </c>
      <c r="F56" s="12" t="str">
        <f t="shared" si="2"/>
        <v/>
      </c>
      <c r="G56" s="13" t="str">
        <f t="shared" si="3"/>
        <v>0</v>
      </c>
      <c r="H56" s="17" t="str">
        <f t="shared" si="4"/>
        <v/>
      </c>
    </row>
    <row r="57" spans="2:8" ht="20.100000000000001" customHeight="1" x14ac:dyDescent="0.2">
      <c r="B57" s="6" t="s">
        <v>215</v>
      </c>
      <c r="C57" s="9">
        <v>0</v>
      </c>
      <c r="D57" s="9">
        <v>2</v>
      </c>
      <c r="E57" s="12" t="str">
        <f t="shared" si="1"/>
        <v/>
      </c>
      <c r="F57" s="12">
        <f t="shared" si="2"/>
        <v>1.1627906976744186E-2</v>
      </c>
      <c r="G57" s="13" t="str">
        <f t="shared" si="3"/>
        <v>0</v>
      </c>
      <c r="H57" s="17" t="str">
        <f t="shared" si="4"/>
        <v/>
      </c>
    </row>
    <row r="58" spans="2:8" ht="20.100000000000001" customHeight="1" x14ac:dyDescent="0.2">
      <c r="B58" s="6" t="s">
        <v>216</v>
      </c>
      <c r="C58" s="9">
        <v>1</v>
      </c>
      <c r="D58" s="9">
        <v>1</v>
      </c>
      <c r="E58" s="12">
        <f t="shared" si="1"/>
        <v>1.0752688172043012E-2</v>
      </c>
      <c r="F58" s="12">
        <f t="shared" si="2"/>
        <v>5.8139534883720929E-3</v>
      </c>
      <c r="G58" s="13">
        <f t="shared" si="3"/>
        <v>0</v>
      </c>
      <c r="H58" s="17">
        <f t="shared" si="4"/>
        <v>0</v>
      </c>
    </row>
    <row r="59" spans="2:8" ht="20.100000000000001" customHeight="1" x14ac:dyDescent="0.2">
      <c r="B59" s="6" t="s">
        <v>217</v>
      </c>
      <c r="C59" s="9">
        <v>0</v>
      </c>
      <c r="D59" s="9">
        <v>1</v>
      </c>
      <c r="E59" s="12" t="str">
        <f t="shared" si="1"/>
        <v/>
      </c>
      <c r="F59" s="12">
        <f t="shared" si="2"/>
        <v>5.8139534883720929E-3</v>
      </c>
      <c r="G59" s="13" t="str">
        <f t="shared" si="3"/>
        <v>0</v>
      </c>
      <c r="H59" s="17" t="str">
        <f t="shared" si="4"/>
        <v/>
      </c>
    </row>
    <row r="60" spans="2:8" ht="20.100000000000001" customHeight="1" x14ac:dyDescent="0.2">
      <c r="B60" s="6" t="s">
        <v>218</v>
      </c>
      <c r="C60" s="9">
        <v>11</v>
      </c>
      <c r="D60" s="9">
        <v>11</v>
      </c>
      <c r="E60" s="12">
        <f t="shared" si="1"/>
        <v>0.11827956989247312</v>
      </c>
      <c r="F60" s="12">
        <f t="shared" si="2"/>
        <v>6.3953488372093026E-2</v>
      </c>
      <c r="G60" s="13">
        <f t="shared" si="3"/>
        <v>0</v>
      </c>
      <c r="H60" s="17">
        <f t="shared" si="4"/>
        <v>0</v>
      </c>
    </row>
    <row r="61" spans="2:8" ht="20.100000000000001" customHeight="1" x14ac:dyDescent="0.2">
      <c r="B61" s="6" t="s">
        <v>219</v>
      </c>
      <c r="C61" s="9">
        <v>0</v>
      </c>
      <c r="D61" s="9">
        <v>0</v>
      </c>
      <c r="E61" s="12" t="str">
        <f t="shared" si="1"/>
        <v/>
      </c>
      <c r="F61" s="12" t="str">
        <f t="shared" si="2"/>
        <v/>
      </c>
      <c r="G61" s="13" t="str">
        <f t="shared" si="3"/>
        <v>0</v>
      </c>
      <c r="H61" s="17" t="str">
        <f t="shared" si="4"/>
        <v/>
      </c>
    </row>
    <row r="62" spans="2:8" ht="20.100000000000001" customHeight="1" x14ac:dyDescent="0.2">
      <c r="B62" s="6" t="s">
        <v>19</v>
      </c>
      <c r="C62" s="9">
        <v>6</v>
      </c>
      <c r="D62" s="9">
        <v>5</v>
      </c>
      <c r="E62" s="12">
        <f t="shared" si="1"/>
        <v>6.4516129032258063E-2</v>
      </c>
      <c r="F62" s="12">
        <f t="shared" si="2"/>
        <v>2.9069767441860465E-2</v>
      </c>
      <c r="G62" s="13">
        <f t="shared" si="3"/>
        <v>-0.16666666666666666</v>
      </c>
      <c r="H62" s="17">
        <f t="shared" si="4"/>
        <v>-1.075268817204301E-2</v>
      </c>
    </row>
    <row r="63" spans="2:8" ht="20.100000000000001" customHeight="1" x14ac:dyDescent="0.2">
      <c r="B63" s="6" t="s">
        <v>220</v>
      </c>
      <c r="C63" s="9">
        <v>14</v>
      </c>
      <c r="D63" s="9">
        <v>14</v>
      </c>
      <c r="E63" s="12">
        <f t="shared" si="1"/>
        <v>0.15053763440860216</v>
      </c>
      <c r="F63" s="12">
        <f t="shared" si="2"/>
        <v>8.1395348837209308E-2</v>
      </c>
      <c r="G63" s="13">
        <f t="shared" si="3"/>
        <v>0</v>
      </c>
      <c r="H63" s="17">
        <f t="shared" si="4"/>
        <v>0</v>
      </c>
    </row>
    <row r="64" spans="2:8" ht="20.100000000000001" customHeight="1" x14ac:dyDescent="0.2">
      <c r="B64" s="6" t="s">
        <v>221</v>
      </c>
      <c r="C64" s="9">
        <v>0</v>
      </c>
      <c r="D64" s="9">
        <v>0</v>
      </c>
      <c r="E64" s="12" t="str">
        <f t="shared" si="1"/>
        <v/>
      </c>
      <c r="F64" s="12" t="str">
        <f t="shared" si="2"/>
        <v/>
      </c>
      <c r="G64" s="13" t="str">
        <f t="shared" si="3"/>
        <v>0</v>
      </c>
      <c r="H64" s="17" t="str">
        <f t="shared" si="4"/>
        <v/>
      </c>
    </row>
    <row r="65" spans="2:8" x14ac:dyDescent="0.2">
      <c r="B65" s="2"/>
      <c r="C65" s="10"/>
      <c r="D65" s="10"/>
    </row>
    <row r="66" spans="2:8" x14ac:dyDescent="0.2">
      <c r="B66" s="2"/>
      <c r="C66" s="10"/>
      <c r="D66" s="10"/>
    </row>
    <row r="67" spans="2:8" x14ac:dyDescent="0.2">
      <c r="B67" s="21"/>
      <c r="C67" s="10"/>
      <c r="D67" s="10"/>
    </row>
    <row r="68" spans="2:8" ht="22.5" customHeight="1" x14ac:dyDescent="0.2">
      <c r="B68" s="39" t="s">
        <v>517</v>
      </c>
      <c r="C68" s="40" t="s">
        <v>518</v>
      </c>
      <c r="D68" s="41"/>
      <c r="E68" s="44" t="s">
        <v>482</v>
      </c>
      <c r="F68" s="41"/>
      <c r="G68" s="42" t="s">
        <v>567</v>
      </c>
      <c r="H68" s="42" t="s">
        <v>481</v>
      </c>
    </row>
    <row r="69" spans="2:8" s="4" customFormat="1" ht="22.5" customHeight="1" x14ac:dyDescent="0.2">
      <c r="B69" s="39"/>
      <c r="C69" s="37">
        <v>2014</v>
      </c>
      <c r="D69" s="37">
        <v>2015</v>
      </c>
      <c r="E69" s="37">
        <v>2014</v>
      </c>
      <c r="F69" s="37">
        <v>2015</v>
      </c>
      <c r="G69" s="43"/>
      <c r="H69" s="43"/>
    </row>
    <row r="70" spans="2:8" s="4" customFormat="1" ht="26.25" customHeight="1" x14ac:dyDescent="0.2">
      <c r="B70" s="32" t="s">
        <v>520</v>
      </c>
      <c r="C70" s="33">
        <f>SUM(C71:C145)</f>
        <v>766</v>
      </c>
      <c r="D70" s="34">
        <f>SUM(D71:D145)</f>
        <v>989</v>
      </c>
      <c r="E70" s="35">
        <f>+IF(C70=0,"",C70/C$70)</f>
        <v>1</v>
      </c>
      <c r="F70" s="35">
        <f>+IF(D70=0,"",D70/D$70)</f>
        <v>1</v>
      </c>
      <c r="G70" s="35">
        <f>+IF(OR(AND(D70=0),(C70=0)),"0",((D70-C70)/C70))</f>
        <v>0.29112271540469975</v>
      </c>
      <c r="H70" s="35">
        <f>+IF(OR(AND(E70=""),(G70="")),"",E70*G70)</f>
        <v>0.29112271540469975</v>
      </c>
    </row>
    <row r="71" spans="2:8" ht="15" x14ac:dyDescent="0.2">
      <c r="B71" s="6" t="s">
        <v>20</v>
      </c>
      <c r="C71" s="9">
        <v>21</v>
      </c>
      <c r="D71" s="9">
        <v>40</v>
      </c>
      <c r="E71" s="14">
        <f>+IF(C71=0,"",C71/C$70)</f>
        <v>2.7415143603133161E-2</v>
      </c>
      <c r="F71" s="14">
        <f>+IF(D71=0,"",D71/D$70)</f>
        <v>4.0444893832153689E-2</v>
      </c>
      <c r="G71" s="13">
        <f>+IF(OR(AND(D71=0),(C71=0)),"0",((D71-C71)/C71))</f>
        <v>0.90476190476190477</v>
      </c>
      <c r="H71" s="17">
        <f>+IF(OR(AND(E71=""),(G71="")),"",E71*G71)</f>
        <v>2.4804177545691908E-2</v>
      </c>
    </row>
    <row r="72" spans="2:8" ht="15" x14ac:dyDescent="0.2">
      <c r="B72" s="6" t="s">
        <v>21</v>
      </c>
      <c r="C72" s="9">
        <v>10</v>
      </c>
      <c r="D72" s="9">
        <v>25</v>
      </c>
      <c r="E72" s="14">
        <f t="shared" ref="E72:E135" si="5">+IF(C72=0,"",C72/C$70)</f>
        <v>1.3054830287206266E-2</v>
      </c>
      <c r="F72" s="14">
        <f t="shared" ref="F72:F135" si="6">+IF(D72=0,"",D72/D$70)</f>
        <v>2.5278058645096056E-2</v>
      </c>
      <c r="G72" s="13">
        <f t="shared" ref="G72:G135" si="7">+IF(OR(AND(D72=0),(C72=0)),"0",((D72-C72)/C72))</f>
        <v>1.5</v>
      </c>
      <c r="H72" s="17">
        <f t="shared" ref="H72:H135" si="8">+IF(OR(AND(E72=""),(G72="")),"",E72*G72)</f>
        <v>1.95822454308094E-2</v>
      </c>
    </row>
    <row r="73" spans="2:8" ht="15" x14ac:dyDescent="0.2">
      <c r="B73" s="6" t="s">
        <v>22</v>
      </c>
      <c r="C73" s="9">
        <v>57</v>
      </c>
      <c r="D73" s="9">
        <v>102</v>
      </c>
      <c r="E73" s="14">
        <f t="shared" si="5"/>
        <v>7.4412532637075715E-2</v>
      </c>
      <c r="F73" s="14">
        <f t="shared" si="6"/>
        <v>0.10313447927199192</v>
      </c>
      <c r="G73" s="13">
        <f t="shared" si="7"/>
        <v>0.78947368421052633</v>
      </c>
      <c r="H73" s="17">
        <f t="shared" si="8"/>
        <v>5.8746736292428194E-2</v>
      </c>
    </row>
    <row r="74" spans="2:8" ht="15" x14ac:dyDescent="0.2">
      <c r="B74" s="6" t="s">
        <v>222</v>
      </c>
      <c r="C74" s="9">
        <v>13</v>
      </c>
      <c r="D74" s="9">
        <v>41</v>
      </c>
      <c r="E74" s="14">
        <f t="shared" si="5"/>
        <v>1.6971279373368148E-2</v>
      </c>
      <c r="F74" s="14">
        <f t="shared" si="6"/>
        <v>4.1456016177957536E-2</v>
      </c>
      <c r="G74" s="13">
        <f t="shared" si="7"/>
        <v>2.1538461538461537</v>
      </c>
      <c r="H74" s="17">
        <f t="shared" si="8"/>
        <v>3.6553524804177548E-2</v>
      </c>
    </row>
    <row r="75" spans="2:8" ht="15" x14ac:dyDescent="0.2">
      <c r="B75" s="6" t="s">
        <v>23</v>
      </c>
      <c r="C75" s="9">
        <v>2</v>
      </c>
      <c r="D75" s="9">
        <v>7</v>
      </c>
      <c r="E75" s="14">
        <f t="shared" si="5"/>
        <v>2.6109660574412533E-3</v>
      </c>
      <c r="F75" s="14">
        <f t="shared" si="6"/>
        <v>7.0778564206268957E-3</v>
      </c>
      <c r="G75" s="13">
        <f t="shared" si="7"/>
        <v>2.5</v>
      </c>
      <c r="H75" s="17">
        <f t="shared" si="8"/>
        <v>6.5274151436031328E-3</v>
      </c>
    </row>
    <row r="76" spans="2:8" ht="15" x14ac:dyDescent="0.2">
      <c r="B76" s="6" t="s">
        <v>223</v>
      </c>
      <c r="C76" s="9">
        <v>0</v>
      </c>
      <c r="D76" s="9">
        <v>0</v>
      </c>
      <c r="E76" s="14" t="str">
        <f t="shared" si="5"/>
        <v/>
      </c>
      <c r="F76" s="14" t="str">
        <f t="shared" si="6"/>
        <v/>
      </c>
      <c r="G76" s="13" t="str">
        <f t="shared" si="7"/>
        <v>0</v>
      </c>
      <c r="H76" s="17" t="str">
        <f t="shared" si="8"/>
        <v/>
      </c>
    </row>
    <row r="77" spans="2:8" ht="15" x14ac:dyDescent="0.2">
      <c r="B77" s="6" t="s">
        <v>224</v>
      </c>
      <c r="C77" s="9">
        <v>3</v>
      </c>
      <c r="D77" s="9">
        <v>5</v>
      </c>
      <c r="E77" s="14">
        <f t="shared" si="5"/>
        <v>3.9164490861618795E-3</v>
      </c>
      <c r="F77" s="14">
        <f t="shared" si="6"/>
        <v>5.0556117290192111E-3</v>
      </c>
      <c r="G77" s="13">
        <f t="shared" si="7"/>
        <v>0.66666666666666663</v>
      </c>
      <c r="H77" s="17">
        <f t="shared" si="8"/>
        <v>2.6109660574412529E-3</v>
      </c>
    </row>
    <row r="78" spans="2:8" ht="15" x14ac:dyDescent="0.2">
      <c r="B78" s="6" t="s">
        <v>225</v>
      </c>
      <c r="C78" s="9">
        <v>0</v>
      </c>
      <c r="D78" s="9">
        <v>0</v>
      </c>
      <c r="E78" s="14" t="str">
        <f t="shared" si="5"/>
        <v/>
      </c>
      <c r="F78" s="14" t="str">
        <f t="shared" si="6"/>
        <v/>
      </c>
      <c r="G78" s="13" t="str">
        <f t="shared" si="7"/>
        <v>0</v>
      </c>
      <c r="H78" s="17" t="str">
        <f t="shared" si="8"/>
        <v/>
      </c>
    </row>
    <row r="79" spans="2:8" ht="15" x14ac:dyDescent="0.2">
      <c r="B79" s="6" t="s">
        <v>226</v>
      </c>
      <c r="C79" s="9">
        <v>0</v>
      </c>
      <c r="D79" s="9">
        <v>0</v>
      </c>
      <c r="E79" s="14" t="str">
        <f t="shared" si="5"/>
        <v/>
      </c>
      <c r="F79" s="14" t="str">
        <f t="shared" si="6"/>
        <v/>
      </c>
      <c r="G79" s="13" t="str">
        <f t="shared" si="7"/>
        <v>0</v>
      </c>
      <c r="H79" s="17" t="str">
        <f t="shared" si="8"/>
        <v/>
      </c>
    </row>
    <row r="80" spans="2:8" ht="15" x14ac:dyDescent="0.2">
      <c r="B80" s="6" t="s">
        <v>227</v>
      </c>
      <c r="C80" s="9">
        <v>1</v>
      </c>
      <c r="D80" s="9">
        <v>3</v>
      </c>
      <c r="E80" s="14">
        <f t="shared" si="5"/>
        <v>1.3054830287206266E-3</v>
      </c>
      <c r="F80" s="14">
        <f t="shared" si="6"/>
        <v>3.0333670374115269E-3</v>
      </c>
      <c r="G80" s="13">
        <f t="shared" si="7"/>
        <v>2</v>
      </c>
      <c r="H80" s="17">
        <f t="shared" si="8"/>
        <v>2.6109660574412533E-3</v>
      </c>
    </row>
    <row r="81" spans="2:8" ht="15" x14ac:dyDescent="0.2">
      <c r="B81" s="6" t="s">
        <v>24</v>
      </c>
      <c r="C81" s="9">
        <v>3</v>
      </c>
      <c r="D81" s="9">
        <v>0</v>
      </c>
      <c r="E81" s="14">
        <f t="shared" si="5"/>
        <v>3.9164490861618795E-3</v>
      </c>
      <c r="F81" s="14" t="str">
        <f t="shared" si="6"/>
        <v/>
      </c>
      <c r="G81" s="13" t="str">
        <f t="shared" si="7"/>
        <v>0</v>
      </c>
      <c r="H81" s="17">
        <f t="shared" si="8"/>
        <v>0</v>
      </c>
    </row>
    <row r="82" spans="2:8" ht="15" x14ac:dyDescent="0.2">
      <c r="B82" s="6" t="s">
        <v>228</v>
      </c>
      <c r="C82" s="9">
        <v>3</v>
      </c>
      <c r="D82" s="9">
        <v>11</v>
      </c>
      <c r="E82" s="14">
        <f t="shared" si="5"/>
        <v>3.9164490861618795E-3</v>
      </c>
      <c r="F82" s="14">
        <f t="shared" si="6"/>
        <v>1.1122345803842264E-2</v>
      </c>
      <c r="G82" s="13">
        <f t="shared" si="7"/>
        <v>2.6666666666666665</v>
      </c>
      <c r="H82" s="17">
        <f t="shared" si="8"/>
        <v>1.0443864229765011E-2</v>
      </c>
    </row>
    <row r="83" spans="2:8" ht="15" x14ac:dyDescent="0.2">
      <c r="B83" s="6" t="s">
        <v>229</v>
      </c>
      <c r="C83" s="9">
        <v>35</v>
      </c>
      <c r="D83" s="9">
        <v>153</v>
      </c>
      <c r="E83" s="14">
        <f t="shared" si="5"/>
        <v>4.5691906005221931E-2</v>
      </c>
      <c r="F83" s="14">
        <f t="shared" si="6"/>
        <v>0.15470171890798787</v>
      </c>
      <c r="G83" s="13">
        <f t="shared" si="7"/>
        <v>3.3714285714285714</v>
      </c>
      <c r="H83" s="17">
        <f t="shared" si="8"/>
        <v>0.15404699738903394</v>
      </c>
    </row>
    <row r="84" spans="2:8" ht="15" x14ac:dyDescent="0.2">
      <c r="B84" s="6" t="s">
        <v>230</v>
      </c>
      <c r="C84" s="9">
        <v>9</v>
      </c>
      <c r="D84" s="9">
        <v>17</v>
      </c>
      <c r="E84" s="14">
        <f t="shared" si="5"/>
        <v>1.1749347258485639E-2</v>
      </c>
      <c r="F84" s="14">
        <f t="shared" si="6"/>
        <v>1.7189079878665317E-2</v>
      </c>
      <c r="G84" s="13">
        <f t="shared" si="7"/>
        <v>0.88888888888888884</v>
      </c>
      <c r="H84" s="17">
        <f t="shared" si="8"/>
        <v>1.0443864229765011E-2</v>
      </c>
    </row>
    <row r="85" spans="2:8" ht="15" x14ac:dyDescent="0.2">
      <c r="B85" s="6" t="s">
        <v>28</v>
      </c>
      <c r="C85" s="9">
        <v>12</v>
      </c>
      <c r="D85" s="9">
        <v>16</v>
      </c>
      <c r="E85" s="14">
        <f t="shared" si="5"/>
        <v>1.5665796344647518E-2</v>
      </c>
      <c r="F85" s="14">
        <f t="shared" si="6"/>
        <v>1.6177957532861477E-2</v>
      </c>
      <c r="G85" s="13">
        <f t="shared" si="7"/>
        <v>0.33333333333333331</v>
      </c>
      <c r="H85" s="17">
        <f t="shared" si="8"/>
        <v>5.2219321148825057E-3</v>
      </c>
    </row>
    <row r="86" spans="2:8" ht="15" x14ac:dyDescent="0.2">
      <c r="B86" s="6" t="s">
        <v>231</v>
      </c>
      <c r="C86" s="9">
        <v>5</v>
      </c>
      <c r="D86" s="9">
        <v>9</v>
      </c>
      <c r="E86" s="14">
        <f t="shared" si="5"/>
        <v>6.5274151436031328E-3</v>
      </c>
      <c r="F86" s="14">
        <f t="shared" si="6"/>
        <v>9.1001011122345803E-3</v>
      </c>
      <c r="G86" s="13">
        <f t="shared" si="7"/>
        <v>0.8</v>
      </c>
      <c r="H86" s="17">
        <f t="shared" si="8"/>
        <v>5.2219321148825066E-3</v>
      </c>
    </row>
    <row r="87" spans="2:8" ht="15" x14ac:dyDescent="0.2">
      <c r="B87" s="6" t="s">
        <v>232</v>
      </c>
      <c r="C87" s="9">
        <v>0</v>
      </c>
      <c r="D87" s="9">
        <v>1</v>
      </c>
      <c r="E87" s="14" t="str">
        <f t="shared" si="5"/>
        <v/>
      </c>
      <c r="F87" s="14">
        <f t="shared" si="6"/>
        <v>1.0111223458038423E-3</v>
      </c>
      <c r="G87" s="13" t="str">
        <f t="shared" si="7"/>
        <v>0</v>
      </c>
      <c r="H87" s="17" t="str">
        <f t="shared" si="8"/>
        <v/>
      </c>
    </row>
    <row r="88" spans="2:8" ht="15" x14ac:dyDescent="0.2">
      <c r="B88" s="6" t="s">
        <v>233</v>
      </c>
      <c r="C88" s="9">
        <v>12</v>
      </c>
      <c r="D88" s="9">
        <v>21</v>
      </c>
      <c r="E88" s="14">
        <f t="shared" si="5"/>
        <v>1.5665796344647518E-2</v>
      </c>
      <c r="F88" s="14">
        <f t="shared" si="6"/>
        <v>2.1233569261880688E-2</v>
      </c>
      <c r="G88" s="13">
        <f t="shared" si="7"/>
        <v>0.75</v>
      </c>
      <c r="H88" s="17">
        <f t="shared" si="8"/>
        <v>1.1749347258485639E-2</v>
      </c>
    </row>
    <row r="89" spans="2:8" ht="15" x14ac:dyDescent="0.2">
      <c r="B89" s="6" t="s">
        <v>26</v>
      </c>
      <c r="C89" s="9">
        <v>0</v>
      </c>
      <c r="D89" s="9">
        <v>0</v>
      </c>
      <c r="E89" s="14" t="str">
        <f t="shared" si="5"/>
        <v/>
      </c>
      <c r="F89" s="14" t="str">
        <f t="shared" si="6"/>
        <v/>
      </c>
      <c r="G89" s="13" t="str">
        <f t="shared" si="7"/>
        <v>0</v>
      </c>
      <c r="H89" s="17" t="str">
        <f t="shared" si="8"/>
        <v/>
      </c>
    </row>
    <row r="90" spans="2:8" ht="15" x14ac:dyDescent="0.2">
      <c r="B90" s="6" t="s">
        <v>29</v>
      </c>
      <c r="C90" s="9">
        <v>0</v>
      </c>
      <c r="D90" s="9">
        <v>0</v>
      </c>
      <c r="E90" s="14" t="str">
        <f t="shared" si="5"/>
        <v/>
      </c>
      <c r="F90" s="14" t="str">
        <f t="shared" si="6"/>
        <v/>
      </c>
      <c r="G90" s="13" t="str">
        <f t="shared" si="7"/>
        <v>0</v>
      </c>
      <c r="H90" s="17" t="str">
        <f t="shared" si="8"/>
        <v/>
      </c>
    </row>
    <row r="91" spans="2:8" ht="15" x14ac:dyDescent="0.2">
      <c r="B91" s="6" t="s">
        <v>234</v>
      </c>
      <c r="C91" s="9">
        <v>0</v>
      </c>
      <c r="D91" s="9">
        <v>0</v>
      </c>
      <c r="E91" s="14" t="str">
        <f t="shared" si="5"/>
        <v/>
      </c>
      <c r="F91" s="14" t="str">
        <f t="shared" si="6"/>
        <v/>
      </c>
      <c r="G91" s="13" t="str">
        <f t="shared" si="7"/>
        <v>0</v>
      </c>
      <c r="H91" s="17" t="str">
        <f t="shared" si="8"/>
        <v/>
      </c>
    </row>
    <row r="92" spans="2:8" ht="15" x14ac:dyDescent="0.2">
      <c r="B92" s="6" t="s">
        <v>235</v>
      </c>
      <c r="C92" s="9">
        <v>15</v>
      </c>
      <c r="D92" s="9">
        <v>13</v>
      </c>
      <c r="E92" s="14">
        <f t="shared" si="5"/>
        <v>1.95822454308094E-2</v>
      </c>
      <c r="F92" s="14">
        <f t="shared" si="6"/>
        <v>1.314459049544995E-2</v>
      </c>
      <c r="G92" s="13">
        <f t="shared" si="7"/>
        <v>-0.13333333333333333</v>
      </c>
      <c r="H92" s="17">
        <f t="shared" si="8"/>
        <v>-2.6109660574412533E-3</v>
      </c>
    </row>
    <row r="93" spans="2:8" ht="15" x14ac:dyDescent="0.2">
      <c r="B93" s="6" t="s">
        <v>529</v>
      </c>
      <c r="C93" s="9">
        <v>7</v>
      </c>
      <c r="D93" s="9">
        <v>10</v>
      </c>
      <c r="E93" s="14">
        <f t="shared" si="5"/>
        <v>9.138381201044387E-3</v>
      </c>
      <c r="F93" s="14">
        <f t="shared" si="6"/>
        <v>1.0111223458038422E-2</v>
      </c>
      <c r="G93" s="13">
        <f t="shared" si="7"/>
        <v>0.42857142857142855</v>
      </c>
      <c r="H93" s="17">
        <f t="shared" si="8"/>
        <v>3.9164490861618795E-3</v>
      </c>
    </row>
    <row r="94" spans="2:8" ht="15" x14ac:dyDescent="0.2">
      <c r="B94" s="6" t="s">
        <v>25</v>
      </c>
      <c r="C94" s="9">
        <v>6</v>
      </c>
      <c r="D94" s="9">
        <v>13</v>
      </c>
      <c r="E94" s="14">
        <f t="shared" si="5"/>
        <v>7.832898172323759E-3</v>
      </c>
      <c r="F94" s="14">
        <f t="shared" si="6"/>
        <v>1.314459049544995E-2</v>
      </c>
      <c r="G94" s="13">
        <f t="shared" si="7"/>
        <v>1.1666666666666667</v>
      </c>
      <c r="H94" s="17">
        <f t="shared" si="8"/>
        <v>9.138381201044387E-3</v>
      </c>
    </row>
    <row r="95" spans="2:8" ht="15" x14ac:dyDescent="0.2">
      <c r="B95" s="6" t="s">
        <v>27</v>
      </c>
      <c r="C95" s="9">
        <v>0</v>
      </c>
      <c r="D95" s="9">
        <v>0</v>
      </c>
      <c r="E95" s="14" t="str">
        <f t="shared" si="5"/>
        <v/>
      </c>
      <c r="F95" s="14" t="str">
        <f t="shared" si="6"/>
        <v/>
      </c>
      <c r="G95" s="13" t="str">
        <f t="shared" si="7"/>
        <v>0</v>
      </c>
      <c r="H95" s="17" t="str">
        <f t="shared" si="8"/>
        <v/>
      </c>
    </row>
    <row r="96" spans="2:8" ht="15" x14ac:dyDescent="0.2">
      <c r="B96" s="6" t="s">
        <v>236</v>
      </c>
      <c r="C96" s="9">
        <v>0</v>
      </c>
      <c r="D96" s="9">
        <v>0</v>
      </c>
      <c r="E96" s="14" t="str">
        <f t="shared" si="5"/>
        <v/>
      </c>
      <c r="F96" s="14" t="str">
        <f t="shared" si="6"/>
        <v/>
      </c>
      <c r="G96" s="13" t="str">
        <f t="shared" si="7"/>
        <v>0</v>
      </c>
      <c r="H96" s="17" t="str">
        <f t="shared" si="8"/>
        <v/>
      </c>
    </row>
    <row r="97" spans="2:8" ht="15" x14ac:dyDescent="0.2">
      <c r="B97" s="6" t="s">
        <v>237</v>
      </c>
      <c r="C97" s="9">
        <v>0</v>
      </c>
      <c r="D97" s="9">
        <v>2</v>
      </c>
      <c r="E97" s="14" t="str">
        <f t="shared" si="5"/>
        <v/>
      </c>
      <c r="F97" s="14">
        <f t="shared" si="6"/>
        <v>2.0222446916076846E-3</v>
      </c>
      <c r="G97" s="13" t="str">
        <f t="shared" si="7"/>
        <v>0</v>
      </c>
      <c r="H97" s="17" t="str">
        <f t="shared" si="8"/>
        <v/>
      </c>
    </row>
    <row r="98" spans="2:8" ht="15" x14ac:dyDescent="0.2">
      <c r="B98" s="6" t="s">
        <v>238</v>
      </c>
      <c r="C98" s="9">
        <v>8</v>
      </c>
      <c r="D98" s="9">
        <v>35</v>
      </c>
      <c r="E98" s="14">
        <f t="shared" si="5"/>
        <v>1.0443864229765013E-2</v>
      </c>
      <c r="F98" s="14">
        <f t="shared" si="6"/>
        <v>3.5389282103134481E-2</v>
      </c>
      <c r="G98" s="13">
        <f t="shared" si="7"/>
        <v>3.375</v>
      </c>
      <c r="H98" s="17">
        <f t="shared" si="8"/>
        <v>3.5248041775456922E-2</v>
      </c>
    </row>
    <row r="99" spans="2:8" ht="15" x14ac:dyDescent="0.2">
      <c r="B99" s="6" t="s">
        <v>239</v>
      </c>
      <c r="C99" s="9">
        <v>1</v>
      </c>
      <c r="D99" s="9">
        <v>5</v>
      </c>
      <c r="E99" s="14">
        <f t="shared" si="5"/>
        <v>1.3054830287206266E-3</v>
      </c>
      <c r="F99" s="14">
        <f t="shared" si="6"/>
        <v>5.0556117290192111E-3</v>
      </c>
      <c r="G99" s="13">
        <f t="shared" si="7"/>
        <v>4</v>
      </c>
      <c r="H99" s="17">
        <f t="shared" si="8"/>
        <v>5.2219321148825066E-3</v>
      </c>
    </row>
    <row r="100" spans="2:8" ht="15" x14ac:dyDescent="0.2">
      <c r="B100" s="6" t="s">
        <v>240</v>
      </c>
      <c r="C100" s="9">
        <v>17</v>
      </c>
      <c r="D100" s="9">
        <v>25</v>
      </c>
      <c r="E100" s="14">
        <f t="shared" si="5"/>
        <v>2.2193211488250653E-2</v>
      </c>
      <c r="F100" s="14">
        <f t="shared" si="6"/>
        <v>2.5278058645096056E-2</v>
      </c>
      <c r="G100" s="13">
        <f t="shared" si="7"/>
        <v>0.47058823529411764</v>
      </c>
      <c r="H100" s="17">
        <f t="shared" si="8"/>
        <v>1.0443864229765013E-2</v>
      </c>
    </row>
    <row r="101" spans="2:8" ht="15" x14ac:dyDescent="0.2">
      <c r="B101" s="6" t="s">
        <v>241</v>
      </c>
      <c r="C101" s="9">
        <v>2</v>
      </c>
      <c r="D101" s="9">
        <v>7</v>
      </c>
      <c r="E101" s="14">
        <f t="shared" si="5"/>
        <v>2.6109660574412533E-3</v>
      </c>
      <c r="F101" s="14">
        <f t="shared" si="6"/>
        <v>7.0778564206268957E-3</v>
      </c>
      <c r="G101" s="13">
        <f t="shared" si="7"/>
        <v>2.5</v>
      </c>
      <c r="H101" s="17">
        <f t="shared" si="8"/>
        <v>6.5274151436031328E-3</v>
      </c>
    </row>
    <row r="102" spans="2:8" ht="15" x14ac:dyDescent="0.2">
      <c r="B102" s="6" t="s">
        <v>242</v>
      </c>
      <c r="C102" s="9">
        <v>5</v>
      </c>
      <c r="D102" s="9">
        <v>11</v>
      </c>
      <c r="E102" s="14">
        <f t="shared" si="5"/>
        <v>6.5274151436031328E-3</v>
      </c>
      <c r="F102" s="14">
        <f t="shared" si="6"/>
        <v>1.1122345803842264E-2</v>
      </c>
      <c r="G102" s="13">
        <f t="shared" si="7"/>
        <v>1.2</v>
      </c>
      <c r="H102" s="17">
        <f t="shared" si="8"/>
        <v>7.832898172323759E-3</v>
      </c>
    </row>
    <row r="103" spans="2:8" ht="15" x14ac:dyDescent="0.2">
      <c r="B103" s="6" t="s">
        <v>243</v>
      </c>
      <c r="C103" s="9">
        <v>0</v>
      </c>
      <c r="D103" s="9">
        <v>0</v>
      </c>
      <c r="E103" s="14" t="str">
        <f t="shared" si="5"/>
        <v/>
      </c>
      <c r="F103" s="14" t="str">
        <f t="shared" si="6"/>
        <v/>
      </c>
      <c r="G103" s="13" t="str">
        <f t="shared" si="7"/>
        <v>0</v>
      </c>
      <c r="H103" s="17" t="str">
        <f t="shared" si="8"/>
        <v/>
      </c>
    </row>
    <row r="104" spans="2:8" ht="15" x14ac:dyDescent="0.2">
      <c r="B104" s="6" t="s">
        <v>34</v>
      </c>
      <c r="C104" s="9">
        <v>2</v>
      </c>
      <c r="D104" s="9">
        <v>4</v>
      </c>
      <c r="E104" s="14">
        <f t="shared" si="5"/>
        <v>2.6109660574412533E-3</v>
      </c>
      <c r="F104" s="14">
        <f t="shared" si="6"/>
        <v>4.0444893832153692E-3</v>
      </c>
      <c r="G104" s="13">
        <f t="shared" si="7"/>
        <v>1</v>
      </c>
      <c r="H104" s="17">
        <f t="shared" si="8"/>
        <v>2.6109660574412533E-3</v>
      </c>
    </row>
    <row r="105" spans="2:8" ht="15" x14ac:dyDescent="0.2">
      <c r="B105" s="6" t="s">
        <v>244</v>
      </c>
      <c r="C105" s="9">
        <v>1</v>
      </c>
      <c r="D105" s="9">
        <v>2</v>
      </c>
      <c r="E105" s="14">
        <f t="shared" si="5"/>
        <v>1.3054830287206266E-3</v>
      </c>
      <c r="F105" s="14">
        <f t="shared" si="6"/>
        <v>2.0222446916076846E-3</v>
      </c>
      <c r="G105" s="13">
        <f t="shared" si="7"/>
        <v>1</v>
      </c>
      <c r="H105" s="17">
        <f t="shared" si="8"/>
        <v>1.3054830287206266E-3</v>
      </c>
    </row>
    <row r="106" spans="2:8" ht="30" x14ac:dyDescent="0.2">
      <c r="B106" s="6" t="s">
        <v>245</v>
      </c>
      <c r="C106" s="9">
        <v>0</v>
      </c>
      <c r="D106" s="9">
        <v>0</v>
      </c>
      <c r="E106" s="14" t="str">
        <f t="shared" si="5"/>
        <v/>
      </c>
      <c r="F106" s="14" t="str">
        <f t="shared" si="6"/>
        <v/>
      </c>
      <c r="G106" s="13" t="str">
        <f t="shared" si="7"/>
        <v>0</v>
      </c>
      <c r="H106" s="17" t="str">
        <f t="shared" si="8"/>
        <v/>
      </c>
    </row>
    <row r="107" spans="2:8" ht="15" x14ac:dyDescent="0.2">
      <c r="B107" s="6" t="s">
        <v>246</v>
      </c>
      <c r="C107" s="9">
        <v>13</v>
      </c>
      <c r="D107" s="9">
        <v>17</v>
      </c>
      <c r="E107" s="14">
        <f t="shared" si="5"/>
        <v>1.6971279373368148E-2</v>
      </c>
      <c r="F107" s="14">
        <f t="shared" si="6"/>
        <v>1.7189079878665317E-2</v>
      </c>
      <c r="G107" s="13">
        <f t="shared" si="7"/>
        <v>0.30769230769230771</v>
      </c>
      <c r="H107" s="17">
        <f t="shared" si="8"/>
        <v>5.2219321148825075E-3</v>
      </c>
    </row>
    <row r="108" spans="2:8" ht="15" x14ac:dyDescent="0.2">
      <c r="B108" s="6" t="s">
        <v>31</v>
      </c>
      <c r="C108" s="9">
        <v>9</v>
      </c>
      <c r="D108" s="9">
        <v>1</v>
      </c>
      <c r="E108" s="14">
        <f t="shared" si="5"/>
        <v>1.1749347258485639E-2</v>
      </c>
      <c r="F108" s="14">
        <f t="shared" si="6"/>
        <v>1.0111223458038423E-3</v>
      </c>
      <c r="G108" s="13">
        <f t="shared" si="7"/>
        <v>-0.88888888888888884</v>
      </c>
      <c r="H108" s="17">
        <f t="shared" si="8"/>
        <v>-1.0443864229765011E-2</v>
      </c>
    </row>
    <row r="109" spans="2:8" ht="15" x14ac:dyDescent="0.2">
      <c r="B109" s="6" t="s">
        <v>247</v>
      </c>
      <c r="C109" s="9">
        <v>6</v>
      </c>
      <c r="D109" s="9">
        <v>0</v>
      </c>
      <c r="E109" s="14">
        <f t="shared" si="5"/>
        <v>7.832898172323759E-3</v>
      </c>
      <c r="F109" s="14" t="str">
        <f t="shared" si="6"/>
        <v/>
      </c>
      <c r="G109" s="13" t="str">
        <f t="shared" si="7"/>
        <v>0</v>
      </c>
      <c r="H109" s="17">
        <f t="shared" si="8"/>
        <v>0</v>
      </c>
    </row>
    <row r="110" spans="2:8" ht="15" x14ac:dyDescent="0.2">
      <c r="B110" s="6" t="s">
        <v>32</v>
      </c>
      <c r="C110" s="9">
        <v>7</v>
      </c>
      <c r="D110" s="9">
        <v>1</v>
      </c>
      <c r="E110" s="14">
        <f t="shared" si="5"/>
        <v>9.138381201044387E-3</v>
      </c>
      <c r="F110" s="14">
        <f t="shared" si="6"/>
        <v>1.0111223458038423E-3</v>
      </c>
      <c r="G110" s="13">
        <f t="shared" si="7"/>
        <v>-0.8571428571428571</v>
      </c>
      <c r="H110" s="17">
        <f t="shared" si="8"/>
        <v>-7.832898172323759E-3</v>
      </c>
    </row>
    <row r="111" spans="2:8" ht="15" x14ac:dyDescent="0.2">
      <c r="B111" s="6" t="s">
        <v>30</v>
      </c>
      <c r="C111" s="9">
        <v>5</v>
      </c>
      <c r="D111" s="9">
        <v>0</v>
      </c>
      <c r="E111" s="14">
        <f t="shared" si="5"/>
        <v>6.5274151436031328E-3</v>
      </c>
      <c r="F111" s="14" t="str">
        <f t="shared" si="6"/>
        <v/>
      </c>
      <c r="G111" s="13" t="str">
        <f t="shared" si="7"/>
        <v>0</v>
      </c>
      <c r="H111" s="17">
        <f t="shared" si="8"/>
        <v>0</v>
      </c>
    </row>
    <row r="112" spans="2:8" ht="15" x14ac:dyDescent="0.2">
      <c r="B112" s="6" t="s">
        <v>33</v>
      </c>
      <c r="C112" s="9">
        <v>20</v>
      </c>
      <c r="D112" s="9">
        <v>7</v>
      </c>
      <c r="E112" s="14">
        <f t="shared" si="5"/>
        <v>2.6109660574412531E-2</v>
      </c>
      <c r="F112" s="14">
        <f t="shared" si="6"/>
        <v>7.0778564206268957E-3</v>
      </c>
      <c r="G112" s="13">
        <f t="shared" si="7"/>
        <v>-0.65</v>
      </c>
      <c r="H112" s="17">
        <f t="shared" si="8"/>
        <v>-1.6971279373368144E-2</v>
      </c>
    </row>
    <row r="113" spans="2:8" ht="15" x14ac:dyDescent="0.2">
      <c r="B113" s="6" t="s">
        <v>248</v>
      </c>
      <c r="C113" s="9">
        <v>38</v>
      </c>
      <c r="D113" s="9">
        <v>41</v>
      </c>
      <c r="E113" s="14">
        <f t="shared" si="5"/>
        <v>4.960835509138381E-2</v>
      </c>
      <c r="F113" s="14">
        <f t="shared" si="6"/>
        <v>4.1456016177957536E-2</v>
      </c>
      <c r="G113" s="13">
        <f t="shared" si="7"/>
        <v>7.8947368421052627E-2</v>
      </c>
      <c r="H113" s="17">
        <f t="shared" si="8"/>
        <v>3.9164490861618795E-3</v>
      </c>
    </row>
    <row r="114" spans="2:8" ht="15" x14ac:dyDescent="0.2">
      <c r="B114" s="6" t="s">
        <v>38</v>
      </c>
      <c r="C114" s="9">
        <v>0</v>
      </c>
      <c r="D114" s="9">
        <v>0</v>
      </c>
      <c r="E114" s="14" t="str">
        <f t="shared" si="5"/>
        <v/>
      </c>
      <c r="F114" s="14" t="str">
        <f t="shared" si="6"/>
        <v/>
      </c>
      <c r="G114" s="13" t="str">
        <f t="shared" si="7"/>
        <v>0</v>
      </c>
      <c r="H114" s="17" t="str">
        <f t="shared" si="8"/>
        <v/>
      </c>
    </row>
    <row r="115" spans="2:8" ht="15" x14ac:dyDescent="0.2">
      <c r="B115" s="6" t="s">
        <v>40</v>
      </c>
      <c r="C115" s="9">
        <v>6</v>
      </c>
      <c r="D115" s="9">
        <v>29</v>
      </c>
      <c r="E115" s="14">
        <f t="shared" si="5"/>
        <v>7.832898172323759E-3</v>
      </c>
      <c r="F115" s="14">
        <f t="shared" si="6"/>
        <v>2.9322548028311426E-2</v>
      </c>
      <c r="G115" s="13">
        <f t="shared" si="7"/>
        <v>3.8333333333333335</v>
      </c>
      <c r="H115" s="17">
        <f t="shared" si="8"/>
        <v>3.002610966057441E-2</v>
      </c>
    </row>
    <row r="116" spans="2:8" ht="15" x14ac:dyDescent="0.2">
      <c r="B116" s="6" t="s">
        <v>249</v>
      </c>
      <c r="C116" s="9">
        <v>19</v>
      </c>
      <c r="D116" s="9">
        <v>27</v>
      </c>
      <c r="E116" s="14">
        <f t="shared" si="5"/>
        <v>2.4804177545691905E-2</v>
      </c>
      <c r="F116" s="14">
        <f t="shared" si="6"/>
        <v>2.7300303336703743E-2</v>
      </c>
      <c r="G116" s="13">
        <f t="shared" si="7"/>
        <v>0.42105263157894735</v>
      </c>
      <c r="H116" s="17">
        <f t="shared" si="8"/>
        <v>1.0443864229765011E-2</v>
      </c>
    </row>
    <row r="117" spans="2:8" ht="15" x14ac:dyDescent="0.2">
      <c r="B117" s="6" t="s">
        <v>250</v>
      </c>
      <c r="C117" s="9">
        <v>0</v>
      </c>
      <c r="D117" s="9">
        <v>0</v>
      </c>
      <c r="E117" s="14" t="str">
        <f t="shared" si="5"/>
        <v/>
      </c>
      <c r="F117" s="14" t="str">
        <f t="shared" si="6"/>
        <v/>
      </c>
      <c r="G117" s="13" t="str">
        <f t="shared" si="7"/>
        <v>0</v>
      </c>
      <c r="H117" s="17" t="str">
        <f t="shared" si="8"/>
        <v/>
      </c>
    </row>
    <row r="118" spans="2:8" ht="15" x14ac:dyDescent="0.2">
      <c r="B118" s="6" t="s">
        <v>251</v>
      </c>
      <c r="C118" s="9">
        <v>215</v>
      </c>
      <c r="D118" s="9">
        <v>94</v>
      </c>
      <c r="E118" s="14">
        <f t="shared" si="5"/>
        <v>0.28067885117493474</v>
      </c>
      <c r="F118" s="14">
        <f t="shared" si="6"/>
        <v>9.5045500505561167E-2</v>
      </c>
      <c r="G118" s="13">
        <f t="shared" si="7"/>
        <v>-0.56279069767441858</v>
      </c>
      <c r="H118" s="17">
        <f t="shared" si="8"/>
        <v>-0.15796344647519583</v>
      </c>
    </row>
    <row r="119" spans="2:8" ht="15" x14ac:dyDescent="0.2">
      <c r="B119" s="6" t="s">
        <v>252</v>
      </c>
      <c r="C119" s="9">
        <v>144</v>
      </c>
      <c r="D119" s="9">
        <v>84</v>
      </c>
      <c r="E119" s="14">
        <f t="shared" si="5"/>
        <v>0.18798955613577023</v>
      </c>
      <c r="F119" s="14">
        <f t="shared" si="6"/>
        <v>8.4934277047522752E-2</v>
      </c>
      <c r="G119" s="13">
        <f t="shared" si="7"/>
        <v>-0.41666666666666669</v>
      </c>
      <c r="H119" s="17">
        <f t="shared" si="8"/>
        <v>-7.8328981723237601E-2</v>
      </c>
    </row>
    <row r="120" spans="2:8" ht="15" x14ac:dyDescent="0.2">
      <c r="B120" s="6" t="s">
        <v>253</v>
      </c>
      <c r="C120" s="9">
        <v>0</v>
      </c>
      <c r="D120" s="9">
        <v>6</v>
      </c>
      <c r="E120" s="14" t="str">
        <f t="shared" si="5"/>
        <v/>
      </c>
      <c r="F120" s="14">
        <f t="shared" si="6"/>
        <v>6.0667340748230538E-3</v>
      </c>
      <c r="G120" s="13" t="str">
        <f t="shared" si="7"/>
        <v>0</v>
      </c>
      <c r="H120" s="17" t="str">
        <f t="shared" si="8"/>
        <v/>
      </c>
    </row>
    <row r="121" spans="2:8" ht="15" x14ac:dyDescent="0.2">
      <c r="B121" s="6" t="s">
        <v>35</v>
      </c>
      <c r="C121" s="9">
        <v>1</v>
      </c>
      <c r="D121" s="9">
        <v>3</v>
      </c>
      <c r="E121" s="14">
        <f t="shared" si="5"/>
        <v>1.3054830287206266E-3</v>
      </c>
      <c r="F121" s="14">
        <f t="shared" si="6"/>
        <v>3.0333670374115269E-3</v>
      </c>
      <c r="G121" s="13">
        <f t="shared" si="7"/>
        <v>2</v>
      </c>
      <c r="H121" s="17">
        <f t="shared" si="8"/>
        <v>2.6109660574412533E-3</v>
      </c>
    </row>
    <row r="122" spans="2:8" ht="15" x14ac:dyDescent="0.2">
      <c r="B122" s="6" t="s">
        <v>39</v>
      </c>
      <c r="C122" s="9">
        <v>0</v>
      </c>
      <c r="D122" s="9">
        <v>0</v>
      </c>
      <c r="E122" s="14" t="str">
        <f t="shared" si="5"/>
        <v/>
      </c>
      <c r="F122" s="14" t="str">
        <f t="shared" si="6"/>
        <v/>
      </c>
      <c r="G122" s="13" t="str">
        <f t="shared" si="7"/>
        <v>0</v>
      </c>
      <c r="H122" s="17" t="str">
        <f t="shared" si="8"/>
        <v/>
      </c>
    </row>
    <row r="123" spans="2:8" ht="15" x14ac:dyDescent="0.2">
      <c r="B123" s="6" t="s">
        <v>37</v>
      </c>
      <c r="C123" s="9">
        <v>9</v>
      </c>
      <c r="D123" s="9">
        <v>17</v>
      </c>
      <c r="E123" s="14">
        <f t="shared" si="5"/>
        <v>1.1749347258485639E-2</v>
      </c>
      <c r="F123" s="14">
        <f t="shared" si="6"/>
        <v>1.7189079878665317E-2</v>
      </c>
      <c r="G123" s="13">
        <f t="shared" si="7"/>
        <v>0.88888888888888884</v>
      </c>
      <c r="H123" s="17">
        <f t="shared" si="8"/>
        <v>1.0443864229765011E-2</v>
      </c>
    </row>
    <row r="124" spans="2:8" ht="15" x14ac:dyDescent="0.2">
      <c r="B124" s="6" t="s">
        <v>36</v>
      </c>
      <c r="C124" s="9">
        <v>0</v>
      </c>
      <c r="D124" s="9">
        <v>0</v>
      </c>
      <c r="E124" s="14" t="str">
        <f t="shared" si="5"/>
        <v/>
      </c>
      <c r="F124" s="14" t="str">
        <f t="shared" si="6"/>
        <v/>
      </c>
      <c r="G124" s="13" t="str">
        <f t="shared" si="7"/>
        <v>0</v>
      </c>
      <c r="H124" s="17" t="str">
        <f t="shared" si="8"/>
        <v/>
      </c>
    </row>
    <row r="125" spans="2:8" ht="15" x14ac:dyDescent="0.2">
      <c r="B125" s="6" t="s">
        <v>254</v>
      </c>
      <c r="C125" s="9">
        <v>4</v>
      </c>
      <c r="D125" s="9">
        <v>7</v>
      </c>
      <c r="E125" s="14">
        <f t="shared" si="5"/>
        <v>5.2219321148825066E-3</v>
      </c>
      <c r="F125" s="14">
        <f t="shared" si="6"/>
        <v>7.0778564206268957E-3</v>
      </c>
      <c r="G125" s="13">
        <f t="shared" si="7"/>
        <v>0.75</v>
      </c>
      <c r="H125" s="17">
        <f t="shared" si="8"/>
        <v>3.9164490861618804E-3</v>
      </c>
    </row>
    <row r="126" spans="2:8" ht="15" x14ac:dyDescent="0.2">
      <c r="B126" s="6" t="s">
        <v>255</v>
      </c>
      <c r="C126" s="9">
        <v>0</v>
      </c>
      <c r="D126" s="9">
        <v>0</v>
      </c>
      <c r="E126" s="14" t="str">
        <f t="shared" si="5"/>
        <v/>
      </c>
      <c r="F126" s="14" t="str">
        <f t="shared" si="6"/>
        <v/>
      </c>
      <c r="G126" s="13" t="str">
        <f t="shared" si="7"/>
        <v>0</v>
      </c>
      <c r="H126" s="17" t="str">
        <f t="shared" si="8"/>
        <v/>
      </c>
    </row>
    <row r="127" spans="2:8" ht="15" x14ac:dyDescent="0.2">
      <c r="B127" s="6" t="s">
        <v>256</v>
      </c>
      <c r="C127" s="9">
        <v>0</v>
      </c>
      <c r="D127" s="9">
        <v>6</v>
      </c>
      <c r="E127" s="14" t="str">
        <f t="shared" si="5"/>
        <v/>
      </c>
      <c r="F127" s="14">
        <f t="shared" si="6"/>
        <v>6.0667340748230538E-3</v>
      </c>
      <c r="G127" s="13" t="str">
        <f t="shared" si="7"/>
        <v>0</v>
      </c>
      <c r="H127" s="17" t="str">
        <f t="shared" si="8"/>
        <v/>
      </c>
    </row>
    <row r="128" spans="2:8" ht="15" x14ac:dyDescent="0.2">
      <c r="B128" s="6" t="s">
        <v>257</v>
      </c>
      <c r="C128" s="9">
        <v>3</v>
      </c>
      <c r="D128" s="9">
        <v>7</v>
      </c>
      <c r="E128" s="14">
        <f t="shared" si="5"/>
        <v>3.9164490861618795E-3</v>
      </c>
      <c r="F128" s="14">
        <f t="shared" si="6"/>
        <v>7.0778564206268957E-3</v>
      </c>
      <c r="G128" s="13">
        <f t="shared" si="7"/>
        <v>1.3333333333333333</v>
      </c>
      <c r="H128" s="17">
        <f t="shared" si="8"/>
        <v>5.2219321148825057E-3</v>
      </c>
    </row>
    <row r="129" spans="2:8" ht="30" x14ac:dyDescent="0.2">
      <c r="B129" s="6" t="s">
        <v>258</v>
      </c>
      <c r="C129" s="9">
        <v>1</v>
      </c>
      <c r="D129" s="9">
        <v>10</v>
      </c>
      <c r="E129" s="14">
        <f t="shared" si="5"/>
        <v>1.3054830287206266E-3</v>
      </c>
      <c r="F129" s="14">
        <f t="shared" si="6"/>
        <v>1.0111223458038422E-2</v>
      </c>
      <c r="G129" s="13">
        <f t="shared" si="7"/>
        <v>9</v>
      </c>
      <c r="H129" s="17">
        <f t="shared" si="8"/>
        <v>1.1749347258485639E-2</v>
      </c>
    </row>
    <row r="130" spans="2:8" ht="30" x14ac:dyDescent="0.2">
      <c r="B130" s="6" t="s">
        <v>259</v>
      </c>
      <c r="C130" s="9">
        <v>1</v>
      </c>
      <c r="D130" s="9">
        <v>1</v>
      </c>
      <c r="E130" s="14">
        <f t="shared" si="5"/>
        <v>1.3054830287206266E-3</v>
      </c>
      <c r="F130" s="14">
        <f t="shared" si="6"/>
        <v>1.0111223458038423E-3</v>
      </c>
      <c r="G130" s="13">
        <f t="shared" si="7"/>
        <v>0</v>
      </c>
      <c r="H130" s="17">
        <f t="shared" si="8"/>
        <v>0</v>
      </c>
    </row>
    <row r="131" spans="2:8" ht="30" x14ac:dyDescent="0.2">
      <c r="B131" s="6" t="s">
        <v>260</v>
      </c>
      <c r="C131" s="9">
        <v>0</v>
      </c>
      <c r="D131" s="9">
        <v>23</v>
      </c>
      <c r="E131" s="14" t="str">
        <f t="shared" si="5"/>
        <v/>
      </c>
      <c r="F131" s="14">
        <f t="shared" si="6"/>
        <v>2.3255813953488372E-2</v>
      </c>
      <c r="G131" s="13" t="str">
        <f t="shared" si="7"/>
        <v>0</v>
      </c>
      <c r="H131" s="17" t="str">
        <f t="shared" si="8"/>
        <v/>
      </c>
    </row>
    <row r="132" spans="2:8" ht="15" x14ac:dyDescent="0.2">
      <c r="B132" s="6" t="s">
        <v>50</v>
      </c>
      <c r="C132" s="9">
        <v>1</v>
      </c>
      <c r="D132" s="9">
        <v>5</v>
      </c>
      <c r="E132" s="14">
        <f t="shared" si="5"/>
        <v>1.3054830287206266E-3</v>
      </c>
      <c r="F132" s="14">
        <f t="shared" si="6"/>
        <v>5.0556117290192111E-3</v>
      </c>
      <c r="G132" s="13">
        <f t="shared" si="7"/>
        <v>4</v>
      </c>
      <c r="H132" s="17">
        <f t="shared" si="8"/>
        <v>5.2219321148825066E-3</v>
      </c>
    </row>
    <row r="133" spans="2:8" ht="15" x14ac:dyDescent="0.2">
      <c r="B133" s="6" t="s">
        <v>45</v>
      </c>
      <c r="C133" s="9">
        <v>0</v>
      </c>
      <c r="D133" s="9">
        <v>0</v>
      </c>
      <c r="E133" s="14" t="str">
        <f t="shared" si="5"/>
        <v/>
      </c>
      <c r="F133" s="14" t="str">
        <f t="shared" si="6"/>
        <v/>
      </c>
      <c r="G133" s="13" t="str">
        <f t="shared" si="7"/>
        <v>0</v>
      </c>
      <c r="H133" s="17" t="str">
        <f t="shared" si="8"/>
        <v/>
      </c>
    </row>
    <row r="134" spans="2:8" ht="15" x14ac:dyDescent="0.2">
      <c r="B134" s="6" t="s">
        <v>42</v>
      </c>
      <c r="C134" s="9">
        <v>4</v>
      </c>
      <c r="D134" s="9">
        <v>16</v>
      </c>
      <c r="E134" s="14">
        <f t="shared" si="5"/>
        <v>5.2219321148825066E-3</v>
      </c>
      <c r="F134" s="14">
        <f t="shared" si="6"/>
        <v>1.6177957532861477E-2</v>
      </c>
      <c r="G134" s="13">
        <f t="shared" si="7"/>
        <v>3</v>
      </c>
      <c r="H134" s="17">
        <f t="shared" si="8"/>
        <v>1.5665796344647522E-2</v>
      </c>
    </row>
    <row r="135" spans="2:8" ht="15" x14ac:dyDescent="0.2">
      <c r="B135" s="6" t="s">
        <v>43</v>
      </c>
      <c r="C135" s="9">
        <v>0</v>
      </c>
      <c r="D135" s="9">
        <v>0</v>
      </c>
      <c r="E135" s="14" t="str">
        <f t="shared" si="5"/>
        <v/>
      </c>
      <c r="F135" s="14" t="str">
        <f t="shared" si="6"/>
        <v/>
      </c>
      <c r="G135" s="13" t="str">
        <f t="shared" si="7"/>
        <v>0</v>
      </c>
      <c r="H135" s="17" t="str">
        <f t="shared" si="8"/>
        <v/>
      </c>
    </row>
    <row r="136" spans="2:8" ht="15" x14ac:dyDescent="0.2">
      <c r="B136" s="6" t="s">
        <v>44</v>
      </c>
      <c r="C136" s="9">
        <v>0</v>
      </c>
      <c r="D136" s="9">
        <v>1</v>
      </c>
      <c r="E136" s="14" t="str">
        <f t="shared" ref="E136:E145" si="9">+IF(C136=0,"",C136/C$70)</f>
        <v/>
      </c>
      <c r="F136" s="14">
        <f t="shared" ref="F136:F145" si="10">+IF(D136=0,"",D136/D$70)</f>
        <v>1.0111223458038423E-3</v>
      </c>
      <c r="G136" s="13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6" t="s">
        <v>41</v>
      </c>
      <c r="C137" s="9">
        <v>2</v>
      </c>
      <c r="D137" s="9">
        <v>3</v>
      </c>
      <c r="E137" s="14">
        <f t="shared" si="9"/>
        <v>2.6109660574412533E-3</v>
      </c>
      <c r="F137" s="14">
        <f t="shared" si="10"/>
        <v>3.0333670374115269E-3</v>
      </c>
      <c r="G137" s="13">
        <f t="shared" si="11"/>
        <v>0.5</v>
      </c>
      <c r="H137" s="17">
        <f t="shared" si="12"/>
        <v>1.3054830287206266E-3</v>
      </c>
    </row>
    <row r="138" spans="2:8" ht="15" x14ac:dyDescent="0.2">
      <c r="B138" s="6" t="s">
        <v>261</v>
      </c>
      <c r="C138" s="9">
        <v>6</v>
      </c>
      <c r="D138" s="9">
        <v>0</v>
      </c>
      <c r="E138" s="14">
        <f t="shared" si="9"/>
        <v>7.832898172323759E-3</v>
      </c>
      <c r="F138" s="14" t="str">
        <f t="shared" si="10"/>
        <v/>
      </c>
      <c r="G138" s="13" t="str">
        <f t="shared" si="11"/>
        <v>0</v>
      </c>
      <c r="H138" s="17">
        <f t="shared" si="12"/>
        <v>0</v>
      </c>
    </row>
    <row r="139" spans="2:8" ht="30" x14ac:dyDescent="0.2">
      <c r="B139" s="6" t="s">
        <v>262</v>
      </c>
      <c r="C139" s="9">
        <v>0</v>
      </c>
      <c r="D139" s="9">
        <v>5</v>
      </c>
      <c r="E139" s="14" t="str">
        <f t="shared" si="9"/>
        <v/>
      </c>
      <c r="F139" s="14">
        <f t="shared" si="10"/>
        <v>5.0556117290192111E-3</v>
      </c>
      <c r="G139" s="13" t="str">
        <f t="shared" si="11"/>
        <v>0</v>
      </c>
      <c r="H139" s="17" t="str">
        <f t="shared" si="12"/>
        <v/>
      </c>
    </row>
    <row r="140" spans="2:8" ht="30" x14ac:dyDescent="0.2">
      <c r="B140" s="6" t="s">
        <v>263</v>
      </c>
      <c r="C140" s="9">
        <v>0</v>
      </c>
      <c r="D140" s="9">
        <v>0</v>
      </c>
      <c r="E140" s="14" t="str">
        <f t="shared" si="9"/>
        <v/>
      </c>
      <c r="F140" s="14" t="str">
        <f t="shared" si="10"/>
        <v/>
      </c>
      <c r="G140" s="13" t="str">
        <f t="shared" si="11"/>
        <v>0</v>
      </c>
      <c r="H140" s="17" t="str">
        <f t="shared" si="12"/>
        <v/>
      </c>
    </row>
    <row r="141" spans="2:8" ht="15" x14ac:dyDescent="0.2">
      <c r="B141" s="6" t="s">
        <v>48</v>
      </c>
      <c r="C141" s="9">
        <v>0</v>
      </c>
      <c r="D141" s="9">
        <v>0</v>
      </c>
      <c r="E141" s="14" t="str">
        <f t="shared" si="9"/>
        <v/>
      </c>
      <c r="F141" s="14" t="str">
        <f t="shared" si="10"/>
        <v/>
      </c>
      <c r="G141" s="13" t="str">
        <f t="shared" si="11"/>
        <v>0</v>
      </c>
      <c r="H141" s="17" t="str">
        <f t="shared" si="12"/>
        <v/>
      </c>
    </row>
    <row r="142" spans="2:8" ht="15" x14ac:dyDescent="0.2">
      <c r="B142" s="6" t="s">
        <v>264</v>
      </c>
      <c r="C142" s="9">
        <v>1</v>
      </c>
      <c r="D142" s="9">
        <v>0</v>
      </c>
      <c r="E142" s="14">
        <f t="shared" si="9"/>
        <v>1.3054830287206266E-3</v>
      </c>
      <c r="F142" s="14" t="str">
        <f t="shared" si="10"/>
        <v/>
      </c>
      <c r="G142" s="13" t="str">
        <f t="shared" si="11"/>
        <v>0</v>
      </c>
      <c r="H142" s="17">
        <f t="shared" si="12"/>
        <v>0</v>
      </c>
    </row>
    <row r="143" spans="2:8" ht="15" x14ac:dyDescent="0.2">
      <c r="B143" s="6" t="s">
        <v>49</v>
      </c>
      <c r="C143" s="9">
        <v>0</v>
      </c>
      <c r="D143" s="9">
        <v>0</v>
      </c>
      <c r="E143" s="14" t="str">
        <f t="shared" si="9"/>
        <v/>
      </c>
      <c r="F143" s="14" t="str">
        <f t="shared" si="10"/>
        <v/>
      </c>
      <c r="G143" s="13" t="str">
        <f t="shared" si="11"/>
        <v>0</v>
      </c>
      <c r="H143" s="17" t="str">
        <f t="shared" si="12"/>
        <v/>
      </c>
    </row>
    <row r="144" spans="2:8" ht="15" x14ac:dyDescent="0.2">
      <c r="B144" s="6" t="s">
        <v>46</v>
      </c>
      <c r="C144" s="9">
        <v>1</v>
      </c>
      <c r="D144" s="9">
        <v>0</v>
      </c>
      <c r="E144" s="14">
        <f t="shared" si="9"/>
        <v>1.3054830287206266E-3</v>
      </c>
      <c r="F144" s="14" t="str">
        <f t="shared" si="10"/>
        <v/>
      </c>
      <c r="G144" s="13" t="str">
        <f t="shared" si="11"/>
        <v>0</v>
      </c>
      <c r="H144" s="17">
        <f t="shared" si="12"/>
        <v>0</v>
      </c>
    </row>
    <row r="145" spans="2:8" ht="13.5" customHeight="1" x14ac:dyDescent="0.2">
      <c r="B145" s="6" t="s">
        <v>47</v>
      </c>
      <c r="C145" s="9">
        <v>0</v>
      </c>
      <c r="D145" s="9">
        <v>0</v>
      </c>
      <c r="E145" s="14" t="str">
        <f t="shared" si="9"/>
        <v/>
      </c>
      <c r="F145" s="14" t="str">
        <f t="shared" si="10"/>
        <v/>
      </c>
      <c r="G145" s="13" t="str">
        <f t="shared" si="11"/>
        <v>0</v>
      </c>
      <c r="H145" s="17" t="str">
        <f t="shared" si="12"/>
        <v/>
      </c>
    </row>
    <row r="146" spans="2:8" x14ac:dyDescent="0.2">
      <c r="B146" s="2"/>
      <c r="C146" s="10"/>
      <c r="D146" s="10"/>
    </row>
    <row r="147" spans="2:8" x14ac:dyDescent="0.2">
      <c r="B147" s="2"/>
      <c r="C147" s="10"/>
      <c r="D147" s="10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39" t="s">
        <v>517</v>
      </c>
      <c r="C149" s="40" t="s">
        <v>518</v>
      </c>
      <c r="D149" s="41"/>
      <c r="E149" s="44" t="s">
        <v>482</v>
      </c>
      <c r="F149" s="41"/>
      <c r="G149" s="42" t="s">
        <v>567</v>
      </c>
      <c r="H149" s="42" t="s">
        <v>481</v>
      </c>
    </row>
    <row r="150" spans="2:8" s="4" customFormat="1" ht="22.5" customHeight="1" x14ac:dyDescent="0.2">
      <c r="B150" s="39"/>
      <c r="C150" s="37">
        <v>2014</v>
      </c>
      <c r="D150" s="37">
        <v>2015</v>
      </c>
      <c r="E150" s="37">
        <v>2014</v>
      </c>
      <c r="F150" s="37">
        <v>2015</v>
      </c>
      <c r="G150" s="43"/>
      <c r="H150" s="43"/>
    </row>
    <row r="151" spans="2:8" s="4" customFormat="1" ht="36.75" customHeight="1" x14ac:dyDescent="0.2">
      <c r="B151" s="32" t="s">
        <v>521</v>
      </c>
      <c r="C151" s="33">
        <f>SUM(C152:C288)</f>
        <v>914</v>
      </c>
      <c r="D151" s="34">
        <f>SUM(D152:D288)</f>
        <v>1928</v>
      </c>
      <c r="E151" s="35">
        <f>+IF(C151=0,"",C151/C$151)</f>
        <v>1</v>
      </c>
      <c r="F151" s="35">
        <f>+IF(D151=0,"",D151/D$151)</f>
        <v>1</v>
      </c>
      <c r="G151" s="35">
        <f>+IF(OR(AND(D151=0),(C151=0)),"0",((D151-C151)/C151))</f>
        <v>1.1094091903719911</v>
      </c>
      <c r="H151" s="35">
        <f>+IF(OR(AND(E151=""),(G151="")),"",E151*G151)</f>
        <v>1.1094091903719911</v>
      </c>
    </row>
    <row r="152" spans="2:8" ht="15" x14ac:dyDescent="0.2">
      <c r="B152" s="8" t="s">
        <v>54</v>
      </c>
      <c r="C152" s="9">
        <v>8</v>
      </c>
      <c r="D152" s="9">
        <v>10</v>
      </c>
      <c r="E152" s="14">
        <f>+IF(C152=0,"",C152/C$151)</f>
        <v>8.7527352297592995E-3</v>
      </c>
      <c r="F152" s="14">
        <f>+IF(D152=0,"",D152/D$151)</f>
        <v>5.1867219917012446E-3</v>
      </c>
      <c r="G152" s="13">
        <f>+IF(OR(AND(D152=0),(C152=0)),"0",((D152-C152)/C152))</f>
        <v>0.25</v>
      </c>
      <c r="H152" s="17">
        <f>+IF(OR(AND(E152=""),(G152="")),"",E152*G152)</f>
        <v>2.1881838074398249E-3</v>
      </c>
    </row>
    <row r="153" spans="2:8" ht="15" x14ac:dyDescent="0.2">
      <c r="B153" s="8" t="s">
        <v>58</v>
      </c>
      <c r="C153" s="9">
        <v>0</v>
      </c>
      <c r="D153" s="9">
        <v>1</v>
      </c>
      <c r="E153" s="14" t="str">
        <f t="shared" ref="E153:E216" si="13">+IF(C153=0,"",C153/C$151)</f>
        <v/>
      </c>
      <c r="F153" s="14">
        <f t="shared" ref="F153:F216" si="14">+IF(D153=0,"",D153/D$151)</f>
        <v>5.1867219917012448E-4</v>
      </c>
      <c r="G153" s="13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15" x14ac:dyDescent="0.2">
      <c r="B154" s="8" t="s">
        <v>265</v>
      </c>
      <c r="C154" s="9">
        <v>6</v>
      </c>
      <c r="D154" s="9">
        <v>8</v>
      </c>
      <c r="E154" s="14">
        <f t="shared" si="13"/>
        <v>6.5645514223194746E-3</v>
      </c>
      <c r="F154" s="14">
        <f t="shared" si="14"/>
        <v>4.1493775933609959E-3</v>
      </c>
      <c r="G154" s="13">
        <f t="shared" si="15"/>
        <v>0.33333333333333331</v>
      </c>
      <c r="H154" s="17">
        <f t="shared" si="16"/>
        <v>2.1881838074398249E-3</v>
      </c>
    </row>
    <row r="155" spans="2:8" ht="15" x14ac:dyDescent="0.2">
      <c r="B155" s="8" t="s">
        <v>266</v>
      </c>
      <c r="C155" s="9">
        <v>1</v>
      </c>
      <c r="D155" s="9">
        <v>0</v>
      </c>
      <c r="E155" s="14">
        <f t="shared" si="13"/>
        <v>1.0940919037199124E-3</v>
      </c>
      <c r="F155" s="14" t="str">
        <f t="shared" si="14"/>
        <v/>
      </c>
      <c r="G155" s="13" t="str">
        <f t="shared" si="15"/>
        <v>0</v>
      </c>
      <c r="H155" s="17">
        <f t="shared" si="16"/>
        <v>0</v>
      </c>
    </row>
    <row r="156" spans="2:8" ht="30" x14ac:dyDescent="0.2">
      <c r="B156" s="8" t="s">
        <v>267</v>
      </c>
      <c r="C156" s="9">
        <v>23</v>
      </c>
      <c r="D156" s="9">
        <v>19</v>
      </c>
      <c r="E156" s="14">
        <f t="shared" si="13"/>
        <v>2.5164113785557989E-2</v>
      </c>
      <c r="F156" s="14">
        <f t="shared" si="14"/>
        <v>9.8547717842323648E-3</v>
      </c>
      <c r="G156" s="13">
        <f t="shared" si="15"/>
        <v>-0.17391304347826086</v>
      </c>
      <c r="H156" s="17">
        <f t="shared" si="16"/>
        <v>-4.3763676148796497E-3</v>
      </c>
    </row>
    <row r="157" spans="2:8" ht="15" x14ac:dyDescent="0.2">
      <c r="B157" s="8" t="s">
        <v>53</v>
      </c>
      <c r="C157" s="9">
        <v>51</v>
      </c>
      <c r="D157" s="9">
        <v>121</v>
      </c>
      <c r="E157" s="14">
        <f t="shared" si="13"/>
        <v>5.5798687089715533E-2</v>
      </c>
      <c r="F157" s="14">
        <f t="shared" si="14"/>
        <v>6.2759336099585061E-2</v>
      </c>
      <c r="G157" s="13">
        <f t="shared" si="15"/>
        <v>1.3725490196078431</v>
      </c>
      <c r="H157" s="17">
        <f t="shared" si="16"/>
        <v>7.6586433260393869E-2</v>
      </c>
    </row>
    <row r="158" spans="2:8" ht="15" x14ac:dyDescent="0.2">
      <c r="B158" s="8" t="s">
        <v>59</v>
      </c>
      <c r="C158" s="9">
        <v>1</v>
      </c>
      <c r="D158" s="9">
        <v>2</v>
      </c>
      <c r="E158" s="14">
        <f t="shared" si="13"/>
        <v>1.0940919037199124E-3</v>
      </c>
      <c r="F158" s="14">
        <f t="shared" si="14"/>
        <v>1.037344398340249E-3</v>
      </c>
      <c r="G158" s="13">
        <f t="shared" si="15"/>
        <v>1</v>
      </c>
      <c r="H158" s="17">
        <f t="shared" si="16"/>
        <v>1.0940919037199124E-3</v>
      </c>
    </row>
    <row r="159" spans="2:8" ht="15" x14ac:dyDescent="0.2">
      <c r="B159" s="8" t="s">
        <v>268</v>
      </c>
      <c r="C159" s="9">
        <v>5</v>
      </c>
      <c r="D159" s="9">
        <v>31</v>
      </c>
      <c r="E159" s="14">
        <f t="shared" si="13"/>
        <v>5.4704595185995622E-3</v>
      </c>
      <c r="F159" s="14">
        <f t="shared" si="14"/>
        <v>1.6078838174273857E-2</v>
      </c>
      <c r="G159" s="13">
        <f t="shared" si="15"/>
        <v>5.2</v>
      </c>
      <c r="H159" s="17">
        <f t="shared" si="16"/>
        <v>2.8446389496717725E-2</v>
      </c>
    </row>
    <row r="160" spans="2:8" ht="15" x14ac:dyDescent="0.2">
      <c r="B160" s="8" t="s">
        <v>55</v>
      </c>
      <c r="C160" s="9">
        <v>5</v>
      </c>
      <c r="D160" s="9">
        <v>8</v>
      </c>
      <c r="E160" s="14">
        <f t="shared" si="13"/>
        <v>5.4704595185995622E-3</v>
      </c>
      <c r="F160" s="14">
        <f t="shared" si="14"/>
        <v>4.1493775933609959E-3</v>
      </c>
      <c r="G160" s="13">
        <f t="shared" si="15"/>
        <v>0.6</v>
      </c>
      <c r="H160" s="17">
        <f t="shared" si="16"/>
        <v>3.2822757111597373E-3</v>
      </c>
    </row>
    <row r="161" spans="2:8" ht="15" x14ac:dyDescent="0.2">
      <c r="B161" s="8" t="s">
        <v>51</v>
      </c>
      <c r="C161" s="9">
        <v>0</v>
      </c>
      <c r="D161" s="9">
        <v>0</v>
      </c>
      <c r="E161" s="14" t="str">
        <f t="shared" si="13"/>
        <v/>
      </c>
      <c r="F161" s="14" t="str">
        <f t="shared" si="14"/>
        <v/>
      </c>
      <c r="G161" s="13" t="str">
        <f t="shared" si="15"/>
        <v>0</v>
      </c>
      <c r="H161" s="17" t="str">
        <f t="shared" si="16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4" t="str">
        <f t="shared" si="13"/>
        <v/>
      </c>
      <c r="F162" s="14" t="str">
        <f t="shared" si="14"/>
        <v/>
      </c>
      <c r="G162" s="13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9">
        <v>7</v>
      </c>
      <c r="D163" s="9">
        <v>27</v>
      </c>
      <c r="E163" s="14">
        <f t="shared" si="13"/>
        <v>7.658643326039387E-3</v>
      </c>
      <c r="F163" s="14">
        <f t="shared" si="14"/>
        <v>1.4004149377593362E-2</v>
      </c>
      <c r="G163" s="13">
        <f t="shared" si="15"/>
        <v>2.8571428571428572</v>
      </c>
      <c r="H163" s="17">
        <f t="shared" si="16"/>
        <v>2.1881838074398249E-2</v>
      </c>
    </row>
    <row r="164" spans="2:8" ht="15" x14ac:dyDescent="0.2">
      <c r="B164" s="8" t="s">
        <v>56</v>
      </c>
      <c r="C164" s="9">
        <v>0</v>
      </c>
      <c r="D164" s="9">
        <v>3</v>
      </c>
      <c r="E164" s="14" t="str">
        <f t="shared" si="13"/>
        <v/>
      </c>
      <c r="F164" s="14">
        <f t="shared" si="14"/>
        <v>1.5560165975103733E-3</v>
      </c>
      <c r="G164" s="13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9">
        <v>14</v>
      </c>
      <c r="D165" s="9">
        <v>20</v>
      </c>
      <c r="E165" s="14">
        <f t="shared" si="13"/>
        <v>1.5317286652078774E-2</v>
      </c>
      <c r="F165" s="14">
        <f t="shared" si="14"/>
        <v>1.0373443983402489E-2</v>
      </c>
      <c r="G165" s="13">
        <f t="shared" si="15"/>
        <v>0.42857142857142855</v>
      </c>
      <c r="H165" s="17">
        <f t="shared" si="16"/>
        <v>6.5645514223194746E-3</v>
      </c>
    </row>
    <row r="166" spans="2:8" ht="15" x14ac:dyDescent="0.2">
      <c r="B166" s="8" t="s">
        <v>270</v>
      </c>
      <c r="C166" s="9">
        <v>3</v>
      </c>
      <c r="D166" s="9">
        <v>23</v>
      </c>
      <c r="E166" s="14">
        <f t="shared" si="13"/>
        <v>3.2822757111597373E-3</v>
      </c>
      <c r="F166" s="14">
        <f t="shared" si="14"/>
        <v>1.1929460580912862E-2</v>
      </c>
      <c r="G166" s="13">
        <f t="shared" si="15"/>
        <v>6.666666666666667</v>
      </c>
      <c r="H166" s="17">
        <f t="shared" si="16"/>
        <v>2.1881838074398249E-2</v>
      </c>
    </row>
    <row r="167" spans="2:8" ht="15" x14ac:dyDescent="0.2">
      <c r="B167" s="8" t="s">
        <v>52</v>
      </c>
      <c r="C167" s="9">
        <v>0</v>
      </c>
      <c r="D167" s="9">
        <v>3</v>
      </c>
      <c r="E167" s="14" t="str">
        <f t="shared" si="13"/>
        <v/>
      </c>
      <c r="F167" s="14">
        <f t="shared" si="14"/>
        <v>1.5560165975103733E-3</v>
      </c>
      <c r="G167" s="13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4" t="str">
        <f t="shared" si="13"/>
        <v/>
      </c>
      <c r="F168" s="14" t="str">
        <f t="shared" si="14"/>
        <v/>
      </c>
      <c r="G168" s="13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9">
        <v>23</v>
      </c>
      <c r="D169" s="9">
        <v>33</v>
      </c>
      <c r="E169" s="14">
        <f t="shared" si="13"/>
        <v>2.5164113785557989E-2</v>
      </c>
      <c r="F169" s="14">
        <f t="shared" si="14"/>
        <v>1.711618257261411E-2</v>
      </c>
      <c r="G169" s="13">
        <f t="shared" si="15"/>
        <v>0.43478260869565216</v>
      </c>
      <c r="H169" s="17">
        <f t="shared" si="16"/>
        <v>1.0940919037199124E-2</v>
      </c>
    </row>
    <row r="170" spans="2:8" ht="15" x14ac:dyDescent="0.2">
      <c r="B170" s="8" t="s">
        <v>272</v>
      </c>
      <c r="C170" s="9">
        <v>0</v>
      </c>
      <c r="D170" s="9">
        <v>0</v>
      </c>
      <c r="E170" s="14" t="str">
        <f t="shared" si="13"/>
        <v/>
      </c>
      <c r="F170" s="14" t="str">
        <f t="shared" si="14"/>
        <v/>
      </c>
      <c r="G170" s="13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4" t="str">
        <f t="shared" si="13"/>
        <v/>
      </c>
      <c r="F171" s="14" t="str">
        <f t="shared" si="14"/>
        <v/>
      </c>
      <c r="G171" s="13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4" t="str">
        <f t="shared" si="13"/>
        <v/>
      </c>
      <c r="F172" s="14" t="str">
        <f t="shared" si="14"/>
        <v/>
      </c>
      <c r="G172" s="13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9">
        <v>5</v>
      </c>
      <c r="D173" s="9">
        <v>20</v>
      </c>
      <c r="E173" s="14">
        <f t="shared" si="13"/>
        <v>5.4704595185995622E-3</v>
      </c>
      <c r="F173" s="14">
        <f t="shared" si="14"/>
        <v>1.0373443983402489E-2</v>
      </c>
      <c r="G173" s="13">
        <f t="shared" si="15"/>
        <v>3</v>
      </c>
      <c r="H173" s="17">
        <f t="shared" si="16"/>
        <v>1.6411378555798686E-2</v>
      </c>
    </row>
    <row r="174" spans="2:8" ht="15" x14ac:dyDescent="0.2">
      <c r="B174" s="8" t="s">
        <v>276</v>
      </c>
      <c r="C174" s="9">
        <v>32</v>
      </c>
      <c r="D174" s="9">
        <v>88</v>
      </c>
      <c r="E174" s="14">
        <f t="shared" si="13"/>
        <v>3.5010940919037198E-2</v>
      </c>
      <c r="F174" s="14">
        <f t="shared" si="14"/>
        <v>4.5643153526970952E-2</v>
      </c>
      <c r="G174" s="13">
        <f t="shared" si="15"/>
        <v>1.75</v>
      </c>
      <c r="H174" s="17">
        <f t="shared" si="16"/>
        <v>6.1269146608315096E-2</v>
      </c>
    </row>
    <row r="175" spans="2:8" ht="15" x14ac:dyDescent="0.2">
      <c r="B175" s="8" t="s">
        <v>277</v>
      </c>
      <c r="C175" s="9">
        <v>12</v>
      </c>
      <c r="D175" s="9">
        <v>62</v>
      </c>
      <c r="E175" s="14">
        <f t="shared" si="13"/>
        <v>1.3129102844638949E-2</v>
      </c>
      <c r="F175" s="14">
        <f t="shared" si="14"/>
        <v>3.2157676348547715E-2</v>
      </c>
      <c r="G175" s="13">
        <f t="shared" si="15"/>
        <v>4.166666666666667</v>
      </c>
      <c r="H175" s="17">
        <f t="shared" si="16"/>
        <v>5.4704595185995623E-2</v>
      </c>
    </row>
    <row r="176" spans="2:8" ht="15" x14ac:dyDescent="0.2">
      <c r="B176" s="8" t="s">
        <v>278</v>
      </c>
      <c r="C176" s="9">
        <v>29</v>
      </c>
      <c r="D176" s="9">
        <v>85</v>
      </c>
      <c r="E176" s="14">
        <f t="shared" si="13"/>
        <v>3.1728665207877461E-2</v>
      </c>
      <c r="F176" s="14">
        <f t="shared" si="14"/>
        <v>4.4087136929460584E-2</v>
      </c>
      <c r="G176" s="13">
        <f t="shared" si="15"/>
        <v>1.9310344827586208</v>
      </c>
      <c r="H176" s="17">
        <f t="shared" si="16"/>
        <v>6.1269146608315103E-2</v>
      </c>
    </row>
    <row r="177" spans="2:8" ht="15" x14ac:dyDescent="0.2">
      <c r="B177" s="8" t="s">
        <v>279</v>
      </c>
      <c r="C177" s="9">
        <v>114</v>
      </c>
      <c r="D177" s="9">
        <v>42</v>
      </c>
      <c r="E177" s="14">
        <f t="shared" si="13"/>
        <v>0.12472647702407003</v>
      </c>
      <c r="F177" s="14">
        <f t="shared" si="14"/>
        <v>2.1784232365145227E-2</v>
      </c>
      <c r="G177" s="13">
        <f t="shared" si="15"/>
        <v>-0.63157894736842102</v>
      </c>
      <c r="H177" s="17">
        <f t="shared" si="16"/>
        <v>-7.8774617067833702E-2</v>
      </c>
    </row>
    <row r="178" spans="2:8" ht="15" x14ac:dyDescent="0.2">
      <c r="B178" s="8" t="s">
        <v>280</v>
      </c>
      <c r="C178" s="9">
        <v>25</v>
      </c>
      <c r="D178" s="9">
        <v>64</v>
      </c>
      <c r="E178" s="14">
        <f t="shared" si="13"/>
        <v>2.7352297592997812E-2</v>
      </c>
      <c r="F178" s="14">
        <f t="shared" si="14"/>
        <v>3.3195020746887967E-2</v>
      </c>
      <c r="G178" s="13">
        <f t="shared" si="15"/>
        <v>1.56</v>
      </c>
      <c r="H178" s="17">
        <f t="shared" si="16"/>
        <v>4.2669584245076587E-2</v>
      </c>
    </row>
    <row r="179" spans="2:8" ht="15" x14ac:dyDescent="0.2">
      <c r="B179" s="8" t="s">
        <v>281</v>
      </c>
      <c r="C179" s="9">
        <v>10</v>
      </c>
      <c r="D179" s="9">
        <v>12</v>
      </c>
      <c r="E179" s="14">
        <f t="shared" si="13"/>
        <v>1.0940919037199124E-2</v>
      </c>
      <c r="F179" s="14">
        <f t="shared" si="14"/>
        <v>6.2240663900414933E-3</v>
      </c>
      <c r="G179" s="13">
        <f t="shared" si="15"/>
        <v>0.2</v>
      </c>
      <c r="H179" s="17">
        <f t="shared" si="16"/>
        <v>2.1881838074398249E-3</v>
      </c>
    </row>
    <row r="180" spans="2:8" ht="15" x14ac:dyDescent="0.2">
      <c r="B180" s="8" t="s">
        <v>282</v>
      </c>
      <c r="C180" s="9">
        <v>0</v>
      </c>
      <c r="D180" s="9">
        <v>0</v>
      </c>
      <c r="E180" s="14" t="str">
        <f t="shared" si="13"/>
        <v/>
      </c>
      <c r="F180" s="14" t="str">
        <f t="shared" si="14"/>
        <v/>
      </c>
      <c r="G180" s="13" t="str">
        <f t="shared" si="15"/>
        <v>0</v>
      </c>
      <c r="H180" s="17" t="str">
        <f t="shared" si="16"/>
        <v/>
      </c>
    </row>
    <row r="181" spans="2:8" ht="15" x14ac:dyDescent="0.2">
      <c r="B181" s="8" t="s">
        <v>283</v>
      </c>
      <c r="C181" s="9">
        <v>8</v>
      </c>
      <c r="D181" s="9">
        <v>10</v>
      </c>
      <c r="E181" s="14">
        <f t="shared" si="13"/>
        <v>8.7527352297592995E-3</v>
      </c>
      <c r="F181" s="14">
        <f t="shared" si="14"/>
        <v>5.1867219917012446E-3</v>
      </c>
      <c r="G181" s="13">
        <f t="shared" si="15"/>
        <v>0.25</v>
      </c>
      <c r="H181" s="17">
        <f t="shared" si="16"/>
        <v>2.1881838074398249E-3</v>
      </c>
    </row>
    <row r="182" spans="2:8" ht="15" x14ac:dyDescent="0.2">
      <c r="B182" s="8" t="s">
        <v>284</v>
      </c>
      <c r="C182" s="9">
        <v>16</v>
      </c>
      <c r="D182" s="9">
        <v>44</v>
      </c>
      <c r="E182" s="14">
        <f t="shared" si="13"/>
        <v>1.7505470459518599E-2</v>
      </c>
      <c r="F182" s="14">
        <f t="shared" si="14"/>
        <v>2.2821576763485476E-2</v>
      </c>
      <c r="G182" s="13">
        <f t="shared" si="15"/>
        <v>1.75</v>
      </c>
      <c r="H182" s="17">
        <f t="shared" si="16"/>
        <v>3.0634573304157548E-2</v>
      </c>
    </row>
    <row r="183" spans="2:8" ht="15" x14ac:dyDescent="0.2">
      <c r="B183" s="8" t="s">
        <v>285</v>
      </c>
      <c r="C183" s="9">
        <v>6</v>
      </c>
      <c r="D183" s="9">
        <v>24</v>
      </c>
      <c r="E183" s="14">
        <f t="shared" si="13"/>
        <v>6.5645514223194746E-3</v>
      </c>
      <c r="F183" s="14">
        <f t="shared" si="14"/>
        <v>1.2448132780082987E-2</v>
      </c>
      <c r="G183" s="13">
        <f t="shared" si="15"/>
        <v>3</v>
      </c>
      <c r="H183" s="17">
        <f t="shared" si="16"/>
        <v>1.9693654266958426E-2</v>
      </c>
    </row>
    <row r="184" spans="2:8" ht="15" x14ac:dyDescent="0.2">
      <c r="B184" s="8" t="s">
        <v>286</v>
      </c>
      <c r="C184" s="9">
        <v>0</v>
      </c>
      <c r="D184" s="9">
        <v>10</v>
      </c>
      <c r="E184" s="14" t="str">
        <f t="shared" si="13"/>
        <v/>
      </c>
      <c r="F184" s="14">
        <f t="shared" si="14"/>
        <v>5.1867219917012446E-3</v>
      </c>
      <c r="G184" s="13" t="str">
        <f t="shared" si="15"/>
        <v>0</v>
      </c>
      <c r="H184" s="17" t="str">
        <f t="shared" si="16"/>
        <v/>
      </c>
    </row>
    <row r="185" spans="2:8" ht="15" x14ac:dyDescent="0.2">
      <c r="B185" s="8" t="s">
        <v>62</v>
      </c>
      <c r="C185" s="9">
        <v>1</v>
      </c>
      <c r="D185" s="9">
        <v>0</v>
      </c>
      <c r="E185" s="14">
        <f t="shared" si="13"/>
        <v>1.0940919037199124E-3</v>
      </c>
      <c r="F185" s="14" t="str">
        <f t="shared" si="14"/>
        <v/>
      </c>
      <c r="G185" s="13" t="str">
        <f t="shared" si="15"/>
        <v>0</v>
      </c>
      <c r="H185" s="17">
        <f t="shared" si="16"/>
        <v>0</v>
      </c>
    </row>
    <row r="186" spans="2:8" ht="15" x14ac:dyDescent="0.2">
      <c r="B186" s="8" t="s">
        <v>63</v>
      </c>
      <c r="C186" s="9">
        <v>78</v>
      </c>
      <c r="D186" s="9">
        <v>156</v>
      </c>
      <c r="E186" s="14">
        <f t="shared" si="13"/>
        <v>8.5339168490153175E-2</v>
      </c>
      <c r="F186" s="14">
        <f t="shared" si="14"/>
        <v>8.0912863070539423E-2</v>
      </c>
      <c r="G186" s="13">
        <f t="shared" si="15"/>
        <v>1</v>
      </c>
      <c r="H186" s="17">
        <f t="shared" si="16"/>
        <v>8.5339168490153175E-2</v>
      </c>
    </row>
    <row r="187" spans="2:8" ht="15" x14ac:dyDescent="0.2">
      <c r="B187" s="8" t="s">
        <v>287</v>
      </c>
      <c r="C187" s="9">
        <v>8</v>
      </c>
      <c r="D187" s="9">
        <v>34</v>
      </c>
      <c r="E187" s="14">
        <f t="shared" si="13"/>
        <v>8.7527352297592995E-3</v>
      </c>
      <c r="F187" s="14">
        <f t="shared" si="14"/>
        <v>1.7634854771784232E-2</v>
      </c>
      <c r="G187" s="13">
        <f t="shared" si="15"/>
        <v>3.25</v>
      </c>
      <c r="H187" s="17">
        <f t="shared" si="16"/>
        <v>2.8446389496717725E-2</v>
      </c>
    </row>
    <row r="188" spans="2:8" ht="30" x14ac:dyDescent="0.2">
      <c r="B188" s="8" t="s">
        <v>288</v>
      </c>
      <c r="C188" s="9">
        <v>1</v>
      </c>
      <c r="D188" s="9">
        <v>1</v>
      </c>
      <c r="E188" s="14">
        <f t="shared" si="13"/>
        <v>1.0940919037199124E-3</v>
      </c>
      <c r="F188" s="14">
        <f t="shared" si="14"/>
        <v>5.1867219917012448E-4</v>
      </c>
      <c r="G188" s="13">
        <f t="shared" si="15"/>
        <v>0</v>
      </c>
      <c r="H188" s="17">
        <f t="shared" si="16"/>
        <v>0</v>
      </c>
    </row>
    <row r="189" spans="2:8" ht="15" x14ac:dyDescent="0.2">
      <c r="B189" s="8" t="s">
        <v>289</v>
      </c>
      <c r="C189" s="9">
        <v>0</v>
      </c>
      <c r="D189" s="9">
        <v>4</v>
      </c>
      <c r="E189" s="14" t="str">
        <f t="shared" si="13"/>
        <v/>
      </c>
      <c r="F189" s="14">
        <f t="shared" si="14"/>
        <v>2.0746887966804979E-3</v>
      </c>
      <c r="G189" s="13" t="str">
        <f t="shared" si="15"/>
        <v>0</v>
      </c>
      <c r="H189" s="17" t="str">
        <f t="shared" si="16"/>
        <v/>
      </c>
    </row>
    <row r="190" spans="2:8" ht="15" x14ac:dyDescent="0.2">
      <c r="B190" s="8" t="s">
        <v>65</v>
      </c>
      <c r="C190" s="9">
        <v>0</v>
      </c>
      <c r="D190" s="9">
        <v>0</v>
      </c>
      <c r="E190" s="14" t="str">
        <f t="shared" si="13"/>
        <v/>
      </c>
      <c r="F190" s="14" t="str">
        <f t="shared" si="14"/>
        <v/>
      </c>
      <c r="G190" s="13" t="str">
        <f t="shared" si="15"/>
        <v>0</v>
      </c>
      <c r="H190" s="17" t="str">
        <f t="shared" si="16"/>
        <v/>
      </c>
    </row>
    <row r="191" spans="2:8" ht="15" x14ac:dyDescent="0.2">
      <c r="B191" s="8" t="s">
        <v>290</v>
      </c>
      <c r="C191" s="9">
        <v>0</v>
      </c>
      <c r="D191" s="9">
        <v>0</v>
      </c>
      <c r="E191" s="14" t="str">
        <f t="shared" si="13"/>
        <v/>
      </c>
      <c r="F191" s="14" t="str">
        <f t="shared" si="14"/>
        <v/>
      </c>
      <c r="G191" s="13" t="str">
        <f t="shared" si="15"/>
        <v>0</v>
      </c>
      <c r="H191" s="17" t="str">
        <f t="shared" si="16"/>
        <v/>
      </c>
    </row>
    <row r="192" spans="2:8" ht="15" x14ac:dyDescent="0.2">
      <c r="B192" s="8" t="s">
        <v>64</v>
      </c>
      <c r="C192" s="9">
        <v>0</v>
      </c>
      <c r="D192" s="9">
        <v>0</v>
      </c>
      <c r="E192" s="14" t="str">
        <f t="shared" si="13"/>
        <v/>
      </c>
      <c r="F192" s="14" t="str">
        <f t="shared" si="14"/>
        <v/>
      </c>
      <c r="G192" s="13" t="str">
        <f t="shared" si="15"/>
        <v>0</v>
      </c>
      <c r="H192" s="17" t="str">
        <f t="shared" si="16"/>
        <v/>
      </c>
    </row>
    <row r="193" spans="2:8" ht="15" x14ac:dyDescent="0.2">
      <c r="B193" s="8" t="s">
        <v>291</v>
      </c>
      <c r="C193" s="9">
        <v>0</v>
      </c>
      <c r="D193" s="9">
        <v>0</v>
      </c>
      <c r="E193" s="14" t="str">
        <f t="shared" si="13"/>
        <v/>
      </c>
      <c r="F193" s="14" t="str">
        <f t="shared" si="14"/>
        <v/>
      </c>
      <c r="G193" s="13" t="str">
        <f t="shared" si="15"/>
        <v>0</v>
      </c>
      <c r="H193" s="17" t="str">
        <f t="shared" si="16"/>
        <v/>
      </c>
    </row>
    <row r="194" spans="2:8" ht="15" x14ac:dyDescent="0.2">
      <c r="B194" s="8" t="s">
        <v>292</v>
      </c>
      <c r="C194" s="9">
        <v>0</v>
      </c>
      <c r="D194" s="9">
        <v>0</v>
      </c>
      <c r="E194" s="14" t="str">
        <f t="shared" si="13"/>
        <v/>
      </c>
      <c r="F194" s="14" t="str">
        <f t="shared" si="14"/>
        <v/>
      </c>
      <c r="G194" s="13" t="str">
        <f t="shared" si="15"/>
        <v>0</v>
      </c>
      <c r="H194" s="17" t="str">
        <f t="shared" si="16"/>
        <v/>
      </c>
    </row>
    <row r="195" spans="2:8" ht="15" x14ac:dyDescent="0.2">
      <c r="B195" s="8" t="s">
        <v>468</v>
      </c>
      <c r="C195" s="9">
        <v>0</v>
      </c>
      <c r="D195" s="9">
        <v>0</v>
      </c>
      <c r="E195" s="14" t="str">
        <f t="shared" si="13"/>
        <v/>
      </c>
      <c r="F195" s="14" t="str">
        <f t="shared" si="14"/>
        <v/>
      </c>
      <c r="G195" s="13" t="str">
        <f t="shared" si="15"/>
        <v>0</v>
      </c>
      <c r="H195" s="17" t="str">
        <f t="shared" si="16"/>
        <v/>
      </c>
    </row>
    <row r="196" spans="2:8" ht="15" x14ac:dyDescent="0.2">
      <c r="B196" s="8" t="s">
        <v>293</v>
      </c>
      <c r="C196" s="9">
        <v>76</v>
      </c>
      <c r="D196" s="9">
        <v>243</v>
      </c>
      <c r="E196" s="14">
        <f t="shared" si="13"/>
        <v>8.3150984682713341E-2</v>
      </c>
      <c r="F196" s="14">
        <f t="shared" si="14"/>
        <v>0.12603734439834025</v>
      </c>
      <c r="G196" s="13">
        <f t="shared" si="15"/>
        <v>2.1973684210526314</v>
      </c>
      <c r="H196" s="17">
        <f t="shared" si="16"/>
        <v>0.18271334792122534</v>
      </c>
    </row>
    <row r="197" spans="2:8" ht="15" x14ac:dyDescent="0.2">
      <c r="B197" s="8" t="s">
        <v>294</v>
      </c>
      <c r="C197" s="9">
        <v>0</v>
      </c>
      <c r="D197" s="9">
        <v>0</v>
      </c>
      <c r="E197" s="14" t="str">
        <f t="shared" si="13"/>
        <v/>
      </c>
      <c r="F197" s="14" t="str">
        <f t="shared" si="14"/>
        <v/>
      </c>
      <c r="G197" s="13" t="str">
        <f t="shared" si="15"/>
        <v>0</v>
      </c>
      <c r="H197" s="17" t="str">
        <f t="shared" si="16"/>
        <v/>
      </c>
    </row>
    <row r="198" spans="2:8" ht="15" x14ac:dyDescent="0.2">
      <c r="B198" s="8" t="s">
        <v>295</v>
      </c>
      <c r="C198" s="9">
        <v>0</v>
      </c>
      <c r="D198" s="9">
        <v>0</v>
      </c>
      <c r="E198" s="14" t="str">
        <f t="shared" si="13"/>
        <v/>
      </c>
      <c r="F198" s="14" t="str">
        <f t="shared" si="14"/>
        <v/>
      </c>
      <c r="G198" s="13" t="str">
        <f t="shared" si="15"/>
        <v>0</v>
      </c>
      <c r="H198" s="17" t="str">
        <f t="shared" si="16"/>
        <v/>
      </c>
    </row>
    <row r="199" spans="2:8" ht="15" x14ac:dyDescent="0.2">
      <c r="B199" s="8" t="s">
        <v>296</v>
      </c>
      <c r="C199" s="9">
        <v>9</v>
      </c>
      <c r="D199" s="9">
        <v>7</v>
      </c>
      <c r="E199" s="14">
        <f t="shared" si="13"/>
        <v>9.8468271334792128E-3</v>
      </c>
      <c r="F199" s="14">
        <f t="shared" si="14"/>
        <v>3.6307053941908715E-3</v>
      </c>
      <c r="G199" s="13">
        <f t="shared" si="15"/>
        <v>-0.22222222222222221</v>
      </c>
      <c r="H199" s="17">
        <f t="shared" si="16"/>
        <v>-2.1881838074398249E-3</v>
      </c>
    </row>
    <row r="200" spans="2:8" ht="15" x14ac:dyDescent="0.2">
      <c r="B200" s="8" t="s">
        <v>297</v>
      </c>
      <c r="C200" s="9">
        <v>2</v>
      </c>
      <c r="D200" s="9">
        <v>0</v>
      </c>
      <c r="E200" s="14">
        <f t="shared" si="13"/>
        <v>2.1881838074398249E-3</v>
      </c>
      <c r="F200" s="14" t="str">
        <f t="shared" si="14"/>
        <v/>
      </c>
      <c r="G200" s="13" t="str">
        <f t="shared" si="15"/>
        <v>0</v>
      </c>
      <c r="H200" s="17">
        <f t="shared" si="16"/>
        <v>0</v>
      </c>
    </row>
    <row r="201" spans="2:8" ht="15" x14ac:dyDescent="0.2">
      <c r="B201" s="8" t="s">
        <v>298</v>
      </c>
      <c r="C201" s="9">
        <v>0</v>
      </c>
      <c r="D201" s="9">
        <v>1</v>
      </c>
      <c r="E201" s="14" t="str">
        <f t="shared" si="13"/>
        <v/>
      </c>
      <c r="F201" s="14">
        <f t="shared" si="14"/>
        <v>5.1867219917012448E-4</v>
      </c>
      <c r="G201" s="13" t="str">
        <f t="shared" si="15"/>
        <v>0</v>
      </c>
      <c r="H201" s="17" t="str">
        <f t="shared" si="16"/>
        <v/>
      </c>
    </row>
    <row r="202" spans="2:8" ht="15" x14ac:dyDescent="0.2">
      <c r="B202" s="8" t="s">
        <v>299</v>
      </c>
      <c r="C202" s="9">
        <v>0</v>
      </c>
      <c r="D202" s="9">
        <v>0</v>
      </c>
      <c r="E202" s="14" t="str">
        <f t="shared" si="13"/>
        <v/>
      </c>
      <c r="F202" s="14" t="str">
        <f t="shared" si="14"/>
        <v/>
      </c>
      <c r="G202" s="13" t="str">
        <f t="shared" si="15"/>
        <v>0</v>
      </c>
      <c r="H202" s="17" t="str">
        <f t="shared" si="16"/>
        <v/>
      </c>
    </row>
    <row r="203" spans="2:8" ht="15" x14ac:dyDescent="0.2">
      <c r="B203" s="8" t="s">
        <v>67</v>
      </c>
      <c r="C203" s="9">
        <v>0</v>
      </c>
      <c r="D203" s="9">
        <v>2</v>
      </c>
      <c r="E203" s="14" t="str">
        <f t="shared" si="13"/>
        <v/>
      </c>
      <c r="F203" s="14">
        <f t="shared" si="14"/>
        <v>1.037344398340249E-3</v>
      </c>
      <c r="G203" s="13" t="str">
        <f t="shared" si="15"/>
        <v>0</v>
      </c>
      <c r="H203" s="17" t="str">
        <f t="shared" si="16"/>
        <v/>
      </c>
    </row>
    <row r="204" spans="2:8" ht="15" x14ac:dyDescent="0.2">
      <c r="B204" s="8" t="s">
        <v>300</v>
      </c>
      <c r="C204" s="9">
        <v>0</v>
      </c>
      <c r="D204" s="9">
        <v>0</v>
      </c>
      <c r="E204" s="14" t="str">
        <f t="shared" si="13"/>
        <v/>
      </c>
      <c r="F204" s="14" t="str">
        <f t="shared" si="14"/>
        <v/>
      </c>
      <c r="G204" s="13" t="str">
        <f t="shared" si="15"/>
        <v>0</v>
      </c>
      <c r="H204" s="17" t="str">
        <f t="shared" si="16"/>
        <v/>
      </c>
    </row>
    <row r="205" spans="2:8" ht="15" x14ac:dyDescent="0.2">
      <c r="B205" s="8" t="s">
        <v>66</v>
      </c>
      <c r="C205" s="9">
        <v>0</v>
      </c>
      <c r="D205" s="9">
        <v>0</v>
      </c>
      <c r="E205" s="14" t="str">
        <f t="shared" si="13"/>
        <v/>
      </c>
      <c r="F205" s="14" t="str">
        <f t="shared" si="14"/>
        <v/>
      </c>
      <c r="G205" s="13" t="str">
        <f t="shared" si="15"/>
        <v>0</v>
      </c>
      <c r="H205" s="17" t="str">
        <f t="shared" si="16"/>
        <v/>
      </c>
    </row>
    <row r="206" spans="2:8" ht="15" x14ac:dyDescent="0.2">
      <c r="B206" s="8" t="s">
        <v>301</v>
      </c>
      <c r="C206" s="9">
        <v>6</v>
      </c>
      <c r="D206" s="9">
        <v>31</v>
      </c>
      <c r="E206" s="14">
        <f t="shared" si="13"/>
        <v>6.5645514223194746E-3</v>
      </c>
      <c r="F206" s="14">
        <f t="shared" si="14"/>
        <v>1.6078838174273857E-2</v>
      </c>
      <c r="G206" s="13">
        <f t="shared" si="15"/>
        <v>4.166666666666667</v>
      </c>
      <c r="H206" s="17">
        <f t="shared" si="16"/>
        <v>2.7352297592997812E-2</v>
      </c>
    </row>
    <row r="207" spans="2:8" ht="15" x14ac:dyDescent="0.2">
      <c r="B207" s="8" t="s">
        <v>530</v>
      </c>
      <c r="C207" s="9">
        <v>0</v>
      </c>
      <c r="D207" s="9">
        <v>0</v>
      </c>
      <c r="E207" s="14" t="str">
        <f t="shared" si="13"/>
        <v/>
      </c>
      <c r="F207" s="14" t="str">
        <f t="shared" si="14"/>
        <v/>
      </c>
      <c r="G207" s="13" t="str">
        <f t="shared" si="15"/>
        <v>0</v>
      </c>
      <c r="H207" s="17" t="str">
        <f t="shared" si="16"/>
        <v/>
      </c>
    </row>
    <row r="208" spans="2:8" ht="15" x14ac:dyDescent="0.2">
      <c r="B208" s="8" t="s">
        <v>72</v>
      </c>
      <c r="C208" s="9">
        <v>15</v>
      </c>
      <c r="D208" s="9">
        <v>8</v>
      </c>
      <c r="E208" s="14">
        <f t="shared" si="13"/>
        <v>1.6411378555798686E-2</v>
      </c>
      <c r="F208" s="14">
        <f t="shared" si="14"/>
        <v>4.1493775933609959E-3</v>
      </c>
      <c r="G208" s="13">
        <f t="shared" si="15"/>
        <v>-0.46666666666666667</v>
      </c>
      <c r="H208" s="17">
        <f t="shared" si="16"/>
        <v>-7.658643326039387E-3</v>
      </c>
    </row>
    <row r="209" spans="2:8" ht="15" x14ac:dyDescent="0.2">
      <c r="B209" s="8" t="s">
        <v>71</v>
      </c>
      <c r="C209" s="9">
        <v>0</v>
      </c>
      <c r="D209" s="9">
        <v>0</v>
      </c>
      <c r="E209" s="14" t="str">
        <f t="shared" si="13"/>
        <v/>
      </c>
      <c r="F209" s="14" t="str">
        <f t="shared" si="14"/>
        <v/>
      </c>
      <c r="G209" s="13" t="str">
        <f t="shared" si="15"/>
        <v>0</v>
      </c>
      <c r="H209" s="17" t="str">
        <f t="shared" si="16"/>
        <v/>
      </c>
    </row>
    <row r="210" spans="2:8" ht="15" x14ac:dyDescent="0.2">
      <c r="B210" s="8" t="s">
        <v>73</v>
      </c>
      <c r="C210" s="9">
        <v>1</v>
      </c>
      <c r="D210" s="9">
        <v>0</v>
      </c>
      <c r="E210" s="14">
        <f t="shared" si="13"/>
        <v>1.0940919037199124E-3</v>
      </c>
      <c r="F210" s="14" t="str">
        <f t="shared" si="14"/>
        <v/>
      </c>
      <c r="G210" s="13" t="str">
        <f t="shared" si="15"/>
        <v>0</v>
      </c>
      <c r="H210" s="17">
        <f t="shared" si="16"/>
        <v>0</v>
      </c>
    </row>
    <row r="211" spans="2:8" ht="15" x14ac:dyDescent="0.2">
      <c r="B211" s="8" t="s">
        <v>69</v>
      </c>
      <c r="C211" s="9">
        <v>0</v>
      </c>
      <c r="D211" s="9">
        <v>11</v>
      </c>
      <c r="E211" s="14" t="str">
        <f t="shared" si="13"/>
        <v/>
      </c>
      <c r="F211" s="14">
        <f t="shared" si="14"/>
        <v>5.705394190871369E-3</v>
      </c>
      <c r="G211" s="13" t="str">
        <f t="shared" si="15"/>
        <v>0</v>
      </c>
      <c r="H211" s="17" t="str">
        <f t="shared" si="16"/>
        <v/>
      </c>
    </row>
    <row r="212" spans="2:8" ht="15" x14ac:dyDescent="0.2">
      <c r="B212" s="8" t="s">
        <v>68</v>
      </c>
      <c r="C212" s="9">
        <v>0</v>
      </c>
      <c r="D212" s="9">
        <v>0</v>
      </c>
      <c r="E212" s="14" t="str">
        <f t="shared" si="13"/>
        <v/>
      </c>
      <c r="F212" s="14" t="str">
        <f t="shared" si="14"/>
        <v/>
      </c>
      <c r="G212" s="13" t="str">
        <f t="shared" si="15"/>
        <v>0</v>
      </c>
      <c r="H212" s="17" t="str">
        <f t="shared" si="16"/>
        <v/>
      </c>
    </row>
    <row r="213" spans="2:8" ht="15" x14ac:dyDescent="0.2">
      <c r="B213" s="8" t="s">
        <v>302</v>
      </c>
      <c r="C213" s="9">
        <v>0</v>
      </c>
      <c r="D213" s="9">
        <v>0</v>
      </c>
      <c r="E213" s="14" t="str">
        <f t="shared" si="13"/>
        <v/>
      </c>
      <c r="F213" s="14" t="str">
        <f t="shared" si="14"/>
        <v/>
      </c>
      <c r="G213" s="13" t="str">
        <f t="shared" si="15"/>
        <v>0</v>
      </c>
      <c r="H213" s="17" t="str">
        <f t="shared" si="16"/>
        <v/>
      </c>
    </row>
    <row r="214" spans="2:8" ht="15" x14ac:dyDescent="0.2">
      <c r="B214" s="8" t="s">
        <v>70</v>
      </c>
      <c r="C214" s="9">
        <v>1</v>
      </c>
      <c r="D214" s="9">
        <v>0</v>
      </c>
      <c r="E214" s="14">
        <f t="shared" si="13"/>
        <v>1.0940919037199124E-3</v>
      </c>
      <c r="F214" s="14" t="str">
        <f t="shared" si="14"/>
        <v/>
      </c>
      <c r="G214" s="13" t="str">
        <f t="shared" si="15"/>
        <v>0</v>
      </c>
      <c r="H214" s="17">
        <f t="shared" si="16"/>
        <v>0</v>
      </c>
    </row>
    <row r="215" spans="2:8" ht="15" x14ac:dyDescent="0.2">
      <c r="B215" s="8" t="s">
        <v>303</v>
      </c>
      <c r="C215" s="9">
        <v>0</v>
      </c>
      <c r="D215" s="9">
        <v>0</v>
      </c>
      <c r="E215" s="14" t="str">
        <f t="shared" si="13"/>
        <v/>
      </c>
      <c r="F215" s="14" t="str">
        <f t="shared" si="14"/>
        <v/>
      </c>
      <c r="G215" s="13" t="str">
        <f t="shared" si="15"/>
        <v>0</v>
      </c>
      <c r="H215" s="17" t="str">
        <f t="shared" si="16"/>
        <v/>
      </c>
    </row>
    <row r="216" spans="2:8" ht="15" x14ac:dyDescent="0.2">
      <c r="B216" s="8" t="s">
        <v>304</v>
      </c>
      <c r="C216" s="9">
        <v>6</v>
      </c>
      <c r="D216" s="9">
        <v>2</v>
      </c>
      <c r="E216" s="14">
        <f t="shared" si="13"/>
        <v>6.5645514223194746E-3</v>
      </c>
      <c r="F216" s="14">
        <f t="shared" si="14"/>
        <v>1.037344398340249E-3</v>
      </c>
      <c r="G216" s="13">
        <f t="shared" si="15"/>
        <v>-0.66666666666666663</v>
      </c>
      <c r="H216" s="17">
        <f t="shared" si="16"/>
        <v>-4.3763676148796497E-3</v>
      </c>
    </row>
    <row r="217" spans="2:8" ht="15" x14ac:dyDescent="0.2">
      <c r="B217" s="8" t="s">
        <v>469</v>
      </c>
      <c r="C217" s="9">
        <v>0</v>
      </c>
      <c r="D217" s="9">
        <v>0</v>
      </c>
      <c r="E217" s="14" t="str">
        <f t="shared" ref="E217:E280" si="17">+IF(C217=0,"",C217/C$151)</f>
        <v/>
      </c>
      <c r="F217" s="14" t="str">
        <f t="shared" ref="F217:F280" si="18">+IF(D217=0,"",D217/D$151)</f>
        <v/>
      </c>
      <c r="G217" s="13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15" x14ac:dyDescent="0.2">
      <c r="B218" s="8" t="s">
        <v>305</v>
      </c>
      <c r="C218" s="9">
        <v>1</v>
      </c>
      <c r="D218" s="9">
        <v>0</v>
      </c>
      <c r="E218" s="14">
        <f t="shared" si="17"/>
        <v>1.0940919037199124E-3</v>
      </c>
      <c r="F218" s="14" t="str">
        <f t="shared" si="18"/>
        <v/>
      </c>
      <c r="G218" s="13" t="str">
        <f t="shared" si="19"/>
        <v>0</v>
      </c>
      <c r="H218" s="17">
        <f t="shared" si="20"/>
        <v>0</v>
      </c>
    </row>
    <row r="219" spans="2:8" ht="15" x14ac:dyDescent="0.2">
      <c r="B219" s="8" t="s">
        <v>306</v>
      </c>
      <c r="C219" s="9">
        <v>0</v>
      </c>
      <c r="D219" s="9">
        <v>0</v>
      </c>
      <c r="E219" s="14" t="str">
        <f t="shared" si="17"/>
        <v/>
      </c>
      <c r="F219" s="14" t="str">
        <f t="shared" si="18"/>
        <v/>
      </c>
      <c r="G219" s="13" t="str">
        <f t="shared" si="19"/>
        <v>0</v>
      </c>
      <c r="H219" s="17" t="str">
        <f t="shared" si="20"/>
        <v/>
      </c>
    </row>
    <row r="220" spans="2:8" ht="15" x14ac:dyDescent="0.2">
      <c r="B220" s="8" t="s">
        <v>307</v>
      </c>
      <c r="C220" s="9">
        <v>1</v>
      </c>
      <c r="D220" s="9">
        <v>0</v>
      </c>
      <c r="E220" s="14">
        <f t="shared" si="17"/>
        <v>1.0940919037199124E-3</v>
      </c>
      <c r="F220" s="14" t="str">
        <f t="shared" si="18"/>
        <v/>
      </c>
      <c r="G220" s="13" t="str">
        <f t="shared" si="19"/>
        <v>0</v>
      </c>
      <c r="H220" s="17">
        <f t="shared" si="20"/>
        <v>0</v>
      </c>
    </row>
    <row r="221" spans="2:8" ht="15" x14ac:dyDescent="0.2">
      <c r="B221" s="8" t="s">
        <v>308</v>
      </c>
      <c r="C221" s="9">
        <v>1</v>
      </c>
      <c r="D221" s="9">
        <v>3</v>
      </c>
      <c r="E221" s="14">
        <f t="shared" si="17"/>
        <v>1.0940919037199124E-3</v>
      </c>
      <c r="F221" s="14">
        <f t="shared" si="18"/>
        <v>1.5560165975103733E-3</v>
      </c>
      <c r="G221" s="13">
        <f t="shared" si="19"/>
        <v>2</v>
      </c>
      <c r="H221" s="17">
        <f t="shared" si="20"/>
        <v>2.1881838074398249E-3</v>
      </c>
    </row>
    <row r="222" spans="2:8" ht="15" x14ac:dyDescent="0.2">
      <c r="B222" s="8" t="s">
        <v>309</v>
      </c>
      <c r="C222" s="9">
        <v>0</v>
      </c>
      <c r="D222" s="9">
        <v>6</v>
      </c>
      <c r="E222" s="14" t="str">
        <f t="shared" si="17"/>
        <v/>
      </c>
      <c r="F222" s="14">
        <f t="shared" si="18"/>
        <v>3.1120331950207467E-3</v>
      </c>
      <c r="G222" s="13" t="str">
        <f t="shared" si="19"/>
        <v>0</v>
      </c>
      <c r="H222" s="17" t="str">
        <f t="shared" si="20"/>
        <v/>
      </c>
    </row>
    <row r="223" spans="2:8" ht="15" x14ac:dyDescent="0.2">
      <c r="B223" s="8" t="s">
        <v>531</v>
      </c>
      <c r="C223" s="9">
        <v>1</v>
      </c>
      <c r="D223" s="9">
        <v>0</v>
      </c>
      <c r="E223" s="14">
        <f t="shared" si="17"/>
        <v>1.0940919037199124E-3</v>
      </c>
      <c r="F223" s="14" t="str">
        <f t="shared" si="18"/>
        <v/>
      </c>
      <c r="G223" s="13" t="str">
        <f t="shared" si="19"/>
        <v>0</v>
      </c>
      <c r="H223" s="17">
        <f t="shared" si="20"/>
        <v>0</v>
      </c>
    </row>
    <row r="224" spans="2:8" ht="15" x14ac:dyDescent="0.2">
      <c r="B224" s="8" t="s">
        <v>310</v>
      </c>
      <c r="C224" s="9">
        <v>0</v>
      </c>
      <c r="D224" s="9">
        <v>0</v>
      </c>
      <c r="E224" s="14" t="str">
        <f t="shared" si="17"/>
        <v/>
      </c>
      <c r="F224" s="14" t="str">
        <f t="shared" si="18"/>
        <v/>
      </c>
      <c r="G224" s="13" t="str">
        <f t="shared" si="19"/>
        <v>0</v>
      </c>
      <c r="H224" s="17" t="str">
        <f t="shared" si="20"/>
        <v/>
      </c>
    </row>
    <row r="225" spans="2:8" ht="15" x14ac:dyDescent="0.2">
      <c r="B225" s="8" t="s">
        <v>470</v>
      </c>
      <c r="C225" s="9">
        <v>0</v>
      </c>
      <c r="D225" s="9">
        <v>0</v>
      </c>
      <c r="E225" s="14" t="str">
        <f t="shared" si="17"/>
        <v/>
      </c>
      <c r="F225" s="14" t="str">
        <f t="shared" si="18"/>
        <v/>
      </c>
      <c r="G225" s="13" t="str">
        <f t="shared" si="19"/>
        <v>0</v>
      </c>
      <c r="H225" s="17" t="str">
        <f t="shared" si="20"/>
        <v/>
      </c>
    </row>
    <row r="226" spans="2:8" ht="15" x14ac:dyDescent="0.2">
      <c r="B226" s="8" t="s">
        <v>525</v>
      </c>
      <c r="C226" s="9">
        <v>0</v>
      </c>
      <c r="D226" s="9">
        <v>1</v>
      </c>
      <c r="E226" s="14" t="str">
        <f t="shared" si="17"/>
        <v/>
      </c>
      <c r="F226" s="14">
        <f t="shared" si="18"/>
        <v>5.1867219917012448E-4</v>
      </c>
      <c r="G226" s="13" t="str">
        <f t="shared" si="19"/>
        <v>0</v>
      </c>
      <c r="H226" s="17" t="str">
        <f t="shared" si="20"/>
        <v/>
      </c>
    </row>
    <row r="227" spans="2:8" ht="15" x14ac:dyDescent="0.2">
      <c r="B227" s="8" t="s">
        <v>471</v>
      </c>
      <c r="C227" s="9">
        <v>0</v>
      </c>
      <c r="D227" s="9">
        <v>0</v>
      </c>
      <c r="E227" s="14" t="str">
        <f t="shared" si="17"/>
        <v/>
      </c>
      <c r="F227" s="14" t="str">
        <f t="shared" si="18"/>
        <v/>
      </c>
      <c r="G227" s="13" t="str">
        <f t="shared" si="19"/>
        <v>0</v>
      </c>
      <c r="H227" s="17" t="str">
        <f t="shared" si="20"/>
        <v/>
      </c>
    </row>
    <row r="228" spans="2:8" ht="15" x14ac:dyDescent="0.2">
      <c r="B228" s="8" t="s">
        <v>76</v>
      </c>
      <c r="C228" s="9">
        <v>0</v>
      </c>
      <c r="D228" s="9">
        <v>0</v>
      </c>
      <c r="E228" s="14" t="str">
        <f t="shared" si="17"/>
        <v/>
      </c>
      <c r="F228" s="14" t="str">
        <f t="shared" si="18"/>
        <v/>
      </c>
      <c r="G228" s="13" t="str">
        <f t="shared" si="19"/>
        <v>0</v>
      </c>
      <c r="H228" s="17" t="str">
        <f t="shared" si="20"/>
        <v/>
      </c>
    </row>
    <row r="229" spans="2:8" ht="15" x14ac:dyDescent="0.2">
      <c r="B229" s="8" t="s">
        <v>311</v>
      </c>
      <c r="C229" s="9">
        <v>24</v>
      </c>
      <c r="D229" s="9">
        <v>58</v>
      </c>
      <c r="E229" s="14">
        <f t="shared" si="17"/>
        <v>2.6258205689277898E-2</v>
      </c>
      <c r="F229" s="14">
        <f t="shared" si="18"/>
        <v>3.0082987551867221E-2</v>
      </c>
      <c r="G229" s="13">
        <f t="shared" si="19"/>
        <v>1.4166666666666667</v>
      </c>
      <c r="H229" s="17">
        <f t="shared" si="20"/>
        <v>3.7199124726477024E-2</v>
      </c>
    </row>
    <row r="230" spans="2:8" ht="15" x14ac:dyDescent="0.2">
      <c r="B230" s="8" t="s">
        <v>312</v>
      </c>
      <c r="C230" s="9">
        <v>1</v>
      </c>
      <c r="D230" s="9">
        <v>19</v>
      </c>
      <c r="E230" s="14">
        <f t="shared" si="17"/>
        <v>1.0940919037199124E-3</v>
      </c>
      <c r="F230" s="14">
        <f t="shared" si="18"/>
        <v>9.8547717842323648E-3</v>
      </c>
      <c r="G230" s="13">
        <f t="shared" si="19"/>
        <v>18</v>
      </c>
      <c r="H230" s="17">
        <f t="shared" si="20"/>
        <v>1.9693654266958426E-2</v>
      </c>
    </row>
    <row r="231" spans="2:8" ht="30" x14ac:dyDescent="0.2">
      <c r="B231" s="8" t="s">
        <v>313</v>
      </c>
      <c r="C231" s="9">
        <v>11</v>
      </c>
      <c r="D231" s="9">
        <v>23</v>
      </c>
      <c r="E231" s="14">
        <f t="shared" si="17"/>
        <v>1.2035010940919038E-2</v>
      </c>
      <c r="F231" s="14">
        <f t="shared" si="18"/>
        <v>1.1929460580912862E-2</v>
      </c>
      <c r="G231" s="13">
        <f t="shared" si="19"/>
        <v>1.0909090909090908</v>
      </c>
      <c r="H231" s="17">
        <f t="shared" si="20"/>
        <v>1.3129102844638949E-2</v>
      </c>
    </row>
    <row r="232" spans="2:8" ht="15" x14ac:dyDescent="0.2">
      <c r="B232" s="8" t="s">
        <v>77</v>
      </c>
      <c r="C232" s="9">
        <v>1</v>
      </c>
      <c r="D232" s="9">
        <v>1</v>
      </c>
      <c r="E232" s="14">
        <f t="shared" si="17"/>
        <v>1.0940919037199124E-3</v>
      </c>
      <c r="F232" s="14">
        <f t="shared" si="18"/>
        <v>5.1867219917012448E-4</v>
      </c>
      <c r="G232" s="13">
        <f t="shared" si="19"/>
        <v>0</v>
      </c>
      <c r="H232" s="17">
        <f t="shared" si="20"/>
        <v>0</v>
      </c>
    </row>
    <row r="233" spans="2:8" ht="15" x14ac:dyDescent="0.2">
      <c r="B233" s="8" t="s">
        <v>74</v>
      </c>
      <c r="C233" s="9">
        <v>7</v>
      </c>
      <c r="D233" s="9">
        <v>14</v>
      </c>
      <c r="E233" s="14">
        <f t="shared" si="17"/>
        <v>7.658643326039387E-3</v>
      </c>
      <c r="F233" s="14">
        <f t="shared" si="18"/>
        <v>7.261410788381743E-3</v>
      </c>
      <c r="G233" s="13">
        <f t="shared" si="19"/>
        <v>1</v>
      </c>
      <c r="H233" s="17">
        <f t="shared" si="20"/>
        <v>7.658643326039387E-3</v>
      </c>
    </row>
    <row r="234" spans="2:8" ht="15" x14ac:dyDescent="0.2">
      <c r="B234" s="8" t="s">
        <v>75</v>
      </c>
      <c r="C234" s="9">
        <v>0</v>
      </c>
      <c r="D234" s="9">
        <v>0</v>
      </c>
      <c r="E234" s="14" t="str">
        <f t="shared" si="17"/>
        <v/>
      </c>
      <c r="F234" s="14" t="str">
        <f t="shared" si="18"/>
        <v/>
      </c>
      <c r="G234" s="13" t="str">
        <f t="shared" si="19"/>
        <v>0</v>
      </c>
      <c r="H234" s="17" t="str">
        <f t="shared" si="20"/>
        <v/>
      </c>
    </row>
    <row r="235" spans="2:8" ht="15" x14ac:dyDescent="0.2">
      <c r="B235" s="8" t="s">
        <v>314</v>
      </c>
      <c r="C235" s="9">
        <v>9</v>
      </c>
      <c r="D235" s="9">
        <v>15</v>
      </c>
      <c r="E235" s="14">
        <f t="shared" si="17"/>
        <v>9.8468271334792128E-3</v>
      </c>
      <c r="F235" s="14">
        <f t="shared" si="18"/>
        <v>7.7800829875518673E-3</v>
      </c>
      <c r="G235" s="13">
        <f t="shared" si="19"/>
        <v>0.66666666666666663</v>
      </c>
      <c r="H235" s="17">
        <f t="shared" si="20"/>
        <v>6.5645514223194746E-3</v>
      </c>
    </row>
    <row r="236" spans="2:8" ht="15" x14ac:dyDescent="0.2">
      <c r="B236" s="8" t="s">
        <v>315</v>
      </c>
      <c r="C236" s="9">
        <v>0</v>
      </c>
      <c r="D236" s="9">
        <v>0</v>
      </c>
      <c r="E236" s="14" t="str">
        <f t="shared" si="17"/>
        <v/>
      </c>
      <c r="F236" s="14" t="str">
        <f t="shared" si="18"/>
        <v/>
      </c>
      <c r="G236" s="13" t="str">
        <f t="shared" si="19"/>
        <v>0</v>
      </c>
      <c r="H236" s="17" t="str">
        <f t="shared" si="20"/>
        <v/>
      </c>
    </row>
    <row r="237" spans="2:8" ht="15" x14ac:dyDescent="0.2">
      <c r="B237" s="8" t="s">
        <v>80</v>
      </c>
      <c r="C237" s="9">
        <v>13</v>
      </c>
      <c r="D237" s="9">
        <v>78</v>
      </c>
      <c r="E237" s="14">
        <f t="shared" si="17"/>
        <v>1.4223194748358862E-2</v>
      </c>
      <c r="F237" s="14">
        <f t="shared" si="18"/>
        <v>4.0456431535269712E-2</v>
      </c>
      <c r="G237" s="13">
        <f t="shared" si="19"/>
        <v>5</v>
      </c>
      <c r="H237" s="17">
        <f t="shared" si="20"/>
        <v>7.1115973741794319E-2</v>
      </c>
    </row>
    <row r="238" spans="2:8" ht="15" x14ac:dyDescent="0.2">
      <c r="B238" s="8" t="s">
        <v>85</v>
      </c>
      <c r="C238" s="9">
        <v>30</v>
      </c>
      <c r="D238" s="9">
        <v>57</v>
      </c>
      <c r="E238" s="14">
        <f t="shared" si="17"/>
        <v>3.2822757111597371E-2</v>
      </c>
      <c r="F238" s="14">
        <f t="shared" si="18"/>
        <v>2.9564315352697094E-2</v>
      </c>
      <c r="G238" s="13">
        <f t="shared" si="19"/>
        <v>0.9</v>
      </c>
      <c r="H238" s="17">
        <f t="shared" si="20"/>
        <v>2.9540481400437635E-2</v>
      </c>
    </row>
    <row r="239" spans="2:8" ht="15" x14ac:dyDescent="0.2">
      <c r="B239" s="8" t="s">
        <v>81</v>
      </c>
      <c r="C239" s="9">
        <v>6</v>
      </c>
      <c r="D239" s="9">
        <v>13</v>
      </c>
      <c r="E239" s="14">
        <f t="shared" si="17"/>
        <v>6.5645514223194746E-3</v>
      </c>
      <c r="F239" s="14">
        <f t="shared" si="18"/>
        <v>6.7427385892116186E-3</v>
      </c>
      <c r="G239" s="13">
        <f t="shared" si="19"/>
        <v>1.1666666666666667</v>
      </c>
      <c r="H239" s="17">
        <f t="shared" si="20"/>
        <v>7.6586433260393879E-3</v>
      </c>
    </row>
    <row r="240" spans="2:8" ht="15" x14ac:dyDescent="0.2">
      <c r="B240" s="8" t="s">
        <v>316</v>
      </c>
      <c r="C240" s="9">
        <v>9</v>
      </c>
      <c r="D240" s="9">
        <v>7</v>
      </c>
      <c r="E240" s="14">
        <f t="shared" si="17"/>
        <v>9.8468271334792128E-3</v>
      </c>
      <c r="F240" s="14">
        <f t="shared" si="18"/>
        <v>3.6307053941908715E-3</v>
      </c>
      <c r="G240" s="13">
        <f t="shared" si="19"/>
        <v>-0.22222222222222221</v>
      </c>
      <c r="H240" s="17">
        <f t="shared" si="20"/>
        <v>-2.1881838074398249E-3</v>
      </c>
    </row>
    <row r="241" spans="2:8" ht="15" x14ac:dyDescent="0.2">
      <c r="B241" s="8" t="s">
        <v>78</v>
      </c>
      <c r="C241" s="9">
        <v>0</v>
      </c>
      <c r="D241" s="9">
        <v>0</v>
      </c>
      <c r="E241" s="14" t="str">
        <f t="shared" si="17"/>
        <v/>
      </c>
      <c r="F241" s="14" t="str">
        <f t="shared" si="18"/>
        <v/>
      </c>
      <c r="G241" s="13" t="str">
        <f t="shared" si="19"/>
        <v>0</v>
      </c>
      <c r="H241" s="17" t="str">
        <f t="shared" si="20"/>
        <v/>
      </c>
    </row>
    <row r="242" spans="2:8" ht="15" x14ac:dyDescent="0.2">
      <c r="B242" s="8" t="s">
        <v>83</v>
      </c>
      <c r="C242" s="9">
        <v>0</v>
      </c>
      <c r="D242" s="9">
        <v>0</v>
      </c>
      <c r="E242" s="14" t="str">
        <f t="shared" si="17"/>
        <v/>
      </c>
      <c r="F242" s="14" t="str">
        <f t="shared" si="18"/>
        <v/>
      </c>
      <c r="G242" s="13" t="str">
        <f t="shared" si="19"/>
        <v>0</v>
      </c>
      <c r="H242" s="17" t="str">
        <f t="shared" si="20"/>
        <v/>
      </c>
    </row>
    <row r="243" spans="2:8" ht="15" x14ac:dyDescent="0.2">
      <c r="B243" s="8" t="s">
        <v>317</v>
      </c>
      <c r="C243" s="9">
        <v>0</v>
      </c>
      <c r="D243" s="9">
        <v>0</v>
      </c>
      <c r="E243" s="14" t="str">
        <f t="shared" si="17"/>
        <v/>
      </c>
      <c r="F243" s="14" t="str">
        <f t="shared" si="18"/>
        <v/>
      </c>
      <c r="G243" s="13" t="str">
        <f t="shared" si="19"/>
        <v>0</v>
      </c>
      <c r="H243" s="17" t="str">
        <f t="shared" si="20"/>
        <v/>
      </c>
    </row>
    <row r="244" spans="2:8" ht="15" x14ac:dyDescent="0.2">
      <c r="B244" s="8" t="s">
        <v>79</v>
      </c>
      <c r="C244" s="9">
        <v>4</v>
      </c>
      <c r="D244" s="9">
        <v>22</v>
      </c>
      <c r="E244" s="14">
        <f t="shared" si="17"/>
        <v>4.3763676148796497E-3</v>
      </c>
      <c r="F244" s="14">
        <f t="shared" si="18"/>
        <v>1.1410788381742738E-2</v>
      </c>
      <c r="G244" s="13">
        <f t="shared" si="19"/>
        <v>4.5</v>
      </c>
      <c r="H244" s="17">
        <f t="shared" si="20"/>
        <v>1.9693654266958426E-2</v>
      </c>
    </row>
    <row r="245" spans="2:8" ht="15" x14ac:dyDescent="0.2">
      <c r="B245" s="8" t="s">
        <v>84</v>
      </c>
      <c r="C245" s="9">
        <v>4</v>
      </c>
      <c r="D245" s="9">
        <v>4</v>
      </c>
      <c r="E245" s="14">
        <f t="shared" si="17"/>
        <v>4.3763676148796497E-3</v>
      </c>
      <c r="F245" s="14">
        <f t="shared" si="18"/>
        <v>2.0746887966804979E-3</v>
      </c>
      <c r="G245" s="13">
        <f t="shared" si="19"/>
        <v>0</v>
      </c>
      <c r="H245" s="17">
        <f t="shared" si="20"/>
        <v>0</v>
      </c>
    </row>
    <row r="246" spans="2:8" ht="15" x14ac:dyDescent="0.2">
      <c r="B246" s="8" t="s">
        <v>318</v>
      </c>
      <c r="C246" s="9">
        <v>8</v>
      </c>
      <c r="D246" s="9">
        <v>7</v>
      </c>
      <c r="E246" s="14">
        <f t="shared" si="17"/>
        <v>8.7527352297592995E-3</v>
      </c>
      <c r="F246" s="14">
        <f t="shared" si="18"/>
        <v>3.6307053941908715E-3</v>
      </c>
      <c r="G246" s="13">
        <f t="shared" si="19"/>
        <v>-0.125</v>
      </c>
      <c r="H246" s="17">
        <f t="shared" si="20"/>
        <v>-1.0940919037199124E-3</v>
      </c>
    </row>
    <row r="247" spans="2:8" ht="15" x14ac:dyDescent="0.2">
      <c r="B247" s="8" t="s">
        <v>319</v>
      </c>
      <c r="C247" s="9">
        <v>35</v>
      </c>
      <c r="D247" s="9">
        <v>14</v>
      </c>
      <c r="E247" s="14">
        <f t="shared" si="17"/>
        <v>3.8293216630196934E-2</v>
      </c>
      <c r="F247" s="14">
        <f t="shared" si="18"/>
        <v>7.261410788381743E-3</v>
      </c>
      <c r="G247" s="13">
        <f t="shared" si="19"/>
        <v>-0.6</v>
      </c>
      <c r="H247" s="17">
        <f t="shared" si="20"/>
        <v>-2.2975929978118158E-2</v>
      </c>
    </row>
    <row r="248" spans="2:8" ht="15" x14ac:dyDescent="0.2">
      <c r="B248" s="8" t="s">
        <v>86</v>
      </c>
      <c r="C248" s="9">
        <v>3</v>
      </c>
      <c r="D248" s="9">
        <v>11</v>
      </c>
      <c r="E248" s="14">
        <f t="shared" si="17"/>
        <v>3.2822757111597373E-3</v>
      </c>
      <c r="F248" s="14">
        <f t="shared" si="18"/>
        <v>5.705394190871369E-3</v>
      </c>
      <c r="G248" s="13">
        <f t="shared" si="19"/>
        <v>2.6666666666666665</v>
      </c>
      <c r="H248" s="17">
        <f t="shared" si="20"/>
        <v>8.7527352297592995E-3</v>
      </c>
    </row>
    <row r="249" spans="2:8" ht="15" x14ac:dyDescent="0.2">
      <c r="B249" s="8" t="s">
        <v>87</v>
      </c>
      <c r="C249" s="9">
        <v>22</v>
      </c>
      <c r="D249" s="9">
        <v>37</v>
      </c>
      <c r="E249" s="14">
        <f t="shared" si="17"/>
        <v>2.4070021881838075E-2</v>
      </c>
      <c r="F249" s="14">
        <f t="shared" si="18"/>
        <v>1.9190871369294607E-2</v>
      </c>
      <c r="G249" s="13">
        <f t="shared" si="19"/>
        <v>0.68181818181818177</v>
      </c>
      <c r="H249" s="17">
        <f t="shared" si="20"/>
        <v>1.6411378555798686E-2</v>
      </c>
    </row>
    <row r="250" spans="2:8" ht="15" x14ac:dyDescent="0.2">
      <c r="B250" s="8" t="s">
        <v>82</v>
      </c>
      <c r="C250" s="9">
        <v>1</v>
      </c>
      <c r="D250" s="9">
        <v>1</v>
      </c>
      <c r="E250" s="14">
        <f t="shared" si="17"/>
        <v>1.0940919037199124E-3</v>
      </c>
      <c r="F250" s="14">
        <f t="shared" si="18"/>
        <v>5.1867219917012448E-4</v>
      </c>
      <c r="G250" s="13">
        <f t="shared" si="19"/>
        <v>0</v>
      </c>
      <c r="H250" s="17">
        <f t="shared" si="20"/>
        <v>0</v>
      </c>
    </row>
    <row r="251" spans="2:8" ht="15" x14ac:dyDescent="0.2">
      <c r="B251" s="8" t="s">
        <v>320</v>
      </c>
      <c r="C251" s="9">
        <v>0</v>
      </c>
      <c r="D251" s="9">
        <v>0</v>
      </c>
      <c r="E251" s="14" t="str">
        <f t="shared" si="17"/>
        <v/>
      </c>
      <c r="F251" s="14" t="str">
        <f t="shared" si="18"/>
        <v/>
      </c>
      <c r="G251" s="13" t="str">
        <f t="shared" si="19"/>
        <v>0</v>
      </c>
      <c r="H251" s="17" t="str">
        <f t="shared" si="20"/>
        <v/>
      </c>
    </row>
    <row r="252" spans="2:8" ht="15" x14ac:dyDescent="0.2">
      <c r="B252" s="8" t="s">
        <v>321</v>
      </c>
      <c r="C252" s="9">
        <v>1</v>
      </c>
      <c r="D252" s="9">
        <v>3</v>
      </c>
      <c r="E252" s="14">
        <f t="shared" si="17"/>
        <v>1.0940919037199124E-3</v>
      </c>
      <c r="F252" s="14">
        <f t="shared" si="18"/>
        <v>1.5560165975103733E-3</v>
      </c>
      <c r="G252" s="13">
        <f t="shared" si="19"/>
        <v>2</v>
      </c>
      <c r="H252" s="17">
        <f t="shared" si="20"/>
        <v>2.1881838074398249E-3</v>
      </c>
    </row>
    <row r="253" spans="2:8" ht="15" x14ac:dyDescent="0.2">
      <c r="B253" s="8" t="s">
        <v>322</v>
      </c>
      <c r="C253" s="9">
        <v>9</v>
      </c>
      <c r="D253" s="9">
        <v>30</v>
      </c>
      <c r="E253" s="14">
        <f t="shared" si="17"/>
        <v>9.8468271334792128E-3</v>
      </c>
      <c r="F253" s="14">
        <f t="shared" si="18"/>
        <v>1.5560165975103735E-2</v>
      </c>
      <c r="G253" s="13">
        <f t="shared" si="19"/>
        <v>2.3333333333333335</v>
      </c>
      <c r="H253" s="17">
        <f t="shared" si="20"/>
        <v>2.2975929978118165E-2</v>
      </c>
    </row>
    <row r="254" spans="2:8" ht="15" x14ac:dyDescent="0.2">
      <c r="B254" s="8" t="s">
        <v>323</v>
      </c>
      <c r="C254" s="9">
        <v>2</v>
      </c>
      <c r="D254" s="9">
        <v>0</v>
      </c>
      <c r="E254" s="14">
        <f t="shared" si="17"/>
        <v>2.1881838074398249E-3</v>
      </c>
      <c r="F254" s="14" t="str">
        <f t="shared" si="18"/>
        <v/>
      </c>
      <c r="G254" s="13" t="str">
        <f t="shared" si="19"/>
        <v>0</v>
      </c>
      <c r="H254" s="17">
        <f t="shared" si="20"/>
        <v>0</v>
      </c>
    </row>
    <row r="255" spans="2:8" ht="15" x14ac:dyDescent="0.2">
      <c r="B255" s="8" t="s">
        <v>324</v>
      </c>
      <c r="C255" s="9">
        <v>0</v>
      </c>
      <c r="D255" s="9">
        <v>0</v>
      </c>
      <c r="E255" s="14" t="str">
        <f t="shared" si="17"/>
        <v/>
      </c>
      <c r="F255" s="14" t="str">
        <f t="shared" si="18"/>
        <v/>
      </c>
      <c r="G255" s="13" t="str">
        <f t="shared" si="19"/>
        <v>0</v>
      </c>
      <c r="H255" s="17" t="str">
        <f t="shared" si="20"/>
        <v/>
      </c>
    </row>
    <row r="256" spans="2:8" ht="15" x14ac:dyDescent="0.2">
      <c r="B256" s="8" t="s">
        <v>88</v>
      </c>
      <c r="C256" s="9">
        <v>7</v>
      </c>
      <c r="D256" s="9">
        <v>13</v>
      </c>
      <c r="E256" s="14">
        <f t="shared" si="17"/>
        <v>7.658643326039387E-3</v>
      </c>
      <c r="F256" s="14">
        <f t="shared" si="18"/>
        <v>6.7427385892116186E-3</v>
      </c>
      <c r="G256" s="13">
        <f t="shared" si="19"/>
        <v>0.8571428571428571</v>
      </c>
      <c r="H256" s="17">
        <f t="shared" si="20"/>
        <v>6.5645514223194746E-3</v>
      </c>
    </row>
    <row r="257" spans="2:8" ht="15" x14ac:dyDescent="0.2">
      <c r="B257" s="8" t="s">
        <v>325</v>
      </c>
      <c r="C257" s="9">
        <v>0</v>
      </c>
      <c r="D257" s="9">
        <v>0</v>
      </c>
      <c r="E257" s="14" t="str">
        <f t="shared" si="17"/>
        <v/>
      </c>
      <c r="F257" s="14" t="str">
        <f t="shared" si="18"/>
        <v/>
      </c>
      <c r="G257" s="13" t="str">
        <f t="shared" si="19"/>
        <v>0</v>
      </c>
      <c r="H257" s="17" t="str">
        <f t="shared" si="20"/>
        <v/>
      </c>
    </row>
    <row r="258" spans="2:8" ht="30" x14ac:dyDescent="0.2">
      <c r="B258" s="8" t="s">
        <v>326</v>
      </c>
      <c r="C258" s="9">
        <v>1</v>
      </c>
      <c r="D258" s="9">
        <v>1</v>
      </c>
      <c r="E258" s="14">
        <f t="shared" si="17"/>
        <v>1.0940919037199124E-3</v>
      </c>
      <c r="F258" s="14">
        <f t="shared" si="18"/>
        <v>5.1867219917012448E-4</v>
      </c>
      <c r="G258" s="13">
        <f t="shared" si="19"/>
        <v>0</v>
      </c>
      <c r="H258" s="17">
        <f t="shared" si="20"/>
        <v>0</v>
      </c>
    </row>
    <row r="259" spans="2:8" ht="15" x14ac:dyDescent="0.2">
      <c r="B259" s="8" t="s">
        <v>327</v>
      </c>
      <c r="C259" s="9">
        <v>0</v>
      </c>
      <c r="D259" s="9">
        <v>0</v>
      </c>
      <c r="E259" s="14" t="str">
        <f t="shared" si="17"/>
        <v/>
      </c>
      <c r="F259" s="14" t="str">
        <f t="shared" si="18"/>
        <v/>
      </c>
      <c r="G259" s="13" t="str">
        <f t="shared" si="19"/>
        <v>0</v>
      </c>
      <c r="H259" s="17" t="str">
        <f t="shared" si="20"/>
        <v/>
      </c>
    </row>
    <row r="260" spans="2:8" ht="15" x14ac:dyDescent="0.2">
      <c r="B260" s="8" t="s">
        <v>89</v>
      </c>
      <c r="C260" s="9">
        <v>0</v>
      </c>
      <c r="D260" s="9">
        <v>0</v>
      </c>
      <c r="E260" s="14" t="str">
        <f t="shared" si="17"/>
        <v/>
      </c>
      <c r="F260" s="14" t="str">
        <f t="shared" si="18"/>
        <v/>
      </c>
      <c r="G260" s="13" t="str">
        <f t="shared" si="19"/>
        <v>0</v>
      </c>
      <c r="H260" s="17" t="str">
        <f t="shared" si="20"/>
        <v/>
      </c>
    </row>
    <row r="261" spans="2:8" ht="30" x14ac:dyDescent="0.2">
      <c r="B261" s="8" t="s">
        <v>328</v>
      </c>
      <c r="C261" s="9">
        <v>1</v>
      </c>
      <c r="D261" s="9">
        <v>0</v>
      </c>
      <c r="E261" s="14">
        <f t="shared" si="17"/>
        <v>1.0940919037199124E-3</v>
      </c>
      <c r="F261" s="14" t="str">
        <f t="shared" si="18"/>
        <v/>
      </c>
      <c r="G261" s="13" t="str">
        <f t="shared" si="19"/>
        <v>0</v>
      </c>
      <c r="H261" s="17">
        <f t="shared" si="20"/>
        <v>0</v>
      </c>
    </row>
    <row r="262" spans="2:8" ht="15" x14ac:dyDescent="0.2">
      <c r="B262" s="8" t="s">
        <v>90</v>
      </c>
      <c r="C262" s="9">
        <v>5</v>
      </c>
      <c r="D262" s="9">
        <v>4</v>
      </c>
      <c r="E262" s="14">
        <f t="shared" si="17"/>
        <v>5.4704595185995622E-3</v>
      </c>
      <c r="F262" s="14">
        <f t="shared" si="18"/>
        <v>2.0746887966804979E-3</v>
      </c>
      <c r="G262" s="13">
        <f t="shared" si="19"/>
        <v>-0.2</v>
      </c>
      <c r="H262" s="17">
        <f t="shared" si="20"/>
        <v>-1.0940919037199124E-3</v>
      </c>
    </row>
    <row r="263" spans="2:8" ht="15" x14ac:dyDescent="0.2">
      <c r="B263" s="8" t="s">
        <v>329</v>
      </c>
      <c r="C263" s="9">
        <v>0</v>
      </c>
      <c r="D263" s="9">
        <v>1</v>
      </c>
      <c r="E263" s="14" t="str">
        <f t="shared" si="17"/>
        <v/>
      </c>
      <c r="F263" s="14">
        <f t="shared" si="18"/>
        <v>5.1867219917012448E-4</v>
      </c>
      <c r="G263" s="13" t="str">
        <f t="shared" si="19"/>
        <v>0</v>
      </c>
      <c r="H263" s="17" t="str">
        <f t="shared" si="20"/>
        <v/>
      </c>
    </row>
    <row r="264" spans="2:8" ht="30" x14ac:dyDescent="0.2">
      <c r="B264" s="8" t="s">
        <v>330</v>
      </c>
      <c r="C264" s="9">
        <v>20</v>
      </c>
      <c r="D264" s="9">
        <v>6</v>
      </c>
      <c r="E264" s="14">
        <f t="shared" si="17"/>
        <v>2.1881838074398249E-2</v>
      </c>
      <c r="F264" s="14">
        <f t="shared" si="18"/>
        <v>3.1120331950207467E-3</v>
      </c>
      <c r="G264" s="13">
        <f t="shared" si="19"/>
        <v>-0.7</v>
      </c>
      <c r="H264" s="17">
        <f t="shared" si="20"/>
        <v>-1.5317286652078772E-2</v>
      </c>
    </row>
    <row r="265" spans="2:8" ht="15" x14ac:dyDescent="0.2">
      <c r="B265" s="8" t="s">
        <v>331</v>
      </c>
      <c r="C265" s="9">
        <v>0</v>
      </c>
      <c r="D265" s="9">
        <v>1</v>
      </c>
      <c r="E265" s="14" t="str">
        <f t="shared" si="17"/>
        <v/>
      </c>
      <c r="F265" s="14">
        <f t="shared" si="18"/>
        <v>5.1867219917012448E-4</v>
      </c>
      <c r="G265" s="13" t="str">
        <f t="shared" si="19"/>
        <v>0</v>
      </c>
      <c r="H265" s="17" t="str">
        <f t="shared" si="20"/>
        <v/>
      </c>
    </row>
    <row r="266" spans="2:8" ht="15" x14ac:dyDescent="0.2">
      <c r="B266" s="8" t="s">
        <v>332</v>
      </c>
      <c r="C266" s="9">
        <v>8</v>
      </c>
      <c r="D266" s="9">
        <v>19</v>
      </c>
      <c r="E266" s="14">
        <f t="shared" si="17"/>
        <v>8.7527352297592995E-3</v>
      </c>
      <c r="F266" s="14">
        <f t="shared" si="18"/>
        <v>9.8547717842323648E-3</v>
      </c>
      <c r="G266" s="13">
        <f t="shared" si="19"/>
        <v>1.375</v>
      </c>
      <c r="H266" s="17">
        <f t="shared" si="20"/>
        <v>1.2035010940919036E-2</v>
      </c>
    </row>
    <row r="267" spans="2:8" ht="15" x14ac:dyDescent="0.2">
      <c r="B267" s="8" t="s">
        <v>333</v>
      </c>
      <c r="C267" s="9">
        <v>0</v>
      </c>
      <c r="D267" s="9">
        <v>0</v>
      </c>
      <c r="E267" s="14" t="str">
        <f t="shared" si="17"/>
        <v/>
      </c>
      <c r="F267" s="14" t="str">
        <f t="shared" si="18"/>
        <v/>
      </c>
      <c r="G267" s="13" t="str">
        <f t="shared" si="19"/>
        <v>0</v>
      </c>
      <c r="H267" s="17" t="str">
        <f t="shared" si="20"/>
        <v/>
      </c>
    </row>
    <row r="268" spans="2:8" ht="30" x14ac:dyDescent="0.2">
      <c r="B268" s="8" t="s">
        <v>334</v>
      </c>
      <c r="C268" s="9">
        <v>11</v>
      </c>
      <c r="D268" s="9">
        <v>112</v>
      </c>
      <c r="E268" s="14">
        <f t="shared" si="17"/>
        <v>1.2035010940919038E-2</v>
      </c>
      <c r="F268" s="14">
        <f t="shared" si="18"/>
        <v>5.8091286307053944E-2</v>
      </c>
      <c r="G268" s="13">
        <f t="shared" si="19"/>
        <v>9.1818181818181817</v>
      </c>
      <c r="H268" s="17">
        <f t="shared" si="20"/>
        <v>0.11050328227571116</v>
      </c>
    </row>
    <row r="269" spans="2:8" ht="15" x14ac:dyDescent="0.2">
      <c r="B269" s="8" t="s">
        <v>335</v>
      </c>
      <c r="C269" s="9">
        <v>0</v>
      </c>
      <c r="D269" s="9">
        <v>0</v>
      </c>
      <c r="E269" s="14" t="str">
        <f t="shared" si="17"/>
        <v/>
      </c>
      <c r="F269" s="14" t="str">
        <f t="shared" si="18"/>
        <v/>
      </c>
      <c r="G269" s="13" t="str">
        <f t="shared" si="19"/>
        <v>0</v>
      </c>
      <c r="H269" s="17" t="str">
        <f t="shared" si="20"/>
        <v/>
      </c>
    </row>
    <row r="270" spans="2:8" ht="30" x14ac:dyDescent="0.2">
      <c r="B270" s="8" t="s">
        <v>336</v>
      </c>
      <c r="C270" s="9">
        <v>4</v>
      </c>
      <c r="D270" s="9">
        <v>13</v>
      </c>
      <c r="E270" s="14">
        <f t="shared" si="17"/>
        <v>4.3763676148796497E-3</v>
      </c>
      <c r="F270" s="14">
        <f t="shared" si="18"/>
        <v>6.7427385892116186E-3</v>
      </c>
      <c r="G270" s="13">
        <f t="shared" si="19"/>
        <v>2.25</v>
      </c>
      <c r="H270" s="17">
        <f t="shared" si="20"/>
        <v>9.8468271334792128E-3</v>
      </c>
    </row>
    <row r="271" spans="2:8" ht="15" x14ac:dyDescent="0.2">
      <c r="B271" s="8" t="s">
        <v>93</v>
      </c>
      <c r="C271" s="9">
        <v>3</v>
      </c>
      <c r="D271" s="9">
        <v>0</v>
      </c>
      <c r="E271" s="14">
        <f t="shared" si="17"/>
        <v>3.2822757111597373E-3</v>
      </c>
      <c r="F271" s="14" t="str">
        <f t="shared" si="18"/>
        <v/>
      </c>
      <c r="G271" s="13" t="str">
        <f t="shared" si="19"/>
        <v>0</v>
      </c>
      <c r="H271" s="17">
        <f t="shared" si="20"/>
        <v>0</v>
      </c>
    </row>
    <row r="272" spans="2:8" ht="30" x14ac:dyDescent="0.2">
      <c r="B272" s="8" t="s">
        <v>337</v>
      </c>
      <c r="C272" s="9">
        <v>0</v>
      </c>
      <c r="D272" s="9">
        <v>3</v>
      </c>
      <c r="E272" s="14" t="str">
        <f t="shared" si="17"/>
        <v/>
      </c>
      <c r="F272" s="14">
        <f t="shared" si="18"/>
        <v>1.5560165975103733E-3</v>
      </c>
      <c r="G272" s="13" t="str">
        <f t="shared" si="19"/>
        <v>0</v>
      </c>
      <c r="H272" s="17" t="str">
        <f t="shared" si="20"/>
        <v/>
      </c>
    </row>
    <row r="273" spans="2:8" ht="15" x14ac:dyDescent="0.2">
      <c r="B273" s="8" t="s">
        <v>91</v>
      </c>
      <c r="C273" s="9">
        <v>9</v>
      </c>
      <c r="D273" s="9">
        <v>10</v>
      </c>
      <c r="E273" s="14">
        <f t="shared" si="17"/>
        <v>9.8468271334792128E-3</v>
      </c>
      <c r="F273" s="14">
        <f t="shared" si="18"/>
        <v>5.1867219917012446E-3</v>
      </c>
      <c r="G273" s="13">
        <f t="shared" si="19"/>
        <v>0.1111111111111111</v>
      </c>
      <c r="H273" s="17">
        <f t="shared" si="20"/>
        <v>1.0940919037199124E-3</v>
      </c>
    </row>
    <row r="274" spans="2:8" ht="15" x14ac:dyDescent="0.2">
      <c r="B274" s="8" t="s">
        <v>338</v>
      </c>
      <c r="C274" s="9">
        <v>4</v>
      </c>
      <c r="D274" s="9">
        <v>3</v>
      </c>
      <c r="E274" s="14">
        <f t="shared" si="17"/>
        <v>4.3763676148796497E-3</v>
      </c>
      <c r="F274" s="14">
        <f t="shared" si="18"/>
        <v>1.5560165975103733E-3</v>
      </c>
      <c r="G274" s="13">
        <f t="shared" si="19"/>
        <v>-0.25</v>
      </c>
      <c r="H274" s="17">
        <f t="shared" si="20"/>
        <v>-1.0940919037199124E-3</v>
      </c>
    </row>
    <row r="275" spans="2:8" ht="30" x14ac:dyDescent="0.2">
      <c r="B275" s="8" t="s">
        <v>339</v>
      </c>
      <c r="C275" s="9">
        <v>0</v>
      </c>
      <c r="D275" s="9">
        <v>1</v>
      </c>
      <c r="E275" s="14" t="str">
        <f t="shared" si="17"/>
        <v/>
      </c>
      <c r="F275" s="14">
        <f t="shared" si="18"/>
        <v>5.1867219917012448E-4</v>
      </c>
      <c r="G275" s="13" t="str">
        <f t="shared" si="19"/>
        <v>0</v>
      </c>
      <c r="H275" s="17" t="str">
        <f t="shared" si="20"/>
        <v/>
      </c>
    </row>
    <row r="276" spans="2:8" ht="15" x14ac:dyDescent="0.2">
      <c r="B276" s="8" t="s">
        <v>92</v>
      </c>
      <c r="C276" s="9">
        <v>4</v>
      </c>
      <c r="D276" s="9">
        <v>7</v>
      </c>
      <c r="E276" s="14">
        <f t="shared" si="17"/>
        <v>4.3763676148796497E-3</v>
      </c>
      <c r="F276" s="14">
        <f t="shared" si="18"/>
        <v>3.6307053941908715E-3</v>
      </c>
      <c r="G276" s="13">
        <f t="shared" si="19"/>
        <v>0.75</v>
      </c>
      <c r="H276" s="17">
        <f t="shared" si="20"/>
        <v>3.2822757111597373E-3</v>
      </c>
    </row>
    <row r="277" spans="2:8" ht="15" x14ac:dyDescent="0.2">
      <c r="B277" s="8" t="s">
        <v>340</v>
      </c>
      <c r="C277" s="9">
        <v>0</v>
      </c>
      <c r="D277" s="9">
        <v>0</v>
      </c>
      <c r="E277" s="14" t="str">
        <f t="shared" si="17"/>
        <v/>
      </c>
      <c r="F277" s="14" t="str">
        <f t="shared" si="18"/>
        <v/>
      </c>
      <c r="G277" s="13" t="str">
        <f t="shared" si="19"/>
        <v>0</v>
      </c>
      <c r="H277" s="17" t="str">
        <f t="shared" si="20"/>
        <v/>
      </c>
    </row>
    <row r="278" spans="2:8" ht="15" x14ac:dyDescent="0.2">
      <c r="B278" s="8" t="s">
        <v>341</v>
      </c>
      <c r="C278" s="9">
        <v>0</v>
      </c>
      <c r="D278" s="9">
        <v>0</v>
      </c>
      <c r="E278" s="14" t="str">
        <f t="shared" si="17"/>
        <v/>
      </c>
      <c r="F278" s="14" t="str">
        <f t="shared" si="18"/>
        <v/>
      </c>
      <c r="G278" s="13" t="str">
        <f t="shared" si="19"/>
        <v>0</v>
      </c>
      <c r="H278" s="17" t="str">
        <f t="shared" si="20"/>
        <v/>
      </c>
    </row>
    <row r="279" spans="2:8" ht="15" x14ac:dyDescent="0.2">
      <c r="B279" s="8" t="s">
        <v>342</v>
      </c>
      <c r="C279" s="9">
        <v>0</v>
      </c>
      <c r="D279" s="9">
        <v>0</v>
      </c>
      <c r="E279" s="14" t="str">
        <f t="shared" si="17"/>
        <v/>
      </c>
      <c r="F279" s="14" t="str">
        <f t="shared" si="18"/>
        <v/>
      </c>
      <c r="G279" s="13" t="str">
        <f t="shared" si="19"/>
        <v>0</v>
      </c>
      <c r="H279" s="17" t="str">
        <f t="shared" si="20"/>
        <v/>
      </c>
    </row>
    <row r="280" spans="2:8" ht="15" x14ac:dyDescent="0.2">
      <c r="B280" s="8" t="s">
        <v>343</v>
      </c>
      <c r="C280" s="9">
        <v>4</v>
      </c>
      <c r="D280" s="9">
        <v>4</v>
      </c>
      <c r="E280" s="14">
        <f t="shared" si="17"/>
        <v>4.3763676148796497E-3</v>
      </c>
      <c r="F280" s="14">
        <f t="shared" si="18"/>
        <v>2.0746887966804979E-3</v>
      </c>
      <c r="G280" s="13">
        <f t="shared" si="19"/>
        <v>0</v>
      </c>
      <c r="H280" s="17">
        <f t="shared" si="20"/>
        <v>0</v>
      </c>
    </row>
    <row r="281" spans="2:8" ht="15" x14ac:dyDescent="0.2">
      <c r="B281" s="8" t="s">
        <v>344</v>
      </c>
      <c r="C281" s="9">
        <v>9</v>
      </c>
      <c r="D281" s="9">
        <v>28</v>
      </c>
      <c r="E281" s="14">
        <f t="shared" ref="E281:E288" si="21">+IF(C281=0,"",C281/C$151)</f>
        <v>9.8468271334792128E-3</v>
      </c>
      <c r="F281" s="14">
        <f t="shared" ref="F281:F288" si="22">+IF(D281=0,"",D281/D$151)</f>
        <v>1.4522821576763486E-2</v>
      </c>
      <c r="G281" s="13">
        <f t="shared" ref="G281:G288" si="23">+IF(OR(AND(D281=0),(C281=0)),"0",((D281-C281)/C281))</f>
        <v>2.1111111111111112</v>
      </c>
      <c r="H281" s="17">
        <f t="shared" ref="H281:H288" si="24">+IF(OR(AND(E281=""),(G281="")),"",E281*G281)</f>
        <v>2.0787746170678339E-2</v>
      </c>
    </row>
    <row r="282" spans="2:8" ht="15" x14ac:dyDescent="0.2">
      <c r="B282" s="8" t="s">
        <v>345</v>
      </c>
      <c r="C282" s="9">
        <v>0</v>
      </c>
      <c r="D282" s="9">
        <v>1</v>
      </c>
      <c r="E282" s="14" t="str">
        <f t="shared" si="21"/>
        <v/>
      </c>
      <c r="F282" s="14">
        <f t="shared" si="22"/>
        <v>5.1867219917012448E-4</v>
      </c>
      <c r="G282" s="13" t="str">
        <f t="shared" si="23"/>
        <v>0</v>
      </c>
      <c r="H282" s="17" t="str">
        <f t="shared" si="24"/>
        <v/>
      </c>
    </row>
    <row r="283" spans="2:8" ht="30" x14ac:dyDescent="0.2">
      <c r="B283" s="8" t="s">
        <v>346</v>
      </c>
      <c r="C283" s="9">
        <v>10</v>
      </c>
      <c r="D283" s="9">
        <v>7</v>
      </c>
      <c r="E283" s="14">
        <f t="shared" si="21"/>
        <v>1.0940919037199124E-2</v>
      </c>
      <c r="F283" s="14">
        <f t="shared" si="22"/>
        <v>3.6307053941908715E-3</v>
      </c>
      <c r="G283" s="13">
        <f t="shared" si="23"/>
        <v>-0.3</v>
      </c>
      <c r="H283" s="17">
        <f t="shared" si="24"/>
        <v>-3.2822757111597373E-3</v>
      </c>
    </row>
    <row r="284" spans="2:8" ht="13.5" customHeight="1" x14ac:dyDescent="0.2">
      <c r="B284" s="8" t="s">
        <v>347</v>
      </c>
      <c r="C284" s="9">
        <v>0</v>
      </c>
      <c r="D284" s="9">
        <v>0</v>
      </c>
      <c r="E284" s="14" t="str">
        <f t="shared" si="21"/>
        <v/>
      </c>
      <c r="F284" s="14" t="str">
        <f t="shared" si="22"/>
        <v/>
      </c>
      <c r="G284" s="13" t="str">
        <f t="shared" si="23"/>
        <v>0</v>
      </c>
      <c r="H284" s="17" t="str">
        <f t="shared" si="24"/>
        <v/>
      </c>
    </row>
    <row r="285" spans="2:8" ht="13.5" customHeight="1" x14ac:dyDescent="0.2">
      <c r="B285" s="8" t="s">
        <v>94</v>
      </c>
      <c r="C285" s="9">
        <v>0</v>
      </c>
      <c r="D285" s="9">
        <v>0</v>
      </c>
      <c r="E285" s="14" t="str">
        <f t="shared" si="21"/>
        <v/>
      </c>
      <c r="F285" s="14" t="str">
        <f t="shared" si="22"/>
        <v/>
      </c>
      <c r="G285" s="13" t="str">
        <f t="shared" si="23"/>
        <v>0</v>
      </c>
      <c r="H285" s="17" t="str">
        <f t="shared" si="24"/>
        <v/>
      </c>
    </row>
    <row r="286" spans="2:8" ht="25.5" customHeight="1" x14ac:dyDescent="0.2">
      <c r="B286" s="8" t="s">
        <v>348</v>
      </c>
      <c r="C286" s="9">
        <v>2</v>
      </c>
      <c r="D286" s="9">
        <v>0</v>
      </c>
      <c r="E286" s="14">
        <f t="shared" si="21"/>
        <v>2.1881838074398249E-3</v>
      </c>
      <c r="F286" s="14" t="str">
        <f t="shared" si="22"/>
        <v/>
      </c>
      <c r="G286" s="13" t="str">
        <f t="shared" si="23"/>
        <v>0</v>
      </c>
      <c r="H286" s="17">
        <f t="shared" si="24"/>
        <v>0</v>
      </c>
    </row>
    <row r="287" spans="2:8" ht="13.5" customHeight="1" x14ac:dyDescent="0.2">
      <c r="B287" s="8" t="s">
        <v>349</v>
      </c>
      <c r="C287" s="9">
        <v>0</v>
      </c>
      <c r="D287" s="9">
        <v>0</v>
      </c>
      <c r="E287" s="14" t="str">
        <f t="shared" si="21"/>
        <v/>
      </c>
      <c r="F287" s="14" t="str">
        <f t="shared" si="22"/>
        <v/>
      </c>
      <c r="G287" s="13" t="str">
        <f t="shared" si="23"/>
        <v>0</v>
      </c>
      <c r="H287" s="17" t="str">
        <f t="shared" si="24"/>
        <v/>
      </c>
    </row>
    <row r="288" spans="2:8" ht="15" x14ac:dyDescent="0.2">
      <c r="B288" s="8" t="s">
        <v>350</v>
      </c>
      <c r="C288" s="9">
        <v>0</v>
      </c>
      <c r="D288" s="9">
        <v>0</v>
      </c>
      <c r="E288" s="14" t="str">
        <f t="shared" si="21"/>
        <v/>
      </c>
      <c r="F288" s="14" t="str">
        <f t="shared" si="22"/>
        <v/>
      </c>
      <c r="G288" s="13" t="str">
        <f t="shared" si="23"/>
        <v>0</v>
      </c>
      <c r="H288" s="17" t="str">
        <f t="shared" si="24"/>
        <v/>
      </c>
    </row>
    <row r="289" spans="2:8" ht="15" x14ac:dyDescent="0.2">
      <c r="B289" s="22"/>
      <c r="C289" s="27"/>
      <c r="D289" s="27"/>
      <c r="E289" s="26"/>
      <c r="F289" s="26"/>
      <c r="G289" s="23"/>
      <c r="H289" s="24"/>
    </row>
    <row r="290" spans="2:8" ht="15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22.5" customHeight="1" x14ac:dyDescent="0.2">
      <c r="B292" s="39" t="s">
        <v>517</v>
      </c>
      <c r="C292" s="40" t="s">
        <v>518</v>
      </c>
      <c r="D292" s="41"/>
      <c r="E292" s="44" t="s">
        <v>482</v>
      </c>
      <c r="F292" s="41"/>
      <c r="G292" s="42" t="s">
        <v>567</v>
      </c>
      <c r="H292" s="42" t="s">
        <v>481</v>
      </c>
    </row>
    <row r="293" spans="2:8" ht="22.5" customHeight="1" x14ac:dyDescent="0.2">
      <c r="B293" s="39"/>
      <c r="C293" s="37">
        <v>2014</v>
      </c>
      <c r="D293" s="37">
        <v>2015</v>
      </c>
      <c r="E293" s="37">
        <v>2014</v>
      </c>
      <c r="F293" s="37">
        <v>2015</v>
      </c>
      <c r="G293" s="43"/>
      <c r="H293" s="43"/>
    </row>
    <row r="294" spans="2:8" x14ac:dyDescent="0.2">
      <c r="B294" s="32" t="s">
        <v>522</v>
      </c>
      <c r="C294" s="33">
        <f>SUM(C295:C499)</f>
        <v>5721</v>
      </c>
      <c r="D294" s="34">
        <f>SUM(D295:D499)</f>
        <v>12712</v>
      </c>
      <c r="E294" s="35">
        <f>+IF(C294=0,"",C294/C$294)</f>
        <v>1</v>
      </c>
      <c r="F294" s="35">
        <f>+IF(D294=0,"",D294/D$294)</f>
        <v>1</v>
      </c>
      <c r="G294" s="35">
        <f>+IF(OR(AND(D294=0),(C294=0)),"0",((D294-C294)/C294))</f>
        <v>1.2219891627337878</v>
      </c>
      <c r="H294" s="35">
        <f>+IF(OR(AND(E294=""),(G294="")),"",E294*G294)</f>
        <v>1.2219891627337878</v>
      </c>
    </row>
    <row r="295" spans="2:8" ht="15" x14ac:dyDescent="0.2">
      <c r="B295" s="6" t="s">
        <v>100</v>
      </c>
      <c r="C295" s="9">
        <v>132</v>
      </c>
      <c r="D295" s="9">
        <v>151</v>
      </c>
      <c r="E295" s="14">
        <f>+IF(C295=0,"",C295/C$294)</f>
        <v>2.3072889355007866E-2</v>
      </c>
      <c r="F295" s="14">
        <f>+IF(D295=0,"",D295/D$294)</f>
        <v>1.1878539962240402E-2</v>
      </c>
      <c r="G295" s="13">
        <f>+IF(OR(AND(D295=0),(C295=0)),"0",((D295-C295)/C295))</f>
        <v>0.14393939393939395</v>
      </c>
      <c r="H295" s="17">
        <f>+IF(OR(AND(E295=""),(G295="")),"",E295*G295)</f>
        <v>3.3210977101905265E-3</v>
      </c>
    </row>
    <row r="296" spans="2:8" ht="15" x14ac:dyDescent="0.2">
      <c r="B296" s="6" t="s">
        <v>113</v>
      </c>
      <c r="C296" s="9">
        <v>7</v>
      </c>
      <c r="D296" s="9">
        <v>26</v>
      </c>
      <c r="E296" s="14">
        <f t="shared" ref="E296:E359" si="25">+IF(C296=0,"",C296/C$294)</f>
        <v>1.2235623142807202E-3</v>
      </c>
      <c r="F296" s="14">
        <f t="shared" ref="F296:F359" si="26">+IF(D296=0,"",D296/D$294)</f>
        <v>2.0453115166771552E-3</v>
      </c>
      <c r="G296" s="13">
        <f t="shared" ref="G296:G359" si="27">+IF(OR(AND(D296=0),(C296=0)),"0",((D296-C296)/C296))</f>
        <v>2.7142857142857144</v>
      </c>
      <c r="H296" s="17">
        <f t="shared" ref="H296:H359" si="28">+IF(OR(AND(E296=""),(G296="")),"",E296*G296)</f>
        <v>3.3210977101905265E-3</v>
      </c>
    </row>
    <row r="297" spans="2:8" ht="15" x14ac:dyDescent="0.2">
      <c r="B297" s="6" t="s">
        <v>104</v>
      </c>
      <c r="C297" s="9">
        <v>23</v>
      </c>
      <c r="D297" s="9">
        <v>54</v>
      </c>
      <c r="E297" s="14">
        <f t="shared" si="25"/>
        <v>4.0202761754937946E-3</v>
      </c>
      <c r="F297" s="14">
        <f t="shared" si="26"/>
        <v>4.2479546884833233E-3</v>
      </c>
      <c r="G297" s="13">
        <f t="shared" si="27"/>
        <v>1.3478260869565217</v>
      </c>
      <c r="H297" s="17">
        <f t="shared" si="28"/>
        <v>5.4186331061003316E-3</v>
      </c>
    </row>
    <row r="298" spans="2:8" ht="15" x14ac:dyDescent="0.2">
      <c r="B298" s="6" t="s">
        <v>95</v>
      </c>
      <c r="C298" s="9">
        <v>24</v>
      </c>
      <c r="D298" s="9">
        <v>29</v>
      </c>
      <c r="E298" s="14">
        <f t="shared" si="25"/>
        <v>4.195070791819612E-3</v>
      </c>
      <c r="F298" s="14">
        <f t="shared" si="26"/>
        <v>2.2813089993706736E-3</v>
      </c>
      <c r="G298" s="13">
        <f t="shared" si="27"/>
        <v>0.20833333333333334</v>
      </c>
      <c r="H298" s="17">
        <f t="shared" si="28"/>
        <v>8.7397308162908587E-4</v>
      </c>
    </row>
    <row r="299" spans="2:8" ht="15" x14ac:dyDescent="0.2">
      <c r="B299" s="6" t="s">
        <v>112</v>
      </c>
      <c r="C299" s="9">
        <v>0</v>
      </c>
      <c r="D299" s="9">
        <v>0</v>
      </c>
      <c r="E299" s="14" t="str">
        <f t="shared" si="25"/>
        <v/>
      </c>
      <c r="F299" s="14" t="str">
        <f t="shared" si="26"/>
        <v/>
      </c>
      <c r="G299" s="13" t="str">
        <f t="shared" si="27"/>
        <v>0</v>
      </c>
      <c r="H299" s="17" t="str">
        <f t="shared" si="28"/>
        <v/>
      </c>
    </row>
    <row r="300" spans="2:8" ht="15" x14ac:dyDescent="0.2">
      <c r="B300" s="6" t="s">
        <v>111</v>
      </c>
      <c r="C300" s="9">
        <v>1</v>
      </c>
      <c r="D300" s="9">
        <v>0</v>
      </c>
      <c r="E300" s="14">
        <f t="shared" si="25"/>
        <v>1.7479461632581716E-4</v>
      </c>
      <c r="F300" s="14" t="str">
        <f t="shared" si="26"/>
        <v/>
      </c>
      <c r="G300" s="13" t="str">
        <f t="shared" si="27"/>
        <v>0</v>
      </c>
      <c r="H300" s="17">
        <f t="shared" si="28"/>
        <v>0</v>
      </c>
    </row>
    <row r="301" spans="2:8" ht="15" x14ac:dyDescent="0.2">
      <c r="B301" s="6" t="s">
        <v>105</v>
      </c>
      <c r="C301" s="9">
        <v>143</v>
      </c>
      <c r="D301" s="9">
        <v>192</v>
      </c>
      <c r="E301" s="14">
        <f t="shared" si="25"/>
        <v>2.4995630134591853E-2</v>
      </c>
      <c r="F301" s="14">
        <f t="shared" si="26"/>
        <v>1.5103838892385148E-2</v>
      </c>
      <c r="G301" s="13">
        <f t="shared" si="27"/>
        <v>0.34265734265734266</v>
      </c>
      <c r="H301" s="17">
        <f t="shared" si="28"/>
        <v>8.5649361999650397E-3</v>
      </c>
    </row>
    <row r="302" spans="2:8" ht="15" x14ac:dyDescent="0.2">
      <c r="B302" s="6" t="s">
        <v>109</v>
      </c>
      <c r="C302" s="9">
        <v>12</v>
      </c>
      <c r="D302" s="9">
        <v>35</v>
      </c>
      <c r="E302" s="14">
        <f t="shared" si="25"/>
        <v>2.097535395909806E-3</v>
      </c>
      <c r="F302" s="14">
        <f t="shared" si="26"/>
        <v>2.7533039647577094E-3</v>
      </c>
      <c r="G302" s="13">
        <f t="shared" si="27"/>
        <v>1.9166666666666667</v>
      </c>
      <c r="H302" s="17">
        <f t="shared" si="28"/>
        <v>4.0202761754937954E-3</v>
      </c>
    </row>
    <row r="303" spans="2:8" ht="15" x14ac:dyDescent="0.2">
      <c r="B303" s="6" t="s">
        <v>108</v>
      </c>
      <c r="C303" s="9">
        <v>5</v>
      </c>
      <c r="D303" s="9">
        <v>21</v>
      </c>
      <c r="E303" s="14">
        <f t="shared" si="25"/>
        <v>8.7397308162908587E-4</v>
      </c>
      <c r="F303" s="14">
        <f t="shared" si="26"/>
        <v>1.6519823788546256E-3</v>
      </c>
      <c r="G303" s="13">
        <f t="shared" si="27"/>
        <v>3.2</v>
      </c>
      <c r="H303" s="17">
        <f t="shared" si="28"/>
        <v>2.796713861213075E-3</v>
      </c>
    </row>
    <row r="304" spans="2:8" ht="15" x14ac:dyDescent="0.2">
      <c r="B304" s="6" t="s">
        <v>107</v>
      </c>
      <c r="C304" s="9">
        <v>47</v>
      </c>
      <c r="D304" s="9">
        <v>98</v>
      </c>
      <c r="E304" s="14">
        <f t="shared" si="25"/>
        <v>8.2153469673134066E-3</v>
      </c>
      <c r="F304" s="14">
        <f t="shared" si="26"/>
        <v>7.709251101321586E-3</v>
      </c>
      <c r="G304" s="13">
        <f t="shared" si="27"/>
        <v>1.0851063829787233</v>
      </c>
      <c r="H304" s="17">
        <f t="shared" si="28"/>
        <v>8.9145254326166747E-3</v>
      </c>
    </row>
    <row r="305" spans="2:8" ht="15" x14ac:dyDescent="0.2">
      <c r="B305" s="6" t="s">
        <v>351</v>
      </c>
      <c r="C305" s="9">
        <v>11</v>
      </c>
      <c r="D305" s="9">
        <v>16</v>
      </c>
      <c r="E305" s="14">
        <f t="shared" si="25"/>
        <v>1.9227407795839888E-3</v>
      </c>
      <c r="F305" s="14">
        <f t="shared" si="26"/>
        <v>1.2586532410320957E-3</v>
      </c>
      <c r="G305" s="13">
        <f t="shared" si="27"/>
        <v>0.45454545454545453</v>
      </c>
      <c r="H305" s="17">
        <f t="shared" si="28"/>
        <v>8.7397308162908576E-4</v>
      </c>
    </row>
    <row r="306" spans="2:8" ht="15" x14ac:dyDescent="0.2">
      <c r="B306" s="6" t="s">
        <v>524</v>
      </c>
      <c r="C306" s="9">
        <v>0</v>
      </c>
      <c r="D306" s="9">
        <v>0</v>
      </c>
      <c r="E306" s="14" t="str">
        <f t="shared" si="25"/>
        <v/>
      </c>
      <c r="F306" s="14" t="str">
        <f t="shared" si="26"/>
        <v/>
      </c>
      <c r="G306" s="13" t="str">
        <f t="shared" si="27"/>
        <v>0</v>
      </c>
      <c r="H306" s="17" t="str">
        <f t="shared" si="28"/>
        <v/>
      </c>
    </row>
    <row r="307" spans="2:8" ht="15" x14ac:dyDescent="0.2">
      <c r="B307" s="6" t="s">
        <v>110</v>
      </c>
      <c r="C307" s="9">
        <v>164</v>
      </c>
      <c r="D307" s="9">
        <v>158</v>
      </c>
      <c r="E307" s="14">
        <f t="shared" si="25"/>
        <v>2.8666317077434014E-2</v>
      </c>
      <c r="F307" s="14">
        <f t="shared" si="26"/>
        <v>1.2429200755191945E-2</v>
      </c>
      <c r="G307" s="13">
        <f t="shared" si="27"/>
        <v>-3.6585365853658534E-2</v>
      </c>
      <c r="H307" s="17">
        <f t="shared" si="28"/>
        <v>-1.048767697954903E-3</v>
      </c>
    </row>
    <row r="308" spans="2:8" ht="15" x14ac:dyDescent="0.2">
      <c r="B308" s="6" t="s">
        <v>99</v>
      </c>
      <c r="C308" s="9">
        <v>14</v>
      </c>
      <c r="D308" s="9">
        <v>46</v>
      </c>
      <c r="E308" s="14">
        <f t="shared" si="25"/>
        <v>2.4471246285614405E-3</v>
      </c>
      <c r="F308" s="14">
        <f t="shared" si="26"/>
        <v>3.6186280679672751E-3</v>
      </c>
      <c r="G308" s="13">
        <f t="shared" si="27"/>
        <v>2.2857142857142856</v>
      </c>
      <c r="H308" s="17">
        <f t="shared" si="28"/>
        <v>5.5934277224261491E-3</v>
      </c>
    </row>
    <row r="309" spans="2:8" ht="15" x14ac:dyDescent="0.2">
      <c r="B309" s="6" t="s">
        <v>96</v>
      </c>
      <c r="C309" s="9">
        <v>0</v>
      </c>
      <c r="D309" s="9">
        <v>0</v>
      </c>
      <c r="E309" s="14" t="str">
        <f t="shared" si="25"/>
        <v/>
      </c>
      <c r="F309" s="14" t="str">
        <f t="shared" si="26"/>
        <v/>
      </c>
      <c r="G309" s="13" t="str">
        <f t="shared" si="27"/>
        <v>0</v>
      </c>
      <c r="H309" s="17" t="str">
        <f t="shared" si="28"/>
        <v/>
      </c>
    </row>
    <row r="310" spans="2:8" ht="15" x14ac:dyDescent="0.2">
      <c r="B310" s="6" t="s">
        <v>106</v>
      </c>
      <c r="C310" s="9">
        <v>30</v>
      </c>
      <c r="D310" s="9">
        <v>187</v>
      </c>
      <c r="E310" s="14">
        <f t="shared" si="25"/>
        <v>5.243838489774515E-3</v>
      </c>
      <c r="F310" s="14">
        <f t="shared" si="26"/>
        <v>1.4710509754562617E-2</v>
      </c>
      <c r="G310" s="13">
        <f t="shared" si="27"/>
        <v>5.2333333333333334</v>
      </c>
      <c r="H310" s="17">
        <f t="shared" si="28"/>
        <v>2.7442754763153297E-2</v>
      </c>
    </row>
    <row r="311" spans="2:8" ht="15" x14ac:dyDescent="0.2">
      <c r="B311" s="6" t="s">
        <v>102</v>
      </c>
      <c r="C311" s="9">
        <v>32</v>
      </c>
      <c r="D311" s="9">
        <v>25</v>
      </c>
      <c r="E311" s="14">
        <f t="shared" si="25"/>
        <v>5.5934277224261491E-3</v>
      </c>
      <c r="F311" s="14">
        <f t="shared" si="26"/>
        <v>1.9666456891126493E-3</v>
      </c>
      <c r="G311" s="13">
        <f t="shared" si="27"/>
        <v>-0.21875</v>
      </c>
      <c r="H311" s="17">
        <f t="shared" si="28"/>
        <v>-1.22356231428072E-3</v>
      </c>
    </row>
    <row r="312" spans="2:8" ht="15" x14ac:dyDescent="0.2">
      <c r="B312" s="6" t="s">
        <v>97</v>
      </c>
      <c r="C312" s="9">
        <v>2</v>
      </c>
      <c r="D312" s="9">
        <v>0</v>
      </c>
      <c r="E312" s="14">
        <f t="shared" si="25"/>
        <v>3.4958923265163432E-4</v>
      </c>
      <c r="F312" s="14" t="str">
        <f t="shared" si="26"/>
        <v/>
      </c>
      <c r="G312" s="13" t="str">
        <f t="shared" si="27"/>
        <v>0</v>
      </c>
      <c r="H312" s="17">
        <f t="shared" si="28"/>
        <v>0</v>
      </c>
    </row>
    <row r="313" spans="2:8" ht="15" x14ac:dyDescent="0.2">
      <c r="B313" s="6" t="s">
        <v>352</v>
      </c>
      <c r="C313" s="9">
        <v>0</v>
      </c>
      <c r="D313" s="9">
        <v>19</v>
      </c>
      <c r="E313" s="14" t="str">
        <f t="shared" si="25"/>
        <v/>
      </c>
      <c r="F313" s="14">
        <f t="shared" si="26"/>
        <v>1.4946507237256137E-3</v>
      </c>
      <c r="G313" s="13" t="str">
        <f t="shared" si="27"/>
        <v>0</v>
      </c>
      <c r="H313" s="17" t="str">
        <f t="shared" si="28"/>
        <v/>
      </c>
    </row>
    <row r="314" spans="2:8" ht="15" x14ac:dyDescent="0.2">
      <c r="B314" s="6" t="s">
        <v>353</v>
      </c>
      <c r="C314" s="9">
        <v>84</v>
      </c>
      <c r="D314" s="9">
        <v>1838</v>
      </c>
      <c r="E314" s="14">
        <f t="shared" si="25"/>
        <v>1.4682747771368642E-2</v>
      </c>
      <c r="F314" s="14">
        <f t="shared" si="26"/>
        <v>0.14458779106356198</v>
      </c>
      <c r="G314" s="13">
        <f t="shared" si="27"/>
        <v>20.88095238095238</v>
      </c>
      <c r="H314" s="17">
        <f t="shared" si="28"/>
        <v>0.3065897570354833</v>
      </c>
    </row>
    <row r="315" spans="2:8" ht="15" x14ac:dyDescent="0.2">
      <c r="B315" s="6" t="s">
        <v>354</v>
      </c>
      <c r="C315" s="9">
        <v>5</v>
      </c>
      <c r="D315" s="9">
        <v>156</v>
      </c>
      <c r="E315" s="14">
        <f t="shared" si="25"/>
        <v>8.7397308162908587E-4</v>
      </c>
      <c r="F315" s="14">
        <f t="shared" si="26"/>
        <v>1.2271869100062933E-2</v>
      </c>
      <c r="G315" s="13">
        <f t="shared" si="27"/>
        <v>30.2</v>
      </c>
      <c r="H315" s="17">
        <f t="shared" si="28"/>
        <v>2.6393987065198393E-2</v>
      </c>
    </row>
    <row r="316" spans="2:8" ht="15" x14ac:dyDescent="0.2">
      <c r="B316" s="6" t="s">
        <v>101</v>
      </c>
      <c r="C316" s="9">
        <v>0</v>
      </c>
      <c r="D316" s="9">
        <v>0</v>
      </c>
      <c r="E316" s="14" t="str">
        <f t="shared" si="25"/>
        <v/>
      </c>
      <c r="F316" s="14" t="str">
        <f t="shared" si="26"/>
        <v/>
      </c>
      <c r="G316" s="13" t="str">
        <f t="shared" si="27"/>
        <v>0</v>
      </c>
      <c r="H316" s="17" t="str">
        <f t="shared" si="28"/>
        <v/>
      </c>
    </row>
    <row r="317" spans="2:8" ht="15" x14ac:dyDescent="0.2">
      <c r="B317" s="6" t="s">
        <v>103</v>
      </c>
      <c r="C317" s="9">
        <v>120</v>
      </c>
      <c r="D317" s="9">
        <v>200</v>
      </c>
      <c r="E317" s="14">
        <f t="shared" si="25"/>
        <v>2.097535395909806E-2</v>
      </c>
      <c r="F317" s="14">
        <f t="shared" si="26"/>
        <v>1.5733165512901194E-2</v>
      </c>
      <c r="G317" s="13">
        <f t="shared" si="27"/>
        <v>0.66666666666666663</v>
      </c>
      <c r="H317" s="17">
        <f t="shared" si="28"/>
        <v>1.3983569306065372E-2</v>
      </c>
    </row>
    <row r="318" spans="2:8" ht="15" x14ac:dyDescent="0.2">
      <c r="B318" s="6" t="s">
        <v>355</v>
      </c>
      <c r="C318" s="9">
        <v>416</v>
      </c>
      <c r="D318" s="9">
        <v>478</v>
      </c>
      <c r="E318" s="14">
        <f t="shared" si="25"/>
        <v>7.2714560391539937E-2</v>
      </c>
      <c r="F318" s="14">
        <f t="shared" si="26"/>
        <v>3.7602265575833856E-2</v>
      </c>
      <c r="G318" s="13">
        <f t="shared" si="27"/>
        <v>0.14903846153846154</v>
      </c>
      <c r="H318" s="17">
        <f t="shared" si="28"/>
        <v>1.0837266212200663E-2</v>
      </c>
    </row>
    <row r="319" spans="2:8" ht="15" x14ac:dyDescent="0.2">
      <c r="B319" s="6" t="s">
        <v>115</v>
      </c>
      <c r="C319" s="9">
        <v>18</v>
      </c>
      <c r="D319" s="9">
        <v>22</v>
      </c>
      <c r="E319" s="14">
        <f t="shared" si="25"/>
        <v>3.146303093864709E-3</v>
      </c>
      <c r="F319" s="14">
        <f t="shared" si="26"/>
        <v>1.7306482064191316E-3</v>
      </c>
      <c r="G319" s="13">
        <f t="shared" si="27"/>
        <v>0.22222222222222221</v>
      </c>
      <c r="H319" s="17">
        <f t="shared" si="28"/>
        <v>6.9917846530326863E-4</v>
      </c>
    </row>
    <row r="320" spans="2:8" ht="15" x14ac:dyDescent="0.2">
      <c r="B320" s="6" t="s">
        <v>114</v>
      </c>
      <c r="C320" s="9">
        <v>3</v>
      </c>
      <c r="D320" s="9">
        <v>11</v>
      </c>
      <c r="E320" s="14">
        <f t="shared" si="25"/>
        <v>5.243838489774515E-4</v>
      </c>
      <c r="F320" s="14">
        <f t="shared" si="26"/>
        <v>8.6532410320956578E-4</v>
      </c>
      <c r="G320" s="13">
        <f t="shared" si="27"/>
        <v>2.6666666666666665</v>
      </c>
      <c r="H320" s="17">
        <f t="shared" si="28"/>
        <v>1.3983569306065373E-3</v>
      </c>
    </row>
    <row r="321" spans="2:8" ht="15" x14ac:dyDescent="0.2">
      <c r="B321" s="6" t="s">
        <v>98</v>
      </c>
      <c r="C321" s="9">
        <v>13</v>
      </c>
      <c r="D321" s="9">
        <v>22</v>
      </c>
      <c r="E321" s="14">
        <f t="shared" si="25"/>
        <v>2.272330012235623E-3</v>
      </c>
      <c r="F321" s="14">
        <f t="shared" si="26"/>
        <v>1.7306482064191316E-3</v>
      </c>
      <c r="G321" s="13">
        <f t="shared" si="27"/>
        <v>0.69230769230769229</v>
      </c>
      <c r="H321" s="17">
        <f t="shared" si="28"/>
        <v>1.5731515469323543E-3</v>
      </c>
    </row>
    <row r="322" spans="2:8" ht="15" x14ac:dyDescent="0.2">
      <c r="B322" s="6" t="s">
        <v>356</v>
      </c>
      <c r="C322" s="9">
        <v>0</v>
      </c>
      <c r="D322" s="9">
        <v>16</v>
      </c>
      <c r="E322" s="14" t="str">
        <f t="shared" si="25"/>
        <v/>
      </c>
      <c r="F322" s="14">
        <f t="shared" si="26"/>
        <v>1.2586532410320957E-3</v>
      </c>
      <c r="G322" s="13" t="str">
        <f t="shared" si="27"/>
        <v>0</v>
      </c>
      <c r="H322" s="17" t="str">
        <f t="shared" si="28"/>
        <v/>
      </c>
    </row>
    <row r="323" spans="2:8" ht="15" x14ac:dyDescent="0.2">
      <c r="B323" s="6" t="s">
        <v>472</v>
      </c>
      <c r="C323" s="9">
        <v>2</v>
      </c>
      <c r="D323" s="9">
        <v>4</v>
      </c>
      <c r="E323" s="14">
        <f t="shared" si="25"/>
        <v>3.4958923265163432E-4</v>
      </c>
      <c r="F323" s="14">
        <f t="shared" si="26"/>
        <v>3.1466331025802394E-4</v>
      </c>
      <c r="G323" s="13">
        <f t="shared" si="27"/>
        <v>1</v>
      </c>
      <c r="H323" s="17">
        <f t="shared" si="28"/>
        <v>3.4958923265163432E-4</v>
      </c>
    </row>
    <row r="324" spans="2:8" ht="15" x14ac:dyDescent="0.2">
      <c r="B324" s="6" t="s">
        <v>473</v>
      </c>
      <c r="C324" s="9">
        <v>2</v>
      </c>
      <c r="D324" s="9">
        <v>5</v>
      </c>
      <c r="E324" s="14">
        <f t="shared" si="25"/>
        <v>3.4958923265163432E-4</v>
      </c>
      <c r="F324" s="14">
        <f t="shared" si="26"/>
        <v>3.9332913782252991E-4</v>
      </c>
      <c r="G324" s="13">
        <f t="shared" si="27"/>
        <v>1.5</v>
      </c>
      <c r="H324" s="17">
        <f t="shared" si="28"/>
        <v>5.243838489774515E-4</v>
      </c>
    </row>
    <row r="325" spans="2:8" ht="15" x14ac:dyDescent="0.2">
      <c r="B325" s="6" t="s">
        <v>474</v>
      </c>
      <c r="C325" s="9">
        <v>0</v>
      </c>
      <c r="D325" s="9">
        <v>0</v>
      </c>
      <c r="E325" s="14" t="str">
        <f t="shared" si="25"/>
        <v/>
      </c>
      <c r="F325" s="14" t="str">
        <f t="shared" si="26"/>
        <v/>
      </c>
      <c r="G325" s="13" t="str">
        <f t="shared" si="27"/>
        <v>0</v>
      </c>
      <c r="H325" s="17" t="str">
        <f t="shared" si="28"/>
        <v/>
      </c>
    </row>
    <row r="326" spans="2:8" ht="15" x14ac:dyDescent="0.2">
      <c r="B326" s="6" t="s">
        <v>357</v>
      </c>
      <c r="C326" s="9">
        <v>42</v>
      </c>
      <c r="D326" s="9">
        <v>69</v>
      </c>
      <c r="E326" s="14">
        <f t="shared" si="25"/>
        <v>7.341373885684321E-3</v>
      </c>
      <c r="F326" s="14">
        <f t="shared" si="26"/>
        <v>5.4279421019509128E-3</v>
      </c>
      <c r="G326" s="13">
        <f t="shared" si="27"/>
        <v>0.6428571428571429</v>
      </c>
      <c r="H326" s="17">
        <f t="shared" si="28"/>
        <v>4.7194546407970635E-3</v>
      </c>
    </row>
    <row r="327" spans="2:8" ht="15" x14ac:dyDescent="0.2">
      <c r="B327" s="6" t="s">
        <v>358</v>
      </c>
      <c r="C327" s="9">
        <v>2</v>
      </c>
      <c r="D327" s="9">
        <v>10</v>
      </c>
      <c r="E327" s="14">
        <f t="shared" si="25"/>
        <v>3.4958923265163432E-4</v>
      </c>
      <c r="F327" s="14">
        <f t="shared" si="26"/>
        <v>7.8665827564505981E-4</v>
      </c>
      <c r="G327" s="13">
        <f t="shared" si="27"/>
        <v>4</v>
      </c>
      <c r="H327" s="17">
        <f t="shared" si="28"/>
        <v>1.3983569306065373E-3</v>
      </c>
    </row>
    <row r="328" spans="2:8" ht="15" x14ac:dyDescent="0.2">
      <c r="B328" s="6" t="s">
        <v>116</v>
      </c>
      <c r="C328" s="9">
        <v>0</v>
      </c>
      <c r="D328" s="9">
        <v>3</v>
      </c>
      <c r="E328" s="14" t="str">
        <f t="shared" si="25"/>
        <v/>
      </c>
      <c r="F328" s="14">
        <f t="shared" si="26"/>
        <v>2.3599748269351794E-4</v>
      </c>
      <c r="G328" s="13" t="str">
        <f t="shared" si="27"/>
        <v>0</v>
      </c>
      <c r="H328" s="17" t="str">
        <f t="shared" si="28"/>
        <v/>
      </c>
    </row>
    <row r="329" spans="2:8" ht="15" x14ac:dyDescent="0.2">
      <c r="B329" s="6" t="s">
        <v>359</v>
      </c>
      <c r="C329" s="9">
        <v>1</v>
      </c>
      <c r="D329" s="9">
        <v>6</v>
      </c>
      <c r="E329" s="14">
        <f t="shared" si="25"/>
        <v>1.7479461632581716E-4</v>
      </c>
      <c r="F329" s="14">
        <f t="shared" si="26"/>
        <v>4.7199496538703588E-4</v>
      </c>
      <c r="G329" s="13">
        <f t="shared" si="27"/>
        <v>5</v>
      </c>
      <c r="H329" s="17">
        <f t="shared" si="28"/>
        <v>8.7397308162908576E-4</v>
      </c>
    </row>
    <row r="330" spans="2:8" ht="15" x14ac:dyDescent="0.2">
      <c r="B330" s="6" t="s">
        <v>360</v>
      </c>
      <c r="C330" s="9">
        <v>19</v>
      </c>
      <c r="D330" s="9">
        <v>42</v>
      </c>
      <c r="E330" s="14">
        <f t="shared" si="25"/>
        <v>3.321097710190526E-3</v>
      </c>
      <c r="F330" s="14">
        <f t="shared" si="26"/>
        <v>3.3039647577092512E-3</v>
      </c>
      <c r="G330" s="13">
        <f t="shared" si="27"/>
        <v>1.2105263157894737</v>
      </c>
      <c r="H330" s="17">
        <f t="shared" si="28"/>
        <v>4.0202761754937946E-3</v>
      </c>
    </row>
    <row r="331" spans="2:8" ht="15" x14ac:dyDescent="0.2">
      <c r="B331" s="6" t="s">
        <v>117</v>
      </c>
      <c r="C331" s="9">
        <v>2</v>
      </c>
      <c r="D331" s="9">
        <v>0</v>
      </c>
      <c r="E331" s="14">
        <f t="shared" si="25"/>
        <v>3.4958923265163432E-4</v>
      </c>
      <c r="F331" s="14" t="str">
        <f t="shared" si="26"/>
        <v/>
      </c>
      <c r="G331" s="13" t="str">
        <f t="shared" si="27"/>
        <v>0</v>
      </c>
      <c r="H331" s="17">
        <f t="shared" si="28"/>
        <v>0</v>
      </c>
    </row>
    <row r="332" spans="2:8" ht="15" x14ac:dyDescent="0.2">
      <c r="B332" s="6" t="s">
        <v>361</v>
      </c>
      <c r="C332" s="9">
        <v>579</v>
      </c>
      <c r="D332" s="9">
        <v>1292</v>
      </c>
      <c r="E332" s="14">
        <f t="shared" si="25"/>
        <v>0.10120608285264814</v>
      </c>
      <c r="F332" s="14">
        <f t="shared" si="26"/>
        <v>0.10163624921334173</v>
      </c>
      <c r="G332" s="13">
        <f t="shared" si="27"/>
        <v>1.2314335060449051</v>
      </c>
      <c r="H332" s="17">
        <f t="shared" si="28"/>
        <v>0.12462856144030764</v>
      </c>
    </row>
    <row r="333" spans="2:8" ht="15" x14ac:dyDescent="0.2">
      <c r="B333" s="6" t="s">
        <v>130</v>
      </c>
      <c r="C333" s="9">
        <v>253</v>
      </c>
      <c r="D333" s="9">
        <v>223</v>
      </c>
      <c r="E333" s="14">
        <f t="shared" si="25"/>
        <v>4.4223037930431745E-2</v>
      </c>
      <c r="F333" s="14">
        <f t="shared" si="26"/>
        <v>1.7542479546884832E-2</v>
      </c>
      <c r="G333" s="13">
        <f t="shared" si="27"/>
        <v>-0.11857707509881422</v>
      </c>
      <c r="H333" s="17">
        <f t="shared" si="28"/>
        <v>-5.243838489774515E-3</v>
      </c>
    </row>
    <row r="334" spans="2:8" ht="15" x14ac:dyDescent="0.2">
      <c r="B334" s="6" t="s">
        <v>119</v>
      </c>
      <c r="C334" s="9">
        <v>371</v>
      </c>
      <c r="D334" s="9">
        <v>758</v>
      </c>
      <c r="E334" s="14">
        <f t="shared" si="25"/>
        <v>6.4848802656878174E-2</v>
      </c>
      <c r="F334" s="14">
        <f t="shared" si="26"/>
        <v>5.9628697293895534E-2</v>
      </c>
      <c r="G334" s="13">
        <f t="shared" si="27"/>
        <v>1.0431266846361187</v>
      </c>
      <c r="H334" s="17">
        <f t="shared" si="28"/>
        <v>6.7645516518091253E-2</v>
      </c>
    </row>
    <row r="335" spans="2:8" ht="15" x14ac:dyDescent="0.2">
      <c r="B335" s="6" t="s">
        <v>128</v>
      </c>
      <c r="C335" s="9">
        <v>88</v>
      </c>
      <c r="D335" s="9">
        <v>129</v>
      </c>
      <c r="E335" s="14">
        <f t="shared" si="25"/>
        <v>1.538192623667191E-2</v>
      </c>
      <c r="F335" s="14">
        <f t="shared" si="26"/>
        <v>1.0147891755821271E-2</v>
      </c>
      <c r="G335" s="13">
        <f t="shared" si="27"/>
        <v>0.46590909090909088</v>
      </c>
      <c r="H335" s="17">
        <f t="shared" si="28"/>
        <v>7.1665792693585036E-3</v>
      </c>
    </row>
    <row r="336" spans="2:8" ht="15" x14ac:dyDescent="0.2">
      <c r="B336" s="6" t="s">
        <v>132</v>
      </c>
      <c r="C336" s="9">
        <v>0</v>
      </c>
      <c r="D336" s="9">
        <v>0</v>
      </c>
      <c r="E336" s="14" t="str">
        <f t="shared" si="25"/>
        <v/>
      </c>
      <c r="F336" s="14" t="str">
        <f t="shared" si="26"/>
        <v/>
      </c>
      <c r="G336" s="13" t="str">
        <f t="shared" si="27"/>
        <v>0</v>
      </c>
      <c r="H336" s="17" t="str">
        <f t="shared" si="28"/>
        <v/>
      </c>
    </row>
    <row r="337" spans="2:8" ht="15" x14ac:dyDescent="0.2">
      <c r="B337" s="6" t="s">
        <v>133</v>
      </c>
      <c r="C337" s="9">
        <v>1</v>
      </c>
      <c r="D337" s="9">
        <v>9</v>
      </c>
      <c r="E337" s="14">
        <f t="shared" si="25"/>
        <v>1.7479461632581716E-4</v>
      </c>
      <c r="F337" s="14">
        <f t="shared" si="26"/>
        <v>7.0799244808055384E-4</v>
      </c>
      <c r="G337" s="13">
        <f t="shared" si="27"/>
        <v>8</v>
      </c>
      <c r="H337" s="17">
        <f t="shared" si="28"/>
        <v>1.3983569306065373E-3</v>
      </c>
    </row>
    <row r="338" spans="2:8" ht="30" x14ac:dyDescent="0.2">
      <c r="B338" s="6" t="s">
        <v>362</v>
      </c>
      <c r="C338" s="9">
        <v>0</v>
      </c>
      <c r="D338" s="9">
        <v>26</v>
      </c>
      <c r="E338" s="14" t="str">
        <f t="shared" si="25"/>
        <v/>
      </c>
      <c r="F338" s="14">
        <f t="shared" si="26"/>
        <v>2.0453115166771552E-3</v>
      </c>
      <c r="G338" s="13" t="str">
        <f t="shared" si="27"/>
        <v>0</v>
      </c>
      <c r="H338" s="17" t="str">
        <f t="shared" si="28"/>
        <v/>
      </c>
    </row>
    <row r="339" spans="2:8" ht="15" x14ac:dyDescent="0.2">
      <c r="B339" s="6" t="s">
        <v>363</v>
      </c>
      <c r="C339" s="9">
        <v>10</v>
      </c>
      <c r="D339" s="9">
        <v>9</v>
      </c>
      <c r="E339" s="14">
        <f t="shared" si="25"/>
        <v>1.7479461632581717E-3</v>
      </c>
      <c r="F339" s="14">
        <f t="shared" si="26"/>
        <v>7.0799244808055384E-4</v>
      </c>
      <c r="G339" s="13">
        <f t="shared" si="27"/>
        <v>-0.1</v>
      </c>
      <c r="H339" s="17">
        <f t="shared" si="28"/>
        <v>-1.7479461632581719E-4</v>
      </c>
    </row>
    <row r="340" spans="2:8" ht="15" x14ac:dyDescent="0.2">
      <c r="B340" s="6" t="s">
        <v>364</v>
      </c>
      <c r="C340" s="9">
        <v>1</v>
      </c>
      <c r="D340" s="9">
        <v>7</v>
      </c>
      <c r="E340" s="14">
        <f t="shared" si="25"/>
        <v>1.7479461632581716E-4</v>
      </c>
      <c r="F340" s="14">
        <f t="shared" si="26"/>
        <v>5.506607929515419E-4</v>
      </c>
      <c r="G340" s="13">
        <f t="shared" si="27"/>
        <v>6</v>
      </c>
      <c r="H340" s="17">
        <f t="shared" si="28"/>
        <v>1.048767697954903E-3</v>
      </c>
    </row>
    <row r="341" spans="2:8" ht="15" x14ac:dyDescent="0.2">
      <c r="B341" s="6" t="s">
        <v>118</v>
      </c>
      <c r="C341" s="9">
        <v>2</v>
      </c>
      <c r="D341" s="9">
        <v>7</v>
      </c>
      <c r="E341" s="14">
        <f t="shared" si="25"/>
        <v>3.4958923265163432E-4</v>
      </c>
      <c r="F341" s="14">
        <f t="shared" si="26"/>
        <v>5.506607929515419E-4</v>
      </c>
      <c r="G341" s="13">
        <f t="shared" si="27"/>
        <v>2.5</v>
      </c>
      <c r="H341" s="17">
        <f t="shared" si="28"/>
        <v>8.7397308162908576E-4</v>
      </c>
    </row>
    <row r="342" spans="2:8" ht="15" x14ac:dyDescent="0.2">
      <c r="B342" s="6" t="s">
        <v>365</v>
      </c>
      <c r="C342" s="9">
        <v>1</v>
      </c>
      <c r="D342" s="9">
        <v>0</v>
      </c>
      <c r="E342" s="14">
        <f t="shared" si="25"/>
        <v>1.7479461632581716E-4</v>
      </c>
      <c r="F342" s="14" t="str">
        <f t="shared" si="26"/>
        <v/>
      </c>
      <c r="G342" s="13" t="str">
        <f t="shared" si="27"/>
        <v>0</v>
      </c>
      <c r="H342" s="17">
        <f t="shared" si="28"/>
        <v>0</v>
      </c>
    </row>
    <row r="343" spans="2:8" ht="15" x14ac:dyDescent="0.2">
      <c r="B343" s="6" t="s">
        <v>129</v>
      </c>
      <c r="C343" s="9">
        <v>20</v>
      </c>
      <c r="D343" s="9">
        <v>72</v>
      </c>
      <c r="E343" s="14">
        <f t="shared" si="25"/>
        <v>3.4958923265163435E-3</v>
      </c>
      <c r="F343" s="14">
        <f t="shared" si="26"/>
        <v>5.6639395846444307E-3</v>
      </c>
      <c r="G343" s="13">
        <f t="shared" si="27"/>
        <v>2.6</v>
      </c>
      <c r="H343" s="17">
        <f t="shared" si="28"/>
        <v>9.0893200489424938E-3</v>
      </c>
    </row>
    <row r="344" spans="2:8" ht="15" x14ac:dyDescent="0.2">
      <c r="B344" s="6" t="s">
        <v>131</v>
      </c>
      <c r="C344" s="9">
        <v>51</v>
      </c>
      <c r="D344" s="9">
        <v>51</v>
      </c>
      <c r="E344" s="14">
        <f t="shared" si="25"/>
        <v>8.9145254326166747E-3</v>
      </c>
      <c r="F344" s="14">
        <f t="shared" si="26"/>
        <v>4.0119572057898045E-3</v>
      </c>
      <c r="G344" s="13">
        <f t="shared" si="27"/>
        <v>0</v>
      </c>
      <c r="H344" s="17">
        <f t="shared" si="28"/>
        <v>0</v>
      </c>
    </row>
    <row r="345" spans="2:8" ht="15" x14ac:dyDescent="0.2">
      <c r="B345" s="6" t="s">
        <v>366</v>
      </c>
      <c r="C345" s="9">
        <v>101</v>
      </c>
      <c r="D345" s="9">
        <v>265</v>
      </c>
      <c r="E345" s="14">
        <f t="shared" si="25"/>
        <v>1.7654256248907534E-2</v>
      </c>
      <c r="F345" s="14">
        <f t="shared" si="26"/>
        <v>2.0846444304594085E-2</v>
      </c>
      <c r="G345" s="13">
        <f t="shared" si="27"/>
        <v>1.6237623762376239</v>
      </c>
      <c r="H345" s="17">
        <f t="shared" si="28"/>
        <v>2.8666317077434018E-2</v>
      </c>
    </row>
    <row r="346" spans="2:8" ht="15" x14ac:dyDescent="0.2">
      <c r="B346" s="6" t="s">
        <v>122</v>
      </c>
      <c r="C346" s="9">
        <v>3</v>
      </c>
      <c r="D346" s="9">
        <v>23</v>
      </c>
      <c r="E346" s="14">
        <f t="shared" si="25"/>
        <v>5.243838489774515E-4</v>
      </c>
      <c r="F346" s="14">
        <f t="shared" si="26"/>
        <v>1.8093140339836375E-3</v>
      </c>
      <c r="G346" s="13">
        <f t="shared" si="27"/>
        <v>6.666666666666667</v>
      </c>
      <c r="H346" s="17">
        <f t="shared" si="28"/>
        <v>3.4958923265163435E-3</v>
      </c>
    </row>
    <row r="347" spans="2:8" ht="15" x14ac:dyDescent="0.2">
      <c r="B347" s="6" t="s">
        <v>121</v>
      </c>
      <c r="C347" s="9">
        <v>86</v>
      </c>
      <c r="D347" s="9">
        <v>158</v>
      </c>
      <c r="E347" s="14">
        <f t="shared" si="25"/>
        <v>1.5032337004020277E-2</v>
      </c>
      <c r="F347" s="14">
        <f t="shared" si="26"/>
        <v>1.2429200755191945E-2</v>
      </c>
      <c r="G347" s="13">
        <f t="shared" si="27"/>
        <v>0.83720930232558144</v>
      </c>
      <c r="H347" s="17">
        <f t="shared" si="28"/>
        <v>1.2585212375458838E-2</v>
      </c>
    </row>
    <row r="348" spans="2:8" ht="15" x14ac:dyDescent="0.2">
      <c r="B348" s="6" t="s">
        <v>367</v>
      </c>
      <c r="C348" s="9">
        <v>0</v>
      </c>
      <c r="D348" s="9">
        <v>0</v>
      </c>
      <c r="E348" s="14" t="str">
        <f t="shared" si="25"/>
        <v/>
      </c>
      <c r="F348" s="14" t="str">
        <f t="shared" si="26"/>
        <v/>
      </c>
      <c r="G348" s="13" t="str">
        <f t="shared" si="27"/>
        <v>0</v>
      </c>
      <c r="H348" s="17" t="str">
        <f t="shared" si="28"/>
        <v/>
      </c>
    </row>
    <row r="349" spans="2:8" ht="15" x14ac:dyDescent="0.2">
      <c r="B349" s="6" t="s">
        <v>368</v>
      </c>
      <c r="C349" s="9">
        <v>0</v>
      </c>
      <c r="D349" s="9">
        <v>0</v>
      </c>
      <c r="E349" s="14" t="str">
        <f t="shared" si="25"/>
        <v/>
      </c>
      <c r="F349" s="14" t="str">
        <f t="shared" si="26"/>
        <v/>
      </c>
      <c r="G349" s="13" t="str">
        <f t="shared" si="27"/>
        <v>0</v>
      </c>
      <c r="H349" s="17" t="str">
        <f t="shared" si="28"/>
        <v/>
      </c>
    </row>
    <row r="350" spans="2:8" ht="15" x14ac:dyDescent="0.2">
      <c r="B350" s="6" t="s">
        <v>369</v>
      </c>
      <c r="C350" s="9">
        <v>0</v>
      </c>
      <c r="D350" s="9">
        <v>0</v>
      </c>
      <c r="E350" s="14" t="str">
        <f t="shared" si="25"/>
        <v/>
      </c>
      <c r="F350" s="14" t="str">
        <f t="shared" si="26"/>
        <v/>
      </c>
      <c r="G350" s="13" t="str">
        <f t="shared" si="27"/>
        <v>0</v>
      </c>
      <c r="H350" s="17" t="str">
        <f t="shared" si="28"/>
        <v/>
      </c>
    </row>
    <row r="351" spans="2:8" ht="15" x14ac:dyDescent="0.2">
      <c r="B351" s="6" t="s">
        <v>120</v>
      </c>
      <c r="C351" s="9">
        <v>1</v>
      </c>
      <c r="D351" s="9">
        <v>9</v>
      </c>
      <c r="E351" s="14">
        <f t="shared" si="25"/>
        <v>1.7479461632581716E-4</v>
      </c>
      <c r="F351" s="14">
        <f t="shared" si="26"/>
        <v>7.0799244808055384E-4</v>
      </c>
      <c r="G351" s="13">
        <f t="shared" si="27"/>
        <v>8</v>
      </c>
      <c r="H351" s="17">
        <f t="shared" si="28"/>
        <v>1.3983569306065373E-3</v>
      </c>
    </row>
    <row r="352" spans="2:8" ht="15" x14ac:dyDescent="0.2">
      <c r="B352" s="6" t="s">
        <v>370</v>
      </c>
      <c r="C352" s="9">
        <v>0</v>
      </c>
      <c r="D352" s="9">
        <v>0</v>
      </c>
      <c r="E352" s="14" t="str">
        <f t="shared" si="25"/>
        <v/>
      </c>
      <c r="F352" s="14" t="str">
        <f t="shared" si="26"/>
        <v/>
      </c>
      <c r="G352" s="13" t="str">
        <f t="shared" si="27"/>
        <v>0</v>
      </c>
      <c r="H352" s="17" t="str">
        <f t="shared" si="28"/>
        <v/>
      </c>
    </row>
    <row r="353" spans="2:8" ht="15" x14ac:dyDescent="0.2">
      <c r="B353" s="6" t="s">
        <v>125</v>
      </c>
      <c r="C353" s="9">
        <v>0</v>
      </c>
      <c r="D353" s="9">
        <v>0</v>
      </c>
      <c r="E353" s="14" t="str">
        <f t="shared" si="25"/>
        <v/>
      </c>
      <c r="F353" s="14" t="str">
        <f t="shared" si="26"/>
        <v/>
      </c>
      <c r="G353" s="13" t="str">
        <f t="shared" si="27"/>
        <v>0</v>
      </c>
      <c r="H353" s="17" t="str">
        <f t="shared" si="28"/>
        <v/>
      </c>
    </row>
    <row r="354" spans="2:8" ht="15" x14ac:dyDescent="0.2">
      <c r="B354" s="6" t="s">
        <v>124</v>
      </c>
      <c r="C354" s="9">
        <v>155</v>
      </c>
      <c r="D354" s="9">
        <v>445</v>
      </c>
      <c r="E354" s="14">
        <f t="shared" si="25"/>
        <v>2.7093165530501659E-2</v>
      </c>
      <c r="F354" s="14">
        <f t="shared" si="26"/>
        <v>3.5006293266205163E-2</v>
      </c>
      <c r="G354" s="13">
        <f t="shared" si="27"/>
        <v>1.8709677419354838</v>
      </c>
      <c r="H354" s="17">
        <f t="shared" si="28"/>
        <v>5.0690438734486969E-2</v>
      </c>
    </row>
    <row r="355" spans="2:8" ht="15" x14ac:dyDescent="0.2">
      <c r="B355" s="6" t="s">
        <v>126</v>
      </c>
      <c r="C355" s="9">
        <v>0</v>
      </c>
      <c r="D355" s="9">
        <v>0</v>
      </c>
      <c r="E355" s="14" t="str">
        <f t="shared" si="25"/>
        <v/>
      </c>
      <c r="F355" s="14" t="str">
        <f t="shared" si="26"/>
        <v/>
      </c>
      <c r="G355" s="13" t="str">
        <f t="shared" si="27"/>
        <v>0</v>
      </c>
      <c r="H355" s="17" t="str">
        <f t="shared" si="28"/>
        <v/>
      </c>
    </row>
    <row r="356" spans="2:8" ht="15" x14ac:dyDescent="0.2">
      <c r="B356" s="6" t="s">
        <v>371</v>
      </c>
      <c r="C356" s="9">
        <v>5</v>
      </c>
      <c r="D356" s="9">
        <v>17</v>
      </c>
      <c r="E356" s="14">
        <f t="shared" si="25"/>
        <v>8.7397308162908587E-4</v>
      </c>
      <c r="F356" s="14">
        <f t="shared" si="26"/>
        <v>1.3373190685966017E-3</v>
      </c>
      <c r="G356" s="13">
        <f t="shared" si="27"/>
        <v>2.4</v>
      </c>
      <c r="H356" s="17">
        <f t="shared" si="28"/>
        <v>2.097535395909806E-3</v>
      </c>
    </row>
    <row r="357" spans="2:8" ht="15" x14ac:dyDescent="0.2">
      <c r="B357" s="6" t="s">
        <v>372</v>
      </c>
      <c r="C357" s="9">
        <v>2</v>
      </c>
      <c r="D357" s="9">
        <v>6</v>
      </c>
      <c r="E357" s="14">
        <f t="shared" si="25"/>
        <v>3.4958923265163432E-4</v>
      </c>
      <c r="F357" s="14">
        <f t="shared" si="26"/>
        <v>4.7199496538703588E-4</v>
      </c>
      <c r="G357" s="13">
        <f t="shared" si="27"/>
        <v>2</v>
      </c>
      <c r="H357" s="17">
        <f t="shared" si="28"/>
        <v>6.9917846530326863E-4</v>
      </c>
    </row>
    <row r="358" spans="2:8" ht="15" x14ac:dyDescent="0.2">
      <c r="B358" s="6" t="s">
        <v>127</v>
      </c>
      <c r="C358" s="9">
        <v>22</v>
      </c>
      <c r="D358" s="9">
        <v>27</v>
      </c>
      <c r="E358" s="14">
        <f t="shared" si="25"/>
        <v>3.8454815591679775E-3</v>
      </c>
      <c r="F358" s="14">
        <f t="shared" si="26"/>
        <v>2.1239773442416616E-3</v>
      </c>
      <c r="G358" s="13">
        <f t="shared" si="27"/>
        <v>0.22727272727272727</v>
      </c>
      <c r="H358" s="17">
        <f t="shared" si="28"/>
        <v>8.7397308162908576E-4</v>
      </c>
    </row>
    <row r="359" spans="2:8" ht="15" x14ac:dyDescent="0.2">
      <c r="B359" s="6" t="s">
        <v>123</v>
      </c>
      <c r="C359" s="9">
        <v>31</v>
      </c>
      <c r="D359" s="9">
        <v>1</v>
      </c>
      <c r="E359" s="14">
        <f t="shared" si="25"/>
        <v>5.4186331061003325E-3</v>
      </c>
      <c r="F359" s="14">
        <f t="shared" si="26"/>
        <v>7.8665827564505984E-5</v>
      </c>
      <c r="G359" s="13">
        <f t="shared" si="27"/>
        <v>-0.967741935483871</v>
      </c>
      <c r="H359" s="17">
        <f t="shared" si="28"/>
        <v>-5.2438384897745159E-3</v>
      </c>
    </row>
    <row r="360" spans="2:8" ht="15" x14ac:dyDescent="0.2">
      <c r="B360" s="6" t="s">
        <v>373</v>
      </c>
      <c r="C360" s="9">
        <v>1</v>
      </c>
      <c r="D360" s="9">
        <v>1</v>
      </c>
      <c r="E360" s="14">
        <f t="shared" ref="E360:E423" si="29">+IF(C360=0,"",C360/C$294)</f>
        <v>1.7479461632581716E-4</v>
      </c>
      <c r="F360" s="14">
        <f t="shared" ref="F360:F423" si="30">+IF(D360=0,"",D360/D$294)</f>
        <v>7.8665827564505984E-5</v>
      </c>
      <c r="G360" s="13">
        <f t="shared" ref="G360:G423" si="31">+IF(OR(AND(D360=0),(C360=0)),"0",((D360-C360)/C360))</f>
        <v>0</v>
      </c>
      <c r="H360" s="17">
        <f t="shared" ref="H360:H423" si="32">+IF(OR(AND(E360=""),(G360="")),"",E360*G360)</f>
        <v>0</v>
      </c>
    </row>
    <row r="361" spans="2:8" ht="15" x14ac:dyDescent="0.2">
      <c r="B361" s="6" t="s">
        <v>374</v>
      </c>
      <c r="C361" s="9">
        <v>0</v>
      </c>
      <c r="D361" s="9">
        <v>0</v>
      </c>
      <c r="E361" s="14" t="str">
        <f t="shared" si="29"/>
        <v/>
      </c>
      <c r="F361" s="14" t="str">
        <f t="shared" si="30"/>
        <v/>
      </c>
      <c r="G361" s="13" t="str">
        <f t="shared" si="31"/>
        <v>0</v>
      </c>
      <c r="H361" s="17" t="str">
        <f t="shared" si="32"/>
        <v/>
      </c>
    </row>
    <row r="362" spans="2:8" ht="15" x14ac:dyDescent="0.2">
      <c r="B362" s="6" t="s">
        <v>375</v>
      </c>
      <c r="C362" s="9">
        <v>0</v>
      </c>
      <c r="D362" s="9">
        <v>2</v>
      </c>
      <c r="E362" s="14" t="str">
        <f t="shared" si="29"/>
        <v/>
      </c>
      <c r="F362" s="14">
        <f t="shared" si="30"/>
        <v>1.5733165512901197E-4</v>
      </c>
      <c r="G362" s="13" t="str">
        <f t="shared" si="31"/>
        <v>0</v>
      </c>
      <c r="H362" s="17" t="str">
        <f t="shared" si="32"/>
        <v/>
      </c>
    </row>
    <row r="363" spans="2:8" ht="15" x14ac:dyDescent="0.2">
      <c r="B363" s="6" t="s">
        <v>376</v>
      </c>
      <c r="C363" s="9">
        <v>2</v>
      </c>
      <c r="D363" s="9">
        <v>2</v>
      </c>
      <c r="E363" s="14">
        <f t="shared" si="29"/>
        <v>3.4958923265163432E-4</v>
      </c>
      <c r="F363" s="14">
        <f t="shared" si="30"/>
        <v>1.5733165512901197E-4</v>
      </c>
      <c r="G363" s="13">
        <f t="shared" si="31"/>
        <v>0</v>
      </c>
      <c r="H363" s="17">
        <f t="shared" si="32"/>
        <v>0</v>
      </c>
    </row>
    <row r="364" spans="2:8" ht="15" x14ac:dyDescent="0.2">
      <c r="B364" s="6" t="s">
        <v>377</v>
      </c>
      <c r="C364" s="9">
        <v>0</v>
      </c>
      <c r="D364" s="9">
        <v>0</v>
      </c>
      <c r="E364" s="14" t="str">
        <f t="shared" si="29"/>
        <v/>
      </c>
      <c r="F364" s="14" t="str">
        <f t="shared" si="30"/>
        <v/>
      </c>
      <c r="G364" s="13" t="str">
        <f t="shared" si="31"/>
        <v>0</v>
      </c>
      <c r="H364" s="17" t="str">
        <f t="shared" si="32"/>
        <v/>
      </c>
    </row>
    <row r="365" spans="2:8" ht="30" x14ac:dyDescent="0.2">
      <c r="B365" s="6" t="s">
        <v>378</v>
      </c>
      <c r="C365" s="9">
        <v>0</v>
      </c>
      <c r="D365" s="9">
        <v>0</v>
      </c>
      <c r="E365" s="14" t="str">
        <f t="shared" si="29"/>
        <v/>
      </c>
      <c r="F365" s="14" t="str">
        <f t="shared" si="30"/>
        <v/>
      </c>
      <c r="G365" s="13" t="str">
        <f t="shared" si="31"/>
        <v>0</v>
      </c>
      <c r="H365" s="17" t="str">
        <f t="shared" si="32"/>
        <v/>
      </c>
    </row>
    <row r="366" spans="2:8" ht="15" x14ac:dyDescent="0.2">
      <c r="B366" s="6" t="s">
        <v>475</v>
      </c>
      <c r="C366" s="9">
        <v>0</v>
      </c>
      <c r="D366" s="9">
        <v>0</v>
      </c>
      <c r="E366" s="14" t="str">
        <f t="shared" si="29"/>
        <v/>
      </c>
      <c r="F366" s="14" t="str">
        <f t="shared" si="30"/>
        <v/>
      </c>
      <c r="G366" s="13" t="str">
        <f t="shared" si="31"/>
        <v>0</v>
      </c>
      <c r="H366" s="17" t="str">
        <f t="shared" si="32"/>
        <v/>
      </c>
    </row>
    <row r="367" spans="2:8" ht="15" x14ac:dyDescent="0.2">
      <c r="B367" s="6" t="s">
        <v>379</v>
      </c>
      <c r="C367" s="9">
        <v>0</v>
      </c>
      <c r="D367" s="9">
        <v>0</v>
      </c>
      <c r="E367" s="14" t="str">
        <f t="shared" si="29"/>
        <v/>
      </c>
      <c r="F367" s="14" t="str">
        <f t="shared" si="30"/>
        <v/>
      </c>
      <c r="G367" s="13" t="str">
        <f t="shared" si="31"/>
        <v>0</v>
      </c>
      <c r="H367" s="17" t="str">
        <f t="shared" si="32"/>
        <v/>
      </c>
    </row>
    <row r="368" spans="2:8" ht="15" x14ac:dyDescent="0.2">
      <c r="B368" s="6" t="s">
        <v>380</v>
      </c>
      <c r="C368" s="9">
        <v>1</v>
      </c>
      <c r="D368" s="9">
        <v>1</v>
      </c>
      <c r="E368" s="14">
        <f t="shared" si="29"/>
        <v>1.7479461632581716E-4</v>
      </c>
      <c r="F368" s="14">
        <f t="shared" si="30"/>
        <v>7.8665827564505984E-5</v>
      </c>
      <c r="G368" s="13">
        <f t="shared" si="31"/>
        <v>0</v>
      </c>
      <c r="H368" s="17">
        <f t="shared" si="32"/>
        <v>0</v>
      </c>
    </row>
    <row r="369" spans="2:8" ht="15" x14ac:dyDescent="0.2">
      <c r="B369" s="6" t="s">
        <v>381</v>
      </c>
      <c r="C369" s="9">
        <v>216</v>
      </c>
      <c r="D369" s="9">
        <v>28</v>
      </c>
      <c r="E369" s="14">
        <f t="shared" si="29"/>
        <v>3.7755637126376508E-2</v>
      </c>
      <c r="F369" s="14">
        <f t="shared" si="30"/>
        <v>2.2026431718061676E-3</v>
      </c>
      <c r="G369" s="13">
        <f t="shared" si="31"/>
        <v>-0.87037037037037035</v>
      </c>
      <c r="H369" s="17">
        <f t="shared" si="32"/>
        <v>-3.2861387869253626E-2</v>
      </c>
    </row>
    <row r="370" spans="2:8" ht="15" x14ac:dyDescent="0.2">
      <c r="B370" s="6" t="s">
        <v>135</v>
      </c>
      <c r="C370" s="9">
        <v>8</v>
      </c>
      <c r="D370" s="9">
        <v>21</v>
      </c>
      <c r="E370" s="14">
        <f t="shared" si="29"/>
        <v>1.3983569306065373E-3</v>
      </c>
      <c r="F370" s="14">
        <f t="shared" si="30"/>
        <v>1.6519823788546256E-3</v>
      </c>
      <c r="G370" s="13">
        <f t="shared" si="31"/>
        <v>1.625</v>
      </c>
      <c r="H370" s="17">
        <f t="shared" si="32"/>
        <v>2.272330012235623E-3</v>
      </c>
    </row>
    <row r="371" spans="2:8" ht="15" x14ac:dyDescent="0.2">
      <c r="B371" s="6" t="s">
        <v>136</v>
      </c>
      <c r="C371" s="9">
        <v>0</v>
      </c>
      <c r="D371" s="9">
        <v>0</v>
      </c>
      <c r="E371" s="14" t="str">
        <f t="shared" si="29"/>
        <v/>
      </c>
      <c r="F371" s="14" t="str">
        <f t="shared" si="30"/>
        <v/>
      </c>
      <c r="G371" s="13" t="str">
        <f t="shared" si="31"/>
        <v>0</v>
      </c>
      <c r="H371" s="17" t="str">
        <f t="shared" si="32"/>
        <v/>
      </c>
    </row>
    <row r="372" spans="2:8" ht="15" x14ac:dyDescent="0.2">
      <c r="B372" s="6" t="s">
        <v>137</v>
      </c>
      <c r="C372" s="9">
        <v>11</v>
      </c>
      <c r="D372" s="9">
        <v>28</v>
      </c>
      <c r="E372" s="14">
        <f t="shared" si="29"/>
        <v>1.9227407795839888E-3</v>
      </c>
      <c r="F372" s="14">
        <f t="shared" si="30"/>
        <v>2.2026431718061676E-3</v>
      </c>
      <c r="G372" s="13">
        <f t="shared" si="31"/>
        <v>1.5454545454545454</v>
      </c>
      <c r="H372" s="17">
        <f t="shared" si="32"/>
        <v>2.9715084775388916E-3</v>
      </c>
    </row>
    <row r="373" spans="2:8" ht="15" x14ac:dyDescent="0.2">
      <c r="B373" s="6" t="s">
        <v>382</v>
      </c>
      <c r="C373" s="9">
        <v>0</v>
      </c>
      <c r="D373" s="9">
        <v>0</v>
      </c>
      <c r="E373" s="14" t="str">
        <f t="shared" si="29"/>
        <v/>
      </c>
      <c r="F373" s="14" t="str">
        <f t="shared" si="30"/>
        <v/>
      </c>
      <c r="G373" s="13" t="str">
        <f t="shared" si="31"/>
        <v>0</v>
      </c>
      <c r="H373" s="17" t="str">
        <f t="shared" si="32"/>
        <v/>
      </c>
    </row>
    <row r="374" spans="2:8" ht="15" x14ac:dyDescent="0.2">
      <c r="B374" s="6" t="s">
        <v>134</v>
      </c>
      <c r="C374" s="9">
        <v>0</v>
      </c>
      <c r="D374" s="9">
        <v>0</v>
      </c>
      <c r="E374" s="14" t="str">
        <f t="shared" si="29"/>
        <v/>
      </c>
      <c r="F374" s="14" t="str">
        <f t="shared" si="30"/>
        <v/>
      </c>
      <c r="G374" s="13" t="str">
        <f t="shared" si="31"/>
        <v>0</v>
      </c>
      <c r="H374" s="17" t="str">
        <f t="shared" si="32"/>
        <v/>
      </c>
    </row>
    <row r="375" spans="2:8" ht="15" x14ac:dyDescent="0.2">
      <c r="B375" s="6" t="s">
        <v>383</v>
      </c>
      <c r="C375" s="9">
        <v>7</v>
      </c>
      <c r="D375" s="9">
        <v>146</v>
      </c>
      <c r="E375" s="14">
        <f t="shared" si="29"/>
        <v>1.2235623142807202E-3</v>
      </c>
      <c r="F375" s="14">
        <f t="shared" si="30"/>
        <v>1.1485210824417873E-2</v>
      </c>
      <c r="G375" s="13">
        <f t="shared" si="31"/>
        <v>19.857142857142858</v>
      </c>
      <c r="H375" s="17">
        <f t="shared" si="32"/>
        <v>2.429645166928859E-2</v>
      </c>
    </row>
    <row r="376" spans="2:8" ht="15" x14ac:dyDescent="0.2">
      <c r="B376" s="6" t="s">
        <v>141</v>
      </c>
      <c r="C376" s="9">
        <v>1</v>
      </c>
      <c r="D376" s="9">
        <v>2</v>
      </c>
      <c r="E376" s="14">
        <f t="shared" si="29"/>
        <v>1.7479461632581716E-4</v>
      </c>
      <c r="F376" s="14">
        <f t="shared" si="30"/>
        <v>1.5733165512901197E-4</v>
      </c>
      <c r="G376" s="13">
        <f t="shared" si="31"/>
        <v>1</v>
      </c>
      <c r="H376" s="17">
        <f t="shared" si="32"/>
        <v>1.7479461632581716E-4</v>
      </c>
    </row>
    <row r="377" spans="2:8" ht="15" x14ac:dyDescent="0.2">
      <c r="B377" s="6" t="s">
        <v>150</v>
      </c>
      <c r="C377" s="9">
        <v>33</v>
      </c>
      <c r="D377" s="9">
        <v>94</v>
      </c>
      <c r="E377" s="14">
        <f t="shared" si="29"/>
        <v>5.7682223387519665E-3</v>
      </c>
      <c r="F377" s="14">
        <f t="shared" si="30"/>
        <v>7.3945877910635621E-3</v>
      </c>
      <c r="G377" s="13">
        <f t="shared" si="31"/>
        <v>1.8484848484848484</v>
      </c>
      <c r="H377" s="17">
        <f t="shared" si="32"/>
        <v>1.0662471595874847E-2</v>
      </c>
    </row>
    <row r="378" spans="2:8" ht="15" x14ac:dyDescent="0.2">
      <c r="B378" s="6" t="s">
        <v>149</v>
      </c>
      <c r="C378" s="9">
        <v>28</v>
      </c>
      <c r="D378" s="9">
        <v>259</v>
      </c>
      <c r="E378" s="14">
        <f t="shared" si="29"/>
        <v>4.894249257122881E-3</v>
      </c>
      <c r="F378" s="14">
        <f t="shared" si="30"/>
        <v>2.0374449339207047E-2</v>
      </c>
      <c r="G378" s="13">
        <f t="shared" si="31"/>
        <v>8.25</v>
      </c>
      <c r="H378" s="17">
        <f t="shared" si="32"/>
        <v>4.0377556371263765E-2</v>
      </c>
    </row>
    <row r="379" spans="2:8" ht="15" x14ac:dyDescent="0.2">
      <c r="B379" s="6" t="s">
        <v>384</v>
      </c>
      <c r="C379" s="9">
        <v>0</v>
      </c>
      <c r="D379" s="9">
        <v>21</v>
      </c>
      <c r="E379" s="14" t="str">
        <f t="shared" si="29"/>
        <v/>
      </c>
      <c r="F379" s="14">
        <f t="shared" si="30"/>
        <v>1.6519823788546256E-3</v>
      </c>
      <c r="G379" s="13" t="str">
        <f t="shared" si="31"/>
        <v>0</v>
      </c>
      <c r="H379" s="17" t="str">
        <f t="shared" si="32"/>
        <v/>
      </c>
    </row>
    <row r="380" spans="2:8" ht="30" x14ac:dyDescent="0.2">
      <c r="B380" s="6" t="s">
        <v>385</v>
      </c>
      <c r="C380" s="9">
        <v>162</v>
      </c>
      <c r="D380" s="9">
        <v>20</v>
      </c>
      <c r="E380" s="14">
        <f t="shared" si="29"/>
        <v>2.8316727844782379E-2</v>
      </c>
      <c r="F380" s="14">
        <f t="shared" si="30"/>
        <v>1.5733165512901196E-3</v>
      </c>
      <c r="G380" s="13">
        <f t="shared" si="31"/>
        <v>-0.87654320987654322</v>
      </c>
      <c r="H380" s="17">
        <f t="shared" si="32"/>
        <v>-2.4820835518266037E-2</v>
      </c>
    </row>
    <row r="381" spans="2:8" ht="30" x14ac:dyDescent="0.2">
      <c r="B381" s="6" t="s">
        <v>386</v>
      </c>
      <c r="C381" s="9">
        <v>1</v>
      </c>
      <c r="D381" s="9">
        <v>3</v>
      </c>
      <c r="E381" s="14">
        <f t="shared" si="29"/>
        <v>1.7479461632581716E-4</v>
      </c>
      <c r="F381" s="14">
        <f t="shared" si="30"/>
        <v>2.3599748269351794E-4</v>
      </c>
      <c r="G381" s="13">
        <f t="shared" si="31"/>
        <v>2</v>
      </c>
      <c r="H381" s="17">
        <f t="shared" si="32"/>
        <v>3.4958923265163432E-4</v>
      </c>
    </row>
    <row r="382" spans="2:8" ht="15" x14ac:dyDescent="0.2">
      <c r="B382" s="6" t="s">
        <v>387</v>
      </c>
      <c r="C382" s="9">
        <v>0</v>
      </c>
      <c r="D382" s="9">
        <v>0</v>
      </c>
      <c r="E382" s="14" t="str">
        <f t="shared" si="29"/>
        <v/>
      </c>
      <c r="F382" s="14" t="str">
        <f t="shared" si="30"/>
        <v/>
      </c>
      <c r="G382" s="13" t="str">
        <f t="shared" si="31"/>
        <v>0</v>
      </c>
      <c r="H382" s="17" t="str">
        <f t="shared" si="32"/>
        <v/>
      </c>
    </row>
    <row r="383" spans="2:8" ht="15" x14ac:dyDescent="0.2">
      <c r="B383" s="6" t="s">
        <v>145</v>
      </c>
      <c r="C383" s="9">
        <v>13</v>
      </c>
      <c r="D383" s="9">
        <v>25</v>
      </c>
      <c r="E383" s="14">
        <f t="shared" si="29"/>
        <v>2.272330012235623E-3</v>
      </c>
      <c r="F383" s="14">
        <f t="shared" si="30"/>
        <v>1.9666456891126493E-3</v>
      </c>
      <c r="G383" s="13">
        <f t="shared" si="31"/>
        <v>0.92307692307692313</v>
      </c>
      <c r="H383" s="17">
        <f t="shared" si="32"/>
        <v>2.097535395909806E-3</v>
      </c>
    </row>
    <row r="384" spans="2:8" ht="15" x14ac:dyDescent="0.2">
      <c r="B384" s="6" t="s">
        <v>388</v>
      </c>
      <c r="C384" s="9">
        <v>3</v>
      </c>
      <c r="D384" s="9">
        <v>30</v>
      </c>
      <c r="E384" s="14">
        <f t="shared" si="29"/>
        <v>5.243838489774515E-4</v>
      </c>
      <c r="F384" s="14">
        <f t="shared" si="30"/>
        <v>2.3599748269351795E-3</v>
      </c>
      <c r="G384" s="13">
        <f t="shared" si="31"/>
        <v>9</v>
      </c>
      <c r="H384" s="17">
        <f t="shared" si="32"/>
        <v>4.7194546407970635E-3</v>
      </c>
    </row>
    <row r="385" spans="2:8" ht="15" x14ac:dyDescent="0.2">
      <c r="B385" s="6" t="s">
        <v>146</v>
      </c>
      <c r="C385" s="9">
        <v>2</v>
      </c>
      <c r="D385" s="9">
        <v>28</v>
      </c>
      <c r="E385" s="14">
        <f t="shared" si="29"/>
        <v>3.4958923265163432E-4</v>
      </c>
      <c r="F385" s="14">
        <f t="shared" si="30"/>
        <v>2.2026431718061676E-3</v>
      </c>
      <c r="G385" s="13">
        <f t="shared" si="31"/>
        <v>13</v>
      </c>
      <c r="H385" s="17">
        <f t="shared" si="32"/>
        <v>4.5446600244712461E-3</v>
      </c>
    </row>
    <row r="386" spans="2:8" ht="15" x14ac:dyDescent="0.2">
      <c r="B386" s="6" t="s">
        <v>532</v>
      </c>
      <c r="C386" s="9">
        <v>1</v>
      </c>
      <c r="D386" s="9">
        <v>4</v>
      </c>
      <c r="E386" s="14">
        <f t="shared" si="29"/>
        <v>1.7479461632581716E-4</v>
      </c>
      <c r="F386" s="14">
        <f t="shared" si="30"/>
        <v>3.1466331025802394E-4</v>
      </c>
      <c r="G386" s="13">
        <f t="shared" si="31"/>
        <v>3</v>
      </c>
      <c r="H386" s="17">
        <f t="shared" si="32"/>
        <v>5.243838489774515E-4</v>
      </c>
    </row>
    <row r="387" spans="2:8" ht="15" x14ac:dyDescent="0.2">
      <c r="B387" s="6" t="s">
        <v>144</v>
      </c>
      <c r="C387" s="9">
        <v>128</v>
      </c>
      <c r="D387" s="9">
        <v>257</v>
      </c>
      <c r="E387" s="14">
        <f t="shared" si="29"/>
        <v>2.2373710889704596E-2</v>
      </c>
      <c r="F387" s="14">
        <f t="shared" si="30"/>
        <v>2.0217117684078037E-2</v>
      </c>
      <c r="G387" s="13">
        <f t="shared" si="31"/>
        <v>1.0078125</v>
      </c>
      <c r="H387" s="17">
        <f t="shared" si="32"/>
        <v>2.2548505506030412E-2</v>
      </c>
    </row>
    <row r="388" spans="2:8" ht="15" x14ac:dyDescent="0.2">
      <c r="B388" s="6" t="s">
        <v>389</v>
      </c>
      <c r="C388" s="9">
        <v>81</v>
      </c>
      <c r="D388" s="9">
        <v>55</v>
      </c>
      <c r="E388" s="14">
        <f t="shared" si="29"/>
        <v>1.415836392239119E-2</v>
      </c>
      <c r="F388" s="14">
        <f t="shared" si="30"/>
        <v>4.3266205160478292E-3</v>
      </c>
      <c r="G388" s="13">
        <f t="shared" si="31"/>
        <v>-0.32098765432098764</v>
      </c>
      <c r="H388" s="17">
        <f t="shared" si="32"/>
        <v>-4.5446600244712461E-3</v>
      </c>
    </row>
    <row r="389" spans="2:8" ht="15" x14ac:dyDescent="0.2">
      <c r="B389" s="6" t="s">
        <v>143</v>
      </c>
      <c r="C389" s="9">
        <v>6</v>
      </c>
      <c r="D389" s="9">
        <v>43</v>
      </c>
      <c r="E389" s="14">
        <f t="shared" si="29"/>
        <v>1.048767697954903E-3</v>
      </c>
      <c r="F389" s="14">
        <f t="shared" si="30"/>
        <v>3.3826305852737572E-3</v>
      </c>
      <c r="G389" s="13">
        <f t="shared" si="31"/>
        <v>6.166666666666667</v>
      </c>
      <c r="H389" s="17">
        <f t="shared" si="32"/>
        <v>6.4674008040552355E-3</v>
      </c>
    </row>
    <row r="390" spans="2:8" ht="15" x14ac:dyDescent="0.2">
      <c r="B390" s="6" t="s">
        <v>476</v>
      </c>
      <c r="C390" s="9">
        <v>3</v>
      </c>
      <c r="D390" s="9">
        <v>0</v>
      </c>
      <c r="E390" s="14">
        <f t="shared" si="29"/>
        <v>5.243838489774515E-4</v>
      </c>
      <c r="F390" s="14" t="str">
        <f t="shared" si="30"/>
        <v/>
      </c>
      <c r="G390" s="13" t="str">
        <f t="shared" si="31"/>
        <v>0</v>
      </c>
      <c r="H390" s="17">
        <f t="shared" si="32"/>
        <v>0</v>
      </c>
    </row>
    <row r="391" spans="2:8" ht="15" x14ac:dyDescent="0.2">
      <c r="B391" s="6" t="s">
        <v>153</v>
      </c>
      <c r="C391" s="9">
        <v>36</v>
      </c>
      <c r="D391" s="9">
        <v>39</v>
      </c>
      <c r="E391" s="14">
        <f t="shared" si="29"/>
        <v>6.292606187729418E-3</v>
      </c>
      <c r="F391" s="14">
        <f t="shared" si="30"/>
        <v>3.0679672750157333E-3</v>
      </c>
      <c r="G391" s="13">
        <f t="shared" si="31"/>
        <v>8.3333333333333329E-2</v>
      </c>
      <c r="H391" s="17">
        <f t="shared" si="32"/>
        <v>5.243838489774515E-4</v>
      </c>
    </row>
    <row r="392" spans="2:8" ht="15" x14ac:dyDescent="0.2">
      <c r="B392" s="6" t="s">
        <v>140</v>
      </c>
      <c r="C392" s="9">
        <v>16</v>
      </c>
      <c r="D392" s="9">
        <v>23</v>
      </c>
      <c r="E392" s="14">
        <f t="shared" si="29"/>
        <v>2.7967138612130745E-3</v>
      </c>
      <c r="F392" s="14">
        <f t="shared" si="30"/>
        <v>1.8093140339836375E-3</v>
      </c>
      <c r="G392" s="13">
        <f t="shared" si="31"/>
        <v>0.4375</v>
      </c>
      <c r="H392" s="17">
        <f t="shared" si="32"/>
        <v>1.22356231428072E-3</v>
      </c>
    </row>
    <row r="393" spans="2:8" ht="15" x14ac:dyDescent="0.2">
      <c r="B393" s="6" t="s">
        <v>390</v>
      </c>
      <c r="C393" s="9">
        <v>86</v>
      </c>
      <c r="D393" s="9">
        <v>297</v>
      </c>
      <c r="E393" s="14">
        <f t="shared" si="29"/>
        <v>1.5032337004020277E-2</v>
      </c>
      <c r="F393" s="14">
        <f t="shared" si="30"/>
        <v>2.3363750786658276E-2</v>
      </c>
      <c r="G393" s="13">
        <f t="shared" si="31"/>
        <v>2.4534883720930232</v>
      </c>
      <c r="H393" s="17">
        <f t="shared" si="32"/>
        <v>3.6881664044747423E-2</v>
      </c>
    </row>
    <row r="394" spans="2:8" ht="15" x14ac:dyDescent="0.2">
      <c r="B394" s="6" t="s">
        <v>391</v>
      </c>
      <c r="C394" s="9">
        <v>1</v>
      </c>
      <c r="D394" s="9">
        <v>30</v>
      </c>
      <c r="E394" s="14">
        <f t="shared" si="29"/>
        <v>1.7479461632581716E-4</v>
      </c>
      <c r="F394" s="14">
        <f t="shared" si="30"/>
        <v>2.3599748269351795E-3</v>
      </c>
      <c r="G394" s="13">
        <f t="shared" si="31"/>
        <v>29</v>
      </c>
      <c r="H394" s="17">
        <f t="shared" si="32"/>
        <v>5.0690438734486976E-3</v>
      </c>
    </row>
    <row r="395" spans="2:8" ht="15" x14ac:dyDescent="0.2">
      <c r="B395" s="6" t="s">
        <v>147</v>
      </c>
      <c r="C395" s="9">
        <v>2</v>
      </c>
      <c r="D395" s="9">
        <v>6</v>
      </c>
      <c r="E395" s="14">
        <f t="shared" si="29"/>
        <v>3.4958923265163432E-4</v>
      </c>
      <c r="F395" s="14">
        <f t="shared" si="30"/>
        <v>4.7199496538703588E-4</v>
      </c>
      <c r="G395" s="13">
        <f t="shared" si="31"/>
        <v>2</v>
      </c>
      <c r="H395" s="17">
        <f t="shared" si="32"/>
        <v>6.9917846530326863E-4</v>
      </c>
    </row>
    <row r="396" spans="2:8" ht="15" x14ac:dyDescent="0.2">
      <c r="B396" s="6" t="s">
        <v>151</v>
      </c>
      <c r="C396" s="9">
        <v>1</v>
      </c>
      <c r="D396" s="9">
        <v>3</v>
      </c>
      <c r="E396" s="14">
        <f t="shared" si="29"/>
        <v>1.7479461632581716E-4</v>
      </c>
      <c r="F396" s="14">
        <f t="shared" si="30"/>
        <v>2.3599748269351794E-4</v>
      </c>
      <c r="G396" s="13">
        <f t="shared" si="31"/>
        <v>2</v>
      </c>
      <c r="H396" s="17">
        <f t="shared" si="32"/>
        <v>3.4958923265163432E-4</v>
      </c>
    </row>
    <row r="397" spans="2:8" ht="15" x14ac:dyDescent="0.2">
      <c r="B397" s="6" t="s">
        <v>138</v>
      </c>
      <c r="C397" s="9">
        <v>1</v>
      </c>
      <c r="D397" s="9">
        <v>0</v>
      </c>
      <c r="E397" s="14">
        <f t="shared" si="29"/>
        <v>1.7479461632581716E-4</v>
      </c>
      <c r="F397" s="14" t="str">
        <f t="shared" si="30"/>
        <v/>
      </c>
      <c r="G397" s="13" t="str">
        <f t="shared" si="31"/>
        <v>0</v>
      </c>
      <c r="H397" s="17">
        <f t="shared" si="32"/>
        <v>0</v>
      </c>
    </row>
    <row r="398" spans="2:8" ht="15" x14ac:dyDescent="0.2">
      <c r="B398" s="6" t="s">
        <v>142</v>
      </c>
      <c r="C398" s="9">
        <v>1</v>
      </c>
      <c r="D398" s="9">
        <v>16</v>
      </c>
      <c r="E398" s="14">
        <f t="shared" si="29"/>
        <v>1.7479461632581716E-4</v>
      </c>
      <c r="F398" s="14">
        <f t="shared" si="30"/>
        <v>1.2586532410320957E-3</v>
      </c>
      <c r="G398" s="13">
        <f t="shared" si="31"/>
        <v>15</v>
      </c>
      <c r="H398" s="17">
        <f t="shared" si="32"/>
        <v>2.6219192448872575E-3</v>
      </c>
    </row>
    <row r="399" spans="2:8" ht="15" x14ac:dyDescent="0.2">
      <c r="B399" s="6" t="s">
        <v>148</v>
      </c>
      <c r="C399" s="9">
        <v>0</v>
      </c>
      <c r="D399" s="9">
        <v>0</v>
      </c>
      <c r="E399" s="14" t="str">
        <f t="shared" si="29"/>
        <v/>
      </c>
      <c r="F399" s="14" t="str">
        <f t="shared" si="30"/>
        <v/>
      </c>
      <c r="G399" s="13" t="str">
        <f t="shared" si="31"/>
        <v>0</v>
      </c>
      <c r="H399" s="17" t="str">
        <f t="shared" si="32"/>
        <v/>
      </c>
    </row>
    <row r="400" spans="2:8" ht="15" x14ac:dyDescent="0.2">
      <c r="B400" s="6" t="s">
        <v>152</v>
      </c>
      <c r="C400" s="9">
        <v>0</v>
      </c>
      <c r="D400" s="9">
        <v>1</v>
      </c>
      <c r="E400" s="14" t="str">
        <f t="shared" si="29"/>
        <v/>
      </c>
      <c r="F400" s="14">
        <f t="shared" si="30"/>
        <v>7.8665827564505984E-5</v>
      </c>
      <c r="G400" s="13" t="str">
        <f t="shared" si="31"/>
        <v>0</v>
      </c>
      <c r="H400" s="17" t="str">
        <f t="shared" si="32"/>
        <v/>
      </c>
    </row>
    <row r="401" spans="2:8" ht="15" x14ac:dyDescent="0.2">
      <c r="B401" s="6" t="s">
        <v>392</v>
      </c>
      <c r="C401" s="9">
        <v>142</v>
      </c>
      <c r="D401" s="9">
        <v>213</v>
      </c>
      <c r="E401" s="14">
        <f t="shared" si="29"/>
        <v>2.4820835518266037E-2</v>
      </c>
      <c r="F401" s="14">
        <f t="shared" si="30"/>
        <v>1.6755821271239774E-2</v>
      </c>
      <c r="G401" s="13">
        <f t="shared" si="31"/>
        <v>0.5</v>
      </c>
      <c r="H401" s="17">
        <f t="shared" si="32"/>
        <v>1.2410417759133019E-2</v>
      </c>
    </row>
    <row r="402" spans="2:8" ht="15" x14ac:dyDescent="0.2">
      <c r="B402" s="6" t="s">
        <v>393</v>
      </c>
      <c r="C402" s="9">
        <v>2</v>
      </c>
      <c r="D402" s="9">
        <v>1</v>
      </c>
      <c r="E402" s="14">
        <f t="shared" si="29"/>
        <v>3.4958923265163432E-4</v>
      </c>
      <c r="F402" s="14">
        <f t="shared" si="30"/>
        <v>7.8665827564505984E-5</v>
      </c>
      <c r="G402" s="13">
        <f t="shared" si="31"/>
        <v>-0.5</v>
      </c>
      <c r="H402" s="17">
        <f t="shared" si="32"/>
        <v>-1.7479461632581716E-4</v>
      </c>
    </row>
    <row r="403" spans="2:8" ht="15" x14ac:dyDescent="0.2">
      <c r="B403" s="6" t="s">
        <v>394</v>
      </c>
      <c r="C403" s="9">
        <v>6</v>
      </c>
      <c r="D403" s="9">
        <v>11</v>
      </c>
      <c r="E403" s="14">
        <f t="shared" si="29"/>
        <v>1.048767697954903E-3</v>
      </c>
      <c r="F403" s="14">
        <f t="shared" si="30"/>
        <v>8.6532410320956578E-4</v>
      </c>
      <c r="G403" s="13">
        <f t="shared" si="31"/>
        <v>0.83333333333333337</v>
      </c>
      <c r="H403" s="17">
        <f t="shared" si="32"/>
        <v>8.7397308162908587E-4</v>
      </c>
    </row>
    <row r="404" spans="2:8" ht="15" x14ac:dyDescent="0.2">
      <c r="B404" s="6" t="s">
        <v>395</v>
      </c>
      <c r="C404" s="9">
        <v>0</v>
      </c>
      <c r="D404" s="9">
        <v>1</v>
      </c>
      <c r="E404" s="14" t="str">
        <f t="shared" si="29"/>
        <v/>
      </c>
      <c r="F404" s="14">
        <f t="shared" si="30"/>
        <v>7.8665827564505984E-5</v>
      </c>
      <c r="G404" s="13" t="str">
        <f t="shared" si="31"/>
        <v>0</v>
      </c>
      <c r="H404" s="17" t="str">
        <f t="shared" si="32"/>
        <v/>
      </c>
    </row>
    <row r="405" spans="2:8" ht="15" x14ac:dyDescent="0.2">
      <c r="B405" s="6" t="s">
        <v>396</v>
      </c>
      <c r="C405" s="9">
        <v>14</v>
      </c>
      <c r="D405" s="9">
        <v>50</v>
      </c>
      <c r="E405" s="14">
        <f t="shared" si="29"/>
        <v>2.4471246285614405E-3</v>
      </c>
      <c r="F405" s="14">
        <f t="shared" si="30"/>
        <v>3.9332913782252985E-3</v>
      </c>
      <c r="G405" s="13">
        <f t="shared" si="31"/>
        <v>2.5714285714285716</v>
      </c>
      <c r="H405" s="17">
        <f t="shared" si="32"/>
        <v>6.2926061877294189E-3</v>
      </c>
    </row>
    <row r="406" spans="2:8" ht="15" x14ac:dyDescent="0.2">
      <c r="B406" s="6" t="s">
        <v>397</v>
      </c>
      <c r="C406" s="9">
        <v>21</v>
      </c>
      <c r="D406" s="9">
        <v>40</v>
      </c>
      <c r="E406" s="14">
        <f t="shared" si="29"/>
        <v>3.6706869428421605E-3</v>
      </c>
      <c r="F406" s="14">
        <f t="shared" si="30"/>
        <v>3.1466331025802393E-3</v>
      </c>
      <c r="G406" s="13">
        <f t="shared" si="31"/>
        <v>0.90476190476190477</v>
      </c>
      <c r="H406" s="17">
        <f t="shared" si="32"/>
        <v>3.321097710190526E-3</v>
      </c>
    </row>
    <row r="407" spans="2:8" ht="15" x14ac:dyDescent="0.2">
      <c r="B407" s="6" t="s">
        <v>398</v>
      </c>
      <c r="C407" s="9">
        <v>7</v>
      </c>
      <c r="D407" s="9">
        <v>29</v>
      </c>
      <c r="E407" s="14">
        <f t="shared" si="29"/>
        <v>1.2235623142807202E-3</v>
      </c>
      <c r="F407" s="14">
        <f t="shared" si="30"/>
        <v>2.2813089993706736E-3</v>
      </c>
      <c r="G407" s="13">
        <f t="shared" si="31"/>
        <v>3.1428571428571428</v>
      </c>
      <c r="H407" s="17">
        <f t="shared" si="32"/>
        <v>3.845481559167978E-3</v>
      </c>
    </row>
    <row r="408" spans="2:8" ht="15" x14ac:dyDescent="0.2">
      <c r="B408" s="6" t="s">
        <v>399</v>
      </c>
      <c r="C408" s="9">
        <v>5</v>
      </c>
      <c r="D408" s="9">
        <v>17</v>
      </c>
      <c r="E408" s="14">
        <f t="shared" si="29"/>
        <v>8.7397308162908587E-4</v>
      </c>
      <c r="F408" s="14">
        <f t="shared" si="30"/>
        <v>1.3373190685966017E-3</v>
      </c>
      <c r="G408" s="13">
        <f t="shared" si="31"/>
        <v>2.4</v>
      </c>
      <c r="H408" s="17">
        <f t="shared" si="32"/>
        <v>2.097535395909806E-3</v>
      </c>
    </row>
    <row r="409" spans="2:8" ht="15" x14ac:dyDescent="0.2">
      <c r="B409" s="6" t="s">
        <v>139</v>
      </c>
      <c r="C409" s="9">
        <v>7</v>
      </c>
      <c r="D409" s="9">
        <v>5</v>
      </c>
      <c r="E409" s="14">
        <f t="shared" si="29"/>
        <v>1.2235623142807202E-3</v>
      </c>
      <c r="F409" s="14">
        <f t="shared" si="30"/>
        <v>3.9332913782252991E-4</v>
      </c>
      <c r="G409" s="13">
        <f t="shared" si="31"/>
        <v>-0.2857142857142857</v>
      </c>
      <c r="H409" s="17">
        <f t="shared" si="32"/>
        <v>-3.4958923265163432E-4</v>
      </c>
    </row>
    <row r="410" spans="2:8" ht="15" x14ac:dyDescent="0.2">
      <c r="B410" s="6" t="s">
        <v>400</v>
      </c>
      <c r="C410" s="9">
        <v>0</v>
      </c>
      <c r="D410" s="9">
        <v>6</v>
      </c>
      <c r="E410" s="14" t="str">
        <f t="shared" si="29"/>
        <v/>
      </c>
      <c r="F410" s="14">
        <f t="shared" si="30"/>
        <v>4.7199496538703588E-4</v>
      </c>
      <c r="G410" s="13" t="str">
        <f t="shared" si="31"/>
        <v>0</v>
      </c>
      <c r="H410" s="17" t="str">
        <f t="shared" si="32"/>
        <v/>
      </c>
    </row>
    <row r="411" spans="2:8" ht="15" x14ac:dyDescent="0.2">
      <c r="B411" s="6" t="s">
        <v>401</v>
      </c>
      <c r="C411" s="9">
        <v>54</v>
      </c>
      <c r="D411" s="9">
        <v>57</v>
      </c>
      <c r="E411" s="14">
        <f t="shared" si="29"/>
        <v>9.438909281594127E-3</v>
      </c>
      <c r="F411" s="14">
        <f t="shared" si="30"/>
        <v>4.4839521711768412E-3</v>
      </c>
      <c r="G411" s="13">
        <f t="shared" si="31"/>
        <v>5.5555555555555552E-2</v>
      </c>
      <c r="H411" s="17">
        <f t="shared" si="32"/>
        <v>5.243838489774515E-4</v>
      </c>
    </row>
    <row r="412" spans="2:8" ht="15" x14ac:dyDescent="0.2">
      <c r="B412" s="6" t="s">
        <v>402</v>
      </c>
      <c r="C412" s="9">
        <v>10</v>
      </c>
      <c r="D412" s="9">
        <v>22</v>
      </c>
      <c r="E412" s="14">
        <f t="shared" si="29"/>
        <v>1.7479461632581717E-3</v>
      </c>
      <c r="F412" s="14">
        <f t="shared" si="30"/>
        <v>1.7306482064191316E-3</v>
      </c>
      <c r="G412" s="13">
        <f t="shared" si="31"/>
        <v>1.2</v>
      </c>
      <c r="H412" s="17">
        <f t="shared" si="32"/>
        <v>2.097535395909806E-3</v>
      </c>
    </row>
    <row r="413" spans="2:8" ht="15" x14ac:dyDescent="0.2">
      <c r="B413" s="6" t="s">
        <v>403</v>
      </c>
      <c r="C413" s="9">
        <v>1</v>
      </c>
      <c r="D413" s="9">
        <v>0</v>
      </c>
      <c r="E413" s="14">
        <f t="shared" si="29"/>
        <v>1.7479461632581716E-4</v>
      </c>
      <c r="F413" s="14" t="str">
        <f t="shared" si="30"/>
        <v/>
      </c>
      <c r="G413" s="13" t="str">
        <f t="shared" si="31"/>
        <v>0</v>
      </c>
      <c r="H413" s="17">
        <f t="shared" si="32"/>
        <v>0</v>
      </c>
    </row>
    <row r="414" spans="2:8" ht="15" x14ac:dyDescent="0.2">
      <c r="B414" s="6" t="s">
        <v>404</v>
      </c>
      <c r="C414" s="9">
        <v>1</v>
      </c>
      <c r="D414" s="9">
        <v>2</v>
      </c>
      <c r="E414" s="14">
        <f t="shared" si="29"/>
        <v>1.7479461632581716E-4</v>
      </c>
      <c r="F414" s="14">
        <f t="shared" si="30"/>
        <v>1.5733165512901197E-4</v>
      </c>
      <c r="G414" s="13">
        <f t="shared" si="31"/>
        <v>1</v>
      </c>
      <c r="H414" s="17">
        <f t="shared" si="32"/>
        <v>1.7479461632581716E-4</v>
      </c>
    </row>
    <row r="415" spans="2:8" ht="15" x14ac:dyDescent="0.2">
      <c r="B415" s="6" t="s">
        <v>405</v>
      </c>
      <c r="C415" s="9">
        <v>6</v>
      </c>
      <c r="D415" s="9">
        <v>12</v>
      </c>
      <c r="E415" s="14">
        <f t="shared" si="29"/>
        <v>1.048767697954903E-3</v>
      </c>
      <c r="F415" s="14">
        <f t="shared" si="30"/>
        <v>9.4398993077407175E-4</v>
      </c>
      <c r="G415" s="13">
        <f t="shared" si="31"/>
        <v>1</v>
      </c>
      <c r="H415" s="17">
        <f t="shared" si="32"/>
        <v>1.048767697954903E-3</v>
      </c>
    </row>
    <row r="416" spans="2:8" ht="15" x14ac:dyDescent="0.2">
      <c r="B416" s="6" t="s">
        <v>406</v>
      </c>
      <c r="C416" s="9">
        <v>5</v>
      </c>
      <c r="D416" s="9">
        <v>4</v>
      </c>
      <c r="E416" s="14">
        <f t="shared" si="29"/>
        <v>8.7397308162908587E-4</v>
      </c>
      <c r="F416" s="14">
        <f t="shared" si="30"/>
        <v>3.1466331025802394E-4</v>
      </c>
      <c r="G416" s="13">
        <f t="shared" si="31"/>
        <v>-0.2</v>
      </c>
      <c r="H416" s="17">
        <f t="shared" si="32"/>
        <v>-1.7479461632581719E-4</v>
      </c>
    </row>
    <row r="417" spans="2:8" ht="15" x14ac:dyDescent="0.2">
      <c r="B417" s="6" t="s">
        <v>165</v>
      </c>
      <c r="C417" s="9">
        <v>1</v>
      </c>
      <c r="D417" s="9">
        <v>3</v>
      </c>
      <c r="E417" s="14">
        <f t="shared" si="29"/>
        <v>1.7479461632581716E-4</v>
      </c>
      <c r="F417" s="14">
        <f t="shared" si="30"/>
        <v>2.3599748269351794E-4</v>
      </c>
      <c r="G417" s="13">
        <f t="shared" si="31"/>
        <v>2</v>
      </c>
      <c r="H417" s="17">
        <f t="shared" si="32"/>
        <v>3.4958923265163432E-4</v>
      </c>
    </row>
    <row r="418" spans="2:8" ht="30" x14ac:dyDescent="0.2">
      <c r="B418" s="6" t="s">
        <v>166</v>
      </c>
      <c r="C418" s="9">
        <v>0</v>
      </c>
      <c r="D418" s="9">
        <v>0</v>
      </c>
      <c r="E418" s="14" t="str">
        <f t="shared" si="29"/>
        <v/>
      </c>
      <c r="F418" s="14" t="str">
        <f t="shared" si="30"/>
        <v/>
      </c>
      <c r="G418" s="13" t="str">
        <f t="shared" si="31"/>
        <v>0</v>
      </c>
      <c r="H418" s="17" t="str">
        <f t="shared" si="32"/>
        <v/>
      </c>
    </row>
    <row r="419" spans="2:8" ht="15" x14ac:dyDescent="0.2">
      <c r="B419" s="6" t="s">
        <v>407</v>
      </c>
      <c r="C419" s="9">
        <v>0</v>
      </c>
      <c r="D419" s="9">
        <v>0</v>
      </c>
      <c r="E419" s="14" t="str">
        <f t="shared" si="29"/>
        <v/>
      </c>
      <c r="F419" s="14" t="str">
        <f t="shared" si="30"/>
        <v/>
      </c>
      <c r="G419" s="13" t="str">
        <f t="shared" si="31"/>
        <v>0</v>
      </c>
      <c r="H419" s="17" t="str">
        <f t="shared" si="32"/>
        <v/>
      </c>
    </row>
    <row r="420" spans="2:8" ht="15" x14ac:dyDescent="0.2">
      <c r="B420" s="6" t="s">
        <v>408</v>
      </c>
      <c r="C420" s="9">
        <v>24</v>
      </c>
      <c r="D420" s="9">
        <v>86</v>
      </c>
      <c r="E420" s="14">
        <f t="shared" si="29"/>
        <v>4.195070791819612E-3</v>
      </c>
      <c r="F420" s="14">
        <f t="shared" si="30"/>
        <v>6.7652611705475143E-3</v>
      </c>
      <c r="G420" s="13">
        <f t="shared" si="31"/>
        <v>2.5833333333333335</v>
      </c>
      <c r="H420" s="17">
        <f t="shared" si="32"/>
        <v>1.0837266212200665E-2</v>
      </c>
    </row>
    <row r="421" spans="2:8" ht="30" x14ac:dyDescent="0.2">
      <c r="B421" s="6" t="s">
        <v>409</v>
      </c>
      <c r="C421" s="9">
        <v>2</v>
      </c>
      <c r="D421" s="9">
        <v>25</v>
      </c>
      <c r="E421" s="14">
        <f t="shared" si="29"/>
        <v>3.4958923265163432E-4</v>
      </c>
      <c r="F421" s="14">
        <f t="shared" si="30"/>
        <v>1.9666456891126493E-3</v>
      </c>
      <c r="G421" s="13">
        <f t="shared" si="31"/>
        <v>11.5</v>
      </c>
      <c r="H421" s="17">
        <f t="shared" si="32"/>
        <v>4.0202761754937946E-3</v>
      </c>
    </row>
    <row r="422" spans="2:8" ht="15" x14ac:dyDescent="0.2">
      <c r="B422" s="6" t="s">
        <v>163</v>
      </c>
      <c r="C422" s="9">
        <v>6</v>
      </c>
      <c r="D422" s="9">
        <v>9</v>
      </c>
      <c r="E422" s="14">
        <f t="shared" si="29"/>
        <v>1.048767697954903E-3</v>
      </c>
      <c r="F422" s="14">
        <f t="shared" si="30"/>
        <v>7.0799244808055384E-4</v>
      </c>
      <c r="G422" s="13">
        <f t="shared" si="31"/>
        <v>0.5</v>
      </c>
      <c r="H422" s="17">
        <f t="shared" si="32"/>
        <v>5.243838489774515E-4</v>
      </c>
    </row>
    <row r="423" spans="2:8" ht="15" x14ac:dyDescent="0.2">
      <c r="B423" s="6" t="s">
        <v>410</v>
      </c>
      <c r="C423" s="9">
        <v>5</v>
      </c>
      <c r="D423" s="9">
        <v>2</v>
      </c>
      <c r="E423" s="14">
        <f t="shared" si="29"/>
        <v>8.7397308162908587E-4</v>
      </c>
      <c r="F423" s="14">
        <f t="shared" si="30"/>
        <v>1.5733165512901197E-4</v>
      </c>
      <c r="G423" s="13">
        <f t="shared" si="31"/>
        <v>-0.6</v>
      </c>
      <c r="H423" s="17">
        <f t="shared" si="32"/>
        <v>-5.243838489774515E-4</v>
      </c>
    </row>
    <row r="424" spans="2:8" ht="15" x14ac:dyDescent="0.2">
      <c r="B424" s="6" t="s">
        <v>411</v>
      </c>
      <c r="C424" s="9">
        <v>0</v>
      </c>
      <c r="D424" s="9">
        <v>0</v>
      </c>
      <c r="E424" s="14" t="str">
        <f t="shared" ref="E424:E487" si="33">+IF(C424=0,"",C424/C$294)</f>
        <v/>
      </c>
      <c r="F424" s="14" t="str">
        <f t="shared" ref="F424:F487" si="34">+IF(D424=0,"",D424/D$294)</f>
        <v/>
      </c>
      <c r="G424" s="13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15" x14ac:dyDescent="0.2">
      <c r="B425" s="6" t="s">
        <v>412</v>
      </c>
      <c r="C425" s="9">
        <v>0</v>
      </c>
      <c r="D425" s="9">
        <v>0</v>
      </c>
      <c r="E425" s="14" t="str">
        <f t="shared" si="33"/>
        <v/>
      </c>
      <c r="F425" s="14" t="str">
        <f t="shared" si="34"/>
        <v/>
      </c>
      <c r="G425" s="13" t="str">
        <f t="shared" si="35"/>
        <v>0</v>
      </c>
      <c r="H425" s="17" t="str">
        <f t="shared" si="36"/>
        <v/>
      </c>
    </row>
    <row r="426" spans="2:8" ht="30" x14ac:dyDescent="0.2">
      <c r="B426" s="6" t="s">
        <v>413</v>
      </c>
      <c r="C426" s="9">
        <v>1</v>
      </c>
      <c r="D426" s="9">
        <v>3</v>
      </c>
      <c r="E426" s="14">
        <f t="shared" si="33"/>
        <v>1.7479461632581716E-4</v>
      </c>
      <c r="F426" s="14">
        <f t="shared" si="34"/>
        <v>2.3599748269351794E-4</v>
      </c>
      <c r="G426" s="13">
        <f t="shared" si="35"/>
        <v>2</v>
      </c>
      <c r="H426" s="17">
        <f t="shared" si="36"/>
        <v>3.4958923265163432E-4</v>
      </c>
    </row>
    <row r="427" spans="2:8" ht="15" x14ac:dyDescent="0.2">
      <c r="B427" s="6" t="s">
        <v>160</v>
      </c>
      <c r="C427" s="9">
        <v>1</v>
      </c>
      <c r="D427" s="9">
        <v>0</v>
      </c>
      <c r="E427" s="14">
        <f t="shared" si="33"/>
        <v>1.7479461632581716E-4</v>
      </c>
      <c r="F427" s="14" t="str">
        <f t="shared" si="34"/>
        <v/>
      </c>
      <c r="G427" s="13" t="str">
        <f t="shared" si="35"/>
        <v>0</v>
      </c>
      <c r="H427" s="17">
        <f t="shared" si="36"/>
        <v>0</v>
      </c>
    </row>
    <row r="428" spans="2:8" ht="15" x14ac:dyDescent="0.2">
      <c r="B428" s="6" t="s">
        <v>414</v>
      </c>
      <c r="C428" s="9">
        <v>2</v>
      </c>
      <c r="D428" s="9">
        <v>38</v>
      </c>
      <c r="E428" s="14">
        <f t="shared" si="33"/>
        <v>3.4958923265163432E-4</v>
      </c>
      <c r="F428" s="14">
        <f t="shared" si="34"/>
        <v>2.9893014474512273E-3</v>
      </c>
      <c r="G428" s="13">
        <f t="shared" si="35"/>
        <v>18</v>
      </c>
      <c r="H428" s="17">
        <f t="shared" si="36"/>
        <v>6.292606187729418E-3</v>
      </c>
    </row>
    <row r="429" spans="2:8" ht="15" x14ac:dyDescent="0.2">
      <c r="B429" s="6" t="s">
        <v>415</v>
      </c>
      <c r="C429" s="9">
        <v>5</v>
      </c>
      <c r="D429" s="9">
        <v>11</v>
      </c>
      <c r="E429" s="14">
        <f t="shared" si="33"/>
        <v>8.7397308162908587E-4</v>
      </c>
      <c r="F429" s="14">
        <f t="shared" si="34"/>
        <v>8.6532410320956578E-4</v>
      </c>
      <c r="G429" s="13">
        <f t="shared" si="35"/>
        <v>1.2</v>
      </c>
      <c r="H429" s="17">
        <f t="shared" si="36"/>
        <v>1.048767697954903E-3</v>
      </c>
    </row>
    <row r="430" spans="2:8" ht="15" x14ac:dyDescent="0.2">
      <c r="B430" s="6" t="s">
        <v>416</v>
      </c>
      <c r="C430" s="9">
        <v>71</v>
      </c>
      <c r="D430" s="9">
        <v>62</v>
      </c>
      <c r="E430" s="14">
        <f t="shared" si="33"/>
        <v>1.2410417759133019E-2</v>
      </c>
      <c r="F430" s="14">
        <f t="shared" si="34"/>
        <v>4.877281308999371E-3</v>
      </c>
      <c r="G430" s="13">
        <f t="shared" si="35"/>
        <v>-0.12676056338028169</v>
      </c>
      <c r="H430" s="17">
        <f t="shared" si="36"/>
        <v>-1.5731515469323545E-3</v>
      </c>
    </row>
    <row r="431" spans="2:8" ht="15" x14ac:dyDescent="0.2">
      <c r="B431" s="6" t="s">
        <v>169</v>
      </c>
      <c r="C431" s="9">
        <v>8</v>
      </c>
      <c r="D431" s="9">
        <v>40</v>
      </c>
      <c r="E431" s="14">
        <f t="shared" si="33"/>
        <v>1.3983569306065373E-3</v>
      </c>
      <c r="F431" s="14">
        <f t="shared" si="34"/>
        <v>3.1466331025802393E-3</v>
      </c>
      <c r="G431" s="13">
        <f t="shared" si="35"/>
        <v>4</v>
      </c>
      <c r="H431" s="17">
        <f t="shared" si="36"/>
        <v>5.5934277224261491E-3</v>
      </c>
    </row>
    <row r="432" spans="2:8" ht="15" x14ac:dyDescent="0.2">
      <c r="B432" s="6" t="s">
        <v>417</v>
      </c>
      <c r="C432" s="9">
        <v>464</v>
      </c>
      <c r="D432" s="9">
        <v>949</v>
      </c>
      <c r="E432" s="14">
        <f t="shared" si="33"/>
        <v>8.1104701975179161E-2</v>
      </c>
      <c r="F432" s="14">
        <f t="shared" si="34"/>
        <v>7.4653870358716179E-2</v>
      </c>
      <c r="G432" s="13">
        <f t="shared" si="35"/>
        <v>1.0452586206896552</v>
      </c>
      <c r="H432" s="17">
        <f t="shared" si="36"/>
        <v>8.4775388918021333E-2</v>
      </c>
    </row>
    <row r="433" spans="2:8" ht="15" x14ac:dyDescent="0.2">
      <c r="B433" s="6" t="s">
        <v>162</v>
      </c>
      <c r="C433" s="9">
        <v>27</v>
      </c>
      <c r="D433" s="9">
        <v>99</v>
      </c>
      <c r="E433" s="14">
        <f t="shared" si="33"/>
        <v>4.7194546407970635E-3</v>
      </c>
      <c r="F433" s="14">
        <f t="shared" si="34"/>
        <v>7.7879169288860919E-3</v>
      </c>
      <c r="G433" s="13">
        <f t="shared" si="35"/>
        <v>2.6666666666666665</v>
      </c>
      <c r="H433" s="17">
        <f t="shared" si="36"/>
        <v>1.2585212375458836E-2</v>
      </c>
    </row>
    <row r="434" spans="2:8" ht="30" x14ac:dyDescent="0.2">
      <c r="B434" s="6" t="s">
        <v>418</v>
      </c>
      <c r="C434" s="9">
        <v>34</v>
      </c>
      <c r="D434" s="9">
        <v>52</v>
      </c>
      <c r="E434" s="14">
        <f t="shared" si="33"/>
        <v>5.943016955077784E-3</v>
      </c>
      <c r="F434" s="14">
        <f t="shared" si="34"/>
        <v>4.0906230333543105E-3</v>
      </c>
      <c r="G434" s="13">
        <f t="shared" si="35"/>
        <v>0.52941176470588236</v>
      </c>
      <c r="H434" s="17">
        <f t="shared" si="36"/>
        <v>3.146303093864709E-3</v>
      </c>
    </row>
    <row r="435" spans="2:8" ht="15" x14ac:dyDescent="0.2">
      <c r="B435" s="6" t="s">
        <v>164</v>
      </c>
      <c r="C435" s="9">
        <v>0</v>
      </c>
      <c r="D435" s="9">
        <v>0</v>
      </c>
      <c r="E435" s="14" t="str">
        <f t="shared" si="33"/>
        <v/>
      </c>
      <c r="F435" s="14" t="str">
        <f t="shared" si="34"/>
        <v/>
      </c>
      <c r="G435" s="13" t="str">
        <f t="shared" si="35"/>
        <v>0</v>
      </c>
      <c r="H435" s="17" t="str">
        <f t="shared" si="36"/>
        <v/>
      </c>
    </row>
    <row r="436" spans="2:8" ht="30" x14ac:dyDescent="0.2">
      <c r="B436" s="6" t="s">
        <v>419</v>
      </c>
      <c r="C436" s="9">
        <v>17</v>
      </c>
      <c r="D436" s="9">
        <v>39</v>
      </c>
      <c r="E436" s="14">
        <f t="shared" si="33"/>
        <v>2.971508477538892E-3</v>
      </c>
      <c r="F436" s="14">
        <f t="shared" si="34"/>
        <v>3.0679672750157333E-3</v>
      </c>
      <c r="G436" s="13">
        <f t="shared" si="35"/>
        <v>1.2941176470588236</v>
      </c>
      <c r="H436" s="17">
        <f t="shared" si="36"/>
        <v>3.845481559167978E-3</v>
      </c>
    </row>
    <row r="437" spans="2:8" ht="30" x14ac:dyDescent="0.2">
      <c r="B437" s="6" t="s">
        <v>420</v>
      </c>
      <c r="C437" s="9">
        <v>11</v>
      </c>
      <c r="D437" s="9">
        <v>43</v>
      </c>
      <c r="E437" s="14">
        <f t="shared" si="33"/>
        <v>1.9227407795839888E-3</v>
      </c>
      <c r="F437" s="14">
        <f t="shared" si="34"/>
        <v>3.3826305852737572E-3</v>
      </c>
      <c r="G437" s="13">
        <f t="shared" si="35"/>
        <v>2.9090909090909092</v>
      </c>
      <c r="H437" s="17">
        <f t="shared" si="36"/>
        <v>5.5934277224261491E-3</v>
      </c>
    </row>
    <row r="438" spans="2:8" ht="15" x14ac:dyDescent="0.2">
      <c r="B438" s="6" t="s">
        <v>155</v>
      </c>
      <c r="C438" s="9">
        <v>10</v>
      </c>
      <c r="D438" s="9">
        <v>14</v>
      </c>
      <c r="E438" s="14">
        <f t="shared" si="33"/>
        <v>1.7479461632581717E-3</v>
      </c>
      <c r="F438" s="14">
        <f t="shared" si="34"/>
        <v>1.1013215859030838E-3</v>
      </c>
      <c r="G438" s="13">
        <f t="shared" si="35"/>
        <v>0.4</v>
      </c>
      <c r="H438" s="17">
        <f t="shared" si="36"/>
        <v>6.9917846530326874E-4</v>
      </c>
    </row>
    <row r="439" spans="2:8" ht="15" x14ac:dyDescent="0.2">
      <c r="B439" s="6" t="s">
        <v>154</v>
      </c>
      <c r="C439" s="9">
        <v>0</v>
      </c>
      <c r="D439" s="9">
        <v>0</v>
      </c>
      <c r="E439" s="14" t="str">
        <f t="shared" si="33"/>
        <v/>
      </c>
      <c r="F439" s="14" t="str">
        <f t="shared" si="34"/>
        <v/>
      </c>
      <c r="G439" s="13" t="str">
        <f t="shared" si="35"/>
        <v>0</v>
      </c>
      <c r="H439" s="17" t="str">
        <f t="shared" si="36"/>
        <v/>
      </c>
    </row>
    <row r="440" spans="2:8" ht="30" x14ac:dyDescent="0.2">
      <c r="B440" s="6" t="s">
        <v>421</v>
      </c>
      <c r="C440" s="9">
        <v>0</v>
      </c>
      <c r="D440" s="9">
        <v>0</v>
      </c>
      <c r="E440" s="14" t="str">
        <f t="shared" si="33"/>
        <v/>
      </c>
      <c r="F440" s="14" t="str">
        <f t="shared" si="34"/>
        <v/>
      </c>
      <c r="G440" s="13" t="str">
        <f t="shared" si="35"/>
        <v>0</v>
      </c>
      <c r="H440" s="17" t="str">
        <f t="shared" si="36"/>
        <v/>
      </c>
    </row>
    <row r="441" spans="2:8" ht="30" x14ac:dyDescent="0.2">
      <c r="B441" s="6" t="s">
        <v>159</v>
      </c>
      <c r="C441" s="9">
        <v>0</v>
      </c>
      <c r="D441" s="9">
        <v>6</v>
      </c>
      <c r="E441" s="14" t="str">
        <f t="shared" si="33"/>
        <v/>
      </c>
      <c r="F441" s="14">
        <f t="shared" si="34"/>
        <v>4.7199496538703588E-4</v>
      </c>
      <c r="G441" s="13" t="str">
        <f t="shared" si="35"/>
        <v>0</v>
      </c>
      <c r="H441" s="17" t="str">
        <f t="shared" si="36"/>
        <v/>
      </c>
    </row>
    <row r="442" spans="2:8" ht="15" x14ac:dyDescent="0.2">
      <c r="B442" s="6" t="s">
        <v>422</v>
      </c>
      <c r="C442" s="9">
        <v>10</v>
      </c>
      <c r="D442" s="9">
        <v>41</v>
      </c>
      <c r="E442" s="14">
        <f t="shared" si="33"/>
        <v>1.7479461632581717E-3</v>
      </c>
      <c r="F442" s="14">
        <f t="shared" si="34"/>
        <v>3.2252989301447452E-3</v>
      </c>
      <c r="G442" s="13">
        <f t="shared" si="35"/>
        <v>3.1</v>
      </c>
      <c r="H442" s="17">
        <f t="shared" si="36"/>
        <v>5.4186331061003325E-3</v>
      </c>
    </row>
    <row r="443" spans="2:8" ht="15" x14ac:dyDescent="0.2">
      <c r="B443" s="6" t="s">
        <v>423</v>
      </c>
      <c r="C443" s="9">
        <v>0</v>
      </c>
      <c r="D443" s="9">
        <v>0</v>
      </c>
      <c r="E443" s="14" t="str">
        <f t="shared" si="33"/>
        <v/>
      </c>
      <c r="F443" s="14" t="str">
        <f t="shared" si="34"/>
        <v/>
      </c>
      <c r="G443" s="13" t="str">
        <f t="shared" si="35"/>
        <v>0</v>
      </c>
      <c r="H443" s="17" t="str">
        <f t="shared" si="36"/>
        <v/>
      </c>
    </row>
    <row r="444" spans="2:8" ht="15" x14ac:dyDescent="0.2">
      <c r="B444" s="6" t="s">
        <v>424</v>
      </c>
      <c r="C444" s="9">
        <v>5</v>
      </c>
      <c r="D444" s="9">
        <v>7</v>
      </c>
      <c r="E444" s="14">
        <f t="shared" si="33"/>
        <v>8.7397308162908587E-4</v>
      </c>
      <c r="F444" s="14">
        <f t="shared" si="34"/>
        <v>5.506607929515419E-4</v>
      </c>
      <c r="G444" s="13">
        <f t="shared" si="35"/>
        <v>0.4</v>
      </c>
      <c r="H444" s="17">
        <f t="shared" si="36"/>
        <v>3.4958923265163437E-4</v>
      </c>
    </row>
    <row r="445" spans="2:8" ht="15" x14ac:dyDescent="0.2">
      <c r="B445" s="6" t="s">
        <v>425</v>
      </c>
      <c r="C445" s="9">
        <v>0</v>
      </c>
      <c r="D445" s="9">
        <v>0</v>
      </c>
      <c r="E445" s="14" t="str">
        <f t="shared" si="33"/>
        <v/>
      </c>
      <c r="F445" s="14" t="str">
        <f t="shared" si="34"/>
        <v/>
      </c>
      <c r="G445" s="13" t="str">
        <f t="shared" si="35"/>
        <v>0</v>
      </c>
      <c r="H445" s="17" t="str">
        <f t="shared" si="36"/>
        <v/>
      </c>
    </row>
    <row r="446" spans="2:8" ht="15" x14ac:dyDescent="0.2">
      <c r="B446" s="6" t="s">
        <v>426</v>
      </c>
      <c r="C446" s="9">
        <v>81</v>
      </c>
      <c r="D446" s="9">
        <v>1</v>
      </c>
      <c r="E446" s="14">
        <f t="shared" si="33"/>
        <v>1.415836392239119E-2</v>
      </c>
      <c r="F446" s="14">
        <f t="shared" si="34"/>
        <v>7.8665827564505984E-5</v>
      </c>
      <c r="G446" s="13">
        <f t="shared" si="35"/>
        <v>-0.98765432098765427</v>
      </c>
      <c r="H446" s="17">
        <f t="shared" si="36"/>
        <v>-1.3983569306065372E-2</v>
      </c>
    </row>
    <row r="447" spans="2:8" ht="30" x14ac:dyDescent="0.2">
      <c r="B447" s="6" t="s">
        <v>427</v>
      </c>
      <c r="C447" s="9">
        <v>0</v>
      </c>
      <c r="D447" s="9">
        <v>0</v>
      </c>
      <c r="E447" s="14" t="str">
        <f t="shared" si="33"/>
        <v/>
      </c>
      <c r="F447" s="14" t="str">
        <f t="shared" si="34"/>
        <v/>
      </c>
      <c r="G447" s="13" t="str">
        <f t="shared" si="35"/>
        <v>0</v>
      </c>
      <c r="H447" s="17" t="str">
        <f t="shared" si="36"/>
        <v/>
      </c>
    </row>
    <row r="448" spans="2:8" ht="15" x14ac:dyDescent="0.2">
      <c r="B448" s="6" t="s">
        <v>428</v>
      </c>
      <c r="C448" s="9">
        <v>17</v>
      </c>
      <c r="D448" s="9">
        <v>6</v>
      </c>
      <c r="E448" s="14">
        <f t="shared" si="33"/>
        <v>2.971508477538892E-3</v>
      </c>
      <c r="F448" s="14">
        <f t="shared" si="34"/>
        <v>4.7199496538703588E-4</v>
      </c>
      <c r="G448" s="13">
        <f t="shared" si="35"/>
        <v>-0.6470588235294118</v>
      </c>
      <c r="H448" s="17">
        <f t="shared" si="36"/>
        <v>-1.922740779583989E-3</v>
      </c>
    </row>
    <row r="449" spans="2:8" ht="30" x14ac:dyDescent="0.2">
      <c r="B449" s="6" t="s">
        <v>429</v>
      </c>
      <c r="C449" s="9">
        <v>0</v>
      </c>
      <c r="D449" s="9">
        <v>5</v>
      </c>
      <c r="E449" s="14" t="str">
        <f t="shared" si="33"/>
        <v/>
      </c>
      <c r="F449" s="14">
        <f t="shared" si="34"/>
        <v>3.9332913782252991E-4</v>
      </c>
      <c r="G449" s="13" t="str">
        <f t="shared" si="35"/>
        <v>0</v>
      </c>
      <c r="H449" s="17" t="str">
        <f t="shared" si="36"/>
        <v/>
      </c>
    </row>
    <row r="450" spans="2:8" ht="15" x14ac:dyDescent="0.2">
      <c r="B450" s="6" t="s">
        <v>430</v>
      </c>
      <c r="C450" s="9">
        <v>0</v>
      </c>
      <c r="D450" s="9">
        <v>2</v>
      </c>
      <c r="E450" s="14" t="str">
        <f t="shared" si="33"/>
        <v/>
      </c>
      <c r="F450" s="14">
        <f t="shared" si="34"/>
        <v>1.5733165512901197E-4</v>
      </c>
      <c r="G450" s="13" t="str">
        <f t="shared" si="35"/>
        <v>0</v>
      </c>
      <c r="H450" s="17" t="str">
        <f t="shared" si="36"/>
        <v/>
      </c>
    </row>
    <row r="451" spans="2:8" ht="15" x14ac:dyDescent="0.2">
      <c r="B451" s="6" t="s">
        <v>157</v>
      </c>
      <c r="C451" s="9">
        <v>0</v>
      </c>
      <c r="D451" s="9">
        <v>0</v>
      </c>
      <c r="E451" s="14" t="str">
        <f t="shared" si="33"/>
        <v/>
      </c>
      <c r="F451" s="14" t="str">
        <f t="shared" si="34"/>
        <v/>
      </c>
      <c r="G451" s="13" t="str">
        <f t="shared" si="35"/>
        <v>0</v>
      </c>
      <c r="H451" s="17" t="str">
        <f t="shared" si="36"/>
        <v/>
      </c>
    </row>
    <row r="452" spans="2:8" ht="30" x14ac:dyDescent="0.2">
      <c r="B452" s="6" t="s">
        <v>431</v>
      </c>
      <c r="C452" s="9">
        <v>0</v>
      </c>
      <c r="D452" s="9">
        <v>0</v>
      </c>
      <c r="E452" s="14" t="str">
        <f t="shared" si="33"/>
        <v/>
      </c>
      <c r="F452" s="14" t="str">
        <f t="shared" si="34"/>
        <v/>
      </c>
      <c r="G452" s="13" t="str">
        <f t="shared" si="35"/>
        <v>0</v>
      </c>
      <c r="H452" s="17" t="str">
        <f t="shared" si="36"/>
        <v/>
      </c>
    </row>
    <row r="453" spans="2:8" ht="15" x14ac:dyDescent="0.2">
      <c r="B453" s="6" t="s">
        <v>167</v>
      </c>
      <c r="C453" s="9">
        <v>0</v>
      </c>
      <c r="D453" s="9">
        <v>3</v>
      </c>
      <c r="E453" s="14" t="str">
        <f t="shared" si="33"/>
        <v/>
      </c>
      <c r="F453" s="14">
        <f t="shared" si="34"/>
        <v>2.3599748269351794E-4</v>
      </c>
      <c r="G453" s="13" t="str">
        <f t="shared" si="35"/>
        <v>0</v>
      </c>
      <c r="H453" s="17" t="str">
        <f t="shared" si="36"/>
        <v/>
      </c>
    </row>
    <row r="454" spans="2:8" ht="15" x14ac:dyDescent="0.2">
      <c r="B454" s="6" t="s">
        <v>156</v>
      </c>
      <c r="C454" s="9">
        <v>6</v>
      </c>
      <c r="D454" s="9">
        <v>15</v>
      </c>
      <c r="E454" s="14">
        <f t="shared" si="33"/>
        <v>1.048767697954903E-3</v>
      </c>
      <c r="F454" s="14">
        <f t="shared" si="34"/>
        <v>1.1799874134675898E-3</v>
      </c>
      <c r="G454" s="13">
        <f t="shared" si="35"/>
        <v>1.5</v>
      </c>
      <c r="H454" s="17">
        <f t="shared" si="36"/>
        <v>1.5731515469323545E-3</v>
      </c>
    </row>
    <row r="455" spans="2:8" ht="15" x14ac:dyDescent="0.2">
      <c r="B455" s="6" t="s">
        <v>158</v>
      </c>
      <c r="C455" s="9">
        <v>28</v>
      </c>
      <c r="D455" s="9">
        <v>24</v>
      </c>
      <c r="E455" s="14">
        <f t="shared" si="33"/>
        <v>4.894249257122881E-3</v>
      </c>
      <c r="F455" s="14">
        <f t="shared" si="34"/>
        <v>1.8879798615481435E-3</v>
      </c>
      <c r="G455" s="13">
        <f t="shared" si="35"/>
        <v>-0.14285714285714285</v>
      </c>
      <c r="H455" s="17">
        <f t="shared" si="36"/>
        <v>-6.9917846530326863E-4</v>
      </c>
    </row>
    <row r="456" spans="2:8" ht="15" x14ac:dyDescent="0.2">
      <c r="B456" s="6" t="s">
        <v>432</v>
      </c>
      <c r="C456" s="9">
        <v>5</v>
      </c>
      <c r="D456" s="9">
        <v>32</v>
      </c>
      <c r="E456" s="14">
        <f t="shared" si="33"/>
        <v>8.7397308162908587E-4</v>
      </c>
      <c r="F456" s="14">
        <f t="shared" si="34"/>
        <v>2.5173064820641915E-3</v>
      </c>
      <c r="G456" s="13">
        <f t="shared" si="35"/>
        <v>5.4</v>
      </c>
      <c r="H456" s="17">
        <f t="shared" si="36"/>
        <v>4.7194546407970644E-3</v>
      </c>
    </row>
    <row r="457" spans="2:8" ht="15" x14ac:dyDescent="0.2">
      <c r="B457" s="6" t="s">
        <v>433</v>
      </c>
      <c r="C457" s="9">
        <v>3</v>
      </c>
      <c r="D457" s="9">
        <v>0</v>
      </c>
      <c r="E457" s="14">
        <f t="shared" si="33"/>
        <v>5.243838489774515E-4</v>
      </c>
      <c r="F457" s="14" t="str">
        <f t="shared" si="34"/>
        <v/>
      </c>
      <c r="G457" s="13" t="str">
        <f t="shared" si="35"/>
        <v>0</v>
      </c>
      <c r="H457" s="17">
        <f t="shared" si="36"/>
        <v>0</v>
      </c>
    </row>
    <row r="458" spans="2:8" ht="15" x14ac:dyDescent="0.2">
      <c r="B458" s="6" t="s">
        <v>168</v>
      </c>
      <c r="C458" s="9">
        <v>17</v>
      </c>
      <c r="D458" s="9">
        <v>31</v>
      </c>
      <c r="E458" s="14">
        <f t="shared" si="33"/>
        <v>2.971508477538892E-3</v>
      </c>
      <c r="F458" s="14">
        <f t="shared" si="34"/>
        <v>2.4386406544996855E-3</v>
      </c>
      <c r="G458" s="13">
        <f t="shared" si="35"/>
        <v>0.82352941176470584</v>
      </c>
      <c r="H458" s="17">
        <f t="shared" si="36"/>
        <v>2.4471246285614405E-3</v>
      </c>
    </row>
    <row r="459" spans="2:8" ht="15" x14ac:dyDescent="0.2">
      <c r="B459" s="6" t="s">
        <v>161</v>
      </c>
      <c r="C459" s="9">
        <v>0</v>
      </c>
      <c r="D459" s="9">
        <v>0</v>
      </c>
      <c r="E459" s="14" t="str">
        <f t="shared" si="33"/>
        <v/>
      </c>
      <c r="F459" s="14" t="str">
        <f t="shared" si="34"/>
        <v/>
      </c>
      <c r="G459" s="13" t="str">
        <f t="shared" si="35"/>
        <v>0</v>
      </c>
      <c r="H459" s="17" t="str">
        <f t="shared" si="36"/>
        <v/>
      </c>
    </row>
    <row r="460" spans="2:8" ht="15" x14ac:dyDescent="0.2">
      <c r="B460" s="6" t="s">
        <v>176</v>
      </c>
      <c r="C460" s="9">
        <v>41</v>
      </c>
      <c r="D460" s="9">
        <v>118</v>
      </c>
      <c r="E460" s="14">
        <f t="shared" si="33"/>
        <v>7.1665792693585036E-3</v>
      </c>
      <c r="F460" s="14">
        <f t="shared" si="34"/>
        <v>9.2825676526117062E-3</v>
      </c>
      <c r="G460" s="13">
        <f t="shared" si="35"/>
        <v>1.8780487804878048</v>
      </c>
      <c r="H460" s="17">
        <f t="shared" si="36"/>
        <v>1.345918545708792E-2</v>
      </c>
    </row>
    <row r="461" spans="2:8" ht="30" x14ac:dyDescent="0.2">
      <c r="B461" s="6" t="s">
        <v>173</v>
      </c>
      <c r="C461" s="9">
        <v>1</v>
      </c>
      <c r="D461" s="9">
        <v>2</v>
      </c>
      <c r="E461" s="14">
        <f t="shared" si="33"/>
        <v>1.7479461632581716E-4</v>
      </c>
      <c r="F461" s="14">
        <f t="shared" si="34"/>
        <v>1.5733165512901197E-4</v>
      </c>
      <c r="G461" s="13">
        <f t="shared" si="35"/>
        <v>1</v>
      </c>
      <c r="H461" s="17">
        <f t="shared" si="36"/>
        <v>1.7479461632581716E-4</v>
      </c>
    </row>
    <row r="462" spans="2:8" ht="15" x14ac:dyDescent="0.2">
      <c r="B462" s="6" t="s">
        <v>174</v>
      </c>
      <c r="C462" s="9">
        <v>5</v>
      </c>
      <c r="D462" s="9">
        <v>4</v>
      </c>
      <c r="E462" s="14">
        <f t="shared" si="33"/>
        <v>8.7397308162908587E-4</v>
      </c>
      <c r="F462" s="14">
        <f t="shared" si="34"/>
        <v>3.1466331025802394E-4</v>
      </c>
      <c r="G462" s="13">
        <f t="shared" si="35"/>
        <v>-0.2</v>
      </c>
      <c r="H462" s="17">
        <f t="shared" si="36"/>
        <v>-1.7479461632581719E-4</v>
      </c>
    </row>
    <row r="463" spans="2:8" ht="15" x14ac:dyDescent="0.2">
      <c r="B463" s="6" t="s">
        <v>477</v>
      </c>
      <c r="C463" s="9">
        <v>16</v>
      </c>
      <c r="D463" s="9">
        <v>247</v>
      </c>
      <c r="E463" s="14">
        <f t="shared" si="33"/>
        <v>2.7967138612130745E-3</v>
      </c>
      <c r="F463" s="14">
        <f t="shared" si="34"/>
        <v>1.9430459408432976E-2</v>
      </c>
      <c r="G463" s="13">
        <f t="shared" si="35"/>
        <v>14.4375</v>
      </c>
      <c r="H463" s="17">
        <f t="shared" si="36"/>
        <v>4.0377556371263765E-2</v>
      </c>
    </row>
    <row r="464" spans="2:8" ht="15" x14ac:dyDescent="0.2">
      <c r="B464" s="6" t="s">
        <v>478</v>
      </c>
      <c r="C464" s="9">
        <v>13</v>
      </c>
      <c r="D464" s="9">
        <v>35</v>
      </c>
      <c r="E464" s="14">
        <f t="shared" si="33"/>
        <v>2.272330012235623E-3</v>
      </c>
      <c r="F464" s="14">
        <f t="shared" si="34"/>
        <v>2.7533039647577094E-3</v>
      </c>
      <c r="G464" s="13">
        <f t="shared" si="35"/>
        <v>1.6923076923076923</v>
      </c>
      <c r="H464" s="17">
        <f t="shared" si="36"/>
        <v>3.8454815591679775E-3</v>
      </c>
    </row>
    <row r="465" spans="2:8" ht="15" x14ac:dyDescent="0.2">
      <c r="B465" s="6" t="s">
        <v>183</v>
      </c>
      <c r="C465" s="9">
        <v>0</v>
      </c>
      <c r="D465" s="9">
        <v>1</v>
      </c>
      <c r="E465" s="14" t="str">
        <f t="shared" si="33"/>
        <v/>
      </c>
      <c r="F465" s="14">
        <f t="shared" si="34"/>
        <v>7.8665827564505984E-5</v>
      </c>
      <c r="G465" s="13" t="str">
        <f t="shared" si="35"/>
        <v>0</v>
      </c>
      <c r="H465" s="17" t="str">
        <f t="shared" si="36"/>
        <v/>
      </c>
    </row>
    <row r="466" spans="2:8" ht="15" x14ac:dyDescent="0.2">
      <c r="B466" s="6" t="s">
        <v>178</v>
      </c>
      <c r="C466" s="9">
        <v>13</v>
      </c>
      <c r="D466" s="9">
        <v>28</v>
      </c>
      <c r="E466" s="14">
        <f t="shared" si="33"/>
        <v>2.272330012235623E-3</v>
      </c>
      <c r="F466" s="14">
        <f t="shared" si="34"/>
        <v>2.2026431718061676E-3</v>
      </c>
      <c r="G466" s="13">
        <f t="shared" si="35"/>
        <v>1.1538461538461537</v>
      </c>
      <c r="H466" s="17">
        <f t="shared" si="36"/>
        <v>2.6219192448872571E-3</v>
      </c>
    </row>
    <row r="467" spans="2:8" ht="15" x14ac:dyDescent="0.2">
      <c r="B467" s="6" t="s">
        <v>479</v>
      </c>
      <c r="C467" s="9">
        <v>4</v>
      </c>
      <c r="D467" s="9">
        <v>0</v>
      </c>
      <c r="E467" s="14">
        <f t="shared" si="33"/>
        <v>6.9917846530326863E-4</v>
      </c>
      <c r="F467" s="14" t="str">
        <f t="shared" si="34"/>
        <v/>
      </c>
      <c r="G467" s="13" t="str">
        <f t="shared" si="35"/>
        <v>0</v>
      </c>
      <c r="H467" s="17">
        <f t="shared" si="36"/>
        <v>0</v>
      </c>
    </row>
    <row r="468" spans="2:8" ht="15" x14ac:dyDescent="0.2">
      <c r="B468" s="6" t="s">
        <v>182</v>
      </c>
      <c r="C468" s="9">
        <v>0</v>
      </c>
      <c r="D468" s="9">
        <v>2</v>
      </c>
      <c r="E468" s="14" t="str">
        <f t="shared" si="33"/>
        <v/>
      </c>
      <c r="F468" s="14">
        <f t="shared" si="34"/>
        <v>1.5733165512901197E-4</v>
      </c>
      <c r="G468" s="13" t="str">
        <f t="shared" si="35"/>
        <v>0</v>
      </c>
      <c r="H468" s="17" t="str">
        <f t="shared" si="36"/>
        <v/>
      </c>
    </row>
    <row r="469" spans="2:8" ht="15" x14ac:dyDescent="0.2">
      <c r="B469" s="6" t="s">
        <v>175</v>
      </c>
      <c r="C469" s="9">
        <v>0</v>
      </c>
      <c r="D469" s="9">
        <v>2</v>
      </c>
      <c r="E469" s="14" t="str">
        <f t="shared" si="33"/>
        <v/>
      </c>
      <c r="F469" s="14">
        <f t="shared" si="34"/>
        <v>1.5733165512901197E-4</v>
      </c>
      <c r="G469" s="13" t="str">
        <f t="shared" si="35"/>
        <v>0</v>
      </c>
      <c r="H469" s="17" t="str">
        <f t="shared" si="36"/>
        <v/>
      </c>
    </row>
    <row r="470" spans="2:8" ht="15" x14ac:dyDescent="0.2">
      <c r="B470" s="6" t="s">
        <v>434</v>
      </c>
      <c r="C470" s="9">
        <v>0</v>
      </c>
      <c r="D470" s="9">
        <v>0</v>
      </c>
      <c r="E470" s="14" t="str">
        <f t="shared" si="33"/>
        <v/>
      </c>
      <c r="F470" s="14" t="str">
        <f t="shared" si="34"/>
        <v/>
      </c>
      <c r="G470" s="13" t="str">
        <f t="shared" si="35"/>
        <v>0</v>
      </c>
      <c r="H470" s="17" t="str">
        <f t="shared" si="36"/>
        <v/>
      </c>
    </row>
    <row r="471" spans="2:8" ht="15" x14ac:dyDescent="0.2">
      <c r="B471" s="6" t="s">
        <v>170</v>
      </c>
      <c r="C471" s="9">
        <v>0</v>
      </c>
      <c r="D471" s="9">
        <v>0</v>
      </c>
      <c r="E471" s="14" t="str">
        <f t="shared" si="33"/>
        <v/>
      </c>
      <c r="F471" s="14" t="str">
        <f t="shared" si="34"/>
        <v/>
      </c>
      <c r="G471" s="13" t="str">
        <f t="shared" si="35"/>
        <v>0</v>
      </c>
      <c r="H471" s="17" t="str">
        <f t="shared" si="36"/>
        <v/>
      </c>
    </row>
    <row r="472" spans="2:8" ht="15" x14ac:dyDescent="0.2">
      <c r="B472" s="6" t="s">
        <v>185</v>
      </c>
      <c r="C472" s="9">
        <v>0</v>
      </c>
      <c r="D472" s="9">
        <v>0</v>
      </c>
      <c r="E472" s="14" t="str">
        <f t="shared" si="33"/>
        <v/>
      </c>
      <c r="F472" s="14" t="str">
        <f t="shared" si="34"/>
        <v/>
      </c>
      <c r="G472" s="13" t="str">
        <f t="shared" si="35"/>
        <v>0</v>
      </c>
      <c r="H472" s="17" t="str">
        <f t="shared" si="36"/>
        <v/>
      </c>
    </row>
    <row r="473" spans="2:8" ht="15" x14ac:dyDescent="0.2">
      <c r="B473" s="6" t="s">
        <v>435</v>
      </c>
      <c r="C473" s="9">
        <v>46</v>
      </c>
      <c r="D473" s="9">
        <v>2</v>
      </c>
      <c r="E473" s="14">
        <f t="shared" si="33"/>
        <v>8.0405523509875891E-3</v>
      </c>
      <c r="F473" s="14">
        <f t="shared" si="34"/>
        <v>1.5733165512901197E-4</v>
      </c>
      <c r="G473" s="13">
        <f t="shared" si="35"/>
        <v>-0.95652173913043481</v>
      </c>
      <c r="H473" s="17">
        <f t="shared" si="36"/>
        <v>-7.6909631183359551E-3</v>
      </c>
    </row>
    <row r="474" spans="2:8" ht="15" x14ac:dyDescent="0.2">
      <c r="B474" s="6" t="s">
        <v>436</v>
      </c>
      <c r="C474" s="9">
        <v>0</v>
      </c>
      <c r="D474" s="9">
        <v>0</v>
      </c>
      <c r="E474" s="14" t="str">
        <f t="shared" si="33"/>
        <v/>
      </c>
      <c r="F474" s="14" t="str">
        <f t="shared" si="34"/>
        <v/>
      </c>
      <c r="G474" s="13" t="str">
        <f t="shared" si="35"/>
        <v>0</v>
      </c>
      <c r="H474" s="17" t="str">
        <f t="shared" si="36"/>
        <v/>
      </c>
    </row>
    <row r="475" spans="2:8" ht="15" x14ac:dyDescent="0.2">
      <c r="B475" s="6" t="s">
        <v>437</v>
      </c>
      <c r="C475" s="9">
        <v>5</v>
      </c>
      <c r="D475" s="9">
        <v>20</v>
      </c>
      <c r="E475" s="14">
        <f t="shared" si="33"/>
        <v>8.7397308162908587E-4</v>
      </c>
      <c r="F475" s="14">
        <f t="shared" si="34"/>
        <v>1.5733165512901196E-3</v>
      </c>
      <c r="G475" s="13">
        <f t="shared" si="35"/>
        <v>3</v>
      </c>
      <c r="H475" s="17">
        <f t="shared" si="36"/>
        <v>2.6219192448872575E-3</v>
      </c>
    </row>
    <row r="476" spans="2:8" ht="30" x14ac:dyDescent="0.2">
      <c r="B476" s="6" t="s">
        <v>438</v>
      </c>
      <c r="C476" s="9">
        <v>0</v>
      </c>
      <c r="D476" s="9">
        <v>36</v>
      </c>
      <c r="E476" s="14" t="str">
        <f t="shared" si="33"/>
        <v/>
      </c>
      <c r="F476" s="14">
        <f t="shared" si="34"/>
        <v>2.8319697923222154E-3</v>
      </c>
      <c r="G476" s="13" t="str">
        <f t="shared" si="35"/>
        <v>0</v>
      </c>
      <c r="H476" s="17" t="str">
        <f t="shared" si="36"/>
        <v/>
      </c>
    </row>
    <row r="477" spans="2:8" ht="15" x14ac:dyDescent="0.2">
      <c r="B477" s="6" t="s">
        <v>181</v>
      </c>
      <c r="C477" s="9">
        <v>0</v>
      </c>
      <c r="D477" s="9">
        <v>0</v>
      </c>
      <c r="E477" s="14" t="str">
        <f t="shared" si="33"/>
        <v/>
      </c>
      <c r="F477" s="14" t="str">
        <f t="shared" si="34"/>
        <v/>
      </c>
      <c r="G477" s="13" t="str">
        <f t="shared" si="35"/>
        <v>0</v>
      </c>
      <c r="H477" s="17" t="str">
        <f t="shared" si="36"/>
        <v/>
      </c>
    </row>
    <row r="478" spans="2:8" ht="15" x14ac:dyDescent="0.2">
      <c r="B478" s="6" t="s">
        <v>439</v>
      </c>
      <c r="C478" s="9">
        <v>22</v>
      </c>
      <c r="D478" s="9">
        <v>96</v>
      </c>
      <c r="E478" s="14">
        <f t="shared" si="33"/>
        <v>3.8454815591679775E-3</v>
      </c>
      <c r="F478" s="14">
        <f t="shared" si="34"/>
        <v>7.551919446192574E-3</v>
      </c>
      <c r="G478" s="13">
        <f t="shared" si="35"/>
        <v>3.3636363636363638</v>
      </c>
      <c r="H478" s="17">
        <f t="shared" si="36"/>
        <v>1.2934801608110471E-2</v>
      </c>
    </row>
    <row r="479" spans="2:8" ht="15" x14ac:dyDescent="0.2">
      <c r="B479" s="6" t="s">
        <v>440</v>
      </c>
      <c r="C479" s="9">
        <v>0</v>
      </c>
      <c r="D479" s="9">
        <v>0</v>
      </c>
      <c r="E479" s="14" t="str">
        <f t="shared" si="33"/>
        <v/>
      </c>
      <c r="F479" s="14" t="str">
        <f t="shared" si="34"/>
        <v/>
      </c>
      <c r="G479" s="13" t="str">
        <f t="shared" si="35"/>
        <v>0</v>
      </c>
      <c r="H479" s="17" t="str">
        <f t="shared" si="36"/>
        <v/>
      </c>
    </row>
    <row r="480" spans="2:8" ht="15" x14ac:dyDescent="0.2">
      <c r="B480" s="6" t="s">
        <v>441</v>
      </c>
      <c r="C480" s="9">
        <v>1</v>
      </c>
      <c r="D480" s="9">
        <v>0</v>
      </c>
      <c r="E480" s="14">
        <f t="shared" si="33"/>
        <v>1.7479461632581716E-4</v>
      </c>
      <c r="F480" s="14" t="str">
        <f t="shared" si="34"/>
        <v/>
      </c>
      <c r="G480" s="13" t="str">
        <f t="shared" si="35"/>
        <v>0</v>
      </c>
      <c r="H480" s="17">
        <f t="shared" si="36"/>
        <v>0</v>
      </c>
    </row>
    <row r="481" spans="2:8" ht="15" x14ac:dyDescent="0.2">
      <c r="B481" s="6" t="s">
        <v>177</v>
      </c>
      <c r="C481" s="9">
        <v>0</v>
      </c>
      <c r="D481" s="9">
        <v>0</v>
      </c>
      <c r="E481" s="14" t="str">
        <f t="shared" si="33"/>
        <v/>
      </c>
      <c r="F481" s="14" t="str">
        <f t="shared" si="34"/>
        <v/>
      </c>
      <c r="G481" s="13" t="str">
        <f t="shared" si="35"/>
        <v>0</v>
      </c>
      <c r="H481" s="17" t="str">
        <f t="shared" si="36"/>
        <v/>
      </c>
    </row>
    <row r="482" spans="2:8" ht="15" x14ac:dyDescent="0.2">
      <c r="B482" s="6" t="s">
        <v>179</v>
      </c>
      <c r="C482" s="9">
        <v>0</v>
      </c>
      <c r="D482" s="9">
        <v>0</v>
      </c>
      <c r="E482" s="14" t="str">
        <f t="shared" si="33"/>
        <v/>
      </c>
      <c r="F482" s="14" t="str">
        <f t="shared" si="34"/>
        <v/>
      </c>
      <c r="G482" s="13" t="str">
        <f t="shared" si="35"/>
        <v>0</v>
      </c>
      <c r="H482" s="17" t="str">
        <f t="shared" si="36"/>
        <v/>
      </c>
    </row>
    <row r="483" spans="2:8" ht="15" x14ac:dyDescent="0.2">
      <c r="B483" s="6" t="s">
        <v>442</v>
      </c>
      <c r="C483" s="9">
        <v>38</v>
      </c>
      <c r="D483" s="9">
        <v>187</v>
      </c>
      <c r="E483" s="14">
        <f t="shared" si="33"/>
        <v>6.6421954203810521E-3</v>
      </c>
      <c r="F483" s="14">
        <f t="shared" si="34"/>
        <v>1.4710509754562617E-2</v>
      </c>
      <c r="G483" s="13">
        <f t="shared" si="35"/>
        <v>3.9210526315789473</v>
      </c>
      <c r="H483" s="17">
        <f t="shared" si="36"/>
        <v>2.6044397832546758E-2</v>
      </c>
    </row>
    <row r="484" spans="2:8" ht="30" x14ac:dyDescent="0.2">
      <c r="B484" s="6" t="s">
        <v>184</v>
      </c>
      <c r="C484" s="9">
        <v>12</v>
      </c>
      <c r="D484" s="9">
        <v>51</v>
      </c>
      <c r="E484" s="14">
        <f t="shared" si="33"/>
        <v>2.097535395909806E-3</v>
      </c>
      <c r="F484" s="14">
        <f t="shared" si="34"/>
        <v>4.0119572057898045E-3</v>
      </c>
      <c r="G484" s="13">
        <f t="shared" si="35"/>
        <v>3.25</v>
      </c>
      <c r="H484" s="17">
        <f t="shared" si="36"/>
        <v>6.8169900367068695E-3</v>
      </c>
    </row>
    <row r="485" spans="2:8" ht="15" x14ac:dyDescent="0.2">
      <c r="B485" s="6" t="s">
        <v>443</v>
      </c>
      <c r="C485" s="9">
        <v>84</v>
      </c>
      <c r="D485" s="9">
        <v>385</v>
      </c>
      <c r="E485" s="14">
        <f t="shared" si="33"/>
        <v>1.4682747771368642E-2</v>
      </c>
      <c r="F485" s="14">
        <f t="shared" si="34"/>
        <v>3.0286343612334801E-2</v>
      </c>
      <c r="G485" s="13">
        <f t="shared" si="35"/>
        <v>3.5833333333333335</v>
      </c>
      <c r="H485" s="17">
        <f t="shared" si="36"/>
        <v>5.2613179514070969E-2</v>
      </c>
    </row>
    <row r="486" spans="2:8" ht="15" x14ac:dyDescent="0.2">
      <c r="B486" s="6" t="s">
        <v>171</v>
      </c>
      <c r="C486" s="9">
        <v>0</v>
      </c>
      <c r="D486" s="9">
        <v>0</v>
      </c>
      <c r="E486" s="14" t="str">
        <f t="shared" si="33"/>
        <v/>
      </c>
      <c r="F486" s="14" t="str">
        <f t="shared" si="34"/>
        <v/>
      </c>
      <c r="G486" s="13" t="str">
        <f t="shared" si="35"/>
        <v>0</v>
      </c>
      <c r="H486" s="17" t="str">
        <f t="shared" si="36"/>
        <v/>
      </c>
    </row>
    <row r="487" spans="2:8" ht="15" x14ac:dyDescent="0.2">
      <c r="B487" s="6" t="s">
        <v>444</v>
      </c>
      <c r="C487" s="9">
        <v>0</v>
      </c>
      <c r="D487" s="9">
        <v>1</v>
      </c>
      <c r="E487" s="14" t="str">
        <f t="shared" si="33"/>
        <v/>
      </c>
      <c r="F487" s="14">
        <f t="shared" si="34"/>
        <v>7.8665827564505984E-5</v>
      </c>
      <c r="G487" s="13" t="str">
        <f t="shared" si="35"/>
        <v>0</v>
      </c>
      <c r="H487" s="17" t="str">
        <f t="shared" si="36"/>
        <v/>
      </c>
    </row>
    <row r="488" spans="2:8" ht="13.5" customHeight="1" x14ac:dyDescent="0.2">
      <c r="B488" s="6" t="s">
        <v>445</v>
      </c>
      <c r="C488" s="9">
        <v>0</v>
      </c>
      <c r="D488" s="9">
        <v>0</v>
      </c>
      <c r="E488" s="14" t="str">
        <f t="shared" ref="E488:E499" si="37">+IF(C488=0,"",C488/C$294)</f>
        <v/>
      </c>
      <c r="F488" s="14" t="str">
        <f t="shared" ref="F488:F499" si="38">+IF(D488=0,"",D488/D$294)</f>
        <v/>
      </c>
      <c r="G488" s="13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6" t="s">
        <v>446</v>
      </c>
      <c r="C489" s="9">
        <v>0</v>
      </c>
      <c r="D489" s="9">
        <v>10</v>
      </c>
      <c r="E489" s="14" t="str">
        <f t="shared" si="37"/>
        <v/>
      </c>
      <c r="F489" s="14">
        <f t="shared" si="38"/>
        <v>7.8665827564505981E-4</v>
      </c>
      <c r="G489" s="13" t="str">
        <f t="shared" si="39"/>
        <v>0</v>
      </c>
      <c r="H489" s="17" t="str">
        <f t="shared" si="40"/>
        <v/>
      </c>
    </row>
    <row r="490" spans="2:8" ht="25.5" customHeight="1" x14ac:dyDescent="0.2">
      <c r="B490" s="6" t="s">
        <v>172</v>
      </c>
      <c r="C490" s="9">
        <v>0</v>
      </c>
      <c r="D490" s="9">
        <v>26</v>
      </c>
      <c r="E490" s="14" t="str">
        <f t="shared" si="37"/>
        <v/>
      </c>
      <c r="F490" s="14">
        <f t="shared" si="38"/>
        <v>2.0453115166771552E-3</v>
      </c>
      <c r="G490" s="13" t="str">
        <f t="shared" si="39"/>
        <v>0</v>
      </c>
      <c r="H490" s="17" t="str">
        <f t="shared" si="40"/>
        <v/>
      </c>
    </row>
    <row r="491" spans="2:8" ht="13.5" customHeight="1" x14ac:dyDescent="0.2">
      <c r="B491" s="6" t="s">
        <v>180</v>
      </c>
      <c r="C491" s="9">
        <v>209</v>
      </c>
      <c r="D491" s="9">
        <v>261</v>
      </c>
      <c r="E491" s="14">
        <f t="shared" si="37"/>
        <v>3.6532074812095784E-2</v>
      </c>
      <c r="F491" s="14">
        <f t="shared" si="38"/>
        <v>2.0531780994336061E-2</v>
      </c>
      <c r="G491" s="13">
        <f t="shared" si="39"/>
        <v>0.24880382775119617</v>
      </c>
      <c r="H491" s="17">
        <f t="shared" si="40"/>
        <v>9.0893200489424921E-3</v>
      </c>
    </row>
    <row r="492" spans="2:8" ht="15" x14ac:dyDescent="0.2">
      <c r="B492" s="6" t="s">
        <v>480</v>
      </c>
      <c r="C492" s="9">
        <v>0</v>
      </c>
      <c r="D492" s="9">
        <v>10</v>
      </c>
      <c r="E492" s="14" t="str">
        <f t="shared" si="37"/>
        <v/>
      </c>
      <c r="F492" s="14">
        <f t="shared" si="38"/>
        <v>7.8665827564505981E-4</v>
      </c>
      <c r="G492" s="13" t="str">
        <f t="shared" si="39"/>
        <v>0</v>
      </c>
      <c r="H492" s="17" t="str">
        <f t="shared" si="40"/>
        <v/>
      </c>
    </row>
    <row r="493" spans="2:8" ht="15" x14ac:dyDescent="0.2">
      <c r="B493" s="6" t="s">
        <v>447</v>
      </c>
      <c r="C493" s="9">
        <v>36</v>
      </c>
      <c r="D493" s="9">
        <v>56</v>
      </c>
      <c r="E493" s="14">
        <f t="shared" si="37"/>
        <v>6.292606187729418E-3</v>
      </c>
      <c r="F493" s="14">
        <f t="shared" si="38"/>
        <v>4.4052863436123352E-3</v>
      </c>
      <c r="G493" s="13">
        <f t="shared" si="39"/>
        <v>0.55555555555555558</v>
      </c>
      <c r="H493" s="17">
        <f t="shared" si="40"/>
        <v>3.4958923265163435E-3</v>
      </c>
    </row>
    <row r="494" spans="2:8" ht="15" x14ac:dyDescent="0.2">
      <c r="B494" s="6" t="s">
        <v>448</v>
      </c>
      <c r="C494" s="9">
        <v>3</v>
      </c>
      <c r="D494" s="9">
        <v>5</v>
      </c>
      <c r="E494" s="14">
        <f t="shared" si="37"/>
        <v>5.243838489774515E-4</v>
      </c>
      <c r="F494" s="14">
        <f t="shared" si="38"/>
        <v>3.9332913782252991E-4</v>
      </c>
      <c r="G494" s="13">
        <f t="shared" si="39"/>
        <v>0.66666666666666663</v>
      </c>
      <c r="H494" s="17">
        <f t="shared" si="40"/>
        <v>3.4958923265163432E-4</v>
      </c>
    </row>
    <row r="495" spans="2:8" ht="13.5" customHeight="1" x14ac:dyDescent="0.2">
      <c r="B495" s="6" t="s">
        <v>449</v>
      </c>
      <c r="C495" s="9">
        <v>11</v>
      </c>
      <c r="D495" s="9">
        <v>20</v>
      </c>
      <c r="E495" s="14">
        <f t="shared" si="37"/>
        <v>1.9227407795839888E-3</v>
      </c>
      <c r="F495" s="14">
        <f t="shared" si="38"/>
        <v>1.5733165512901196E-3</v>
      </c>
      <c r="G495" s="13">
        <f t="shared" si="39"/>
        <v>0.81818181818181823</v>
      </c>
      <c r="H495" s="17">
        <f t="shared" si="40"/>
        <v>1.5731515469323545E-3</v>
      </c>
    </row>
    <row r="496" spans="2:8" s="4" customFormat="1" ht="26.25" customHeight="1" x14ac:dyDescent="0.2">
      <c r="B496" s="6" t="s">
        <v>450</v>
      </c>
      <c r="C496" s="9">
        <v>2</v>
      </c>
      <c r="D496" s="9">
        <v>8</v>
      </c>
      <c r="E496" s="14">
        <f t="shared" si="37"/>
        <v>3.4958923265163432E-4</v>
      </c>
      <c r="F496" s="14">
        <f t="shared" si="38"/>
        <v>6.2932662051604787E-4</v>
      </c>
      <c r="G496" s="13">
        <f t="shared" si="39"/>
        <v>3</v>
      </c>
      <c r="H496" s="17">
        <f t="shared" si="40"/>
        <v>1.048767697954903E-3</v>
      </c>
    </row>
    <row r="497" spans="2:8" ht="15" x14ac:dyDescent="0.2">
      <c r="B497" s="6" t="s">
        <v>451</v>
      </c>
      <c r="C497" s="9">
        <v>4</v>
      </c>
      <c r="D497" s="9">
        <v>18</v>
      </c>
      <c r="E497" s="14">
        <f t="shared" si="37"/>
        <v>6.9917846530326863E-4</v>
      </c>
      <c r="F497" s="14">
        <f t="shared" si="38"/>
        <v>1.4159848961611077E-3</v>
      </c>
      <c r="G497" s="13">
        <f t="shared" si="39"/>
        <v>3.5</v>
      </c>
      <c r="H497" s="17">
        <f t="shared" si="40"/>
        <v>2.4471246285614401E-3</v>
      </c>
    </row>
    <row r="498" spans="2:8" ht="30" x14ac:dyDescent="0.2">
      <c r="B498" s="6" t="s">
        <v>452</v>
      </c>
      <c r="C498" s="9">
        <v>2</v>
      </c>
      <c r="D498" s="9">
        <v>0</v>
      </c>
      <c r="E498" s="14">
        <f t="shared" si="37"/>
        <v>3.4958923265163432E-4</v>
      </c>
      <c r="F498" s="14" t="str">
        <f t="shared" si="38"/>
        <v/>
      </c>
      <c r="G498" s="13" t="str">
        <f t="shared" si="39"/>
        <v>0</v>
      </c>
      <c r="H498" s="17">
        <f t="shared" si="40"/>
        <v>0</v>
      </c>
    </row>
    <row r="499" spans="2:8" ht="15" x14ac:dyDescent="0.2">
      <c r="B499" s="6" t="s">
        <v>453</v>
      </c>
      <c r="C499" s="9">
        <v>0</v>
      </c>
      <c r="D499" s="9">
        <v>5</v>
      </c>
      <c r="E499" s="14" t="str">
        <f t="shared" si="37"/>
        <v/>
      </c>
      <c r="F499" s="14">
        <f t="shared" si="38"/>
        <v>3.9332913782252991E-4</v>
      </c>
      <c r="G499" s="13" t="str">
        <f t="shared" si="39"/>
        <v>0</v>
      </c>
      <c r="H499" s="17" t="str">
        <f t="shared" si="40"/>
        <v/>
      </c>
    </row>
    <row r="500" spans="2:8" x14ac:dyDescent="0.2">
      <c r="C500" s="11"/>
      <c r="D500" s="11"/>
    </row>
    <row r="501" spans="2:8" x14ac:dyDescent="0.2">
      <c r="C501" s="11"/>
      <c r="D501" s="11"/>
    </row>
    <row r="502" spans="2:8" x14ac:dyDescent="0.2">
      <c r="B502" s="21"/>
      <c r="C502" s="21"/>
      <c r="D502" s="21"/>
      <c r="E502" s="21"/>
      <c r="F502" s="21"/>
    </row>
    <row r="503" spans="2:8" ht="22.5" customHeight="1" x14ac:dyDescent="0.2">
      <c r="B503" s="39" t="s">
        <v>517</v>
      </c>
      <c r="C503" s="40" t="s">
        <v>518</v>
      </c>
      <c r="D503" s="41"/>
      <c r="E503" s="44" t="s">
        <v>482</v>
      </c>
      <c r="F503" s="41"/>
      <c r="G503" s="42" t="s">
        <v>567</v>
      </c>
      <c r="H503" s="42" t="s">
        <v>481</v>
      </c>
    </row>
    <row r="504" spans="2:8" ht="22.5" customHeight="1" x14ac:dyDescent="0.2">
      <c r="B504" s="39"/>
      <c r="C504" s="37">
        <v>2014</v>
      </c>
      <c r="D504" s="37">
        <v>2015</v>
      </c>
      <c r="E504" s="37">
        <v>2014</v>
      </c>
      <c r="F504" s="37">
        <v>2015</v>
      </c>
      <c r="G504" s="43"/>
      <c r="H504" s="43"/>
    </row>
    <row r="505" spans="2:8" x14ac:dyDescent="0.2">
      <c r="B505" s="32" t="s">
        <v>523</v>
      </c>
      <c r="C505" s="33">
        <f>SUM(C506:C530)</f>
        <v>2016</v>
      </c>
      <c r="D505" s="34">
        <f>SUM(D506:D530)</f>
        <v>4107</v>
      </c>
      <c r="E505" s="35">
        <f>+IF(C505=0,"",C505/C$505)</f>
        <v>1</v>
      </c>
      <c r="F505" s="35">
        <f>+IF(D505=0,"",D505/D$505)</f>
        <v>1</v>
      </c>
      <c r="G505" s="35">
        <f>+IF(OR(AND(D505=0),(C505=0)),"0",((D505-C505)/C505))</f>
        <v>1.0372023809523809</v>
      </c>
      <c r="H505" s="35">
        <f>+IF(OR(AND(E505=""),(G505="")),"",E505*G505)</f>
        <v>1.0372023809523809</v>
      </c>
    </row>
    <row r="506" spans="2:8" ht="15" x14ac:dyDescent="0.2">
      <c r="B506" s="6" t="s">
        <v>454</v>
      </c>
      <c r="C506" s="9">
        <v>8</v>
      </c>
      <c r="D506" s="9">
        <v>18</v>
      </c>
      <c r="E506" s="14">
        <f>+IF(C506=0,"",C506/C$505)</f>
        <v>3.968253968253968E-3</v>
      </c>
      <c r="F506" s="14">
        <f>+IF(D506=0,"",D506/D$505)</f>
        <v>4.3827611395178961E-3</v>
      </c>
      <c r="G506" s="13">
        <f>+IF(OR(AND(D506=0),(C506=0)),"0",((D506-C506)/C506))</f>
        <v>1.25</v>
      </c>
      <c r="H506" s="17">
        <f>+IF(OR(AND(E506=""),(G506="")),"",E506*G506)</f>
        <v>4.96031746031746E-3</v>
      </c>
    </row>
    <row r="507" spans="2:8" ht="15" x14ac:dyDescent="0.2">
      <c r="B507" s="6" t="s">
        <v>187</v>
      </c>
      <c r="C507" s="9">
        <v>80</v>
      </c>
      <c r="D507" s="9">
        <v>239</v>
      </c>
      <c r="E507" s="14">
        <f t="shared" ref="E507:E530" si="41">+IF(C507=0,"",C507/C$505)</f>
        <v>3.968253968253968E-2</v>
      </c>
      <c r="F507" s="14">
        <f t="shared" ref="F507:F530" si="42">+IF(D507=0,"",D507/D$505)</f>
        <v>5.8193328463598731E-2</v>
      </c>
      <c r="G507" s="13">
        <f t="shared" ref="G507:G530" si="43">+IF(OR(AND(D507=0),(C507=0)),"0",((D507-C507)/C507))</f>
        <v>1.9875</v>
      </c>
      <c r="H507" s="17">
        <f t="shared" ref="H507:H530" si="44">+IF(OR(AND(E507=""),(G507="")),"",E507*G507)</f>
        <v>7.8869047619047616E-2</v>
      </c>
    </row>
    <row r="508" spans="2:8" ht="15" x14ac:dyDescent="0.2">
      <c r="B508" s="6" t="s">
        <v>455</v>
      </c>
      <c r="C508" s="9">
        <v>193</v>
      </c>
      <c r="D508" s="9">
        <v>567</v>
      </c>
      <c r="E508" s="14">
        <f t="shared" si="41"/>
        <v>9.5734126984126991E-2</v>
      </c>
      <c r="F508" s="14">
        <f t="shared" si="42"/>
        <v>0.13805697589481372</v>
      </c>
      <c r="G508" s="13">
        <f t="shared" si="43"/>
        <v>1.9378238341968912</v>
      </c>
      <c r="H508" s="17">
        <f t="shared" si="44"/>
        <v>0.18551587301587302</v>
      </c>
    </row>
    <row r="509" spans="2:8" ht="15" x14ac:dyDescent="0.2">
      <c r="B509" s="6" t="s">
        <v>456</v>
      </c>
      <c r="C509" s="9">
        <v>374</v>
      </c>
      <c r="D509" s="9">
        <v>488</v>
      </c>
      <c r="E509" s="14">
        <f t="shared" si="41"/>
        <v>0.18551587301587302</v>
      </c>
      <c r="F509" s="14">
        <f t="shared" si="42"/>
        <v>0.11882152422692963</v>
      </c>
      <c r="G509" s="13">
        <f t="shared" si="43"/>
        <v>0.30481283422459893</v>
      </c>
      <c r="H509" s="17">
        <f t="shared" si="44"/>
        <v>5.6547619047619048E-2</v>
      </c>
    </row>
    <row r="510" spans="2:8" ht="15" x14ac:dyDescent="0.2">
      <c r="B510" s="6" t="s">
        <v>188</v>
      </c>
      <c r="C510" s="9">
        <v>48</v>
      </c>
      <c r="D510" s="9">
        <v>516</v>
      </c>
      <c r="E510" s="14">
        <f t="shared" si="41"/>
        <v>2.3809523809523808E-2</v>
      </c>
      <c r="F510" s="14">
        <f t="shared" si="42"/>
        <v>0.1256391526661797</v>
      </c>
      <c r="G510" s="13">
        <f t="shared" si="43"/>
        <v>9.75</v>
      </c>
      <c r="H510" s="17">
        <f t="shared" si="44"/>
        <v>0.23214285714285712</v>
      </c>
    </row>
    <row r="511" spans="2:8" ht="15" x14ac:dyDescent="0.2">
      <c r="B511" s="6" t="s">
        <v>186</v>
      </c>
      <c r="C511" s="9">
        <v>0</v>
      </c>
      <c r="D511" s="9">
        <v>0</v>
      </c>
      <c r="E511" s="14" t="str">
        <f t="shared" si="41"/>
        <v/>
      </c>
      <c r="F511" s="14" t="str">
        <f t="shared" si="42"/>
        <v/>
      </c>
      <c r="G511" s="13" t="str">
        <f t="shared" si="43"/>
        <v>0</v>
      </c>
      <c r="H511" s="17" t="str">
        <f t="shared" si="44"/>
        <v/>
      </c>
    </row>
    <row r="512" spans="2:8" ht="15" x14ac:dyDescent="0.2">
      <c r="B512" s="6" t="s">
        <v>189</v>
      </c>
      <c r="C512" s="9">
        <v>2</v>
      </c>
      <c r="D512" s="9">
        <v>3</v>
      </c>
      <c r="E512" s="14">
        <f t="shared" si="41"/>
        <v>9.9206349206349201E-4</v>
      </c>
      <c r="F512" s="14">
        <f t="shared" si="42"/>
        <v>7.3046018991964939E-4</v>
      </c>
      <c r="G512" s="13">
        <f t="shared" si="43"/>
        <v>0.5</v>
      </c>
      <c r="H512" s="17">
        <f t="shared" si="44"/>
        <v>4.96031746031746E-4</v>
      </c>
    </row>
    <row r="513" spans="2:8" ht="15" x14ac:dyDescent="0.2">
      <c r="B513" s="6" t="s">
        <v>457</v>
      </c>
      <c r="C513" s="9">
        <v>0</v>
      </c>
      <c r="D513" s="9">
        <v>1</v>
      </c>
      <c r="E513" s="14" t="str">
        <f t="shared" si="41"/>
        <v/>
      </c>
      <c r="F513" s="14">
        <f t="shared" si="42"/>
        <v>2.4348672997321646E-4</v>
      </c>
      <c r="G513" s="13" t="str">
        <f t="shared" si="43"/>
        <v>0</v>
      </c>
      <c r="H513" s="17" t="str">
        <f t="shared" si="44"/>
        <v/>
      </c>
    </row>
    <row r="514" spans="2:8" ht="15" x14ac:dyDescent="0.2">
      <c r="B514" s="6" t="s">
        <v>458</v>
      </c>
      <c r="C514" s="9">
        <v>6</v>
      </c>
      <c r="D514" s="9">
        <v>20</v>
      </c>
      <c r="E514" s="14">
        <f t="shared" si="41"/>
        <v>2.976190476190476E-3</v>
      </c>
      <c r="F514" s="14">
        <f t="shared" si="42"/>
        <v>4.8697345994643294E-3</v>
      </c>
      <c r="G514" s="13">
        <f t="shared" si="43"/>
        <v>2.3333333333333335</v>
      </c>
      <c r="H514" s="17">
        <f t="shared" si="44"/>
        <v>6.9444444444444449E-3</v>
      </c>
    </row>
    <row r="515" spans="2:8" ht="15" x14ac:dyDescent="0.2">
      <c r="B515" s="6" t="s">
        <v>533</v>
      </c>
      <c r="C515" s="9">
        <v>6</v>
      </c>
      <c r="D515" s="9">
        <v>8</v>
      </c>
      <c r="E515" s="14">
        <f t="shared" si="41"/>
        <v>2.976190476190476E-3</v>
      </c>
      <c r="F515" s="14">
        <f t="shared" si="42"/>
        <v>1.9478938397857316E-3</v>
      </c>
      <c r="G515" s="13">
        <f t="shared" si="43"/>
        <v>0.33333333333333331</v>
      </c>
      <c r="H515" s="17">
        <f t="shared" si="44"/>
        <v>9.9206349206349201E-4</v>
      </c>
    </row>
    <row r="516" spans="2:8" ht="15" x14ac:dyDescent="0.2">
      <c r="B516" s="6" t="s">
        <v>459</v>
      </c>
      <c r="C516" s="9">
        <v>0</v>
      </c>
      <c r="D516" s="9">
        <v>0</v>
      </c>
      <c r="E516" s="14" t="str">
        <f t="shared" si="41"/>
        <v/>
      </c>
      <c r="F516" s="14" t="str">
        <f t="shared" si="42"/>
        <v/>
      </c>
      <c r="G516" s="13" t="str">
        <f t="shared" si="43"/>
        <v>0</v>
      </c>
      <c r="H516" s="17" t="str">
        <f t="shared" si="44"/>
        <v/>
      </c>
    </row>
    <row r="517" spans="2:8" ht="15" x14ac:dyDescent="0.2">
      <c r="B517" s="6" t="s">
        <v>460</v>
      </c>
      <c r="C517" s="9">
        <v>4</v>
      </c>
      <c r="D517" s="9">
        <v>62</v>
      </c>
      <c r="E517" s="14">
        <f t="shared" si="41"/>
        <v>1.984126984126984E-3</v>
      </c>
      <c r="F517" s="14">
        <f t="shared" si="42"/>
        <v>1.509617725833942E-2</v>
      </c>
      <c r="G517" s="13">
        <f t="shared" si="43"/>
        <v>14.5</v>
      </c>
      <c r="H517" s="17">
        <f t="shared" si="44"/>
        <v>2.8769841269841268E-2</v>
      </c>
    </row>
    <row r="518" spans="2:8" ht="15" x14ac:dyDescent="0.2">
      <c r="B518" s="6" t="s">
        <v>190</v>
      </c>
      <c r="C518" s="9">
        <v>178</v>
      </c>
      <c r="D518" s="9">
        <v>4</v>
      </c>
      <c r="E518" s="14">
        <f t="shared" si="41"/>
        <v>8.8293650793650799E-2</v>
      </c>
      <c r="F518" s="14">
        <f t="shared" si="42"/>
        <v>9.7394691989286582E-4</v>
      </c>
      <c r="G518" s="13">
        <f t="shared" si="43"/>
        <v>-0.97752808988764039</v>
      </c>
      <c r="H518" s="17">
        <f t="shared" si="44"/>
        <v>-8.6309523809523808E-2</v>
      </c>
    </row>
    <row r="519" spans="2:8" ht="15" x14ac:dyDescent="0.2">
      <c r="B519" s="6" t="s">
        <v>192</v>
      </c>
      <c r="C519" s="9">
        <v>17</v>
      </c>
      <c r="D519" s="9">
        <v>171</v>
      </c>
      <c r="E519" s="14">
        <f t="shared" si="41"/>
        <v>8.4325396825396821E-3</v>
      </c>
      <c r="F519" s="14">
        <f t="shared" si="42"/>
        <v>4.1636230825420013E-2</v>
      </c>
      <c r="G519" s="13">
        <f t="shared" si="43"/>
        <v>9.0588235294117645</v>
      </c>
      <c r="H519" s="17">
        <f t="shared" si="44"/>
        <v>7.6388888888888881E-2</v>
      </c>
    </row>
    <row r="520" spans="2:8" ht="13.5" customHeight="1" x14ac:dyDescent="0.2">
      <c r="B520" s="6" t="s">
        <v>191</v>
      </c>
      <c r="C520" s="9">
        <v>0</v>
      </c>
      <c r="D520" s="9">
        <v>0</v>
      </c>
      <c r="E520" s="14" t="str">
        <f t="shared" si="41"/>
        <v/>
      </c>
      <c r="F520" s="14" t="str">
        <f t="shared" si="42"/>
        <v/>
      </c>
      <c r="G520" s="13" t="str">
        <f t="shared" si="43"/>
        <v>0</v>
      </c>
      <c r="H520" s="17" t="str">
        <f t="shared" si="44"/>
        <v/>
      </c>
    </row>
    <row r="521" spans="2:8" ht="13.5" customHeight="1" x14ac:dyDescent="0.2">
      <c r="B521" s="6" t="s">
        <v>461</v>
      </c>
      <c r="C521" s="9">
        <v>160</v>
      </c>
      <c r="D521" s="9">
        <v>643</v>
      </c>
      <c r="E521" s="14">
        <f t="shared" si="41"/>
        <v>7.9365079365079361E-2</v>
      </c>
      <c r="F521" s="14">
        <f t="shared" si="42"/>
        <v>0.15656196737277819</v>
      </c>
      <c r="G521" s="13">
        <f t="shared" si="43"/>
        <v>3.0187499999999998</v>
      </c>
      <c r="H521" s="17">
        <f t="shared" si="44"/>
        <v>0.23958333333333331</v>
      </c>
    </row>
    <row r="522" spans="2:8" ht="25.5" customHeight="1" x14ac:dyDescent="0.2">
      <c r="B522" s="6" t="s">
        <v>193</v>
      </c>
      <c r="C522" s="9">
        <v>216</v>
      </c>
      <c r="D522" s="9">
        <v>169</v>
      </c>
      <c r="E522" s="14">
        <f t="shared" si="41"/>
        <v>0.10714285714285714</v>
      </c>
      <c r="F522" s="14">
        <f t="shared" si="42"/>
        <v>4.1149257365473584E-2</v>
      </c>
      <c r="G522" s="13">
        <f t="shared" si="43"/>
        <v>-0.21759259259259259</v>
      </c>
      <c r="H522" s="17">
        <f t="shared" si="44"/>
        <v>-2.331349206349206E-2</v>
      </c>
    </row>
    <row r="523" spans="2:8" ht="13.5" customHeight="1" x14ac:dyDescent="0.2">
      <c r="B523" s="6" t="s">
        <v>462</v>
      </c>
      <c r="C523" s="9">
        <v>0</v>
      </c>
      <c r="D523" s="9">
        <v>84</v>
      </c>
      <c r="E523" s="14" t="str">
        <f t="shared" si="41"/>
        <v/>
      </c>
      <c r="F523" s="14">
        <f t="shared" si="42"/>
        <v>2.0452885317750184E-2</v>
      </c>
      <c r="G523" s="13" t="str">
        <f t="shared" si="43"/>
        <v>0</v>
      </c>
      <c r="H523" s="17" t="str">
        <f t="shared" si="44"/>
        <v/>
      </c>
    </row>
    <row r="524" spans="2:8" ht="12" customHeight="1" x14ac:dyDescent="0.2">
      <c r="B524" s="6" t="s">
        <v>194</v>
      </c>
      <c r="C524" s="9">
        <v>16</v>
      </c>
      <c r="D524" s="9">
        <v>28</v>
      </c>
      <c r="E524" s="14">
        <f t="shared" si="41"/>
        <v>7.9365079365079361E-3</v>
      </c>
      <c r="F524" s="14">
        <f t="shared" si="42"/>
        <v>6.8176284392500609E-3</v>
      </c>
      <c r="G524" s="13">
        <f t="shared" si="43"/>
        <v>0.75</v>
      </c>
      <c r="H524" s="17">
        <f t="shared" si="44"/>
        <v>5.9523809523809521E-3</v>
      </c>
    </row>
    <row r="525" spans="2:8" ht="13.5" customHeight="1" x14ac:dyDescent="0.2">
      <c r="B525" s="6" t="s">
        <v>195</v>
      </c>
      <c r="C525" s="9">
        <v>17</v>
      </c>
      <c r="D525" s="9">
        <v>8</v>
      </c>
      <c r="E525" s="14">
        <f t="shared" si="41"/>
        <v>8.4325396825396821E-3</v>
      </c>
      <c r="F525" s="14">
        <f t="shared" si="42"/>
        <v>1.9478938397857316E-3</v>
      </c>
      <c r="G525" s="13">
        <f t="shared" si="43"/>
        <v>-0.52941176470588236</v>
      </c>
      <c r="H525" s="17">
        <f t="shared" si="44"/>
        <v>-4.464285714285714E-3</v>
      </c>
    </row>
    <row r="526" spans="2:8" ht="13.5" customHeight="1" x14ac:dyDescent="0.2">
      <c r="B526" s="6" t="s">
        <v>463</v>
      </c>
      <c r="C526" s="9">
        <v>65</v>
      </c>
      <c r="D526" s="9">
        <v>82</v>
      </c>
      <c r="E526" s="14">
        <f t="shared" si="41"/>
        <v>3.2242063492063495E-2</v>
      </c>
      <c r="F526" s="14">
        <f t="shared" si="42"/>
        <v>1.9965911857803751E-2</v>
      </c>
      <c r="G526" s="13">
        <f t="shared" si="43"/>
        <v>0.26153846153846155</v>
      </c>
      <c r="H526" s="17">
        <f t="shared" si="44"/>
        <v>8.4325396825396838E-3</v>
      </c>
    </row>
    <row r="527" spans="2:8" ht="15" x14ac:dyDescent="0.2">
      <c r="B527" s="6" t="s">
        <v>464</v>
      </c>
      <c r="C527" s="9">
        <v>3</v>
      </c>
      <c r="D527" s="9">
        <v>9</v>
      </c>
      <c r="E527" s="14">
        <f t="shared" si="41"/>
        <v>1.488095238095238E-3</v>
      </c>
      <c r="F527" s="14">
        <f t="shared" si="42"/>
        <v>2.1913805697589481E-3</v>
      </c>
      <c r="G527" s="13">
        <f t="shared" si="43"/>
        <v>2</v>
      </c>
      <c r="H527" s="17">
        <f t="shared" si="44"/>
        <v>2.976190476190476E-3</v>
      </c>
    </row>
    <row r="528" spans="2:8" ht="30" x14ac:dyDescent="0.2">
      <c r="B528" s="6" t="s">
        <v>465</v>
      </c>
      <c r="C528" s="9">
        <v>3</v>
      </c>
      <c r="D528" s="9">
        <v>4</v>
      </c>
      <c r="E528" s="14">
        <f t="shared" si="41"/>
        <v>1.488095238095238E-3</v>
      </c>
      <c r="F528" s="14">
        <f t="shared" si="42"/>
        <v>9.7394691989286582E-4</v>
      </c>
      <c r="G528" s="13">
        <f t="shared" si="43"/>
        <v>0.33333333333333331</v>
      </c>
      <c r="H528" s="17">
        <f t="shared" si="44"/>
        <v>4.96031746031746E-4</v>
      </c>
    </row>
    <row r="529" spans="2:8" ht="15" x14ac:dyDescent="0.2">
      <c r="B529" s="6" t="s">
        <v>466</v>
      </c>
      <c r="C529" s="9">
        <v>32</v>
      </c>
      <c r="D529" s="9">
        <v>183</v>
      </c>
      <c r="E529" s="14">
        <f t="shared" si="41"/>
        <v>1.5873015873015872E-2</v>
      </c>
      <c r="F529" s="14">
        <f t="shared" si="42"/>
        <v>4.4558071585098613E-2</v>
      </c>
      <c r="G529" s="13">
        <f t="shared" si="43"/>
        <v>4.71875</v>
      </c>
      <c r="H529" s="17">
        <f t="shared" si="44"/>
        <v>7.4900793650793648E-2</v>
      </c>
    </row>
    <row r="530" spans="2:8" ht="15" x14ac:dyDescent="0.2">
      <c r="B530" s="6" t="s">
        <v>467</v>
      </c>
      <c r="C530" s="9">
        <v>588</v>
      </c>
      <c r="D530" s="9">
        <v>800</v>
      </c>
      <c r="E530" s="14">
        <f t="shared" si="41"/>
        <v>0.29166666666666669</v>
      </c>
      <c r="F530" s="14">
        <f t="shared" si="42"/>
        <v>0.19478938397857318</v>
      </c>
      <c r="G530" s="13">
        <f t="shared" si="43"/>
        <v>0.36054421768707484</v>
      </c>
      <c r="H530" s="17">
        <f t="shared" si="44"/>
        <v>0.10515873015873017</v>
      </c>
    </row>
    <row r="531" spans="2:8" x14ac:dyDescent="0.2">
      <c r="B531" s="15" t="s">
        <v>526</v>
      </c>
    </row>
  </sheetData>
  <mergeCells count="33">
    <mergeCell ref="D4:H5"/>
    <mergeCell ref="D1:H1"/>
    <mergeCell ref="D2:H3"/>
    <mergeCell ref="B292:B293"/>
    <mergeCell ref="E292:F292"/>
    <mergeCell ref="G6:G7"/>
    <mergeCell ref="H6:H7"/>
    <mergeCell ref="C16:D16"/>
    <mergeCell ref="B6:B7"/>
    <mergeCell ref="C6:D6"/>
    <mergeCell ref="E6:F6"/>
    <mergeCell ref="B16:B17"/>
    <mergeCell ref="E16:F16"/>
    <mergeCell ref="E68:F68"/>
    <mergeCell ref="H16:H17"/>
    <mergeCell ref="G16:G17"/>
    <mergeCell ref="G149:G150"/>
    <mergeCell ref="B503:B504"/>
    <mergeCell ref="C503:D503"/>
    <mergeCell ref="G68:G69"/>
    <mergeCell ref="H68:H69"/>
    <mergeCell ref="C149:D149"/>
    <mergeCell ref="B149:B150"/>
    <mergeCell ref="B68:B69"/>
    <mergeCell ref="C68:D68"/>
    <mergeCell ref="C292:D292"/>
    <mergeCell ref="H503:H504"/>
    <mergeCell ref="E503:F503"/>
    <mergeCell ref="G503:G504"/>
    <mergeCell ref="G292:G293"/>
    <mergeCell ref="H292:H293"/>
    <mergeCell ref="H149:H150"/>
    <mergeCell ref="E149:F149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2"/>
  <sheetViews>
    <sheetView tabSelected="1" workbookViewId="0"/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38.25" customHeight="1" x14ac:dyDescent="0.2">
      <c r="C1" s="16"/>
      <c r="D1" s="51" t="s">
        <v>527</v>
      </c>
      <c r="E1" s="52"/>
      <c r="F1" s="52"/>
      <c r="G1" s="52"/>
      <c r="H1" s="53"/>
    </row>
    <row r="2" spans="2:8" ht="18" customHeight="1" x14ac:dyDescent="0.2">
      <c r="C2" s="16"/>
      <c r="D2" s="54" t="s">
        <v>528</v>
      </c>
      <c r="E2" s="55"/>
      <c r="F2" s="55"/>
      <c r="G2" s="55"/>
      <c r="H2" s="56"/>
    </row>
    <row r="3" spans="2:8" ht="18" customHeight="1" thickBot="1" x14ac:dyDescent="0.25">
      <c r="C3" s="16"/>
      <c r="D3" s="48"/>
      <c r="E3" s="49"/>
      <c r="F3" s="49"/>
      <c r="G3" s="49"/>
      <c r="H3" s="50"/>
    </row>
    <row r="4" spans="2:8" ht="18" customHeight="1" x14ac:dyDescent="0.2">
      <c r="D4" s="45" t="s">
        <v>562</v>
      </c>
      <c r="E4" s="46"/>
      <c r="F4" s="46"/>
      <c r="G4" s="46"/>
      <c r="H4" s="47"/>
    </row>
    <row r="5" spans="2:8" ht="18" customHeight="1" thickBot="1" x14ac:dyDescent="0.25">
      <c r="D5" s="48"/>
      <c r="E5" s="49"/>
      <c r="F5" s="49"/>
      <c r="G5" s="49"/>
      <c r="H5" s="50"/>
    </row>
    <row r="6" spans="2:8" ht="22.5" customHeight="1" x14ac:dyDescent="0.2">
      <c r="B6" s="39" t="s">
        <v>517</v>
      </c>
      <c r="C6" s="40" t="s">
        <v>518</v>
      </c>
      <c r="D6" s="41"/>
      <c r="E6" s="44" t="s">
        <v>482</v>
      </c>
      <c r="F6" s="41"/>
      <c r="G6" s="42" t="s">
        <v>567</v>
      </c>
      <c r="H6" s="42" t="s">
        <v>481</v>
      </c>
    </row>
    <row r="7" spans="2:8" ht="22.5" customHeight="1" x14ac:dyDescent="0.2">
      <c r="B7" s="39"/>
      <c r="C7" s="31">
        <v>2014</v>
      </c>
      <c r="D7" s="31">
        <v>2015</v>
      </c>
      <c r="E7" s="31">
        <v>2014</v>
      </c>
      <c r="F7" s="31">
        <v>2015</v>
      </c>
      <c r="G7" s="43"/>
      <c r="H7" s="43"/>
    </row>
    <row r="8" spans="2:8" x14ac:dyDescent="0.2">
      <c r="B8" s="32" t="s">
        <v>488</v>
      </c>
      <c r="C8" s="33">
        <f>+C18+C70+C151+C294+C505</f>
        <v>81</v>
      </c>
      <c r="D8" s="34">
        <f>+D18+D70+D151+D294+D505</f>
        <v>420</v>
      </c>
      <c r="E8" s="35">
        <f>+C8/C$8</f>
        <v>1</v>
      </c>
      <c r="F8" s="35">
        <f>+D8/D$8</f>
        <v>1</v>
      </c>
      <c r="G8" s="35">
        <f>+(D8-C8)/C8</f>
        <v>4.1851851851851851</v>
      </c>
      <c r="H8" s="35">
        <f>+E8*G8</f>
        <v>4.1851851851851851</v>
      </c>
    </row>
    <row r="9" spans="2:8" x14ac:dyDescent="0.2">
      <c r="B9" s="30" t="str">
        <f>+B18</f>
        <v>Total Vacantes en ocupaciones de nivel Directivo</v>
      </c>
      <c r="C9" s="28">
        <f>+C18</f>
        <v>1</v>
      </c>
      <c r="D9" s="28">
        <f>+D18</f>
        <v>2</v>
      </c>
      <c r="E9" s="29">
        <f t="shared" ref="E9:E13" si="0">C9/$C$8</f>
        <v>1.2345679012345678E-2</v>
      </c>
      <c r="F9" s="29">
        <f>D9/$D$8</f>
        <v>4.7619047619047623E-3</v>
      </c>
      <c r="G9" s="13">
        <f>+IF(OR(AND(D9=0),(C9=0)),"0",((D9-C9)/C9))</f>
        <v>1</v>
      </c>
      <c r="H9" s="17">
        <f>+IF(OR(AND(E9=""),(G9="")),"",E9*G9)</f>
        <v>1.2345679012345678E-2</v>
      </c>
    </row>
    <row r="10" spans="2:8" x14ac:dyDescent="0.2">
      <c r="B10" s="30" t="str">
        <f>+B70</f>
        <v xml:space="preserve">Total Vacantes en ocupaciones de nivel Profesional </v>
      </c>
      <c r="C10" s="28">
        <f>+C70</f>
        <v>5</v>
      </c>
      <c r="D10" s="28">
        <f>+D70</f>
        <v>47</v>
      </c>
      <c r="E10" s="29">
        <f t="shared" si="0"/>
        <v>6.1728395061728392E-2</v>
      </c>
      <c r="F10" s="29">
        <f>D10/$D$8</f>
        <v>0.11190476190476191</v>
      </c>
      <c r="G10" s="13">
        <f>+IF(OR(AND(D10=0),(C10=0)),"0",((D10-C10)/C10))</f>
        <v>8.4</v>
      </c>
      <c r="H10" s="17">
        <f>+IF(OR(AND(E10=""),(G10="")),"",E10*G10)</f>
        <v>0.51851851851851849</v>
      </c>
    </row>
    <row r="11" spans="2:8" ht="24" x14ac:dyDescent="0.2">
      <c r="B11" s="30" t="str">
        <f>+B151</f>
        <v>Total Vacantes en ocupaciones de nivel Técnicos Profesionales - Tecnólogos</v>
      </c>
      <c r="C11" s="28">
        <f>+C151</f>
        <v>16</v>
      </c>
      <c r="D11" s="28">
        <f>+D151</f>
        <v>109</v>
      </c>
      <c r="E11" s="29">
        <f t="shared" si="0"/>
        <v>0.19753086419753085</v>
      </c>
      <c r="F11" s="29">
        <f>D11/$D$8</f>
        <v>0.25952380952380955</v>
      </c>
      <c r="G11" s="13">
        <f>+IF(OR(AND(D11=0),(C11=0)),"0",((D11-C11)/C11))</f>
        <v>5.8125</v>
      </c>
      <c r="H11" s="17">
        <f>+IF(OR(AND(E11=""),(G11="")),"",E11*G11)</f>
        <v>1.1481481481481481</v>
      </c>
    </row>
    <row r="12" spans="2:8" x14ac:dyDescent="0.2">
      <c r="B12" s="30" t="str">
        <f>+B294</f>
        <v>Total Vacantes  en ocupaciones de nivel Calificados</v>
      </c>
      <c r="C12" s="28">
        <f>+C294</f>
        <v>56</v>
      </c>
      <c r="D12" s="28">
        <f>+D294</f>
        <v>233</v>
      </c>
      <c r="E12" s="29">
        <f t="shared" si="0"/>
        <v>0.69135802469135799</v>
      </c>
      <c r="F12" s="29">
        <f>D12/$D$8</f>
        <v>0.55476190476190479</v>
      </c>
      <c r="G12" s="13">
        <f>+IF(OR(AND(D12=0),(C12=0)),"0",((D12-C12)/C12))</f>
        <v>3.1607142857142856</v>
      </c>
      <c r="H12" s="17">
        <f>+IF(OR(AND(E12=""),(G12="")),"",E12*G12)</f>
        <v>2.1851851851851851</v>
      </c>
    </row>
    <row r="13" spans="2:8" x14ac:dyDescent="0.2">
      <c r="B13" s="30" t="str">
        <f>+B505</f>
        <v>Total Vacantes en ocupaciones de nivel Elemental</v>
      </c>
      <c r="C13" s="28">
        <f>+C505</f>
        <v>3</v>
      </c>
      <c r="D13" s="28">
        <f>+D505</f>
        <v>29</v>
      </c>
      <c r="E13" s="29">
        <f t="shared" si="0"/>
        <v>3.7037037037037035E-2</v>
      </c>
      <c r="F13" s="29">
        <f>D13/$D$8</f>
        <v>6.9047619047619052E-2</v>
      </c>
      <c r="G13" s="13">
        <f>+IF(OR(AND(D13=0),(C13=0)),"0",((D13-C13)/C13))</f>
        <v>8.6666666666666661</v>
      </c>
      <c r="H13" s="17">
        <f>+IF(OR(AND(E13=""),(G13="")),"",E13*G13)</f>
        <v>0.32098765432098764</v>
      </c>
    </row>
    <row r="16" spans="2:8" ht="27.75" customHeight="1" x14ac:dyDescent="0.2">
      <c r="B16" s="39" t="s">
        <v>517</v>
      </c>
      <c r="C16" s="40" t="s">
        <v>518</v>
      </c>
      <c r="D16" s="41"/>
      <c r="E16" s="44" t="s">
        <v>482</v>
      </c>
      <c r="F16" s="41"/>
      <c r="G16" s="42" t="s">
        <v>567</v>
      </c>
      <c r="H16" s="42" t="s">
        <v>481</v>
      </c>
    </row>
    <row r="17" spans="2:8" s="4" customFormat="1" ht="26.25" customHeight="1" x14ac:dyDescent="0.2">
      <c r="B17" s="39"/>
      <c r="C17" s="37">
        <v>2014</v>
      </c>
      <c r="D17" s="37">
        <v>2015</v>
      </c>
      <c r="E17" s="37">
        <v>2014</v>
      </c>
      <c r="F17" s="37">
        <v>2015</v>
      </c>
      <c r="G17" s="43"/>
      <c r="H17" s="43"/>
    </row>
    <row r="18" spans="2:8" s="4" customFormat="1" ht="26.25" customHeight="1" x14ac:dyDescent="0.2">
      <c r="B18" s="32" t="s">
        <v>519</v>
      </c>
      <c r="C18" s="33">
        <f>SUM(C19:C64)</f>
        <v>1</v>
      </c>
      <c r="D18" s="34">
        <f>SUM(D19:D64)</f>
        <v>2</v>
      </c>
      <c r="E18" s="35">
        <f>+IF(C18=0,"",C18/C$18)</f>
        <v>1</v>
      </c>
      <c r="F18" s="35">
        <f>+IF(D18=0,"",D18/D$18)</f>
        <v>1</v>
      </c>
      <c r="G18" s="35">
        <f>+IF(OR(AND(D18=0),(C18=0)),"0",((D18-C18)/C18))</f>
        <v>1</v>
      </c>
      <c r="H18" s="35">
        <f>+IF(OR(AND(E18=""),(G18="")),"",E18*G18)</f>
        <v>1</v>
      </c>
    </row>
    <row r="19" spans="2:8" ht="20.100000000000001" customHeight="1" x14ac:dyDescent="0.2">
      <c r="B19" s="6" t="s">
        <v>0</v>
      </c>
      <c r="C19" s="5">
        <v>0</v>
      </c>
      <c r="D19" s="5">
        <v>0</v>
      </c>
      <c r="E19" s="12" t="str">
        <f>+IF(C19=0,"",C19/C$18)</f>
        <v/>
      </c>
      <c r="F19" s="12" t="str">
        <f>+IF(D19=0,"",D19/D$18)</f>
        <v/>
      </c>
      <c r="G19" s="13" t="str">
        <f>+IF(OR(AND(D19=0),(C19=0)),"0",((D19-C19)/C19))</f>
        <v>0</v>
      </c>
      <c r="H19" s="17" t="str">
        <f>+IF(OR(AND(E19=""),(G19="")),"",E19*G19)</f>
        <v/>
      </c>
    </row>
    <row r="20" spans="2:8" ht="20.100000000000001" customHeight="1" x14ac:dyDescent="0.2">
      <c r="B20" s="6" t="s">
        <v>196</v>
      </c>
      <c r="C20" s="5">
        <v>0</v>
      </c>
      <c r="D20" s="5">
        <v>0</v>
      </c>
      <c r="E20" s="12" t="str">
        <f t="shared" ref="E20:E64" si="1">+IF(C20=0,"",C20/C$18)</f>
        <v/>
      </c>
      <c r="F20" s="12" t="str">
        <f t="shared" ref="F20:F64" si="2">+IF(D20=0,"",D20/D$18)</f>
        <v/>
      </c>
      <c r="G20" s="13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20.100000000000001" customHeight="1" x14ac:dyDescent="0.2">
      <c r="B21" s="6" t="s">
        <v>1</v>
      </c>
      <c r="C21" s="5">
        <v>0</v>
      </c>
      <c r="D21" s="5">
        <v>0</v>
      </c>
      <c r="E21" s="12" t="str">
        <f t="shared" si="1"/>
        <v/>
      </c>
      <c r="F21" s="12" t="str">
        <f t="shared" si="2"/>
        <v/>
      </c>
      <c r="G21" s="13" t="str">
        <f t="shared" si="3"/>
        <v>0</v>
      </c>
      <c r="H21" s="17" t="str">
        <f t="shared" si="4"/>
        <v/>
      </c>
    </row>
    <row r="22" spans="2:8" ht="20.100000000000001" customHeight="1" x14ac:dyDescent="0.2">
      <c r="B22" s="6" t="s">
        <v>197</v>
      </c>
      <c r="C22" s="5">
        <v>0</v>
      </c>
      <c r="D22" s="5">
        <v>0</v>
      </c>
      <c r="E22" s="12" t="str">
        <f t="shared" si="1"/>
        <v/>
      </c>
      <c r="F22" s="12" t="str">
        <f t="shared" si="2"/>
        <v/>
      </c>
      <c r="G22" s="13" t="str">
        <f t="shared" si="3"/>
        <v>0</v>
      </c>
      <c r="H22" s="17" t="str">
        <f t="shared" si="4"/>
        <v/>
      </c>
    </row>
    <row r="23" spans="2:8" ht="20.100000000000001" customHeight="1" x14ac:dyDescent="0.2">
      <c r="B23" s="6" t="s">
        <v>198</v>
      </c>
      <c r="C23" s="5">
        <v>0</v>
      </c>
      <c r="D23" s="5">
        <v>0</v>
      </c>
      <c r="E23" s="12" t="str">
        <f t="shared" si="1"/>
        <v/>
      </c>
      <c r="F23" s="12" t="str">
        <f t="shared" si="2"/>
        <v/>
      </c>
      <c r="G23" s="13" t="str">
        <f t="shared" si="3"/>
        <v>0</v>
      </c>
      <c r="H23" s="17" t="str">
        <f t="shared" si="4"/>
        <v/>
      </c>
    </row>
    <row r="24" spans="2:8" ht="20.100000000000001" customHeight="1" x14ac:dyDescent="0.2">
      <c r="B24" s="6" t="s">
        <v>199</v>
      </c>
      <c r="C24" s="5">
        <v>0</v>
      </c>
      <c r="D24" s="5">
        <v>0</v>
      </c>
      <c r="E24" s="12" t="str">
        <f t="shared" si="1"/>
        <v/>
      </c>
      <c r="F24" s="12" t="str">
        <f t="shared" si="2"/>
        <v/>
      </c>
      <c r="G24" s="13" t="str">
        <f t="shared" si="3"/>
        <v>0</v>
      </c>
      <c r="H24" s="17" t="str">
        <f t="shared" si="4"/>
        <v/>
      </c>
    </row>
    <row r="25" spans="2:8" ht="20.100000000000001" customHeight="1" x14ac:dyDescent="0.2">
      <c r="B25" s="6" t="s">
        <v>2</v>
      </c>
      <c r="C25" s="5">
        <v>0</v>
      </c>
      <c r="D25" s="5">
        <v>0</v>
      </c>
      <c r="E25" s="12" t="str">
        <f t="shared" si="1"/>
        <v/>
      </c>
      <c r="F25" s="12" t="str">
        <f t="shared" si="2"/>
        <v/>
      </c>
      <c r="G25" s="13" t="str">
        <f t="shared" si="3"/>
        <v>0</v>
      </c>
      <c r="H25" s="17" t="str">
        <f t="shared" si="4"/>
        <v/>
      </c>
    </row>
    <row r="26" spans="2:8" ht="20.100000000000001" customHeight="1" x14ac:dyDescent="0.2">
      <c r="B26" s="6" t="s">
        <v>6</v>
      </c>
      <c r="C26" s="5">
        <v>0</v>
      </c>
      <c r="D26" s="5">
        <v>0</v>
      </c>
      <c r="E26" s="12" t="str">
        <f t="shared" si="1"/>
        <v/>
      </c>
      <c r="F26" s="12" t="str">
        <f t="shared" si="2"/>
        <v/>
      </c>
      <c r="G26" s="13" t="str">
        <f t="shared" si="3"/>
        <v>0</v>
      </c>
      <c r="H26" s="17" t="str">
        <f t="shared" si="4"/>
        <v/>
      </c>
    </row>
    <row r="27" spans="2:8" ht="20.100000000000001" customHeight="1" x14ac:dyDescent="0.2">
      <c r="B27" s="6" t="s">
        <v>3</v>
      </c>
      <c r="C27" s="5">
        <v>0</v>
      </c>
      <c r="D27" s="5">
        <v>0</v>
      </c>
      <c r="E27" s="12" t="str">
        <f t="shared" si="1"/>
        <v/>
      </c>
      <c r="F27" s="12" t="str">
        <f t="shared" si="2"/>
        <v/>
      </c>
      <c r="G27" s="13" t="str">
        <f t="shared" si="3"/>
        <v>0</v>
      </c>
      <c r="H27" s="17" t="str">
        <f t="shared" si="4"/>
        <v/>
      </c>
    </row>
    <row r="28" spans="2:8" ht="20.100000000000001" customHeight="1" x14ac:dyDescent="0.2">
      <c r="B28" s="6" t="s">
        <v>5</v>
      </c>
      <c r="C28" s="5">
        <v>0</v>
      </c>
      <c r="D28" s="5">
        <v>0</v>
      </c>
      <c r="E28" s="12" t="str">
        <f t="shared" si="1"/>
        <v/>
      </c>
      <c r="F28" s="12" t="str">
        <f t="shared" si="2"/>
        <v/>
      </c>
      <c r="G28" s="13" t="str">
        <f t="shared" si="3"/>
        <v>0</v>
      </c>
      <c r="H28" s="17" t="str">
        <f t="shared" si="4"/>
        <v/>
      </c>
    </row>
    <row r="29" spans="2:8" ht="20.100000000000001" customHeight="1" x14ac:dyDescent="0.2">
      <c r="B29" s="6" t="s">
        <v>200</v>
      </c>
      <c r="C29" s="5">
        <v>0</v>
      </c>
      <c r="D29" s="5">
        <v>0</v>
      </c>
      <c r="E29" s="12" t="str">
        <f t="shared" si="1"/>
        <v/>
      </c>
      <c r="F29" s="12" t="str">
        <f t="shared" si="2"/>
        <v/>
      </c>
      <c r="G29" s="13" t="str">
        <f t="shared" si="3"/>
        <v>0</v>
      </c>
      <c r="H29" s="17" t="str">
        <f t="shared" si="4"/>
        <v/>
      </c>
    </row>
    <row r="30" spans="2:8" ht="20.100000000000001" customHeight="1" x14ac:dyDescent="0.2">
      <c r="B30" s="6" t="s">
        <v>201</v>
      </c>
      <c r="C30" s="5">
        <v>0</v>
      </c>
      <c r="D30" s="5">
        <v>0</v>
      </c>
      <c r="E30" s="12" t="str">
        <f t="shared" si="1"/>
        <v/>
      </c>
      <c r="F30" s="12" t="str">
        <f t="shared" si="2"/>
        <v/>
      </c>
      <c r="G30" s="13" t="str">
        <f t="shared" si="3"/>
        <v>0</v>
      </c>
      <c r="H30" s="17" t="str">
        <f t="shared" si="4"/>
        <v/>
      </c>
    </row>
    <row r="31" spans="2:8" ht="20.100000000000001" customHeight="1" x14ac:dyDescent="0.2">
      <c r="B31" s="6" t="s">
        <v>4</v>
      </c>
      <c r="C31" s="5">
        <v>0</v>
      </c>
      <c r="D31" s="5">
        <v>0</v>
      </c>
      <c r="E31" s="12" t="str">
        <f t="shared" si="1"/>
        <v/>
      </c>
      <c r="F31" s="12" t="str">
        <f t="shared" si="2"/>
        <v/>
      </c>
      <c r="G31" s="13" t="str">
        <f t="shared" si="3"/>
        <v>0</v>
      </c>
      <c r="H31" s="17" t="str">
        <f t="shared" si="4"/>
        <v/>
      </c>
    </row>
    <row r="32" spans="2:8" ht="20.100000000000001" customHeight="1" x14ac:dyDescent="0.2">
      <c r="B32" s="6" t="s">
        <v>7</v>
      </c>
      <c r="C32" s="5">
        <v>0</v>
      </c>
      <c r="D32" s="5">
        <v>0</v>
      </c>
      <c r="E32" s="12" t="str">
        <f t="shared" si="1"/>
        <v/>
      </c>
      <c r="F32" s="12" t="str">
        <f t="shared" si="2"/>
        <v/>
      </c>
      <c r="G32" s="13" t="str">
        <f t="shared" si="3"/>
        <v>0</v>
      </c>
      <c r="H32" s="17" t="str">
        <f t="shared" si="4"/>
        <v/>
      </c>
    </row>
    <row r="33" spans="2:8" ht="20.100000000000001" customHeight="1" x14ac:dyDescent="0.2">
      <c r="B33" s="6" t="s">
        <v>202</v>
      </c>
      <c r="C33" s="5">
        <v>0</v>
      </c>
      <c r="D33" s="5">
        <v>0</v>
      </c>
      <c r="E33" s="12" t="str">
        <f t="shared" si="1"/>
        <v/>
      </c>
      <c r="F33" s="12" t="str">
        <f t="shared" si="2"/>
        <v/>
      </c>
      <c r="G33" s="13" t="str">
        <f t="shared" si="3"/>
        <v>0</v>
      </c>
      <c r="H33" s="17" t="str">
        <f t="shared" si="4"/>
        <v/>
      </c>
    </row>
    <row r="34" spans="2:8" ht="20.100000000000001" customHeight="1" x14ac:dyDescent="0.2">
      <c r="B34" s="6" t="s">
        <v>203</v>
      </c>
      <c r="C34" s="5">
        <v>0</v>
      </c>
      <c r="D34" s="5">
        <v>0</v>
      </c>
      <c r="E34" s="12" t="str">
        <f t="shared" si="1"/>
        <v/>
      </c>
      <c r="F34" s="12" t="str">
        <f t="shared" si="2"/>
        <v/>
      </c>
      <c r="G34" s="13" t="str">
        <f t="shared" si="3"/>
        <v>0</v>
      </c>
      <c r="H34" s="17" t="str">
        <f t="shared" si="4"/>
        <v/>
      </c>
    </row>
    <row r="35" spans="2:8" ht="20.100000000000001" customHeight="1" x14ac:dyDescent="0.2">
      <c r="B35" s="6" t="s">
        <v>204</v>
      </c>
      <c r="C35" s="5">
        <v>0</v>
      </c>
      <c r="D35" s="5">
        <v>0</v>
      </c>
      <c r="E35" s="12" t="str">
        <f t="shared" si="1"/>
        <v/>
      </c>
      <c r="F35" s="12" t="str">
        <f t="shared" si="2"/>
        <v/>
      </c>
      <c r="G35" s="13" t="str">
        <f t="shared" si="3"/>
        <v>0</v>
      </c>
      <c r="H35" s="17" t="str">
        <f t="shared" si="4"/>
        <v/>
      </c>
    </row>
    <row r="36" spans="2:8" ht="20.100000000000001" customHeight="1" x14ac:dyDescent="0.2">
      <c r="B36" s="6" t="s">
        <v>205</v>
      </c>
      <c r="C36" s="5">
        <v>0</v>
      </c>
      <c r="D36" s="5">
        <v>0</v>
      </c>
      <c r="E36" s="12" t="str">
        <f t="shared" si="1"/>
        <v/>
      </c>
      <c r="F36" s="12" t="str">
        <f t="shared" si="2"/>
        <v/>
      </c>
      <c r="G36" s="13" t="str">
        <f t="shared" si="3"/>
        <v>0</v>
      </c>
      <c r="H36" s="17" t="str">
        <f t="shared" si="4"/>
        <v/>
      </c>
    </row>
    <row r="37" spans="2:8" ht="20.100000000000001" customHeight="1" x14ac:dyDescent="0.2">
      <c r="B37" s="6" t="s">
        <v>8</v>
      </c>
      <c r="C37" s="5">
        <v>0</v>
      </c>
      <c r="D37" s="5">
        <v>0</v>
      </c>
      <c r="E37" s="12" t="str">
        <f t="shared" si="1"/>
        <v/>
      </c>
      <c r="F37" s="12" t="str">
        <f t="shared" si="2"/>
        <v/>
      </c>
      <c r="G37" s="13" t="str">
        <f t="shared" si="3"/>
        <v>0</v>
      </c>
      <c r="H37" s="17" t="str">
        <f t="shared" si="4"/>
        <v/>
      </c>
    </row>
    <row r="38" spans="2:8" ht="20.100000000000001" customHeight="1" x14ac:dyDescent="0.2">
      <c r="B38" s="6" t="s">
        <v>206</v>
      </c>
      <c r="C38" s="5">
        <v>0</v>
      </c>
      <c r="D38" s="5">
        <v>0</v>
      </c>
      <c r="E38" s="12" t="str">
        <f t="shared" si="1"/>
        <v/>
      </c>
      <c r="F38" s="12" t="str">
        <f t="shared" si="2"/>
        <v/>
      </c>
      <c r="G38" s="13" t="str">
        <f t="shared" si="3"/>
        <v>0</v>
      </c>
      <c r="H38" s="17" t="str">
        <f t="shared" si="4"/>
        <v/>
      </c>
    </row>
    <row r="39" spans="2:8" ht="20.100000000000001" customHeight="1" x14ac:dyDescent="0.2">
      <c r="B39" s="6" t="s">
        <v>207</v>
      </c>
      <c r="C39" s="5">
        <v>0</v>
      </c>
      <c r="D39" s="5">
        <v>0</v>
      </c>
      <c r="E39" s="12" t="str">
        <f t="shared" si="1"/>
        <v/>
      </c>
      <c r="F39" s="12" t="str">
        <f t="shared" si="2"/>
        <v/>
      </c>
      <c r="G39" s="13" t="str">
        <f t="shared" si="3"/>
        <v>0</v>
      </c>
      <c r="H39" s="17" t="str">
        <f t="shared" si="4"/>
        <v/>
      </c>
    </row>
    <row r="40" spans="2:8" ht="20.100000000000001" customHeight="1" x14ac:dyDescent="0.2">
      <c r="B40" s="6" t="s">
        <v>208</v>
      </c>
      <c r="C40" s="5">
        <v>0</v>
      </c>
      <c r="D40" s="5">
        <v>0</v>
      </c>
      <c r="E40" s="12" t="str">
        <f t="shared" si="1"/>
        <v/>
      </c>
      <c r="F40" s="12" t="str">
        <f t="shared" si="2"/>
        <v/>
      </c>
      <c r="G40" s="13" t="str">
        <f t="shared" si="3"/>
        <v>0</v>
      </c>
      <c r="H40" s="17" t="str">
        <f t="shared" si="4"/>
        <v/>
      </c>
    </row>
    <row r="41" spans="2:8" ht="20.100000000000001" customHeight="1" x14ac:dyDescent="0.2">
      <c r="B41" s="6" t="s">
        <v>209</v>
      </c>
      <c r="C41" s="5">
        <v>0</v>
      </c>
      <c r="D41" s="5">
        <v>0</v>
      </c>
      <c r="E41" s="12" t="str">
        <f t="shared" si="1"/>
        <v/>
      </c>
      <c r="F41" s="12" t="str">
        <f t="shared" si="2"/>
        <v/>
      </c>
      <c r="G41" s="13" t="str">
        <f t="shared" si="3"/>
        <v>0</v>
      </c>
      <c r="H41" s="17" t="str">
        <f t="shared" si="4"/>
        <v/>
      </c>
    </row>
    <row r="42" spans="2:8" ht="20.100000000000001" customHeight="1" x14ac:dyDescent="0.2">
      <c r="B42" s="6" t="s">
        <v>210</v>
      </c>
      <c r="C42" s="5">
        <v>1</v>
      </c>
      <c r="D42" s="5">
        <v>0</v>
      </c>
      <c r="E42" s="12">
        <f t="shared" si="1"/>
        <v>1</v>
      </c>
      <c r="F42" s="12" t="str">
        <f t="shared" si="2"/>
        <v/>
      </c>
      <c r="G42" s="13" t="str">
        <f t="shared" si="3"/>
        <v>0</v>
      </c>
      <c r="H42" s="17">
        <f t="shared" si="4"/>
        <v>0</v>
      </c>
    </row>
    <row r="43" spans="2:8" ht="20.100000000000001" customHeight="1" x14ac:dyDescent="0.2">
      <c r="B43" s="6" t="s">
        <v>211</v>
      </c>
      <c r="C43" s="5">
        <v>0</v>
      </c>
      <c r="D43" s="5">
        <v>0</v>
      </c>
      <c r="E43" s="12" t="str">
        <f t="shared" si="1"/>
        <v/>
      </c>
      <c r="F43" s="12" t="str">
        <f t="shared" si="2"/>
        <v/>
      </c>
      <c r="G43" s="13" t="str">
        <f t="shared" si="3"/>
        <v>0</v>
      </c>
      <c r="H43" s="17" t="str">
        <f t="shared" si="4"/>
        <v/>
      </c>
    </row>
    <row r="44" spans="2:8" ht="20.100000000000001" customHeight="1" x14ac:dyDescent="0.2">
      <c r="B44" s="6" t="s">
        <v>9</v>
      </c>
      <c r="C44" s="5">
        <v>0</v>
      </c>
      <c r="D44" s="5">
        <v>0</v>
      </c>
      <c r="E44" s="12" t="str">
        <f t="shared" si="1"/>
        <v/>
      </c>
      <c r="F44" s="12" t="str">
        <f t="shared" si="2"/>
        <v/>
      </c>
      <c r="G44" s="13" t="str">
        <f t="shared" si="3"/>
        <v>0</v>
      </c>
      <c r="H44" s="17" t="str">
        <f t="shared" si="4"/>
        <v/>
      </c>
    </row>
    <row r="45" spans="2:8" ht="20.100000000000001" customHeight="1" x14ac:dyDescent="0.2">
      <c r="B45" s="6" t="s">
        <v>212</v>
      </c>
      <c r="C45" s="5">
        <v>0</v>
      </c>
      <c r="D45" s="5">
        <v>0</v>
      </c>
      <c r="E45" s="12" t="str">
        <f t="shared" si="1"/>
        <v/>
      </c>
      <c r="F45" s="12" t="str">
        <f t="shared" si="2"/>
        <v/>
      </c>
      <c r="G45" s="13" t="str">
        <f t="shared" si="3"/>
        <v>0</v>
      </c>
      <c r="H45" s="17" t="str">
        <f t="shared" si="4"/>
        <v/>
      </c>
    </row>
    <row r="46" spans="2:8" ht="20.100000000000001" customHeight="1" x14ac:dyDescent="0.2">
      <c r="B46" s="6" t="s">
        <v>213</v>
      </c>
      <c r="C46" s="5">
        <v>0</v>
      </c>
      <c r="D46" s="5">
        <v>0</v>
      </c>
      <c r="E46" s="12" t="str">
        <f t="shared" si="1"/>
        <v/>
      </c>
      <c r="F46" s="12" t="str">
        <f t="shared" si="2"/>
        <v/>
      </c>
      <c r="G46" s="13" t="str">
        <f t="shared" si="3"/>
        <v>0</v>
      </c>
      <c r="H46" s="17" t="str">
        <f t="shared" si="4"/>
        <v/>
      </c>
    </row>
    <row r="47" spans="2:8" ht="20.100000000000001" customHeight="1" x14ac:dyDescent="0.2">
      <c r="B47" s="6" t="s">
        <v>10</v>
      </c>
      <c r="C47" s="5">
        <v>0</v>
      </c>
      <c r="D47" s="5">
        <v>0</v>
      </c>
      <c r="E47" s="12" t="str">
        <f t="shared" si="1"/>
        <v/>
      </c>
      <c r="F47" s="12" t="str">
        <f t="shared" si="2"/>
        <v/>
      </c>
      <c r="G47" s="13" t="str">
        <f t="shared" si="3"/>
        <v>0</v>
      </c>
      <c r="H47" s="17" t="str">
        <f t="shared" si="4"/>
        <v/>
      </c>
    </row>
    <row r="48" spans="2:8" ht="20.100000000000001" customHeight="1" x14ac:dyDescent="0.2">
      <c r="B48" s="6" t="s">
        <v>11</v>
      </c>
      <c r="C48" s="5">
        <v>0</v>
      </c>
      <c r="D48" s="5">
        <v>0</v>
      </c>
      <c r="E48" s="12" t="str">
        <f t="shared" si="1"/>
        <v/>
      </c>
      <c r="F48" s="12" t="str">
        <f t="shared" si="2"/>
        <v/>
      </c>
      <c r="G48" s="13" t="str">
        <f t="shared" si="3"/>
        <v>0</v>
      </c>
      <c r="H48" s="17" t="str">
        <f t="shared" si="4"/>
        <v/>
      </c>
    </row>
    <row r="49" spans="2:8" ht="20.100000000000001" customHeight="1" x14ac:dyDescent="0.2">
      <c r="B49" s="6" t="s">
        <v>16</v>
      </c>
      <c r="C49" s="5">
        <v>0</v>
      </c>
      <c r="D49" s="5">
        <v>0</v>
      </c>
      <c r="E49" s="12" t="str">
        <f t="shared" si="1"/>
        <v/>
      </c>
      <c r="F49" s="12" t="str">
        <f t="shared" si="2"/>
        <v/>
      </c>
      <c r="G49" s="13" t="str">
        <f t="shared" si="3"/>
        <v>0</v>
      </c>
      <c r="H49" s="17" t="str">
        <f t="shared" si="4"/>
        <v/>
      </c>
    </row>
    <row r="50" spans="2:8" ht="20.100000000000001" customHeight="1" x14ac:dyDescent="0.2">
      <c r="B50" s="6" t="s">
        <v>15</v>
      </c>
      <c r="C50" s="5">
        <v>0</v>
      </c>
      <c r="D50" s="5">
        <v>0</v>
      </c>
      <c r="E50" s="12" t="str">
        <f t="shared" si="1"/>
        <v/>
      </c>
      <c r="F50" s="12" t="str">
        <f t="shared" si="2"/>
        <v/>
      </c>
      <c r="G50" s="13" t="str">
        <f t="shared" si="3"/>
        <v>0</v>
      </c>
      <c r="H50" s="17" t="str">
        <f t="shared" si="4"/>
        <v/>
      </c>
    </row>
    <row r="51" spans="2:8" ht="20.100000000000001" customHeight="1" x14ac:dyDescent="0.2">
      <c r="B51" s="6" t="s">
        <v>13</v>
      </c>
      <c r="C51" s="5">
        <v>0</v>
      </c>
      <c r="D51" s="5">
        <v>0</v>
      </c>
      <c r="E51" s="12" t="str">
        <f t="shared" si="1"/>
        <v/>
      </c>
      <c r="F51" s="12" t="str">
        <f t="shared" si="2"/>
        <v/>
      </c>
      <c r="G51" s="13" t="str">
        <f t="shared" si="3"/>
        <v>0</v>
      </c>
      <c r="H51" s="17" t="str">
        <f t="shared" si="4"/>
        <v/>
      </c>
    </row>
    <row r="52" spans="2:8" ht="20.100000000000001" customHeight="1" x14ac:dyDescent="0.2">
      <c r="B52" s="6" t="s">
        <v>14</v>
      </c>
      <c r="C52" s="5">
        <v>0</v>
      </c>
      <c r="D52" s="5">
        <v>1</v>
      </c>
      <c r="E52" s="12" t="str">
        <f t="shared" si="1"/>
        <v/>
      </c>
      <c r="F52" s="12">
        <f t="shared" si="2"/>
        <v>0.5</v>
      </c>
      <c r="G52" s="13" t="str">
        <f t="shared" si="3"/>
        <v>0</v>
      </c>
      <c r="H52" s="17" t="str">
        <f t="shared" si="4"/>
        <v/>
      </c>
    </row>
    <row r="53" spans="2:8" ht="20.100000000000001" customHeight="1" x14ac:dyDescent="0.2">
      <c r="B53" s="6" t="s">
        <v>12</v>
      </c>
      <c r="C53" s="5">
        <v>0</v>
      </c>
      <c r="D53" s="5">
        <v>0</v>
      </c>
      <c r="E53" s="12" t="str">
        <f t="shared" si="1"/>
        <v/>
      </c>
      <c r="F53" s="12" t="str">
        <f t="shared" si="2"/>
        <v/>
      </c>
      <c r="G53" s="13" t="str">
        <f t="shared" si="3"/>
        <v>0</v>
      </c>
      <c r="H53" s="17" t="str">
        <f t="shared" si="4"/>
        <v/>
      </c>
    </row>
    <row r="54" spans="2:8" ht="20.100000000000001" customHeight="1" x14ac:dyDescent="0.2">
      <c r="B54" s="6" t="s">
        <v>214</v>
      </c>
      <c r="C54" s="5">
        <v>0</v>
      </c>
      <c r="D54" s="5">
        <v>0</v>
      </c>
      <c r="E54" s="12" t="str">
        <f t="shared" si="1"/>
        <v/>
      </c>
      <c r="F54" s="12" t="str">
        <f t="shared" si="2"/>
        <v/>
      </c>
      <c r="G54" s="13" t="str">
        <f t="shared" si="3"/>
        <v>0</v>
      </c>
      <c r="H54" s="17" t="str">
        <f t="shared" si="4"/>
        <v/>
      </c>
    </row>
    <row r="55" spans="2:8" ht="20.100000000000001" customHeight="1" x14ac:dyDescent="0.2">
      <c r="B55" s="6" t="s">
        <v>17</v>
      </c>
      <c r="C55" s="5">
        <v>0</v>
      </c>
      <c r="D55" s="5">
        <v>0</v>
      </c>
      <c r="E55" s="12" t="str">
        <f t="shared" si="1"/>
        <v/>
      </c>
      <c r="F55" s="12" t="str">
        <f t="shared" si="2"/>
        <v/>
      </c>
      <c r="G55" s="13" t="str">
        <f t="shared" si="3"/>
        <v>0</v>
      </c>
      <c r="H55" s="17" t="str">
        <f t="shared" si="4"/>
        <v/>
      </c>
    </row>
    <row r="56" spans="2:8" ht="20.100000000000001" customHeight="1" x14ac:dyDescent="0.2">
      <c r="B56" s="6" t="s">
        <v>18</v>
      </c>
      <c r="C56" s="5">
        <v>0</v>
      </c>
      <c r="D56" s="5">
        <v>0</v>
      </c>
      <c r="E56" s="12" t="str">
        <f t="shared" si="1"/>
        <v/>
      </c>
      <c r="F56" s="12" t="str">
        <f t="shared" si="2"/>
        <v/>
      </c>
      <c r="G56" s="13" t="str">
        <f t="shared" si="3"/>
        <v>0</v>
      </c>
      <c r="H56" s="17" t="str">
        <f t="shared" si="4"/>
        <v/>
      </c>
    </row>
    <row r="57" spans="2:8" ht="20.100000000000001" customHeight="1" x14ac:dyDescent="0.2">
      <c r="B57" s="6" t="s">
        <v>215</v>
      </c>
      <c r="C57" s="5">
        <v>0</v>
      </c>
      <c r="D57" s="5">
        <v>0</v>
      </c>
      <c r="E57" s="12" t="str">
        <f t="shared" si="1"/>
        <v/>
      </c>
      <c r="F57" s="12" t="str">
        <f t="shared" si="2"/>
        <v/>
      </c>
      <c r="G57" s="13" t="str">
        <f t="shared" si="3"/>
        <v>0</v>
      </c>
      <c r="H57" s="17" t="str">
        <f t="shared" si="4"/>
        <v/>
      </c>
    </row>
    <row r="58" spans="2:8" ht="20.100000000000001" customHeight="1" x14ac:dyDescent="0.2">
      <c r="B58" s="6" t="s">
        <v>216</v>
      </c>
      <c r="C58" s="5">
        <v>0</v>
      </c>
      <c r="D58" s="5">
        <v>0</v>
      </c>
      <c r="E58" s="12" t="str">
        <f t="shared" si="1"/>
        <v/>
      </c>
      <c r="F58" s="12" t="str">
        <f t="shared" si="2"/>
        <v/>
      </c>
      <c r="G58" s="13" t="str">
        <f t="shared" si="3"/>
        <v>0</v>
      </c>
      <c r="H58" s="17" t="str">
        <f t="shared" si="4"/>
        <v/>
      </c>
    </row>
    <row r="59" spans="2:8" ht="20.100000000000001" customHeight="1" x14ac:dyDescent="0.2">
      <c r="B59" s="6" t="s">
        <v>217</v>
      </c>
      <c r="C59" s="5">
        <v>0</v>
      </c>
      <c r="D59" s="5">
        <v>0</v>
      </c>
      <c r="E59" s="12" t="str">
        <f t="shared" si="1"/>
        <v/>
      </c>
      <c r="F59" s="12" t="str">
        <f t="shared" si="2"/>
        <v/>
      </c>
      <c r="G59" s="13" t="str">
        <f t="shared" si="3"/>
        <v>0</v>
      </c>
      <c r="H59" s="17" t="str">
        <f t="shared" si="4"/>
        <v/>
      </c>
    </row>
    <row r="60" spans="2:8" ht="20.100000000000001" customHeight="1" x14ac:dyDescent="0.2">
      <c r="B60" s="6" t="s">
        <v>218</v>
      </c>
      <c r="C60" s="5">
        <v>0</v>
      </c>
      <c r="D60" s="5">
        <v>1</v>
      </c>
      <c r="E60" s="12" t="str">
        <f t="shared" si="1"/>
        <v/>
      </c>
      <c r="F60" s="12">
        <f t="shared" si="2"/>
        <v>0.5</v>
      </c>
      <c r="G60" s="13" t="str">
        <f t="shared" si="3"/>
        <v>0</v>
      </c>
      <c r="H60" s="17" t="str">
        <f t="shared" si="4"/>
        <v/>
      </c>
    </row>
    <row r="61" spans="2:8" ht="20.100000000000001" customHeight="1" x14ac:dyDescent="0.2">
      <c r="B61" s="6" t="s">
        <v>219</v>
      </c>
      <c r="C61" s="5">
        <v>0</v>
      </c>
      <c r="D61" s="5">
        <v>0</v>
      </c>
      <c r="E61" s="12" t="str">
        <f t="shared" si="1"/>
        <v/>
      </c>
      <c r="F61" s="12" t="str">
        <f t="shared" si="2"/>
        <v/>
      </c>
      <c r="G61" s="13" t="str">
        <f t="shared" si="3"/>
        <v>0</v>
      </c>
      <c r="H61" s="17" t="str">
        <f t="shared" si="4"/>
        <v/>
      </c>
    </row>
    <row r="62" spans="2:8" ht="20.100000000000001" customHeight="1" x14ac:dyDescent="0.2">
      <c r="B62" s="6" t="s">
        <v>19</v>
      </c>
      <c r="C62" s="5">
        <v>0</v>
      </c>
      <c r="D62" s="5">
        <v>0</v>
      </c>
      <c r="E62" s="12" t="str">
        <f t="shared" si="1"/>
        <v/>
      </c>
      <c r="F62" s="12" t="str">
        <f t="shared" si="2"/>
        <v/>
      </c>
      <c r="G62" s="13" t="str">
        <f t="shared" si="3"/>
        <v>0</v>
      </c>
      <c r="H62" s="17" t="str">
        <f t="shared" si="4"/>
        <v/>
      </c>
    </row>
    <row r="63" spans="2:8" ht="20.100000000000001" customHeight="1" x14ac:dyDescent="0.2">
      <c r="B63" s="6" t="s">
        <v>220</v>
      </c>
      <c r="C63" s="5">
        <v>0</v>
      </c>
      <c r="D63" s="5">
        <v>0</v>
      </c>
      <c r="E63" s="12" t="str">
        <f t="shared" si="1"/>
        <v/>
      </c>
      <c r="F63" s="12" t="str">
        <f t="shared" si="2"/>
        <v/>
      </c>
      <c r="G63" s="13" t="str">
        <f t="shared" si="3"/>
        <v>0</v>
      </c>
      <c r="H63" s="17" t="str">
        <f t="shared" si="4"/>
        <v/>
      </c>
    </row>
    <row r="64" spans="2:8" ht="20.100000000000001" customHeight="1" x14ac:dyDescent="0.2">
      <c r="B64" s="6" t="s">
        <v>221</v>
      </c>
      <c r="C64" s="5">
        <v>0</v>
      </c>
      <c r="D64" s="5">
        <v>0</v>
      </c>
      <c r="E64" s="12" t="str">
        <f t="shared" si="1"/>
        <v/>
      </c>
      <c r="F64" s="12" t="str">
        <f t="shared" si="2"/>
        <v/>
      </c>
      <c r="G64" s="13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1"/>
      <c r="C67" s="2"/>
      <c r="D67" s="2"/>
    </row>
    <row r="68" spans="2:8" ht="22.5" customHeight="1" x14ac:dyDescent="0.2">
      <c r="B68" s="39" t="s">
        <v>517</v>
      </c>
      <c r="C68" s="40" t="s">
        <v>518</v>
      </c>
      <c r="D68" s="41"/>
      <c r="E68" s="44" t="s">
        <v>482</v>
      </c>
      <c r="F68" s="41"/>
      <c r="G68" s="42" t="s">
        <v>567</v>
      </c>
      <c r="H68" s="42" t="s">
        <v>481</v>
      </c>
    </row>
    <row r="69" spans="2:8" s="4" customFormat="1" ht="22.5" customHeight="1" x14ac:dyDescent="0.2">
      <c r="B69" s="39"/>
      <c r="C69" s="37">
        <v>2014</v>
      </c>
      <c r="D69" s="37">
        <v>2015</v>
      </c>
      <c r="E69" s="37">
        <v>2014</v>
      </c>
      <c r="F69" s="37">
        <v>2015</v>
      </c>
      <c r="G69" s="43"/>
      <c r="H69" s="43"/>
    </row>
    <row r="70" spans="2:8" s="4" customFormat="1" ht="26.25" customHeight="1" x14ac:dyDescent="0.2">
      <c r="B70" s="32" t="s">
        <v>520</v>
      </c>
      <c r="C70" s="33">
        <f>SUM(C71:C145)</f>
        <v>5</v>
      </c>
      <c r="D70" s="34">
        <f>SUM(D71:D145)</f>
        <v>47</v>
      </c>
      <c r="E70" s="35">
        <f>+IF(C70=0,"",C70/C$70)</f>
        <v>1</v>
      </c>
      <c r="F70" s="35">
        <f>+IF(D70=0,"",D70/D$70)</f>
        <v>1</v>
      </c>
      <c r="G70" s="35">
        <f>+IF(OR(AND(D70=0),(C70=0)),"0",((D70-C70)/C70))</f>
        <v>8.4</v>
      </c>
      <c r="H70" s="35">
        <f>+IF(OR(AND(E70=""),(G70="")),"",E70*G70)</f>
        <v>8.4</v>
      </c>
    </row>
    <row r="71" spans="2:8" ht="15" x14ac:dyDescent="0.2">
      <c r="B71" s="6" t="s">
        <v>20</v>
      </c>
      <c r="C71" s="5">
        <v>1</v>
      </c>
      <c r="D71" s="5">
        <v>2</v>
      </c>
      <c r="E71" s="14">
        <f>+IF(C71=0,"",C71/C$70)</f>
        <v>0.2</v>
      </c>
      <c r="F71" s="14">
        <f>+IF(D71=0,"",D71/D$70)</f>
        <v>4.2553191489361701E-2</v>
      </c>
      <c r="G71" s="13">
        <f>+IF(OR(AND(D71=0),(C71=0)),"0",((D71-C71)/C71))</f>
        <v>1</v>
      </c>
      <c r="H71" s="17">
        <f>+IF(OR(AND(E71=""),(G71="")),"",E71*G71)</f>
        <v>0.2</v>
      </c>
    </row>
    <row r="72" spans="2:8" ht="15" x14ac:dyDescent="0.2">
      <c r="B72" s="6" t="s">
        <v>21</v>
      </c>
      <c r="C72" s="5">
        <v>0</v>
      </c>
      <c r="D72" s="5">
        <v>1</v>
      </c>
      <c r="E72" s="14" t="str">
        <f t="shared" ref="E72:E135" si="5">+IF(C72=0,"",C72/C$70)</f>
        <v/>
      </c>
      <c r="F72" s="14">
        <f t="shared" ref="F72:F135" si="6">+IF(D72=0,"",D72/D$70)</f>
        <v>2.1276595744680851E-2</v>
      </c>
      <c r="G72" s="13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6" t="s">
        <v>22</v>
      </c>
      <c r="C73" s="5">
        <v>0</v>
      </c>
      <c r="D73" s="5">
        <v>0</v>
      </c>
      <c r="E73" s="14" t="str">
        <f t="shared" si="5"/>
        <v/>
      </c>
      <c r="F73" s="14" t="str">
        <f t="shared" si="6"/>
        <v/>
      </c>
      <c r="G73" s="13" t="str">
        <f t="shared" si="7"/>
        <v>0</v>
      </c>
      <c r="H73" s="17" t="str">
        <f t="shared" si="8"/>
        <v/>
      </c>
    </row>
    <row r="74" spans="2:8" ht="15" x14ac:dyDescent="0.2">
      <c r="B74" s="6" t="s">
        <v>222</v>
      </c>
      <c r="C74" s="5">
        <v>1</v>
      </c>
      <c r="D74" s="5">
        <v>0</v>
      </c>
      <c r="E74" s="14">
        <f t="shared" si="5"/>
        <v>0.2</v>
      </c>
      <c r="F74" s="14" t="str">
        <f t="shared" si="6"/>
        <v/>
      </c>
      <c r="G74" s="13" t="str">
        <f t="shared" si="7"/>
        <v>0</v>
      </c>
      <c r="H74" s="17">
        <f t="shared" si="8"/>
        <v>0</v>
      </c>
    </row>
    <row r="75" spans="2:8" ht="15" x14ac:dyDescent="0.2">
      <c r="B75" s="6" t="s">
        <v>23</v>
      </c>
      <c r="C75" s="5">
        <v>0</v>
      </c>
      <c r="D75" s="5">
        <v>0</v>
      </c>
      <c r="E75" s="14" t="str">
        <f t="shared" si="5"/>
        <v/>
      </c>
      <c r="F75" s="14" t="str">
        <f t="shared" si="6"/>
        <v/>
      </c>
      <c r="G75" s="13" t="str">
        <f t="shared" si="7"/>
        <v>0</v>
      </c>
      <c r="H75" s="17" t="str">
        <f t="shared" si="8"/>
        <v/>
      </c>
    </row>
    <row r="76" spans="2:8" ht="15" x14ac:dyDescent="0.2">
      <c r="B76" s="6" t="s">
        <v>223</v>
      </c>
      <c r="C76" s="5">
        <v>0</v>
      </c>
      <c r="D76" s="5">
        <v>0</v>
      </c>
      <c r="E76" s="14" t="str">
        <f t="shared" si="5"/>
        <v/>
      </c>
      <c r="F76" s="14" t="str">
        <f t="shared" si="6"/>
        <v/>
      </c>
      <c r="G76" s="13" t="str">
        <f t="shared" si="7"/>
        <v>0</v>
      </c>
      <c r="H76" s="17" t="str">
        <f t="shared" si="8"/>
        <v/>
      </c>
    </row>
    <row r="77" spans="2:8" ht="15" x14ac:dyDescent="0.2">
      <c r="B77" s="6" t="s">
        <v>224</v>
      </c>
      <c r="C77" s="5">
        <v>0</v>
      </c>
      <c r="D77" s="5">
        <v>0</v>
      </c>
      <c r="E77" s="14" t="str">
        <f t="shared" si="5"/>
        <v/>
      </c>
      <c r="F77" s="14" t="str">
        <f t="shared" si="6"/>
        <v/>
      </c>
      <c r="G77" s="13" t="str">
        <f t="shared" si="7"/>
        <v>0</v>
      </c>
      <c r="H77" s="17" t="str">
        <f t="shared" si="8"/>
        <v/>
      </c>
    </row>
    <row r="78" spans="2:8" ht="15" x14ac:dyDescent="0.2">
      <c r="B78" s="6" t="s">
        <v>225</v>
      </c>
      <c r="C78" s="5">
        <v>0</v>
      </c>
      <c r="D78" s="5">
        <v>0</v>
      </c>
      <c r="E78" s="14" t="str">
        <f t="shared" si="5"/>
        <v/>
      </c>
      <c r="F78" s="14" t="str">
        <f t="shared" si="6"/>
        <v/>
      </c>
      <c r="G78" s="13" t="str">
        <f t="shared" si="7"/>
        <v>0</v>
      </c>
      <c r="H78" s="17" t="str">
        <f t="shared" si="8"/>
        <v/>
      </c>
    </row>
    <row r="79" spans="2:8" ht="15" x14ac:dyDescent="0.2">
      <c r="B79" s="6" t="s">
        <v>226</v>
      </c>
      <c r="C79" s="5">
        <v>0</v>
      </c>
      <c r="D79" s="5">
        <v>0</v>
      </c>
      <c r="E79" s="14" t="str">
        <f t="shared" si="5"/>
        <v/>
      </c>
      <c r="F79" s="14" t="str">
        <f t="shared" si="6"/>
        <v/>
      </c>
      <c r="G79" s="13" t="str">
        <f t="shared" si="7"/>
        <v>0</v>
      </c>
      <c r="H79" s="17" t="str">
        <f t="shared" si="8"/>
        <v/>
      </c>
    </row>
    <row r="80" spans="2:8" ht="15" x14ac:dyDescent="0.2">
      <c r="B80" s="6" t="s">
        <v>227</v>
      </c>
      <c r="C80" s="5">
        <v>0</v>
      </c>
      <c r="D80" s="5">
        <v>0</v>
      </c>
      <c r="E80" s="14" t="str">
        <f t="shared" si="5"/>
        <v/>
      </c>
      <c r="F80" s="14" t="str">
        <f t="shared" si="6"/>
        <v/>
      </c>
      <c r="G80" s="13" t="str">
        <f t="shared" si="7"/>
        <v>0</v>
      </c>
      <c r="H80" s="17" t="str">
        <f t="shared" si="8"/>
        <v/>
      </c>
    </row>
    <row r="81" spans="2:8" ht="15" x14ac:dyDescent="0.2">
      <c r="B81" s="6" t="s">
        <v>24</v>
      </c>
      <c r="C81" s="5">
        <v>0</v>
      </c>
      <c r="D81" s="5">
        <v>0</v>
      </c>
      <c r="E81" s="14" t="str">
        <f t="shared" si="5"/>
        <v/>
      </c>
      <c r="F81" s="14" t="str">
        <f t="shared" si="6"/>
        <v/>
      </c>
      <c r="G81" s="13" t="str">
        <f t="shared" si="7"/>
        <v>0</v>
      </c>
      <c r="H81" s="17" t="str">
        <f t="shared" si="8"/>
        <v/>
      </c>
    </row>
    <row r="82" spans="2:8" ht="15" x14ac:dyDescent="0.2">
      <c r="B82" s="6" t="s">
        <v>228</v>
      </c>
      <c r="C82" s="5">
        <v>0</v>
      </c>
      <c r="D82" s="5">
        <v>0</v>
      </c>
      <c r="E82" s="14" t="str">
        <f t="shared" si="5"/>
        <v/>
      </c>
      <c r="F82" s="14" t="str">
        <f t="shared" si="6"/>
        <v/>
      </c>
      <c r="G82" s="13" t="str">
        <f t="shared" si="7"/>
        <v>0</v>
      </c>
      <c r="H82" s="17" t="str">
        <f t="shared" si="8"/>
        <v/>
      </c>
    </row>
    <row r="83" spans="2:8" ht="15" x14ac:dyDescent="0.2">
      <c r="B83" s="6" t="s">
        <v>229</v>
      </c>
      <c r="C83" s="5">
        <v>0</v>
      </c>
      <c r="D83" s="5">
        <v>1</v>
      </c>
      <c r="E83" s="14" t="str">
        <f t="shared" si="5"/>
        <v/>
      </c>
      <c r="F83" s="14">
        <f t="shared" si="6"/>
        <v>2.1276595744680851E-2</v>
      </c>
      <c r="G83" s="13" t="str">
        <f t="shared" si="7"/>
        <v>0</v>
      </c>
      <c r="H83" s="17" t="str">
        <f t="shared" si="8"/>
        <v/>
      </c>
    </row>
    <row r="84" spans="2:8" ht="15" x14ac:dyDescent="0.2">
      <c r="B84" s="6" t="s">
        <v>230</v>
      </c>
      <c r="C84" s="5">
        <v>0</v>
      </c>
      <c r="D84" s="5">
        <v>1</v>
      </c>
      <c r="E84" s="14" t="str">
        <f t="shared" si="5"/>
        <v/>
      </c>
      <c r="F84" s="14">
        <f t="shared" si="6"/>
        <v>2.1276595744680851E-2</v>
      </c>
      <c r="G84" s="13" t="str">
        <f t="shared" si="7"/>
        <v>0</v>
      </c>
      <c r="H84" s="17" t="str">
        <f t="shared" si="8"/>
        <v/>
      </c>
    </row>
    <row r="85" spans="2:8" ht="15" x14ac:dyDescent="0.2">
      <c r="B85" s="6" t="s">
        <v>28</v>
      </c>
      <c r="C85" s="5">
        <v>0</v>
      </c>
      <c r="D85" s="5">
        <v>0</v>
      </c>
      <c r="E85" s="14" t="str">
        <f t="shared" si="5"/>
        <v/>
      </c>
      <c r="F85" s="14" t="str">
        <f t="shared" si="6"/>
        <v/>
      </c>
      <c r="G85" s="13" t="str">
        <f t="shared" si="7"/>
        <v>0</v>
      </c>
      <c r="H85" s="17" t="str">
        <f t="shared" si="8"/>
        <v/>
      </c>
    </row>
    <row r="86" spans="2:8" ht="15" x14ac:dyDescent="0.2">
      <c r="B86" s="6" t="s">
        <v>231</v>
      </c>
      <c r="C86" s="5">
        <v>0</v>
      </c>
      <c r="D86" s="5">
        <v>0</v>
      </c>
      <c r="E86" s="14" t="str">
        <f t="shared" si="5"/>
        <v/>
      </c>
      <c r="F86" s="14" t="str">
        <f t="shared" si="6"/>
        <v/>
      </c>
      <c r="G86" s="13" t="str">
        <f t="shared" si="7"/>
        <v>0</v>
      </c>
      <c r="H86" s="17" t="str">
        <f t="shared" si="8"/>
        <v/>
      </c>
    </row>
    <row r="87" spans="2:8" ht="15" x14ac:dyDescent="0.2">
      <c r="B87" s="6" t="s">
        <v>232</v>
      </c>
      <c r="C87" s="5">
        <v>0</v>
      </c>
      <c r="D87" s="5">
        <v>0</v>
      </c>
      <c r="E87" s="14" t="str">
        <f t="shared" si="5"/>
        <v/>
      </c>
      <c r="F87" s="14" t="str">
        <f t="shared" si="6"/>
        <v/>
      </c>
      <c r="G87" s="13" t="str">
        <f t="shared" si="7"/>
        <v>0</v>
      </c>
      <c r="H87" s="17" t="str">
        <f t="shared" si="8"/>
        <v/>
      </c>
    </row>
    <row r="88" spans="2:8" ht="15" x14ac:dyDescent="0.2">
      <c r="B88" s="6" t="s">
        <v>233</v>
      </c>
      <c r="C88" s="5">
        <v>0</v>
      </c>
      <c r="D88" s="5">
        <v>0</v>
      </c>
      <c r="E88" s="14" t="str">
        <f t="shared" si="5"/>
        <v/>
      </c>
      <c r="F88" s="14" t="str">
        <f t="shared" si="6"/>
        <v/>
      </c>
      <c r="G88" s="13" t="str">
        <f t="shared" si="7"/>
        <v>0</v>
      </c>
      <c r="H88" s="17" t="str">
        <f t="shared" si="8"/>
        <v/>
      </c>
    </row>
    <row r="89" spans="2:8" ht="15" x14ac:dyDescent="0.2">
      <c r="B89" s="6" t="s">
        <v>26</v>
      </c>
      <c r="C89" s="5">
        <v>0</v>
      </c>
      <c r="D89" s="5">
        <v>0</v>
      </c>
      <c r="E89" s="14" t="str">
        <f t="shared" si="5"/>
        <v/>
      </c>
      <c r="F89" s="14" t="str">
        <f t="shared" si="6"/>
        <v/>
      </c>
      <c r="G89" s="13" t="str">
        <f t="shared" si="7"/>
        <v>0</v>
      </c>
      <c r="H89" s="17" t="str">
        <f t="shared" si="8"/>
        <v/>
      </c>
    </row>
    <row r="90" spans="2:8" ht="15" x14ac:dyDescent="0.2">
      <c r="B90" s="6" t="s">
        <v>29</v>
      </c>
      <c r="C90" s="5">
        <v>0</v>
      </c>
      <c r="D90" s="5">
        <v>0</v>
      </c>
      <c r="E90" s="14" t="str">
        <f t="shared" si="5"/>
        <v/>
      </c>
      <c r="F90" s="14" t="str">
        <f t="shared" si="6"/>
        <v/>
      </c>
      <c r="G90" s="13" t="str">
        <f t="shared" si="7"/>
        <v>0</v>
      </c>
      <c r="H90" s="17" t="str">
        <f t="shared" si="8"/>
        <v/>
      </c>
    </row>
    <row r="91" spans="2:8" ht="15" x14ac:dyDescent="0.2">
      <c r="B91" s="6" t="s">
        <v>234</v>
      </c>
      <c r="C91" s="5">
        <v>0</v>
      </c>
      <c r="D91" s="5">
        <v>0</v>
      </c>
      <c r="E91" s="14" t="str">
        <f t="shared" si="5"/>
        <v/>
      </c>
      <c r="F91" s="14" t="str">
        <f t="shared" si="6"/>
        <v/>
      </c>
      <c r="G91" s="13" t="str">
        <f t="shared" si="7"/>
        <v>0</v>
      </c>
      <c r="H91" s="17" t="str">
        <f t="shared" si="8"/>
        <v/>
      </c>
    </row>
    <row r="92" spans="2:8" ht="15" x14ac:dyDescent="0.2">
      <c r="B92" s="6" t="s">
        <v>235</v>
      </c>
      <c r="C92" s="5">
        <v>0</v>
      </c>
      <c r="D92" s="5">
        <v>0</v>
      </c>
      <c r="E92" s="14" t="str">
        <f t="shared" si="5"/>
        <v/>
      </c>
      <c r="F92" s="14" t="str">
        <f t="shared" si="6"/>
        <v/>
      </c>
      <c r="G92" s="13" t="str">
        <f t="shared" si="7"/>
        <v>0</v>
      </c>
      <c r="H92" s="17" t="str">
        <f t="shared" si="8"/>
        <v/>
      </c>
    </row>
    <row r="93" spans="2:8" ht="15" x14ac:dyDescent="0.2">
      <c r="B93" s="6" t="s">
        <v>529</v>
      </c>
      <c r="C93" s="5">
        <v>0</v>
      </c>
      <c r="D93" s="5">
        <v>0</v>
      </c>
      <c r="E93" s="14" t="str">
        <f t="shared" si="5"/>
        <v/>
      </c>
      <c r="F93" s="14" t="str">
        <f t="shared" si="6"/>
        <v/>
      </c>
      <c r="G93" s="13" t="str">
        <f t="shared" si="7"/>
        <v>0</v>
      </c>
      <c r="H93" s="17" t="str">
        <f t="shared" si="8"/>
        <v/>
      </c>
    </row>
    <row r="94" spans="2:8" ht="15" x14ac:dyDescent="0.2">
      <c r="B94" s="6" t="s">
        <v>25</v>
      </c>
      <c r="C94" s="5">
        <v>0</v>
      </c>
      <c r="D94" s="5">
        <v>0</v>
      </c>
      <c r="E94" s="14" t="str">
        <f t="shared" si="5"/>
        <v/>
      </c>
      <c r="F94" s="14" t="str">
        <f t="shared" si="6"/>
        <v/>
      </c>
      <c r="G94" s="13" t="str">
        <f t="shared" si="7"/>
        <v>0</v>
      </c>
      <c r="H94" s="17" t="str">
        <f t="shared" si="8"/>
        <v/>
      </c>
    </row>
    <row r="95" spans="2:8" ht="15" x14ac:dyDescent="0.2">
      <c r="B95" s="6" t="s">
        <v>27</v>
      </c>
      <c r="C95" s="5">
        <v>0</v>
      </c>
      <c r="D95" s="5">
        <v>0</v>
      </c>
      <c r="E95" s="14" t="str">
        <f t="shared" si="5"/>
        <v/>
      </c>
      <c r="F95" s="14" t="str">
        <f t="shared" si="6"/>
        <v/>
      </c>
      <c r="G95" s="13" t="str">
        <f t="shared" si="7"/>
        <v>0</v>
      </c>
      <c r="H95" s="17" t="str">
        <f t="shared" si="8"/>
        <v/>
      </c>
    </row>
    <row r="96" spans="2:8" ht="15" x14ac:dyDescent="0.2">
      <c r="B96" s="6" t="s">
        <v>236</v>
      </c>
      <c r="C96" s="5">
        <v>0</v>
      </c>
      <c r="D96" s="5">
        <v>0</v>
      </c>
      <c r="E96" s="14" t="str">
        <f t="shared" si="5"/>
        <v/>
      </c>
      <c r="F96" s="14" t="str">
        <f t="shared" si="6"/>
        <v/>
      </c>
      <c r="G96" s="13" t="str">
        <f t="shared" si="7"/>
        <v>0</v>
      </c>
      <c r="H96" s="17" t="str">
        <f t="shared" si="8"/>
        <v/>
      </c>
    </row>
    <row r="97" spans="2:8" ht="15" x14ac:dyDescent="0.2">
      <c r="B97" s="6" t="s">
        <v>237</v>
      </c>
      <c r="C97" s="5">
        <v>0</v>
      </c>
      <c r="D97" s="5">
        <v>0</v>
      </c>
      <c r="E97" s="14" t="str">
        <f t="shared" si="5"/>
        <v/>
      </c>
      <c r="F97" s="14" t="str">
        <f t="shared" si="6"/>
        <v/>
      </c>
      <c r="G97" s="13" t="str">
        <f t="shared" si="7"/>
        <v>0</v>
      </c>
      <c r="H97" s="17" t="str">
        <f t="shared" si="8"/>
        <v/>
      </c>
    </row>
    <row r="98" spans="2:8" ht="15" x14ac:dyDescent="0.2">
      <c r="B98" s="6" t="s">
        <v>238</v>
      </c>
      <c r="C98" s="5">
        <v>0</v>
      </c>
      <c r="D98" s="5">
        <v>0</v>
      </c>
      <c r="E98" s="14" t="str">
        <f t="shared" si="5"/>
        <v/>
      </c>
      <c r="F98" s="14" t="str">
        <f t="shared" si="6"/>
        <v/>
      </c>
      <c r="G98" s="13" t="str">
        <f t="shared" si="7"/>
        <v>0</v>
      </c>
      <c r="H98" s="17" t="str">
        <f t="shared" si="8"/>
        <v/>
      </c>
    </row>
    <row r="99" spans="2:8" ht="15" x14ac:dyDescent="0.2">
      <c r="B99" s="6" t="s">
        <v>239</v>
      </c>
      <c r="C99" s="5">
        <v>0</v>
      </c>
      <c r="D99" s="5">
        <v>0</v>
      </c>
      <c r="E99" s="14" t="str">
        <f t="shared" si="5"/>
        <v/>
      </c>
      <c r="F99" s="14" t="str">
        <f t="shared" si="6"/>
        <v/>
      </c>
      <c r="G99" s="13" t="str">
        <f t="shared" si="7"/>
        <v>0</v>
      </c>
      <c r="H99" s="17" t="str">
        <f t="shared" si="8"/>
        <v/>
      </c>
    </row>
    <row r="100" spans="2:8" ht="15" x14ac:dyDescent="0.2">
      <c r="B100" s="6" t="s">
        <v>240</v>
      </c>
      <c r="C100" s="5">
        <v>0</v>
      </c>
      <c r="D100" s="5">
        <v>0</v>
      </c>
      <c r="E100" s="14" t="str">
        <f t="shared" si="5"/>
        <v/>
      </c>
      <c r="F100" s="14" t="str">
        <f t="shared" si="6"/>
        <v/>
      </c>
      <c r="G100" s="13" t="str">
        <f t="shared" si="7"/>
        <v>0</v>
      </c>
      <c r="H100" s="17" t="str">
        <f t="shared" si="8"/>
        <v/>
      </c>
    </row>
    <row r="101" spans="2:8" ht="15" x14ac:dyDescent="0.2">
      <c r="B101" s="6" t="s">
        <v>241</v>
      </c>
      <c r="C101" s="5">
        <v>0</v>
      </c>
      <c r="D101" s="5">
        <v>0</v>
      </c>
      <c r="E101" s="14" t="str">
        <f t="shared" si="5"/>
        <v/>
      </c>
      <c r="F101" s="14" t="str">
        <f t="shared" si="6"/>
        <v/>
      </c>
      <c r="G101" s="13" t="str">
        <f t="shared" si="7"/>
        <v>0</v>
      </c>
      <c r="H101" s="17" t="str">
        <f t="shared" si="8"/>
        <v/>
      </c>
    </row>
    <row r="102" spans="2:8" ht="15" x14ac:dyDescent="0.2">
      <c r="B102" s="6" t="s">
        <v>242</v>
      </c>
      <c r="C102" s="5">
        <v>0</v>
      </c>
      <c r="D102" s="5">
        <v>8</v>
      </c>
      <c r="E102" s="14" t="str">
        <f t="shared" si="5"/>
        <v/>
      </c>
      <c r="F102" s="14">
        <f t="shared" si="6"/>
        <v>0.1702127659574468</v>
      </c>
      <c r="G102" s="13" t="str">
        <f t="shared" si="7"/>
        <v>0</v>
      </c>
      <c r="H102" s="17" t="str">
        <f t="shared" si="8"/>
        <v/>
      </c>
    </row>
    <row r="103" spans="2:8" ht="15" x14ac:dyDescent="0.2">
      <c r="B103" s="6" t="s">
        <v>243</v>
      </c>
      <c r="C103" s="5">
        <v>0</v>
      </c>
      <c r="D103" s="5">
        <v>0</v>
      </c>
      <c r="E103" s="14" t="str">
        <f t="shared" si="5"/>
        <v/>
      </c>
      <c r="F103" s="14" t="str">
        <f t="shared" si="6"/>
        <v/>
      </c>
      <c r="G103" s="13" t="str">
        <f t="shared" si="7"/>
        <v>0</v>
      </c>
      <c r="H103" s="17" t="str">
        <f t="shared" si="8"/>
        <v/>
      </c>
    </row>
    <row r="104" spans="2:8" ht="15" x14ac:dyDescent="0.2">
      <c r="B104" s="6" t="s">
        <v>34</v>
      </c>
      <c r="C104" s="5">
        <v>0</v>
      </c>
      <c r="D104" s="5">
        <v>0</v>
      </c>
      <c r="E104" s="14" t="str">
        <f t="shared" si="5"/>
        <v/>
      </c>
      <c r="F104" s="14" t="str">
        <f t="shared" si="6"/>
        <v/>
      </c>
      <c r="G104" s="13" t="str">
        <f t="shared" si="7"/>
        <v>0</v>
      </c>
      <c r="H104" s="17" t="str">
        <f t="shared" si="8"/>
        <v/>
      </c>
    </row>
    <row r="105" spans="2:8" ht="15" x14ac:dyDescent="0.2">
      <c r="B105" s="6" t="s">
        <v>244</v>
      </c>
      <c r="C105" s="5">
        <v>0</v>
      </c>
      <c r="D105" s="5">
        <v>0</v>
      </c>
      <c r="E105" s="14" t="str">
        <f t="shared" si="5"/>
        <v/>
      </c>
      <c r="F105" s="14" t="str">
        <f t="shared" si="6"/>
        <v/>
      </c>
      <c r="G105" s="13" t="str">
        <f t="shared" si="7"/>
        <v>0</v>
      </c>
      <c r="H105" s="17" t="str">
        <f t="shared" si="8"/>
        <v/>
      </c>
    </row>
    <row r="106" spans="2:8" ht="30" x14ac:dyDescent="0.2">
      <c r="B106" s="6" t="s">
        <v>245</v>
      </c>
      <c r="C106" s="5">
        <v>0</v>
      </c>
      <c r="D106" s="5">
        <v>0</v>
      </c>
      <c r="E106" s="14" t="str">
        <f t="shared" si="5"/>
        <v/>
      </c>
      <c r="F106" s="14" t="str">
        <f t="shared" si="6"/>
        <v/>
      </c>
      <c r="G106" s="13" t="str">
        <f t="shared" si="7"/>
        <v>0</v>
      </c>
      <c r="H106" s="17" t="str">
        <f t="shared" si="8"/>
        <v/>
      </c>
    </row>
    <row r="107" spans="2:8" ht="15" x14ac:dyDescent="0.2">
      <c r="B107" s="6" t="s">
        <v>246</v>
      </c>
      <c r="C107" s="5">
        <v>0</v>
      </c>
      <c r="D107" s="5">
        <v>0</v>
      </c>
      <c r="E107" s="14" t="str">
        <f t="shared" si="5"/>
        <v/>
      </c>
      <c r="F107" s="14" t="str">
        <f t="shared" si="6"/>
        <v/>
      </c>
      <c r="G107" s="13" t="str">
        <f t="shared" si="7"/>
        <v>0</v>
      </c>
      <c r="H107" s="17" t="str">
        <f t="shared" si="8"/>
        <v/>
      </c>
    </row>
    <row r="108" spans="2:8" ht="15" x14ac:dyDescent="0.2">
      <c r="B108" s="6" t="s">
        <v>31</v>
      </c>
      <c r="C108" s="5">
        <v>1</v>
      </c>
      <c r="D108" s="5">
        <v>0</v>
      </c>
      <c r="E108" s="14">
        <f t="shared" si="5"/>
        <v>0.2</v>
      </c>
      <c r="F108" s="14" t="str">
        <f t="shared" si="6"/>
        <v/>
      </c>
      <c r="G108" s="13" t="str">
        <f t="shared" si="7"/>
        <v>0</v>
      </c>
      <c r="H108" s="17">
        <f t="shared" si="8"/>
        <v>0</v>
      </c>
    </row>
    <row r="109" spans="2:8" ht="15" x14ac:dyDescent="0.2">
      <c r="B109" s="6" t="s">
        <v>247</v>
      </c>
      <c r="C109" s="5">
        <v>0</v>
      </c>
      <c r="D109" s="5">
        <v>0</v>
      </c>
      <c r="E109" s="14" t="str">
        <f t="shared" si="5"/>
        <v/>
      </c>
      <c r="F109" s="14" t="str">
        <f t="shared" si="6"/>
        <v/>
      </c>
      <c r="G109" s="13" t="str">
        <f t="shared" si="7"/>
        <v>0</v>
      </c>
      <c r="H109" s="17" t="str">
        <f t="shared" si="8"/>
        <v/>
      </c>
    </row>
    <row r="110" spans="2:8" ht="15" x14ac:dyDescent="0.2">
      <c r="B110" s="6" t="s">
        <v>32</v>
      </c>
      <c r="C110" s="5">
        <v>0</v>
      </c>
      <c r="D110" s="5">
        <v>0</v>
      </c>
      <c r="E110" s="14" t="str">
        <f t="shared" si="5"/>
        <v/>
      </c>
      <c r="F110" s="14" t="str">
        <f t="shared" si="6"/>
        <v/>
      </c>
      <c r="G110" s="13" t="str">
        <f t="shared" si="7"/>
        <v>0</v>
      </c>
      <c r="H110" s="17" t="str">
        <f t="shared" si="8"/>
        <v/>
      </c>
    </row>
    <row r="111" spans="2:8" ht="15" x14ac:dyDescent="0.2">
      <c r="B111" s="6" t="s">
        <v>30</v>
      </c>
      <c r="C111" s="5">
        <v>0</v>
      </c>
      <c r="D111" s="5">
        <v>0</v>
      </c>
      <c r="E111" s="14" t="str">
        <f t="shared" si="5"/>
        <v/>
      </c>
      <c r="F111" s="14" t="str">
        <f t="shared" si="6"/>
        <v/>
      </c>
      <c r="G111" s="13" t="str">
        <f t="shared" si="7"/>
        <v>0</v>
      </c>
      <c r="H111" s="17" t="str">
        <f t="shared" si="8"/>
        <v/>
      </c>
    </row>
    <row r="112" spans="2:8" ht="15" x14ac:dyDescent="0.2">
      <c r="B112" s="6" t="s">
        <v>33</v>
      </c>
      <c r="C112" s="5">
        <v>1</v>
      </c>
      <c r="D112" s="5">
        <v>10</v>
      </c>
      <c r="E112" s="14">
        <f t="shared" si="5"/>
        <v>0.2</v>
      </c>
      <c r="F112" s="14">
        <f t="shared" si="6"/>
        <v>0.21276595744680851</v>
      </c>
      <c r="G112" s="13">
        <f t="shared" si="7"/>
        <v>9</v>
      </c>
      <c r="H112" s="17">
        <f t="shared" si="8"/>
        <v>1.8</v>
      </c>
    </row>
    <row r="113" spans="2:8" ht="15" x14ac:dyDescent="0.2">
      <c r="B113" s="6" t="s">
        <v>248</v>
      </c>
      <c r="C113" s="5">
        <v>0</v>
      </c>
      <c r="D113" s="5">
        <v>0</v>
      </c>
      <c r="E113" s="14" t="str">
        <f t="shared" si="5"/>
        <v/>
      </c>
      <c r="F113" s="14" t="str">
        <f t="shared" si="6"/>
        <v/>
      </c>
      <c r="G113" s="13" t="str">
        <f t="shared" si="7"/>
        <v>0</v>
      </c>
      <c r="H113" s="17" t="str">
        <f t="shared" si="8"/>
        <v/>
      </c>
    </row>
    <row r="114" spans="2:8" ht="15" x14ac:dyDescent="0.2">
      <c r="B114" s="6" t="s">
        <v>38</v>
      </c>
      <c r="C114" s="5">
        <v>0</v>
      </c>
      <c r="D114" s="5">
        <v>0</v>
      </c>
      <c r="E114" s="14" t="str">
        <f t="shared" si="5"/>
        <v/>
      </c>
      <c r="F114" s="14" t="str">
        <f t="shared" si="6"/>
        <v/>
      </c>
      <c r="G114" s="13" t="str">
        <f t="shared" si="7"/>
        <v>0</v>
      </c>
      <c r="H114" s="17" t="str">
        <f t="shared" si="8"/>
        <v/>
      </c>
    </row>
    <row r="115" spans="2:8" ht="15" x14ac:dyDescent="0.2">
      <c r="B115" s="6" t="s">
        <v>40</v>
      </c>
      <c r="C115" s="5">
        <v>0</v>
      </c>
      <c r="D115" s="5">
        <v>2</v>
      </c>
      <c r="E115" s="14" t="str">
        <f t="shared" si="5"/>
        <v/>
      </c>
      <c r="F115" s="14">
        <f t="shared" si="6"/>
        <v>4.2553191489361701E-2</v>
      </c>
      <c r="G115" s="13" t="str">
        <f t="shared" si="7"/>
        <v>0</v>
      </c>
      <c r="H115" s="17" t="str">
        <f t="shared" si="8"/>
        <v/>
      </c>
    </row>
    <row r="116" spans="2:8" ht="15" x14ac:dyDescent="0.2">
      <c r="B116" s="6" t="s">
        <v>249</v>
      </c>
      <c r="C116" s="5">
        <v>0</v>
      </c>
      <c r="D116" s="5">
        <v>0</v>
      </c>
      <c r="E116" s="14" t="str">
        <f t="shared" si="5"/>
        <v/>
      </c>
      <c r="F116" s="14" t="str">
        <f t="shared" si="6"/>
        <v/>
      </c>
      <c r="G116" s="13" t="str">
        <f t="shared" si="7"/>
        <v>0</v>
      </c>
      <c r="H116" s="17" t="str">
        <f t="shared" si="8"/>
        <v/>
      </c>
    </row>
    <row r="117" spans="2:8" ht="15" x14ac:dyDescent="0.2">
      <c r="B117" s="6" t="s">
        <v>250</v>
      </c>
      <c r="C117" s="5">
        <v>0</v>
      </c>
      <c r="D117" s="5">
        <v>0</v>
      </c>
      <c r="E117" s="14" t="str">
        <f t="shared" si="5"/>
        <v/>
      </c>
      <c r="F117" s="14" t="str">
        <f t="shared" si="6"/>
        <v/>
      </c>
      <c r="G117" s="13" t="str">
        <f t="shared" si="7"/>
        <v>0</v>
      </c>
      <c r="H117" s="17" t="str">
        <f t="shared" si="8"/>
        <v/>
      </c>
    </row>
    <row r="118" spans="2:8" ht="15" x14ac:dyDescent="0.2">
      <c r="B118" s="6" t="s">
        <v>251</v>
      </c>
      <c r="C118" s="5">
        <v>0</v>
      </c>
      <c r="D118" s="5">
        <v>19</v>
      </c>
      <c r="E118" s="14" t="str">
        <f t="shared" si="5"/>
        <v/>
      </c>
      <c r="F118" s="14">
        <f t="shared" si="6"/>
        <v>0.40425531914893614</v>
      </c>
      <c r="G118" s="13" t="str">
        <f t="shared" si="7"/>
        <v>0</v>
      </c>
      <c r="H118" s="17" t="str">
        <f t="shared" si="8"/>
        <v/>
      </c>
    </row>
    <row r="119" spans="2:8" ht="15" x14ac:dyDescent="0.2">
      <c r="B119" s="6" t="s">
        <v>252</v>
      </c>
      <c r="C119" s="5">
        <v>0</v>
      </c>
      <c r="D119" s="5">
        <v>0</v>
      </c>
      <c r="E119" s="14" t="str">
        <f t="shared" si="5"/>
        <v/>
      </c>
      <c r="F119" s="14" t="str">
        <f t="shared" si="6"/>
        <v/>
      </c>
      <c r="G119" s="13" t="str">
        <f t="shared" si="7"/>
        <v>0</v>
      </c>
      <c r="H119" s="17" t="str">
        <f t="shared" si="8"/>
        <v/>
      </c>
    </row>
    <row r="120" spans="2:8" ht="15" x14ac:dyDescent="0.2">
      <c r="B120" s="6" t="s">
        <v>253</v>
      </c>
      <c r="C120" s="5">
        <v>0</v>
      </c>
      <c r="D120" s="5">
        <v>0</v>
      </c>
      <c r="E120" s="14" t="str">
        <f t="shared" si="5"/>
        <v/>
      </c>
      <c r="F120" s="14" t="str">
        <f t="shared" si="6"/>
        <v/>
      </c>
      <c r="G120" s="13" t="str">
        <f t="shared" si="7"/>
        <v>0</v>
      </c>
      <c r="H120" s="17" t="str">
        <f t="shared" si="8"/>
        <v/>
      </c>
    </row>
    <row r="121" spans="2:8" ht="15" x14ac:dyDescent="0.2">
      <c r="B121" s="6" t="s">
        <v>35</v>
      </c>
      <c r="C121" s="5">
        <v>0</v>
      </c>
      <c r="D121" s="5">
        <v>0</v>
      </c>
      <c r="E121" s="14" t="str">
        <f t="shared" si="5"/>
        <v/>
      </c>
      <c r="F121" s="14" t="str">
        <f t="shared" si="6"/>
        <v/>
      </c>
      <c r="G121" s="13" t="str">
        <f t="shared" si="7"/>
        <v>0</v>
      </c>
      <c r="H121" s="17" t="str">
        <f t="shared" si="8"/>
        <v/>
      </c>
    </row>
    <row r="122" spans="2:8" ht="15" x14ac:dyDescent="0.2">
      <c r="B122" s="6" t="s">
        <v>39</v>
      </c>
      <c r="C122" s="5">
        <v>0</v>
      </c>
      <c r="D122" s="5">
        <v>0</v>
      </c>
      <c r="E122" s="14" t="str">
        <f t="shared" si="5"/>
        <v/>
      </c>
      <c r="F122" s="14" t="str">
        <f t="shared" si="6"/>
        <v/>
      </c>
      <c r="G122" s="13" t="str">
        <f t="shared" si="7"/>
        <v>0</v>
      </c>
      <c r="H122" s="17" t="str">
        <f t="shared" si="8"/>
        <v/>
      </c>
    </row>
    <row r="123" spans="2:8" ht="15" x14ac:dyDescent="0.2">
      <c r="B123" s="6" t="s">
        <v>37</v>
      </c>
      <c r="C123" s="5">
        <v>1</v>
      </c>
      <c r="D123" s="5">
        <v>1</v>
      </c>
      <c r="E123" s="14">
        <f t="shared" si="5"/>
        <v>0.2</v>
      </c>
      <c r="F123" s="14">
        <f t="shared" si="6"/>
        <v>2.1276595744680851E-2</v>
      </c>
      <c r="G123" s="13">
        <f t="shared" si="7"/>
        <v>0</v>
      </c>
      <c r="H123" s="17">
        <f t="shared" si="8"/>
        <v>0</v>
      </c>
    </row>
    <row r="124" spans="2:8" ht="15" x14ac:dyDescent="0.2">
      <c r="B124" s="6" t="s">
        <v>36</v>
      </c>
      <c r="C124" s="5">
        <v>0</v>
      </c>
      <c r="D124" s="5">
        <v>0</v>
      </c>
      <c r="E124" s="14" t="str">
        <f t="shared" si="5"/>
        <v/>
      </c>
      <c r="F124" s="14" t="str">
        <f t="shared" si="6"/>
        <v/>
      </c>
      <c r="G124" s="13" t="str">
        <f t="shared" si="7"/>
        <v>0</v>
      </c>
      <c r="H124" s="17" t="str">
        <f t="shared" si="8"/>
        <v/>
      </c>
    </row>
    <row r="125" spans="2:8" ht="15" x14ac:dyDescent="0.2">
      <c r="B125" s="6" t="s">
        <v>254</v>
      </c>
      <c r="C125" s="5">
        <v>0</v>
      </c>
      <c r="D125" s="5">
        <v>0</v>
      </c>
      <c r="E125" s="14" t="str">
        <f t="shared" si="5"/>
        <v/>
      </c>
      <c r="F125" s="14" t="str">
        <f t="shared" si="6"/>
        <v/>
      </c>
      <c r="G125" s="13" t="str">
        <f t="shared" si="7"/>
        <v>0</v>
      </c>
      <c r="H125" s="17" t="str">
        <f t="shared" si="8"/>
        <v/>
      </c>
    </row>
    <row r="126" spans="2:8" ht="15" x14ac:dyDescent="0.2">
      <c r="B126" s="6" t="s">
        <v>255</v>
      </c>
      <c r="C126" s="5">
        <v>0</v>
      </c>
      <c r="D126" s="5">
        <v>0</v>
      </c>
      <c r="E126" s="14" t="str">
        <f t="shared" si="5"/>
        <v/>
      </c>
      <c r="F126" s="14" t="str">
        <f t="shared" si="6"/>
        <v/>
      </c>
      <c r="G126" s="13" t="str">
        <f t="shared" si="7"/>
        <v>0</v>
      </c>
      <c r="H126" s="17" t="str">
        <f t="shared" si="8"/>
        <v/>
      </c>
    </row>
    <row r="127" spans="2:8" ht="15" x14ac:dyDescent="0.2">
      <c r="B127" s="6" t="s">
        <v>256</v>
      </c>
      <c r="C127" s="5">
        <v>0</v>
      </c>
      <c r="D127" s="5">
        <v>0</v>
      </c>
      <c r="E127" s="14" t="str">
        <f t="shared" si="5"/>
        <v/>
      </c>
      <c r="F127" s="14" t="str">
        <f t="shared" si="6"/>
        <v/>
      </c>
      <c r="G127" s="13" t="str">
        <f t="shared" si="7"/>
        <v>0</v>
      </c>
      <c r="H127" s="17" t="str">
        <f t="shared" si="8"/>
        <v/>
      </c>
    </row>
    <row r="128" spans="2:8" ht="15" x14ac:dyDescent="0.2">
      <c r="B128" s="6" t="s">
        <v>257</v>
      </c>
      <c r="C128" s="5">
        <v>0</v>
      </c>
      <c r="D128" s="5">
        <v>0</v>
      </c>
      <c r="E128" s="14" t="str">
        <f t="shared" si="5"/>
        <v/>
      </c>
      <c r="F128" s="14" t="str">
        <f t="shared" si="6"/>
        <v/>
      </c>
      <c r="G128" s="13" t="str">
        <f t="shared" si="7"/>
        <v>0</v>
      </c>
      <c r="H128" s="17" t="str">
        <f t="shared" si="8"/>
        <v/>
      </c>
    </row>
    <row r="129" spans="2:8" ht="30" x14ac:dyDescent="0.2">
      <c r="B129" s="6" t="s">
        <v>258</v>
      </c>
      <c r="C129" s="5">
        <v>0</v>
      </c>
      <c r="D129" s="5">
        <v>2</v>
      </c>
      <c r="E129" s="14" t="str">
        <f t="shared" si="5"/>
        <v/>
      </c>
      <c r="F129" s="14">
        <f t="shared" si="6"/>
        <v>4.2553191489361701E-2</v>
      </c>
      <c r="G129" s="13" t="str">
        <f t="shared" si="7"/>
        <v>0</v>
      </c>
      <c r="H129" s="17" t="str">
        <f t="shared" si="8"/>
        <v/>
      </c>
    </row>
    <row r="130" spans="2:8" ht="30" x14ac:dyDescent="0.2">
      <c r="B130" s="6" t="s">
        <v>259</v>
      </c>
      <c r="C130" s="5">
        <v>0</v>
      </c>
      <c r="D130" s="5">
        <v>0</v>
      </c>
      <c r="E130" s="14" t="str">
        <f t="shared" si="5"/>
        <v/>
      </c>
      <c r="F130" s="14" t="str">
        <f t="shared" si="6"/>
        <v/>
      </c>
      <c r="G130" s="13" t="str">
        <f t="shared" si="7"/>
        <v>0</v>
      </c>
      <c r="H130" s="17" t="str">
        <f t="shared" si="8"/>
        <v/>
      </c>
    </row>
    <row r="131" spans="2:8" ht="30" x14ac:dyDescent="0.2">
      <c r="B131" s="6" t="s">
        <v>260</v>
      </c>
      <c r="C131" s="5">
        <v>0</v>
      </c>
      <c r="D131" s="5">
        <v>0</v>
      </c>
      <c r="E131" s="14" t="str">
        <f t="shared" si="5"/>
        <v/>
      </c>
      <c r="F131" s="14" t="str">
        <f t="shared" si="6"/>
        <v/>
      </c>
      <c r="G131" s="13" t="str">
        <f t="shared" si="7"/>
        <v>0</v>
      </c>
      <c r="H131" s="17" t="str">
        <f t="shared" si="8"/>
        <v/>
      </c>
    </row>
    <row r="132" spans="2:8" ht="15" x14ac:dyDescent="0.2">
      <c r="B132" s="6" t="s">
        <v>50</v>
      </c>
      <c r="C132" s="5">
        <v>0</v>
      </c>
      <c r="D132" s="5">
        <v>0</v>
      </c>
      <c r="E132" s="14" t="str">
        <f t="shared" si="5"/>
        <v/>
      </c>
      <c r="F132" s="14" t="str">
        <f t="shared" si="6"/>
        <v/>
      </c>
      <c r="G132" s="13" t="str">
        <f t="shared" si="7"/>
        <v>0</v>
      </c>
      <c r="H132" s="17" t="str">
        <f t="shared" si="8"/>
        <v/>
      </c>
    </row>
    <row r="133" spans="2:8" ht="15" x14ac:dyDescent="0.2">
      <c r="B133" s="6" t="s">
        <v>45</v>
      </c>
      <c r="C133" s="5">
        <v>0</v>
      </c>
      <c r="D133" s="5">
        <v>0</v>
      </c>
      <c r="E133" s="14" t="str">
        <f t="shared" si="5"/>
        <v/>
      </c>
      <c r="F133" s="14" t="str">
        <f t="shared" si="6"/>
        <v/>
      </c>
      <c r="G133" s="13" t="str">
        <f t="shared" si="7"/>
        <v>0</v>
      </c>
      <c r="H133" s="17" t="str">
        <f t="shared" si="8"/>
        <v/>
      </c>
    </row>
    <row r="134" spans="2:8" ht="15" x14ac:dyDescent="0.2">
      <c r="B134" s="6" t="s">
        <v>42</v>
      </c>
      <c r="C134" s="5">
        <v>0</v>
      </c>
      <c r="D134" s="5">
        <v>0</v>
      </c>
      <c r="E134" s="14" t="str">
        <f t="shared" si="5"/>
        <v/>
      </c>
      <c r="F134" s="14" t="str">
        <f t="shared" si="6"/>
        <v/>
      </c>
      <c r="G134" s="13" t="str">
        <f t="shared" si="7"/>
        <v>0</v>
      </c>
      <c r="H134" s="17" t="str">
        <f t="shared" si="8"/>
        <v/>
      </c>
    </row>
    <row r="135" spans="2:8" ht="15" x14ac:dyDescent="0.2">
      <c r="B135" s="6" t="s">
        <v>43</v>
      </c>
      <c r="C135" s="5">
        <v>0</v>
      </c>
      <c r="D135" s="5">
        <v>0</v>
      </c>
      <c r="E135" s="14" t="str">
        <f t="shared" si="5"/>
        <v/>
      </c>
      <c r="F135" s="14" t="str">
        <f t="shared" si="6"/>
        <v/>
      </c>
      <c r="G135" s="13" t="str">
        <f t="shared" si="7"/>
        <v>0</v>
      </c>
      <c r="H135" s="17" t="str">
        <f t="shared" si="8"/>
        <v/>
      </c>
    </row>
    <row r="136" spans="2:8" ht="15" x14ac:dyDescent="0.2">
      <c r="B136" s="6" t="s">
        <v>44</v>
      </c>
      <c r="C136" s="5">
        <v>0</v>
      </c>
      <c r="D136" s="5">
        <v>0</v>
      </c>
      <c r="E136" s="14" t="str">
        <f t="shared" ref="E136:E145" si="9">+IF(C136=0,"",C136/C$70)</f>
        <v/>
      </c>
      <c r="F136" s="14" t="str">
        <f t="shared" ref="F136:F145" si="10">+IF(D136=0,"",D136/D$70)</f>
        <v/>
      </c>
      <c r="G136" s="13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6" t="s">
        <v>41</v>
      </c>
      <c r="C137" s="5">
        <v>0</v>
      </c>
      <c r="D137" s="5">
        <v>0</v>
      </c>
      <c r="E137" s="14" t="str">
        <f t="shared" si="9"/>
        <v/>
      </c>
      <c r="F137" s="14" t="str">
        <f t="shared" si="10"/>
        <v/>
      </c>
      <c r="G137" s="13" t="str">
        <f t="shared" si="11"/>
        <v>0</v>
      </c>
      <c r="H137" s="17" t="str">
        <f t="shared" si="12"/>
        <v/>
      </c>
    </row>
    <row r="138" spans="2:8" ht="15" x14ac:dyDescent="0.2">
      <c r="B138" s="6" t="s">
        <v>261</v>
      </c>
      <c r="C138" s="5">
        <v>0</v>
      </c>
      <c r="D138" s="5">
        <v>0</v>
      </c>
      <c r="E138" s="14" t="str">
        <f t="shared" si="9"/>
        <v/>
      </c>
      <c r="F138" s="14" t="str">
        <f t="shared" si="10"/>
        <v/>
      </c>
      <c r="G138" s="13" t="str">
        <f t="shared" si="11"/>
        <v>0</v>
      </c>
      <c r="H138" s="17" t="str">
        <f t="shared" si="12"/>
        <v/>
      </c>
    </row>
    <row r="139" spans="2:8" ht="30" x14ac:dyDescent="0.2">
      <c r="B139" s="6" t="s">
        <v>262</v>
      </c>
      <c r="C139" s="5">
        <v>0</v>
      </c>
      <c r="D139" s="5">
        <v>0</v>
      </c>
      <c r="E139" s="14" t="str">
        <f t="shared" si="9"/>
        <v/>
      </c>
      <c r="F139" s="14" t="str">
        <f t="shared" si="10"/>
        <v/>
      </c>
      <c r="G139" s="13" t="str">
        <f t="shared" si="11"/>
        <v>0</v>
      </c>
      <c r="H139" s="17" t="str">
        <f t="shared" si="12"/>
        <v/>
      </c>
    </row>
    <row r="140" spans="2:8" ht="30" x14ac:dyDescent="0.2">
      <c r="B140" s="6" t="s">
        <v>263</v>
      </c>
      <c r="C140" s="5">
        <v>0</v>
      </c>
      <c r="D140" s="5">
        <v>0</v>
      </c>
      <c r="E140" s="14" t="str">
        <f t="shared" si="9"/>
        <v/>
      </c>
      <c r="F140" s="14" t="str">
        <f t="shared" si="10"/>
        <v/>
      </c>
      <c r="G140" s="13" t="str">
        <f t="shared" si="11"/>
        <v>0</v>
      </c>
      <c r="H140" s="17" t="str">
        <f t="shared" si="12"/>
        <v/>
      </c>
    </row>
    <row r="141" spans="2:8" ht="15" x14ac:dyDescent="0.2">
      <c r="B141" s="6" t="s">
        <v>48</v>
      </c>
      <c r="C141" s="5">
        <v>0</v>
      </c>
      <c r="D141" s="5">
        <v>0</v>
      </c>
      <c r="E141" s="14" t="str">
        <f t="shared" si="9"/>
        <v/>
      </c>
      <c r="F141" s="14" t="str">
        <f t="shared" si="10"/>
        <v/>
      </c>
      <c r="G141" s="13" t="str">
        <f t="shared" si="11"/>
        <v>0</v>
      </c>
      <c r="H141" s="17" t="str">
        <f t="shared" si="12"/>
        <v/>
      </c>
    </row>
    <row r="142" spans="2:8" ht="15" x14ac:dyDescent="0.2">
      <c r="B142" s="6" t="s">
        <v>264</v>
      </c>
      <c r="C142" s="5">
        <v>0</v>
      </c>
      <c r="D142" s="5">
        <v>0</v>
      </c>
      <c r="E142" s="14" t="str">
        <f t="shared" si="9"/>
        <v/>
      </c>
      <c r="F142" s="14" t="str">
        <f t="shared" si="10"/>
        <v/>
      </c>
      <c r="G142" s="13" t="str">
        <f t="shared" si="11"/>
        <v>0</v>
      </c>
      <c r="H142" s="17" t="str">
        <f t="shared" si="12"/>
        <v/>
      </c>
    </row>
    <row r="143" spans="2:8" ht="15" x14ac:dyDescent="0.2">
      <c r="B143" s="6" t="s">
        <v>49</v>
      </c>
      <c r="C143" s="5">
        <v>0</v>
      </c>
      <c r="D143" s="5">
        <v>0</v>
      </c>
      <c r="E143" s="14" t="str">
        <f t="shared" si="9"/>
        <v/>
      </c>
      <c r="F143" s="14" t="str">
        <f t="shared" si="10"/>
        <v/>
      </c>
      <c r="G143" s="13" t="str">
        <f t="shared" si="11"/>
        <v>0</v>
      </c>
      <c r="H143" s="17" t="str">
        <f t="shared" si="12"/>
        <v/>
      </c>
    </row>
    <row r="144" spans="2:8" ht="15" x14ac:dyDescent="0.2">
      <c r="B144" s="6" t="s">
        <v>46</v>
      </c>
      <c r="C144" s="5">
        <v>0</v>
      </c>
      <c r="D144" s="5">
        <v>0</v>
      </c>
      <c r="E144" s="14" t="str">
        <f t="shared" si="9"/>
        <v/>
      </c>
      <c r="F144" s="14" t="str">
        <f t="shared" si="10"/>
        <v/>
      </c>
      <c r="G144" s="13" t="str">
        <f t="shared" si="11"/>
        <v>0</v>
      </c>
      <c r="H144" s="17" t="str">
        <f t="shared" si="12"/>
        <v/>
      </c>
    </row>
    <row r="145" spans="2:8" ht="13.5" customHeight="1" x14ac:dyDescent="0.2">
      <c r="B145" s="6" t="s">
        <v>47</v>
      </c>
      <c r="C145" s="5">
        <v>0</v>
      </c>
      <c r="D145" s="5">
        <v>0</v>
      </c>
      <c r="E145" s="14" t="str">
        <f t="shared" si="9"/>
        <v/>
      </c>
      <c r="F145" s="14" t="str">
        <f t="shared" si="10"/>
        <v/>
      </c>
      <c r="G145" s="13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39" t="s">
        <v>517</v>
      </c>
      <c r="C149" s="40" t="s">
        <v>518</v>
      </c>
      <c r="D149" s="41"/>
      <c r="E149" s="44" t="s">
        <v>482</v>
      </c>
      <c r="F149" s="41"/>
      <c r="G149" s="42" t="s">
        <v>567</v>
      </c>
      <c r="H149" s="42" t="s">
        <v>481</v>
      </c>
    </row>
    <row r="150" spans="2:8" s="4" customFormat="1" ht="22.5" customHeight="1" x14ac:dyDescent="0.2">
      <c r="B150" s="39"/>
      <c r="C150" s="37">
        <v>2014</v>
      </c>
      <c r="D150" s="37">
        <v>2015</v>
      </c>
      <c r="E150" s="37">
        <v>2014</v>
      </c>
      <c r="F150" s="37">
        <v>2015</v>
      </c>
      <c r="G150" s="43"/>
      <c r="H150" s="43"/>
    </row>
    <row r="151" spans="2:8" s="4" customFormat="1" ht="39" customHeight="1" x14ac:dyDescent="0.2">
      <c r="B151" s="32" t="s">
        <v>521</v>
      </c>
      <c r="C151" s="33">
        <f>SUM(C152:C288)</f>
        <v>16</v>
      </c>
      <c r="D151" s="34">
        <f>SUM(D152:D288)</f>
        <v>109</v>
      </c>
      <c r="E151" s="35">
        <f>+IF(C151=0,"",C151/C$151)</f>
        <v>1</v>
      </c>
      <c r="F151" s="35">
        <f>+IF(D151=0,"",D151/D$151)</f>
        <v>1</v>
      </c>
      <c r="G151" s="35">
        <f>+IF(OR(AND(D151=0),(C151=0)),"0",((D151-C151)/C151))</f>
        <v>5.8125</v>
      </c>
      <c r="H151" s="35">
        <f>+IF(OR(AND(E151=""),(G151="")),"",E151*G151)</f>
        <v>5.8125</v>
      </c>
    </row>
    <row r="152" spans="2:8" ht="15" x14ac:dyDescent="0.2">
      <c r="B152" s="8" t="s">
        <v>54</v>
      </c>
      <c r="C152" s="5">
        <v>0</v>
      </c>
      <c r="D152" s="5">
        <v>1</v>
      </c>
      <c r="E152" s="14" t="str">
        <f>+IF(C152=0,"",C152/C$151)</f>
        <v/>
      </c>
      <c r="F152" s="14">
        <f>+IF(D152=0,"",D152/D$151)</f>
        <v>9.1743119266055051E-3</v>
      </c>
      <c r="G152" s="13" t="str">
        <f>+IF(OR(AND(D152=0),(C152=0)),"0",((D152-C152)/C152))</f>
        <v>0</v>
      </c>
      <c r="H152" s="17" t="str">
        <f>+IF(OR(AND(E152=""),(G152="")),"",E152*G152)</f>
        <v/>
      </c>
    </row>
    <row r="153" spans="2:8" ht="15" x14ac:dyDescent="0.2">
      <c r="B153" s="8" t="s">
        <v>58</v>
      </c>
      <c r="C153" s="5">
        <v>0</v>
      </c>
      <c r="D153" s="5">
        <v>1</v>
      </c>
      <c r="E153" s="14" t="str">
        <f t="shared" ref="E153:E216" si="13">+IF(C153=0,"",C153/C$151)</f>
        <v/>
      </c>
      <c r="F153" s="14">
        <f t="shared" ref="F153:F216" si="14">+IF(D153=0,"",D153/D$151)</f>
        <v>9.1743119266055051E-3</v>
      </c>
      <c r="G153" s="13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15" x14ac:dyDescent="0.2">
      <c r="B154" s="8" t="s">
        <v>265</v>
      </c>
      <c r="C154" s="5">
        <v>0</v>
      </c>
      <c r="D154" s="5">
        <v>0</v>
      </c>
      <c r="E154" s="14" t="str">
        <f t="shared" si="13"/>
        <v/>
      </c>
      <c r="F154" s="14" t="str">
        <f t="shared" si="14"/>
        <v/>
      </c>
      <c r="G154" s="13" t="str">
        <f t="shared" si="15"/>
        <v>0</v>
      </c>
      <c r="H154" s="17" t="str">
        <f t="shared" si="16"/>
        <v/>
      </c>
    </row>
    <row r="155" spans="2:8" ht="15" x14ac:dyDescent="0.2">
      <c r="B155" s="8" t="s">
        <v>266</v>
      </c>
      <c r="C155" s="5">
        <v>0</v>
      </c>
      <c r="D155" s="5">
        <v>0</v>
      </c>
      <c r="E155" s="14" t="str">
        <f t="shared" si="13"/>
        <v/>
      </c>
      <c r="F155" s="14" t="str">
        <f t="shared" si="14"/>
        <v/>
      </c>
      <c r="G155" s="13" t="str">
        <f t="shared" si="15"/>
        <v>0</v>
      </c>
      <c r="H155" s="17" t="str">
        <f t="shared" si="16"/>
        <v/>
      </c>
    </row>
    <row r="156" spans="2:8" ht="30" x14ac:dyDescent="0.2">
      <c r="B156" s="8" t="s">
        <v>267</v>
      </c>
      <c r="C156" s="5">
        <v>0</v>
      </c>
      <c r="D156" s="5">
        <v>3</v>
      </c>
      <c r="E156" s="14" t="str">
        <f t="shared" si="13"/>
        <v/>
      </c>
      <c r="F156" s="14">
        <f t="shared" si="14"/>
        <v>2.7522935779816515E-2</v>
      </c>
      <c r="G156" s="13" t="str">
        <f t="shared" si="15"/>
        <v>0</v>
      </c>
      <c r="H156" s="17" t="str">
        <f t="shared" si="16"/>
        <v/>
      </c>
    </row>
    <row r="157" spans="2:8" ht="15" x14ac:dyDescent="0.2">
      <c r="B157" s="8" t="s">
        <v>53</v>
      </c>
      <c r="C157" s="5">
        <v>1</v>
      </c>
      <c r="D157" s="5">
        <v>18</v>
      </c>
      <c r="E157" s="14">
        <f t="shared" si="13"/>
        <v>6.25E-2</v>
      </c>
      <c r="F157" s="14">
        <f t="shared" si="14"/>
        <v>0.16513761467889909</v>
      </c>
      <c r="G157" s="13">
        <f t="shared" si="15"/>
        <v>17</v>
      </c>
      <c r="H157" s="17">
        <f t="shared" si="16"/>
        <v>1.0625</v>
      </c>
    </row>
    <row r="158" spans="2:8" ht="15" x14ac:dyDescent="0.2">
      <c r="B158" s="8" t="s">
        <v>59</v>
      </c>
      <c r="C158" s="5">
        <v>0</v>
      </c>
      <c r="D158" s="5">
        <v>0</v>
      </c>
      <c r="E158" s="14" t="str">
        <f t="shared" si="13"/>
        <v/>
      </c>
      <c r="F158" s="14" t="str">
        <f t="shared" si="14"/>
        <v/>
      </c>
      <c r="G158" s="13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5">
        <v>0</v>
      </c>
      <c r="D159" s="5">
        <v>0</v>
      </c>
      <c r="E159" s="14" t="str">
        <f t="shared" si="13"/>
        <v/>
      </c>
      <c r="F159" s="14" t="str">
        <f t="shared" si="14"/>
        <v/>
      </c>
      <c r="G159" s="13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5">
        <v>0</v>
      </c>
      <c r="D160" s="5">
        <v>0</v>
      </c>
      <c r="E160" s="14" t="str">
        <f t="shared" si="13"/>
        <v/>
      </c>
      <c r="F160" s="14" t="str">
        <f t="shared" si="14"/>
        <v/>
      </c>
      <c r="G160" s="13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5">
        <v>0</v>
      </c>
      <c r="D161" s="5">
        <v>0</v>
      </c>
      <c r="E161" s="14" t="str">
        <f t="shared" si="13"/>
        <v/>
      </c>
      <c r="F161" s="14" t="str">
        <f t="shared" si="14"/>
        <v/>
      </c>
      <c r="G161" s="13" t="str">
        <f t="shared" si="15"/>
        <v>0</v>
      </c>
      <c r="H161" s="17" t="str">
        <f t="shared" si="16"/>
        <v/>
      </c>
    </row>
    <row r="162" spans="2:8" ht="30" x14ac:dyDescent="0.2">
      <c r="B162" s="8" t="s">
        <v>269</v>
      </c>
      <c r="C162" s="5">
        <v>0</v>
      </c>
      <c r="D162" s="5">
        <v>0</v>
      </c>
      <c r="E162" s="14" t="str">
        <f t="shared" si="13"/>
        <v/>
      </c>
      <c r="F162" s="14" t="str">
        <f t="shared" si="14"/>
        <v/>
      </c>
      <c r="G162" s="13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5">
        <v>0</v>
      </c>
      <c r="D163" s="5">
        <v>0</v>
      </c>
      <c r="E163" s="14" t="str">
        <f t="shared" si="13"/>
        <v/>
      </c>
      <c r="F163" s="14" t="str">
        <f t="shared" si="14"/>
        <v/>
      </c>
      <c r="G163" s="13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5">
        <v>0</v>
      </c>
      <c r="D164" s="5">
        <v>0</v>
      </c>
      <c r="E164" s="14" t="str">
        <f t="shared" si="13"/>
        <v/>
      </c>
      <c r="F164" s="14" t="str">
        <f t="shared" si="14"/>
        <v/>
      </c>
      <c r="G164" s="13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5">
        <v>0</v>
      </c>
      <c r="D165" s="5">
        <v>1</v>
      </c>
      <c r="E165" s="14" t="str">
        <f t="shared" si="13"/>
        <v/>
      </c>
      <c r="F165" s="14">
        <f t="shared" si="14"/>
        <v>9.1743119266055051E-3</v>
      </c>
      <c r="G165" s="13" t="str">
        <f t="shared" si="15"/>
        <v>0</v>
      </c>
      <c r="H165" s="17" t="str">
        <f t="shared" si="16"/>
        <v/>
      </c>
    </row>
    <row r="166" spans="2:8" ht="15" x14ac:dyDescent="0.2">
      <c r="B166" s="8" t="s">
        <v>270</v>
      </c>
      <c r="C166" s="5">
        <v>0</v>
      </c>
      <c r="D166" s="5">
        <v>0</v>
      </c>
      <c r="E166" s="14" t="str">
        <f t="shared" si="13"/>
        <v/>
      </c>
      <c r="F166" s="14" t="str">
        <f t="shared" si="14"/>
        <v/>
      </c>
      <c r="G166" s="13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5">
        <v>0</v>
      </c>
      <c r="D167" s="5">
        <v>0</v>
      </c>
      <c r="E167" s="14" t="str">
        <f t="shared" si="13"/>
        <v/>
      </c>
      <c r="F167" s="14" t="str">
        <f t="shared" si="14"/>
        <v/>
      </c>
      <c r="G167" s="13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5">
        <v>0</v>
      </c>
      <c r="D168" s="5">
        <v>0</v>
      </c>
      <c r="E168" s="14" t="str">
        <f t="shared" si="13"/>
        <v/>
      </c>
      <c r="F168" s="14" t="str">
        <f t="shared" si="14"/>
        <v/>
      </c>
      <c r="G168" s="13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5">
        <v>0</v>
      </c>
      <c r="D169" s="5">
        <v>0</v>
      </c>
      <c r="E169" s="14" t="str">
        <f t="shared" si="13"/>
        <v/>
      </c>
      <c r="F169" s="14" t="str">
        <f t="shared" si="14"/>
        <v/>
      </c>
      <c r="G169" s="13" t="str">
        <f t="shared" si="15"/>
        <v>0</v>
      </c>
      <c r="H169" s="17" t="str">
        <f t="shared" si="16"/>
        <v/>
      </c>
    </row>
    <row r="170" spans="2:8" ht="15" x14ac:dyDescent="0.2">
      <c r="B170" s="8" t="s">
        <v>272</v>
      </c>
      <c r="C170" s="5">
        <v>0</v>
      </c>
      <c r="D170" s="5">
        <v>0</v>
      </c>
      <c r="E170" s="14" t="str">
        <f t="shared" si="13"/>
        <v/>
      </c>
      <c r="F170" s="14" t="str">
        <f t="shared" si="14"/>
        <v/>
      </c>
      <c r="G170" s="13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5">
        <v>0</v>
      </c>
      <c r="D171" s="5">
        <v>0</v>
      </c>
      <c r="E171" s="14" t="str">
        <f t="shared" si="13"/>
        <v/>
      </c>
      <c r="F171" s="14" t="str">
        <f t="shared" si="14"/>
        <v/>
      </c>
      <c r="G171" s="13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5">
        <v>0</v>
      </c>
      <c r="D172" s="5">
        <v>0</v>
      </c>
      <c r="E172" s="14" t="str">
        <f t="shared" si="13"/>
        <v/>
      </c>
      <c r="F172" s="14" t="str">
        <f t="shared" si="14"/>
        <v/>
      </c>
      <c r="G172" s="13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5">
        <v>0</v>
      </c>
      <c r="D173" s="5">
        <v>0</v>
      </c>
      <c r="E173" s="14" t="str">
        <f t="shared" si="13"/>
        <v/>
      </c>
      <c r="F173" s="14" t="str">
        <f t="shared" si="14"/>
        <v/>
      </c>
      <c r="G173" s="13" t="str">
        <f t="shared" si="15"/>
        <v>0</v>
      </c>
      <c r="H173" s="17" t="str">
        <f t="shared" si="16"/>
        <v/>
      </c>
    </row>
    <row r="174" spans="2:8" ht="15" x14ac:dyDescent="0.2">
      <c r="B174" s="8" t="s">
        <v>276</v>
      </c>
      <c r="C174" s="5">
        <v>0</v>
      </c>
      <c r="D174" s="5">
        <v>2</v>
      </c>
      <c r="E174" s="14" t="str">
        <f t="shared" si="13"/>
        <v/>
      </c>
      <c r="F174" s="14">
        <f t="shared" si="14"/>
        <v>1.834862385321101E-2</v>
      </c>
      <c r="G174" s="13" t="str">
        <f t="shared" si="15"/>
        <v>0</v>
      </c>
      <c r="H174" s="17" t="str">
        <f t="shared" si="16"/>
        <v/>
      </c>
    </row>
    <row r="175" spans="2:8" ht="15" x14ac:dyDescent="0.2">
      <c r="B175" s="8" t="s">
        <v>277</v>
      </c>
      <c r="C175" s="5">
        <v>1</v>
      </c>
      <c r="D175" s="5">
        <v>1</v>
      </c>
      <c r="E175" s="14">
        <f t="shared" si="13"/>
        <v>6.25E-2</v>
      </c>
      <c r="F175" s="14">
        <f t="shared" si="14"/>
        <v>9.1743119266055051E-3</v>
      </c>
      <c r="G175" s="13">
        <f t="shared" si="15"/>
        <v>0</v>
      </c>
      <c r="H175" s="17">
        <f t="shared" si="16"/>
        <v>0</v>
      </c>
    </row>
    <row r="176" spans="2:8" ht="15" x14ac:dyDescent="0.2">
      <c r="B176" s="8" t="s">
        <v>278</v>
      </c>
      <c r="C176" s="5">
        <v>1</v>
      </c>
      <c r="D176" s="5">
        <v>2</v>
      </c>
      <c r="E176" s="14">
        <f t="shared" si="13"/>
        <v>6.25E-2</v>
      </c>
      <c r="F176" s="14">
        <f t="shared" si="14"/>
        <v>1.834862385321101E-2</v>
      </c>
      <c r="G176" s="13">
        <f t="shared" si="15"/>
        <v>1</v>
      </c>
      <c r="H176" s="17">
        <f t="shared" si="16"/>
        <v>6.25E-2</v>
      </c>
    </row>
    <row r="177" spans="2:8" ht="15" x14ac:dyDescent="0.2">
      <c r="B177" s="8" t="s">
        <v>279</v>
      </c>
      <c r="C177" s="5">
        <v>1</v>
      </c>
      <c r="D177" s="5">
        <v>11</v>
      </c>
      <c r="E177" s="14">
        <f t="shared" si="13"/>
        <v>6.25E-2</v>
      </c>
      <c r="F177" s="14">
        <f t="shared" si="14"/>
        <v>0.10091743119266056</v>
      </c>
      <c r="G177" s="13">
        <f t="shared" si="15"/>
        <v>10</v>
      </c>
      <c r="H177" s="17">
        <f t="shared" si="16"/>
        <v>0.625</v>
      </c>
    </row>
    <row r="178" spans="2:8" ht="15" x14ac:dyDescent="0.2">
      <c r="B178" s="8" t="s">
        <v>280</v>
      </c>
      <c r="C178" s="5">
        <v>0</v>
      </c>
      <c r="D178" s="5">
        <v>2</v>
      </c>
      <c r="E178" s="14" t="str">
        <f t="shared" si="13"/>
        <v/>
      </c>
      <c r="F178" s="14">
        <f t="shared" si="14"/>
        <v>1.834862385321101E-2</v>
      </c>
      <c r="G178" s="13" t="str">
        <f t="shared" si="15"/>
        <v>0</v>
      </c>
      <c r="H178" s="17" t="str">
        <f t="shared" si="16"/>
        <v/>
      </c>
    </row>
    <row r="179" spans="2:8" ht="15" x14ac:dyDescent="0.2">
      <c r="B179" s="8" t="s">
        <v>281</v>
      </c>
      <c r="C179" s="5">
        <v>0</v>
      </c>
      <c r="D179" s="5">
        <v>20</v>
      </c>
      <c r="E179" s="14" t="str">
        <f t="shared" si="13"/>
        <v/>
      </c>
      <c r="F179" s="14">
        <f t="shared" si="14"/>
        <v>0.1834862385321101</v>
      </c>
      <c r="G179" s="13" t="str">
        <f t="shared" si="15"/>
        <v>0</v>
      </c>
      <c r="H179" s="17" t="str">
        <f t="shared" si="16"/>
        <v/>
      </c>
    </row>
    <row r="180" spans="2:8" ht="15" x14ac:dyDescent="0.2">
      <c r="B180" s="8" t="s">
        <v>282</v>
      </c>
      <c r="C180" s="5">
        <v>0</v>
      </c>
      <c r="D180" s="5">
        <v>0</v>
      </c>
      <c r="E180" s="14" t="str">
        <f t="shared" si="13"/>
        <v/>
      </c>
      <c r="F180" s="14" t="str">
        <f t="shared" si="14"/>
        <v/>
      </c>
      <c r="G180" s="13" t="str">
        <f t="shared" si="15"/>
        <v>0</v>
      </c>
      <c r="H180" s="17" t="str">
        <f t="shared" si="16"/>
        <v/>
      </c>
    </row>
    <row r="181" spans="2:8" ht="15" x14ac:dyDescent="0.2">
      <c r="B181" s="8" t="s">
        <v>283</v>
      </c>
      <c r="C181" s="5">
        <v>0</v>
      </c>
      <c r="D181" s="5">
        <v>0</v>
      </c>
      <c r="E181" s="14" t="str">
        <f t="shared" si="13"/>
        <v/>
      </c>
      <c r="F181" s="14" t="str">
        <f t="shared" si="14"/>
        <v/>
      </c>
      <c r="G181" s="13" t="str">
        <f t="shared" si="15"/>
        <v>0</v>
      </c>
      <c r="H181" s="17" t="str">
        <f t="shared" si="16"/>
        <v/>
      </c>
    </row>
    <row r="182" spans="2:8" ht="15" x14ac:dyDescent="0.2">
      <c r="B182" s="8" t="s">
        <v>284</v>
      </c>
      <c r="C182" s="5">
        <v>0</v>
      </c>
      <c r="D182" s="5">
        <v>1</v>
      </c>
      <c r="E182" s="14" t="str">
        <f t="shared" si="13"/>
        <v/>
      </c>
      <c r="F182" s="14">
        <f t="shared" si="14"/>
        <v>9.1743119266055051E-3</v>
      </c>
      <c r="G182" s="13" t="str">
        <f t="shared" si="15"/>
        <v>0</v>
      </c>
      <c r="H182" s="17" t="str">
        <f t="shared" si="16"/>
        <v/>
      </c>
    </row>
    <row r="183" spans="2:8" ht="15" x14ac:dyDescent="0.2">
      <c r="B183" s="8" t="s">
        <v>285</v>
      </c>
      <c r="C183" s="5">
        <v>0</v>
      </c>
      <c r="D183" s="5">
        <v>4</v>
      </c>
      <c r="E183" s="14" t="str">
        <f t="shared" si="13"/>
        <v/>
      </c>
      <c r="F183" s="14">
        <f t="shared" si="14"/>
        <v>3.669724770642202E-2</v>
      </c>
      <c r="G183" s="13" t="str">
        <f t="shared" si="15"/>
        <v>0</v>
      </c>
      <c r="H183" s="17" t="str">
        <f t="shared" si="16"/>
        <v/>
      </c>
    </row>
    <row r="184" spans="2:8" ht="15" x14ac:dyDescent="0.2">
      <c r="B184" s="8" t="s">
        <v>286</v>
      </c>
      <c r="C184" s="5">
        <v>0</v>
      </c>
      <c r="D184" s="5">
        <v>0</v>
      </c>
      <c r="E184" s="14" t="str">
        <f t="shared" si="13"/>
        <v/>
      </c>
      <c r="F184" s="14" t="str">
        <f t="shared" si="14"/>
        <v/>
      </c>
      <c r="G184" s="13" t="str">
        <f t="shared" si="15"/>
        <v>0</v>
      </c>
      <c r="H184" s="17" t="str">
        <f t="shared" si="16"/>
        <v/>
      </c>
    </row>
    <row r="185" spans="2:8" ht="15" x14ac:dyDescent="0.2">
      <c r="B185" s="8" t="s">
        <v>62</v>
      </c>
      <c r="C185" s="5">
        <v>0</v>
      </c>
      <c r="D185" s="5">
        <v>0</v>
      </c>
      <c r="E185" s="14" t="str">
        <f t="shared" si="13"/>
        <v/>
      </c>
      <c r="F185" s="14" t="str">
        <f t="shared" si="14"/>
        <v/>
      </c>
      <c r="G185" s="13" t="str">
        <f t="shared" si="15"/>
        <v>0</v>
      </c>
      <c r="H185" s="17" t="str">
        <f t="shared" si="16"/>
        <v/>
      </c>
    </row>
    <row r="186" spans="2:8" ht="15" x14ac:dyDescent="0.2">
      <c r="B186" s="8" t="s">
        <v>63</v>
      </c>
      <c r="C186" s="5">
        <v>2</v>
      </c>
      <c r="D186" s="5">
        <v>3</v>
      </c>
      <c r="E186" s="14">
        <f t="shared" si="13"/>
        <v>0.125</v>
      </c>
      <c r="F186" s="14">
        <f t="shared" si="14"/>
        <v>2.7522935779816515E-2</v>
      </c>
      <c r="G186" s="13">
        <f t="shared" si="15"/>
        <v>0.5</v>
      </c>
      <c r="H186" s="17">
        <f t="shared" si="16"/>
        <v>6.25E-2</v>
      </c>
    </row>
    <row r="187" spans="2:8" ht="15" x14ac:dyDescent="0.2">
      <c r="B187" s="8" t="s">
        <v>287</v>
      </c>
      <c r="C187" s="5">
        <v>0</v>
      </c>
      <c r="D187" s="5">
        <v>1</v>
      </c>
      <c r="E187" s="14" t="str">
        <f t="shared" si="13"/>
        <v/>
      </c>
      <c r="F187" s="14">
        <f t="shared" si="14"/>
        <v>9.1743119266055051E-3</v>
      </c>
      <c r="G187" s="13" t="str">
        <f t="shared" si="15"/>
        <v>0</v>
      </c>
      <c r="H187" s="17" t="str">
        <f t="shared" si="16"/>
        <v/>
      </c>
    </row>
    <row r="188" spans="2:8" ht="30" x14ac:dyDescent="0.2">
      <c r="B188" s="8" t="s">
        <v>288</v>
      </c>
      <c r="C188" s="5">
        <v>0</v>
      </c>
      <c r="D188" s="5">
        <v>0</v>
      </c>
      <c r="E188" s="14" t="str">
        <f t="shared" si="13"/>
        <v/>
      </c>
      <c r="F188" s="14" t="str">
        <f t="shared" si="14"/>
        <v/>
      </c>
      <c r="G188" s="13" t="str">
        <f t="shared" si="15"/>
        <v>0</v>
      </c>
      <c r="H188" s="17" t="str">
        <f t="shared" si="16"/>
        <v/>
      </c>
    </row>
    <row r="189" spans="2:8" ht="15" x14ac:dyDescent="0.2">
      <c r="B189" s="8" t="s">
        <v>289</v>
      </c>
      <c r="C189" s="5">
        <v>0</v>
      </c>
      <c r="D189" s="5">
        <v>0</v>
      </c>
      <c r="E189" s="14" t="str">
        <f t="shared" si="13"/>
        <v/>
      </c>
      <c r="F189" s="14" t="str">
        <f t="shared" si="14"/>
        <v/>
      </c>
      <c r="G189" s="13" t="str">
        <f t="shared" si="15"/>
        <v>0</v>
      </c>
      <c r="H189" s="17" t="str">
        <f t="shared" si="16"/>
        <v/>
      </c>
    </row>
    <row r="190" spans="2:8" ht="15" x14ac:dyDescent="0.2">
      <c r="B190" s="8" t="s">
        <v>65</v>
      </c>
      <c r="C190" s="5">
        <v>0</v>
      </c>
      <c r="D190" s="5">
        <v>0</v>
      </c>
      <c r="E190" s="14" t="str">
        <f t="shared" si="13"/>
        <v/>
      </c>
      <c r="F190" s="14" t="str">
        <f t="shared" si="14"/>
        <v/>
      </c>
      <c r="G190" s="13" t="str">
        <f t="shared" si="15"/>
        <v>0</v>
      </c>
      <c r="H190" s="17" t="str">
        <f t="shared" si="16"/>
        <v/>
      </c>
    </row>
    <row r="191" spans="2:8" ht="15" x14ac:dyDescent="0.2">
      <c r="B191" s="8" t="s">
        <v>290</v>
      </c>
      <c r="C191" s="5">
        <v>0</v>
      </c>
      <c r="D191" s="5">
        <v>0</v>
      </c>
      <c r="E191" s="14" t="str">
        <f t="shared" si="13"/>
        <v/>
      </c>
      <c r="F191" s="14" t="str">
        <f t="shared" si="14"/>
        <v/>
      </c>
      <c r="G191" s="13" t="str">
        <f t="shared" si="15"/>
        <v>0</v>
      </c>
      <c r="H191" s="17" t="str">
        <f t="shared" si="16"/>
        <v/>
      </c>
    </row>
    <row r="192" spans="2:8" ht="15" x14ac:dyDescent="0.2">
      <c r="B192" s="8" t="s">
        <v>64</v>
      </c>
      <c r="C192" s="5">
        <v>0</v>
      </c>
      <c r="D192" s="5">
        <v>0</v>
      </c>
      <c r="E192" s="14" t="str">
        <f t="shared" si="13"/>
        <v/>
      </c>
      <c r="F192" s="14" t="str">
        <f t="shared" si="14"/>
        <v/>
      </c>
      <c r="G192" s="13" t="str">
        <f t="shared" si="15"/>
        <v>0</v>
      </c>
      <c r="H192" s="17" t="str">
        <f t="shared" si="16"/>
        <v/>
      </c>
    </row>
    <row r="193" spans="2:8" ht="15" x14ac:dyDescent="0.2">
      <c r="B193" s="8" t="s">
        <v>291</v>
      </c>
      <c r="C193" s="5">
        <v>0</v>
      </c>
      <c r="D193" s="5">
        <v>0</v>
      </c>
      <c r="E193" s="14" t="str">
        <f t="shared" si="13"/>
        <v/>
      </c>
      <c r="F193" s="14" t="str">
        <f t="shared" si="14"/>
        <v/>
      </c>
      <c r="G193" s="13" t="str">
        <f t="shared" si="15"/>
        <v>0</v>
      </c>
      <c r="H193" s="17" t="str">
        <f t="shared" si="16"/>
        <v/>
      </c>
    </row>
    <row r="194" spans="2:8" ht="15" x14ac:dyDescent="0.2">
      <c r="B194" s="8" t="s">
        <v>292</v>
      </c>
      <c r="C194" s="5">
        <v>0</v>
      </c>
      <c r="D194" s="5">
        <v>0</v>
      </c>
      <c r="E194" s="14" t="str">
        <f t="shared" si="13"/>
        <v/>
      </c>
      <c r="F194" s="14" t="str">
        <f t="shared" si="14"/>
        <v/>
      </c>
      <c r="G194" s="13" t="str">
        <f t="shared" si="15"/>
        <v>0</v>
      </c>
      <c r="H194" s="17" t="str">
        <f t="shared" si="16"/>
        <v/>
      </c>
    </row>
    <row r="195" spans="2:8" ht="15" x14ac:dyDescent="0.2">
      <c r="B195" s="8" t="s">
        <v>468</v>
      </c>
      <c r="C195" s="5">
        <v>0</v>
      </c>
      <c r="D195" s="5">
        <v>0</v>
      </c>
      <c r="E195" s="14" t="str">
        <f t="shared" si="13"/>
        <v/>
      </c>
      <c r="F195" s="14" t="str">
        <f t="shared" si="14"/>
        <v/>
      </c>
      <c r="G195" s="13" t="str">
        <f t="shared" si="15"/>
        <v>0</v>
      </c>
      <c r="H195" s="17" t="str">
        <f t="shared" si="16"/>
        <v/>
      </c>
    </row>
    <row r="196" spans="2:8" ht="15" x14ac:dyDescent="0.2">
      <c r="B196" s="8" t="s">
        <v>293</v>
      </c>
      <c r="C196" s="5">
        <v>0</v>
      </c>
      <c r="D196" s="5">
        <v>3</v>
      </c>
      <c r="E196" s="14" t="str">
        <f t="shared" si="13"/>
        <v/>
      </c>
      <c r="F196" s="14">
        <f t="shared" si="14"/>
        <v>2.7522935779816515E-2</v>
      </c>
      <c r="G196" s="13" t="str">
        <f t="shared" si="15"/>
        <v>0</v>
      </c>
      <c r="H196" s="17" t="str">
        <f t="shared" si="16"/>
        <v/>
      </c>
    </row>
    <row r="197" spans="2:8" ht="15" x14ac:dyDescent="0.2">
      <c r="B197" s="8" t="s">
        <v>294</v>
      </c>
      <c r="C197" s="5">
        <v>0</v>
      </c>
      <c r="D197" s="5">
        <v>0</v>
      </c>
      <c r="E197" s="14" t="str">
        <f t="shared" si="13"/>
        <v/>
      </c>
      <c r="F197" s="14" t="str">
        <f t="shared" si="14"/>
        <v/>
      </c>
      <c r="G197" s="13" t="str">
        <f t="shared" si="15"/>
        <v>0</v>
      </c>
      <c r="H197" s="17" t="str">
        <f t="shared" si="16"/>
        <v/>
      </c>
    </row>
    <row r="198" spans="2:8" ht="15" x14ac:dyDescent="0.2">
      <c r="B198" s="8" t="s">
        <v>295</v>
      </c>
      <c r="C198" s="5">
        <v>0</v>
      </c>
      <c r="D198" s="5">
        <v>0</v>
      </c>
      <c r="E198" s="14" t="str">
        <f t="shared" si="13"/>
        <v/>
      </c>
      <c r="F198" s="14" t="str">
        <f t="shared" si="14"/>
        <v/>
      </c>
      <c r="G198" s="13" t="str">
        <f t="shared" si="15"/>
        <v>0</v>
      </c>
      <c r="H198" s="17" t="str">
        <f t="shared" si="16"/>
        <v/>
      </c>
    </row>
    <row r="199" spans="2:8" ht="15" x14ac:dyDescent="0.2">
      <c r="B199" s="8" t="s">
        <v>296</v>
      </c>
      <c r="C199" s="5">
        <v>0</v>
      </c>
      <c r="D199" s="5">
        <v>0</v>
      </c>
      <c r="E199" s="14" t="str">
        <f t="shared" si="13"/>
        <v/>
      </c>
      <c r="F199" s="14" t="str">
        <f t="shared" si="14"/>
        <v/>
      </c>
      <c r="G199" s="13" t="str">
        <f t="shared" si="15"/>
        <v>0</v>
      </c>
      <c r="H199" s="17" t="str">
        <f t="shared" si="16"/>
        <v/>
      </c>
    </row>
    <row r="200" spans="2:8" ht="15" x14ac:dyDescent="0.2">
      <c r="B200" s="8" t="s">
        <v>297</v>
      </c>
      <c r="C200" s="5">
        <v>0</v>
      </c>
      <c r="D200" s="5">
        <v>0</v>
      </c>
      <c r="E200" s="14" t="str">
        <f t="shared" si="13"/>
        <v/>
      </c>
      <c r="F200" s="14" t="str">
        <f t="shared" si="14"/>
        <v/>
      </c>
      <c r="G200" s="13" t="str">
        <f t="shared" si="15"/>
        <v>0</v>
      </c>
      <c r="H200" s="17" t="str">
        <f t="shared" si="16"/>
        <v/>
      </c>
    </row>
    <row r="201" spans="2:8" ht="15" x14ac:dyDescent="0.2">
      <c r="B201" s="8" t="s">
        <v>298</v>
      </c>
      <c r="C201" s="5">
        <v>0</v>
      </c>
      <c r="D201" s="5">
        <v>0</v>
      </c>
      <c r="E201" s="14" t="str">
        <f t="shared" si="13"/>
        <v/>
      </c>
      <c r="F201" s="14" t="str">
        <f t="shared" si="14"/>
        <v/>
      </c>
      <c r="G201" s="13" t="str">
        <f t="shared" si="15"/>
        <v>0</v>
      </c>
      <c r="H201" s="17" t="str">
        <f t="shared" si="16"/>
        <v/>
      </c>
    </row>
    <row r="202" spans="2:8" ht="15" x14ac:dyDescent="0.2">
      <c r="B202" s="8" t="s">
        <v>299</v>
      </c>
      <c r="C202" s="5">
        <v>0</v>
      </c>
      <c r="D202" s="5">
        <v>0</v>
      </c>
      <c r="E202" s="14" t="str">
        <f t="shared" si="13"/>
        <v/>
      </c>
      <c r="F202" s="14" t="str">
        <f t="shared" si="14"/>
        <v/>
      </c>
      <c r="G202" s="13" t="str">
        <f t="shared" si="15"/>
        <v>0</v>
      </c>
      <c r="H202" s="17" t="str">
        <f t="shared" si="16"/>
        <v/>
      </c>
    </row>
    <row r="203" spans="2:8" ht="15" x14ac:dyDescent="0.2">
      <c r="B203" s="8" t="s">
        <v>67</v>
      </c>
      <c r="C203" s="5">
        <v>0</v>
      </c>
      <c r="D203" s="5">
        <v>0</v>
      </c>
      <c r="E203" s="14" t="str">
        <f t="shared" si="13"/>
        <v/>
      </c>
      <c r="F203" s="14" t="str">
        <f t="shared" si="14"/>
        <v/>
      </c>
      <c r="G203" s="13" t="str">
        <f t="shared" si="15"/>
        <v>0</v>
      </c>
      <c r="H203" s="17" t="str">
        <f t="shared" si="16"/>
        <v/>
      </c>
    </row>
    <row r="204" spans="2:8" ht="15" x14ac:dyDescent="0.2">
      <c r="B204" s="8" t="s">
        <v>300</v>
      </c>
      <c r="C204" s="5">
        <v>0</v>
      </c>
      <c r="D204" s="5">
        <v>0</v>
      </c>
      <c r="E204" s="14" t="str">
        <f t="shared" si="13"/>
        <v/>
      </c>
      <c r="F204" s="14" t="str">
        <f t="shared" si="14"/>
        <v/>
      </c>
      <c r="G204" s="13" t="str">
        <f t="shared" si="15"/>
        <v>0</v>
      </c>
      <c r="H204" s="17" t="str">
        <f t="shared" si="16"/>
        <v/>
      </c>
    </row>
    <row r="205" spans="2:8" ht="15" x14ac:dyDescent="0.2">
      <c r="B205" s="8" t="s">
        <v>66</v>
      </c>
      <c r="C205" s="5">
        <v>0</v>
      </c>
      <c r="D205" s="5">
        <v>0</v>
      </c>
      <c r="E205" s="14" t="str">
        <f t="shared" si="13"/>
        <v/>
      </c>
      <c r="F205" s="14" t="str">
        <f t="shared" si="14"/>
        <v/>
      </c>
      <c r="G205" s="13" t="str">
        <f t="shared" si="15"/>
        <v>0</v>
      </c>
      <c r="H205" s="17" t="str">
        <f t="shared" si="16"/>
        <v/>
      </c>
    </row>
    <row r="206" spans="2:8" ht="15" x14ac:dyDescent="0.2">
      <c r="B206" s="8" t="s">
        <v>301</v>
      </c>
      <c r="C206" s="5">
        <v>0</v>
      </c>
      <c r="D206" s="5">
        <v>0</v>
      </c>
      <c r="E206" s="14" t="str">
        <f t="shared" si="13"/>
        <v/>
      </c>
      <c r="F206" s="14" t="str">
        <f t="shared" si="14"/>
        <v/>
      </c>
      <c r="G206" s="13" t="str">
        <f t="shared" si="15"/>
        <v>0</v>
      </c>
      <c r="H206" s="17" t="str">
        <f t="shared" si="16"/>
        <v/>
      </c>
    </row>
    <row r="207" spans="2:8" ht="15" x14ac:dyDescent="0.2">
      <c r="B207" s="8" t="s">
        <v>530</v>
      </c>
      <c r="C207" s="5">
        <v>0</v>
      </c>
      <c r="D207" s="5">
        <v>0</v>
      </c>
      <c r="E207" s="14" t="str">
        <f t="shared" si="13"/>
        <v/>
      </c>
      <c r="F207" s="14" t="str">
        <f t="shared" si="14"/>
        <v/>
      </c>
      <c r="G207" s="13" t="str">
        <f t="shared" si="15"/>
        <v>0</v>
      </c>
      <c r="H207" s="17" t="str">
        <f t="shared" si="16"/>
        <v/>
      </c>
    </row>
    <row r="208" spans="2:8" ht="15" x14ac:dyDescent="0.2">
      <c r="B208" s="8" t="s">
        <v>72</v>
      </c>
      <c r="C208" s="5">
        <v>0</v>
      </c>
      <c r="D208" s="5">
        <v>0</v>
      </c>
      <c r="E208" s="14" t="str">
        <f t="shared" si="13"/>
        <v/>
      </c>
      <c r="F208" s="14" t="str">
        <f t="shared" si="14"/>
        <v/>
      </c>
      <c r="G208" s="13" t="str">
        <f t="shared" si="15"/>
        <v>0</v>
      </c>
      <c r="H208" s="17" t="str">
        <f t="shared" si="16"/>
        <v/>
      </c>
    </row>
    <row r="209" spans="2:8" ht="15" x14ac:dyDescent="0.2">
      <c r="B209" s="8" t="s">
        <v>71</v>
      </c>
      <c r="C209" s="5">
        <v>0</v>
      </c>
      <c r="D209" s="5">
        <v>0</v>
      </c>
      <c r="E209" s="14" t="str">
        <f t="shared" si="13"/>
        <v/>
      </c>
      <c r="F209" s="14" t="str">
        <f t="shared" si="14"/>
        <v/>
      </c>
      <c r="G209" s="13" t="str">
        <f t="shared" si="15"/>
        <v>0</v>
      </c>
      <c r="H209" s="17" t="str">
        <f t="shared" si="16"/>
        <v/>
      </c>
    </row>
    <row r="210" spans="2:8" ht="15" x14ac:dyDescent="0.2">
      <c r="B210" s="8" t="s">
        <v>73</v>
      </c>
      <c r="C210" s="5">
        <v>0</v>
      </c>
      <c r="D210" s="5">
        <v>0</v>
      </c>
      <c r="E210" s="14" t="str">
        <f t="shared" si="13"/>
        <v/>
      </c>
      <c r="F210" s="14" t="str">
        <f t="shared" si="14"/>
        <v/>
      </c>
      <c r="G210" s="13" t="str">
        <f t="shared" si="15"/>
        <v>0</v>
      </c>
      <c r="H210" s="17" t="str">
        <f t="shared" si="16"/>
        <v/>
      </c>
    </row>
    <row r="211" spans="2:8" ht="15" x14ac:dyDescent="0.2">
      <c r="B211" s="8" t="s">
        <v>69</v>
      </c>
      <c r="C211" s="5">
        <v>0</v>
      </c>
      <c r="D211" s="5">
        <v>0</v>
      </c>
      <c r="E211" s="14" t="str">
        <f t="shared" si="13"/>
        <v/>
      </c>
      <c r="F211" s="14" t="str">
        <f t="shared" si="14"/>
        <v/>
      </c>
      <c r="G211" s="13" t="str">
        <f t="shared" si="15"/>
        <v>0</v>
      </c>
      <c r="H211" s="17" t="str">
        <f t="shared" si="16"/>
        <v/>
      </c>
    </row>
    <row r="212" spans="2:8" ht="15" x14ac:dyDescent="0.2">
      <c r="B212" s="8" t="s">
        <v>68</v>
      </c>
      <c r="C212" s="5">
        <v>0</v>
      </c>
      <c r="D212" s="5">
        <v>0</v>
      </c>
      <c r="E212" s="14" t="str">
        <f t="shared" si="13"/>
        <v/>
      </c>
      <c r="F212" s="14" t="str">
        <f t="shared" si="14"/>
        <v/>
      </c>
      <c r="G212" s="13" t="str">
        <f t="shared" si="15"/>
        <v>0</v>
      </c>
      <c r="H212" s="17" t="str">
        <f t="shared" si="16"/>
        <v/>
      </c>
    </row>
    <row r="213" spans="2:8" ht="15" x14ac:dyDescent="0.2">
      <c r="B213" s="8" t="s">
        <v>302</v>
      </c>
      <c r="C213" s="5">
        <v>0</v>
      </c>
      <c r="D213" s="5">
        <v>0</v>
      </c>
      <c r="E213" s="14" t="str">
        <f t="shared" si="13"/>
        <v/>
      </c>
      <c r="F213" s="14" t="str">
        <f t="shared" si="14"/>
        <v/>
      </c>
      <c r="G213" s="13" t="str">
        <f t="shared" si="15"/>
        <v>0</v>
      </c>
      <c r="H213" s="17" t="str">
        <f t="shared" si="16"/>
        <v/>
      </c>
    </row>
    <row r="214" spans="2:8" ht="15" x14ac:dyDescent="0.2">
      <c r="B214" s="8" t="s">
        <v>70</v>
      </c>
      <c r="C214" s="5">
        <v>0</v>
      </c>
      <c r="D214" s="5">
        <v>0</v>
      </c>
      <c r="E214" s="14" t="str">
        <f t="shared" si="13"/>
        <v/>
      </c>
      <c r="F214" s="14" t="str">
        <f t="shared" si="14"/>
        <v/>
      </c>
      <c r="G214" s="13" t="str">
        <f t="shared" si="15"/>
        <v>0</v>
      </c>
      <c r="H214" s="17" t="str">
        <f t="shared" si="16"/>
        <v/>
      </c>
    </row>
    <row r="215" spans="2:8" ht="15" x14ac:dyDescent="0.2">
      <c r="B215" s="8" t="s">
        <v>303</v>
      </c>
      <c r="C215" s="5">
        <v>0</v>
      </c>
      <c r="D215" s="5">
        <v>0</v>
      </c>
      <c r="E215" s="14" t="str">
        <f t="shared" si="13"/>
        <v/>
      </c>
      <c r="F215" s="14" t="str">
        <f t="shared" si="14"/>
        <v/>
      </c>
      <c r="G215" s="13" t="str">
        <f t="shared" si="15"/>
        <v>0</v>
      </c>
      <c r="H215" s="17" t="str">
        <f t="shared" si="16"/>
        <v/>
      </c>
    </row>
    <row r="216" spans="2:8" ht="15" x14ac:dyDescent="0.2">
      <c r="B216" s="8" t="s">
        <v>304</v>
      </c>
      <c r="C216" s="5">
        <v>0</v>
      </c>
      <c r="D216" s="5">
        <v>0</v>
      </c>
      <c r="E216" s="14" t="str">
        <f t="shared" si="13"/>
        <v/>
      </c>
      <c r="F216" s="14" t="str">
        <f t="shared" si="14"/>
        <v/>
      </c>
      <c r="G216" s="13" t="str">
        <f t="shared" si="15"/>
        <v>0</v>
      </c>
      <c r="H216" s="17" t="str">
        <f t="shared" si="16"/>
        <v/>
      </c>
    </row>
    <row r="217" spans="2:8" ht="15" x14ac:dyDescent="0.2">
      <c r="B217" s="8" t="s">
        <v>469</v>
      </c>
      <c r="C217" s="5">
        <v>0</v>
      </c>
      <c r="D217" s="5">
        <v>0</v>
      </c>
      <c r="E217" s="14" t="str">
        <f t="shared" ref="E217:E280" si="17">+IF(C217=0,"",C217/C$151)</f>
        <v/>
      </c>
      <c r="F217" s="14" t="str">
        <f t="shared" ref="F217:F280" si="18">+IF(D217=0,"",D217/D$151)</f>
        <v/>
      </c>
      <c r="G217" s="13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15" x14ac:dyDescent="0.2">
      <c r="B218" s="8" t="s">
        <v>305</v>
      </c>
      <c r="C218" s="5">
        <v>0</v>
      </c>
      <c r="D218" s="5">
        <v>0</v>
      </c>
      <c r="E218" s="14" t="str">
        <f t="shared" si="17"/>
        <v/>
      </c>
      <c r="F218" s="14" t="str">
        <f t="shared" si="18"/>
        <v/>
      </c>
      <c r="G218" s="13" t="str">
        <f t="shared" si="19"/>
        <v>0</v>
      </c>
      <c r="H218" s="17" t="str">
        <f t="shared" si="20"/>
        <v/>
      </c>
    </row>
    <row r="219" spans="2:8" ht="15" x14ac:dyDescent="0.2">
      <c r="B219" s="8" t="s">
        <v>306</v>
      </c>
      <c r="C219" s="5">
        <v>0</v>
      </c>
      <c r="D219" s="5">
        <v>0</v>
      </c>
      <c r="E219" s="14" t="str">
        <f t="shared" si="17"/>
        <v/>
      </c>
      <c r="F219" s="14" t="str">
        <f t="shared" si="18"/>
        <v/>
      </c>
      <c r="G219" s="13" t="str">
        <f t="shared" si="19"/>
        <v>0</v>
      </c>
      <c r="H219" s="17" t="str">
        <f t="shared" si="20"/>
        <v/>
      </c>
    </row>
    <row r="220" spans="2:8" ht="15" x14ac:dyDescent="0.2">
      <c r="B220" s="8" t="s">
        <v>307</v>
      </c>
      <c r="C220" s="5">
        <v>0</v>
      </c>
      <c r="D220" s="5">
        <v>0</v>
      </c>
      <c r="E220" s="14" t="str">
        <f t="shared" si="17"/>
        <v/>
      </c>
      <c r="F220" s="14" t="str">
        <f t="shared" si="18"/>
        <v/>
      </c>
      <c r="G220" s="13" t="str">
        <f t="shared" si="19"/>
        <v>0</v>
      </c>
      <c r="H220" s="17" t="str">
        <f t="shared" si="20"/>
        <v/>
      </c>
    </row>
    <row r="221" spans="2:8" ht="15" x14ac:dyDescent="0.2">
      <c r="B221" s="8" t="s">
        <v>308</v>
      </c>
      <c r="C221" s="5">
        <v>0</v>
      </c>
      <c r="D221" s="5">
        <v>0</v>
      </c>
      <c r="E221" s="14" t="str">
        <f t="shared" si="17"/>
        <v/>
      </c>
      <c r="F221" s="14" t="str">
        <f t="shared" si="18"/>
        <v/>
      </c>
      <c r="G221" s="13" t="str">
        <f t="shared" si="19"/>
        <v>0</v>
      </c>
      <c r="H221" s="17" t="str">
        <f t="shared" si="20"/>
        <v/>
      </c>
    </row>
    <row r="222" spans="2:8" ht="15" x14ac:dyDescent="0.2">
      <c r="B222" s="8" t="s">
        <v>309</v>
      </c>
      <c r="C222" s="5">
        <v>0</v>
      </c>
      <c r="D222" s="5">
        <v>0</v>
      </c>
      <c r="E222" s="14" t="str">
        <f t="shared" si="17"/>
        <v/>
      </c>
      <c r="F222" s="14" t="str">
        <f t="shared" si="18"/>
        <v/>
      </c>
      <c r="G222" s="13" t="str">
        <f t="shared" si="19"/>
        <v>0</v>
      </c>
      <c r="H222" s="17" t="str">
        <f t="shared" si="20"/>
        <v/>
      </c>
    </row>
    <row r="223" spans="2:8" ht="15" x14ac:dyDescent="0.2">
      <c r="B223" s="8" t="s">
        <v>531</v>
      </c>
      <c r="C223" s="5">
        <v>0</v>
      </c>
      <c r="D223" s="5">
        <v>0</v>
      </c>
      <c r="E223" s="14" t="str">
        <f t="shared" si="17"/>
        <v/>
      </c>
      <c r="F223" s="14" t="str">
        <f t="shared" si="18"/>
        <v/>
      </c>
      <c r="G223" s="13" t="str">
        <f t="shared" si="19"/>
        <v>0</v>
      </c>
      <c r="H223" s="17" t="str">
        <f t="shared" si="20"/>
        <v/>
      </c>
    </row>
    <row r="224" spans="2:8" ht="15" x14ac:dyDescent="0.2">
      <c r="B224" s="8" t="s">
        <v>310</v>
      </c>
      <c r="C224" s="5">
        <v>0</v>
      </c>
      <c r="D224" s="5">
        <v>0</v>
      </c>
      <c r="E224" s="14" t="str">
        <f t="shared" si="17"/>
        <v/>
      </c>
      <c r="F224" s="14" t="str">
        <f t="shared" si="18"/>
        <v/>
      </c>
      <c r="G224" s="13" t="str">
        <f t="shared" si="19"/>
        <v>0</v>
      </c>
      <c r="H224" s="17" t="str">
        <f t="shared" si="20"/>
        <v/>
      </c>
    </row>
    <row r="225" spans="2:8" ht="15" x14ac:dyDescent="0.2">
      <c r="B225" s="8" t="s">
        <v>470</v>
      </c>
      <c r="C225" s="5">
        <v>0</v>
      </c>
      <c r="D225" s="5">
        <v>0</v>
      </c>
      <c r="E225" s="14" t="str">
        <f t="shared" si="17"/>
        <v/>
      </c>
      <c r="F225" s="14" t="str">
        <f t="shared" si="18"/>
        <v/>
      </c>
      <c r="G225" s="13" t="str">
        <f t="shared" si="19"/>
        <v>0</v>
      </c>
      <c r="H225" s="17" t="str">
        <f t="shared" si="20"/>
        <v/>
      </c>
    </row>
    <row r="226" spans="2:8" ht="15" x14ac:dyDescent="0.2">
      <c r="B226" s="8" t="s">
        <v>525</v>
      </c>
      <c r="C226" s="5">
        <v>0</v>
      </c>
      <c r="D226" s="5">
        <v>0</v>
      </c>
      <c r="E226" s="14" t="str">
        <f t="shared" si="17"/>
        <v/>
      </c>
      <c r="F226" s="14" t="str">
        <f t="shared" si="18"/>
        <v/>
      </c>
      <c r="G226" s="13" t="str">
        <f t="shared" si="19"/>
        <v>0</v>
      </c>
      <c r="H226" s="17" t="str">
        <f t="shared" si="20"/>
        <v/>
      </c>
    </row>
    <row r="227" spans="2:8" ht="15" x14ac:dyDescent="0.2">
      <c r="B227" s="8" t="s">
        <v>471</v>
      </c>
      <c r="C227" s="5">
        <v>0</v>
      </c>
      <c r="D227" s="5">
        <v>0</v>
      </c>
      <c r="E227" s="14" t="str">
        <f t="shared" si="17"/>
        <v/>
      </c>
      <c r="F227" s="14" t="str">
        <f t="shared" si="18"/>
        <v/>
      </c>
      <c r="G227" s="13" t="str">
        <f t="shared" si="19"/>
        <v>0</v>
      </c>
      <c r="H227" s="17" t="str">
        <f t="shared" si="20"/>
        <v/>
      </c>
    </row>
    <row r="228" spans="2:8" ht="15" x14ac:dyDescent="0.2">
      <c r="B228" s="8" t="s">
        <v>76</v>
      </c>
      <c r="C228" s="5">
        <v>0</v>
      </c>
      <c r="D228" s="5">
        <v>0</v>
      </c>
      <c r="E228" s="14" t="str">
        <f t="shared" si="17"/>
        <v/>
      </c>
      <c r="F228" s="14" t="str">
        <f t="shared" si="18"/>
        <v/>
      </c>
      <c r="G228" s="13" t="str">
        <f t="shared" si="19"/>
        <v>0</v>
      </c>
      <c r="H228" s="17" t="str">
        <f t="shared" si="20"/>
        <v/>
      </c>
    </row>
    <row r="229" spans="2:8" ht="15" x14ac:dyDescent="0.2">
      <c r="B229" s="8" t="s">
        <v>311</v>
      </c>
      <c r="C229" s="5">
        <v>0</v>
      </c>
      <c r="D229" s="5">
        <v>0</v>
      </c>
      <c r="E229" s="14" t="str">
        <f t="shared" si="17"/>
        <v/>
      </c>
      <c r="F229" s="14" t="str">
        <f t="shared" si="18"/>
        <v/>
      </c>
      <c r="G229" s="13" t="str">
        <f t="shared" si="19"/>
        <v>0</v>
      </c>
      <c r="H229" s="17" t="str">
        <f t="shared" si="20"/>
        <v/>
      </c>
    </row>
    <row r="230" spans="2:8" ht="15" x14ac:dyDescent="0.2">
      <c r="B230" s="8" t="s">
        <v>312</v>
      </c>
      <c r="C230" s="5">
        <v>0</v>
      </c>
      <c r="D230" s="5">
        <v>0</v>
      </c>
      <c r="E230" s="14" t="str">
        <f t="shared" si="17"/>
        <v/>
      </c>
      <c r="F230" s="14" t="str">
        <f t="shared" si="18"/>
        <v/>
      </c>
      <c r="G230" s="13" t="str">
        <f t="shared" si="19"/>
        <v>0</v>
      </c>
      <c r="H230" s="17" t="str">
        <f t="shared" si="20"/>
        <v/>
      </c>
    </row>
    <row r="231" spans="2:8" ht="30" x14ac:dyDescent="0.2">
      <c r="B231" s="8" t="s">
        <v>313</v>
      </c>
      <c r="C231" s="5">
        <v>0</v>
      </c>
      <c r="D231" s="5">
        <v>0</v>
      </c>
      <c r="E231" s="14" t="str">
        <f t="shared" si="17"/>
        <v/>
      </c>
      <c r="F231" s="14" t="str">
        <f t="shared" si="18"/>
        <v/>
      </c>
      <c r="G231" s="13" t="str">
        <f t="shared" si="19"/>
        <v>0</v>
      </c>
      <c r="H231" s="17" t="str">
        <f t="shared" si="20"/>
        <v/>
      </c>
    </row>
    <row r="232" spans="2:8" ht="15" x14ac:dyDescent="0.2">
      <c r="B232" s="8" t="s">
        <v>77</v>
      </c>
      <c r="C232" s="5">
        <v>0</v>
      </c>
      <c r="D232" s="5">
        <v>1</v>
      </c>
      <c r="E232" s="14" t="str">
        <f t="shared" si="17"/>
        <v/>
      </c>
      <c r="F232" s="14">
        <f t="shared" si="18"/>
        <v>9.1743119266055051E-3</v>
      </c>
      <c r="G232" s="13" t="str">
        <f t="shared" si="19"/>
        <v>0</v>
      </c>
      <c r="H232" s="17" t="str">
        <f t="shared" si="20"/>
        <v/>
      </c>
    </row>
    <row r="233" spans="2:8" ht="15" x14ac:dyDescent="0.2">
      <c r="B233" s="8" t="s">
        <v>74</v>
      </c>
      <c r="C233" s="5">
        <v>0</v>
      </c>
      <c r="D233" s="5">
        <v>0</v>
      </c>
      <c r="E233" s="14" t="str">
        <f t="shared" si="17"/>
        <v/>
      </c>
      <c r="F233" s="14" t="str">
        <f t="shared" si="18"/>
        <v/>
      </c>
      <c r="G233" s="13" t="str">
        <f t="shared" si="19"/>
        <v>0</v>
      </c>
      <c r="H233" s="17" t="str">
        <f t="shared" si="20"/>
        <v/>
      </c>
    </row>
    <row r="234" spans="2:8" ht="15" x14ac:dyDescent="0.2">
      <c r="B234" s="8" t="s">
        <v>75</v>
      </c>
      <c r="C234" s="5">
        <v>0</v>
      </c>
      <c r="D234" s="5">
        <v>0</v>
      </c>
      <c r="E234" s="14" t="str">
        <f t="shared" si="17"/>
        <v/>
      </c>
      <c r="F234" s="14" t="str">
        <f t="shared" si="18"/>
        <v/>
      </c>
      <c r="G234" s="13" t="str">
        <f t="shared" si="19"/>
        <v>0</v>
      </c>
      <c r="H234" s="17" t="str">
        <f t="shared" si="20"/>
        <v/>
      </c>
    </row>
    <row r="235" spans="2:8" ht="15" x14ac:dyDescent="0.2">
      <c r="B235" s="8" t="s">
        <v>314</v>
      </c>
      <c r="C235" s="5">
        <v>0</v>
      </c>
      <c r="D235" s="5">
        <v>3</v>
      </c>
      <c r="E235" s="14" t="str">
        <f t="shared" si="17"/>
        <v/>
      </c>
      <c r="F235" s="14">
        <f t="shared" si="18"/>
        <v>2.7522935779816515E-2</v>
      </c>
      <c r="G235" s="13" t="str">
        <f t="shared" si="19"/>
        <v>0</v>
      </c>
      <c r="H235" s="17" t="str">
        <f t="shared" si="20"/>
        <v/>
      </c>
    </row>
    <row r="236" spans="2:8" ht="15" x14ac:dyDescent="0.2">
      <c r="B236" s="8" t="s">
        <v>315</v>
      </c>
      <c r="C236" s="5">
        <v>0</v>
      </c>
      <c r="D236" s="5">
        <v>0</v>
      </c>
      <c r="E236" s="14" t="str">
        <f t="shared" si="17"/>
        <v/>
      </c>
      <c r="F236" s="14" t="str">
        <f t="shared" si="18"/>
        <v/>
      </c>
      <c r="G236" s="13" t="str">
        <f t="shared" si="19"/>
        <v>0</v>
      </c>
      <c r="H236" s="17" t="str">
        <f t="shared" si="20"/>
        <v/>
      </c>
    </row>
    <row r="237" spans="2:8" ht="15" x14ac:dyDescent="0.2">
      <c r="B237" s="8" t="s">
        <v>80</v>
      </c>
      <c r="C237" s="5">
        <v>0</v>
      </c>
      <c r="D237" s="5">
        <v>4</v>
      </c>
      <c r="E237" s="14" t="str">
        <f t="shared" si="17"/>
        <v/>
      </c>
      <c r="F237" s="14">
        <f t="shared" si="18"/>
        <v>3.669724770642202E-2</v>
      </c>
      <c r="G237" s="13" t="str">
        <f t="shared" si="19"/>
        <v>0</v>
      </c>
      <c r="H237" s="17" t="str">
        <f t="shared" si="20"/>
        <v/>
      </c>
    </row>
    <row r="238" spans="2:8" ht="15" x14ac:dyDescent="0.2">
      <c r="B238" s="8" t="s">
        <v>85</v>
      </c>
      <c r="C238" s="5">
        <v>0</v>
      </c>
      <c r="D238" s="5">
        <v>4</v>
      </c>
      <c r="E238" s="14" t="str">
        <f t="shared" si="17"/>
        <v/>
      </c>
      <c r="F238" s="14">
        <f t="shared" si="18"/>
        <v>3.669724770642202E-2</v>
      </c>
      <c r="G238" s="13" t="str">
        <f t="shared" si="19"/>
        <v>0</v>
      </c>
      <c r="H238" s="17" t="str">
        <f t="shared" si="20"/>
        <v/>
      </c>
    </row>
    <row r="239" spans="2:8" ht="15" x14ac:dyDescent="0.2">
      <c r="B239" s="8" t="s">
        <v>81</v>
      </c>
      <c r="C239" s="5">
        <v>0</v>
      </c>
      <c r="D239" s="5">
        <v>0</v>
      </c>
      <c r="E239" s="14" t="str">
        <f t="shared" si="17"/>
        <v/>
      </c>
      <c r="F239" s="14" t="str">
        <f t="shared" si="18"/>
        <v/>
      </c>
      <c r="G239" s="13" t="str">
        <f t="shared" si="19"/>
        <v>0</v>
      </c>
      <c r="H239" s="17" t="str">
        <f t="shared" si="20"/>
        <v/>
      </c>
    </row>
    <row r="240" spans="2:8" ht="15" x14ac:dyDescent="0.2">
      <c r="B240" s="8" t="s">
        <v>316</v>
      </c>
      <c r="C240" s="5">
        <v>0</v>
      </c>
      <c r="D240" s="5">
        <v>1</v>
      </c>
      <c r="E240" s="14" t="str">
        <f t="shared" si="17"/>
        <v/>
      </c>
      <c r="F240" s="14">
        <f t="shared" si="18"/>
        <v>9.1743119266055051E-3</v>
      </c>
      <c r="G240" s="13" t="str">
        <f t="shared" si="19"/>
        <v>0</v>
      </c>
      <c r="H240" s="17" t="str">
        <f t="shared" si="20"/>
        <v/>
      </c>
    </row>
    <row r="241" spans="2:8" ht="15" x14ac:dyDescent="0.2">
      <c r="B241" s="8" t="s">
        <v>78</v>
      </c>
      <c r="C241" s="5">
        <v>0</v>
      </c>
      <c r="D241" s="5">
        <v>0</v>
      </c>
      <c r="E241" s="14" t="str">
        <f t="shared" si="17"/>
        <v/>
      </c>
      <c r="F241" s="14" t="str">
        <f t="shared" si="18"/>
        <v/>
      </c>
      <c r="G241" s="13" t="str">
        <f t="shared" si="19"/>
        <v>0</v>
      </c>
      <c r="H241" s="17" t="str">
        <f t="shared" si="20"/>
        <v/>
      </c>
    </row>
    <row r="242" spans="2:8" ht="15" x14ac:dyDescent="0.2">
      <c r="B242" s="8" t="s">
        <v>83</v>
      </c>
      <c r="C242" s="5">
        <v>0</v>
      </c>
      <c r="D242" s="5">
        <v>0</v>
      </c>
      <c r="E242" s="14" t="str">
        <f t="shared" si="17"/>
        <v/>
      </c>
      <c r="F242" s="14" t="str">
        <f t="shared" si="18"/>
        <v/>
      </c>
      <c r="G242" s="13" t="str">
        <f t="shared" si="19"/>
        <v>0</v>
      </c>
      <c r="H242" s="17" t="str">
        <f t="shared" si="20"/>
        <v/>
      </c>
    </row>
    <row r="243" spans="2:8" ht="15" x14ac:dyDescent="0.2">
      <c r="B243" s="8" t="s">
        <v>317</v>
      </c>
      <c r="C243" s="5">
        <v>0</v>
      </c>
      <c r="D243" s="5">
        <v>0</v>
      </c>
      <c r="E243" s="14" t="str">
        <f t="shared" si="17"/>
        <v/>
      </c>
      <c r="F243" s="14" t="str">
        <f t="shared" si="18"/>
        <v/>
      </c>
      <c r="G243" s="13" t="str">
        <f t="shared" si="19"/>
        <v>0</v>
      </c>
      <c r="H243" s="17" t="str">
        <f t="shared" si="20"/>
        <v/>
      </c>
    </row>
    <row r="244" spans="2:8" ht="15" x14ac:dyDescent="0.2">
      <c r="B244" s="8" t="s">
        <v>79</v>
      </c>
      <c r="C244" s="5">
        <v>0</v>
      </c>
      <c r="D244" s="5">
        <v>1</v>
      </c>
      <c r="E244" s="14" t="str">
        <f t="shared" si="17"/>
        <v/>
      </c>
      <c r="F244" s="14">
        <f t="shared" si="18"/>
        <v>9.1743119266055051E-3</v>
      </c>
      <c r="G244" s="13" t="str">
        <f t="shared" si="19"/>
        <v>0</v>
      </c>
      <c r="H244" s="17" t="str">
        <f t="shared" si="20"/>
        <v/>
      </c>
    </row>
    <row r="245" spans="2:8" ht="15" x14ac:dyDescent="0.2">
      <c r="B245" s="8" t="s">
        <v>84</v>
      </c>
      <c r="C245" s="5">
        <v>0</v>
      </c>
      <c r="D245" s="5">
        <v>0</v>
      </c>
      <c r="E245" s="14" t="str">
        <f t="shared" si="17"/>
        <v/>
      </c>
      <c r="F245" s="14" t="str">
        <f t="shared" si="18"/>
        <v/>
      </c>
      <c r="G245" s="13" t="str">
        <f t="shared" si="19"/>
        <v>0</v>
      </c>
      <c r="H245" s="17" t="str">
        <f t="shared" si="20"/>
        <v/>
      </c>
    </row>
    <row r="246" spans="2:8" ht="15" x14ac:dyDescent="0.2">
      <c r="B246" s="8" t="s">
        <v>318</v>
      </c>
      <c r="C246" s="5">
        <v>0</v>
      </c>
      <c r="D246" s="5">
        <v>0</v>
      </c>
      <c r="E246" s="14" t="str">
        <f t="shared" si="17"/>
        <v/>
      </c>
      <c r="F246" s="14" t="str">
        <f t="shared" si="18"/>
        <v/>
      </c>
      <c r="G246" s="13" t="str">
        <f t="shared" si="19"/>
        <v>0</v>
      </c>
      <c r="H246" s="17" t="str">
        <f t="shared" si="20"/>
        <v/>
      </c>
    </row>
    <row r="247" spans="2:8" ht="15" x14ac:dyDescent="0.2">
      <c r="B247" s="8" t="s">
        <v>319</v>
      </c>
      <c r="C247" s="5">
        <v>0</v>
      </c>
      <c r="D247" s="5">
        <v>2</v>
      </c>
      <c r="E247" s="14" t="str">
        <f t="shared" si="17"/>
        <v/>
      </c>
      <c r="F247" s="14">
        <f t="shared" si="18"/>
        <v>1.834862385321101E-2</v>
      </c>
      <c r="G247" s="13" t="str">
        <f t="shared" si="19"/>
        <v>0</v>
      </c>
      <c r="H247" s="17" t="str">
        <f t="shared" si="20"/>
        <v/>
      </c>
    </row>
    <row r="248" spans="2:8" ht="15" x14ac:dyDescent="0.2">
      <c r="B248" s="8" t="s">
        <v>86</v>
      </c>
      <c r="C248" s="5">
        <v>0</v>
      </c>
      <c r="D248" s="5">
        <v>0</v>
      </c>
      <c r="E248" s="14" t="str">
        <f t="shared" si="17"/>
        <v/>
      </c>
      <c r="F248" s="14" t="str">
        <f t="shared" si="18"/>
        <v/>
      </c>
      <c r="G248" s="13" t="str">
        <f t="shared" si="19"/>
        <v>0</v>
      </c>
      <c r="H248" s="17" t="str">
        <f t="shared" si="20"/>
        <v/>
      </c>
    </row>
    <row r="249" spans="2:8" ht="15" x14ac:dyDescent="0.2">
      <c r="B249" s="8" t="s">
        <v>87</v>
      </c>
      <c r="C249" s="5">
        <v>0</v>
      </c>
      <c r="D249" s="5">
        <v>1</v>
      </c>
      <c r="E249" s="14" t="str">
        <f t="shared" si="17"/>
        <v/>
      </c>
      <c r="F249" s="14">
        <f t="shared" si="18"/>
        <v>9.1743119266055051E-3</v>
      </c>
      <c r="G249" s="13" t="str">
        <f t="shared" si="19"/>
        <v>0</v>
      </c>
      <c r="H249" s="17" t="str">
        <f t="shared" si="20"/>
        <v/>
      </c>
    </row>
    <row r="250" spans="2:8" ht="15" x14ac:dyDescent="0.2">
      <c r="B250" s="8" t="s">
        <v>82</v>
      </c>
      <c r="C250" s="5">
        <v>0</v>
      </c>
      <c r="D250" s="5">
        <v>0</v>
      </c>
      <c r="E250" s="14" t="str">
        <f t="shared" si="17"/>
        <v/>
      </c>
      <c r="F250" s="14" t="str">
        <f t="shared" si="18"/>
        <v/>
      </c>
      <c r="G250" s="13" t="str">
        <f t="shared" si="19"/>
        <v>0</v>
      </c>
      <c r="H250" s="17" t="str">
        <f t="shared" si="20"/>
        <v/>
      </c>
    </row>
    <row r="251" spans="2:8" ht="15" x14ac:dyDescent="0.2">
      <c r="B251" s="8" t="s">
        <v>320</v>
      </c>
      <c r="C251" s="5">
        <v>0</v>
      </c>
      <c r="D251" s="5">
        <v>0</v>
      </c>
      <c r="E251" s="14" t="str">
        <f t="shared" si="17"/>
        <v/>
      </c>
      <c r="F251" s="14" t="str">
        <f t="shared" si="18"/>
        <v/>
      </c>
      <c r="G251" s="13" t="str">
        <f t="shared" si="19"/>
        <v>0</v>
      </c>
      <c r="H251" s="17" t="str">
        <f t="shared" si="20"/>
        <v/>
      </c>
    </row>
    <row r="252" spans="2:8" ht="15" x14ac:dyDescent="0.2">
      <c r="B252" s="8" t="s">
        <v>321</v>
      </c>
      <c r="C252" s="5">
        <v>0</v>
      </c>
      <c r="D252" s="5">
        <v>1</v>
      </c>
      <c r="E252" s="14" t="str">
        <f t="shared" si="17"/>
        <v/>
      </c>
      <c r="F252" s="14">
        <f t="shared" si="18"/>
        <v>9.1743119266055051E-3</v>
      </c>
      <c r="G252" s="13" t="str">
        <f t="shared" si="19"/>
        <v>0</v>
      </c>
      <c r="H252" s="17" t="str">
        <f t="shared" si="20"/>
        <v/>
      </c>
    </row>
    <row r="253" spans="2:8" ht="15" x14ac:dyDescent="0.2">
      <c r="B253" s="8" t="s">
        <v>322</v>
      </c>
      <c r="C253" s="5">
        <v>0</v>
      </c>
      <c r="D253" s="5">
        <v>0</v>
      </c>
      <c r="E253" s="14" t="str">
        <f t="shared" si="17"/>
        <v/>
      </c>
      <c r="F253" s="14" t="str">
        <f t="shared" si="18"/>
        <v/>
      </c>
      <c r="G253" s="13" t="str">
        <f t="shared" si="19"/>
        <v>0</v>
      </c>
      <c r="H253" s="17" t="str">
        <f t="shared" si="20"/>
        <v/>
      </c>
    </row>
    <row r="254" spans="2:8" ht="15" x14ac:dyDescent="0.2">
      <c r="B254" s="8" t="s">
        <v>323</v>
      </c>
      <c r="C254" s="5">
        <v>0</v>
      </c>
      <c r="D254" s="5">
        <v>0</v>
      </c>
      <c r="E254" s="14" t="str">
        <f t="shared" si="17"/>
        <v/>
      </c>
      <c r="F254" s="14" t="str">
        <f t="shared" si="18"/>
        <v/>
      </c>
      <c r="G254" s="13" t="str">
        <f t="shared" si="19"/>
        <v>0</v>
      </c>
      <c r="H254" s="17" t="str">
        <f t="shared" si="20"/>
        <v/>
      </c>
    </row>
    <row r="255" spans="2:8" ht="15" x14ac:dyDescent="0.2">
      <c r="B255" s="8" t="s">
        <v>324</v>
      </c>
      <c r="C255" s="5">
        <v>0</v>
      </c>
      <c r="D255" s="5">
        <v>0</v>
      </c>
      <c r="E255" s="14" t="str">
        <f t="shared" si="17"/>
        <v/>
      </c>
      <c r="F255" s="14" t="str">
        <f t="shared" si="18"/>
        <v/>
      </c>
      <c r="G255" s="13" t="str">
        <f t="shared" si="19"/>
        <v>0</v>
      </c>
      <c r="H255" s="17" t="str">
        <f t="shared" si="20"/>
        <v/>
      </c>
    </row>
    <row r="256" spans="2:8" ht="15" x14ac:dyDescent="0.2">
      <c r="B256" s="8" t="s">
        <v>88</v>
      </c>
      <c r="C256" s="5">
        <v>0</v>
      </c>
      <c r="D256" s="5">
        <v>2</v>
      </c>
      <c r="E256" s="14" t="str">
        <f t="shared" si="17"/>
        <v/>
      </c>
      <c r="F256" s="14">
        <f t="shared" si="18"/>
        <v>1.834862385321101E-2</v>
      </c>
      <c r="G256" s="13" t="str">
        <f t="shared" si="19"/>
        <v>0</v>
      </c>
      <c r="H256" s="17" t="str">
        <f t="shared" si="20"/>
        <v/>
      </c>
    </row>
    <row r="257" spans="2:8" ht="15" x14ac:dyDescent="0.2">
      <c r="B257" s="8" t="s">
        <v>325</v>
      </c>
      <c r="C257" s="5">
        <v>0</v>
      </c>
      <c r="D257" s="5">
        <v>0</v>
      </c>
      <c r="E257" s="14" t="str">
        <f t="shared" si="17"/>
        <v/>
      </c>
      <c r="F257" s="14" t="str">
        <f t="shared" si="18"/>
        <v/>
      </c>
      <c r="G257" s="13" t="str">
        <f t="shared" si="19"/>
        <v>0</v>
      </c>
      <c r="H257" s="17" t="str">
        <f t="shared" si="20"/>
        <v/>
      </c>
    </row>
    <row r="258" spans="2:8" ht="30" x14ac:dyDescent="0.2">
      <c r="B258" s="8" t="s">
        <v>326</v>
      </c>
      <c r="C258" s="5">
        <v>0</v>
      </c>
      <c r="D258" s="5">
        <v>0</v>
      </c>
      <c r="E258" s="14" t="str">
        <f t="shared" si="17"/>
        <v/>
      </c>
      <c r="F258" s="14" t="str">
        <f t="shared" si="18"/>
        <v/>
      </c>
      <c r="G258" s="13" t="str">
        <f t="shared" si="19"/>
        <v>0</v>
      </c>
      <c r="H258" s="17" t="str">
        <f t="shared" si="20"/>
        <v/>
      </c>
    </row>
    <row r="259" spans="2:8" ht="15" x14ac:dyDescent="0.2">
      <c r="B259" s="8" t="s">
        <v>327</v>
      </c>
      <c r="C259" s="5">
        <v>0</v>
      </c>
      <c r="D259" s="5">
        <v>0</v>
      </c>
      <c r="E259" s="14" t="str">
        <f t="shared" si="17"/>
        <v/>
      </c>
      <c r="F259" s="14" t="str">
        <f t="shared" si="18"/>
        <v/>
      </c>
      <c r="G259" s="13" t="str">
        <f t="shared" si="19"/>
        <v>0</v>
      </c>
      <c r="H259" s="17" t="str">
        <f t="shared" si="20"/>
        <v/>
      </c>
    </row>
    <row r="260" spans="2:8" ht="15" x14ac:dyDescent="0.2">
      <c r="B260" s="8" t="s">
        <v>89</v>
      </c>
      <c r="C260" s="5">
        <v>0</v>
      </c>
      <c r="D260" s="5">
        <v>0</v>
      </c>
      <c r="E260" s="14" t="str">
        <f t="shared" si="17"/>
        <v/>
      </c>
      <c r="F260" s="14" t="str">
        <f t="shared" si="18"/>
        <v/>
      </c>
      <c r="G260" s="13" t="str">
        <f t="shared" si="19"/>
        <v>0</v>
      </c>
      <c r="H260" s="17" t="str">
        <f t="shared" si="20"/>
        <v/>
      </c>
    </row>
    <row r="261" spans="2:8" ht="30" x14ac:dyDescent="0.2">
      <c r="B261" s="8" t="s">
        <v>328</v>
      </c>
      <c r="C261" s="5">
        <v>0</v>
      </c>
      <c r="D261" s="5">
        <v>0</v>
      </c>
      <c r="E261" s="14" t="str">
        <f t="shared" si="17"/>
        <v/>
      </c>
      <c r="F261" s="14" t="str">
        <f t="shared" si="18"/>
        <v/>
      </c>
      <c r="G261" s="13" t="str">
        <f t="shared" si="19"/>
        <v>0</v>
      </c>
      <c r="H261" s="17" t="str">
        <f t="shared" si="20"/>
        <v/>
      </c>
    </row>
    <row r="262" spans="2:8" ht="15" x14ac:dyDescent="0.2">
      <c r="B262" s="8" t="s">
        <v>90</v>
      </c>
      <c r="C262" s="5">
        <v>0</v>
      </c>
      <c r="D262" s="5">
        <v>0</v>
      </c>
      <c r="E262" s="14" t="str">
        <f t="shared" si="17"/>
        <v/>
      </c>
      <c r="F262" s="14" t="str">
        <f t="shared" si="18"/>
        <v/>
      </c>
      <c r="G262" s="13" t="str">
        <f t="shared" si="19"/>
        <v>0</v>
      </c>
      <c r="H262" s="17" t="str">
        <f t="shared" si="20"/>
        <v/>
      </c>
    </row>
    <row r="263" spans="2:8" ht="15" x14ac:dyDescent="0.2">
      <c r="B263" s="8" t="s">
        <v>329</v>
      </c>
      <c r="C263" s="5">
        <v>0</v>
      </c>
      <c r="D263" s="5">
        <v>0</v>
      </c>
      <c r="E263" s="14" t="str">
        <f t="shared" si="17"/>
        <v/>
      </c>
      <c r="F263" s="14" t="str">
        <f t="shared" si="18"/>
        <v/>
      </c>
      <c r="G263" s="13" t="str">
        <f t="shared" si="19"/>
        <v>0</v>
      </c>
      <c r="H263" s="17" t="str">
        <f t="shared" si="20"/>
        <v/>
      </c>
    </row>
    <row r="264" spans="2:8" ht="30" x14ac:dyDescent="0.2">
      <c r="B264" s="8" t="s">
        <v>330</v>
      </c>
      <c r="C264" s="5">
        <v>0</v>
      </c>
      <c r="D264" s="5">
        <v>0</v>
      </c>
      <c r="E264" s="14" t="str">
        <f t="shared" si="17"/>
        <v/>
      </c>
      <c r="F264" s="14" t="str">
        <f t="shared" si="18"/>
        <v/>
      </c>
      <c r="G264" s="13" t="str">
        <f t="shared" si="19"/>
        <v>0</v>
      </c>
      <c r="H264" s="17" t="str">
        <f t="shared" si="20"/>
        <v/>
      </c>
    </row>
    <row r="265" spans="2:8" ht="15" x14ac:dyDescent="0.2">
      <c r="B265" s="8" t="s">
        <v>331</v>
      </c>
      <c r="C265" s="5">
        <v>0</v>
      </c>
      <c r="D265" s="5">
        <v>0</v>
      </c>
      <c r="E265" s="14" t="str">
        <f t="shared" si="17"/>
        <v/>
      </c>
      <c r="F265" s="14" t="str">
        <f t="shared" si="18"/>
        <v/>
      </c>
      <c r="G265" s="13" t="str">
        <f t="shared" si="19"/>
        <v>0</v>
      </c>
      <c r="H265" s="17" t="str">
        <f t="shared" si="20"/>
        <v/>
      </c>
    </row>
    <row r="266" spans="2:8" ht="15" x14ac:dyDescent="0.2">
      <c r="B266" s="8" t="s">
        <v>332</v>
      </c>
      <c r="C266" s="5">
        <v>0</v>
      </c>
      <c r="D266" s="5">
        <v>0</v>
      </c>
      <c r="E266" s="14" t="str">
        <f t="shared" si="17"/>
        <v/>
      </c>
      <c r="F266" s="14" t="str">
        <f t="shared" si="18"/>
        <v/>
      </c>
      <c r="G266" s="13" t="str">
        <f t="shared" si="19"/>
        <v>0</v>
      </c>
      <c r="H266" s="17" t="str">
        <f t="shared" si="20"/>
        <v/>
      </c>
    </row>
    <row r="267" spans="2:8" ht="15" x14ac:dyDescent="0.2">
      <c r="B267" s="8" t="s">
        <v>333</v>
      </c>
      <c r="C267" s="5">
        <v>0</v>
      </c>
      <c r="D267" s="5">
        <v>0</v>
      </c>
      <c r="E267" s="14" t="str">
        <f t="shared" si="17"/>
        <v/>
      </c>
      <c r="F267" s="14" t="str">
        <f t="shared" si="18"/>
        <v/>
      </c>
      <c r="G267" s="13" t="str">
        <f t="shared" si="19"/>
        <v>0</v>
      </c>
      <c r="H267" s="17" t="str">
        <f t="shared" si="20"/>
        <v/>
      </c>
    </row>
    <row r="268" spans="2:8" ht="30" x14ac:dyDescent="0.2">
      <c r="B268" s="8" t="s">
        <v>334</v>
      </c>
      <c r="C268" s="5">
        <v>1</v>
      </c>
      <c r="D268" s="5">
        <v>1</v>
      </c>
      <c r="E268" s="14">
        <f t="shared" si="17"/>
        <v>6.25E-2</v>
      </c>
      <c r="F268" s="14">
        <f t="shared" si="18"/>
        <v>9.1743119266055051E-3</v>
      </c>
      <c r="G268" s="13">
        <f t="shared" si="19"/>
        <v>0</v>
      </c>
      <c r="H268" s="17">
        <f t="shared" si="20"/>
        <v>0</v>
      </c>
    </row>
    <row r="269" spans="2:8" ht="15" x14ac:dyDescent="0.2">
      <c r="B269" s="8" t="s">
        <v>335</v>
      </c>
      <c r="C269" s="5">
        <v>0</v>
      </c>
      <c r="D269" s="5">
        <v>0</v>
      </c>
      <c r="E269" s="14" t="str">
        <f t="shared" si="17"/>
        <v/>
      </c>
      <c r="F269" s="14" t="str">
        <f t="shared" si="18"/>
        <v/>
      </c>
      <c r="G269" s="13" t="str">
        <f t="shared" si="19"/>
        <v>0</v>
      </c>
      <c r="H269" s="17" t="str">
        <f t="shared" si="20"/>
        <v/>
      </c>
    </row>
    <row r="270" spans="2:8" ht="30" x14ac:dyDescent="0.2">
      <c r="B270" s="8" t="s">
        <v>336</v>
      </c>
      <c r="C270" s="5">
        <v>0</v>
      </c>
      <c r="D270" s="5">
        <v>0</v>
      </c>
      <c r="E270" s="14" t="str">
        <f t="shared" si="17"/>
        <v/>
      </c>
      <c r="F270" s="14" t="str">
        <f t="shared" si="18"/>
        <v/>
      </c>
      <c r="G270" s="13" t="str">
        <f t="shared" si="19"/>
        <v>0</v>
      </c>
      <c r="H270" s="17" t="str">
        <f t="shared" si="20"/>
        <v/>
      </c>
    </row>
    <row r="271" spans="2:8" ht="15" x14ac:dyDescent="0.2">
      <c r="B271" s="8" t="s">
        <v>93</v>
      </c>
      <c r="C271" s="5">
        <v>0</v>
      </c>
      <c r="D271" s="5">
        <v>0</v>
      </c>
      <c r="E271" s="14" t="str">
        <f t="shared" si="17"/>
        <v/>
      </c>
      <c r="F271" s="14" t="str">
        <f t="shared" si="18"/>
        <v/>
      </c>
      <c r="G271" s="13" t="str">
        <f t="shared" si="19"/>
        <v>0</v>
      </c>
      <c r="H271" s="17" t="str">
        <f t="shared" si="20"/>
        <v/>
      </c>
    </row>
    <row r="272" spans="2:8" ht="30" x14ac:dyDescent="0.2">
      <c r="B272" s="8" t="s">
        <v>337</v>
      </c>
      <c r="C272" s="5">
        <v>0</v>
      </c>
      <c r="D272" s="5">
        <v>0</v>
      </c>
      <c r="E272" s="14" t="str">
        <f t="shared" si="17"/>
        <v/>
      </c>
      <c r="F272" s="14" t="str">
        <f t="shared" si="18"/>
        <v/>
      </c>
      <c r="G272" s="13" t="str">
        <f t="shared" si="19"/>
        <v>0</v>
      </c>
      <c r="H272" s="17" t="str">
        <f t="shared" si="20"/>
        <v/>
      </c>
    </row>
    <row r="273" spans="2:8" ht="15" x14ac:dyDescent="0.2">
      <c r="B273" s="8" t="s">
        <v>91</v>
      </c>
      <c r="C273" s="5">
        <v>0</v>
      </c>
      <c r="D273" s="5">
        <v>0</v>
      </c>
      <c r="E273" s="14" t="str">
        <f t="shared" si="17"/>
        <v/>
      </c>
      <c r="F273" s="14" t="str">
        <f t="shared" si="18"/>
        <v/>
      </c>
      <c r="G273" s="13" t="str">
        <f t="shared" si="19"/>
        <v>0</v>
      </c>
      <c r="H273" s="17" t="str">
        <f t="shared" si="20"/>
        <v/>
      </c>
    </row>
    <row r="274" spans="2:8" ht="15" x14ac:dyDescent="0.2">
      <c r="B274" s="8" t="s">
        <v>338</v>
      </c>
      <c r="C274" s="5">
        <v>0</v>
      </c>
      <c r="D274" s="5">
        <v>0</v>
      </c>
      <c r="E274" s="14" t="str">
        <f t="shared" si="17"/>
        <v/>
      </c>
      <c r="F274" s="14" t="str">
        <f t="shared" si="18"/>
        <v/>
      </c>
      <c r="G274" s="13" t="str">
        <f t="shared" si="19"/>
        <v>0</v>
      </c>
      <c r="H274" s="17" t="str">
        <f t="shared" si="20"/>
        <v/>
      </c>
    </row>
    <row r="275" spans="2:8" ht="30" x14ac:dyDescent="0.2">
      <c r="B275" s="8" t="s">
        <v>339</v>
      </c>
      <c r="C275" s="5">
        <v>0</v>
      </c>
      <c r="D275" s="5">
        <v>0</v>
      </c>
      <c r="E275" s="14" t="str">
        <f t="shared" si="17"/>
        <v/>
      </c>
      <c r="F275" s="14" t="str">
        <f t="shared" si="18"/>
        <v/>
      </c>
      <c r="G275" s="13" t="str">
        <f t="shared" si="19"/>
        <v>0</v>
      </c>
      <c r="H275" s="17" t="str">
        <f t="shared" si="20"/>
        <v/>
      </c>
    </row>
    <row r="276" spans="2:8" ht="15" x14ac:dyDescent="0.2">
      <c r="B276" s="8" t="s">
        <v>92</v>
      </c>
      <c r="C276" s="5">
        <v>0</v>
      </c>
      <c r="D276" s="5">
        <v>0</v>
      </c>
      <c r="E276" s="14" t="str">
        <f t="shared" si="17"/>
        <v/>
      </c>
      <c r="F276" s="14" t="str">
        <f t="shared" si="18"/>
        <v/>
      </c>
      <c r="G276" s="13" t="str">
        <f t="shared" si="19"/>
        <v>0</v>
      </c>
      <c r="H276" s="17" t="str">
        <f t="shared" si="20"/>
        <v/>
      </c>
    </row>
    <row r="277" spans="2:8" ht="15" x14ac:dyDescent="0.2">
      <c r="B277" s="8" t="s">
        <v>340</v>
      </c>
      <c r="C277" s="5">
        <v>0</v>
      </c>
      <c r="D277" s="5">
        <v>0</v>
      </c>
      <c r="E277" s="14" t="str">
        <f t="shared" si="17"/>
        <v/>
      </c>
      <c r="F277" s="14" t="str">
        <f t="shared" si="18"/>
        <v/>
      </c>
      <c r="G277" s="13" t="str">
        <f t="shared" si="19"/>
        <v>0</v>
      </c>
      <c r="H277" s="17" t="str">
        <f t="shared" si="20"/>
        <v/>
      </c>
    </row>
    <row r="278" spans="2:8" ht="15" x14ac:dyDescent="0.2">
      <c r="B278" s="8" t="s">
        <v>341</v>
      </c>
      <c r="C278" s="5">
        <v>0</v>
      </c>
      <c r="D278" s="5">
        <v>0</v>
      </c>
      <c r="E278" s="14" t="str">
        <f t="shared" si="17"/>
        <v/>
      </c>
      <c r="F278" s="14" t="str">
        <f t="shared" si="18"/>
        <v/>
      </c>
      <c r="G278" s="13" t="str">
        <f t="shared" si="19"/>
        <v>0</v>
      </c>
      <c r="H278" s="17" t="str">
        <f t="shared" si="20"/>
        <v/>
      </c>
    </row>
    <row r="279" spans="2:8" ht="15" x14ac:dyDescent="0.2">
      <c r="B279" s="8" t="s">
        <v>342</v>
      </c>
      <c r="C279" s="5">
        <v>0</v>
      </c>
      <c r="D279" s="5">
        <v>0</v>
      </c>
      <c r="E279" s="14" t="str">
        <f t="shared" si="17"/>
        <v/>
      </c>
      <c r="F279" s="14" t="str">
        <f t="shared" si="18"/>
        <v/>
      </c>
      <c r="G279" s="13" t="str">
        <f t="shared" si="19"/>
        <v>0</v>
      </c>
      <c r="H279" s="17" t="str">
        <f t="shared" si="20"/>
        <v/>
      </c>
    </row>
    <row r="280" spans="2:8" ht="15" x14ac:dyDescent="0.2">
      <c r="B280" s="8" t="s">
        <v>343</v>
      </c>
      <c r="C280" s="5">
        <v>0</v>
      </c>
      <c r="D280" s="5">
        <v>0</v>
      </c>
      <c r="E280" s="14" t="str">
        <f t="shared" si="17"/>
        <v/>
      </c>
      <c r="F280" s="14" t="str">
        <f t="shared" si="18"/>
        <v/>
      </c>
      <c r="G280" s="13" t="str">
        <f t="shared" si="19"/>
        <v>0</v>
      </c>
      <c r="H280" s="17" t="str">
        <f t="shared" si="20"/>
        <v/>
      </c>
    </row>
    <row r="281" spans="2:8" ht="15" x14ac:dyDescent="0.2">
      <c r="B281" s="8" t="s">
        <v>344</v>
      </c>
      <c r="C281" s="5">
        <v>0</v>
      </c>
      <c r="D281" s="5">
        <v>0</v>
      </c>
      <c r="E281" s="14" t="str">
        <f t="shared" ref="E281:E288" si="21">+IF(C281=0,"",C281/C$151)</f>
        <v/>
      </c>
      <c r="F281" s="14" t="str">
        <f t="shared" ref="F281:F288" si="22">+IF(D281=0,"",D281/D$151)</f>
        <v/>
      </c>
      <c r="G281" s="13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15" x14ac:dyDescent="0.2">
      <c r="B282" s="8" t="s">
        <v>345</v>
      </c>
      <c r="C282" s="5">
        <v>0</v>
      </c>
      <c r="D282" s="5">
        <v>0</v>
      </c>
      <c r="E282" s="14" t="str">
        <f t="shared" si="21"/>
        <v/>
      </c>
      <c r="F282" s="14" t="str">
        <f t="shared" si="22"/>
        <v/>
      </c>
      <c r="G282" s="13" t="str">
        <f t="shared" si="23"/>
        <v>0</v>
      </c>
      <c r="H282" s="17" t="str">
        <f t="shared" si="24"/>
        <v/>
      </c>
    </row>
    <row r="283" spans="2:8" ht="30" x14ac:dyDescent="0.2">
      <c r="B283" s="8" t="s">
        <v>346</v>
      </c>
      <c r="C283" s="5">
        <v>0</v>
      </c>
      <c r="D283" s="5">
        <v>0</v>
      </c>
      <c r="E283" s="14" t="str">
        <f t="shared" si="21"/>
        <v/>
      </c>
      <c r="F283" s="14" t="str">
        <f t="shared" si="22"/>
        <v/>
      </c>
      <c r="G283" s="13" t="str">
        <f t="shared" si="23"/>
        <v>0</v>
      </c>
      <c r="H283" s="17" t="str">
        <f t="shared" si="24"/>
        <v/>
      </c>
    </row>
    <row r="284" spans="2:8" ht="13.5" customHeight="1" x14ac:dyDescent="0.2">
      <c r="B284" s="8" t="s">
        <v>347</v>
      </c>
      <c r="C284" s="5">
        <v>0</v>
      </c>
      <c r="D284" s="5">
        <v>0</v>
      </c>
      <c r="E284" s="14" t="str">
        <f t="shared" si="21"/>
        <v/>
      </c>
      <c r="F284" s="14" t="str">
        <f t="shared" si="22"/>
        <v/>
      </c>
      <c r="G284" s="13" t="str">
        <f t="shared" si="23"/>
        <v>0</v>
      </c>
      <c r="H284" s="17" t="str">
        <f t="shared" si="24"/>
        <v/>
      </c>
    </row>
    <row r="285" spans="2:8" ht="13.5" customHeight="1" x14ac:dyDescent="0.2">
      <c r="B285" s="8" t="s">
        <v>94</v>
      </c>
      <c r="C285" s="5">
        <v>0</v>
      </c>
      <c r="D285" s="5">
        <v>0</v>
      </c>
      <c r="E285" s="14" t="str">
        <f t="shared" si="21"/>
        <v/>
      </c>
      <c r="F285" s="14" t="str">
        <f t="shared" si="22"/>
        <v/>
      </c>
      <c r="G285" s="13" t="str">
        <f t="shared" si="23"/>
        <v>0</v>
      </c>
      <c r="H285" s="17" t="str">
        <f t="shared" si="24"/>
        <v/>
      </c>
    </row>
    <row r="286" spans="2:8" ht="25.5" customHeight="1" x14ac:dyDescent="0.2">
      <c r="B286" s="8" t="s">
        <v>348</v>
      </c>
      <c r="C286" s="5">
        <v>9</v>
      </c>
      <c r="D286" s="5">
        <v>14</v>
      </c>
      <c r="E286" s="14">
        <f t="shared" si="21"/>
        <v>0.5625</v>
      </c>
      <c r="F286" s="14">
        <f t="shared" si="22"/>
        <v>0.12844036697247707</v>
      </c>
      <c r="G286" s="13">
        <f t="shared" si="23"/>
        <v>0.55555555555555558</v>
      </c>
      <c r="H286" s="17">
        <f t="shared" si="24"/>
        <v>0.3125</v>
      </c>
    </row>
    <row r="287" spans="2:8" ht="13.5" customHeight="1" x14ac:dyDescent="0.2">
      <c r="B287" s="8" t="s">
        <v>349</v>
      </c>
      <c r="C287" s="5">
        <v>0</v>
      </c>
      <c r="D287" s="5">
        <v>0</v>
      </c>
      <c r="E287" s="14" t="str">
        <f t="shared" si="21"/>
        <v/>
      </c>
      <c r="F287" s="14" t="str">
        <f t="shared" si="22"/>
        <v/>
      </c>
      <c r="G287" s="13" t="str">
        <f t="shared" si="23"/>
        <v>0</v>
      </c>
      <c r="H287" s="17" t="str">
        <f t="shared" si="24"/>
        <v/>
      </c>
    </row>
    <row r="288" spans="2:8" ht="15" x14ac:dyDescent="0.2">
      <c r="B288" s="8" t="s">
        <v>350</v>
      </c>
      <c r="C288" s="5">
        <v>0</v>
      </c>
      <c r="D288" s="5">
        <v>0</v>
      </c>
      <c r="E288" s="14" t="str">
        <f t="shared" si="21"/>
        <v/>
      </c>
      <c r="F288" s="14" t="str">
        <f t="shared" si="22"/>
        <v/>
      </c>
      <c r="G288" s="13" t="str">
        <f t="shared" si="23"/>
        <v>0</v>
      </c>
      <c r="H288" s="17" t="str">
        <f t="shared" si="24"/>
        <v/>
      </c>
    </row>
    <row r="289" spans="2:8" ht="15" x14ac:dyDescent="0.2">
      <c r="B289" s="22"/>
      <c r="C289" s="25"/>
      <c r="D289" s="25"/>
      <c r="E289" s="26"/>
      <c r="F289" s="26"/>
      <c r="G289" s="23"/>
      <c r="H289" s="24"/>
    </row>
    <row r="290" spans="2:8" ht="15" x14ac:dyDescent="0.2">
      <c r="B290" s="22"/>
      <c r="C290" s="25"/>
      <c r="D290" s="25"/>
      <c r="E290" s="26"/>
      <c r="F290" s="26"/>
      <c r="G290" s="23"/>
      <c r="H290" s="24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22.5" customHeight="1" x14ac:dyDescent="0.2">
      <c r="B292" s="39" t="s">
        <v>517</v>
      </c>
      <c r="C292" s="40" t="s">
        <v>518</v>
      </c>
      <c r="D292" s="41"/>
      <c r="E292" s="44" t="s">
        <v>482</v>
      </c>
      <c r="F292" s="41"/>
      <c r="G292" s="42" t="s">
        <v>567</v>
      </c>
      <c r="H292" s="42" t="s">
        <v>481</v>
      </c>
    </row>
    <row r="293" spans="2:8" ht="22.5" customHeight="1" x14ac:dyDescent="0.2">
      <c r="B293" s="39"/>
      <c r="C293" s="37">
        <v>2014</v>
      </c>
      <c r="D293" s="37">
        <v>2015</v>
      </c>
      <c r="E293" s="37">
        <v>2014</v>
      </c>
      <c r="F293" s="37">
        <v>2015</v>
      </c>
      <c r="G293" s="43"/>
      <c r="H293" s="43"/>
    </row>
    <row r="294" spans="2:8" x14ac:dyDescent="0.2">
      <c r="B294" s="32" t="s">
        <v>522</v>
      </c>
      <c r="C294" s="33">
        <f>SUM(C295:C499)</f>
        <v>56</v>
      </c>
      <c r="D294" s="34">
        <f>SUM(D295:D499)</f>
        <v>233</v>
      </c>
      <c r="E294" s="35">
        <f>+IF(C294=0,"",C294/C$294)</f>
        <v>1</v>
      </c>
      <c r="F294" s="35">
        <f>+IF(D294=0,"",D294/D$294)</f>
        <v>1</v>
      </c>
      <c r="G294" s="35">
        <f>+IF(OR(AND(D294=0),(C294=0)),"0",((D294-C294)/C294))</f>
        <v>3.1607142857142856</v>
      </c>
      <c r="H294" s="35">
        <f>+IF(OR(AND(E294=""),(G294="")),"",E294*G294)</f>
        <v>3.1607142857142856</v>
      </c>
    </row>
    <row r="295" spans="2:8" ht="15" x14ac:dyDescent="0.2">
      <c r="B295" s="6" t="s">
        <v>100</v>
      </c>
      <c r="C295" s="5">
        <v>1</v>
      </c>
      <c r="D295" s="5">
        <v>0</v>
      </c>
      <c r="E295" s="14">
        <f>+IF(C295=0,"",C295/C$294)</f>
        <v>1.7857142857142856E-2</v>
      </c>
      <c r="F295" s="14" t="str">
        <f>+IF(D295=0,"",D295/D$294)</f>
        <v/>
      </c>
      <c r="G295" s="13" t="str">
        <f>+IF(OR(AND(D295=0),(C295=0)),"0",((D295-C295)/C295))</f>
        <v>0</v>
      </c>
      <c r="H295" s="17">
        <f>+IF(OR(AND(E295=""),(G295="")),"",E295*G295)</f>
        <v>0</v>
      </c>
    </row>
    <row r="296" spans="2:8" ht="15" x14ac:dyDescent="0.2">
      <c r="B296" s="6" t="s">
        <v>113</v>
      </c>
      <c r="C296" s="5">
        <v>0</v>
      </c>
      <c r="D296" s="5">
        <v>0</v>
      </c>
      <c r="E296" s="14" t="str">
        <f t="shared" ref="E296:E359" si="25">+IF(C296=0,"",C296/C$294)</f>
        <v/>
      </c>
      <c r="F296" s="14" t="str">
        <f t="shared" ref="F296:F359" si="26">+IF(D296=0,"",D296/D$294)</f>
        <v/>
      </c>
      <c r="G296" s="13" t="str">
        <f t="shared" ref="G296:G359" si="27">+IF(OR(AND(D296=0),(C296=0)),"0",((D296-C296)/C296))</f>
        <v>0</v>
      </c>
      <c r="H296" s="17" t="str">
        <f t="shared" ref="H296:H359" si="28">+IF(OR(AND(E296=""),(G296="")),"",E296*G296)</f>
        <v/>
      </c>
    </row>
    <row r="297" spans="2:8" ht="15" x14ac:dyDescent="0.2">
      <c r="B297" s="6" t="s">
        <v>104</v>
      </c>
      <c r="C297" s="5">
        <v>0</v>
      </c>
      <c r="D297" s="5">
        <v>0</v>
      </c>
      <c r="E297" s="14" t="str">
        <f t="shared" si="25"/>
        <v/>
      </c>
      <c r="F297" s="14" t="str">
        <f t="shared" si="26"/>
        <v/>
      </c>
      <c r="G297" s="13" t="str">
        <f t="shared" si="27"/>
        <v>0</v>
      </c>
      <c r="H297" s="17" t="str">
        <f t="shared" si="28"/>
        <v/>
      </c>
    </row>
    <row r="298" spans="2:8" ht="15" x14ac:dyDescent="0.2">
      <c r="B298" s="6" t="s">
        <v>95</v>
      </c>
      <c r="C298" s="5">
        <v>0</v>
      </c>
      <c r="D298" s="5">
        <v>2</v>
      </c>
      <c r="E298" s="14" t="str">
        <f t="shared" si="25"/>
        <v/>
      </c>
      <c r="F298" s="14">
        <f t="shared" si="26"/>
        <v>8.5836909871244635E-3</v>
      </c>
      <c r="G298" s="13" t="str">
        <f t="shared" si="27"/>
        <v>0</v>
      </c>
      <c r="H298" s="17" t="str">
        <f t="shared" si="28"/>
        <v/>
      </c>
    </row>
    <row r="299" spans="2:8" ht="15" x14ac:dyDescent="0.2">
      <c r="B299" s="6" t="s">
        <v>112</v>
      </c>
      <c r="C299" s="5">
        <v>0</v>
      </c>
      <c r="D299" s="5">
        <v>0</v>
      </c>
      <c r="E299" s="14" t="str">
        <f t="shared" si="25"/>
        <v/>
      </c>
      <c r="F299" s="14" t="str">
        <f t="shared" si="26"/>
        <v/>
      </c>
      <c r="G299" s="13" t="str">
        <f t="shared" si="27"/>
        <v>0</v>
      </c>
      <c r="H299" s="17" t="str">
        <f t="shared" si="28"/>
        <v/>
      </c>
    </row>
    <row r="300" spans="2:8" ht="15" x14ac:dyDescent="0.2">
      <c r="B300" s="6" t="s">
        <v>111</v>
      </c>
      <c r="C300" s="5">
        <v>0</v>
      </c>
      <c r="D300" s="5">
        <v>0</v>
      </c>
      <c r="E300" s="14" t="str">
        <f t="shared" si="25"/>
        <v/>
      </c>
      <c r="F300" s="14" t="str">
        <f t="shared" si="26"/>
        <v/>
      </c>
      <c r="G300" s="13" t="str">
        <f t="shared" si="27"/>
        <v>0</v>
      </c>
      <c r="H300" s="17" t="str">
        <f t="shared" si="28"/>
        <v/>
      </c>
    </row>
    <row r="301" spans="2:8" ht="15" x14ac:dyDescent="0.2">
      <c r="B301" s="6" t="s">
        <v>105</v>
      </c>
      <c r="C301" s="5">
        <v>3</v>
      </c>
      <c r="D301" s="5">
        <v>16</v>
      </c>
      <c r="E301" s="14">
        <f t="shared" si="25"/>
        <v>5.3571428571428568E-2</v>
      </c>
      <c r="F301" s="14">
        <f t="shared" si="26"/>
        <v>6.8669527896995708E-2</v>
      </c>
      <c r="G301" s="13">
        <f t="shared" si="27"/>
        <v>4.333333333333333</v>
      </c>
      <c r="H301" s="17">
        <f t="shared" si="28"/>
        <v>0.23214285714285712</v>
      </c>
    </row>
    <row r="302" spans="2:8" ht="15" x14ac:dyDescent="0.2">
      <c r="B302" s="6" t="s">
        <v>109</v>
      </c>
      <c r="C302" s="5">
        <v>0</v>
      </c>
      <c r="D302" s="5">
        <v>0</v>
      </c>
      <c r="E302" s="14" t="str">
        <f t="shared" si="25"/>
        <v/>
      </c>
      <c r="F302" s="14" t="str">
        <f t="shared" si="26"/>
        <v/>
      </c>
      <c r="G302" s="13" t="str">
        <f t="shared" si="27"/>
        <v>0</v>
      </c>
      <c r="H302" s="17" t="str">
        <f t="shared" si="28"/>
        <v/>
      </c>
    </row>
    <row r="303" spans="2:8" ht="15" x14ac:dyDescent="0.2">
      <c r="B303" s="6" t="s">
        <v>108</v>
      </c>
      <c r="C303" s="5">
        <v>0</v>
      </c>
      <c r="D303" s="5">
        <v>0</v>
      </c>
      <c r="E303" s="14" t="str">
        <f t="shared" si="25"/>
        <v/>
      </c>
      <c r="F303" s="14" t="str">
        <f t="shared" si="26"/>
        <v/>
      </c>
      <c r="G303" s="13" t="str">
        <f t="shared" si="27"/>
        <v>0</v>
      </c>
      <c r="H303" s="17" t="str">
        <f t="shared" si="28"/>
        <v/>
      </c>
    </row>
    <row r="304" spans="2:8" ht="15" x14ac:dyDescent="0.2">
      <c r="B304" s="6" t="s">
        <v>107</v>
      </c>
      <c r="C304" s="5">
        <v>0</v>
      </c>
      <c r="D304" s="5">
        <v>1</v>
      </c>
      <c r="E304" s="14" t="str">
        <f t="shared" si="25"/>
        <v/>
      </c>
      <c r="F304" s="14">
        <f t="shared" si="26"/>
        <v>4.2918454935622317E-3</v>
      </c>
      <c r="G304" s="13" t="str">
        <f t="shared" si="27"/>
        <v>0</v>
      </c>
      <c r="H304" s="17" t="str">
        <f t="shared" si="28"/>
        <v/>
      </c>
    </row>
    <row r="305" spans="2:8" ht="15" x14ac:dyDescent="0.2">
      <c r="B305" s="6" t="s">
        <v>351</v>
      </c>
      <c r="C305" s="5">
        <v>1</v>
      </c>
      <c r="D305" s="5">
        <v>0</v>
      </c>
      <c r="E305" s="14">
        <f t="shared" si="25"/>
        <v>1.7857142857142856E-2</v>
      </c>
      <c r="F305" s="14" t="str">
        <f t="shared" si="26"/>
        <v/>
      </c>
      <c r="G305" s="13" t="str">
        <f t="shared" si="27"/>
        <v>0</v>
      </c>
      <c r="H305" s="17">
        <f t="shared" si="28"/>
        <v>0</v>
      </c>
    </row>
    <row r="306" spans="2:8" ht="15" x14ac:dyDescent="0.2">
      <c r="B306" s="6" t="s">
        <v>524</v>
      </c>
      <c r="C306" s="5">
        <v>0</v>
      </c>
      <c r="D306" s="5">
        <v>0</v>
      </c>
      <c r="E306" s="14" t="str">
        <f t="shared" si="25"/>
        <v/>
      </c>
      <c r="F306" s="14" t="str">
        <f t="shared" si="26"/>
        <v/>
      </c>
      <c r="G306" s="13" t="str">
        <f t="shared" si="27"/>
        <v>0</v>
      </c>
      <c r="H306" s="17" t="str">
        <f t="shared" si="28"/>
        <v/>
      </c>
    </row>
    <row r="307" spans="2:8" ht="15" x14ac:dyDescent="0.2">
      <c r="B307" s="6" t="s">
        <v>110</v>
      </c>
      <c r="C307" s="5">
        <v>0</v>
      </c>
      <c r="D307" s="5">
        <v>4</v>
      </c>
      <c r="E307" s="14" t="str">
        <f t="shared" si="25"/>
        <v/>
      </c>
      <c r="F307" s="14">
        <f t="shared" si="26"/>
        <v>1.7167381974248927E-2</v>
      </c>
      <c r="G307" s="13" t="str">
        <f t="shared" si="27"/>
        <v>0</v>
      </c>
      <c r="H307" s="17" t="str">
        <f t="shared" si="28"/>
        <v/>
      </c>
    </row>
    <row r="308" spans="2:8" ht="15" x14ac:dyDescent="0.2">
      <c r="B308" s="6" t="s">
        <v>99</v>
      </c>
      <c r="C308" s="5">
        <v>0</v>
      </c>
      <c r="D308" s="5">
        <v>0</v>
      </c>
      <c r="E308" s="14" t="str">
        <f t="shared" si="25"/>
        <v/>
      </c>
      <c r="F308" s="14" t="str">
        <f t="shared" si="26"/>
        <v/>
      </c>
      <c r="G308" s="13" t="str">
        <f t="shared" si="27"/>
        <v>0</v>
      </c>
      <c r="H308" s="17" t="str">
        <f t="shared" si="28"/>
        <v/>
      </c>
    </row>
    <row r="309" spans="2:8" ht="15" x14ac:dyDescent="0.2">
      <c r="B309" s="6" t="s">
        <v>96</v>
      </c>
      <c r="C309" s="5">
        <v>0</v>
      </c>
      <c r="D309" s="5">
        <v>0</v>
      </c>
      <c r="E309" s="14" t="str">
        <f t="shared" si="25"/>
        <v/>
      </c>
      <c r="F309" s="14" t="str">
        <f t="shared" si="26"/>
        <v/>
      </c>
      <c r="G309" s="13" t="str">
        <f t="shared" si="27"/>
        <v>0</v>
      </c>
      <c r="H309" s="17" t="str">
        <f t="shared" si="28"/>
        <v/>
      </c>
    </row>
    <row r="310" spans="2:8" ht="15" x14ac:dyDescent="0.2">
      <c r="B310" s="6" t="s">
        <v>106</v>
      </c>
      <c r="C310" s="5">
        <v>1</v>
      </c>
      <c r="D310" s="5">
        <v>2</v>
      </c>
      <c r="E310" s="14">
        <f t="shared" si="25"/>
        <v>1.7857142857142856E-2</v>
      </c>
      <c r="F310" s="14">
        <f t="shared" si="26"/>
        <v>8.5836909871244635E-3</v>
      </c>
      <c r="G310" s="13">
        <f t="shared" si="27"/>
        <v>1</v>
      </c>
      <c r="H310" s="17">
        <f t="shared" si="28"/>
        <v>1.7857142857142856E-2</v>
      </c>
    </row>
    <row r="311" spans="2:8" ht="15" x14ac:dyDescent="0.2">
      <c r="B311" s="6" t="s">
        <v>102</v>
      </c>
      <c r="C311" s="5">
        <v>0</v>
      </c>
      <c r="D311" s="5">
        <v>0</v>
      </c>
      <c r="E311" s="14" t="str">
        <f t="shared" si="25"/>
        <v/>
      </c>
      <c r="F311" s="14" t="str">
        <f t="shared" si="26"/>
        <v/>
      </c>
      <c r="G311" s="13" t="str">
        <f t="shared" si="27"/>
        <v>0</v>
      </c>
      <c r="H311" s="17" t="str">
        <f t="shared" si="28"/>
        <v/>
      </c>
    </row>
    <row r="312" spans="2:8" ht="15" x14ac:dyDescent="0.2">
      <c r="B312" s="6" t="s">
        <v>97</v>
      </c>
      <c r="C312" s="5">
        <v>0</v>
      </c>
      <c r="D312" s="5">
        <v>0</v>
      </c>
      <c r="E312" s="14" t="str">
        <f t="shared" si="25"/>
        <v/>
      </c>
      <c r="F312" s="14" t="str">
        <f t="shared" si="26"/>
        <v/>
      </c>
      <c r="G312" s="13" t="str">
        <f t="shared" si="27"/>
        <v>0</v>
      </c>
      <c r="H312" s="17" t="str">
        <f t="shared" si="28"/>
        <v/>
      </c>
    </row>
    <row r="313" spans="2:8" ht="15" x14ac:dyDescent="0.2">
      <c r="B313" s="6" t="s">
        <v>352</v>
      </c>
      <c r="C313" s="5">
        <v>0</v>
      </c>
      <c r="D313" s="5">
        <v>0</v>
      </c>
      <c r="E313" s="14" t="str">
        <f t="shared" si="25"/>
        <v/>
      </c>
      <c r="F313" s="14" t="str">
        <f t="shared" si="26"/>
        <v/>
      </c>
      <c r="G313" s="13" t="str">
        <f t="shared" si="27"/>
        <v>0</v>
      </c>
      <c r="H313" s="17" t="str">
        <f t="shared" si="28"/>
        <v/>
      </c>
    </row>
    <row r="314" spans="2:8" ht="15" x14ac:dyDescent="0.2">
      <c r="B314" s="6" t="s">
        <v>353</v>
      </c>
      <c r="C314" s="5">
        <v>0</v>
      </c>
      <c r="D314" s="5">
        <v>1</v>
      </c>
      <c r="E314" s="14" t="str">
        <f t="shared" si="25"/>
        <v/>
      </c>
      <c r="F314" s="14">
        <f t="shared" si="26"/>
        <v>4.2918454935622317E-3</v>
      </c>
      <c r="G314" s="13" t="str">
        <f t="shared" si="27"/>
        <v>0</v>
      </c>
      <c r="H314" s="17" t="str">
        <f t="shared" si="28"/>
        <v/>
      </c>
    </row>
    <row r="315" spans="2:8" ht="15" x14ac:dyDescent="0.2">
      <c r="B315" s="6" t="s">
        <v>354</v>
      </c>
      <c r="C315" s="5">
        <v>0</v>
      </c>
      <c r="D315" s="5">
        <v>6</v>
      </c>
      <c r="E315" s="14" t="str">
        <f t="shared" si="25"/>
        <v/>
      </c>
      <c r="F315" s="14">
        <f t="shared" si="26"/>
        <v>2.575107296137339E-2</v>
      </c>
      <c r="G315" s="13" t="str">
        <f t="shared" si="27"/>
        <v>0</v>
      </c>
      <c r="H315" s="17" t="str">
        <f t="shared" si="28"/>
        <v/>
      </c>
    </row>
    <row r="316" spans="2:8" ht="15" x14ac:dyDescent="0.2">
      <c r="B316" s="6" t="s">
        <v>101</v>
      </c>
      <c r="C316" s="5">
        <v>0</v>
      </c>
      <c r="D316" s="5">
        <v>0</v>
      </c>
      <c r="E316" s="14" t="str">
        <f t="shared" si="25"/>
        <v/>
      </c>
      <c r="F316" s="14" t="str">
        <f t="shared" si="26"/>
        <v/>
      </c>
      <c r="G316" s="13" t="str">
        <f t="shared" si="27"/>
        <v>0</v>
      </c>
      <c r="H316" s="17" t="str">
        <f t="shared" si="28"/>
        <v/>
      </c>
    </row>
    <row r="317" spans="2:8" ht="15" x14ac:dyDescent="0.2">
      <c r="B317" s="6" t="s">
        <v>103</v>
      </c>
      <c r="C317" s="5">
        <v>0</v>
      </c>
      <c r="D317" s="5">
        <v>0</v>
      </c>
      <c r="E317" s="14" t="str">
        <f t="shared" si="25"/>
        <v/>
      </c>
      <c r="F317" s="14" t="str">
        <f t="shared" si="26"/>
        <v/>
      </c>
      <c r="G317" s="13" t="str">
        <f t="shared" si="27"/>
        <v>0</v>
      </c>
      <c r="H317" s="17" t="str">
        <f t="shared" si="28"/>
        <v/>
      </c>
    </row>
    <row r="318" spans="2:8" ht="15" x14ac:dyDescent="0.2">
      <c r="B318" s="6" t="s">
        <v>355</v>
      </c>
      <c r="C318" s="5">
        <v>4</v>
      </c>
      <c r="D318" s="5">
        <v>0</v>
      </c>
      <c r="E318" s="14">
        <f t="shared" si="25"/>
        <v>7.1428571428571425E-2</v>
      </c>
      <c r="F318" s="14" t="str">
        <f t="shared" si="26"/>
        <v/>
      </c>
      <c r="G318" s="13" t="str">
        <f t="shared" si="27"/>
        <v>0</v>
      </c>
      <c r="H318" s="17">
        <f t="shared" si="28"/>
        <v>0</v>
      </c>
    </row>
    <row r="319" spans="2:8" ht="15" x14ac:dyDescent="0.2">
      <c r="B319" s="6" t="s">
        <v>115</v>
      </c>
      <c r="C319" s="5">
        <v>0</v>
      </c>
      <c r="D319" s="5">
        <v>0</v>
      </c>
      <c r="E319" s="14" t="str">
        <f t="shared" si="25"/>
        <v/>
      </c>
      <c r="F319" s="14" t="str">
        <f t="shared" si="26"/>
        <v/>
      </c>
      <c r="G319" s="13" t="str">
        <f t="shared" si="27"/>
        <v>0</v>
      </c>
      <c r="H319" s="17" t="str">
        <f t="shared" si="28"/>
        <v/>
      </c>
    </row>
    <row r="320" spans="2:8" ht="15" x14ac:dyDescent="0.2">
      <c r="B320" s="6" t="s">
        <v>114</v>
      </c>
      <c r="C320" s="5">
        <v>0</v>
      </c>
      <c r="D320" s="5">
        <v>0</v>
      </c>
      <c r="E320" s="14" t="str">
        <f t="shared" si="25"/>
        <v/>
      </c>
      <c r="F320" s="14" t="str">
        <f t="shared" si="26"/>
        <v/>
      </c>
      <c r="G320" s="13" t="str">
        <f t="shared" si="27"/>
        <v>0</v>
      </c>
      <c r="H320" s="17" t="str">
        <f t="shared" si="28"/>
        <v/>
      </c>
    </row>
    <row r="321" spans="2:8" ht="15" x14ac:dyDescent="0.2">
      <c r="B321" s="6" t="s">
        <v>98</v>
      </c>
      <c r="C321" s="5">
        <v>0</v>
      </c>
      <c r="D321" s="5">
        <v>0</v>
      </c>
      <c r="E321" s="14" t="str">
        <f t="shared" si="25"/>
        <v/>
      </c>
      <c r="F321" s="14" t="str">
        <f t="shared" si="26"/>
        <v/>
      </c>
      <c r="G321" s="13" t="str">
        <f t="shared" si="27"/>
        <v>0</v>
      </c>
      <c r="H321" s="17" t="str">
        <f t="shared" si="28"/>
        <v/>
      </c>
    </row>
    <row r="322" spans="2:8" ht="15" x14ac:dyDescent="0.2">
      <c r="B322" s="6" t="s">
        <v>356</v>
      </c>
      <c r="C322" s="5">
        <v>0</v>
      </c>
      <c r="D322" s="5">
        <v>0</v>
      </c>
      <c r="E322" s="14" t="str">
        <f t="shared" si="25"/>
        <v/>
      </c>
      <c r="F322" s="14" t="str">
        <f t="shared" si="26"/>
        <v/>
      </c>
      <c r="G322" s="13" t="str">
        <f t="shared" si="27"/>
        <v>0</v>
      </c>
      <c r="H322" s="17" t="str">
        <f t="shared" si="28"/>
        <v/>
      </c>
    </row>
    <row r="323" spans="2:8" ht="15" x14ac:dyDescent="0.2">
      <c r="B323" s="6" t="s">
        <v>472</v>
      </c>
      <c r="C323" s="5">
        <v>0</v>
      </c>
      <c r="D323" s="5">
        <v>0</v>
      </c>
      <c r="E323" s="14" t="str">
        <f t="shared" si="25"/>
        <v/>
      </c>
      <c r="F323" s="14" t="str">
        <f t="shared" si="26"/>
        <v/>
      </c>
      <c r="G323" s="13" t="str">
        <f t="shared" si="27"/>
        <v>0</v>
      </c>
      <c r="H323" s="17" t="str">
        <f t="shared" si="28"/>
        <v/>
      </c>
    </row>
    <row r="324" spans="2:8" ht="15" x14ac:dyDescent="0.2">
      <c r="B324" s="6" t="s">
        <v>473</v>
      </c>
      <c r="C324" s="5">
        <v>0</v>
      </c>
      <c r="D324" s="5">
        <v>0</v>
      </c>
      <c r="E324" s="14" t="str">
        <f t="shared" si="25"/>
        <v/>
      </c>
      <c r="F324" s="14" t="str">
        <f t="shared" si="26"/>
        <v/>
      </c>
      <c r="G324" s="13" t="str">
        <f t="shared" si="27"/>
        <v>0</v>
      </c>
      <c r="H324" s="17" t="str">
        <f t="shared" si="28"/>
        <v/>
      </c>
    </row>
    <row r="325" spans="2:8" ht="15" x14ac:dyDescent="0.2">
      <c r="B325" s="6" t="s">
        <v>474</v>
      </c>
      <c r="C325" s="5">
        <v>0</v>
      </c>
      <c r="D325" s="5">
        <v>2</v>
      </c>
      <c r="E325" s="14" t="str">
        <f t="shared" si="25"/>
        <v/>
      </c>
      <c r="F325" s="14">
        <f t="shared" si="26"/>
        <v>8.5836909871244635E-3</v>
      </c>
      <c r="G325" s="13" t="str">
        <f t="shared" si="27"/>
        <v>0</v>
      </c>
      <c r="H325" s="17" t="str">
        <f t="shared" si="28"/>
        <v/>
      </c>
    </row>
    <row r="326" spans="2:8" ht="15" x14ac:dyDescent="0.2">
      <c r="B326" s="6" t="s">
        <v>357</v>
      </c>
      <c r="C326" s="5">
        <v>0</v>
      </c>
      <c r="D326" s="5">
        <v>16</v>
      </c>
      <c r="E326" s="14" t="str">
        <f t="shared" si="25"/>
        <v/>
      </c>
      <c r="F326" s="14">
        <f t="shared" si="26"/>
        <v>6.8669527896995708E-2</v>
      </c>
      <c r="G326" s="13" t="str">
        <f t="shared" si="27"/>
        <v>0</v>
      </c>
      <c r="H326" s="17" t="str">
        <f t="shared" si="28"/>
        <v/>
      </c>
    </row>
    <row r="327" spans="2:8" ht="15" x14ac:dyDescent="0.2">
      <c r="B327" s="6" t="s">
        <v>358</v>
      </c>
      <c r="C327" s="5">
        <v>0</v>
      </c>
      <c r="D327" s="5">
        <v>0</v>
      </c>
      <c r="E327" s="14" t="str">
        <f t="shared" si="25"/>
        <v/>
      </c>
      <c r="F327" s="14" t="str">
        <f t="shared" si="26"/>
        <v/>
      </c>
      <c r="G327" s="13" t="str">
        <f t="shared" si="27"/>
        <v>0</v>
      </c>
      <c r="H327" s="17" t="str">
        <f t="shared" si="28"/>
        <v/>
      </c>
    </row>
    <row r="328" spans="2:8" ht="15" x14ac:dyDescent="0.2">
      <c r="B328" s="6" t="s">
        <v>116</v>
      </c>
      <c r="C328" s="5">
        <v>0</v>
      </c>
      <c r="D328" s="5">
        <v>0</v>
      </c>
      <c r="E328" s="14" t="str">
        <f t="shared" si="25"/>
        <v/>
      </c>
      <c r="F328" s="14" t="str">
        <f t="shared" si="26"/>
        <v/>
      </c>
      <c r="G328" s="13" t="str">
        <f t="shared" si="27"/>
        <v>0</v>
      </c>
      <c r="H328" s="17" t="str">
        <f t="shared" si="28"/>
        <v/>
      </c>
    </row>
    <row r="329" spans="2:8" ht="15" x14ac:dyDescent="0.2">
      <c r="B329" s="6" t="s">
        <v>359</v>
      </c>
      <c r="C329" s="5">
        <v>0</v>
      </c>
      <c r="D329" s="5">
        <v>2</v>
      </c>
      <c r="E329" s="14" t="str">
        <f t="shared" si="25"/>
        <v/>
      </c>
      <c r="F329" s="14">
        <f t="shared" si="26"/>
        <v>8.5836909871244635E-3</v>
      </c>
      <c r="G329" s="13" t="str">
        <f t="shared" si="27"/>
        <v>0</v>
      </c>
      <c r="H329" s="17" t="str">
        <f t="shared" si="28"/>
        <v/>
      </c>
    </row>
    <row r="330" spans="2:8" ht="15" x14ac:dyDescent="0.2">
      <c r="B330" s="6" t="s">
        <v>360</v>
      </c>
      <c r="C330" s="5">
        <v>0</v>
      </c>
      <c r="D330" s="5">
        <v>0</v>
      </c>
      <c r="E330" s="14" t="str">
        <f t="shared" si="25"/>
        <v/>
      </c>
      <c r="F330" s="14" t="str">
        <f t="shared" si="26"/>
        <v/>
      </c>
      <c r="G330" s="13" t="str">
        <f t="shared" si="27"/>
        <v>0</v>
      </c>
      <c r="H330" s="17" t="str">
        <f t="shared" si="28"/>
        <v/>
      </c>
    </row>
    <row r="331" spans="2:8" ht="15" x14ac:dyDescent="0.2">
      <c r="B331" s="6" t="s">
        <v>117</v>
      </c>
      <c r="C331" s="5">
        <v>0</v>
      </c>
      <c r="D331" s="5">
        <v>0</v>
      </c>
      <c r="E331" s="14" t="str">
        <f t="shared" si="25"/>
        <v/>
      </c>
      <c r="F331" s="14" t="str">
        <f t="shared" si="26"/>
        <v/>
      </c>
      <c r="G331" s="13" t="str">
        <f t="shared" si="27"/>
        <v>0</v>
      </c>
      <c r="H331" s="17" t="str">
        <f t="shared" si="28"/>
        <v/>
      </c>
    </row>
    <row r="332" spans="2:8" ht="15" x14ac:dyDescent="0.2">
      <c r="B332" s="6" t="s">
        <v>361</v>
      </c>
      <c r="C332" s="5">
        <v>17</v>
      </c>
      <c r="D332" s="5">
        <v>62</v>
      </c>
      <c r="E332" s="14">
        <f t="shared" si="25"/>
        <v>0.30357142857142855</v>
      </c>
      <c r="F332" s="14">
        <f t="shared" si="26"/>
        <v>0.26609442060085836</v>
      </c>
      <c r="G332" s="13">
        <f t="shared" si="27"/>
        <v>2.6470588235294117</v>
      </c>
      <c r="H332" s="17">
        <f t="shared" si="28"/>
        <v>0.80357142857142849</v>
      </c>
    </row>
    <row r="333" spans="2:8" ht="15" x14ac:dyDescent="0.2">
      <c r="B333" s="6" t="s">
        <v>130</v>
      </c>
      <c r="C333" s="5">
        <v>18</v>
      </c>
      <c r="D333" s="5">
        <v>7</v>
      </c>
      <c r="E333" s="14">
        <f t="shared" si="25"/>
        <v>0.32142857142857145</v>
      </c>
      <c r="F333" s="14">
        <f t="shared" si="26"/>
        <v>3.0042918454935622E-2</v>
      </c>
      <c r="G333" s="13">
        <f t="shared" si="27"/>
        <v>-0.61111111111111116</v>
      </c>
      <c r="H333" s="17">
        <f t="shared" si="28"/>
        <v>-0.19642857142857145</v>
      </c>
    </row>
    <row r="334" spans="2:8" ht="15" x14ac:dyDescent="0.2">
      <c r="B334" s="6" t="s">
        <v>119</v>
      </c>
      <c r="C334" s="5">
        <v>1</v>
      </c>
      <c r="D334" s="5">
        <v>12</v>
      </c>
      <c r="E334" s="14">
        <f t="shared" si="25"/>
        <v>1.7857142857142856E-2</v>
      </c>
      <c r="F334" s="14">
        <f t="shared" si="26"/>
        <v>5.1502145922746781E-2</v>
      </c>
      <c r="G334" s="13">
        <f t="shared" si="27"/>
        <v>11</v>
      </c>
      <c r="H334" s="17">
        <f t="shared" si="28"/>
        <v>0.19642857142857142</v>
      </c>
    </row>
    <row r="335" spans="2:8" ht="15" x14ac:dyDescent="0.2">
      <c r="B335" s="6" t="s">
        <v>128</v>
      </c>
      <c r="C335" s="5">
        <v>2</v>
      </c>
      <c r="D335" s="5">
        <v>18</v>
      </c>
      <c r="E335" s="14">
        <f t="shared" si="25"/>
        <v>3.5714285714285712E-2</v>
      </c>
      <c r="F335" s="14">
        <f t="shared" si="26"/>
        <v>7.7253218884120178E-2</v>
      </c>
      <c r="G335" s="13">
        <f t="shared" si="27"/>
        <v>8</v>
      </c>
      <c r="H335" s="17">
        <f t="shared" si="28"/>
        <v>0.2857142857142857</v>
      </c>
    </row>
    <row r="336" spans="2:8" ht="15" x14ac:dyDescent="0.2">
      <c r="B336" s="6" t="s">
        <v>132</v>
      </c>
      <c r="C336" s="5">
        <v>0</v>
      </c>
      <c r="D336" s="5">
        <v>0</v>
      </c>
      <c r="E336" s="14" t="str">
        <f t="shared" si="25"/>
        <v/>
      </c>
      <c r="F336" s="14" t="str">
        <f t="shared" si="26"/>
        <v/>
      </c>
      <c r="G336" s="13" t="str">
        <f t="shared" si="27"/>
        <v>0</v>
      </c>
      <c r="H336" s="17" t="str">
        <f t="shared" si="28"/>
        <v/>
      </c>
    </row>
    <row r="337" spans="2:8" ht="15" x14ac:dyDescent="0.2">
      <c r="B337" s="6" t="s">
        <v>133</v>
      </c>
      <c r="C337" s="5">
        <v>0</v>
      </c>
      <c r="D337" s="5">
        <v>0</v>
      </c>
      <c r="E337" s="14" t="str">
        <f t="shared" si="25"/>
        <v/>
      </c>
      <c r="F337" s="14" t="str">
        <f t="shared" si="26"/>
        <v/>
      </c>
      <c r="G337" s="13" t="str">
        <f t="shared" si="27"/>
        <v>0</v>
      </c>
      <c r="H337" s="17" t="str">
        <f t="shared" si="28"/>
        <v/>
      </c>
    </row>
    <row r="338" spans="2:8" ht="30" x14ac:dyDescent="0.2">
      <c r="B338" s="6" t="s">
        <v>362</v>
      </c>
      <c r="C338" s="5">
        <v>0</v>
      </c>
      <c r="D338" s="5">
        <v>0</v>
      </c>
      <c r="E338" s="14" t="str">
        <f t="shared" si="25"/>
        <v/>
      </c>
      <c r="F338" s="14" t="str">
        <f t="shared" si="26"/>
        <v/>
      </c>
      <c r="G338" s="13" t="str">
        <f t="shared" si="27"/>
        <v>0</v>
      </c>
      <c r="H338" s="17" t="str">
        <f t="shared" si="28"/>
        <v/>
      </c>
    </row>
    <row r="339" spans="2:8" ht="15" x14ac:dyDescent="0.2">
      <c r="B339" s="6" t="s">
        <v>363</v>
      </c>
      <c r="C339" s="5">
        <v>0</v>
      </c>
      <c r="D339" s="5">
        <v>0</v>
      </c>
      <c r="E339" s="14" t="str">
        <f t="shared" si="25"/>
        <v/>
      </c>
      <c r="F339" s="14" t="str">
        <f t="shared" si="26"/>
        <v/>
      </c>
      <c r="G339" s="13" t="str">
        <f t="shared" si="27"/>
        <v>0</v>
      </c>
      <c r="H339" s="17" t="str">
        <f t="shared" si="28"/>
        <v/>
      </c>
    </row>
    <row r="340" spans="2:8" ht="15" x14ac:dyDescent="0.2">
      <c r="B340" s="6" t="s">
        <v>364</v>
      </c>
      <c r="C340" s="5">
        <v>0</v>
      </c>
      <c r="D340" s="5">
        <v>0</v>
      </c>
      <c r="E340" s="14" t="str">
        <f t="shared" si="25"/>
        <v/>
      </c>
      <c r="F340" s="14" t="str">
        <f t="shared" si="26"/>
        <v/>
      </c>
      <c r="G340" s="13" t="str">
        <f t="shared" si="27"/>
        <v>0</v>
      </c>
      <c r="H340" s="17" t="str">
        <f t="shared" si="28"/>
        <v/>
      </c>
    </row>
    <row r="341" spans="2:8" ht="15" x14ac:dyDescent="0.2">
      <c r="B341" s="6" t="s">
        <v>118</v>
      </c>
      <c r="C341" s="5">
        <v>0</v>
      </c>
      <c r="D341" s="5">
        <v>0</v>
      </c>
      <c r="E341" s="14" t="str">
        <f t="shared" si="25"/>
        <v/>
      </c>
      <c r="F341" s="14" t="str">
        <f t="shared" si="26"/>
        <v/>
      </c>
      <c r="G341" s="13" t="str">
        <f t="shared" si="27"/>
        <v>0</v>
      </c>
      <c r="H341" s="17" t="str">
        <f t="shared" si="28"/>
        <v/>
      </c>
    </row>
    <row r="342" spans="2:8" ht="15" x14ac:dyDescent="0.2">
      <c r="B342" s="6" t="s">
        <v>365</v>
      </c>
      <c r="C342" s="5">
        <v>0</v>
      </c>
      <c r="D342" s="5">
        <v>0</v>
      </c>
      <c r="E342" s="14" t="str">
        <f t="shared" si="25"/>
        <v/>
      </c>
      <c r="F342" s="14" t="str">
        <f t="shared" si="26"/>
        <v/>
      </c>
      <c r="G342" s="13" t="str">
        <f t="shared" si="27"/>
        <v>0</v>
      </c>
      <c r="H342" s="17" t="str">
        <f t="shared" si="28"/>
        <v/>
      </c>
    </row>
    <row r="343" spans="2:8" ht="15" x14ac:dyDescent="0.2">
      <c r="B343" s="6" t="s">
        <v>129</v>
      </c>
      <c r="C343" s="5">
        <v>0</v>
      </c>
      <c r="D343" s="5">
        <v>0</v>
      </c>
      <c r="E343" s="14" t="str">
        <f t="shared" si="25"/>
        <v/>
      </c>
      <c r="F343" s="14" t="str">
        <f t="shared" si="26"/>
        <v/>
      </c>
      <c r="G343" s="13" t="str">
        <f t="shared" si="27"/>
        <v>0</v>
      </c>
      <c r="H343" s="17" t="str">
        <f t="shared" si="28"/>
        <v/>
      </c>
    </row>
    <row r="344" spans="2:8" ht="15" x14ac:dyDescent="0.2">
      <c r="B344" s="6" t="s">
        <v>131</v>
      </c>
      <c r="C344" s="5">
        <v>0</v>
      </c>
      <c r="D344" s="5">
        <v>1</v>
      </c>
      <c r="E344" s="14" t="str">
        <f t="shared" si="25"/>
        <v/>
      </c>
      <c r="F344" s="14">
        <f t="shared" si="26"/>
        <v>4.2918454935622317E-3</v>
      </c>
      <c r="G344" s="13" t="str">
        <f t="shared" si="27"/>
        <v>0</v>
      </c>
      <c r="H344" s="17" t="str">
        <f t="shared" si="28"/>
        <v/>
      </c>
    </row>
    <row r="345" spans="2:8" ht="15" x14ac:dyDescent="0.2">
      <c r="B345" s="6" t="s">
        <v>366</v>
      </c>
      <c r="C345" s="5">
        <v>1</v>
      </c>
      <c r="D345" s="5">
        <v>0</v>
      </c>
      <c r="E345" s="14">
        <f t="shared" si="25"/>
        <v>1.7857142857142856E-2</v>
      </c>
      <c r="F345" s="14" t="str">
        <f t="shared" si="26"/>
        <v/>
      </c>
      <c r="G345" s="13" t="str">
        <f t="shared" si="27"/>
        <v>0</v>
      </c>
      <c r="H345" s="17">
        <f t="shared" si="28"/>
        <v>0</v>
      </c>
    </row>
    <row r="346" spans="2:8" ht="15" x14ac:dyDescent="0.2">
      <c r="B346" s="6" t="s">
        <v>122</v>
      </c>
      <c r="C346" s="5">
        <v>0</v>
      </c>
      <c r="D346" s="5">
        <v>0</v>
      </c>
      <c r="E346" s="14" t="str">
        <f t="shared" si="25"/>
        <v/>
      </c>
      <c r="F346" s="14" t="str">
        <f t="shared" si="26"/>
        <v/>
      </c>
      <c r="G346" s="13" t="str">
        <f t="shared" si="27"/>
        <v>0</v>
      </c>
      <c r="H346" s="17" t="str">
        <f t="shared" si="28"/>
        <v/>
      </c>
    </row>
    <row r="347" spans="2:8" ht="15" x14ac:dyDescent="0.2">
      <c r="B347" s="6" t="s">
        <v>121</v>
      </c>
      <c r="C347" s="5">
        <v>0</v>
      </c>
      <c r="D347" s="5">
        <v>0</v>
      </c>
      <c r="E347" s="14" t="str">
        <f t="shared" si="25"/>
        <v/>
      </c>
      <c r="F347" s="14" t="str">
        <f t="shared" si="26"/>
        <v/>
      </c>
      <c r="G347" s="13" t="str">
        <f t="shared" si="27"/>
        <v>0</v>
      </c>
      <c r="H347" s="17" t="str">
        <f t="shared" si="28"/>
        <v/>
      </c>
    </row>
    <row r="348" spans="2:8" ht="15" x14ac:dyDescent="0.2">
      <c r="B348" s="6" t="s">
        <v>367</v>
      </c>
      <c r="C348" s="5">
        <v>0</v>
      </c>
      <c r="D348" s="5">
        <v>0</v>
      </c>
      <c r="E348" s="14" t="str">
        <f t="shared" si="25"/>
        <v/>
      </c>
      <c r="F348" s="14" t="str">
        <f t="shared" si="26"/>
        <v/>
      </c>
      <c r="G348" s="13" t="str">
        <f t="shared" si="27"/>
        <v>0</v>
      </c>
      <c r="H348" s="17" t="str">
        <f t="shared" si="28"/>
        <v/>
      </c>
    </row>
    <row r="349" spans="2:8" ht="15" x14ac:dyDescent="0.2">
      <c r="B349" s="6" t="s">
        <v>368</v>
      </c>
      <c r="C349" s="5">
        <v>0</v>
      </c>
      <c r="D349" s="5">
        <v>0</v>
      </c>
      <c r="E349" s="14" t="str">
        <f t="shared" si="25"/>
        <v/>
      </c>
      <c r="F349" s="14" t="str">
        <f t="shared" si="26"/>
        <v/>
      </c>
      <c r="G349" s="13" t="str">
        <f t="shared" si="27"/>
        <v>0</v>
      </c>
      <c r="H349" s="17" t="str">
        <f t="shared" si="28"/>
        <v/>
      </c>
    </row>
    <row r="350" spans="2:8" ht="15" x14ac:dyDescent="0.2">
      <c r="B350" s="6" t="s">
        <v>369</v>
      </c>
      <c r="C350" s="5">
        <v>0</v>
      </c>
      <c r="D350" s="5">
        <v>0</v>
      </c>
      <c r="E350" s="14" t="str">
        <f t="shared" si="25"/>
        <v/>
      </c>
      <c r="F350" s="14" t="str">
        <f t="shared" si="26"/>
        <v/>
      </c>
      <c r="G350" s="13" t="str">
        <f t="shared" si="27"/>
        <v>0</v>
      </c>
      <c r="H350" s="17" t="str">
        <f t="shared" si="28"/>
        <v/>
      </c>
    </row>
    <row r="351" spans="2:8" ht="15" x14ac:dyDescent="0.2">
      <c r="B351" s="6" t="s">
        <v>120</v>
      </c>
      <c r="C351" s="5">
        <v>0</v>
      </c>
      <c r="D351" s="5">
        <v>0</v>
      </c>
      <c r="E351" s="14" t="str">
        <f t="shared" si="25"/>
        <v/>
      </c>
      <c r="F351" s="14" t="str">
        <f t="shared" si="26"/>
        <v/>
      </c>
      <c r="G351" s="13" t="str">
        <f t="shared" si="27"/>
        <v>0</v>
      </c>
      <c r="H351" s="17" t="str">
        <f t="shared" si="28"/>
        <v/>
      </c>
    </row>
    <row r="352" spans="2:8" ht="15" x14ac:dyDescent="0.2">
      <c r="B352" s="6" t="s">
        <v>370</v>
      </c>
      <c r="C352" s="5">
        <v>0</v>
      </c>
      <c r="D352" s="5">
        <v>0</v>
      </c>
      <c r="E352" s="14" t="str">
        <f t="shared" si="25"/>
        <v/>
      </c>
      <c r="F352" s="14" t="str">
        <f t="shared" si="26"/>
        <v/>
      </c>
      <c r="G352" s="13" t="str">
        <f t="shared" si="27"/>
        <v>0</v>
      </c>
      <c r="H352" s="17" t="str">
        <f t="shared" si="28"/>
        <v/>
      </c>
    </row>
    <row r="353" spans="2:8" ht="15" x14ac:dyDescent="0.2">
      <c r="B353" s="6" t="s">
        <v>125</v>
      </c>
      <c r="C353" s="5">
        <v>0</v>
      </c>
      <c r="D353" s="5">
        <v>0</v>
      </c>
      <c r="E353" s="14" t="str">
        <f t="shared" si="25"/>
        <v/>
      </c>
      <c r="F353" s="14" t="str">
        <f t="shared" si="26"/>
        <v/>
      </c>
      <c r="G353" s="13" t="str">
        <f t="shared" si="27"/>
        <v>0</v>
      </c>
      <c r="H353" s="17" t="str">
        <f t="shared" si="28"/>
        <v/>
      </c>
    </row>
    <row r="354" spans="2:8" ht="15" x14ac:dyDescent="0.2">
      <c r="B354" s="6" t="s">
        <v>124</v>
      </c>
      <c r="C354" s="5">
        <v>1</v>
      </c>
      <c r="D354" s="5">
        <v>4</v>
      </c>
      <c r="E354" s="14">
        <f t="shared" si="25"/>
        <v>1.7857142857142856E-2</v>
      </c>
      <c r="F354" s="14">
        <f t="shared" si="26"/>
        <v>1.7167381974248927E-2</v>
      </c>
      <c r="G354" s="13">
        <f t="shared" si="27"/>
        <v>3</v>
      </c>
      <c r="H354" s="17">
        <f t="shared" si="28"/>
        <v>5.3571428571428568E-2</v>
      </c>
    </row>
    <row r="355" spans="2:8" ht="15" x14ac:dyDescent="0.2">
      <c r="B355" s="6" t="s">
        <v>126</v>
      </c>
      <c r="C355" s="5">
        <v>0</v>
      </c>
      <c r="D355" s="5">
        <v>0</v>
      </c>
      <c r="E355" s="14" t="str">
        <f t="shared" si="25"/>
        <v/>
      </c>
      <c r="F355" s="14" t="str">
        <f t="shared" si="26"/>
        <v/>
      </c>
      <c r="G355" s="13" t="str">
        <f t="shared" si="27"/>
        <v>0</v>
      </c>
      <c r="H355" s="17" t="str">
        <f t="shared" si="28"/>
        <v/>
      </c>
    </row>
    <row r="356" spans="2:8" ht="15" x14ac:dyDescent="0.2">
      <c r="B356" s="6" t="s">
        <v>371</v>
      </c>
      <c r="C356" s="5">
        <v>0</v>
      </c>
      <c r="D356" s="5">
        <v>0</v>
      </c>
      <c r="E356" s="14" t="str">
        <f t="shared" si="25"/>
        <v/>
      </c>
      <c r="F356" s="14" t="str">
        <f t="shared" si="26"/>
        <v/>
      </c>
      <c r="G356" s="13" t="str">
        <f t="shared" si="27"/>
        <v>0</v>
      </c>
      <c r="H356" s="17" t="str">
        <f t="shared" si="28"/>
        <v/>
      </c>
    </row>
    <row r="357" spans="2:8" ht="15" x14ac:dyDescent="0.2">
      <c r="B357" s="6" t="s">
        <v>372</v>
      </c>
      <c r="C357" s="5">
        <v>0</v>
      </c>
      <c r="D357" s="5">
        <v>45</v>
      </c>
      <c r="E357" s="14" t="str">
        <f t="shared" si="25"/>
        <v/>
      </c>
      <c r="F357" s="14">
        <f t="shared" si="26"/>
        <v>0.19313304721030042</v>
      </c>
      <c r="G357" s="13" t="str">
        <f t="shared" si="27"/>
        <v>0</v>
      </c>
      <c r="H357" s="17" t="str">
        <f t="shared" si="28"/>
        <v/>
      </c>
    </row>
    <row r="358" spans="2:8" ht="15" x14ac:dyDescent="0.2">
      <c r="B358" s="6" t="s">
        <v>127</v>
      </c>
      <c r="C358" s="5">
        <v>0</v>
      </c>
      <c r="D358" s="5">
        <v>2</v>
      </c>
      <c r="E358" s="14" t="str">
        <f t="shared" si="25"/>
        <v/>
      </c>
      <c r="F358" s="14">
        <f t="shared" si="26"/>
        <v>8.5836909871244635E-3</v>
      </c>
      <c r="G358" s="13" t="str">
        <f t="shared" si="27"/>
        <v>0</v>
      </c>
      <c r="H358" s="17" t="str">
        <f t="shared" si="28"/>
        <v/>
      </c>
    </row>
    <row r="359" spans="2:8" ht="15" x14ac:dyDescent="0.2">
      <c r="B359" s="6" t="s">
        <v>123</v>
      </c>
      <c r="C359" s="5">
        <v>0</v>
      </c>
      <c r="D359" s="5">
        <v>0</v>
      </c>
      <c r="E359" s="14" t="str">
        <f t="shared" si="25"/>
        <v/>
      </c>
      <c r="F359" s="14" t="str">
        <f t="shared" si="26"/>
        <v/>
      </c>
      <c r="G359" s="13" t="str">
        <f t="shared" si="27"/>
        <v>0</v>
      </c>
      <c r="H359" s="17" t="str">
        <f t="shared" si="28"/>
        <v/>
      </c>
    </row>
    <row r="360" spans="2:8" ht="15" x14ac:dyDescent="0.2">
      <c r="B360" s="6" t="s">
        <v>373</v>
      </c>
      <c r="C360" s="5">
        <v>0</v>
      </c>
      <c r="D360" s="5">
        <v>0</v>
      </c>
      <c r="E360" s="14" t="str">
        <f t="shared" ref="E360:E423" si="29">+IF(C360=0,"",C360/C$294)</f>
        <v/>
      </c>
      <c r="F360" s="14" t="str">
        <f t="shared" ref="F360:F423" si="30">+IF(D360=0,"",D360/D$294)</f>
        <v/>
      </c>
      <c r="G360" s="13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6" t="s">
        <v>374</v>
      </c>
      <c r="C361" s="5">
        <v>0</v>
      </c>
      <c r="D361" s="5">
        <v>0</v>
      </c>
      <c r="E361" s="14" t="str">
        <f t="shared" si="29"/>
        <v/>
      </c>
      <c r="F361" s="14" t="str">
        <f t="shared" si="30"/>
        <v/>
      </c>
      <c r="G361" s="13" t="str">
        <f t="shared" si="31"/>
        <v>0</v>
      </c>
      <c r="H361" s="17" t="str">
        <f t="shared" si="32"/>
        <v/>
      </c>
    </row>
    <row r="362" spans="2:8" ht="15" x14ac:dyDescent="0.2">
      <c r="B362" s="6" t="s">
        <v>375</v>
      </c>
      <c r="C362" s="5">
        <v>0</v>
      </c>
      <c r="D362" s="5">
        <v>0</v>
      </c>
      <c r="E362" s="14" t="str">
        <f t="shared" si="29"/>
        <v/>
      </c>
      <c r="F362" s="14" t="str">
        <f t="shared" si="30"/>
        <v/>
      </c>
      <c r="G362" s="13" t="str">
        <f t="shared" si="31"/>
        <v>0</v>
      </c>
      <c r="H362" s="17" t="str">
        <f t="shared" si="32"/>
        <v/>
      </c>
    </row>
    <row r="363" spans="2:8" ht="15" x14ac:dyDescent="0.2">
      <c r="B363" s="6" t="s">
        <v>376</v>
      </c>
      <c r="C363" s="5">
        <v>0</v>
      </c>
      <c r="D363" s="5">
        <v>2</v>
      </c>
      <c r="E363" s="14" t="str">
        <f t="shared" si="29"/>
        <v/>
      </c>
      <c r="F363" s="14">
        <f t="shared" si="30"/>
        <v>8.5836909871244635E-3</v>
      </c>
      <c r="G363" s="13" t="str">
        <f t="shared" si="31"/>
        <v>0</v>
      </c>
      <c r="H363" s="17" t="str">
        <f t="shared" si="32"/>
        <v/>
      </c>
    </row>
    <row r="364" spans="2:8" ht="15" x14ac:dyDescent="0.2">
      <c r="B364" s="6" t="s">
        <v>377</v>
      </c>
      <c r="C364" s="5">
        <v>0</v>
      </c>
      <c r="D364" s="5">
        <v>0</v>
      </c>
      <c r="E364" s="14" t="str">
        <f t="shared" si="29"/>
        <v/>
      </c>
      <c r="F364" s="14" t="str">
        <f t="shared" si="30"/>
        <v/>
      </c>
      <c r="G364" s="13" t="str">
        <f t="shared" si="31"/>
        <v>0</v>
      </c>
      <c r="H364" s="17" t="str">
        <f t="shared" si="32"/>
        <v/>
      </c>
    </row>
    <row r="365" spans="2:8" ht="30" x14ac:dyDescent="0.2">
      <c r="B365" s="6" t="s">
        <v>378</v>
      </c>
      <c r="C365" s="5">
        <v>0</v>
      </c>
      <c r="D365" s="5">
        <v>0</v>
      </c>
      <c r="E365" s="14" t="str">
        <f t="shared" si="29"/>
        <v/>
      </c>
      <c r="F365" s="14" t="str">
        <f t="shared" si="30"/>
        <v/>
      </c>
      <c r="G365" s="13" t="str">
        <f t="shared" si="31"/>
        <v>0</v>
      </c>
      <c r="H365" s="17" t="str">
        <f t="shared" si="32"/>
        <v/>
      </c>
    </row>
    <row r="366" spans="2:8" ht="15" x14ac:dyDescent="0.2">
      <c r="B366" s="6" t="s">
        <v>475</v>
      </c>
      <c r="C366" s="5">
        <v>0</v>
      </c>
      <c r="D366" s="5">
        <v>0</v>
      </c>
      <c r="E366" s="14" t="str">
        <f t="shared" si="29"/>
        <v/>
      </c>
      <c r="F366" s="14" t="str">
        <f t="shared" si="30"/>
        <v/>
      </c>
      <c r="G366" s="13" t="str">
        <f t="shared" si="31"/>
        <v>0</v>
      </c>
      <c r="H366" s="17" t="str">
        <f t="shared" si="32"/>
        <v/>
      </c>
    </row>
    <row r="367" spans="2:8" ht="15" x14ac:dyDescent="0.2">
      <c r="B367" s="6" t="s">
        <v>379</v>
      </c>
      <c r="C367" s="5">
        <v>0</v>
      </c>
      <c r="D367" s="5">
        <v>0</v>
      </c>
      <c r="E367" s="14" t="str">
        <f t="shared" si="29"/>
        <v/>
      </c>
      <c r="F367" s="14" t="str">
        <f t="shared" si="30"/>
        <v/>
      </c>
      <c r="G367" s="13" t="str">
        <f t="shared" si="31"/>
        <v>0</v>
      </c>
      <c r="H367" s="17" t="str">
        <f t="shared" si="32"/>
        <v/>
      </c>
    </row>
    <row r="368" spans="2:8" ht="15" x14ac:dyDescent="0.2">
      <c r="B368" s="6" t="s">
        <v>380</v>
      </c>
      <c r="C368" s="5">
        <v>0</v>
      </c>
      <c r="D368" s="5">
        <v>0</v>
      </c>
      <c r="E368" s="14" t="str">
        <f t="shared" si="29"/>
        <v/>
      </c>
      <c r="F368" s="14" t="str">
        <f t="shared" si="30"/>
        <v/>
      </c>
      <c r="G368" s="13" t="str">
        <f t="shared" si="31"/>
        <v>0</v>
      </c>
      <c r="H368" s="17" t="str">
        <f t="shared" si="32"/>
        <v/>
      </c>
    </row>
    <row r="369" spans="2:8" ht="15" x14ac:dyDescent="0.2">
      <c r="B369" s="6" t="s">
        <v>381</v>
      </c>
      <c r="C369" s="5">
        <v>0</v>
      </c>
      <c r="D369" s="5">
        <v>0</v>
      </c>
      <c r="E369" s="14" t="str">
        <f t="shared" si="29"/>
        <v/>
      </c>
      <c r="F369" s="14" t="str">
        <f t="shared" si="30"/>
        <v/>
      </c>
      <c r="G369" s="13" t="str">
        <f t="shared" si="31"/>
        <v>0</v>
      </c>
      <c r="H369" s="17" t="str">
        <f t="shared" si="32"/>
        <v/>
      </c>
    </row>
    <row r="370" spans="2:8" ht="15" x14ac:dyDescent="0.2">
      <c r="B370" s="6" t="s">
        <v>135</v>
      </c>
      <c r="C370" s="5">
        <v>0</v>
      </c>
      <c r="D370" s="5">
        <v>0</v>
      </c>
      <c r="E370" s="14" t="str">
        <f t="shared" si="29"/>
        <v/>
      </c>
      <c r="F370" s="14" t="str">
        <f t="shared" si="30"/>
        <v/>
      </c>
      <c r="G370" s="13" t="str">
        <f t="shared" si="31"/>
        <v>0</v>
      </c>
      <c r="H370" s="17" t="str">
        <f t="shared" si="32"/>
        <v/>
      </c>
    </row>
    <row r="371" spans="2:8" ht="15" x14ac:dyDescent="0.2">
      <c r="B371" s="6" t="s">
        <v>136</v>
      </c>
      <c r="C371" s="5">
        <v>0</v>
      </c>
      <c r="D371" s="5">
        <v>0</v>
      </c>
      <c r="E371" s="14" t="str">
        <f t="shared" si="29"/>
        <v/>
      </c>
      <c r="F371" s="14" t="str">
        <f t="shared" si="30"/>
        <v/>
      </c>
      <c r="G371" s="13" t="str">
        <f t="shared" si="31"/>
        <v>0</v>
      </c>
      <c r="H371" s="17" t="str">
        <f t="shared" si="32"/>
        <v/>
      </c>
    </row>
    <row r="372" spans="2:8" ht="15" x14ac:dyDescent="0.2">
      <c r="B372" s="6" t="s">
        <v>137</v>
      </c>
      <c r="C372" s="5">
        <v>0</v>
      </c>
      <c r="D372" s="5">
        <v>0</v>
      </c>
      <c r="E372" s="14" t="str">
        <f t="shared" si="29"/>
        <v/>
      </c>
      <c r="F372" s="14" t="str">
        <f t="shared" si="30"/>
        <v/>
      </c>
      <c r="G372" s="13" t="str">
        <f t="shared" si="31"/>
        <v>0</v>
      </c>
      <c r="H372" s="17" t="str">
        <f t="shared" si="32"/>
        <v/>
      </c>
    </row>
    <row r="373" spans="2:8" ht="15" x14ac:dyDescent="0.2">
      <c r="B373" s="6" t="s">
        <v>382</v>
      </c>
      <c r="C373" s="5">
        <v>0</v>
      </c>
      <c r="D373" s="5">
        <v>0</v>
      </c>
      <c r="E373" s="14" t="str">
        <f t="shared" si="29"/>
        <v/>
      </c>
      <c r="F373" s="14" t="str">
        <f t="shared" si="30"/>
        <v/>
      </c>
      <c r="G373" s="13" t="str">
        <f t="shared" si="31"/>
        <v>0</v>
      </c>
      <c r="H373" s="17" t="str">
        <f t="shared" si="32"/>
        <v/>
      </c>
    </row>
    <row r="374" spans="2:8" ht="15" x14ac:dyDescent="0.2">
      <c r="B374" s="6" t="s">
        <v>134</v>
      </c>
      <c r="C374" s="5">
        <v>0</v>
      </c>
      <c r="D374" s="5">
        <v>0</v>
      </c>
      <c r="E374" s="14" t="str">
        <f t="shared" si="29"/>
        <v/>
      </c>
      <c r="F374" s="14" t="str">
        <f t="shared" si="30"/>
        <v/>
      </c>
      <c r="G374" s="13" t="str">
        <f t="shared" si="31"/>
        <v>0</v>
      </c>
      <c r="H374" s="17" t="str">
        <f t="shared" si="32"/>
        <v/>
      </c>
    </row>
    <row r="375" spans="2:8" ht="15" x14ac:dyDescent="0.2">
      <c r="B375" s="6" t="s">
        <v>383</v>
      </c>
      <c r="C375" s="5">
        <v>0</v>
      </c>
      <c r="D375" s="5">
        <v>0</v>
      </c>
      <c r="E375" s="14" t="str">
        <f t="shared" si="29"/>
        <v/>
      </c>
      <c r="F375" s="14" t="str">
        <f t="shared" si="30"/>
        <v/>
      </c>
      <c r="G375" s="13" t="str">
        <f t="shared" si="31"/>
        <v>0</v>
      </c>
      <c r="H375" s="17" t="str">
        <f t="shared" si="32"/>
        <v/>
      </c>
    </row>
    <row r="376" spans="2:8" ht="15" x14ac:dyDescent="0.2">
      <c r="B376" s="6" t="s">
        <v>141</v>
      </c>
      <c r="C376" s="5">
        <v>0</v>
      </c>
      <c r="D376" s="5">
        <v>0</v>
      </c>
      <c r="E376" s="14" t="str">
        <f t="shared" si="29"/>
        <v/>
      </c>
      <c r="F376" s="14" t="str">
        <f t="shared" si="30"/>
        <v/>
      </c>
      <c r="G376" s="13" t="str">
        <f t="shared" si="31"/>
        <v>0</v>
      </c>
      <c r="H376" s="17" t="str">
        <f t="shared" si="32"/>
        <v/>
      </c>
    </row>
    <row r="377" spans="2:8" ht="15" x14ac:dyDescent="0.2">
      <c r="B377" s="6" t="s">
        <v>150</v>
      </c>
      <c r="C377" s="5">
        <v>0</v>
      </c>
      <c r="D377" s="5">
        <v>0</v>
      </c>
      <c r="E377" s="14" t="str">
        <f t="shared" si="29"/>
        <v/>
      </c>
      <c r="F377" s="14" t="str">
        <f t="shared" si="30"/>
        <v/>
      </c>
      <c r="G377" s="13" t="str">
        <f t="shared" si="31"/>
        <v>0</v>
      </c>
      <c r="H377" s="17" t="str">
        <f t="shared" si="32"/>
        <v/>
      </c>
    </row>
    <row r="378" spans="2:8" ht="15" x14ac:dyDescent="0.2">
      <c r="B378" s="6" t="s">
        <v>149</v>
      </c>
      <c r="C378" s="5">
        <v>0</v>
      </c>
      <c r="D378" s="5">
        <v>1</v>
      </c>
      <c r="E378" s="14" t="str">
        <f t="shared" si="29"/>
        <v/>
      </c>
      <c r="F378" s="14">
        <f t="shared" si="30"/>
        <v>4.2918454935622317E-3</v>
      </c>
      <c r="G378" s="13" t="str">
        <f t="shared" si="31"/>
        <v>0</v>
      </c>
      <c r="H378" s="17" t="str">
        <f t="shared" si="32"/>
        <v/>
      </c>
    </row>
    <row r="379" spans="2:8" ht="15" x14ac:dyDescent="0.2">
      <c r="B379" s="6" t="s">
        <v>384</v>
      </c>
      <c r="C379" s="5">
        <v>0</v>
      </c>
      <c r="D379" s="5">
        <v>0</v>
      </c>
      <c r="E379" s="14" t="str">
        <f t="shared" si="29"/>
        <v/>
      </c>
      <c r="F379" s="14" t="str">
        <f t="shared" si="30"/>
        <v/>
      </c>
      <c r="G379" s="13" t="str">
        <f t="shared" si="31"/>
        <v>0</v>
      </c>
      <c r="H379" s="17" t="str">
        <f t="shared" si="32"/>
        <v/>
      </c>
    </row>
    <row r="380" spans="2:8" ht="30" x14ac:dyDescent="0.2">
      <c r="B380" s="6" t="s">
        <v>385</v>
      </c>
      <c r="C380" s="5">
        <v>0</v>
      </c>
      <c r="D380" s="5">
        <v>1</v>
      </c>
      <c r="E380" s="14" t="str">
        <f t="shared" si="29"/>
        <v/>
      </c>
      <c r="F380" s="14">
        <f t="shared" si="30"/>
        <v>4.2918454935622317E-3</v>
      </c>
      <c r="G380" s="13" t="str">
        <f t="shared" si="31"/>
        <v>0</v>
      </c>
      <c r="H380" s="17" t="str">
        <f t="shared" si="32"/>
        <v/>
      </c>
    </row>
    <row r="381" spans="2:8" ht="30" x14ac:dyDescent="0.2">
      <c r="B381" s="6" t="s">
        <v>386</v>
      </c>
      <c r="C381" s="5">
        <v>0</v>
      </c>
      <c r="D381" s="5">
        <v>0</v>
      </c>
      <c r="E381" s="14" t="str">
        <f t="shared" si="29"/>
        <v/>
      </c>
      <c r="F381" s="14" t="str">
        <f t="shared" si="30"/>
        <v/>
      </c>
      <c r="G381" s="13" t="str">
        <f t="shared" si="31"/>
        <v>0</v>
      </c>
      <c r="H381" s="17" t="str">
        <f t="shared" si="32"/>
        <v/>
      </c>
    </row>
    <row r="382" spans="2:8" ht="15" x14ac:dyDescent="0.2">
      <c r="B382" s="6" t="s">
        <v>387</v>
      </c>
      <c r="C382" s="5">
        <v>1</v>
      </c>
      <c r="D382" s="5">
        <v>0</v>
      </c>
      <c r="E382" s="14">
        <f t="shared" si="29"/>
        <v>1.7857142857142856E-2</v>
      </c>
      <c r="F382" s="14" t="str">
        <f t="shared" si="30"/>
        <v/>
      </c>
      <c r="G382" s="13" t="str">
        <f t="shared" si="31"/>
        <v>0</v>
      </c>
      <c r="H382" s="17">
        <f t="shared" si="32"/>
        <v>0</v>
      </c>
    </row>
    <row r="383" spans="2:8" ht="15" x14ac:dyDescent="0.2">
      <c r="B383" s="6" t="s">
        <v>145</v>
      </c>
      <c r="C383" s="5">
        <v>0</v>
      </c>
      <c r="D383" s="5">
        <v>0</v>
      </c>
      <c r="E383" s="14" t="str">
        <f t="shared" si="29"/>
        <v/>
      </c>
      <c r="F383" s="14" t="str">
        <f t="shared" si="30"/>
        <v/>
      </c>
      <c r="G383" s="13" t="str">
        <f t="shared" si="31"/>
        <v>0</v>
      </c>
      <c r="H383" s="17" t="str">
        <f t="shared" si="32"/>
        <v/>
      </c>
    </row>
    <row r="384" spans="2:8" ht="15" x14ac:dyDescent="0.2">
      <c r="B384" s="6" t="s">
        <v>388</v>
      </c>
      <c r="C384" s="5">
        <v>0</v>
      </c>
      <c r="D384" s="5">
        <v>0</v>
      </c>
      <c r="E384" s="14" t="str">
        <f t="shared" si="29"/>
        <v/>
      </c>
      <c r="F384" s="14" t="str">
        <f t="shared" si="30"/>
        <v/>
      </c>
      <c r="G384" s="13" t="str">
        <f t="shared" si="31"/>
        <v>0</v>
      </c>
      <c r="H384" s="17" t="str">
        <f t="shared" si="32"/>
        <v/>
      </c>
    </row>
    <row r="385" spans="2:8" ht="15" x14ac:dyDescent="0.2">
      <c r="B385" s="6" t="s">
        <v>146</v>
      </c>
      <c r="C385" s="5">
        <v>0</v>
      </c>
      <c r="D385" s="5">
        <v>0</v>
      </c>
      <c r="E385" s="14" t="str">
        <f t="shared" si="29"/>
        <v/>
      </c>
      <c r="F385" s="14" t="str">
        <f t="shared" si="30"/>
        <v/>
      </c>
      <c r="G385" s="13" t="str">
        <f t="shared" si="31"/>
        <v>0</v>
      </c>
      <c r="H385" s="17" t="str">
        <f t="shared" si="32"/>
        <v/>
      </c>
    </row>
    <row r="386" spans="2:8" ht="15" x14ac:dyDescent="0.2">
      <c r="B386" s="6" t="s">
        <v>532</v>
      </c>
      <c r="C386" s="5">
        <v>0</v>
      </c>
      <c r="D386" s="5">
        <v>0</v>
      </c>
      <c r="E386" s="14" t="str">
        <f t="shared" si="29"/>
        <v/>
      </c>
      <c r="F386" s="14" t="str">
        <f t="shared" si="30"/>
        <v/>
      </c>
      <c r="G386" s="13" t="str">
        <f t="shared" si="31"/>
        <v>0</v>
      </c>
      <c r="H386" s="17" t="str">
        <f t="shared" si="32"/>
        <v/>
      </c>
    </row>
    <row r="387" spans="2:8" ht="15" x14ac:dyDescent="0.2">
      <c r="B387" s="6" t="s">
        <v>144</v>
      </c>
      <c r="C387" s="5">
        <v>0</v>
      </c>
      <c r="D387" s="5">
        <v>2</v>
      </c>
      <c r="E387" s="14" t="str">
        <f t="shared" si="29"/>
        <v/>
      </c>
      <c r="F387" s="14">
        <f t="shared" si="30"/>
        <v>8.5836909871244635E-3</v>
      </c>
      <c r="G387" s="13" t="str">
        <f t="shared" si="31"/>
        <v>0</v>
      </c>
      <c r="H387" s="17" t="str">
        <f t="shared" si="32"/>
        <v/>
      </c>
    </row>
    <row r="388" spans="2:8" ht="15" x14ac:dyDescent="0.2">
      <c r="B388" s="6" t="s">
        <v>389</v>
      </c>
      <c r="C388" s="5">
        <v>0</v>
      </c>
      <c r="D388" s="5">
        <v>0</v>
      </c>
      <c r="E388" s="14" t="str">
        <f t="shared" si="29"/>
        <v/>
      </c>
      <c r="F388" s="14" t="str">
        <f t="shared" si="30"/>
        <v/>
      </c>
      <c r="G388" s="13" t="str">
        <f t="shared" si="31"/>
        <v>0</v>
      </c>
      <c r="H388" s="17" t="str">
        <f t="shared" si="32"/>
        <v/>
      </c>
    </row>
    <row r="389" spans="2:8" ht="15" x14ac:dyDescent="0.2">
      <c r="B389" s="6" t="s">
        <v>143</v>
      </c>
      <c r="C389" s="5">
        <v>0</v>
      </c>
      <c r="D389" s="5">
        <v>0</v>
      </c>
      <c r="E389" s="14" t="str">
        <f t="shared" si="29"/>
        <v/>
      </c>
      <c r="F389" s="14" t="str">
        <f t="shared" si="30"/>
        <v/>
      </c>
      <c r="G389" s="13" t="str">
        <f t="shared" si="31"/>
        <v>0</v>
      </c>
      <c r="H389" s="17" t="str">
        <f t="shared" si="32"/>
        <v/>
      </c>
    </row>
    <row r="390" spans="2:8" ht="15" x14ac:dyDescent="0.2">
      <c r="B390" s="6" t="s">
        <v>476</v>
      </c>
      <c r="C390" s="5">
        <v>0</v>
      </c>
      <c r="D390" s="5">
        <v>0</v>
      </c>
      <c r="E390" s="14" t="str">
        <f t="shared" si="29"/>
        <v/>
      </c>
      <c r="F390" s="14" t="str">
        <f t="shared" si="30"/>
        <v/>
      </c>
      <c r="G390" s="13" t="str">
        <f t="shared" si="31"/>
        <v>0</v>
      </c>
      <c r="H390" s="17" t="str">
        <f t="shared" si="32"/>
        <v/>
      </c>
    </row>
    <row r="391" spans="2:8" ht="15" x14ac:dyDescent="0.2">
      <c r="B391" s="6" t="s">
        <v>153</v>
      </c>
      <c r="C391" s="5">
        <v>0</v>
      </c>
      <c r="D391" s="5">
        <v>0</v>
      </c>
      <c r="E391" s="14" t="str">
        <f t="shared" si="29"/>
        <v/>
      </c>
      <c r="F391" s="14" t="str">
        <f t="shared" si="30"/>
        <v/>
      </c>
      <c r="G391" s="13" t="str">
        <f t="shared" si="31"/>
        <v>0</v>
      </c>
      <c r="H391" s="17" t="str">
        <f t="shared" si="32"/>
        <v/>
      </c>
    </row>
    <row r="392" spans="2:8" ht="15" x14ac:dyDescent="0.2">
      <c r="B392" s="6" t="s">
        <v>140</v>
      </c>
      <c r="C392" s="5">
        <v>0</v>
      </c>
      <c r="D392" s="5">
        <v>0</v>
      </c>
      <c r="E392" s="14" t="str">
        <f t="shared" si="29"/>
        <v/>
      </c>
      <c r="F392" s="14" t="str">
        <f t="shared" si="30"/>
        <v/>
      </c>
      <c r="G392" s="13" t="str">
        <f t="shared" si="31"/>
        <v>0</v>
      </c>
      <c r="H392" s="17" t="str">
        <f t="shared" si="32"/>
        <v/>
      </c>
    </row>
    <row r="393" spans="2:8" ht="15" x14ac:dyDescent="0.2">
      <c r="B393" s="6" t="s">
        <v>390</v>
      </c>
      <c r="C393" s="5">
        <v>0</v>
      </c>
      <c r="D393" s="5">
        <v>14</v>
      </c>
      <c r="E393" s="14" t="str">
        <f t="shared" si="29"/>
        <v/>
      </c>
      <c r="F393" s="14">
        <f t="shared" si="30"/>
        <v>6.0085836909871244E-2</v>
      </c>
      <c r="G393" s="13" t="str">
        <f t="shared" si="31"/>
        <v>0</v>
      </c>
      <c r="H393" s="17" t="str">
        <f t="shared" si="32"/>
        <v/>
      </c>
    </row>
    <row r="394" spans="2:8" ht="15" x14ac:dyDescent="0.2">
      <c r="B394" s="6" t="s">
        <v>391</v>
      </c>
      <c r="C394" s="5">
        <v>0</v>
      </c>
      <c r="D394" s="5">
        <v>0</v>
      </c>
      <c r="E394" s="14" t="str">
        <f t="shared" si="29"/>
        <v/>
      </c>
      <c r="F394" s="14" t="str">
        <f t="shared" si="30"/>
        <v/>
      </c>
      <c r="G394" s="13" t="str">
        <f t="shared" si="31"/>
        <v>0</v>
      </c>
      <c r="H394" s="17" t="str">
        <f t="shared" si="32"/>
        <v/>
      </c>
    </row>
    <row r="395" spans="2:8" ht="15" x14ac:dyDescent="0.2">
      <c r="B395" s="6" t="s">
        <v>147</v>
      </c>
      <c r="C395" s="5">
        <v>0</v>
      </c>
      <c r="D395" s="5">
        <v>0</v>
      </c>
      <c r="E395" s="14" t="str">
        <f t="shared" si="29"/>
        <v/>
      </c>
      <c r="F395" s="14" t="str">
        <f t="shared" si="30"/>
        <v/>
      </c>
      <c r="G395" s="13" t="str">
        <f t="shared" si="31"/>
        <v>0</v>
      </c>
      <c r="H395" s="17" t="str">
        <f t="shared" si="32"/>
        <v/>
      </c>
    </row>
    <row r="396" spans="2:8" ht="15" x14ac:dyDescent="0.2">
      <c r="B396" s="6" t="s">
        <v>151</v>
      </c>
      <c r="C396" s="5">
        <v>0</v>
      </c>
      <c r="D396" s="5">
        <v>0</v>
      </c>
      <c r="E396" s="14" t="str">
        <f t="shared" si="29"/>
        <v/>
      </c>
      <c r="F396" s="14" t="str">
        <f t="shared" si="30"/>
        <v/>
      </c>
      <c r="G396" s="13" t="str">
        <f t="shared" si="31"/>
        <v>0</v>
      </c>
      <c r="H396" s="17" t="str">
        <f t="shared" si="32"/>
        <v/>
      </c>
    </row>
    <row r="397" spans="2:8" ht="15" x14ac:dyDescent="0.2">
      <c r="B397" s="6" t="s">
        <v>138</v>
      </c>
      <c r="C397" s="5">
        <v>0</v>
      </c>
      <c r="D397" s="5">
        <v>0</v>
      </c>
      <c r="E397" s="14" t="str">
        <f t="shared" si="29"/>
        <v/>
      </c>
      <c r="F397" s="14" t="str">
        <f t="shared" si="30"/>
        <v/>
      </c>
      <c r="G397" s="13" t="str">
        <f t="shared" si="31"/>
        <v>0</v>
      </c>
      <c r="H397" s="17" t="str">
        <f t="shared" si="32"/>
        <v/>
      </c>
    </row>
    <row r="398" spans="2:8" ht="15" x14ac:dyDescent="0.2">
      <c r="B398" s="6" t="s">
        <v>142</v>
      </c>
      <c r="C398" s="5">
        <v>0</v>
      </c>
      <c r="D398" s="5">
        <v>0</v>
      </c>
      <c r="E398" s="14" t="str">
        <f t="shared" si="29"/>
        <v/>
      </c>
      <c r="F398" s="14" t="str">
        <f t="shared" si="30"/>
        <v/>
      </c>
      <c r="G398" s="13" t="str">
        <f t="shared" si="31"/>
        <v>0</v>
      </c>
      <c r="H398" s="17" t="str">
        <f t="shared" si="32"/>
        <v/>
      </c>
    </row>
    <row r="399" spans="2:8" ht="15" x14ac:dyDescent="0.2">
      <c r="B399" s="6" t="s">
        <v>148</v>
      </c>
      <c r="C399" s="5">
        <v>0</v>
      </c>
      <c r="D399" s="5">
        <v>0</v>
      </c>
      <c r="E399" s="14" t="str">
        <f t="shared" si="29"/>
        <v/>
      </c>
      <c r="F399" s="14" t="str">
        <f t="shared" si="30"/>
        <v/>
      </c>
      <c r="G399" s="13" t="str">
        <f t="shared" si="31"/>
        <v>0</v>
      </c>
      <c r="H399" s="17" t="str">
        <f t="shared" si="32"/>
        <v/>
      </c>
    </row>
    <row r="400" spans="2:8" ht="15" x14ac:dyDescent="0.2">
      <c r="B400" s="6" t="s">
        <v>152</v>
      </c>
      <c r="C400" s="5">
        <v>0</v>
      </c>
      <c r="D400" s="5">
        <v>0</v>
      </c>
      <c r="E400" s="14" t="str">
        <f t="shared" si="29"/>
        <v/>
      </c>
      <c r="F400" s="14" t="str">
        <f t="shared" si="30"/>
        <v/>
      </c>
      <c r="G400" s="13" t="str">
        <f t="shared" si="31"/>
        <v>0</v>
      </c>
      <c r="H400" s="17" t="str">
        <f t="shared" si="32"/>
        <v/>
      </c>
    </row>
    <row r="401" spans="2:8" ht="15" x14ac:dyDescent="0.2">
      <c r="B401" s="6" t="s">
        <v>392</v>
      </c>
      <c r="C401" s="5">
        <v>0</v>
      </c>
      <c r="D401" s="5">
        <v>2</v>
      </c>
      <c r="E401" s="14" t="str">
        <f t="shared" si="29"/>
        <v/>
      </c>
      <c r="F401" s="14">
        <f t="shared" si="30"/>
        <v>8.5836909871244635E-3</v>
      </c>
      <c r="G401" s="13" t="str">
        <f t="shared" si="31"/>
        <v>0</v>
      </c>
      <c r="H401" s="17" t="str">
        <f t="shared" si="32"/>
        <v/>
      </c>
    </row>
    <row r="402" spans="2:8" ht="15" x14ac:dyDescent="0.2">
      <c r="B402" s="6" t="s">
        <v>393</v>
      </c>
      <c r="C402" s="5">
        <v>0</v>
      </c>
      <c r="D402" s="5">
        <v>0</v>
      </c>
      <c r="E402" s="14" t="str">
        <f t="shared" si="29"/>
        <v/>
      </c>
      <c r="F402" s="14" t="str">
        <f t="shared" si="30"/>
        <v/>
      </c>
      <c r="G402" s="13" t="str">
        <f t="shared" si="31"/>
        <v>0</v>
      </c>
      <c r="H402" s="17" t="str">
        <f t="shared" si="32"/>
        <v/>
      </c>
    </row>
    <row r="403" spans="2:8" ht="15" x14ac:dyDescent="0.2">
      <c r="B403" s="6" t="s">
        <v>394</v>
      </c>
      <c r="C403" s="5">
        <v>0</v>
      </c>
      <c r="D403" s="5">
        <v>0</v>
      </c>
      <c r="E403" s="14" t="str">
        <f t="shared" si="29"/>
        <v/>
      </c>
      <c r="F403" s="14" t="str">
        <f t="shared" si="30"/>
        <v/>
      </c>
      <c r="G403" s="13" t="str">
        <f t="shared" si="31"/>
        <v>0</v>
      </c>
      <c r="H403" s="17" t="str">
        <f t="shared" si="32"/>
        <v/>
      </c>
    </row>
    <row r="404" spans="2:8" ht="15" x14ac:dyDescent="0.2">
      <c r="B404" s="6" t="s">
        <v>395</v>
      </c>
      <c r="C404" s="5">
        <v>0</v>
      </c>
      <c r="D404" s="5">
        <v>0</v>
      </c>
      <c r="E404" s="14" t="str">
        <f t="shared" si="29"/>
        <v/>
      </c>
      <c r="F404" s="14" t="str">
        <f t="shared" si="30"/>
        <v/>
      </c>
      <c r="G404" s="13" t="str">
        <f t="shared" si="31"/>
        <v>0</v>
      </c>
      <c r="H404" s="17" t="str">
        <f t="shared" si="32"/>
        <v/>
      </c>
    </row>
    <row r="405" spans="2:8" ht="15" x14ac:dyDescent="0.2">
      <c r="B405" s="6" t="s">
        <v>396</v>
      </c>
      <c r="C405" s="5">
        <v>1</v>
      </c>
      <c r="D405" s="5">
        <v>0</v>
      </c>
      <c r="E405" s="14">
        <f t="shared" si="29"/>
        <v>1.7857142857142856E-2</v>
      </c>
      <c r="F405" s="14" t="str">
        <f t="shared" si="30"/>
        <v/>
      </c>
      <c r="G405" s="13" t="str">
        <f t="shared" si="31"/>
        <v>0</v>
      </c>
      <c r="H405" s="17">
        <f t="shared" si="32"/>
        <v>0</v>
      </c>
    </row>
    <row r="406" spans="2:8" ht="15" x14ac:dyDescent="0.2">
      <c r="B406" s="6" t="s">
        <v>397</v>
      </c>
      <c r="C406" s="5">
        <v>0</v>
      </c>
      <c r="D406" s="5">
        <v>0</v>
      </c>
      <c r="E406" s="14" t="str">
        <f t="shared" si="29"/>
        <v/>
      </c>
      <c r="F406" s="14" t="str">
        <f t="shared" si="30"/>
        <v/>
      </c>
      <c r="G406" s="13" t="str">
        <f t="shared" si="31"/>
        <v>0</v>
      </c>
      <c r="H406" s="17" t="str">
        <f t="shared" si="32"/>
        <v/>
      </c>
    </row>
    <row r="407" spans="2:8" ht="15" x14ac:dyDescent="0.2">
      <c r="B407" s="6" t="s">
        <v>398</v>
      </c>
      <c r="C407" s="5">
        <v>0</v>
      </c>
      <c r="D407" s="5">
        <v>0</v>
      </c>
      <c r="E407" s="14" t="str">
        <f t="shared" si="29"/>
        <v/>
      </c>
      <c r="F407" s="14" t="str">
        <f t="shared" si="30"/>
        <v/>
      </c>
      <c r="G407" s="13" t="str">
        <f t="shared" si="31"/>
        <v>0</v>
      </c>
      <c r="H407" s="17" t="str">
        <f t="shared" si="32"/>
        <v/>
      </c>
    </row>
    <row r="408" spans="2:8" ht="15" x14ac:dyDescent="0.2">
      <c r="B408" s="6" t="s">
        <v>399</v>
      </c>
      <c r="C408" s="5">
        <v>0</v>
      </c>
      <c r="D408" s="5">
        <v>0</v>
      </c>
      <c r="E408" s="14" t="str">
        <f t="shared" si="29"/>
        <v/>
      </c>
      <c r="F408" s="14" t="str">
        <f t="shared" si="30"/>
        <v/>
      </c>
      <c r="G408" s="13" t="str">
        <f t="shared" si="31"/>
        <v>0</v>
      </c>
      <c r="H408" s="17" t="str">
        <f t="shared" si="32"/>
        <v/>
      </c>
    </row>
    <row r="409" spans="2:8" ht="15" x14ac:dyDescent="0.2">
      <c r="B409" s="6" t="s">
        <v>139</v>
      </c>
      <c r="C409" s="5">
        <v>0</v>
      </c>
      <c r="D409" s="5">
        <v>0</v>
      </c>
      <c r="E409" s="14" t="str">
        <f t="shared" si="29"/>
        <v/>
      </c>
      <c r="F409" s="14" t="str">
        <f t="shared" si="30"/>
        <v/>
      </c>
      <c r="G409" s="13" t="str">
        <f t="shared" si="31"/>
        <v>0</v>
      </c>
      <c r="H409" s="17" t="str">
        <f t="shared" si="32"/>
        <v/>
      </c>
    </row>
    <row r="410" spans="2:8" ht="15" x14ac:dyDescent="0.2">
      <c r="B410" s="6" t="s">
        <v>400</v>
      </c>
      <c r="C410" s="5">
        <v>0</v>
      </c>
      <c r="D410" s="5">
        <v>0</v>
      </c>
      <c r="E410" s="14" t="str">
        <f t="shared" si="29"/>
        <v/>
      </c>
      <c r="F410" s="14" t="str">
        <f t="shared" si="30"/>
        <v/>
      </c>
      <c r="G410" s="13" t="str">
        <f t="shared" si="31"/>
        <v>0</v>
      </c>
      <c r="H410" s="17" t="str">
        <f t="shared" si="32"/>
        <v/>
      </c>
    </row>
    <row r="411" spans="2:8" ht="15" x14ac:dyDescent="0.2">
      <c r="B411" s="6" t="s">
        <v>401</v>
      </c>
      <c r="C411" s="5">
        <v>1</v>
      </c>
      <c r="D411" s="5">
        <v>0</v>
      </c>
      <c r="E411" s="14">
        <f t="shared" si="29"/>
        <v>1.7857142857142856E-2</v>
      </c>
      <c r="F411" s="14" t="str">
        <f t="shared" si="30"/>
        <v/>
      </c>
      <c r="G411" s="13" t="str">
        <f t="shared" si="31"/>
        <v>0</v>
      </c>
      <c r="H411" s="17">
        <f t="shared" si="32"/>
        <v>0</v>
      </c>
    </row>
    <row r="412" spans="2:8" ht="15" x14ac:dyDescent="0.2">
      <c r="B412" s="6" t="s">
        <v>402</v>
      </c>
      <c r="C412" s="5">
        <v>0</v>
      </c>
      <c r="D412" s="5">
        <v>0</v>
      </c>
      <c r="E412" s="14" t="str">
        <f t="shared" si="29"/>
        <v/>
      </c>
      <c r="F412" s="14" t="str">
        <f t="shared" si="30"/>
        <v/>
      </c>
      <c r="G412" s="13" t="str">
        <f t="shared" si="31"/>
        <v>0</v>
      </c>
      <c r="H412" s="17" t="str">
        <f t="shared" si="32"/>
        <v/>
      </c>
    </row>
    <row r="413" spans="2:8" ht="15" x14ac:dyDescent="0.2">
      <c r="B413" s="6" t="s">
        <v>403</v>
      </c>
      <c r="C413" s="5">
        <v>0</v>
      </c>
      <c r="D413" s="5">
        <v>0</v>
      </c>
      <c r="E413" s="14" t="str">
        <f t="shared" si="29"/>
        <v/>
      </c>
      <c r="F413" s="14" t="str">
        <f t="shared" si="30"/>
        <v/>
      </c>
      <c r="G413" s="13" t="str">
        <f t="shared" si="31"/>
        <v>0</v>
      </c>
      <c r="H413" s="17" t="str">
        <f t="shared" si="32"/>
        <v/>
      </c>
    </row>
    <row r="414" spans="2:8" ht="15" x14ac:dyDescent="0.2">
      <c r="B414" s="6" t="s">
        <v>404</v>
      </c>
      <c r="C414" s="5">
        <v>0</v>
      </c>
      <c r="D414" s="5">
        <v>0</v>
      </c>
      <c r="E414" s="14" t="str">
        <f t="shared" si="29"/>
        <v/>
      </c>
      <c r="F414" s="14" t="str">
        <f t="shared" si="30"/>
        <v/>
      </c>
      <c r="G414" s="13" t="str">
        <f t="shared" si="31"/>
        <v>0</v>
      </c>
      <c r="H414" s="17" t="str">
        <f t="shared" si="32"/>
        <v/>
      </c>
    </row>
    <row r="415" spans="2:8" ht="15" x14ac:dyDescent="0.2">
      <c r="B415" s="6" t="s">
        <v>405</v>
      </c>
      <c r="C415" s="5">
        <v>0</v>
      </c>
      <c r="D415" s="5">
        <v>0</v>
      </c>
      <c r="E415" s="14" t="str">
        <f t="shared" si="29"/>
        <v/>
      </c>
      <c r="F415" s="14" t="str">
        <f t="shared" si="30"/>
        <v/>
      </c>
      <c r="G415" s="13" t="str">
        <f t="shared" si="31"/>
        <v>0</v>
      </c>
      <c r="H415" s="17" t="str">
        <f t="shared" si="32"/>
        <v/>
      </c>
    </row>
    <row r="416" spans="2:8" ht="15" x14ac:dyDescent="0.2">
      <c r="B416" s="6" t="s">
        <v>406</v>
      </c>
      <c r="C416" s="5">
        <v>0</v>
      </c>
      <c r="D416" s="5">
        <v>0</v>
      </c>
      <c r="E416" s="14" t="str">
        <f t="shared" si="29"/>
        <v/>
      </c>
      <c r="F416" s="14" t="str">
        <f t="shared" si="30"/>
        <v/>
      </c>
      <c r="G416" s="13" t="str">
        <f t="shared" si="31"/>
        <v>0</v>
      </c>
      <c r="H416" s="17" t="str">
        <f t="shared" si="32"/>
        <v/>
      </c>
    </row>
    <row r="417" spans="2:8" ht="15" x14ac:dyDescent="0.2">
      <c r="B417" s="6" t="s">
        <v>165</v>
      </c>
      <c r="C417" s="5">
        <v>0</v>
      </c>
      <c r="D417" s="5">
        <v>0</v>
      </c>
      <c r="E417" s="14" t="str">
        <f t="shared" si="29"/>
        <v/>
      </c>
      <c r="F417" s="14" t="str">
        <f t="shared" si="30"/>
        <v/>
      </c>
      <c r="G417" s="13" t="str">
        <f t="shared" si="31"/>
        <v>0</v>
      </c>
      <c r="H417" s="17" t="str">
        <f t="shared" si="32"/>
        <v/>
      </c>
    </row>
    <row r="418" spans="2:8" ht="30" x14ac:dyDescent="0.2">
      <c r="B418" s="6" t="s">
        <v>166</v>
      </c>
      <c r="C418" s="5">
        <v>0</v>
      </c>
      <c r="D418" s="5">
        <v>0</v>
      </c>
      <c r="E418" s="14" t="str">
        <f t="shared" si="29"/>
        <v/>
      </c>
      <c r="F418" s="14" t="str">
        <f t="shared" si="30"/>
        <v/>
      </c>
      <c r="G418" s="13" t="str">
        <f t="shared" si="31"/>
        <v>0</v>
      </c>
      <c r="H418" s="17" t="str">
        <f t="shared" si="32"/>
        <v/>
      </c>
    </row>
    <row r="419" spans="2:8" ht="15" x14ac:dyDescent="0.2">
      <c r="B419" s="6" t="s">
        <v>407</v>
      </c>
      <c r="C419" s="5">
        <v>0</v>
      </c>
      <c r="D419" s="5">
        <v>0</v>
      </c>
      <c r="E419" s="14" t="str">
        <f t="shared" si="29"/>
        <v/>
      </c>
      <c r="F419" s="14" t="str">
        <f t="shared" si="30"/>
        <v/>
      </c>
      <c r="G419" s="13" t="str">
        <f t="shared" si="31"/>
        <v>0</v>
      </c>
      <c r="H419" s="17" t="str">
        <f t="shared" si="32"/>
        <v/>
      </c>
    </row>
    <row r="420" spans="2:8" ht="15" x14ac:dyDescent="0.2">
      <c r="B420" s="6" t="s">
        <v>408</v>
      </c>
      <c r="C420" s="5">
        <v>0</v>
      </c>
      <c r="D420" s="5">
        <v>0</v>
      </c>
      <c r="E420" s="14" t="str">
        <f t="shared" si="29"/>
        <v/>
      </c>
      <c r="F420" s="14" t="str">
        <f t="shared" si="30"/>
        <v/>
      </c>
      <c r="G420" s="13" t="str">
        <f t="shared" si="31"/>
        <v>0</v>
      </c>
      <c r="H420" s="17" t="str">
        <f t="shared" si="32"/>
        <v/>
      </c>
    </row>
    <row r="421" spans="2:8" ht="30" x14ac:dyDescent="0.2">
      <c r="B421" s="6" t="s">
        <v>409</v>
      </c>
      <c r="C421" s="5">
        <v>0</v>
      </c>
      <c r="D421" s="5">
        <v>0</v>
      </c>
      <c r="E421" s="14" t="str">
        <f t="shared" si="29"/>
        <v/>
      </c>
      <c r="F421" s="14" t="str">
        <f t="shared" si="30"/>
        <v/>
      </c>
      <c r="G421" s="13" t="str">
        <f t="shared" si="31"/>
        <v>0</v>
      </c>
      <c r="H421" s="17" t="str">
        <f t="shared" si="32"/>
        <v/>
      </c>
    </row>
    <row r="422" spans="2:8" ht="15" x14ac:dyDescent="0.2">
      <c r="B422" s="6" t="s">
        <v>163</v>
      </c>
      <c r="C422" s="5">
        <v>0</v>
      </c>
      <c r="D422" s="5">
        <v>0</v>
      </c>
      <c r="E422" s="14" t="str">
        <f t="shared" si="29"/>
        <v/>
      </c>
      <c r="F422" s="14" t="str">
        <f t="shared" si="30"/>
        <v/>
      </c>
      <c r="G422" s="13" t="str">
        <f t="shared" si="31"/>
        <v>0</v>
      </c>
      <c r="H422" s="17" t="str">
        <f t="shared" si="32"/>
        <v/>
      </c>
    </row>
    <row r="423" spans="2:8" ht="15" x14ac:dyDescent="0.2">
      <c r="B423" s="6" t="s">
        <v>410</v>
      </c>
      <c r="C423" s="5">
        <v>0</v>
      </c>
      <c r="D423" s="5">
        <v>0</v>
      </c>
      <c r="E423" s="14" t="str">
        <f t="shared" si="29"/>
        <v/>
      </c>
      <c r="F423" s="14" t="str">
        <f t="shared" si="30"/>
        <v/>
      </c>
      <c r="G423" s="13" t="str">
        <f t="shared" si="31"/>
        <v>0</v>
      </c>
      <c r="H423" s="17" t="str">
        <f t="shared" si="32"/>
        <v/>
      </c>
    </row>
    <row r="424" spans="2:8" ht="15" x14ac:dyDescent="0.2">
      <c r="B424" s="6" t="s">
        <v>411</v>
      </c>
      <c r="C424" s="5">
        <v>0</v>
      </c>
      <c r="D424" s="5">
        <v>0</v>
      </c>
      <c r="E424" s="14" t="str">
        <f t="shared" ref="E424:E487" si="33">+IF(C424=0,"",C424/C$294)</f>
        <v/>
      </c>
      <c r="F424" s="14" t="str">
        <f t="shared" ref="F424:F487" si="34">+IF(D424=0,"",D424/D$294)</f>
        <v/>
      </c>
      <c r="G424" s="13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15" x14ac:dyDescent="0.2">
      <c r="B425" s="6" t="s">
        <v>412</v>
      </c>
      <c r="C425" s="5">
        <v>0</v>
      </c>
      <c r="D425" s="5">
        <v>0</v>
      </c>
      <c r="E425" s="14" t="str">
        <f t="shared" si="33"/>
        <v/>
      </c>
      <c r="F425" s="14" t="str">
        <f t="shared" si="34"/>
        <v/>
      </c>
      <c r="G425" s="13" t="str">
        <f t="shared" si="35"/>
        <v>0</v>
      </c>
      <c r="H425" s="17" t="str">
        <f t="shared" si="36"/>
        <v/>
      </c>
    </row>
    <row r="426" spans="2:8" ht="30" x14ac:dyDescent="0.2">
      <c r="B426" s="6" t="s">
        <v>413</v>
      </c>
      <c r="C426" s="5">
        <v>0</v>
      </c>
      <c r="D426" s="5">
        <v>0</v>
      </c>
      <c r="E426" s="14" t="str">
        <f t="shared" si="33"/>
        <v/>
      </c>
      <c r="F426" s="14" t="str">
        <f t="shared" si="34"/>
        <v/>
      </c>
      <c r="G426" s="13" t="str">
        <f t="shared" si="35"/>
        <v>0</v>
      </c>
      <c r="H426" s="17" t="str">
        <f t="shared" si="36"/>
        <v/>
      </c>
    </row>
    <row r="427" spans="2:8" ht="15" x14ac:dyDescent="0.2">
      <c r="B427" s="6" t="s">
        <v>160</v>
      </c>
      <c r="C427" s="5">
        <v>0</v>
      </c>
      <c r="D427" s="5">
        <v>0</v>
      </c>
      <c r="E427" s="14" t="str">
        <f t="shared" si="33"/>
        <v/>
      </c>
      <c r="F427" s="14" t="str">
        <f t="shared" si="34"/>
        <v/>
      </c>
      <c r="G427" s="13" t="str">
        <f t="shared" si="35"/>
        <v>0</v>
      </c>
      <c r="H427" s="17" t="str">
        <f t="shared" si="36"/>
        <v/>
      </c>
    </row>
    <row r="428" spans="2:8" ht="15" x14ac:dyDescent="0.2">
      <c r="B428" s="6" t="s">
        <v>414</v>
      </c>
      <c r="C428" s="5">
        <v>0</v>
      </c>
      <c r="D428" s="5">
        <v>0</v>
      </c>
      <c r="E428" s="14" t="str">
        <f t="shared" si="33"/>
        <v/>
      </c>
      <c r="F428" s="14" t="str">
        <f t="shared" si="34"/>
        <v/>
      </c>
      <c r="G428" s="13" t="str">
        <f t="shared" si="35"/>
        <v>0</v>
      </c>
      <c r="H428" s="17" t="str">
        <f t="shared" si="36"/>
        <v/>
      </c>
    </row>
    <row r="429" spans="2:8" ht="15" x14ac:dyDescent="0.2">
      <c r="B429" s="6" t="s">
        <v>415</v>
      </c>
      <c r="C429" s="5">
        <v>0</v>
      </c>
      <c r="D429" s="5">
        <v>0</v>
      </c>
      <c r="E429" s="14" t="str">
        <f t="shared" si="33"/>
        <v/>
      </c>
      <c r="F429" s="14" t="str">
        <f t="shared" si="34"/>
        <v/>
      </c>
      <c r="G429" s="13" t="str">
        <f t="shared" si="35"/>
        <v>0</v>
      </c>
      <c r="H429" s="17" t="str">
        <f t="shared" si="36"/>
        <v/>
      </c>
    </row>
    <row r="430" spans="2:8" ht="15" x14ac:dyDescent="0.2">
      <c r="B430" s="6" t="s">
        <v>416</v>
      </c>
      <c r="C430" s="5">
        <v>0</v>
      </c>
      <c r="D430" s="5">
        <v>0</v>
      </c>
      <c r="E430" s="14" t="str">
        <f t="shared" si="33"/>
        <v/>
      </c>
      <c r="F430" s="14" t="str">
        <f t="shared" si="34"/>
        <v/>
      </c>
      <c r="G430" s="13" t="str">
        <f t="shared" si="35"/>
        <v>0</v>
      </c>
      <c r="H430" s="17" t="str">
        <f t="shared" si="36"/>
        <v/>
      </c>
    </row>
    <row r="431" spans="2:8" ht="15" x14ac:dyDescent="0.2">
      <c r="B431" s="6" t="s">
        <v>169</v>
      </c>
      <c r="C431" s="5">
        <v>0</v>
      </c>
      <c r="D431" s="5">
        <v>0</v>
      </c>
      <c r="E431" s="14" t="str">
        <f t="shared" si="33"/>
        <v/>
      </c>
      <c r="F431" s="14" t="str">
        <f t="shared" si="34"/>
        <v/>
      </c>
      <c r="G431" s="13" t="str">
        <f t="shared" si="35"/>
        <v>0</v>
      </c>
      <c r="H431" s="17" t="str">
        <f t="shared" si="36"/>
        <v/>
      </c>
    </row>
    <row r="432" spans="2:8" ht="15" x14ac:dyDescent="0.2">
      <c r="B432" s="6" t="s">
        <v>417</v>
      </c>
      <c r="C432" s="5">
        <v>0</v>
      </c>
      <c r="D432" s="5">
        <v>0</v>
      </c>
      <c r="E432" s="14" t="str">
        <f t="shared" si="33"/>
        <v/>
      </c>
      <c r="F432" s="14" t="str">
        <f t="shared" si="34"/>
        <v/>
      </c>
      <c r="G432" s="13" t="str">
        <f t="shared" si="35"/>
        <v>0</v>
      </c>
      <c r="H432" s="17" t="str">
        <f t="shared" si="36"/>
        <v/>
      </c>
    </row>
    <row r="433" spans="2:8" ht="15" x14ac:dyDescent="0.2">
      <c r="B433" s="6" t="s">
        <v>162</v>
      </c>
      <c r="C433" s="5">
        <v>0</v>
      </c>
      <c r="D433" s="5">
        <v>0</v>
      </c>
      <c r="E433" s="14" t="str">
        <f t="shared" si="33"/>
        <v/>
      </c>
      <c r="F433" s="14" t="str">
        <f t="shared" si="34"/>
        <v/>
      </c>
      <c r="G433" s="13" t="str">
        <f t="shared" si="35"/>
        <v>0</v>
      </c>
      <c r="H433" s="17" t="str">
        <f t="shared" si="36"/>
        <v/>
      </c>
    </row>
    <row r="434" spans="2:8" ht="30" x14ac:dyDescent="0.2">
      <c r="B434" s="6" t="s">
        <v>418</v>
      </c>
      <c r="C434" s="5">
        <v>0</v>
      </c>
      <c r="D434" s="5">
        <v>0</v>
      </c>
      <c r="E434" s="14" t="str">
        <f t="shared" si="33"/>
        <v/>
      </c>
      <c r="F434" s="14" t="str">
        <f t="shared" si="34"/>
        <v/>
      </c>
      <c r="G434" s="13" t="str">
        <f t="shared" si="35"/>
        <v>0</v>
      </c>
      <c r="H434" s="17" t="str">
        <f t="shared" si="36"/>
        <v/>
      </c>
    </row>
    <row r="435" spans="2:8" ht="15" x14ac:dyDescent="0.2">
      <c r="B435" s="6" t="s">
        <v>164</v>
      </c>
      <c r="C435" s="5">
        <v>0</v>
      </c>
      <c r="D435" s="5">
        <v>0</v>
      </c>
      <c r="E435" s="14" t="str">
        <f t="shared" si="33"/>
        <v/>
      </c>
      <c r="F435" s="14" t="str">
        <f t="shared" si="34"/>
        <v/>
      </c>
      <c r="G435" s="13" t="str">
        <f t="shared" si="35"/>
        <v>0</v>
      </c>
      <c r="H435" s="17" t="str">
        <f t="shared" si="36"/>
        <v/>
      </c>
    </row>
    <row r="436" spans="2:8" ht="30" x14ac:dyDescent="0.2">
      <c r="B436" s="6" t="s">
        <v>419</v>
      </c>
      <c r="C436" s="5">
        <v>0</v>
      </c>
      <c r="D436" s="5">
        <v>0</v>
      </c>
      <c r="E436" s="14" t="str">
        <f t="shared" si="33"/>
        <v/>
      </c>
      <c r="F436" s="14" t="str">
        <f t="shared" si="34"/>
        <v/>
      </c>
      <c r="G436" s="13" t="str">
        <f t="shared" si="35"/>
        <v>0</v>
      </c>
      <c r="H436" s="17" t="str">
        <f t="shared" si="36"/>
        <v/>
      </c>
    </row>
    <row r="437" spans="2:8" ht="30" x14ac:dyDescent="0.2">
      <c r="B437" s="6" t="s">
        <v>420</v>
      </c>
      <c r="C437" s="5">
        <v>0</v>
      </c>
      <c r="D437" s="5">
        <v>2</v>
      </c>
      <c r="E437" s="14" t="str">
        <f t="shared" si="33"/>
        <v/>
      </c>
      <c r="F437" s="14">
        <f t="shared" si="34"/>
        <v>8.5836909871244635E-3</v>
      </c>
      <c r="G437" s="13" t="str">
        <f t="shared" si="35"/>
        <v>0</v>
      </c>
      <c r="H437" s="17" t="str">
        <f t="shared" si="36"/>
        <v/>
      </c>
    </row>
    <row r="438" spans="2:8" ht="15" x14ac:dyDescent="0.2">
      <c r="B438" s="6" t="s">
        <v>155</v>
      </c>
      <c r="C438" s="5">
        <v>0</v>
      </c>
      <c r="D438" s="5">
        <v>0</v>
      </c>
      <c r="E438" s="14" t="str">
        <f t="shared" si="33"/>
        <v/>
      </c>
      <c r="F438" s="14" t="str">
        <f t="shared" si="34"/>
        <v/>
      </c>
      <c r="G438" s="13" t="str">
        <f t="shared" si="35"/>
        <v>0</v>
      </c>
      <c r="H438" s="17" t="str">
        <f t="shared" si="36"/>
        <v/>
      </c>
    </row>
    <row r="439" spans="2:8" ht="15" x14ac:dyDescent="0.2">
      <c r="B439" s="6" t="s">
        <v>154</v>
      </c>
      <c r="C439" s="5">
        <v>0</v>
      </c>
      <c r="D439" s="5">
        <v>0</v>
      </c>
      <c r="E439" s="14" t="str">
        <f t="shared" si="33"/>
        <v/>
      </c>
      <c r="F439" s="14" t="str">
        <f t="shared" si="34"/>
        <v/>
      </c>
      <c r="G439" s="13" t="str">
        <f t="shared" si="35"/>
        <v>0</v>
      </c>
      <c r="H439" s="17" t="str">
        <f t="shared" si="36"/>
        <v/>
      </c>
    </row>
    <row r="440" spans="2:8" ht="30" x14ac:dyDescent="0.2">
      <c r="B440" s="6" t="s">
        <v>421</v>
      </c>
      <c r="C440" s="5">
        <v>0</v>
      </c>
      <c r="D440" s="5">
        <v>0</v>
      </c>
      <c r="E440" s="14" t="str">
        <f t="shared" si="33"/>
        <v/>
      </c>
      <c r="F440" s="14" t="str">
        <f t="shared" si="34"/>
        <v/>
      </c>
      <c r="G440" s="13" t="str">
        <f t="shared" si="35"/>
        <v>0</v>
      </c>
      <c r="H440" s="17" t="str">
        <f t="shared" si="36"/>
        <v/>
      </c>
    </row>
    <row r="441" spans="2:8" ht="30" x14ac:dyDescent="0.2">
      <c r="B441" s="6" t="s">
        <v>159</v>
      </c>
      <c r="C441" s="5">
        <v>0</v>
      </c>
      <c r="D441" s="5">
        <v>0</v>
      </c>
      <c r="E441" s="14" t="str">
        <f t="shared" si="33"/>
        <v/>
      </c>
      <c r="F441" s="14" t="str">
        <f t="shared" si="34"/>
        <v/>
      </c>
      <c r="G441" s="13" t="str">
        <f t="shared" si="35"/>
        <v>0</v>
      </c>
      <c r="H441" s="17" t="str">
        <f t="shared" si="36"/>
        <v/>
      </c>
    </row>
    <row r="442" spans="2:8" ht="15" x14ac:dyDescent="0.2">
      <c r="B442" s="6" t="s">
        <v>422</v>
      </c>
      <c r="C442" s="5">
        <v>0</v>
      </c>
      <c r="D442" s="5">
        <v>0</v>
      </c>
      <c r="E442" s="14" t="str">
        <f t="shared" si="33"/>
        <v/>
      </c>
      <c r="F442" s="14" t="str">
        <f t="shared" si="34"/>
        <v/>
      </c>
      <c r="G442" s="13" t="str">
        <f t="shared" si="35"/>
        <v>0</v>
      </c>
      <c r="H442" s="17" t="str">
        <f t="shared" si="36"/>
        <v/>
      </c>
    </row>
    <row r="443" spans="2:8" ht="15" x14ac:dyDescent="0.2">
      <c r="B443" s="6" t="s">
        <v>423</v>
      </c>
      <c r="C443" s="5">
        <v>0</v>
      </c>
      <c r="D443" s="5">
        <v>0</v>
      </c>
      <c r="E443" s="14" t="str">
        <f t="shared" si="33"/>
        <v/>
      </c>
      <c r="F443" s="14" t="str">
        <f t="shared" si="34"/>
        <v/>
      </c>
      <c r="G443" s="13" t="str">
        <f t="shared" si="35"/>
        <v>0</v>
      </c>
      <c r="H443" s="17" t="str">
        <f t="shared" si="36"/>
        <v/>
      </c>
    </row>
    <row r="444" spans="2:8" ht="15" x14ac:dyDescent="0.2">
      <c r="B444" s="6" t="s">
        <v>424</v>
      </c>
      <c r="C444" s="5">
        <v>0</v>
      </c>
      <c r="D444" s="5">
        <v>0</v>
      </c>
      <c r="E444" s="14" t="str">
        <f t="shared" si="33"/>
        <v/>
      </c>
      <c r="F444" s="14" t="str">
        <f t="shared" si="34"/>
        <v/>
      </c>
      <c r="G444" s="13" t="str">
        <f t="shared" si="35"/>
        <v>0</v>
      </c>
      <c r="H444" s="17" t="str">
        <f t="shared" si="36"/>
        <v/>
      </c>
    </row>
    <row r="445" spans="2:8" ht="15" x14ac:dyDescent="0.2">
      <c r="B445" s="6" t="s">
        <v>425</v>
      </c>
      <c r="C445" s="5">
        <v>0</v>
      </c>
      <c r="D445" s="5">
        <v>0</v>
      </c>
      <c r="E445" s="14" t="str">
        <f t="shared" si="33"/>
        <v/>
      </c>
      <c r="F445" s="14" t="str">
        <f t="shared" si="34"/>
        <v/>
      </c>
      <c r="G445" s="13" t="str">
        <f t="shared" si="35"/>
        <v>0</v>
      </c>
      <c r="H445" s="17" t="str">
        <f t="shared" si="36"/>
        <v/>
      </c>
    </row>
    <row r="446" spans="2:8" ht="15" x14ac:dyDescent="0.2">
      <c r="B446" s="6" t="s">
        <v>426</v>
      </c>
      <c r="C446" s="5">
        <v>0</v>
      </c>
      <c r="D446" s="5">
        <v>0</v>
      </c>
      <c r="E446" s="14" t="str">
        <f t="shared" si="33"/>
        <v/>
      </c>
      <c r="F446" s="14" t="str">
        <f t="shared" si="34"/>
        <v/>
      </c>
      <c r="G446" s="13" t="str">
        <f t="shared" si="35"/>
        <v>0</v>
      </c>
      <c r="H446" s="17" t="str">
        <f t="shared" si="36"/>
        <v/>
      </c>
    </row>
    <row r="447" spans="2:8" ht="30" x14ac:dyDescent="0.2">
      <c r="B447" s="6" t="s">
        <v>427</v>
      </c>
      <c r="C447" s="5">
        <v>0</v>
      </c>
      <c r="D447" s="5">
        <v>0</v>
      </c>
      <c r="E447" s="14" t="str">
        <f t="shared" si="33"/>
        <v/>
      </c>
      <c r="F447" s="14" t="str">
        <f t="shared" si="34"/>
        <v/>
      </c>
      <c r="G447" s="13" t="str">
        <f t="shared" si="35"/>
        <v>0</v>
      </c>
      <c r="H447" s="17" t="str">
        <f t="shared" si="36"/>
        <v/>
      </c>
    </row>
    <row r="448" spans="2:8" ht="15" x14ac:dyDescent="0.2">
      <c r="B448" s="6" t="s">
        <v>428</v>
      </c>
      <c r="C448" s="5">
        <v>0</v>
      </c>
      <c r="D448" s="5">
        <v>0</v>
      </c>
      <c r="E448" s="14" t="str">
        <f t="shared" si="33"/>
        <v/>
      </c>
      <c r="F448" s="14" t="str">
        <f t="shared" si="34"/>
        <v/>
      </c>
      <c r="G448" s="13" t="str">
        <f t="shared" si="35"/>
        <v>0</v>
      </c>
      <c r="H448" s="17" t="str">
        <f t="shared" si="36"/>
        <v/>
      </c>
    </row>
    <row r="449" spans="2:8" ht="30" x14ac:dyDescent="0.2">
      <c r="B449" s="6" t="s">
        <v>429</v>
      </c>
      <c r="C449" s="5">
        <v>0</v>
      </c>
      <c r="D449" s="5">
        <v>0</v>
      </c>
      <c r="E449" s="14" t="str">
        <f t="shared" si="33"/>
        <v/>
      </c>
      <c r="F449" s="14" t="str">
        <f t="shared" si="34"/>
        <v/>
      </c>
      <c r="G449" s="13" t="str">
        <f t="shared" si="35"/>
        <v>0</v>
      </c>
      <c r="H449" s="17" t="str">
        <f t="shared" si="36"/>
        <v/>
      </c>
    </row>
    <row r="450" spans="2:8" ht="15" x14ac:dyDescent="0.2">
      <c r="B450" s="6" t="s">
        <v>430</v>
      </c>
      <c r="C450" s="5">
        <v>0</v>
      </c>
      <c r="D450" s="5">
        <v>0</v>
      </c>
      <c r="E450" s="14" t="str">
        <f t="shared" si="33"/>
        <v/>
      </c>
      <c r="F450" s="14" t="str">
        <f t="shared" si="34"/>
        <v/>
      </c>
      <c r="G450" s="13" t="str">
        <f t="shared" si="35"/>
        <v>0</v>
      </c>
      <c r="H450" s="17" t="str">
        <f t="shared" si="36"/>
        <v/>
      </c>
    </row>
    <row r="451" spans="2:8" ht="15" x14ac:dyDescent="0.2">
      <c r="B451" s="6" t="s">
        <v>157</v>
      </c>
      <c r="C451" s="5">
        <v>0</v>
      </c>
      <c r="D451" s="5">
        <v>0</v>
      </c>
      <c r="E451" s="14" t="str">
        <f t="shared" si="33"/>
        <v/>
      </c>
      <c r="F451" s="14" t="str">
        <f t="shared" si="34"/>
        <v/>
      </c>
      <c r="G451" s="13" t="str">
        <f t="shared" si="35"/>
        <v>0</v>
      </c>
      <c r="H451" s="17" t="str">
        <f t="shared" si="36"/>
        <v/>
      </c>
    </row>
    <row r="452" spans="2:8" ht="30" x14ac:dyDescent="0.2">
      <c r="B452" s="6" t="s">
        <v>431</v>
      </c>
      <c r="C452" s="5">
        <v>0</v>
      </c>
      <c r="D452" s="5">
        <v>0</v>
      </c>
      <c r="E452" s="14" t="str">
        <f t="shared" si="33"/>
        <v/>
      </c>
      <c r="F452" s="14" t="str">
        <f t="shared" si="34"/>
        <v/>
      </c>
      <c r="G452" s="13" t="str">
        <f t="shared" si="35"/>
        <v>0</v>
      </c>
      <c r="H452" s="17" t="str">
        <f t="shared" si="36"/>
        <v/>
      </c>
    </row>
    <row r="453" spans="2:8" ht="15" x14ac:dyDescent="0.2">
      <c r="B453" s="6" t="s">
        <v>167</v>
      </c>
      <c r="C453" s="5">
        <v>0</v>
      </c>
      <c r="D453" s="5">
        <v>0</v>
      </c>
      <c r="E453" s="14" t="str">
        <f t="shared" si="33"/>
        <v/>
      </c>
      <c r="F453" s="14" t="str">
        <f t="shared" si="34"/>
        <v/>
      </c>
      <c r="G453" s="13" t="str">
        <f t="shared" si="35"/>
        <v>0</v>
      </c>
      <c r="H453" s="17" t="str">
        <f t="shared" si="36"/>
        <v/>
      </c>
    </row>
    <row r="454" spans="2:8" ht="15" x14ac:dyDescent="0.2">
      <c r="B454" s="6" t="s">
        <v>156</v>
      </c>
      <c r="C454" s="5">
        <v>0</v>
      </c>
      <c r="D454" s="5">
        <v>0</v>
      </c>
      <c r="E454" s="14" t="str">
        <f t="shared" si="33"/>
        <v/>
      </c>
      <c r="F454" s="14" t="str">
        <f t="shared" si="34"/>
        <v/>
      </c>
      <c r="G454" s="13" t="str">
        <f t="shared" si="35"/>
        <v>0</v>
      </c>
      <c r="H454" s="17" t="str">
        <f t="shared" si="36"/>
        <v/>
      </c>
    </row>
    <row r="455" spans="2:8" ht="15" x14ac:dyDescent="0.2">
      <c r="B455" s="6" t="s">
        <v>158</v>
      </c>
      <c r="C455" s="5">
        <v>0</v>
      </c>
      <c r="D455" s="5">
        <v>0</v>
      </c>
      <c r="E455" s="14" t="str">
        <f t="shared" si="33"/>
        <v/>
      </c>
      <c r="F455" s="14" t="str">
        <f t="shared" si="34"/>
        <v/>
      </c>
      <c r="G455" s="13" t="str">
        <f t="shared" si="35"/>
        <v>0</v>
      </c>
      <c r="H455" s="17" t="str">
        <f t="shared" si="36"/>
        <v/>
      </c>
    </row>
    <row r="456" spans="2:8" ht="15" x14ac:dyDescent="0.2">
      <c r="B456" s="6" t="s">
        <v>432</v>
      </c>
      <c r="C456" s="5">
        <v>0</v>
      </c>
      <c r="D456" s="5">
        <v>0</v>
      </c>
      <c r="E456" s="14" t="str">
        <f t="shared" si="33"/>
        <v/>
      </c>
      <c r="F456" s="14" t="str">
        <f t="shared" si="34"/>
        <v/>
      </c>
      <c r="G456" s="13" t="str">
        <f t="shared" si="35"/>
        <v>0</v>
      </c>
      <c r="H456" s="17" t="str">
        <f t="shared" si="36"/>
        <v/>
      </c>
    </row>
    <row r="457" spans="2:8" ht="15" x14ac:dyDescent="0.2">
      <c r="B457" s="6" t="s">
        <v>433</v>
      </c>
      <c r="C457" s="5">
        <v>0</v>
      </c>
      <c r="D457" s="5">
        <v>0</v>
      </c>
      <c r="E457" s="14" t="str">
        <f t="shared" si="33"/>
        <v/>
      </c>
      <c r="F457" s="14" t="str">
        <f t="shared" si="34"/>
        <v/>
      </c>
      <c r="G457" s="13" t="str">
        <f t="shared" si="35"/>
        <v>0</v>
      </c>
      <c r="H457" s="17" t="str">
        <f t="shared" si="36"/>
        <v/>
      </c>
    </row>
    <row r="458" spans="2:8" ht="15" x14ac:dyDescent="0.2">
      <c r="B458" s="6" t="s">
        <v>168</v>
      </c>
      <c r="C458" s="5">
        <v>0</v>
      </c>
      <c r="D458" s="5">
        <v>0</v>
      </c>
      <c r="E458" s="14" t="str">
        <f t="shared" si="33"/>
        <v/>
      </c>
      <c r="F458" s="14" t="str">
        <f t="shared" si="34"/>
        <v/>
      </c>
      <c r="G458" s="13" t="str">
        <f t="shared" si="35"/>
        <v>0</v>
      </c>
      <c r="H458" s="17" t="str">
        <f t="shared" si="36"/>
        <v/>
      </c>
    </row>
    <row r="459" spans="2:8" ht="15" x14ac:dyDescent="0.2">
      <c r="B459" s="6" t="s">
        <v>161</v>
      </c>
      <c r="C459" s="5">
        <v>0</v>
      </c>
      <c r="D459" s="5">
        <v>0</v>
      </c>
      <c r="E459" s="14" t="str">
        <f t="shared" si="33"/>
        <v/>
      </c>
      <c r="F459" s="14" t="str">
        <f t="shared" si="34"/>
        <v/>
      </c>
      <c r="G459" s="13" t="str">
        <f t="shared" si="35"/>
        <v>0</v>
      </c>
      <c r="H459" s="17" t="str">
        <f t="shared" si="36"/>
        <v/>
      </c>
    </row>
    <row r="460" spans="2:8" ht="15" x14ac:dyDescent="0.2">
      <c r="B460" s="6" t="s">
        <v>176</v>
      </c>
      <c r="C460" s="5">
        <v>0</v>
      </c>
      <c r="D460" s="5">
        <v>0</v>
      </c>
      <c r="E460" s="14" t="str">
        <f t="shared" si="33"/>
        <v/>
      </c>
      <c r="F460" s="14" t="str">
        <f t="shared" si="34"/>
        <v/>
      </c>
      <c r="G460" s="13" t="str">
        <f t="shared" si="35"/>
        <v>0</v>
      </c>
      <c r="H460" s="17" t="str">
        <f t="shared" si="36"/>
        <v/>
      </c>
    </row>
    <row r="461" spans="2:8" ht="30" x14ac:dyDescent="0.2">
      <c r="B461" s="6" t="s">
        <v>173</v>
      </c>
      <c r="C461" s="5">
        <v>0</v>
      </c>
      <c r="D461" s="5">
        <v>0</v>
      </c>
      <c r="E461" s="14" t="str">
        <f t="shared" si="33"/>
        <v/>
      </c>
      <c r="F461" s="14" t="str">
        <f t="shared" si="34"/>
        <v/>
      </c>
      <c r="G461" s="13" t="str">
        <f t="shared" si="35"/>
        <v>0</v>
      </c>
      <c r="H461" s="17" t="str">
        <f t="shared" si="36"/>
        <v/>
      </c>
    </row>
    <row r="462" spans="2:8" ht="15" x14ac:dyDescent="0.2">
      <c r="B462" s="6" t="s">
        <v>174</v>
      </c>
      <c r="C462" s="5">
        <v>0</v>
      </c>
      <c r="D462" s="5">
        <v>0</v>
      </c>
      <c r="E462" s="14" t="str">
        <f t="shared" si="33"/>
        <v/>
      </c>
      <c r="F462" s="14" t="str">
        <f t="shared" si="34"/>
        <v/>
      </c>
      <c r="G462" s="13" t="str">
        <f t="shared" si="35"/>
        <v>0</v>
      </c>
      <c r="H462" s="17" t="str">
        <f t="shared" si="36"/>
        <v/>
      </c>
    </row>
    <row r="463" spans="2:8" ht="15" x14ac:dyDescent="0.2">
      <c r="B463" s="6" t="s">
        <v>477</v>
      </c>
      <c r="C463" s="5">
        <v>0</v>
      </c>
      <c r="D463" s="5">
        <v>0</v>
      </c>
      <c r="E463" s="14" t="str">
        <f t="shared" si="33"/>
        <v/>
      </c>
      <c r="F463" s="14" t="str">
        <f t="shared" si="34"/>
        <v/>
      </c>
      <c r="G463" s="13" t="str">
        <f t="shared" si="35"/>
        <v>0</v>
      </c>
      <c r="H463" s="17" t="str">
        <f t="shared" si="36"/>
        <v/>
      </c>
    </row>
    <row r="464" spans="2:8" ht="15" x14ac:dyDescent="0.2">
      <c r="B464" s="6" t="s">
        <v>478</v>
      </c>
      <c r="C464" s="5">
        <v>0</v>
      </c>
      <c r="D464" s="5">
        <v>0</v>
      </c>
      <c r="E464" s="14" t="str">
        <f t="shared" si="33"/>
        <v/>
      </c>
      <c r="F464" s="14" t="str">
        <f t="shared" si="34"/>
        <v/>
      </c>
      <c r="G464" s="13" t="str">
        <f t="shared" si="35"/>
        <v>0</v>
      </c>
      <c r="H464" s="17" t="str">
        <f t="shared" si="36"/>
        <v/>
      </c>
    </row>
    <row r="465" spans="2:8" ht="15" x14ac:dyDescent="0.2">
      <c r="B465" s="6" t="s">
        <v>183</v>
      </c>
      <c r="C465" s="5">
        <v>0</v>
      </c>
      <c r="D465" s="5">
        <v>0</v>
      </c>
      <c r="E465" s="14" t="str">
        <f t="shared" si="33"/>
        <v/>
      </c>
      <c r="F465" s="14" t="str">
        <f t="shared" si="34"/>
        <v/>
      </c>
      <c r="G465" s="13" t="str">
        <f t="shared" si="35"/>
        <v>0</v>
      </c>
      <c r="H465" s="17" t="str">
        <f t="shared" si="36"/>
        <v/>
      </c>
    </row>
    <row r="466" spans="2:8" ht="15" x14ac:dyDescent="0.2">
      <c r="B466" s="6" t="s">
        <v>178</v>
      </c>
      <c r="C466" s="5">
        <v>0</v>
      </c>
      <c r="D466" s="5">
        <v>0</v>
      </c>
      <c r="E466" s="14" t="str">
        <f t="shared" si="33"/>
        <v/>
      </c>
      <c r="F466" s="14" t="str">
        <f t="shared" si="34"/>
        <v/>
      </c>
      <c r="G466" s="13" t="str">
        <f t="shared" si="35"/>
        <v>0</v>
      </c>
      <c r="H466" s="17" t="str">
        <f t="shared" si="36"/>
        <v/>
      </c>
    </row>
    <row r="467" spans="2:8" ht="15" x14ac:dyDescent="0.2">
      <c r="B467" s="6" t="s">
        <v>479</v>
      </c>
      <c r="C467" s="5">
        <v>0</v>
      </c>
      <c r="D467" s="5">
        <v>0</v>
      </c>
      <c r="E467" s="14" t="str">
        <f t="shared" si="33"/>
        <v/>
      </c>
      <c r="F467" s="14" t="str">
        <f t="shared" si="34"/>
        <v/>
      </c>
      <c r="G467" s="13" t="str">
        <f t="shared" si="35"/>
        <v>0</v>
      </c>
      <c r="H467" s="17" t="str">
        <f t="shared" si="36"/>
        <v/>
      </c>
    </row>
    <row r="468" spans="2:8" ht="15" x14ac:dyDescent="0.2">
      <c r="B468" s="6" t="s">
        <v>182</v>
      </c>
      <c r="C468" s="5">
        <v>0</v>
      </c>
      <c r="D468" s="5">
        <v>0</v>
      </c>
      <c r="E468" s="14" t="str">
        <f t="shared" si="33"/>
        <v/>
      </c>
      <c r="F468" s="14" t="str">
        <f t="shared" si="34"/>
        <v/>
      </c>
      <c r="G468" s="13" t="str">
        <f t="shared" si="35"/>
        <v>0</v>
      </c>
      <c r="H468" s="17" t="str">
        <f t="shared" si="36"/>
        <v/>
      </c>
    </row>
    <row r="469" spans="2:8" ht="15" x14ac:dyDescent="0.2">
      <c r="B469" s="6" t="s">
        <v>175</v>
      </c>
      <c r="C469" s="5">
        <v>0</v>
      </c>
      <c r="D469" s="5">
        <v>0</v>
      </c>
      <c r="E469" s="14" t="str">
        <f t="shared" si="33"/>
        <v/>
      </c>
      <c r="F469" s="14" t="str">
        <f t="shared" si="34"/>
        <v/>
      </c>
      <c r="G469" s="13" t="str">
        <f t="shared" si="35"/>
        <v>0</v>
      </c>
      <c r="H469" s="17" t="str">
        <f t="shared" si="36"/>
        <v/>
      </c>
    </row>
    <row r="470" spans="2:8" ht="15" x14ac:dyDescent="0.2">
      <c r="B470" s="6" t="s">
        <v>434</v>
      </c>
      <c r="C470" s="5">
        <v>0</v>
      </c>
      <c r="D470" s="5">
        <v>0</v>
      </c>
      <c r="E470" s="14" t="str">
        <f t="shared" si="33"/>
        <v/>
      </c>
      <c r="F470" s="14" t="str">
        <f t="shared" si="34"/>
        <v/>
      </c>
      <c r="G470" s="13" t="str">
        <f t="shared" si="35"/>
        <v>0</v>
      </c>
      <c r="H470" s="17" t="str">
        <f t="shared" si="36"/>
        <v/>
      </c>
    </row>
    <row r="471" spans="2:8" ht="15" x14ac:dyDescent="0.2">
      <c r="B471" s="6" t="s">
        <v>170</v>
      </c>
      <c r="C471" s="5">
        <v>0</v>
      </c>
      <c r="D471" s="5">
        <v>0</v>
      </c>
      <c r="E471" s="14" t="str">
        <f t="shared" si="33"/>
        <v/>
      </c>
      <c r="F471" s="14" t="str">
        <f t="shared" si="34"/>
        <v/>
      </c>
      <c r="G471" s="13" t="str">
        <f t="shared" si="35"/>
        <v>0</v>
      </c>
      <c r="H471" s="17" t="str">
        <f t="shared" si="36"/>
        <v/>
      </c>
    </row>
    <row r="472" spans="2:8" ht="15" x14ac:dyDescent="0.2">
      <c r="B472" s="6" t="s">
        <v>185</v>
      </c>
      <c r="C472" s="5">
        <v>0</v>
      </c>
      <c r="D472" s="5">
        <v>0</v>
      </c>
      <c r="E472" s="14" t="str">
        <f t="shared" si="33"/>
        <v/>
      </c>
      <c r="F472" s="14" t="str">
        <f t="shared" si="34"/>
        <v/>
      </c>
      <c r="G472" s="13" t="str">
        <f t="shared" si="35"/>
        <v>0</v>
      </c>
      <c r="H472" s="17" t="str">
        <f t="shared" si="36"/>
        <v/>
      </c>
    </row>
    <row r="473" spans="2:8" ht="15" x14ac:dyDescent="0.2">
      <c r="B473" s="6" t="s">
        <v>435</v>
      </c>
      <c r="C473" s="5">
        <v>0</v>
      </c>
      <c r="D473" s="5">
        <v>0</v>
      </c>
      <c r="E473" s="14" t="str">
        <f t="shared" si="33"/>
        <v/>
      </c>
      <c r="F473" s="14" t="str">
        <f t="shared" si="34"/>
        <v/>
      </c>
      <c r="G473" s="13" t="str">
        <f t="shared" si="35"/>
        <v>0</v>
      </c>
      <c r="H473" s="17" t="str">
        <f t="shared" si="36"/>
        <v/>
      </c>
    </row>
    <row r="474" spans="2:8" ht="15" x14ac:dyDescent="0.2">
      <c r="B474" s="6" t="s">
        <v>436</v>
      </c>
      <c r="C474" s="5">
        <v>0</v>
      </c>
      <c r="D474" s="5">
        <v>0</v>
      </c>
      <c r="E474" s="14" t="str">
        <f t="shared" si="33"/>
        <v/>
      </c>
      <c r="F474" s="14" t="str">
        <f t="shared" si="34"/>
        <v/>
      </c>
      <c r="G474" s="13" t="str">
        <f t="shared" si="35"/>
        <v>0</v>
      </c>
      <c r="H474" s="17" t="str">
        <f t="shared" si="36"/>
        <v/>
      </c>
    </row>
    <row r="475" spans="2:8" ht="15" x14ac:dyDescent="0.2">
      <c r="B475" s="6" t="s">
        <v>437</v>
      </c>
      <c r="C475" s="5">
        <v>0</v>
      </c>
      <c r="D475" s="5">
        <v>1</v>
      </c>
      <c r="E475" s="14" t="str">
        <f t="shared" si="33"/>
        <v/>
      </c>
      <c r="F475" s="14">
        <f t="shared" si="34"/>
        <v>4.2918454935622317E-3</v>
      </c>
      <c r="G475" s="13" t="str">
        <f t="shared" si="35"/>
        <v>0</v>
      </c>
      <c r="H475" s="17" t="str">
        <f t="shared" si="36"/>
        <v/>
      </c>
    </row>
    <row r="476" spans="2:8" ht="30" x14ac:dyDescent="0.2">
      <c r="B476" s="6" t="s">
        <v>438</v>
      </c>
      <c r="C476" s="5">
        <v>0</v>
      </c>
      <c r="D476" s="5">
        <v>0</v>
      </c>
      <c r="E476" s="14" t="str">
        <f t="shared" si="33"/>
        <v/>
      </c>
      <c r="F476" s="14" t="str">
        <f t="shared" si="34"/>
        <v/>
      </c>
      <c r="G476" s="13" t="str">
        <f t="shared" si="35"/>
        <v>0</v>
      </c>
      <c r="H476" s="17" t="str">
        <f t="shared" si="36"/>
        <v/>
      </c>
    </row>
    <row r="477" spans="2:8" ht="15" x14ac:dyDescent="0.2">
      <c r="B477" s="6" t="s">
        <v>181</v>
      </c>
      <c r="C477" s="5">
        <v>0</v>
      </c>
      <c r="D477" s="5">
        <v>0</v>
      </c>
      <c r="E477" s="14" t="str">
        <f t="shared" si="33"/>
        <v/>
      </c>
      <c r="F477" s="14" t="str">
        <f t="shared" si="34"/>
        <v/>
      </c>
      <c r="G477" s="13" t="str">
        <f t="shared" si="35"/>
        <v>0</v>
      </c>
      <c r="H477" s="17" t="str">
        <f t="shared" si="36"/>
        <v/>
      </c>
    </row>
    <row r="478" spans="2:8" ht="15" x14ac:dyDescent="0.2">
      <c r="B478" s="6" t="s">
        <v>439</v>
      </c>
      <c r="C478" s="5">
        <v>0</v>
      </c>
      <c r="D478" s="5">
        <v>1</v>
      </c>
      <c r="E478" s="14" t="str">
        <f t="shared" si="33"/>
        <v/>
      </c>
      <c r="F478" s="14">
        <f t="shared" si="34"/>
        <v>4.2918454935622317E-3</v>
      </c>
      <c r="G478" s="13" t="str">
        <f t="shared" si="35"/>
        <v>0</v>
      </c>
      <c r="H478" s="17" t="str">
        <f t="shared" si="36"/>
        <v/>
      </c>
    </row>
    <row r="479" spans="2:8" ht="15" x14ac:dyDescent="0.2">
      <c r="B479" s="6" t="s">
        <v>440</v>
      </c>
      <c r="C479" s="5">
        <v>0</v>
      </c>
      <c r="D479" s="5">
        <v>0</v>
      </c>
      <c r="E479" s="14" t="str">
        <f t="shared" si="33"/>
        <v/>
      </c>
      <c r="F479" s="14" t="str">
        <f t="shared" si="34"/>
        <v/>
      </c>
      <c r="G479" s="13" t="str">
        <f t="shared" si="35"/>
        <v>0</v>
      </c>
      <c r="H479" s="17" t="str">
        <f t="shared" si="36"/>
        <v/>
      </c>
    </row>
    <row r="480" spans="2:8" ht="15" x14ac:dyDescent="0.2">
      <c r="B480" s="6" t="s">
        <v>441</v>
      </c>
      <c r="C480" s="5">
        <v>0</v>
      </c>
      <c r="D480" s="5">
        <v>0</v>
      </c>
      <c r="E480" s="14" t="str">
        <f t="shared" si="33"/>
        <v/>
      </c>
      <c r="F480" s="14" t="str">
        <f t="shared" si="34"/>
        <v/>
      </c>
      <c r="G480" s="13" t="str">
        <f t="shared" si="35"/>
        <v>0</v>
      </c>
      <c r="H480" s="17" t="str">
        <f t="shared" si="36"/>
        <v/>
      </c>
    </row>
    <row r="481" spans="2:8" ht="15" x14ac:dyDescent="0.2">
      <c r="B481" s="6" t="s">
        <v>177</v>
      </c>
      <c r="C481" s="5">
        <v>0</v>
      </c>
      <c r="D481" s="5">
        <v>0</v>
      </c>
      <c r="E481" s="14" t="str">
        <f t="shared" si="33"/>
        <v/>
      </c>
      <c r="F481" s="14" t="str">
        <f t="shared" si="34"/>
        <v/>
      </c>
      <c r="G481" s="13" t="str">
        <f t="shared" si="35"/>
        <v>0</v>
      </c>
      <c r="H481" s="17" t="str">
        <f t="shared" si="36"/>
        <v/>
      </c>
    </row>
    <row r="482" spans="2:8" ht="15" x14ac:dyDescent="0.2">
      <c r="B482" s="6" t="s">
        <v>179</v>
      </c>
      <c r="C482" s="5">
        <v>0</v>
      </c>
      <c r="D482" s="5">
        <v>0</v>
      </c>
      <c r="E482" s="14" t="str">
        <f t="shared" si="33"/>
        <v/>
      </c>
      <c r="F482" s="14" t="str">
        <f t="shared" si="34"/>
        <v/>
      </c>
      <c r="G482" s="13" t="str">
        <f t="shared" si="35"/>
        <v>0</v>
      </c>
      <c r="H482" s="17" t="str">
        <f t="shared" si="36"/>
        <v/>
      </c>
    </row>
    <row r="483" spans="2:8" ht="15" x14ac:dyDescent="0.2">
      <c r="B483" s="6" t="s">
        <v>442</v>
      </c>
      <c r="C483" s="5">
        <v>2</v>
      </c>
      <c r="D483" s="5">
        <v>4</v>
      </c>
      <c r="E483" s="14">
        <f t="shared" si="33"/>
        <v>3.5714285714285712E-2</v>
      </c>
      <c r="F483" s="14">
        <f t="shared" si="34"/>
        <v>1.7167381974248927E-2</v>
      </c>
      <c r="G483" s="13">
        <f t="shared" si="35"/>
        <v>1</v>
      </c>
      <c r="H483" s="17">
        <f t="shared" si="36"/>
        <v>3.5714285714285712E-2</v>
      </c>
    </row>
    <row r="484" spans="2:8" ht="30" x14ac:dyDescent="0.2">
      <c r="B484" s="6" t="s">
        <v>184</v>
      </c>
      <c r="C484" s="5">
        <v>0</v>
      </c>
      <c r="D484" s="5">
        <v>0</v>
      </c>
      <c r="E484" s="14" t="str">
        <f t="shared" si="33"/>
        <v/>
      </c>
      <c r="F484" s="14" t="str">
        <f t="shared" si="34"/>
        <v/>
      </c>
      <c r="G484" s="13" t="str">
        <f t="shared" si="35"/>
        <v>0</v>
      </c>
      <c r="H484" s="17" t="str">
        <f t="shared" si="36"/>
        <v/>
      </c>
    </row>
    <row r="485" spans="2:8" ht="15" x14ac:dyDescent="0.2">
      <c r="B485" s="6" t="s">
        <v>443</v>
      </c>
      <c r="C485" s="5">
        <v>0</v>
      </c>
      <c r="D485" s="5">
        <v>0</v>
      </c>
      <c r="E485" s="14" t="str">
        <f t="shared" si="33"/>
        <v/>
      </c>
      <c r="F485" s="14" t="str">
        <f t="shared" si="34"/>
        <v/>
      </c>
      <c r="G485" s="13" t="str">
        <f t="shared" si="35"/>
        <v>0</v>
      </c>
      <c r="H485" s="17" t="str">
        <f t="shared" si="36"/>
        <v/>
      </c>
    </row>
    <row r="486" spans="2:8" ht="15" x14ac:dyDescent="0.2">
      <c r="B486" s="6" t="s">
        <v>171</v>
      </c>
      <c r="C486" s="5">
        <v>0</v>
      </c>
      <c r="D486" s="5">
        <v>0</v>
      </c>
      <c r="E486" s="14" t="str">
        <f t="shared" si="33"/>
        <v/>
      </c>
      <c r="F486" s="14" t="str">
        <f t="shared" si="34"/>
        <v/>
      </c>
      <c r="G486" s="13" t="str">
        <f t="shared" si="35"/>
        <v>0</v>
      </c>
      <c r="H486" s="17" t="str">
        <f t="shared" si="36"/>
        <v/>
      </c>
    </row>
    <row r="487" spans="2:8" ht="15" x14ac:dyDescent="0.2">
      <c r="B487" s="6" t="s">
        <v>444</v>
      </c>
      <c r="C487" s="5">
        <v>0</v>
      </c>
      <c r="D487" s="5">
        <v>0</v>
      </c>
      <c r="E487" s="14" t="str">
        <f t="shared" si="33"/>
        <v/>
      </c>
      <c r="F487" s="14" t="str">
        <f t="shared" si="34"/>
        <v/>
      </c>
      <c r="G487" s="13" t="str">
        <f t="shared" si="35"/>
        <v>0</v>
      </c>
      <c r="H487" s="17" t="str">
        <f t="shared" si="36"/>
        <v/>
      </c>
    </row>
    <row r="488" spans="2:8" ht="13.5" customHeight="1" x14ac:dyDescent="0.2">
      <c r="B488" s="6" t="s">
        <v>445</v>
      </c>
      <c r="C488" s="5">
        <v>0</v>
      </c>
      <c r="D488" s="5">
        <v>0</v>
      </c>
      <c r="E488" s="14" t="str">
        <f t="shared" ref="E488:E499" si="37">+IF(C488=0,"",C488/C$294)</f>
        <v/>
      </c>
      <c r="F488" s="14" t="str">
        <f t="shared" ref="F488:F499" si="38">+IF(D488=0,"",D488/D$294)</f>
        <v/>
      </c>
      <c r="G488" s="13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6" t="s">
        <v>446</v>
      </c>
      <c r="C489" s="5">
        <v>0</v>
      </c>
      <c r="D489" s="5">
        <v>0</v>
      </c>
      <c r="E489" s="14" t="str">
        <f t="shared" si="37"/>
        <v/>
      </c>
      <c r="F489" s="14" t="str">
        <f t="shared" si="38"/>
        <v/>
      </c>
      <c r="G489" s="13" t="str">
        <f t="shared" si="39"/>
        <v>0</v>
      </c>
      <c r="H489" s="17" t="str">
        <f t="shared" si="40"/>
        <v/>
      </c>
    </row>
    <row r="490" spans="2:8" ht="25.5" customHeight="1" x14ac:dyDescent="0.2">
      <c r="B490" s="6" t="s">
        <v>172</v>
      </c>
      <c r="C490" s="5">
        <v>0</v>
      </c>
      <c r="D490" s="5">
        <v>0</v>
      </c>
      <c r="E490" s="14" t="str">
        <f t="shared" si="37"/>
        <v/>
      </c>
      <c r="F490" s="14" t="str">
        <f t="shared" si="38"/>
        <v/>
      </c>
      <c r="G490" s="13" t="str">
        <f t="shared" si="39"/>
        <v>0</v>
      </c>
      <c r="H490" s="17" t="str">
        <f t="shared" si="40"/>
        <v/>
      </c>
    </row>
    <row r="491" spans="2:8" ht="13.5" customHeight="1" x14ac:dyDescent="0.2">
      <c r="B491" s="6" t="s">
        <v>180</v>
      </c>
      <c r="C491" s="5">
        <v>1</v>
      </c>
      <c r="D491" s="5">
        <v>0</v>
      </c>
      <c r="E491" s="14">
        <f t="shared" si="37"/>
        <v>1.7857142857142856E-2</v>
      </c>
      <c r="F491" s="14" t="str">
        <f t="shared" si="38"/>
        <v/>
      </c>
      <c r="G491" s="13" t="str">
        <f t="shared" si="39"/>
        <v>0</v>
      </c>
      <c r="H491" s="17">
        <f t="shared" si="40"/>
        <v>0</v>
      </c>
    </row>
    <row r="492" spans="2:8" ht="15" x14ac:dyDescent="0.2">
      <c r="B492" s="6" t="s">
        <v>480</v>
      </c>
      <c r="C492" s="5">
        <v>0</v>
      </c>
      <c r="D492" s="5">
        <v>0</v>
      </c>
      <c r="E492" s="14" t="str">
        <f t="shared" si="37"/>
        <v/>
      </c>
      <c r="F492" s="14" t="str">
        <f t="shared" si="38"/>
        <v/>
      </c>
      <c r="G492" s="13" t="str">
        <f t="shared" si="39"/>
        <v>0</v>
      </c>
      <c r="H492" s="17" t="str">
        <f t="shared" si="40"/>
        <v/>
      </c>
    </row>
    <row r="493" spans="2:8" ht="15" x14ac:dyDescent="0.2">
      <c r="B493" s="6" t="s">
        <v>447</v>
      </c>
      <c r="C493" s="5">
        <v>0</v>
      </c>
      <c r="D493" s="5">
        <v>0</v>
      </c>
      <c r="E493" s="14" t="str">
        <f t="shared" si="37"/>
        <v/>
      </c>
      <c r="F493" s="14" t="str">
        <f t="shared" si="38"/>
        <v/>
      </c>
      <c r="G493" s="13" t="str">
        <f t="shared" si="39"/>
        <v>0</v>
      </c>
      <c r="H493" s="17" t="str">
        <f t="shared" si="40"/>
        <v/>
      </c>
    </row>
    <row r="494" spans="2:8" ht="15" x14ac:dyDescent="0.2">
      <c r="B494" s="6" t="s">
        <v>448</v>
      </c>
      <c r="C494" s="5">
        <v>0</v>
      </c>
      <c r="D494" s="5">
        <v>0</v>
      </c>
      <c r="E494" s="14" t="str">
        <f t="shared" si="37"/>
        <v/>
      </c>
      <c r="F494" s="14" t="str">
        <f t="shared" si="38"/>
        <v/>
      </c>
      <c r="G494" s="13" t="str">
        <f t="shared" si="39"/>
        <v>0</v>
      </c>
      <c r="H494" s="17" t="str">
        <f t="shared" si="40"/>
        <v/>
      </c>
    </row>
    <row r="495" spans="2:8" ht="13.5" customHeight="1" x14ac:dyDescent="0.2">
      <c r="B495" s="6" t="s">
        <v>449</v>
      </c>
      <c r="C495" s="5">
        <v>0</v>
      </c>
      <c r="D495" s="5">
        <v>0</v>
      </c>
      <c r="E495" s="14" t="str">
        <f t="shared" si="37"/>
        <v/>
      </c>
      <c r="F495" s="14" t="str">
        <f t="shared" si="38"/>
        <v/>
      </c>
      <c r="G495" s="13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6" t="s">
        <v>450</v>
      </c>
      <c r="C496" s="5">
        <v>0</v>
      </c>
      <c r="D496" s="5">
        <v>0</v>
      </c>
      <c r="E496" s="14" t="str">
        <f t="shared" si="37"/>
        <v/>
      </c>
      <c r="F496" s="14" t="str">
        <f t="shared" si="38"/>
        <v/>
      </c>
      <c r="G496" s="13" t="str">
        <f t="shared" si="39"/>
        <v>0</v>
      </c>
      <c r="H496" s="17" t="str">
        <f t="shared" si="40"/>
        <v/>
      </c>
    </row>
    <row r="497" spans="2:8" ht="15" x14ac:dyDescent="0.2">
      <c r="B497" s="6" t="s">
        <v>451</v>
      </c>
      <c r="C497" s="5">
        <v>0</v>
      </c>
      <c r="D497" s="5">
        <v>0</v>
      </c>
      <c r="E497" s="14" t="str">
        <f t="shared" si="37"/>
        <v/>
      </c>
      <c r="F497" s="14" t="str">
        <f t="shared" si="38"/>
        <v/>
      </c>
      <c r="G497" s="13" t="str">
        <f t="shared" si="39"/>
        <v>0</v>
      </c>
      <c r="H497" s="17" t="str">
        <f t="shared" si="40"/>
        <v/>
      </c>
    </row>
    <row r="498" spans="2:8" ht="30" x14ac:dyDescent="0.2">
      <c r="B498" s="6" t="s">
        <v>452</v>
      </c>
      <c r="C498" s="5">
        <v>0</v>
      </c>
      <c r="D498" s="5">
        <v>0</v>
      </c>
      <c r="E498" s="14" t="str">
        <f t="shared" si="37"/>
        <v/>
      </c>
      <c r="F498" s="14" t="str">
        <f t="shared" si="38"/>
        <v/>
      </c>
      <c r="G498" s="13" t="str">
        <f t="shared" si="39"/>
        <v>0</v>
      </c>
      <c r="H498" s="17" t="str">
        <f t="shared" si="40"/>
        <v/>
      </c>
    </row>
    <row r="499" spans="2:8" ht="15" x14ac:dyDescent="0.2">
      <c r="B499" s="6" t="s">
        <v>453</v>
      </c>
      <c r="C499" s="5">
        <v>0</v>
      </c>
      <c r="D499" s="5">
        <v>0</v>
      </c>
      <c r="E499" s="14" t="str">
        <f t="shared" si="37"/>
        <v/>
      </c>
      <c r="F499" s="14" t="str">
        <f t="shared" si="38"/>
        <v/>
      </c>
      <c r="G499" s="13" t="str">
        <f t="shared" si="39"/>
        <v>0</v>
      </c>
      <c r="H499" s="17" t="str">
        <f t="shared" si="40"/>
        <v/>
      </c>
    </row>
    <row r="502" spans="2:8" x14ac:dyDescent="0.2">
      <c r="B502" s="21"/>
      <c r="C502" s="21"/>
      <c r="D502" s="21"/>
      <c r="E502" s="21"/>
      <c r="F502" s="21"/>
    </row>
    <row r="503" spans="2:8" ht="22.5" customHeight="1" x14ac:dyDescent="0.2">
      <c r="B503" s="39" t="s">
        <v>517</v>
      </c>
      <c r="C503" s="40" t="s">
        <v>518</v>
      </c>
      <c r="D503" s="41"/>
      <c r="E503" s="44" t="s">
        <v>482</v>
      </c>
      <c r="F503" s="41"/>
      <c r="G503" s="42" t="s">
        <v>567</v>
      </c>
      <c r="H503" s="42" t="s">
        <v>481</v>
      </c>
    </row>
    <row r="504" spans="2:8" ht="22.5" customHeight="1" x14ac:dyDescent="0.2">
      <c r="B504" s="39"/>
      <c r="C504" s="37">
        <v>2014</v>
      </c>
      <c r="D504" s="37">
        <v>2015</v>
      </c>
      <c r="E504" s="37">
        <v>2014</v>
      </c>
      <c r="F504" s="37">
        <v>2015</v>
      </c>
      <c r="G504" s="43"/>
      <c r="H504" s="43"/>
    </row>
    <row r="505" spans="2:8" x14ac:dyDescent="0.2">
      <c r="B505" s="32" t="s">
        <v>523</v>
      </c>
      <c r="C505" s="33">
        <f>SUM(C506:C530)</f>
        <v>3</v>
      </c>
      <c r="D505" s="34">
        <f>SUM(D506:D530)</f>
        <v>29</v>
      </c>
      <c r="E505" s="35">
        <f>+IF(C505=0,"",C505/C$505)</f>
        <v>1</v>
      </c>
      <c r="F505" s="35">
        <f>+IF(D505=0,"",D505/D$505)</f>
        <v>1</v>
      </c>
      <c r="G505" s="35">
        <f>+IF(OR(AND(D505=0),(C505=0)),"0",((D505-C505)/C505))</f>
        <v>8.6666666666666661</v>
      </c>
      <c r="H505" s="35">
        <f>+IF(OR(AND(E505=""),(G505="")),"",E505*G505)</f>
        <v>8.6666666666666661</v>
      </c>
    </row>
    <row r="506" spans="2:8" ht="15" x14ac:dyDescent="0.2">
      <c r="B506" s="6" t="s">
        <v>454</v>
      </c>
      <c r="C506" s="5">
        <v>0</v>
      </c>
      <c r="D506" s="5">
        <v>0</v>
      </c>
      <c r="E506" s="14" t="str">
        <f>+IF(C506=0,"",C506/C$505)</f>
        <v/>
      </c>
      <c r="F506" s="14" t="str">
        <f>+IF(D506=0,"",D506/D$505)</f>
        <v/>
      </c>
      <c r="G506" s="13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6" t="s">
        <v>187</v>
      </c>
      <c r="C507" s="5">
        <v>2</v>
      </c>
      <c r="D507" s="5">
        <v>0</v>
      </c>
      <c r="E507" s="14">
        <f t="shared" ref="E507:E530" si="41">+IF(C507=0,"",C507/C$505)</f>
        <v>0.66666666666666663</v>
      </c>
      <c r="F507" s="14" t="str">
        <f t="shared" ref="F507:F530" si="42">+IF(D507=0,"",D507/D$505)</f>
        <v/>
      </c>
      <c r="G507" s="13" t="str">
        <f t="shared" ref="G507:G530" si="43">+IF(OR(AND(D507=0),(C507=0)),"0",((D507-C507)/C507))</f>
        <v>0</v>
      </c>
      <c r="H507" s="17">
        <f t="shared" ref="H507:H530" si="44">+IF(OR(AND(E507=""),(G507="")),"",E507*G507)</f>
        <v>0</v>
      </c>
    </row>
    <row r="508" spans="2:8" ht="15" x14ac:dyDescent="0.2">
      <c r="B508" s="6" t="s">
        <v>455</v>
      </c>
      <c r="C508" s="5">
        <v>1</v>
      </c>
      <c r="D508" s="5">
        <v>11</v>
      </c>
      <c r="E508" s="14">
        <f t="shared" si="41"/>
        <v>0.33333333333333331</v>
      </c>
      <c r="F508" s="14">
        <f t="shared" si="42"/>
        <v>0.37931034482758619</v>
      </c>
      <c r="G508" s="13">
        <f t="shared" si="43"/>
        <v>10</v>
      </c>
      <c r="H508" s="17">
        <f t="shared" si="44"/>
        <v>3.333333333333333</v>
      </c>
    </row>
    <row r="509" spans="2:8" ht="15" x14ac:dyDescent="0.2">
      <c r="B509" s="6" t="s">
        <v>456</v>
      </c>
      <c r="C509" s="5">
        <v>0</v>
      </c>
      <c r="D509" s="5">
        <v>3</v>
      </c>
      <c r="E509" s="14" t="str">
        <f t="shared" si="41"/>
        <v/>
      </c>
      <c r="F509" s="14">
        <f t="shared" si="42"/>
        <v>0.10344827586206896</v>
      </c>
      <c r="G509" s="13" t="str">
        <f t="shared" si="43"/>
        <v>0</v>
      </c>
      <c r="H509" s="17" t="str">
        <f t="shared" si="44"/>
        <v/>
      </c>
    </row>
    <row r="510" spans="2:8" ht="15" x14ac:dyDescent="0.2">
      <c r="B510" s="6" t="s">
        <v>188</v>
      </c>
      <c r="C510" s="5">
        <v>0</v>
      </c>
      <c r="D510" s="5">
        <v>0</v>
      </c>
      <c r="E510" s="14" t="str">
        <f t="shared" si="41"/>
        <v/>
      </c>
      <c r="F510" s="14" t="str">
        <f t="shared" si="42"/>
        <v/>
      </c>
      <c r="G510" s="13" t="str">
        <f t="shared" si="43"/>
        <v>0</v>
      </c>
      <c r="H510" s="17" t="str">
        <f t="shared" si="44"/>
        <v/>
      </c>
    </row>
    <row r="511" spans="2:8" ht="15" x14ac:dyDescent="0.2">
      <c r="B511" s="6" t="s">
        <v>186</v>
      </c>
      <c r="C511" s="5">
        <v>0</v>
      </c>
      <c r="D511" s="5">
        <v>0</v>
      </c>
      <c r="E511" s="14" t="str">
        <f t="shared" si="41"/>
        <v/>
      </c>
      <c r="F511" s="14" t="str">
        <f t="shared" si="42"/>
        <v/>
      </c>
      <c r="G511" s="13" t="str">
        <f t="shared" si="43"/>
        <v>0</v>
      </c>
      <c r="H511" s="17" t="str">
        <f t="shared" si="44"/>
        <v/>
      </c>
    </row>
    <row r="512" spans="2:8" ht="15" x14ac:dyDescent="0.2">
      <c r="B512" s="6" t="s">
        <v>189</v>
      </c>
      <c r="C512" s="5">
        <v>0</v>
      </c>
      <c r="D512" s="5">
        <v>0</v>
      </c>
      <c r="E512" s="14" t="str">
        <f t="shared" si="41"/>
        <v/>
      </c>
      <c r="F512" s="14" t="str">
        <f t="shared" si="42"/>
        <v/>
      </c>
      <c r="G512" s="13" t="str">
        <f t="shared" si="43"/>
        <v>0</v>
      </c>
      <c r="H512" s="17" t="str">
        <f t="shared" si="44"/>
        <v/>
      </c>
    </row>
    <row r="513" spans="2:8" ht="15" x14ac:dyDescent="0.2">
      <c r="B513" s="6" t="s">
        <v>457</v>
      </c>
      <c r="C513" s="5">
        <v>0</v>
      </c>
      <c r="D513" s="5">
        <v>0</v>
      </c>
      <c r="E513" s="14" t="str">
        <f t="shared" si="41"/>
        <v/>
      </c>
      <c r="F513" s="14" t="str">
        <f t="shared" si="42"/>
        <v/>
      </c>
      <c r="G513" s="13" t="str">
        <f t="shared" si="43"/>
        <v>0</v>
      </c>
      <c r="H513" s="17" t="str">
        <f t="shared" si="44"/>
        <v/>
      </c>
    </row>
    <row r="514" spans="2:8" ht="15" x14ac:dyDescent="0.2">
      <c r="B514" s="6" t="s">
        <v>458</v>
      </c>
      <c r="C514" s="5">
        <v>0</v>
      </c>
      <c r="D514" s="5">
        <v>0</v>
      </c>
      <c r="E514" s="14" t="str">
        <f t="shared" si="41"/>
        <v/>
      </c>
      <c r="F514" s="14" t="str">
        <f t="shared" si="42"/>
        <v/>
      </c>
      <c r="G514" s="13" t="str">
        <f t="shared" si="43"/>
        <v>0</v>
      </c>
      <c r="H514" s="17" t="str">
        <f t="shared" si="44"/>
        <v/>
      </c>
    </row>
    <row r="515" spans="2:8" ht="15" x14ac:dyDescent="0.2">
      <c r="B515" s="6" t="s">
        <v>533</v>
      </c>
      <c r="C515" s="5">
        <v>0</v>
      </c>
      <c r="D515" s="5">
        <v>0</v>
      </c>
      <c r="E515" s="14" t="str">
        <f t="shared" si="41"/>
        <v/>
      </c>
      <c r="F515" s="14" t="str">
        <f t="shared" si="42"/>
        <v/>
      </c>
      <c r="G515" s="13" t="str">
        <f t="shared" si="43"/>
        <v>0</v>
      </c>
      <c r="H515" s="17" t="str">
        <f t="shared" si="44"/>
        <v/>
      </c>
    </row>
    <row r="516" spans="2:8" ht="15" x14ac:dyDescent="0.2">
      <c r="B516" s="6" t="s">
        <v>459</v>
      </c>
      <c r="C516" s="5">
        <v>0</v>
      </c>
      <c r="D516" s="5">
        <v>0</v>
      </c>
      <c r="E516" s="14" t="str">
        <f t="shared" si="41"/>
        <v/>
      </c>
      <c r="F516" s="14" t="str">
        <f t="shared" si="42"/>
        <v/>
      </c>
      <c r="G516" s="13" t="str">
        <f t="shared" si="43"/>
        <v>0</v>
      </c>
      <c r="H516" s="17" t="str">
        <f t="shared" si="44"/>
        <v/>
      </c>
    </row>
    <row r="517" spans="2:8" ht="15" x14ac:dyDescent="0.2">
      <c r="B517" s="6" t="s">
        <v>460</v>
      </c>
      <c r="C517" s="5">
        <v>0</v>
      </c>
      <c r="D517" s="5">
        <v>0</v>
      </c>
      <c r="E517" s="14" t="str">
        <f t="shared" si="41"/>
        <v/>
      </c>
      <c r="F517" s="14" t="str">
        <f t="shared" si="42"/>
        <v/>
      </c>
      <c r="G517" s="13" t="str">
        <f t="shared" si="43"/>
        <v>0</v>
      </c>
      <c r="H517" s="17" t="str">
        <f t="shared" si="44"/>
        <v/>
      </c>
    </row>
    <row r="518" spans="2:8" ht="15" x14ac:dyDescent="0.2">
      <c r="B518" s="6" t="s">
        <v>190</v>
      </c>
      <c r="C518" s="5">
        <v>0</v>
      </c>
      <c r="D518" s="5">
        <v>2</v>
      </c>
      <c r="E518" s="14" t="str">
        <f t="shared" si="41"/>
        <v/>
      </c>
      <c r="F518" s="14">
        <f t="shared" si="42"/>
        <v>6.8965517241379309E-2</v>
      </c>
      <c r="G518" s="13" t="str">
        <f t="shared" si="43"/>
        <v>0</v>
      </c>
      <c r="H518" s="17" t="str">
        <f t="shared" si="44"/>
        <v/>
      </c>
    </row>
    <row r="519" spans="2:8" ht="15" x14ac:dyDescent="0.2">
      <c r="B519" s="6" t="s">
        <v>192</v>
      </c>
      <c r="C519" s="5">
        <v>0</v>
      </c>
      <c r="D519" s="5">
        <v>0</v>
      </c>
      <c r="E519" s="14" t="str">
        <f t="shared" si="41"/>
        <v/>
      </c>
      <c r="F519" s="14" t="str">
        <f t="shared" si="42"/>
        <v/>
      </c>
      <c r="G519" s="13" t="str">
        <f t="shared" si="43"/>
        <v>0</v>
      </c>
      <c r="H519" s="17" t="str">
        <f t="shared" si="44"/>
        <v/>
      </c>
    </row>
    <row r="520" spans="2:8" ht="13.5" customHeight="1" x14ac:dyDescent="0.2">
      <c r="B520" s="6" t="s">
        <v>191</v>
      </c>
      <c r="C520" s="5">
        <v>0</v>
      </c>
      <c r="D520" s="5">
        <v>0</v>
      </c>
      <c r="E520" s="14" t="str">
        <f t="shared" si="41"/>
        <v/>
      </c>
      <c r="F520" s="14" t="str">
        <f t="shared" si="42"/>
        <v/>
      </c>
      <c r="G520" s="13" t="str">
        <f t="shared" si="43"/>
        <v>0</v>
      </c>
      <c r="H520" s="17" t="str">
        <f t="shared" si="44"/>
        <v/>
      </c>
    </row>
    <row r="521" spans="2:8" ht="13.5" customHeight="1" x14ac:dyDescent="0.2">
      <c r="B521" s="6" t="s">
        <v>461</v>
      </c>
      <c r="C521" s="5">
        <v>0</v>
      </c>
      <c r="D521" s="5">
        <v>9</v>
      </c>
      <c r="E521" s="14" t="str">
        <f t="shared" si="41"/>
        <v/>
      </c>
      <c r="F521" s="14">
        <f t="shared" si="42"/>
        <v>0.31034482758620691</v>
      </c>
      <c r="G521" s="13" t="str">
        <f t="shared" si="43"/>
        <v>0</v>
      </c>
      <c r="H521" s="17" t="str">
        <f t="shared" si="44"/>
        <v/>
      </c>
    </row>
    <row r="522" spans="2:8" ht="25.5" customHeight="1" x14ac:dyDescent="0.2">
      <c r="B522" s="6" t="s">
        <v>193</v>
      </c>
      <c r="C522" s="5">
        <v>0</v>
      </c>
      <c r="D522" s="5">
        <v>1</v>
      </c>
      <c r="E522" s="14" t="str">
        <f t="shared" si="41"/>
        <v/>
      </c>
      <c r="F522" s="14">
        <f t="shared" si="42"/>
        <v>3.4482758620689655E-2</v>
      </c>
      <c r="G522" s="13" t="str">
        <f t="shared" si="43"/>
        <v>0</v>
      </c>
      <c r="H522" s="17" t="str">
        <f t="shared" si="44"/>
        <v/>
      </c>
    </row>
    <row r="523" spans="2:8" ht="13.5" customHeight="1" x14ac:dyDescent="0.2">
      <c r="B523" s="6" t="s">
        <v>462</v>
      </c>
      <c r="C523" s="5">
        <v>0</v>
      </c>
      <c r="D523" s="5">
        <v>0</v>
      </c>
      <c r="E523" s="14" t="str">
        <f t="shared" si="41"/>
        <v/>
      </c>
      <c r="F523" s="14" t="str">
        <f t="shared" si="42"/>
        <v/>
      </c>
      <c r="G523" s="13" t="str">
        <f t="shared" si="43"/>
        <v>0</v>
      </c>
      <c r="H523" s="17" t="str">
        <f t="shared" si="44"/>
        <v/>
      </c>
    </row>
    <row r="524" spans="2:8" ht="12" customHeight="1" x14ac:dyDescent="0.2">
      <c r="B524" s="6" t="s">
        <v>194</v>
      </c>
      <c r="C524" s="5">
        <v>0</v>
      </c>
      <c r="D524" s="5">
        <v>0</v>
      </c>
      <c r="E524" s="14" t="str">
        <f t="shared" si="41"/>
        <v/>
      </c>
      <c r="F524" s="14" t="str">
        <f t="shared" si="42"/>
        <v/>
      </c>
      <c r="G524" s="13" t="str">
        <f t="shared" si="43"/>
        <v>0</v>
      </c>
      <c r="H524" s="17" t="str">
        <f t="shared" si="44"/>
        <v/>
      </c>
    </row>
    <row r="525" spans="2:8" ht="13.5" customHeight="1" x14ac:dyDescent="0.2">
      <c r="B525" s="6" t="s">
        <v>195</v>
      </c>
      <c r="C525" s="5">
        <v>0</v>
      </c>
      <c r="D525" s="5">
        <v>0</v>
      </c>
      <c r="E525" s="14" t="str">
        <f t="shared" si="41"/>
        <v/>
      </c>
      <c r="F525" s="14" t="str">
        <f t="shared" si="42"/>
        <v/>
      </c>
      <c r="G525" s="13" t="str">
        <f t="shared" si="43"/>
        <v>0</v>
      </c>
      <c r="H525" s="17" t="str">
        <f t="shared" si="44"/>
        <v/>
      </c>
    </row>
    <row r="526" spans="2:8" ht="13.5" customHeight="1" x14ac:dyDescent="0.2">
      <c r="B526" s="6" t="s">
        <v>463</v>
      </c>
      <c r="C526" s="5">
        <v>0</v>
      </c>
      <c r="D526" s="5">
        <v>0</v>
      </c>
      <c r="E526" s="14" t="str">
        <f t="shared" si="41"/>
        <v/>
      </c>
      <c r="F526" s="14" t="str">
        <f t="shared" si="42"/>
        <v/>
      </c>
      <c r="G526" s="13" t="str">
        <f t="shared" si="43"/>
        <v>0</v>
      </c>
      <c r="H526" s="17" t="str">
        <f t="shared" si="44"/>
        <v/>
      </c>
    </row>
    <row r="527" spans="2:8" ht="15" x14ac:dyDescent="0.2">
      <c r="B527" s="6" t="s">
        <v>464</v>
      </c>
      <c r="C527" s="5">
        <v>0</v>
      </c>
      <c r="D527" s="5">
        <v>0</v>
      </c>
      <c r="E527" s="14" t="str">
        <f t="shared" si="41"/>
        <v/>
      </c>
      <c r="F527" s="14" t="str">
        <f t="shared" si="42"/>
        <v/>
      </c>
      <c r="G527" s="13" t="str">
        <f t="shared" si="43"/>
        <v>0</v>
      </c>
      <c r="H527" s="17" t="str">
        <f t="shared" si="44"/>
        <v/>
      </c>
    </row>
    <row r="528" spans="2:8" ht="30" x14ac:dyDescent="0.2">
      <c r="B528" s="6" t="s">
        <v>465</v>
      </c>
      <c r="C528" s="5">
        <v>0</v>
      </c>
      <c r="D528" s="5">
        <v>0</v>
      </c>
      <c r="E528" s="14" t="str">
        <f t="shared" si="41"/>
        <v/>
      </c>
      <c r="F528" s="14" t="str">
        <f t="shared" si="42"/>
        <v/>
      </c>
      <c r="G528" s="13" t="str">
        <f t="shared" si="43"/>
        <v>0</v>
      </c>
      <c r="H528" s="17" t="str">
        <f t="shared" si="44"/>
        <v/>
      </c>
    </row>
    <row r="529" spans="2:8" ht="15" x14ac:dyDescent="0.2">
      <c r="B529" s="6" t="s">
        <v>466</v>
      </c>
      <c r="C529" s="5">
        <v>0</v>
      </c>
      <c r="D529" s="5">
        <v>3</v>
      </c>
      <c r="E529" s="14" t="str">
        <f t="shared" si="41"/>
        <v/>
      </c>
      <c r="F529" s="14">
        <f t="shared" si="42"/>
        <v>0.10344827586206896</v>
      </c>
      <c r="G529" s="13" t="str">
        <f t="shared" si="43"/>
        <v>0</v>
      </c>
      <c r="H529" s="17" t="str">
        <f t="shared" si="44"/>
        <v/>
      </c>
    </row>
    <row r="530" spans="2:8" ht="15" x14ac:dyDescent="0.2">
      <c r="B530" s="6" t="s">
        <v>467</v>
      </c>
      <c r="C530" s="5">
        <v>0</v>
      </c>
      <c r="D530" s="5">
        <v>0</v>
      </c>
      <c r="E530" s="14" t="str">
        <f t="shared" si="41"/>
        <v/>
      </c>
      <c r="F530" s="14" t="str">
        <f t="shared" si="42"/>
        <v/>
      </c>
      <c r="G530" s="13" t="str">
        <f t="shared" si="43"/>
        <v>0</v>
      </c>
      <c r="H530" s="17" t="str">
        <f t="shared" si="44"/>
        <v/>
      </c>
    </row>
    <row r="531" spans="2:8" x14ac:dyDescent="0.2">
      <c r="B531" s="15" t="s">
        <v>526</v>
      </c>
      <c r="C531" s="11"/>
      <c r="D531" s="11"/>
    </row>
    <row r="532" spans="2:8" x14ac:dyDescent="0.2">
      <c r="C532" s="11"/>
      <c r="D532" s="11"/>
    </row>
  </sheetData>
  <mergeCells count="33">
    <mergeCell ref="D4:H5"/>
    <mergeCell ref="D1:H1"/>
    <mergeCell ref="D2:H3"/>
    <mergeCell ref="B292:B293"/>
    <mergeCell ref="E292:F292"/>
    <mergeCell ref="G6:G7"/>
    <mergeCell ref="H6:H7"/>
    <mergeCell ref="C16:D16"/>
    <mergeCell ref="B6:B7"/>
    <mergeCell ref="C6:D6"/>
    <mergeCell ref="E6:F6"/>
    <mergeCell ref="B16:B17"/>
    <mergeCell ref="E16:F16"/>
    <mergeCell ref="E68:F68"/>
    <mergeCell ref="H16:H17"/>
    <mergeCell ref="G16:G17"/>
    <mergeCell ref="G149:G150"/>
    <mergeCell ref="B503:B504"/>
    <mergeCell ref="C503:D503"/>
    <mergeCell ref="G68:G69"/>
    <mergeCell ref="H68:H69"/>
    <mergeCell ref="C149:D149"/>
    <mergeCell ref="B149:B150"/>
    <mergeCell ref="B68:B69"/>
    <mergeCell ref="C68:D68"/>
    <mergeCell ref="C292:D292"/>
    <mergeCell ref="H503:H504"/>
    <mergeCell ref="E503:F503"/>
    <mergeCell ref="G503:G504"/>
    <mergeCell ref="G292:G293"/>
    <mergeCell ref="H292:H293"/>
    <mergeCell ref="H149:H150"/>
    <mergeCell ref="E149:F149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2"/>
  <sheetViews>
    <sheetView tabSelected="1" workbookViewId="0"/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38.25" customHeight="1" x14ac:dyDescent="0.2">
      <c r="C1" s="16"/>
      <c r="D1" s="51" t="s">
        <v>527</v>
      </c>
      <c r="E1" s="52"/>
      <c r="F1" s="52"/>
      <c r="G1" s="52"/>
      <c r="H1" s="53"/>
    </row>
    <row r="2" spans="2:8" ht="18" customHeight="1" x14ac:dyDescent="0.2">
      <c r="C2" s="16"/>
      <c r="D2" s="54" t="s">
        <v>528</v>
      </c>
      <c r="E2" s="55"/>
      <c r="F2" s="55"/>
      <c r="G2" s="55"/>
      <c r="H2" s="56"/>
    </row>
    <row r="3" spans="2:8" ht="18" customHeight="1" thickBot="1" x14ac:dyDescent="0.25">
      <c r="C3" s="16"/>
      <c r="D3" s="48"/>
      <c r="E3" s="49"/>
      <c r="F3" s="49"/>
      <c r="G3" s="49"/>
      <c r="H3" s="50"/>
    </row>
    <row r="4" spans="2:8" ht="18" customHeight="1" x14ac:dyDescent="0.2">
      <c r="D4" s="45" t="s">
        <v>563</v>
      </c>
      <c r="E4" s="46"/>
      <c r="F4" s="46"/>
      <c r="G4" s="46"/>
      <c r="H4" s="47"/>
    </row>
    <row r="5" spans="2:8" ht="18" customHeight="1" thickBot="1" x14ac:dyDescent="0.25">
      <c r="D5" s="48"/>
      <c r="E5" s="49"/>
      <c r="F5" s="49"/>
      <c r="G5" s="49"/>
      <c r="H5" s="50"/>
    </row>
    <row r="6" spans="2:8" ht="22.5" customHeight="1" x14ac:dyDescent="0.2">
      <c r="B6" s="39" t="s">
        <v>517</v>
      </c>
      <c r="C6" s="40" t="s">
        <v>518</v>
      </c>
      <c r="D6" s="41"/>
      <c r="E6" s="44" t="s">
        <v>482</v>
      </c>
      <c r="F6" s="41"/>
      <c r="G6" s="42" t="s">
        <v>567</v>
      </c>
      <c r="H6" s="42" t="s">
        <v>481</v>
      </c>
    </row>
    <row r="7" spans="2:8" ht="22.5" customHeight="1" x14ac:dyDescent="0.2">
      <c r="B7" s="39"/>
      <c r="C7" s="31">
        <v>2014</v>
      </c>
      <c r="D7" s="31">
        <v>2015</v>
      </c>
      <c r="E7" s="31">
        <v>2014</v>
      </c>
      <c r="F7" s="31">
        <v>2015</v>
      </c>
      <c r="G7" s="43"/>
      <c r="H7" s="43"/>
    </row>
    <row r="8" spans="2:8" x14ac:dyDescent="0.2">
      <c r="B8" s="32" t="s">
        <v>487</v>
      </c>
      <c r="C8" s="33">
        <f>+C18+C70+C151+C294+C505</f>
        <v>1213</v>
      </c>
      <c r="D8" s="34">
        <f>+D18+D70+D151+D294+D505</f>
        <v>2526</v>
      </c>
      <c r="E8" s="35">
        <f>+C8/C$8</f>
        <v>1</v>
      </c>
      <c r="F8" s="35">
        <f>+D8/D$8</f>
        <v>1</v>
      </c>
      <c r="G8" s="35">
        <f>+(D8-C8)/C8</f>
        <v>1.0824402308326464</v>
      </c>
      <c r="H8" s="35">
        <f>+E8*G8</f>
        <v>1.0824402308326464</v>
      </c>
    </row>
    <row r="9" spans="2:8" x14ac:dyDescent="0.2">
      <c r="B9" s="30" t="str">
        <f>+B18</f>
        <v>Total Vacantes en ocupaciones de nivel Directivo</v>
      </c>
      <c r="C9" s="28">
        <f>+C18</f>
        <v>31</v>
      </c>
      <c r="D9" s="28">
        <f>+D18</f>
        <v>39</v>
      </c>
      <c r="E9" s="29">
        <f t="shared" ref="E9:E13" si="0">C9/$C$8</f>
        <v>2.5556471558120363E-2</v>
      </c>
      <c r="F9" s="29">
        <f>D9/$D$8</f>
        <v>1.5439429928741092E-2</v>
      </c>
      <c r="G9" s="13">
        <f>+IF(OR(AND(D9=0),(C9=0)),"0",((D9-C9)/C9))</f>
        <v>0.25806451612903225</v>
      </c>
      <c r="H9" s="17">
        <f>+IF(OR(AND(E9=""),(G9="")),"",E9*G9)</f>
        <v>6.5952184666117067E-3</v>
      </c>
    </row>
    <row r="10" spans="2:8" x14ac:dyDescent="0.2">
      <c r="B10" s="30" t="str">
        <f>+B70</f>
        <v xml:space="preserve">Total Vacantes en ocupaciones de nivel Profesional </v>
      </c>
      <c r="C10" s="28">
        <f>+C70</f>
        <v>163</v>
      </c>
      <c r="D10" s="28">
        <f>+D70</f>
        <v>252</v>
      </c>
      <c r="E10" s="29">
        <f t="shared" si="0"/>
        <v>0.13437757625721353</v>
      </c>
      <c r="F10" s="29">
        <f>D10/$D$8</f>
        <v>9.9762470308788598E-2</v>
      </c>
      <c r="G10" s="13">
        <f>+IF(OR(AND(D10=0),(C10=0)),"0",((D10-C10)/C10))</f>
        <v>0.54601226993865026</v>
      </c>
      <c r="H10" s="17">
        <f>+IF(OR(AND(E10=""),(G10="")),"",E10*G10)</f>
        <v>7.3371805441055232E-2</v>
      </c>
    </row>
    <row r="11" spans="2:8" ht="24" x14ac:dyDescent="0.2">
      <c r="B11" s="30" t="str">
        <f>+B151</f>
        <v>Total Vacantes en ocupaciones de nivel Técnicos Profesionales - Tecnólogos</v>
      </c>
      <c r="C11" s="28">
        <f>+C151</f>
        <v>159</v>
      </c>
      <c r="D11" s="28">
        <f>+D151</f>
        <v>611</v>
      </c>
      <c r="E11" s="29">
        <f t="shared" si="0"/>
        <v>0.13107996702390767</v>
      </c>
      <c r="F11" s="29">
        <f>D11/$D$8</f>
        <v>0.24188440221694379</v>
      </c>
      <c r="G11" s="13">
        <f>+IF(OR(AND(D11=0),(C11=0)),"0",((D11-C11)/C11))</f>
        <v>2.8427672955974841</v>
      </c>
      <c r="H11" s="17">
        <f>+IF(OR(AND(E11=""),(G11="")),"",E11*G11)</f>
        <v>0.37262984336356142</v>
      </c>
    </row>
    <row r="12" spans="2:8" x14ac:dyDescent="0.2">
      <c r="B12" s="30" t="str">
        <f>+B294</f>
        <v>Total Vacantes  en ocupaciones de nivel Calificados</v>
      </c>
      <c r="C12" s="28">
        <f>+C294</f>
        <v>770</v>
      </c>
      <c r="D12" s="28">
        <f>+D294</f>
        <v>1362</v>
      </c>
      <c r="E12" s="29">
        <f t="shared" si="0"/>
        <v>0.63478977741137677</v>
      </c>
      <c r="F12" s="29">
        <f>D12/$D$8</f>
        <v>0.53919239904988125</v>
      </c>
      <c r="G12" s="13">
        <f>+IF(OR(AND(D12=0),(C12=0)),"0",((D12-C12)/C12))</f>
        <v>0.76883116883116887</v>
      </c>
      <c r="H12" s="17">
        <f>+IF(OR(AND(E12=""),(G12="")),"",E12*G12)</f>
        <v>0.4880461665292663</v>
      </c>
    </row>
    <row r="13" spans="2:8" x14ac:dyDescent="0.2">
      <c r="B13" s="30" t="str">
        <f>+B505</f>
        <v>Total Vacantes en ocupaciones de nivel Elemental</v>
      </c>
      <c r="C13" s="28">
        <f>+C505</f>
        <v>90</v>
      </c>
      <c r="D13" s="28">
        <f>+D505</f>
        <v>262</v>
      </c>
      <c r="E13" s="29">
        <f t="shared" si="0"/>
        <v>7.4196207749381696E-2</v>
      </c>
      <c r="F13" s="29">
        <f>D13/$D$8</f>
        <v>0.10372129849564529</v>
      </c>
      <c r="G13" s="13">
        <f>+IF(OR(AND(D13=0),(C13=0)),"0",((D13-C13)/C13))</f>
        <v>1.9111111111111112</v>
      </c>
      <c r="H13" s="17">
        <f>+IF(OR(AND(E13=""),(G13="")),"",E13*G13)</f>
        <v>0.14179719703215168</v>
      </c>
    </row>
    <row r="16" spans="2:8" ht="27.75" customHeight="1" x14ac:dyDescent="0.2">
      <c r="B16" s="39" t="s">
        <v>517</v>
      </c>
      <c r="C16" s="40" t="s">
        <v>518</v>
      </c>
      <c r="D16" s="41"/>
      <c r="E16" s="44" t="s">
        <v>482</v>
      </c>
      <c r="F16" s="41"/>
      <c r="G16" s="42" t="s">
        <v>567</v>
      </c>
      <c r="H16" s="42" t="s">
        <v>481</v>
      </c>
    </row>
    <row r="17" spans="2:8" s="4" customFormat="1" ht="26.25" customHeight="1" x14ac:dyDescent="0.2">
      <c r="B17" s="39"/>
      <c r="C17" s="37">
        <v>2014</v>
      </c>
      <c r="D17" s="37">
        <v>2015</v>
      </c>
      <c r="E17" s="37">
        <v>2014</v>
      </c>
      <c r="F17" s="37">
        <v>2015</v>
      </c>
      <c r="G17" s="43"/>
      <c r="H17" s="43"/>
    </row>
    <row r="18" spans="2:8" s="4" customFormat="1" ht="26.25" customHeight="1" x14ac:dyDescent="0.2">
      <c r="B18" s="32" t="s">
        <v>519</v>
      </c>
      <c r="C18" s="33">
        <f>SUM(C19:C64)</f>
        <v>31</v>
      </c>
      <c r="D18" s="34">
        <f>SUM(D19:D64)</f>
        <v>39</v>
      </c>
      <c r="E18" s="35">
        <f>+IF(C18=0,"",C18/C$18)</f>
        <v>1</v>
      </c>
      <c r="F18" s="35">
        <f>+IF(D18=0,"",D18/D$18)</f>
        <v>1</v>
      </c>
      <c r="G18" s="35">
        <f>+IF(OR(AND(D18=0),(C18=0)),"0",((D18-C18)/C18))</f>
        <v>0.25806451612903225</v>
      </c>
      <c r="H18" s="35">
        <f>+IF(OR(AND(E18=""),(G18="")),"",E18*G18)</f>
        <v>0.25806451612903225</v>
      </c>
    </row>
    <row r="19" spans="2:8" ht="20.100000000000001" customHeight="1" x14ac:dyDescent="0.2">
      <c r="B19" s="6" t="s">
        <v>0</v>
      </c>
      <c r="C19" s="5">
        <v>0</v>
      </c>
      <c r="D19" s="5">
        <v>0</v>
      </c>
      <c r="E19" s="12" t="str">
        <f>+IF(C19=0,"",C19/C$18)</f>
        <v/>
      </c>
      <c r="F19" s="12" t="str">
        <f>+IF(D19=0,"",D19/D$18)</f>
        <v/>
      </c>
      <c r="G19" s="13" t="str">
        <f>+IF(OR(AND(D19=0),(C19=0)),"0",((D19-C19)/C19))</f>
        <v>0</v>
      </c>
      <c r="H19" s="17" t="str">
        <f>+IF(OR(AND(E19=""),(G19="")),"",E19*G19)</f>
        <v/>
      </c>
    </row>
    <row r="20" spans="2:8" ht="20.100000000000001" customHeight="1" x14ac:dyDescent="0.2">
      <c r="B20" s="6" t="s">
        <v>196</v>
      </c>
      <c r="C20" s="5">
        <v>0</v>
      </c>
      <c r="D20" s="5">
        <v>0</v>
      </c>
      <c r="E20" s="12" t="str">
        <f t="shared" ref="E20:E64" si="1">+IF(C20=0,"",C20/C$18)</f>
        <v/>
      </c>
      <c r="F20" s="12" t="str">
        <f t="shared" ref="F20:F64" si="2">+IF(D20=0,"",D20/D$18)</f>
        <v/>
      </c>
      <c r="G20" s="13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20.100000000000001" customHeight="1" x14ac:dyDescent="0.2">
      <c r="B21" s="6" t="s">
        <v>1</v>
      </c>
      <c r="C21" s="5">
        <v>0</v>
      </c>
      <c r="D21" s="5">
        <v>0</v>
      </c>
      <c r="E21" s="12" t="str">
        <f t="shared" si="1"/>
        <v/>
      </c>
      <c r="F21" s="12" t="str">
        <f t="shared" si="2"/>
        <v/>
      </c>
      <c r="G21" s="13" t="str">
        <f t="shared" si="3"/>
        <v>0</v>
      </c>
      <c r="H21" s="17" t="str">
        <f t="shared" si="4"/>
        <v/>
      </c>
    </row>
    <row r="22" spans="2:8" ht="20.100000000000001" customHeight="1" x14ac:dyDescent="0.2">
      <c r="B22" s="6" t="s">
        <v>197</v>
      </c>
      <c r="C22" s="5">
        <v>0</v>
      </c>
      <c r="D22" s="5">
        <v>0</v>
      </c>
      <c r="E22" s="12" t="str">
        <f t="shared" si="1"/>
        <v/>
      </c>
      <c r="F22" s="12" t="str">
        <f t="shared" si="2"/>
        <v/>
      </c>
      <c r="G22" s="13" t="str">
        <f t="shared" si="3"/>
        <v>0</v>
      </c>
      <c r="H22" s="17" t="str">
        <f t="shared" si="4"/>
        <v/>
      </c>
    </row>
    <row r="23" spans="2:8" ht="20.100000000000001" customHeight="1" x14ac:dyDescent="0.2">
      <c r="B23" s="6" t="s">
        <v>198</v>
      </c>
      <c r="C23" s="5">
        <v>0</v>
      </c>
      <c r="D23" s="5">
        <v>1</v>
      </c>
      <c r="E23" s="12" t="str">
        <f t="shared" si="1"/>
        <v/>
      </c>
      <c r="F23" s="12">
        <f t="shared" si="2"/>
        <v>2.564102564102564E-2</v>
      </c>
      <c r="G23" s="13" t="str">
        <f t="shared" si="3"/>
        <v>0</v>
      </c>
      <c r="H23" s="17" t="str">
        <f t="shared" si="4"/>
        <v/>
      </c>
    </row>
    <row r="24" spans="2:8" ht="20.100000000000001" customHeight="1" x14ac:dyDescent="0.2">
      <c r="B24" s="6" t="s">
        <v>199</v>
      </c>
      <c r="C24" s="5">
        <v>0</v>
      </c>
      <c r="D24" s="5">
        <v>1</v>
      </c>
      <c r="E24" s="12" t="str">
        <f t="shared" si="1"/>
        <v/>
      </c>
      <c r="F24" s="12">
        <f t="shared" si="2"/>
        <v>2.564102564102564E-2</v>
      </c>
      <c r="G24" s="13" t="str">
        <f t="shared" si="3"/>
        <v>0</v>
      </c>
      <c r="H24" s="17" t="str">
        <f t="shared" si="4"/>
        <v/>
      </c>
    </row>
    <row r="25" spans="2:8" ht="20.100000000000001" customHeight="1" x14ac:dyDescent="0.2">
      <c r="B25" s="6" t="s">
        <v>2</v>
      </c>
      <c r="C25" s="5">
        <v>1</v>
      </c>
      <c r="D25" s="5">
        <v>1</v>
      </c>
      <c r="E25" s="12">
        <f t="shared" si="1"/>
        <v>3.2258064516129031E-2</v>
      </c>
      <c r="F25" s="12">
        <f t="shared" si="2"/>
        <v>2.564102564102564E-2</v>
      </c>
      <c r="G25" s="13">
        <f t="shared" si="3"/>
        <v>0</v>
      </c>
      <c r="H25" s="17">
        <f t="shared" si="4"/>
        <v>0</v>
      </c>
    </row>
    <row r="26" spans="2:8" ht="20.100000000000001" customHeight="1" x14ac:dyDescent="0.2">
      <c r="B26" s="6" t="s">
        <v>6</v>
      </c>
      <c r="C26" s="5">
        <v>2</v>
      </c>
      <c r="D26" s="5">
        <v>4</v>
      </c>
      <c r="E26" s="12">
        <f t="shared" si="1"/>
        <v>6.4516129032258063E-2</v>
      </c>
      <c r="F26" s="12">
        <f t="shared" si="2"/>
        <v>0.10256410256410256</v>
      </c>
      <c r="G26" s="13">
        <f t="shared" si="3"/>
        <v>1</v>
      </c>
      <c r="H26" s="17">
        <f t="shared" si="4"/>
        <v>6.4516129032258063E-2</v>
      </c>
    </row>
    <row r="27" spans="2:8" ht="20.100000000000001" customHeight="1" x14ac:dyDescent="0.2">
      <c r="B27" s="6" t="s">
        <v>3</v>
      </c>
      <c r="C27" s="5">
        <v>0</v>
      </c>
      <c r="D27" s="5">
        <v>2</v>
      </c>
      <c r="E27" s="12" t="str">
        <f t="shared" si="1"/>
        <v/>
      </c>
      <c r="F27" s="12">
        <f t="shared" si="2"/>
        <v>5.128205128205128E-2</v>
      </c>
      <c r="G27" s="13" t="str">
        <f t="shared" si="3"/>
        <v>0</v>
      </c>
      <c r="H27" s="17" t="str">
        <f t="shared" si="4"/>
        <v/>
      </c>
    </row>
    <row r="28" spans="2:8" ht="20.100000000000001" customHeight="1" x14ac:dyDescent="0.2">
      <c r="B28" s="6" t="s">
        <v>5</v>
      </c>
      <c r="C28" s="5">
        <v>4</v>
      </c>
      <c r="D28" s="5">
        <v>5</v>
      </c>
      <c r="E28" s="12">
        <f t="shared" si="1"/>
        <v>0.12903225806451613</v>
      </c>
      <c r="F28" s="12">
        <f t="shared" si="2"/>
        <v>0.12820512820512819</v>
      </c>
      <c r="G28" s="13">
        <f t="shared" si="3"/>
        <v>0.25</v>
      </c>
      <c r="H28" s="17">
        <f t="shared" si="4"/>
        <v>3.2258064516129031E-2</v>
      </c>
    </row>
    <row r="29" spans="2:8" ht="20.100000000000001" customHeight="1" x14ac:dyDescent="0.2">
      <c r="B29" s="6" t="s">
        <v>200</v>
      </c>
      <c r="C29" s="5">
        <v>0</v>
      </c>
      <c r="D29" s="5">
        <v>0</v>
      </c>
      <c r="E29" s="12" t="str">
        <f t="shared" si="1"/>
        <v/>
      </c>
      <c r="F29" s="12" t="str">
        <f t="shared" si="2"/>
        <v/>
      </c>
      <c r="G29" s="13" t="str">
        <f t="shared" si="3"/>
        <v>0</v>
      </c>
      <c r="H29" s="17" t="str">
        <f t="shared" si="4"/>
        <v/>
      </c>
    </row>
    <row r="30" spans="2:8" ht="20.100000000000001" customHeight="1" x14ac:dyDescent="0.2">
      <c r="B30" s="6" t="s">
        <v>201</v>
      </c>
      <c r="C30" s="5">
        <v>0</v>
      </c>
      <c r="D30" s="5">
        <v>3</v>
      </c>
      <c r="E30" s="12" t="str">
        <f t="shared" si="1"/>
        <v/>
      </c>
      <c r="F30" s="12">
        <f t="shared" si="2"/>
        <v>7.6923076923076927E-2</v>
      </c>
      <c r="G30" s="13" t="str">
        <f t="shared" si="3"/>
        <v>0</v>
      </c>
      <c r="H30" s="17" t="str">
        <f t="shared" si="4"/>
        <v/>
      </c>
    </row>
    <row r="31" spans="2:8" ht="20.100000000000001" customHeight="1" x14ac:dyDescent="0.2">
      <c r="B31" s="6" t="s">
        <v>4</v>
      </c>
      <c r="C31" s="5">
        <v>0</v>
      </c>
      <c r="D31" s="5">
        <v>0</v>
      </c>
      <c r="E31" s="12" t="str">
        <f t="shared" si="1"/>
        <v/>
      </c>
      <c r="F31" s="12" t="str">
        <f t="shared" si="2"/>
        <v/>
      </c>
      <c r="G31" s="13" t="str">
        <f t="shared" si="3"/>
        <v>0</v>
      </c>
      <c r="H31" s="17" t="str">
        <f t="shared" si="4"/>
        <v/>
      </c>
    </row>
    <row r="32" spans="2:8" ht="20.100000000000001" customHeight="1" x14ac:dyDescent="0.2">
      <c r="B32" s="6" t="s">
        <v>7</v>
      </c>
      <c r="C32" s="5">
        <v>0</v>
      </c>
      <c r="D32" s="5">
        <v>0</v>
      </c>
      <c r="E32" s="12" t="str">
        <f t="shared" si="1"/>
        <v/>
      </c>
      <c r="F32" s="12" t="str">
        <f t="shared" si="2"/>
        <v/>
      </c>
      <c r="G32" s="13" t="str">
        <f t="shared" si="3"/>
        <v>0</v>
      </c>
      <c r="H32" s="17" t="str">
        <f t="shared" si="4"/>
        <v/>
      </c>
    </row>
    <row r="33" spans="2:8" ht="20.100000000000001" customHeight="1" x14ac:dyDescent="0.2">
      <c r="B33" s="6" t="s">
        <v>202</v>
      </c>
      <c r="C33" s="5">
        <v>0</v>
      </c>
      <c r="D33" s="5">
        <v>0</v>
      </c>
      <c r="E33" s="12" t="str">
        <f t="shared" si="1"/>
        <v/>
      </c>
      <c r="F33" s="12" t="str">
        <f t="shared" si="2"/>
        <v/>
      </c>
      <c r="G33" s="13" t="str">
        <f t="shared" si="3"/>
        <v>0</v>
      </c>
      <c r="H33" s="17" t="str">
        <f t="shared" si="4"/>
        <v/>
      </c>
    </row>
    <row r="34" spans="2:8" ht="20.100000000000001" customHeight="1" x14ac:dyDescent="0.2">
      <c r="B34" s="6" t="s">
        <v>203</v>
      </c>
      <c r="C34" s="5">
        <v>0</v>
      </c>
      <c r="D34" s="5">
        <v>0</v>
      </c>
      <c r="E34" s="12" t="str">
        <f t="shared" si="1"/>
        <v/>
      </c>
      <c r="F34" s="12" t="str">
        <f t="shared" si="2"/>
        <v/>
      </c>
      <c r="G34" s="13" t="str">
        <f t="shared" si="3"/>
        <v>0</v>
      </c>
      <c r="H34" s="17" t="str">
        <f t="shared" si="4"/>
        <v/>
      </c>
    </row>
    <row r="35" spans="2:8" ht="20.100000000000001" customHeight="1" x14ac:dyDescent="0.2">
      <c r="B35" s="6" t="s">
        <v>204</v>
      </c>
      <c r="C35" s="5">
        <v>0</v>
      </c>
      <c r="D35" s="5">
        <v>0</v>
      </c>
      <c r="E35" s="12" t="str">
        <f t="shared" si="1"/>
        <v/>
      </c>
      <c r="F35" s="12" t="str">
        <f t="shared" si="2"/>
        <v/>
      </c>
      <c r="G35" s="13" t="str">
        <f t="shared" si="3"/>
        <v>0</v>
      </c>
      <c r="H35" s="17" t="str">
        <f t="shared" si="4"/>
        <v/>
      </c>
    </row>
    <row r="36" spans="2:8" ht="20.100000000000001" customHeight="1" x14ac:dyDescent="0.2">
      <c r="B36" s="6" t="s">
        <v>205</v>
      </c>
      <c r="C36" s="5">
        <v>0</v>
      </c>
      <c r="D36" s="5">
        <v>0</v>
      </c>
      <c r="E36" s="12" t="str">
        <f t="shared" si="1"/>
        <v/>
      </c>
      <c r="F36" s="12" t="str">
        <f t="shared" si="2"/>
        <v/>
      </c>
      <c r="G36" s="13" t="str">
        <f t="shared" si="3"/>
        <v>0</v>
      </c>
      <c r="H36" s="17" t="str">
        <f t="shared" si="4"/>
        <v/>
      </c>
    </row>
    <row r="37" spans="2:8" ht="20.100000000000001" customHeight="1" x14ac:dyDescent="0.2">
      <c r="B37" s="6" t="s">
        <v>8</v>
      </c>
      <c r="C37" s="5">
        <v>1</v>
      </c>
      <c r="D37" s="5">
        <v>0</v>
      </c>
      <c r="E37" s="12">
        <f t="shared" si="1"/>
        <v>3.2258064516129031E-2</v>
      </c>
      <c r="F37" s="12" t="str">
        <f t="shared" si="2"/>
        <v/>
      </c>
      <c r="G37" s="13" t="str">
        <f t="shared" si="3"/>
        <v>0</v>
      </c>
      <c r="H37" s="17">
        <f t="shared" si="4"/>
        <v>0</v>
      </c>
    </row>
    <row r="38" spans="2:8" ht="20.100000000000001" customHeight="1" x14ac:dyDescent="0.2">
      <c r="B38" s="6" t="s">
        <v>206</v>
      </c>
      <c r="C38" s="5">
        <v>0</v>
      </c>
      <c r="D38" s="5">
        <v>0</v>
      </c>
      <c r="E38" s="12" t="str">
        <f t="shared" si="1"/>
        <v/>
      </c>
      <c r="F38" s="12" t="str">
        <f t="shared" si="2"/>
        <v/>
      </c>
      <c r="G38" s="13" t="str">
        <f t="shared" si="3"/>
        <v>0</v>
      </c>
      <c r="H38" s="17" t="str">
        <f t="shared" si="4"/>
        <v/>
      </c>
    </row>
    <row r="39" spans="2:8" ht="20.100000000000001" customHeight="1" x14ac:dyDescent="0.2">
      <c r="B39" s="6" t="s">
        <v>207</v>
      </c>
      <c r="C39" s="5">
        <v>0</v>
      </c>
      <c r="D39" s="5">
        <v>0</v>
      </c>
      <c r="E39" s="12" t="str">
        <f t="shared" si="1"/>
        <v/>
      </c>
      <c r="F39" s="12" t="str">
        <f t="shared" si="2"/>
        <v/>
      </c>
      <c r="G39" s="13" t="str">
        <f t="shared" si="3"/>
        <v>0</v>
      </c>
      <c r="H39" s="17" t="str">
        <f t="shared" si="4"/>
        <v/>
      </c>
    </row>
    <row r="40" spans="2:8" ht="20.100000000000001" customHeight="1" x14ac:dyDescent="0.2">
      <c r="B40" s="6" t="s">
        <v>208</v>
      </c>
      <c r="C40" s="5">
        <v>0</v>
      </c>
      <c r="D40" s="5">
        <v>0</v>
      </c>
      <c r="E40" s="12" t="str">
        <f t="shared" si="1"/>
        <v/>
      </c>
      <c r="F40" s="12" t="str">
        <f t="shared" si="2"/>
        <v/>
      </c>
      <c r="G40" s="13" t="str">
        <f t="shared" si="3"/>
        <v>0</v>
      </c>
      <c r="H40" s="17" t="str">
        <f t="shared" si="4"/>
        <v/>
      </c>
    </row>
    <row r="41" spans="2:8" ht="20.100000000000001" customHeight="1" x14ac:dyDescent="0.2">
      <c r="B41" s="6" t="s">
        <v>209</v>
      </c>
      <c r="C41" s="5">
        <v>0</v>
      </c>
      <c r="D41" s="5">
        <v>0</v>
      </c>
      <c r="E41" s="12" t="str">
        <f t="shared" si="1"/>
        <v/>
      </c>
      <c r="F41" s="12" t="str">
        <f t="shared" si="2"/>
        <v/>
      </c>
      <c r="G41" s="13" t="str">
        <f t="shared" si="3"/>
        <v>0</v>
      </c>
      <c r="H41" s="17" t="str">
        <f t="shared" si="4"/>
        <v/>
      </c>
    </row>
    <row r="42" spans="2:8" ht="20.100000000000001" customHeight="1" x14ac:dyDescent="0.2">
      <c r="B42" s="6" t="s">
        <v>210</v>
      </c>
      <c r="C42" s="5">
        <v>0</v>
      </c>
      <c r="D42" s="5">
        <v>0</v>
      </c>
      <c r="E42" s="12" t="str">
        <f t="shared" si="1"/>
        <v/>
      </c>
      <c r="F42" s="12" t="str">
        <f t="shared" si="2"/>
        <v/>
      </c>
      <c r="G42" s="13" t="str">
        <f t="shared" si="3"/>
        <v>0</v>
      </c>
      <c r="H42" s="17" t="str">
        <f t="shared" si="4"/>
        <v/>
      </c>
    </row>
    <row r="43" spans="2:8" ht="20.100000000000001" customHeight="1" x14ac:dyDescent="0.2">
      <c r="B43" s="6" t="s">
        <v>211</v>
      </c>
      <c r="C43" s="5">
        <v>1</v>
      </c>
      <c r="D43" s="5">
        <v>0</v>
      </c>
      <c r="E43" s="12">
        <f t="shared" si="1"/>
        <v>3.2258064516129031E-2</v>
      </c>
      <c r="F43" s="12" t="str">
        <f t="shared" si="2"/>
        <v/>
      </c>
      <c r="G43" s="13" t="str">
        <f t="shared" si="3"/>
        <v>0</v>
      </c>
      <c r="H43" s="17">
        <f t="shared" si="4"/>
        <v>0</v>
      </c>
    </row>
    <row r="44" spans="2:8" ht="20.100000000000001" customHeight="1" x14ac:dyDescent="0.2">
      <c r="B44" s="6" t="s">
        <v>9</v>
      </c>
      <c r="C44" s="5">
        <v>0</v>
      </c>
      <c r="D44" s="5">
        <v>0</v>
      </c>
      <c r="E44" s="12" t="str">
        <f t="shared" si="1"/>
        <v/>
      </c>
      <c r="F44" s="12" t="str">
        <f t="shared" si="2"/>
        <v/>
      </c>
      <c r="G44" s="13" t="str">
        <f t="shared" si="3"/>
        <v>0</v>
      </c>
      <c r="H44" s="17" t="str">
        <f t="shared" si="4"/>
        <v/>
      </c>
    </row>
    <row r="45" spans="2:8" ht="20.100000000000001" customHeight="1" x14ac:dyDescent="0.2">
      <c r="B45" s="6" t="s">
        <v>212</v>
      </c>
      <c r="C45" s="5">
        <v>0</v>
      </c>
      <c r="D45" s="5">
        <v>0</v>
      </c>
      <c r="E45" s="12" t="str">
        <f t="shared" si="1"/>
        <v/>
      </c>
      <c r="F45" s="12" t="str">
        <f t="shared" si="2"/>
        <v/>
      </c>
      <c r="G45" s="13" t="str">
        <f t="shared" si="3"/>
        <v>0</v>
      </c>
      <c r="H45" s="17" t="str">
        <f t="shared" si="4"/>
        <v/>
      </c>
    </row>
    <row r="46" spans="2:8" ht="20.100000000000001" customHeight="1" x14ac:dyDescent="0.2">
      <c r="B46" s="6" t="s">
        <v>213</v>
      </c>
      <c r="C46" s="5">
        <v>0</v>
      </c>
      <c r="D46" s="5">
        <v>0</v>
      </c>
      <c r="E46" s="12" t="str">
        <f t="shared" si="1"/>
        <v/>
      </c>
      <c r="F46" s="12" t="str">
        <f t="shared" si="2"/>
        <v/>
      </c>
      <c r="G46" s="13" t="str">
        <f t="shared" si="3"/>
        <v>0</v>
      </c>
      <c r="H46" s="17" t="str">
        <f t="shared" si="4"/>
        <v/>
      </c>
    </row>
    <row r="47" spans="2:8" ht="20.100000000000001" customHeight="1" x14ac:dyDescent="0.2">
      <c r="B47" s="6" t="s">
        <v>10</v>
      </c>
      <c r="C47" s="5">
        <v>0</v>
      </c>
      <c r="D47" s="5">
        <v>0</v>
      </c>
      <c r="E47" s="12" t="str">
        <f t="shared" si="1"/>
        <v/>
      </c>
      <c r="F47" s="12" t="str">
        <f t="shared" si="2"/>
        <v/>
      </c>
      <c r="G47" s="13" t="str">
        <f t="shared" si="3"/>
        <v>0</v>
      </c>
      <c r="H47" s="17" t="str">
        <f t="shared" si="4"/>
        <v/>
      </c>
    </row>
    <row r="48" spans="2:8" ht="20.100000000000001" customHeight="1" x14ac:dyDescent="0.2">
      <c r="B48" s="6" t="s">
        <v>11</v>
      </c>
      <c r="C48" s="5">
        <v>6</v>
      </c>
      <c r="D48" s="5">
        <v>8</v>
      </c>
      <c r="E48" s="12">
        <f t="shared" si="1"/>
        <v>0.19354838709677419</v>
      </c>
      <c r="F48" s="12">
        <f t="shared" si="2"/>
        <v>0.20512820512820512</v>
      </c>
      <c r="G48" s="13">
        <f t="shared" si="3"/>
        <v>0.33333333333333331</v>
      </c>
      <c r="H48" s="17">
        <f t="shared" si="4"/>
        <v>6.4516129032258063E-2</v>
      </c>
    </row>
    <row r="49" spans="2:8" ht="20.100000000000001" customHeight="1" x14ac:dyDescent="0.2">
      <c r="B49" s="6" t="s">
        <v>16</v>
      </c>
      <c r="C49" s="5">
        <v>0</v>
      </c>
      <c r="D49" s="5">
        <v>0</v>
      </c>
      <c r="E49" s="12" t="str">
        <f t="shared" si="1"/>
        <v/>
      </c>
      <c r="F49" s="12" t="str">
        <f t="shared" si="2"/>
        <v/>
      </c>
      <c r="G49" s="13" t="str">
        <f t="shared" si="3"/>
        <v>0</v>
      </c>
      <c r="H49" s="17" t="str">
        <f t="shared" si="4"/>
        <v/>
      </c>
    </row>
    <row r="50" spans="2:8" ht="20.100000000000001" customHeight="1" x14ac:dyDescent="0.2">
      <c r="B50" s="6" t="s">
        <v>15</v>
      </c>
      <c r="C50" s="5">
        <v>0</v>
      </c>
      <c r="D50" s="5">
        <v>2</v>
      </c>
      <c r="E50" s="12" t="str">
        <f t="shared" si="1"/>
        <v/>
      </c>
      <c r="F50" s="12">
        <f t="shared" si="2"/>
        <v>5.128205128205128E-2</v>
      </c>
      <c r="G50" s="13" t="str">
        <f t="shared" si="3"/>
        <v>0</v>
      </c>
      <c r="H50" s="17" t="str">
        <f t="shared" si="4"/>
        <v/>
      </c>
    </row>
    <row r="51" spans="2:8" ht="20.100000000000001" customHeight="1" x14ac:dyDescent="0.2">
      <c r="B51" s="6" t="s">
        <v>13</v>
      </c>
      <c r="C51" s="5">
        <v>0</v>
      </c>
      <c r="D51" s="5">
        <v>0</v>
      </c>
      <c r="E51" s="12" t="str">
        <f t="shared" si="1"/>
        <v/>
      </c>
      <c r="F51" s="12" t="str">
        <f t="shared" si="2"/>
        <v/>
      </c>
      <c r="G51" s="13" t="str">
        <f t="shared" si="3"/>
        <v>0</v>
      </c>
      <c r="H51" s="17" t="str">
        <f t="shared" si="4"/>
        <v/>
      </c>
    </row>
    <row r="52" spans="2:8" ht="20.100000000000001" customHeight="1" x14ac:dyDescent="0.2">
      <c r="B52" s="6" t="s">
        <v>14</v>
      </c>
      <c r="C52" s="5">
        <v>1</v>
      </c>
      <c r="D52" s="5">
        <v>5</v>
      </c>
      <c r="E52" s="12">
        <f t="shared" si="1"/>
        <v>3.2258064516129031E-2</v>
      </c>
      <c r="F52" s="12">
        <f t="shared" si="2"/>
        <v>0.12820512820512819</v>
      </c>
      <c r="G52" s="13">
        <f t="shared" si="3"/>
        <v>4</v>
      </c>
      <c r="H52" s="17">
        <f t="shared" si="4"/>
        <v>0.12903225806451613</v>
      </c>
    </row>
    <row r="53" spans="2:8" ht="20.100000000000001" customHeight="1" x14ac:dyDescent="0.2">
      <c r="B53" s="6" t="s">
        <v>12</v>
      </c>
      <c r="C53" s="5">
        <v>0</v>
      </c>
      <c r="D53" s="5">
        <v>0</v>
      </c>
      <c r="E53" s="12" t="str">
        <f t="shared" si="1"/>
        <v/>
      </c>
      <c r="F53" s="12" t="str">
        <f t="shared" si="2"/>
        <v/>
      </c>
      <c r="G53" s="13" t="str">
        <f t="shared" si="3"/>
        <v>0</v>
      </c>
      <c r="H53" s="17" t="str">
        <f t="shared" si="4"/>
        <v/>
      </c>
    </row>
    <row r="54" spans="2:8" ht="20.100000000000001" customHeight="1" x14ac:dyDescent="0.2">
      <c r="B54" s="6" t="s">
        <v>214</v>
      </c>
      <c r="C54" s="5">
        <v>0</v>
      </c>
      <c r="D54" s="5">
        <v>0</v>
      </c>
      <c r="E54" s="12" t="str">
        <f t="shared" si="1"/>
        <v/>
      </c>
      <c r="F54" s="12" t="str">
        <f t="shared" si="2"/>
        <v/>
      </c>
      <c r="G54" s="13" t="str">
        <f t="shared" si="3"/>
        <v>0</v>
      </c>
      <c r="H54" s="17" t="str">
        <f t="shared" si="4"/>
        <v/>
      </c>
    </row>
    <row r="55" spans="2:8" ht="20.100000000000001" customHeight="1" x14ac:dyDescent="0.2">
      <c r="B55" s="6" t="s">
        <v>17</v>
      </c>
      <c r="C55" s="5">
        <v>0</v>
      </c>
      <c r="D55" s="5">
        <v>0</v>
      </c>
      <c r="E55" s="12" t="str">
        <f t="shared" si="1"/>
        <v/>
      </c>
      <c r="F55" s="12" t="str">
        <f t="shared" si="2"/>
        <v/>
      </c>
      <c r="G55" s="13" t="str">
        <f t="shared" si="3"/>
        <v>0</v>
      </c>
      <c r="H55" s="17" t="str">
        <f t="shared" si="4"/>
        <v/>
      </c>
    </row>
    <row r="56" spans="2:8" ht="20.100000000000001" customHeight="1" x14ac:dyDescent="0.2">
      <c r="B56" s="6" t="s">
        <v>18</v>
      </c>
      <c r="C56" s="5">
        <v>0</v>
      </c>
      <c r="D56" s="5">
        <v>0</v>
      </c>
      <c r="E56" s="12" t="str">
        <f t="shared" si="1"/>
        <v/>
      </c>
      <c r="F56" s="12" t="str">
        <f t="shared" si="2"/>
        <v/>
      </c>
      <c r="G56" s="13" t="str">
        <f t="shared" si="3"/>
        <v>0</v>
      </c>
      <c r="H56" s="17" t="str">
        <f t="shared" si="4"/>
        <v/>
      </c>
    </row>
    <row r="57" spans="2:8" ht="20.100000000000001" customHeight="1" x14ac:dyDescent="0.2">
      <c r="B57" s="6" t="s">
        <v>215</v>
      </c>
      <c r="C57" s="5">
        <v>0</v>
      </c>
      <c r="D57" s="5">
        <v>0</v>
      </c>
      <c r="E57" s="12" t="str">
        <f t="shared" si="1"/>
        <v/>
      </c>
      <c r="F57" s="12" t="str">
        <f t="shared" si="2"/>
        <v/>
      </c>
      <c r="G57" s="13" t="str">
        <f t="shared" si="3"/>
        <v>0</v>
      </c>
      <c r="H57" s="17" t="str">
        <f t="shared" si="4"/>
        <v/>
      </c>
    </row>
    <row r="58" spans="2:8" ht="20.100000000000001" customHeight="1" x14ac:dyDescent="0.2">
      <c r="B58" s="6" t="s">
        <v>216</v>
      </c>
      <c r="C58" s="5">
        <v>0</v>
      </c>
      <c r="D58" s="5">
        <v>3</v>
      </c>
      <c r="E58" s="12" t="str">
        <f t="shared" si="1"/>
        <v/>
      </c>
      <c r="F58" s="12">
        <f t="shared" si="2"/>
        <v>7.6923076923076927E-2</v>
      </c>
      <c r="G58" s="13" t="str">
        <f t="shared" si="3"/>
        <v>0</v>
      </c>
      <c r="H58" s="17" t="str">
        <f t="shared" si="4"/>
        <v/>
      </c>
    </row>
    <row r="59" spans="2:8" ht="20.100000000000001" customHeight="1" x14ac:dyDescent="0.2">
      <c r="B59" s="6" t="s">
        <v>217</v>
      </c>
      <c r="C59" s="5">
        <v>0</v>
      </c>
      <c r="D59" s="5">
        <v>0</v>
      </c>
      <c r="E59" s="12" t="str">
        <f t="shared" si="1"/>
        <v/>
      </c>
      <c r="F59" s="12" t="str">
        <f t="shared" si="2"/>
        <v/>
      </c>
      <c r="G59" s="13" t="str">
        <f t="shared" si="3"/>
        <v>0</v>
      </c>
      <c r="H59" s="17" t="str">
        <f t="shared" si="4"/>
        <v/>
      </c>
    </row>
    <row r="60" spans="2:8" ht="20.100000000000001" customHeight="1" x14ac:dyDescent="0.2">
      <c r="B60" s="6" t="s">
        <v>218</v>
      </c>
      <c r="C60" s="5">
        <v>11</v>
      </c>
      <c r="D60" s="5">
        <v>3</v>
      </c>
      <c r="E60" s="12">
        <f t="shared" si="1"/>
        <v>0.35483870967741937</v>
      </c>
      <c r="F60" s="12">
        <f t="shared" si="2"/>
        <v>7.6923076923076927E-2</v>
      </c>
      <c r="G60" s="13">
        <f t="shared" si="3"/>
        <v>-0.72727272727272729</v>
      </c>
      <c r="H60" s="17">
        <f t="shared" si="4"/>
        <v>-0.25806451612903225</v>
      </c>
    </row>
    <row r="61" spans="2:8" ht="20.100000000000001" customHeight="1" x14ac:dyDescent="0.2">
      <c r="B61" s="6" t="s">
        <v>219</v>
      </c>
      <c r="C61" s="5">
        <v>0</v>
      </c>
      <c r="D61" s="5">
        <v>0</v>
      </c>
      <c r="E61" s="12" t="str">
        <f t="shared" si="1"/>
        <v/>
      </c>
      <c r="F61" s="12" t="str">
        <f t="shared" si="2"/>
        <v/>
      </c>
      <c r="G61" s="13" t="str">
        <f t="shared" si="3"/>
        <v>0</v>
      </c>
      <c r="H61" s="17" t="str">
        <f t="shared" si="4"/>
        <v/>
      </c>
    </row>
    <row r="62" spans="2:8" ht="20.100000000000001" customHeight="1" x14ac:dyDescent="0.2">
      <c r="B62" s="6" t="s">
        <v>19</v>
      </c>
      <c r="C62" s="5">
        <v>2</v>
      </c>
      <c r="D62" s="5">
        <v>0</v>
      </c>
      <c r="E62" s="12">
        <f t="shared" si="1"/>
        <v>6.4516129032258063E-2</v>
      </c>
      <c r="F62" s="12" t="str">
        <f t="shared" si="2"/>
        <v/>
      </c>
      <c r="G62" s="13" t="str">
        <f t="shared" si="3"/>
        <v>0</v>
      </c>
      <c r="H62" s="17">
        <f t="shared" si="4"/>
        <v>0</v>
      </c>
    </row>
    <row r="63" spans="2:8" ht="20.100000000000001" customHeight="1" x14ac:dyDescent="0.2">
      <c r="B63" s="6" t="s">
        <v>220</v>
      </c>
      <c r="C63" s="5">
        <v>1</v>
      </c>
      <c r="D63" s="5">
        <v>1</v>
      </c>
      <c r="E63" s="12">
        <f t="shared" si="1"/>
        <v>3.2258064516129031E-2</v>
      </c>
      <c r="F63" s="12">
        <f t="shared" si="2"/>
        <v>2.564102564102564E-2</v>
      </c>
      <c r="G63" s="13">
        <f t="shared" si="3"/>
        <v>0</v>
      </c>
      <c r="H63" s="17">
        <f t="shared" si="4"/>
        <v>0</v>
      </c>
    </row>
    <row r="64" spans="2:8" ht="20.100000000000001" customHeight="1" x14ac:dyDescent="0.2">
      <c r="B64" s="6" t="s">
        <v>221</v>
      </c>
      <c r="C64" s="5">
        <v>1</v>
      </c>
      <c r="D64" s="5">
        <v>0</v>
      </c>
      <c r="E64" s="12">
        <f t="shared" si="1"/>
        <v>3.2258064516129031E-2</v>
      </c>
      <c r="F64" s="12" t="str">
        <f t="shared" si="2"/>
        <v/>
      </c>
      <c r="G64" s="13" t="str">
        <f t="shared" si="3"/>
        <v>0</v>
      </c>
      <c r="H64" s="17">
        <f t="shared" si="4"/>
        <v>0</v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1"/>
      <c r="C67" s="2"/>
      <c r="D67" s="2"/>
    </row>
    <row r="68" spans="2:8" ht="22.5" customHeight="1" x14ac:dyDescent="0.2">
      <c r="B68" s="39" t="s">
        <v>517</v>
      </c>
      <c r="C68" s="40" t="s">
        <v>518</v>
      </c>
      <c r="D68" s="41"/>
      <c r="E68" s="44" t="s">
        <v>482</v>
      </c>
      <c r="F68" s="41"/>
      <c r="G68" s="42" t="s">
        <v>567</v>
      </c>
      <c r="H68" s="42" t="s">
        <v>481</v>
      </c>
    </row>
    <row r="69" spans="2:8" s="4" customFormat="1" ht="22.5" customHeight="1" x14ac:dyDescent="0.2">
      <c r="B69" s="39"/>
      <c r="C69" s="37">
        <v>2014</v>
      </c>
      <c r="D69" s="37">
        <v>2015</v>
      </c>
      <c r="E69" s="37">
        <v>2014</v>
      </c>
      <c r="F69" s="37">
        <v>2015</v>
      </c>
      <c r="G69" s="43"/>
      <c r="H69" s="43"/>
    </row>
    <row r="70" spans="2:8" s="4" customFormat="1" ht="26.25" customHeight="1" x14ac:dyDescent="0.2">
      <c r="B70" s="32" t="s">
        <v>520</v>
      </c>
      <c r="C70" s="33">
        <f>SUM(C71:C145)</f>
        <v>163</v>
      </c>
      <c r="D70" s="34">
        <f>SUM(D71:D145)</f>
        <v>252</v>
      </c>
      <c r="E70" s="35">
        <f>+IF(C70=0,"",C70/C$70)</f>
        <v>1</v>
      </c>
      <c r="F70" s="35">
        <f>+IF(D70=0,"",D70/D$70)</f>
        <v>1</v>
      </c>
      <c r="G70" s="35">
        <f>+IF(OR(AND(D70=0),(C70=0)),"0",((D70-C70)/C70))</f>
        <v>0.54601226993865026</v>
      </c>
      <c r="H70" s="35">
        <f>+IF(OR(AND(E70=""),(G70="")),"",E70*G70)</f>
        <v>0.54601226993865026</v>
      </c>
    </row>
    <row r="71" spans="2:8" ht="15" x14ac:dyDescent="0.2">
      <c r="B71" s="6" t="s">
        <v>20</v>
      </c>
      <c r="C71" s="5">
        <v>4</v>
      </c>
      <c r="D71" s="5">
        <v>8</v>
      </c>
      <c r="E71" s="14">
        <f>+IF(C71=0,"",C71/C$70)</f>
        <v>2.4539877300613498E-2</v>
      </c>
      <c r="F71" s="14">
        <f>+IF(D71=0,"",D71/D$70)</f>
        <v>3.1746031746031744E-2</v>
      </c>
      <c r="G71" s="13">
        <f>+IF(OR(AND(D71=0),(C71=0)),"0",((D71-C71)/C71))</f>
        <v>1</v>
      </c>
      <c r="H71" s="17">
        <f>+IF(OR(AND(E71=""),(G71="")),"",E71*G71)</f>
        <v>2.4539877300613498E-2</v>
      </c>
    </row>
    <row r="72" spans="2:8" ht="15" x14ac:dyDescent="0.2">
      <c r="B72" s="6" t="s">
        <v>21</v>
      </c>
      <c r="C72" s="5">
        <v>0</v>
      </c>
      <c r="D72" s="5">
        <v>0</v>
      </c>
      <c r="E72" s="14" t="str">
        <f t="shared" ref="E72:E135" si="5">+IF(C72=0,"",C72/C$70)</f>
        <v/>
      </c>
      <c r="F72" s="14" t="str">
        <f t="shared" ref="F72:F135" si="6">+IF(D72=0,"",D72/D$70)</f>
        <v/>
      </c>
      <c r="G72" s="13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6" t="s">
        <v>22</v>
      </c>
      <c r="C73" s="5">
        <v>3</v>
      </c>
      <c r="D73" s="5">
        <v>20</v>
      </c>
      <c r="E73" s="14">
        <f t="shared" si="5"/>
        <v>1.8404907975460124E-2</v>
      </c>
      <c r="F73" s="14">
        <f t="shared" si="6"/>
        <v>7.9365079365079361E-2</v>
      </c>
      <c r="G73" s="13">
        <f t="shared" si="7"/>
        <v>5.666666666666667</v>
      </c>
      <c r="H73" s="17">
        <f t="shared" si="8"/>
        <v>0.10429447852760737</v>
      </c>
    </row>
    <row r="74" spans="2:8" ht="15" x14ac:dyDescent="0.2">
      <c r="B74" s="6" t="s">
        <v>222</v>
      </c>
      <c r="C74" s="5">
        <v>6</v>
      </c>
      <c r="D74" s="5">
        <v>5</v>
      </c>
      <c r="E74" s="14">
        <f t="shared" si="5"/>
        <v>3.6809815950920248E-2</v>
      </c>
      <c r="F74" s="14">
        <f t="shared" si="6"/>
        <v>1.984126984126984E-2</v>
      </c>
      <c r="G74" s="13">
        <f t="shared" si="7"/>
        <v>-0.16666666666666666</v>
      </c>
      <c r="H74" s="17">
        <f t="shared" si="8"/>
        <v>-6.1349693251533744E-3</v>
      </c>
    </row>
    <row r="75" spans="2:8" ht="15" x14ac:dyDescent="0.2">
      <c r="B75" s="6" t="s">
        <v>23</v>
      </c>
      <c r="C75" s="5">
        <v>0</v>
      </c>
      <c r="D75" s="5">
        <v>1</v>
      </c>
      <c r="E75" s="14" t="str">
        <f t="shared" si="5"/>
        <v/>
      </c>
      <c r="F75" s="14">
        <f t="shared" si="6"/>
        <v>3.968253968253968E-3</v>
      </c>
      <c r="G75" s="13" t="str">
        <f t="shared" si="7"/>
        <v>0</v>
      </c>
      <c r="H75" s="17" t="str">
        <f t="shared" si="8"/>
        <v/>
      </c>
    </row>
    <row r="76" spans="2:8" ht="15" x14ac:dyDescent="0.2">
      <c r="B76" s="6" t="s">
        <v>223</v>
      </c>
      <c r="C76" s="5">
        <v>0</v>
      </c>
      <c r="D76" s="5">
        <v>0</v>
      </c>
      <c r="E76" s="14" t="str">
        <f t="shared" si="5"/>
        <v/>
      </c>
      <c r="F76" s="14" t="str">
        <f t="shared" si="6"/>
        <v/>
      </c>
      <c r="G76" s="13" t="str">
        <f t="shared" si="7"/>
        <v>0</v>
      </c>
      <c r="H76" s="17" t="str">
        <f t="shared" si="8"/>
        <v/>
      </c>
    </row>
    <row r="77" spans="2:8" ht="15" x14ac:dyDescent="0.2">
      <c r="B77" s="6" t="s">
        <v>224</v>
      </c>
      <c r="C77" s="5">
        <v>1</v>
      </c>
      <c r="D77" s="5">
        <v>1</v>
      </c>
      <c r="E77" s="14">
        <f t="shared" si="5"/>
        <v>6.1349693251533744E-3</v>
      </c>
      <c r="F77" s="14">
        <f t="shared" si="6"/>
        <v>3.968253968253968E-3</v>
      </c>
      <c r="G77" s="13">
        <f t="shared" si="7"/>
        <v>0</v>
      </c>
      <c r="H77" s="17">
        <f t="shared" si="8"/>
        <v>0</v>
      </c>
    </row>
    <row r="78" spans="2:8" ht="15" x14ac:dyDescent="0.2">
      <c r="B78" s="6" t="s">
        <v>225</v>
      </c>
      <c r="C78" s="5">
        <v>0</v>
      </c>
      <c r="D78" s="5">
        <v>0</v>
      </c>
      <c r="E78" s="14" t="str">
        <f t="shared" si="5"/>
        <v/>
      </c>
      <c r="F78" s="14" t="str">
        <f t="shared" si="6"/>
        <v/>
      </c>
      <c r="G78" s="13" t="str">
        <f t="shared" si="7"/>
        <v>0</v>
      </c>
      <c r="H78" s="17" t="str">
        <f t="shared" si="8"/>
        <v/>
      </c>
    </row>
    <row r="79" spans="2:8" ht="15" x14ac:dyDescent="0.2">
      <c r="B79" s="6" t="s">
        <v>226</v>
      </c>
      <c r="C79" s="5">
        <v>0</v>
      </c>
      <c r="D79" s="5">
        <v>0</v>
      </c>
      <c r="E79" s="14" t="str">
        <f t="shared" si="5"/>
        <v/>
      </c>
      <c r="F79" s="14" t="str">
        <f t="shared" si="6"/>
        <v/>
      </c>
      <c r="G79" s="13" t="str">
        <f t="shared" si="7"/>
        <v>0</v>
      </c>
      <c r="H79" s="17" t="str">
        <f t="shared" si="8"/>
        <v/>
      </c>
    </row>
    <row r="80" spans="2:8" ht="15" x14ac:dyDescent="0.2">
      <c r="B80" s="6" t="s">
        <v>227</v>
      </c>
      <c r="C80" s="5">
        <v>0</v>
      </c>
      <c r="D80" s="5">
        <v>3</v>
      </c>
      <c r="E80" s="14" t="str">
        <f t="shared" si="5"/>
        <v/>
      </c>
      <c r="F80" s="14">
        <f t="shared" si="6"/>
        <v>1.1904761904761904E-2</v>
      </c>
      <c r="G80" s="13" t="str">
        <f t="shared" si="7"/>
        <v>0</v>
      </c>
      <c r="H80" s="17" t="str">
        <f t="shared" si="8"/>
        <v/>
      </c>
    </row>
    <row r="81" spans="2:8" ht="15" x14ac:dyDescent="0.2">
      <c r="B81" s="6" t="s">
        <v>24</v>
      </c>
      <c r="C81" s="5">
        <v>0</v>
      </c>
      <c r="D81" s="5">
        <v>0</v>
      </c>
      <c r="E81" s="14" t="str">
        <f t="shared" si="5"/>
        <v/>
      </c>
      <c r="F81" s="14" t="str">
        <f t="shared" si="6"/>
        <v/>
      </c>
      <c r="G81" s="13" t="str">
        <f t="shared" si="7"/>
        <v>0</v>
      </c>
      <c r="H81" s="17" t="str">
        <f t="shared" si="8"/>
        <v/>
      </c>
    </row>
    <row r="82" spans="2:8" ht="15" x14ac:dyDescent="0.2">
      <c r="B82" s="6" t="s">
        <v>228</v>
      </c>
      <c r="C82" s="5">
        <v>1</v>
      </c>
      <c r="D82" s="5">
        <v>3</v>
      </c>
      <c r="E82" s="14">
        <f t="shared" si="5"/>
        <v>6.1349693251533744E-3</v>
      </c>
      <c r="F82" s="14">
        <f t="shared" si="6"/>
        <v>1.1904761904761904E-2</v>
      </c>
      <c r="G82" s="13">
        <f t="shared" si="7"/>
        <v>2</v>
      </c>
      <c r="H82" s="17">
        <f t="shared" si="8"/>
        <v>1.2269938650306749E-2</v>
      </c>
    </row>
    <row r="83" spans="2:8" ht="15" x14ac:dyDescent="0.2">
      <c r="B83" s="6" t="s">
        <v>229</v>
      </c>
      <c r="C83" s="5">
        <v>3</v>
      </c>
      <c r="D83" s="5">
        <v>15</v>
      </c>
      <c r="E83" s="14">
        <f t="shared" si="5"/>
        <v>1.8404907975460124E-2</v>
      </c>
      <c r="F83" s="14">
        <f t="shared" si="6"/>
        <v>5.9523809523809521E-2</v>
      </c>
      <c r="G83" s="13">
        <f t="shared" si="7"/>
        <v>4</v>
      </c>
      <c r="H83" s="17">
        <f t="shared" si="8"/>
        <v>7.3619631901840496E-2</v>
      </c>
    </row>
    <row r="84" spans="2:8" ht="15" x14ac:dyDescent="0.2">
      <c r="B84" s="6" t="s">
        <v>230</v>
      </c>
      <c r="C84" s="5">
        <v>1</v>
      </c>
      <c r="D84" s="5">
        <v>1</v>
      </c>
      <c r="E84" s="14">
        <f t="shared" si="5"/>
        <v>6.1349693251533744E-3</v>
      </c>
      <c r="F84" s="14">
        <f t="shared" si="6"/>
        <v>3.968253968253968E-3</v>
      </c>
      <c r="G84" s="13">
        <f t="shared" si="7"/>
        <v>0</v>
      </c>
      <c r="H84" s="17">
        <f t="shared" si="8"/>
        <v>0</v>
      </c>
    </row>
    <row r="85" spans="2:8" ht="15" x14ac:dyDescent="0.2">
      <c r="B85" s="6" t="s">
        <v>28</v>
      </c>
      <c r="C85" s="5">
        <v>1</v>
      </c>
      <c r="D85" s="5">
        <v>0</v>
      </c>
      <c r="E85" s="14">
        <f t="shared" si="5"/>
        <v>6.1349693251533744E-3</v>
      </c>
      <c r="F85" s="14" t="str">
        <f t="shared" si="6"/>
        <v/>
      </c>
      <c r="G85" s="13" t="str">
        <f t="shared" si="7"/>
        <v>0</v>
      </c>
      <c r="H85" s="17">
        <f t="shared" si="8"/>
        <v>0</v>
      </c>
    </row>
    <row r="86" spans="2:8" ht="15" x14ac:dyDescent="0.2">
      <c r="B86" s="6" t="s">
        <v>231</v>
      </c>
      <c r="C86" s="5">
        <v>0</v>
      </c>
      <c r="D86" s="5">
        <v>1</v>
      </c>
      <c r="E86" s="14" t="str">
        <f t="shared" si="5"/>
        <v/>
      </c>
      <c r="F86" s="14">
        <f t="shared" si="6"/>
        <v>3.968253968253968E-3</v>
      </c>
      <c r="G86" s="13" t="str">
        <f t="shared" si="7"/>
        <v>0</v>
      </c>
      <c r="H86" s="17" t="str">
        <f t="shared" si="8"/>
        <v/>
      </c>
    </row>
    <row r="87" spans="2:8" ht="15" x14ac:dyDescent="0.2">
      <c r="B87" s="6" t="s">
        <v>232</v>
      </c>
      <c r="C87" s="5">
        <v>0</v>
      </c>
      <c r="D87" s="5">
        <v>0</v>
      </c>
      <c r="E87" s="14" t="str">
        <f t="shared" si="5"/>
        <v/>
      </c>
      <c r="F87" s="14" t="str">
        <f t="shared" si="6"/>
        <v/>
      </c>
      <c r="G87" s="13" t="str">
        <f t="shared" si="7"/>
        <v>0</v>
      </c>
      <c r="H87" s="17" t="str">
        <f t="shared" si="8"/>
        <v/>
      </c>
    </row>
    <row r="88" spans="2:8" ht="15" x14ac:dyDescent="0.2">
      <c r="B88" s="6" t="s">
        <v>233</v>
      </c>
      <c r="C88" s="5">
        <v>0</v>
      </c>
      <c r="D88" s="5">
        <v>1</v>
      </c>
      <c r="E88" s="14" t="str">
        <f t="shared" si="5"/>
        <v/>
      </c>
      <c r="F88" s="14">
        <f t="shared" si="6"/>
        <v>3.968253968253968E-3</v>
      </c>
      <c r="G88" s="13" t="str">
        <f t="shared" si="7"/>
        <v>0</v>
      </c>
      <c r="H88" s="17" t="str">
        <f t="shared" si="8"/>
        <v/>
      </c>
    </row>
    <row r="89" spans="2:8" ht="15" x14ac:dyDescent="0.2">
      <c r="B89" s="6" t="s">
        <v>26</v>
      </c>
      <c r="C89" s="5">
        <v>0</v>
      </c>
      <c r="D89" s="5">
        <v>0</v>
      </c>
      <c r="E89" s="14" t="str">
        <f t="shared" si="5"/>
        <v/>
      </c>
      <c r="F89" s="14" t="str">
        <f t="shared" si="6"/>
        <v/>
      </c>
      <c r="G89" s="13" t="str">
        <f t="shared" si="7"/>
        <v>0</v>
      </c>
      <c r="H89" s="17" t="str">
        <f t="shared" si="8"/>
        <v/>
      </c>
    </row>
    <row r="90" spans="2:8" ht="15" x14ac:dyDescent="0.2">
      <c r="B90" s="6" t="s">
        <v>29</v>
      </c>
      <c r="C90" s="5">
        <v>0</v>
      </c>
      <c r="D90" s="5">
        <v>0</v>
      </c>
      <c r="E90" s="14" t="str">
        <f t="shared" si="5"/>
        <v/>
      </c>
      <c r="F90" s="14" t="str">
        <f t="shared" si="6"/>
        <v/>
      </c>
      <c r="G90" s="13" t="str">
        <f t="shared" si="7"/>
        <v>0</v>
      </c>
      <c r="H90" s="17" t="str">
        <f t="shared" si="8"/>
        <v/>
      </c>
    </row>
    <row r="91" spans="2:8" ht="15" x14ac:dyDescent="0.2">
      <c r="B91" s="6" t="s">
        <v>234</v>
      </c>
      <c r="C91" s="5">
        <v>0</v>
      </c>
      <c r="D91" s="5">
        <v>0</v>
      </c>
      <c r="E91" s="14" t="str">
        <f t="shared" si="5"/>
        <v/>
      </c>
      <c r="F91" s="14" t="str">
        <f t="shared" si="6"/>
        <v/>
      </c>
      <c r="G91" s="13" t="str">
        <f t="shared" si="7"/>
        <v>0</v>
      </c>
      <c r="H91" s="17" t="str">
        <f t="shared" si="8"/>
        <v/>
      </c>
    </row>
    <row r="92" spans="2:8" ht="15" x14ac:dyDescent="0.2">
      <c r="B92" s="6" t="s">
        <v>235</v>
      </c>
      <c r="C92" s="5">
        <v>1</v>
      </c>
      <c r="D92" s="5">
        <v>5</v>
      </c>
      <c r="E92" s="14">
        <f t="shared" si="5"/>
        <v>6.1349693251533744E-3</v>
      </c>
      <c r="F92" s="14">
        <f t="shared" si="6"/>
        <v>1.984126984126984E-2</v>
      </c>
      <c r="G92" s="13">
        <f t="shared" si="7"/>
        <v>4</v>
      </c>
      <c r="H92" s="17">
        <f t="shared" si="8"/>
        <v>2.4539877300613498E-2</v>
      </c>
    </row>
    <row r="93" spans="2:8" ht="15" x14ac:dyDescent="0.2">
      <c r="B93" s="6" t="s">
        <v>529</v>
      </c>
      <c r="C93" s="5">
        <v>3</v>
      </c>
      <c r="D93" s="5">
        <v>2</v>
      </c>
      <c r="E93" s="14">
        <f t="shared" si="5"/>
        <v>1.8404907975460124E-2</v>
      </c>
      <c r="F93" s="14">
        <f t="shared" si="6"/>
        <v>7.9365079365079361E-3</v>
      </c>
      <c r="G93" s="13">
        <f t="shared" si="7"/>
        <v>-0.33333333333333331</v>
      </c>
      <c r="H93" s="17">
        <f t="shared" si="8"/>
        <v>-6.1349693251533744E-3</v>
      </c>
    </row>
    <row r="94" spans="2:8" ht="15" x14ac:dyDescent="0.2">
      <c r="B94" s="6" t="s">
        <v>25</v>
      </c>
      <c r="C94" s="5">
        <v>1</v>
      </c>
      <c r="D94" s="5">
        <v>1</v>
      </c>
      <c r="E94" s="14">
        <f t="shared" si="5"/>
        <v>6.1349693251533744E-3</v>
      </c>
      <c r="F94" s="14">
        <f t="shared" si="6"/>
        <v>3.968253968253968E-3</v>
      </c>
      <c r="G94" s="13">
        <f t="shared" si="7"/>
        <v>0</v>
      </c>
      <c r="H94" s="17">
        <f t="shared" si="8"/>
        <v>0</v>
      </c>
    </row>
    <row r="95" spans="2:8" ht="15" x14ac:dyDescent="0.2">
      <c r="B95" s="6" t="s">
        <v>27</v>
      </c>
      <c r="C95" s="5">
        <v>0</v>
      </c>
      <c r="D95" s="5">
        <v>0</v>
      </c>
      <c r="E95" s="14" t="str">
        <f t="shared" si="5"/>
        <v/>
      </c>
      <c r="F95" s="14" t="str">
        <f t="shared" si="6"/>
        <v/>
      </c>
      <c r="G95" s="13" t="str">
        <f t="shared" si="7"/>
        <v>0</v>
      </c>
      <c r="H95" s="17" t="str">
        <f t="shared" si="8"/>
        <v/>
      </c>
    </row>
    <row r="96" spans="2:8" ht="15" x14ac:dyDescent="0.2">
      <c r="B96" s="6" t="s">
        <v>236</v>
      </c>
      <c r="C96" s="5">
        <v>0</v>
      </c>
      <c r="D96" s="5">
        <v>0</v>
      </c>
      <c r="E96" s="14" t="str">
        <f t="shared" si="5"/>
        <v/>
      </c>
      <c r="F96" s="14" t="str">
        <f t="shared" si="6"/>
        <v/>
      </c>
      <c r="G96" s="13" t="str">
        <f t="shared" si="7"/>
        <v>0</v>
      </c>
      <c r="H96" s="17" t="str">
        <f t="shared" si="8"/>
        <v/>
      </c>
    </row>
    <row r="97" spans="2:8" ht="15" x14ac:dyDescent="0.2">
      <c r="B97" s="6" t="s">
        <v>237</v>
      </c>
      <c r="C97" s="5">
        <v>0</v>
      </c>
      <c r="D97" s="5">
        <v>0</v>
      </c>
      <c r="E97" s="14" t="str">
        <f t="shared" si="5"/>
        <v/>
      </c>
      <c r="F97" s="14" t="str">
        <f t="shared" si="6"/>
        <v/>
      </c>
      <c r="G97" s="13" t="str">
        <f t="shared" si="7"/>
        <v>0</v>
      </c>
      <c r="H97" s="17" t="str">
        <f t="shared" si="8"/>
        <v/>
      </c>
    </row>
    <row r="98" spans="2:8" ht="15" x14ac:dyDescent="0.2">
      <c r="B98" s="6" t="s">
        <v>238</v>
      </c>
      <c r="C98" s="5">
        <v>6</v>
      </c>
      <c r="D98" s="5">
        <v>12</v>
      </c>
      <c r="E98" s="14">
        <f t="shared" si="5"/>
        <v>3.6809815950920248E-2</v>
      </c>
      <c r="F98" s="14">
        <f t="shared" si="6"/>
        <v>4.7619047619047616E-2</v>
      </c>
      <c r="G98" s="13">
        <f t="shared" si="7"/>
        <v>1</v>
      </c>
      <c r="H98" s="17">
        <f t="shared" si="8"/>
        <v>3.6809815950920248E-2</v>
      </c>
    </row>
    <row r="99" spans="2:8" ht="15" x14ac:dyDescent="0.2">
      <c r="B99" s="6" t="s">
        <v>239</v>
      </c>
      <c r="C99" s="5">
        <v>0</v>
      </c>
      <c r="D99" s="5">
        <v>2</v>
      </c>
      <c r="E99" s="14" t="str">
        <f t="shared" si="5"/>
        <v/>
      </c>
      <c r="F99" s="14">
        <f t="shared" si="6"/>
        <v>7.9365079365079361E-3</v>
      </c>
      <c r="G99" s="13" t="str">
        <f t="shared" si="7"/>
        <v>0</v>
      </c>
      <c r="H99" s="17" t="str">
        <f t="shared" si="8"/>
        <v/>
      </c>
    </row>
    <row r="100" spans="2:8" ht="15" x14ac:dyDescent="0.2">
      <c r="B100" s="6" t="s">
        <v>240</v>
      </c>
      <c r="C100" s="5">
        <v>2</v>
      </c>
      <c r="D100" s="5">
        <v>2</v>
      </c>
      <c r="E100" s="14">
        <f t="shared" si="5"/>
        <v>1.2269938650306749E-2</v>
      </c>
      <c r="F100" s="14">
        <f t="shared" si="6"/>
        <v>7.9365079365079361E-3</v>
      </c>
      <c r="G100" s="13">
        <f t="shared" si="7"/>
        <v>0</v>
      </c>
      <c r="H100" s="17">
        <f t="shared" si="8"/>
        <v>0</v>
      </c>
    </row>
    <row r="101" spans="2:8" ht="15" x14ac:dyDescent="0.2">
      <c r="B101" s="6" t="s">
        <v>241</v>
      </c>
      <c r="C101" s="5">
        <v>0</v>
      </c>
      <c r="D101" s="5">
        <v>0</v>
      </c>
      <c r="E101" s="14" t="str">
        <f t="shared" si="5"/>
        <v/>
      </c>
      <c r="F101" s="14" t="str">
        <f t="shared" si="6"/>
        <v/>
      </c>
      <c r="G101" s="13" t="str">
        <f t="shared" si="7"/>
        <v>0</v>
      </c>
      <c r="H101" s="17" t="str">
        <f t="shared" si="8"/>
        <v/>
      </c>
    </row>
    <row r="102" spans="2:8" ht="15" x14ac:dyDescent="0.2">
      <c r="B102" s="6" t="s">
        <v>242</v>
      </c>
      <c r="C102" s="5">
        <v>7</v>
      </c>
      <c r="D102" s="5">
        <v>9</v>
      </c>
      <c r="E102" s="14">
        <f t="shared" si="5"/>
        <v>4.2944785276073622E-2</v>
      </c>
      <c r="F102" s="14">
        <f t="shared" si="6"/>
        <v>3.5714285714285712E-2</v>
      </c>
      <c r="G102" s="13">
        <f t="shared" si="7"/>
        <v>0.2857142857142857</v>
      </c>
      <c r="H102" s="17">
        <f t="shared" si="8"/>
        <v>1.2269938650306749E-2</v>
      </c>
    </row>
    <row r="103" spans="2:8" ht="15" x14ac:dyDescent="0.2">
      <c r="B103" s="6" t="s">
        <v>243</v>
      </c>
      <c r="C103" s="5">
        <v>0</v>
      </c>
      <c r="D103" s="5">
        <v>1</v>
      </c>
      <c r="E103" s="14" t="str">
        <f t="shared" si="5"/>
        <v/>
      </c>
      <c r="F103" s="14">
        <f t="shared" si="6"/>
        <v>3.968253968253968E-3</v>
      </c>
      <c r="G103" s="13" t="str">
        <f t="shared" si="7"/>
        <v>0</v>
      </c>
      <c r="H103" s="17" t="str">
        <f t="shared" si="8"/>
        <v/>
      </c>
    </row>
    <row r="104" spans="2:8" ht="15" x14ac:dyDescent="0.2">
      <c r="B104" s="6" t="s">
        <v>34</v>
      </c>
      <c r="C104" s="5">
        <v>2</v>
      </c>
      <c r="D104" s="5">
        <v>0</v>
      </c>
      <c r="E104" s="14">
        <f t="shared" si="5"/>
        <v>1.2269938650306749E-2</v>
      </c>
      <c r="F104" s="14" t="str">
        <f t="shared" si="6"/>
        <v/>
      </c>
      <c r="G104" s="13" t="str">
        <f t="shared" si="7"/>
        <v>0</v>
      </c>
      <c r="H104" s="17">
        <f t="shared" si="8"/>
        <v>0</v>
      </c>
    </row>
    <row r="105" spans="2:8" ht="15" x14ac:dyDescent="0.2">
      <c r="B105" s="6" t="s">
        <v>244</v>
      </c>
      <c r="C105" s="5">
        <v>0</v>
      </c>
      <c r="D105" s="5">
        <v>1</v>
      </c>
      <c r="E105" s="14" t="str">
        <f t="shared" si="5"/>
        <v/>
      </c>
      <c r="F105" s="14">
        <f t="shared" si="6"/>
        <v>3.968253968253968E-3</v>
      </c>
      <c r="G105" s="13" t="str">
        <f t="shared" si="7"/>
        <v>0</v>
      </c>
      <c r="H105" s="17" t="str">
        <f t="shared" si="8"/>
        <v/>
      </c>
    </row>
    <row r="106" spans="2:8" ht="30" x14ac:dyDescent="0.2">
      <c r="B106" s="6" t="s">
        <v>245</v>
      </c>
      <c r="C106" s="5">
        <v>0</v>
      </c>
      <c r="D106" s="5">
        <v>0</v>
      </c>
      <c r="E106" s="14" t="str">
        <f t="shared" si="5"/>
        <v/>
      </c>
      <c r="F106" s="14" t="str">
        <f t="shared" si="6"/>
        <v/>
      </c>
      <c r="G106" s="13" t="str">
        <f t="shared" si="7"/>
        <v>0</v>
      </c>
      <c r="H106" s="17" t="str">
        <f t="shared" si="8"/>
        <v/>
      </c>
    </row>
    <row r="107" spans="2:8" ht="15" x14ac:dyDescent="0.2">
      <c r="B107" s="6" t="s">
        <v>246</v>
      </c>
      <c r="C107" s="5">
        <v>8</v>
      </c>
      <c r="D107" s="5">
        <v>1</v>
      </c>
      <c r="E107" s="14">
        <f t="shared" si="5"/>
        <v>4.9079754601226995E-2</v>
      </c>
      <c r="F107" s="14">
        <f t="shared" si="6"/>
        <v>3.968253968253968E-3</v>
      </c>
      <c r="G107" s="13">
        <f t="shared" si="7"/>
        <v>-0.875</v>
      </c>
      <c r="H107" s="17">
        <f t="shared" si="8"/>
        <v>-4.2944785276073622E-2</v>
      </c>
    </row>
    <row r="108" spans="2:8" ht="15" x14ac:dyDescent="0.2">
      <c r="B108" s="6" t="s">
        <v>31</v>
      </c>
      <c r="C108" s="5">
        <v>1</v>
      </c>
      <c r="D108" s="5">
        <v>2</v>
      </c>
      <c r="E108" s="14">
        <f t="shared" si="5"/>
        <v>6.1349693251533744E-3</v>
      </c>
      <c r="F108" s="14">
        <f t="shared" si="6"/>
        <v>7.9365079365079361E-3</v>
      </c>
      <c r="G108" s="13">
        <f t="shared" si="7"/>
        <v>1</v>
      </c>
      <c r="H108" s="17">
        <f t="shared" si="8"/>
        <v>6.1349693251533744E-3</v>
      </c>
    </row>
    <row r="109" spans="2:8" ht="15" x14ac:dyDescent="0.2">
      <c r="B109" s="6" t="s">
        <v>247</v>
      </c>
      <c r="C109" s="5">
        <v>0</v>
      </c>
      <c r="D109" s="5">
        <v>0</v>
      </c>
      <c r="E109" s="14" t="str">
        <f t="shared" si="5"/>
        <v/>
      </c>
      <c r="F109" s="14" t="str">
        <f t="shared" si="6"/>
        <v/>
      </c>
      <c r="G109" s="13" t="str">
        <f t="shared" si="7"/>
        <v>0</v>
      </c>
      <c r="H109" s="17" t="str">
        <f t="shared" si="8"/>
        <v/>
      </c>
    </row>
    <row r="110" spans="2:8" ht="15" x14ac:dyDescent="0.2">
      <c r="B110" s="6" t="s">
        <v>32</v>
      </c>
      <c r="C110" s="5">
        <v>0</v>
      </c>
      <c r="D110" s="5">
        <v>1</v>
      </c>
      <c r="E110" s="14" t="str">
        <f t="shared" si="5"/>
        <v/>
      </c>
      <c r="F110" s="14">
        <f t="shared" si="6"/>
        <v>3.968253968253968E-3</v>
      </c>
      <c r="G110" s="13" t="str">
        <f t="shared" si="7"/>
        <v>0</v>
      </c>
      <c r="H110" s="17" t="str">
        <f t="shared" si="8"/>
        <v/>
      </c>
    </row>
    <row r="111" spans="2:8" ht="15" x14ac:dyDescent="0.2">
      <c r="B111" s="6" t="s">
        <v>30</v>
      </c>
      <c r="C111" s="5">
        <v>3</v>
      </c>
      <c r="D111" s="5">
        <v>0</v>
      </c>
      <c r="E111" s="14">
        <f t="shared" si="5"/>
        <v>1.8404907975460124E-2</v>
      </c>
      <c r="F111" s="14" t="str">
        <f t="shared" si="6"/>
        <v/>
      </c>
      <c r="G111" s="13" t="str">
        <f t="shared" si="7"/>
        <v>0</v>
      </c>
      <c r="H111" s="17">
        <f t="shared" si="8"/>
        <v>0</v>
      </c>
    </row>
    <row r="112" spans="2:8" ht="15" x14ac:dyDescent="0.2">
      <c r="B112" s="6" t="s">
        <v>33</v>
      </c>
      <c r="C112" s="5">
        <v>5</v>
      </c>
      <c r="D112" s="5">
        <v>60</v>
      </c>
      <c r="E112" s="14">
        <f t="shared" si="5"/>
        <v>3.0674846625766871E-2</v>
      </c>
      <c r="F112" s="14">
        <f t="shared" si="6"/>
        <v>0.23809523809523808</v>
      </c>
      <c r="G112" s="13">
        <f t="shared" si="7"/>
        <v>11</v>
      </c>
      <c r="H112" s="17">
        <f t="shared" si="8"/>
        <v>0.33742331288343558</v>
      </c>
    </row>
    <row r="113" spans="2:8" ht="15" x14ac:dyDescent="0.2">
      <c r="B113" s="6" t="s">
        <v>248</v>
      </c>
      <c r="C113" s="5">
        <v>2</v>
      </c>
      <c r="D113" s="5">
        <v>3</v>
      </c>
      <c r="E113" s="14">
        <f t="shared" si="5"/>
        <v>1.2269938650306749E-2</v>
      </c>
      <c r="F113" s="14">
        <f t="shared" si="6"/>
        <v>1.1904761904761904E-2</v>
      </c>
      <c r="G113" s="13">
        <f t="shared" si="7"/>
        <v>0.5</v>
      </c>
      <c r="H113" s="17">
        <f t="shared" si="8"/>
        <v>6.1349693251533744E-3</v>
      </c>
    </row>
    <row r="114" spans="2:8" ht="15" x14ac:dyDescent="0.2">
      <c r="B114" s="6" t="s">
        <v>38</v>
      </c>
      <c r="C114" s="5">
        <v>0</v>
      </c>
      <c r="D114" s="5">
        <v>0</v>
      </c>
      <c r="E114" s="14" t="str">
        <f t="shared" si="5"/>
        <v/>
      </c>
      <c r="F114" s="14" t="str">
        <f t="shared" si="6"/>
        <v/>
      </c>
      <c r="G114" s="13" t="str">
        <f t="shared" si="7"/>
        <v>0</v>
      </c>
      <c r="H114" s="17" t="str">
        <f t="shared" si="8"/>
        <v/>
      </c>
    </row>
    <row r="115" spans="2:8" ht="15" x14ac:dyDescent="0.2">
      <c r="B115" s="6" t="s">
        <v>40</v>
      </c>
      <c r="C115" s="5">
        <v>4</v>
      </c>
      <c r="D115" s="5">
        <v>2</v>
      </c>
      <c r="E115" s="14">
        <f t="shared" si="5"/>
        <v>2.4539877300613498E-2</v>
      </c>
      <c r="F115" s="14">
        <f t="shared" si="6"/>
        <v>7.9365079365079361E-3</v>
      </c>
      <c r="G115" s="13">
        <f t="shared" si="7"/>
        <v>-0.5</v>
      </c>
      <c r="H115" s="17">
        <f t="shared" si="8"/>
        <v>-1.2269938650306749E-2</v>
      </c>
    </row>
    <row r="116" spans="2:8" ht="15" x14ac:dyDescent="0.2">
      <c r="B116" s="6" t="s">
        <v>249</v>
      </c>
      <c r="C116" s="5">
        <v>11</v>
      </c>
      <c r="D116" s="5">
        <v>0</v>
      </c>
      <c r="E116" s="14">
        <f t="shared" si="5"/>
        <v>6.7484662576687116E-2</v>
      </c>
      <c r="F116" s="14" t="str">
        <f t="shared" si="6"/>
        <v/>
      </c>
      <c r="G116" s="13" t="str">
        <f t="shared" si="7"/>
        <v>0</v>
      </c>
      <c r="H116" s="17">
        <f t="shared" si="8"/>
        <v>0</v>
      </c>
    </row>
    <row r="117" spans="2:8" ht="15" x14ac:dyDescent="0.2">
      <c r="B117" s="6" t="s">
        <v>250</v>
      </c>
      <c r="C117" s="5">
        <v>0</v>
      </c>
      <c r="D117" s="5">
        <v>0</v>
      </c>
      <c r="E117" s="14" t="str">
        <f t="shared" si="5"/>
        <v/>
      </c>
      <c r="F117" s="14" t="str">
        <f t="shared" si="6"/>
        <v/>
      </c>
      <c r="G117" s="13" t="str">
        <f t="shared" si="7"/>
        <v>0</v>
      </c>
      <c r="H117" s="17" t="str">
        <f t="shared" si="8"/>
        <v/>
      </c>
    </row>
    <row r="118" spans="2:8" ht="15" x14ac:dyDescent="0.2">
      <c r="B118" s="6" t="s">
        <v>251</v>
      </c>
      <c r="C118" s="5">
        <v>70</v>
      </c>
      <c r="D118" s="5">
        <v>46</v>
      </c>
      <c r="E118" s="14">
        <f t="shared" si="5"/>
        <v>0.42944785276073622</v>
      </c>
      <c r="F118" s="14">
        <f t="shared" si="6"/>
        <v>0.18253968253968253</v>
      </c>
      <c r="G118" s="13">
        <f t="shared" si="7"/>
        <v>-0.34285714285714286</v>
      </c>
      <c r="H118" s="17">
        <f t="shared" si="8"/>
        <v>-0.14723926380368099</v>
      </c>
    </row>
    <row r="119" spans="2:8" ht="15" x14ac:dyDescent="0.2">
      <c r="B119" s="6" t="s">
        <v>252</v>
      </c>
      <c r="C119" s="5">
        <v>9</v>
      </c>
      <c r="D119" s="5">
        <v>10</v>
      </c>
      <c r="E119" s="14">
        <f t="shared" si="5"/>
        <v>5.5214723926380369E-2</v>
      </c>
      <c r="F119" s="14">
        <f t="shared" si="6"/>
        <v>3.968253968253968E-2</v>
      </c>
      <c r="G119" s="13">
        <f t="shared" si="7"/>
        <v>0.1111111111111111</v>
      </c>
      <c r="H119" s="17">
        <f t="shared" si="8"/>
        <v>6.1349693251533735E-3</v>
      </c>
    </row>
    <row r="120" spans="2:8" ht="15" x14ac:dyDescent="0.2">
      <c r="B120" s="6" t="s">
        <v>253</v>
      </c>
      <c r="C120" s="5">
        <v>1</v>
      </c>
      <c r="D120" s="5">
        <v>10</v>
      </c>
      <c r="E120" s="14">
        <f t="shared" si="5"/>
        <v>6.1349693251533744E-3</v>
      </c>
      <c r="F120" s="14">
        <f t="shared" si="6"/>
        <v>3.968253968253968E-2</v>
      </c>
      <c r="G120" s="13">
        <f t="shared" si="7"/>
        <v>9</v>
      </c>
      <c r="H120" s="17">
        <f t="shared" si="8"/>
        <v>5.5214723926380369E-2</v>
      </c>
    </row>
    <row r="121" spans="2:8" ht="15" x14ac:dyDescent="0.2">
      <c r="B121" s="6" t="s">
        <v>35</v>
      </c>
      <c r="C121" s="5">
        <v>2</v>
      </c>
      <c r="D121" s="5">
        <v>1</v>
      </c>
      <c r="E121" s="14">
        <f t="shared" si="5"/>
        <v>1.2269938650306749E-2</v>
      </c>
      <c r="F121" s="14">
        <f t="shared" si="6"/>
        <v>3.968253968253968E-3</v>
      </c>
      <c r="G121" s="13">
        <f t="shared" si="7"/>
        <v>-0.5</v>
      </c>
      <c r="H121" s="17">
        <f t="shared" si="8"/>
        <v>-6.1349693251533744E-3</v>
      </c>
    </row>
    <row r="122" spans="2:8" ht="15" x14ac:dyDescent="0.2">
      <c r="B122" s="6" t="s">
        <v>39</v>
      </c>
      <c r="C122" s="5">
        <v>0</v>
      </c>
      <c r="D122" s="5">
        <v>0</v>
      </c>
      <c r="E122" s="14" t="str">
        <f t="shared" si="5"/>
        <v/>
      </c>
      <c r="F122" s="14" t="str">
        <f t="shared" si="6"/>
        <v/>
      </c>
      <c r="G122" s="13" t="str">
        <f t="shared" si="7"/>
        <v>0</v>
      </c>
      <c r="H122" s="17" t="str">
        <f t="shared" si="8"/>
        <v/>
      </c>
    </row>
    <row r="123" spans="2:8" ht="15" x14ac:dyDescent="0.2">
      <c r="B123" s="6" t="s">
        <v>37</v>
      </c>
      <c r="C123" s="5">
        <v>0</v>
      </c>
      <c r="D123" s="5">
        <v>4</v>
      </c>
      <c r="E123" s="14" t="str">
        <f t="shared" si="5"/>
        <v/>
      </c>
      <c r="F123" s="14">
        <f t="shared" si="6"/>
        <v>1.5873015873015872E-2</v>
      </c>
      <c r="G123" s="13" t="str">
        <f t="shared" si="7"/>
        <v>0</v>
      </c>
      <c r="H123" s="17" t="str">
        <f t="shared" si="8"/>
        <v/>
      </c>
    </row>
    <row r="124" spans="2:8" ht="15" x14ac:dyDescent="0.2">
      <c r="B124" s="6" t="s">
        <v>36</v>
      </c>
      <c r="C124" s="5">
        <v>0</v>
      </c>
      <c r="D124" s="5">
        <v>0</v>
      </c>
      <c r="E124" s="14" t="str">
        <f t="shared" si="5"/>
        <v/>
      </c>
      <c r="F124" s="14" t="str">
        <f t="shared" si="6"/>
        <v/>
      </c>
      <c r="G124" s="13" t="str">
        <f t="shared" si="7"/>
        <v>0</v>
      </c>
      <c r="H124" s="17" t="str">
        <f t="shared" si="8"/>
        <v/>
      </c>
    </row>
    <row r="125" spans="2:8" ht="15" x14ac:dyDescent="0.2">
      <c r="B125" s="6" t="s">
        <v>254</v>
      </c>
      <c r="C125" s="5">
        <v>0</v>
      </c>
      <c r="D125" s="5">
        <v>0</v>
      </c>
      <c r="E125" s="14" t="str">
        <f t="shared" si="5"/>
        <v/>
      </c>
      <c r="F125" s="14" t="str">
        <f t="shared" si="6"/>
        <v/>
      </c>
      <c r="G125" s="13" t="str">
        <f t="shared" si="7"/>
        <v>0</v>
      </c>
      <c r="H125" s="17" t="str">
        <f t="shared" si="8"/>
        <v/>
      </c>
    </row>
    <row r="126" spans="2:8" ht="15" x14ac:dyDescent="0.2">
      <c r="B126" s="6" t="s">
        <v>255</v>
      </c>
      <c r="C126" s="5">
        <v>1</v>
      </c>
      <c r="D126" s="5">
        <v>0</v>
      </c>
      <c r="E126" s="14">
        <f t="shared" si="5"/>
        <v>6.1349693251533744E-3</v>
      </c>
      <c r="F126" s="14" t="str">
        <f t="shared" si="6"/>
        <v/>
      </c>
      <c r="G126" s="13" t="str">
        <f t="shared" si="7"/>
        <v>0</v>
      </c>
      <c r="H126" s="17">
        <f t="shared" si="8"/>
        <v>0</v>
      </c>
    </row>
    <row r="127" spans="2:8" ht="15" x14ac:dyDescent="0.2">
      <c r="B127" s="6" t="s">
        <v>256</v>
      </c>
      <c r="C127" s="5">
        <v>0</v>
      </c>
      <c r="D127" s="5">
        <v>0</v>
      </c>
      <c r="E127" s="14" t="str">
        <f t="shared" si="5"/>
        <v/>
      </c>
      <c r="F127" s="14" t="str">
        <f t="shared" si="6"/>
        <v/>
      </c>
      <c r="G127" s="13" t="str">
        <f t="shared" si="7"/>
        <v>0</v>
      </c>
      <c r="H127" s="17" t="str">
        <f t="shared" si="8"/>
        <v/>
      </c>
    </row>
    <row r="128" spans="2:8" ht="15" x14ac:dyDescent="0.2">
      <c r="B128" s="6" t="s">
        <v>257</v>
      </c>
      <c r="C128" s="5">
        <v>0</v>
      </c>
      <c r="D128" s="5">
        <v>8</v>
      </c>
      <c r="E128" s="14" t="str">
        <f t="shared" si="5"/>
        <v/>
      </c>
      <c r="F128" s="14">
        <f t="shared" si="6"/>
        <v>3.1746031746031744E-2</v>
      </c>
      <c r="G128" s="13" t="str">
        <f t="shared" si="7"/>
        <v>0</v>
      </c>
      <c r="H128" s="17" t="str">
        <f t="shared" si="8"/>
        <v/>
      </c>
    </row>
    <row r="129" spans="2:8" ht="30" x14ac:dyDescent="0.2">
      <c r="B129" s="6" t="s">
        <v>258</v>
      </c>
      <c r="C129" s="5">
        <v>1</v>
      </c>
      <c r="D129" s="5">
        <v>0</v>
      </c>
      <c r="E129" s="14">
        <f t="shared" si="5"/>
        <v>6.1349693251533744E-3</v>
      </c>
      <c r="F129" s="14" t="str">
        <f t="shared" si="6"/>
        <v/>
      </c>
      <c r="G129" s="13" t="str">
        <f t="shared" si="7"/>
        <v>0</v>
      </c>
      <c r="H129" s="17">
        <f t="shared" si="8"/>
        <v>0</v>
      </c>
    </row>
    <row r="130" spans="2:8" ht="30" x14ac:dyDescent="0.2">
      <c r="B130" s="6" t="s">
        <v>259</v>
      </c>
      <c r="C130" s="5">
        <v>0</v>
      </c>
      <c r="D130" s="5">
        <v>0</v>
      </c>
      <c r="E130" s="14" t="str">
        <f t="shared" si="5"/>
        <v/>
      </c>
      <c r="F130" s="14" t="str">
        <f t="shared" si="6"/>
        <v/>
      </c>
      <c r="G130" s="13" t="str">
        <f t="shared" si="7"/>
        <v>0</v>
      </c>
      <c r="H130" s="17" t="str">
        <f t="shared" si="8"/>
        <v/>
      </c>
    </row>
    <row r="131" spans="2:8" ht="30" x14ac:dyDescent="0.2">
      <c r="B131" s="6" t="s">
        <v>260</v>
      </c>
      <c r="C131" s="5">
        <v>0</v>
      </c>
      <c r="D131" s="5">
        <v>5</v>
      </c>
      <c r="E131" s="14" t="str">
        <f t="shared" si="5"/>
        <v/>
      </c>
      <c r="F131" s="14">
        <f t="shared" si="6"/>
        <v>1.984126984126984E-2</v>
      </c>
      <c r="G131" s="13" t="str">
        <f t="shared" si="7"/>
        <v>0</v>
      </c>
      <c r="H131" s="17" t="str">
        <f t="shared" si="8"/>
        <v/>
      </c>
    </row>
    <row r="132" spans="2:8" ht="15" x14ac:dyDescent="0.2">
      <c r="B132" s="6" t="s">
        <v>50</v>
      </c>
      <c r="C132" s="5">
        <v>0</v>
      </c>
      <c r="D132" s="5">
        <v>1</v>
      </c>
      <c r="E132" s="14" t="str">
        <f t="shared" si="5"/>
        <v/>
      </c>
      <c r="F132" s="14">
        <f t="shared" si="6"/>
        <v>3.968253968253968E-3</v>
      </c>
      <c r="G132" s="13" t="str">
        <f t="shared" si="7"/>
        <v>0</v>
      </c>
      <c r="H132" s="17" t="str">
        <f t="shared" si="8"/>
        <v/>
      </c>
    </row>
    <row r="133" spans="2:8" ht="15" x14ac:dyDescent="0.2">
      <c r="B133" s="6" t="s">
        <v>45</v>
      </c>
      <c r="C133" s="5">
        <v>0</v>
      </c>
      <c r="D133" s="5">
        <v>0</v>
      </c>
      <c r="E133" s="14" t="str">
        <f t="shared" si="5"/>
        <v/>
      </c>
      <c r="F133" s="14" t="str">
        <f t="shared" si="6"/>
        <v/>
      </c>
      <c r="G133" s="13" t="str">
        <f t="shared" si="7"/>
        <v>0</v>
      </c>
      <c r="H133" s="17" t="str">
        <f t="shared" si="8"/>
        <v/>
      </c>
    </row>
    <row r="134" spans="2:8" ht="15" x14ac:dyDescent="0.2">
      <c r="B134" s="6" t="s">
        <v>42</v>
      </c>
      <c r="C134" s="5">
        <v>1</v>
      </c>
      <c r="D134" s="5">
        <v>1</v>
      </c>
      <c r="E134" s="14">
        <f t="shared" si="5"/>
        <v>6.1349693251533744E-3</v>
      </c>
      <c r="F134" s="14">
        <f t="shared" si="6"/>
        <v>3.968253968253968E-3</v>
      </c>
      <c r="G134" s="13">
        <f t="shared" si="7"/>
        <v>0</v>
      </c>
      <c r="H134" s="17">
        <f t="shared" si="8"/>
        <v>0</v>
      </c>
    </row>
    <row r="135" spans="2:8" ht="15" x14ac:dyDescent="0.2">
      <c r="B135" s="6" t="s">
        <v>43</v>
      </c>
      <c r="C135" s="5">
        <v>0</v>
      </c>
      <c r="D135" s="5">
        <v>0</v>
      </c>
      <c r="E135" s="14" t="str">
        <f t="shared" si="5"/>
        <v/>
      </c>
      <c r="F135" s="14" t="str">
        <f t="shared" si="6"/>
        <v/>
      </c>
      <c r="G135" s="13" t="str">
        <f t="shared" si="7"/>
        <v>0</v>
      </c>
      <c r="H135" s="17" t="str">
        <f t="shared" si="8"/>
        <v/>
      </c>
    </row>
    <row r="136" spans="2:8" ht="15" x14ac:dyDescent="0.2">
      <c r="B136" s="6" t="s">
        <v>44</v>
      </c>
      <c r="C136" s="5">
        <v>0</v>
      </c>
      <c r="D136" s="5">
        <v>0</v>
      </c>
      <c r="E136" s="14" t="str">
        <f t="shared" ref="E136:E145" si="9">+IF(C136=0,"",C136/C$70)</f>
        <v/>
      </c>
      <c r="F136" s="14" t="str">
        <f t="shared" ref="F136:F145" si="10">+IF(D136=0,"",D136/D$70)</f>
        <v/>
      </c>
      <c r="G136" s="13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6" t="s">
        <v>41</v>
      </c>
      <c r="C137" s="5">
        <v>2</v>
      </c>
      <c r="D137" s="5">
        <v>2</v>
      </c>
      <c r="E137" s="14">
        <f t="shared" si="9"/>
        <v>1.2269938650306749E-2</v>
      </c>
      <c r="F137" s="14">
        <f t="shared" si="10"/>
        <v>7.9365079365079361E-3</v>
      </c>
      <c r="G137" s="13">
        <f t="shared" si="11"/>
        <v>0</v>
      </c>
      <c r="H137" s="17">
        <f t="shared" si="12"/>
        <v>0</v>
      </c>
    </row>
    <row r="138" spans="2:8" ht="15" x14ac:dyDescent="0.2">
      <c r="B138" s="6" t="s">
        <v>261</v>
      </c>
      <c r="C138" s="5">
        <v>0</v>
      </c>
      <c r="D138" s="5">
        <v>0</v>
      </c>
      <c r="E138" s="14" t="str">
        <f t="shared" si="9"/>
        <v/>
      </c>
      <c r="F138" s="14" t="str">
        <f t="shared" si="10"/>
        <v/>
      </c>
      <c r="G138" s="13" t="str">
        <f t="shared" si="11"/>
        <v>0</v>
      </c>
      <c r="H138" s="17" t="str">
        <f t="shared" si="12"/>
        <v/>
      </c>
    </row>
    <row r="139" spans="2:8" ht="30" x14ac:dyDescent="0.2">
      <c r="B139" s="6" t="s">
        <v>262</v>
      </c>
      <c r="C139" s="5">
        <v>0</v>
      </c>
      <c r="D139" s="5">
        <v>0</v>
      </c>
      <c r="E139" s="14" t="str">
        <f t="shared" si="9"/>
        <v/>
      </c>
      <c r="F139" s="14" t="str">
        <f t="shared" si="10"/>
        <v/>
      </c>
      <c r="G139" s="13" t="str">
        <f t="shared" si="11"/>
        <v>0</v>
      </c>
      <c r="H139" s="17" t="str">
        <f t="shared" si="12"/>
        <v/>
      </c>
    </row>
    <row r="140" spans="2:8" ht="30" x14ac:dyDescent="0.2">
      <c r="B140" s="6" t="s">
        <v>263</v>
      </c>
      <c r="C140" s="5">
        <v>0</v>
      </c>
      <c r="D140" s="5">
        <v>0</v>
      </c>
      <c r="E140" s="14" t="str">
        <f t="shared" si="9"/>
        <v/>
      </c>
      <c r="F140" s="14" t="str">
        <f t="shared" si="10"/>
        <v/>
      </c>
      <c r="G140" s="13" t="str">
        <f t="shared" si="11"/>
        <v>0</v>
      </c>
      <c r="H140" s="17" t="str">
        <f t="shared" si="12"/>
        <v/>
      </c>
    </row>
    <row r="141" spans="2:8" ht="15" x14ac:dyDescent="0.2">
      <c r="B141" s="6" t="s">
        <v>48</v>
      </c>
      <c r="C141" s="5">
        <v>0</v>
      </c>
      <c r="D141" s="5">
        <v>0</v>
      </c>
      <c r="E141" s="14" t="str">
        <f t="shared" si="9"/>
        <v/>
      </c>
      <c r="F141" s="14" t="str">
        <f t="shared" si="10"/>
        <v/>
      </c>
      <c r="G141" s="13" t="str">
        <f t="shared" si="11"/>
        <v>0</v>
      </c>
      <c r="H141" s="17" t="str">
        <f t="shared" si="12"/>
        <v/>
      </c>
    </row>
    <row r="142" spans="2:8" ht="15" x14ac:dyDescent="0.2">
      <c r="B142" s="6" t="s">
        <v>264</v>
      </c>
      <c r="C142" s="5">
        <v>0</v>
      </c>
      <c r="D142" s="5">
        <v>0</v>
      </c>
      <c r="E142" s="14" t="str">
        <f t="shared" si="9"/>
        <v/>
      </c>
      <c r="F142" s="14" t="str">
        <f t="shared" si="10"/>
        <v/>
      </c>
      <c r="G142" s="13" t="str">
        <f t="shared" si="11"/>
        <v>0</v>
      </c>
      <c r="H142" s="17" t="str">
        <f t="shared" si="12"/>
        <v/>
      </c>
    </row>
    <row r="143" spans="2:8" ht="15" x14ac:dyDescent="0.2">
      <c r="B143" s="6" t="s">
        <v>49</v>
      </c>
      <c r="C143" s="5">
        <v>0</v>
      </c>
      <c r="D143" s="5">
        <v>1</v>
      </c>
      <c r="E143" s="14" t="str">
        <f t="shared" si="9"/>
        <v/>
      </c>
      <c r="F143" s="14">
        <f t="shared" si="10"/>
        <v>3.968253968253968E-3</v>
      </c>
      <c r="G143" s="13" t="str">
        <f t="shared" si="11"/>
        <v>0</v>
      </c>
      <c r="H143" s="17" t="str">
        <f t="shared" si="12"/>
        <v/>
      </c>
    </row>
    <row r="144" spans="2:8" ht="15" x14ac:dyDescent="0.2">
      <c r="B144" s="6" t="s">
        <v>46</v>
      </c>
      <c r="C144" s="5">
        <v>0</v>
      </c>
      <c r="D144" s="5">
        <v>0</v>
      </c>
      <c r="E144" s="14" t="str">
        <f t="shared" si="9"/>
        <v/>
      </c>
      <c r="F144" s="14" t="str">
        <f t="shared" si="10"/>
        <v/>
      </c>
      <c r="G144" s="13" t="str">
        <f t="shared" si="11"/>
        <v>0</v>
      </c>
      <c r="H144" s="17" t="str">
        <f t="shared" si="12"/>
        <v/>
      </c>
    </row>
    <row r="145" spans="2:8" ht="13.5" customHeight="1" x14ac:dyDescent="0.2">
      <c r="B145" s="6" t="s">
        <v>47</v>
      </c>
      <c r="C145" s="5">
        <v>0</v>
      </c>
      <c r="D145" s="5">
        <v>0</v>
      </c>
      <c r="E145" s="14" t="str">
        <f t="shared" si="9"/>
        <v/>
      </c>
      <c r="F145" s="14" t="str">
        <f t="shared" si="10"/>
        <v/>
      </c>
      <c r="G145" s="13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39" t="s">
        <v>517</v>
      </c>
      <c r="C149" s="40" t="s">
        <v>518</v>
      </c>
      <c r="D149" s="41"/>
      <c r="E149" s="44" t="s">
        <v>482</v>
      </c>
      <c r="F149" s="41"/>
      <c r="G149" s="42" t="s">
        <v>567</v>
      </c>
      <c r="H149" s="42" t="s">
        <v>481</v>
      </c>
    </row>
    <row r="150" spans="2:8" s="4" customFormat="1" ht="22.5" customHeight="1" x14ac:dyDescent="0.2">
      <c r="B150" s="39"/>
      <c r="C150" s="37">
        <v>2014</v>
      </c>
      <c r="D150" s="37">
        <v>2015</v>
      </c>
      <c r="E150" s="37">
        <v>2014</v>
      </c>
      <c r="F150" s="37">
        <v>2015</v>
      </c>
      <c r="G150" s="43"/>
      <c r="H150" s="43"/>
    </row>
    <row r="151" spans="2:8" s="4" customFormat="1" ht="37.5" customHeight="1" x14ac:dyDescent="0.2">
      <c r="B151" s="32" t="s">
        <v>521</v>
      </c>
      <c r="C151" s="33">
        <f>SUM(C152:C288)</f>
        <v>159</v>
      </c>
      <c r="D151" s="34">
        <f>SUM(D152:D288)</f>
        <v>611</v>
      </c>
      <c r="E151" s="35">
        <f>+IF(C151=0,"",C151/C$151)</f>
        <v>1</v>
      </c>
      <c r="F151" s="35">
        <f>+IF(D151=0,"",D151/D$151)</f>
        <v>1</v>
      </c>
      <c r="G151" s="35">
        <f>+IF(OR(AND(D151=0),(C151=0)),"0",((D151-C151)/C151))</f>
        <v>2.8427672955974841</v>
      </c>
      <c r="H151" s="35">
        <f>+IF(OR(AND(E151=""),(G151="")),"",E151*G151)</f>
        <v>2.8427672955974841</v>
      </c>
    </row>
    <row r="152" spans="2:8" ht="15" x14ac:dyDescent="0.2">
      <c r="B152" s="8" t="s">
        <v>54</v>
      </c>
      <c r="C152" s="5">
        <v>1</v>
      </c>
      <c r="D152" s="5">
        <v>2</v>
      </c>
      <c r="E152" s="14">
        <f>+IF(C152=0,"",C152/C$151)</f>
        <v>6.2893081761006293E-3</v>
      </c>
      <c r="F152" s="14">
        <f>+IF(D152=0,"",D152/D$151)</f>
        <v>3.2733224222585926E-3</v>
      </c>
      <c r="G152" s="13">
        <f>+IF(OR(AND(D152=0),(C152=0)),"0",((D152-C152)/C152))</f>
        <v>1</v>
      </c>
      <c r="H152" s="17">
        <f>+IF(OR(AND(E152=""),(G152="")),"",E152*G152)</f>
        <v>6.2893081761006293E-3</v>
      </c>
    </row>
    <row r="153" spans="2:8" ht="15" x14ac:dyDescent="0.2">
      <c r="B153" s="8" t="s">
        <v>58</v>
      </c>
      <c r="C153" s="5">
        <v>4</v>
      </c>
      <c r="D153" s="5">
        <v>2</v>
      </c>
      <c r="E153" s="14">
        <f t="shared" ref="E153:E216" si="13">+IF(C153=0,"",C153/C$151)</f>
        <v>2.5157232704402517E-2</v>
      </c>
      <c r="F153" s="14">
        <f t="shared" ref="F153:F216" si="14">+IF(D153=0,"",D153/D$151)</f>
        <v>3.2733224222585926E-3</v>
      </c>
      <c r="G153" s="13">
        <f t="shared" ref="G153:G216" si="15">+IF(OR(AND(D153=0),(C153=0)),"0",((D153-C153)/C153))</f>
        <v>-0.5</v>
      </c>
      <c r="H153" s="17">
        <f t="shared" ref="H153:H216" si="16">+IF(OR(AND(E153=""),(G153="")),"",E153*G153)</f>
        <v>-1.2578616352201259E-2</v>
      </c>
    </row>
    <row r="154" spans="2:8" ht="15" x14ac:dyDescent="0.2">
      <c r="B154" s="8" t="s">
        <v>265</v>
      </c>
      <c r="C154" s="5">
        <v>1</v>
      </c>
      <c r="D154" s="5">
        <v>0</v>
      </c>
      <c r="E154" s="14">
        <f t="shared" si="13"/>
        <v>6.2893081761006293E-3</v>
      </c>
      <c r="F154" s="14" t="str">
        <f t="shared" si="14"/>
        <v/>
      </c>
      <c r="G154" s="13" t="str">
        <f t="shared" si="15"/>
        <v>0</v>
      </c>
      <c r="H154" s="17">
        <f t="shared" si="16"/>
        <v>0</v>
      </c>
    </row>
    <row r="155" spans="2:8" ht="15" x14ac:dyDescent="0.2">
      <c r="B155" s="8" t="s">
        <v>266</v>
      </c>
      <c r="C155" s="5">
        <v>0</v>
      </c>
      <c r="D155" s="5">
        <v>0</v>
      </c>
      <c r="E155" s="14" t="str">
        <f t="shared" si="13"/>
        <v/>
      </c>
      <c r="F155" s="14" t="str">
        <f t="shared" si="14"/>
        <v/>
      </c>
      <c r="G155" s="13" t="str">
        <f t="shared" si="15"/>
        <v>0</v>
      </c>
      <c r="H155" s="17" t="str">
        <f t="shared" si="16"/>
        <v/>
      </c>
    </row>
    <row r="156" spans="2:8" ht="30" x14ac:dyDescent="0.2">
      <c r="B156" s="8" t="s">
        <v>267</v>
      </c>
      <c r="C156" s="5">
        <v>3</v>
      </c>
      <c r="D156" s="5">
        <v>6</v>
      </c>
      <c r="E156" s="14">
        <f t="shared" si="13"/>
        <v>1.8867924528301886E-2</v>
      </c>
      <c r="F156" s="14">
        <f t="shared" si="14"/>
        <v>9.8199672667757774E-3</v>
      </c>
      <c r="G156" s="13">
        <f t="shared" si="15"/>
        <v>1</v>
      </c>
      <c r="H156" s="17">
        <f t="shared" si="16"/>
        <v>1.8867924528301886E-2</v>
      </c>
    </row>
    <row r="157" spans="2:8" ht="15" x14ac:dyDescent="0.2">
      <c r="B157" s="8" t="s">
        <v>53</v>
      </c>
      <c r="C157" s="5">
        <v>7</v>
      </c>
      <c r="D157" s="5">
        <v>25</v>
      </c>
      <c r="E157" s="14">
        <f t="shared" si="13"/>
        <v>4.40251572327044E-2</v>
      </c>
      <c r="F157" s="14">
        <f t="shared" si="14"/>
        <v>4.0916530278232409E-2</v>
      </c>
      <c r="G157" s="13">
        <f t="shared" si="15"/>
        <v>2.5714285714285716</v>
      </c>
      <c r="H157" s="17">
        <f t="shared" si="16"/>
        <v>0.11320754716981132</v>
      </c>
    </row>
    <row r="158" spans="2:8" ht="15" x14ac:dyDescent="0.2">
      <c r="B158" s="8" t="s">
        <v>59</v>
      </c>
      <c r="C158" s="5">
        <v>3</v>
      </c>
      <c r="D158" s="5">
        <v>0</v>
      </c>
      <c r="E158" s="14">
        <f t="shared" si="13"/>
        <v>1.8867924528301886E-2</v>
      </c>
      <c r="F158" s="14" t="str">
        <f t="shared" si="14"/>
        <v/>
      </c>
      <c r="G158" s="13" t="str">
        <f t="shared" si="15"/>
        <v>0</v>
      </c>
      <c r="H158" s="17">
        <f t="shared" si="16"/>
        <v>0</v>
      </c>
    </row>
    <row r="159" spans="2:8" ht="15" x14ac:dyDescent="0.2">
      <c r="B159" s="8" t="s">
        <v>268</v>
      </c>
      <c r="C159" s="5">
        <v>1</v>
      </c>
      <c r="D159" s="5">
        <v>9</v>
      </c>
      <c r="E159" s="14">
        <f t="shared" si="13"/>
        <v>6.2893081761006293E-3</v>
      </c>
      <c r="F159" s="14">
        <f t="shared" si="14"/>
        <v>1.4729950900163666E-2</v>
      </c>
      <c r="G159" s="13">
        <f t="shared" si="15"/>
        <v>8</v>
      </c>
      <c r="H159" s="17">
        <f t="shared" si="16"/>
        <v>5.0314465408805034E-2</v>
      </c>
    </row>
    <row r="160" spans="2:8" ht="15" x14ac:dyDescent="0.2">
      <c r="B160" s="8" t="s">
        <v>55</v>
      </c>
      <c r="C160" s="5">
        <v>1</v>
      </c>
      <c r="D160" s="5">
        <v>2</v>
      </c>
      <c r="E160" s="14">
        <f t="shared" si="13"/>
        <v>6.2893081761006293E-3</v>
      </c>
      <c r="F160" s="14">
        <f t="shared" si="14"/>
        <v>3.2733224222585926E-3</v>
      </c>
      <c r="G160" s="13">
        <f t="shared" si="15"/>
        <v>1</v>
      </c>
      <c r="H160" s="17">
        <f t="shared" si="16"/>
        <v>6.2893081761006293E-3</v>
      </c>
    </row>
    <row r="161" spans="2:8" ht="15" x14ac:dyDescent="0.2">
      <c r="B161" s="8" t="s">
        <v>51</v>
      </c>
      <c r="C161" s="5">
        <v>0</v>
      </c>
      <c r="D161" s="5">
        <v>0</v>
      </c>
      <c r="E161" s="14" t="str">
        <f t="shared" si="13"/>
        <v/>
      </c>
      <c r="F161" s="14" t="str">
        <f t="shared" si="14"/>
        <v/>
      </c>
      <c r="G161" s="13" t="str">
        <f t="shared" si="15"/>
        <v>0</v>
      </c>
      <c r="H161" s="17" t="str">
        <f t="shared" si="16"/>
        <v/>
      </c>
    </row>
    <row r="162" spans="2:8" ht="30" x14ac:dyDescent="0.2">
      <c r="B162" s="8" t="s">
        <v>269</v>
      </c>
      <c r="C162" s="5">
        <v>0</v>
      </c>
      <c r="D162" s="5">
        <v>0</v>
      </c>
      <c r="E162" s="14" t="str">
        <f t="shared" si="13"/>
        <v/>
      </c>
      <c r="F162" s="14" t="str">
        <f t="shared" si="14"/>
        <v/>
      </c>
      <c r="G162" s="13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5">
        <v>2</v>
      </c>
      <c r="D163" s="5">
        <v>0</v>
      </c>
      <c r="E163" s="14">
        <f t="shared" si="13"/>
        <v>1.2578616352201259E-2</v>
      </c>
      <c r="F163" s="14" t="str">
        <f t="shared" si="14"/>
        <v/>
      </c>
      <c r="G163" s="13" t="str">
        <f t="shared" si="15"/>
        <v>0</v>
      </c>
      <c r="H163" s="17">
        <f t="shared" si="16"/>
        <v>0</v>
      </c>
    </row>
    <row r="164" spans="2:8" ht="15" x14ac:dyDescent="0.2">
      <c r="B164" s="8" t="s">
        <v>56</v>
      </c>
      <c r="C164" s="5">
        <v>0</v>
      </c>
      <c r="D164" s="5">
        <v>0</v>
      </c>
      <c r="E164" s="14" t="str">
        <f t="shared" si="13"/>
        <v/>
      </c>
      <c r="F164" s="14" t="str">
        <f t="shared" si="14"/>
        <v/>
      </c>
      <c r="G164" s="13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5">
        <v>2</v>
      </c>
      <c r="D165" s="5">
        <v>16</v>
      </c>
      <c r="E165" s="14">
        <f t="shared" si="13"/>
        <v>1.2578616352201259E-2</v>
      </c>
      <c r="F165" s="14">
        <f t="shared" si="14"/>
        <v>2.6186579378068741E-2</v>
      </c>
      <c r="G165" s="13">
        <f t="shared" si="15"/>
        <v>7</v>
      </c>
      <c r="H165" s="17">
        <f t="shared" si="16"/>
        <v>8.8050314465408813E-2</v>
      </c>
    </row>
    <row r="166" spans="2:8" ht="15" x14ac:dyDescent="0.2">
      <c r="B166" s="8" t="s">
        <v>270</v>
      </c>
      <c r="C166" s="5">
        <v>0</v>
      </c>
      <c r="D166" s="5">
        <v>26</v>
      </c>
      <c r="E166" s="14" t="str">
        <f t="shared" si="13"/>
        <v/>
      </c>
      <c r="F166" s="14">
        <f t="shared" si="14"/>
        <v>4.2553191489361701E-2</v>
      </c>
      <c r="G166" s="13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5">
        <v>0</v>
      </c>
      <c r="D167" s="5">
        <v>1</v>
      </c>
      <c r="E167" s="14" t="str">
        <f t="shared" si="13"/>
        <v/>
      </c>
      <c r="F167" s="14">
        <f t="shared" si="14"/>
        <v>1.6366612111292963E-3</v>
      </c>
      <c r="G167" s="13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5">
        <v>0</v>
      </c>
      <c r="D168" s="5">
        <v>0</v>
      </c>
      <c r="E168" s="14" t="str">
        <f t="shared" si="13"/>
        <v/>
      </c>
      <c r="F168" s="14" t="str">
        <f t="shared" si="14"/>
        <v/>
      </c>
      <c r="G168" s="13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5">
        <v>3</v>
      </c>
      <c r="D169" s="5">
        <v>23</v>
      </c>
      <c r="E169" s="14">
        <f t="shared" si="13"/>
        <v>1.8867924528301886E-2</v>
      </c>
      <c r="F169" s="14">
        <f t="shared" si="14"/>
        <v>3.7643207855973811E-2</v>
      </c>
      <c r="G169" s="13">
        <f t="shared" si="15"/>
        <v>6.666666666666667</v>
      </c>
      <c r="H169" s="17">
        <f t="shared" si="16"/>
        <v>0.12578616352201258</v>
      </c>
    </row>
    <row r="170" spans="2:8" ht="15" x14ac:dyDescent="0.2">
      <c r="B170" s="8" t="s">
        <v>272</v>
      </c>
      <c r="C170" s="5">
        <v>2</v>
      </c>
      <c r="D170" s="5">
        <v>0</v>
      </c>
      <c r="E170" s="14">
        <f t="shared" si="13"/>
        <v>1.2578616352201259E-2</v>
      </c>
      <c r="F170" s="14" t="str">
        <f t="shared" si="14"/>
        <v/>
      </c>
      <c r="G170" s="13" t="str">
        <f t="shared" si="15"/>
        <v>0</v>
      </c>
      <c r="H170" s="17">
        <f t="shared" si="16"/>
        <v>0</v>
      </c>
    </row>
    <row r="171" spans="2:8" ht="15" x14ac:dyDescent="0.2">
      <c r="B171" s="8" t="s">
        <v>273</v>
      </c>
      <c r="C171" s="5">
        <v>0</v>
      </c>
      <c r="D171" s="5">
        <v>0</v>
      </c>
      <c r="E171" s="14" t="str">
        <f t="shared" si="13"/>
        <v/>
      </c>
      <c r="F171" s="14" t="str">
        <f t="shared" si="14"/>
        <v/>
      </c>
      <c r="G171" s="13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5">
        <v>0</v>
      </c>
      <c r="D172" s="5">
        <v>0</v>
      </c>
      <c r="E172" s="14" t="str">
        <f t="shared" si="13"/>
        <v/>
      </c>
      <c r="F172" s="14" t="str">
        <f t="shared" si="14"/>
        <v/>
      </c>
      <c r="G172" s="13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5">
        <v>1</v>
      </c>
      <c r="D173" s="5">
        <v>23</v>
      </c>
      <c r="E173" s="14">
        <f t="shared" si="13"/>
        <v>6.2893081761006293E-3</v>
      </c>
      <c r="F173" s="14">
        <f t="shared" si="14"/>
        <v>3.7643207855973811E-2</v>
      </c>
      <c r="G173" s="13">
        <f t="shared" si="15"/>
        <v>22</v>
      </c>
      <c r="H173" s="17">
        <f t="shared" si="16"/>
        <v>0.13836477987421383</v>
      </c>
    </row>
    <row r="174" spans="2:8" ht="15" x14ac:dyDescent="0.2">
      <c r="B174" s="8" t="s">
        <v>276</v>
      </c>
      <c r="C174" s="5">
        <v>1</v>
      </c>
      <c r="D174" s="5">
        <v>3</v>
      </c>
      <c r="E174" s="14">
        <f t="shared" si="13"/>
        <v>6.2893081761006293E-3</v>
      </c>
      <c r="F174" s="14">
        <f t="shared" si="14"/>
        <v>4.9099836333878887E-3</v>
      </c>
      <c r="G174" s="13">
        <f t="shared" si="15"/>
        <v>2</v>
      </c>
      <c r="H174" s="17">
        <f t="shared" si="16"/>
        <v>1.2578616352201259E-2</v>
      </c>
    </row>
    <row r="175" spans="2:8" ht="15" x14ac:dyDescent="0.2">
      <c r="B175" s="8" t="s">
        <v>277</v>
      </c>
      <c r="C175" s="5">
        <v>0</v>
      </c>
      <c r="D175" s="5">
        <v>45</v>
      </c>
      <c r="E175" s="14" t="str">
        <f t="shared" si="13"/>
        <v/>
      </c>
      <c r="F175" s="14">
        <f t="shared" si="14"/>
        <v>7.3649754500818329E-2</v>
      </c>
      <c r="G175" s="13" t="str">
        <f t="shared" si="15"/>
        <v>0</v>
      </c>
      <c r="H175" s="17" t="str">
        <f t="shared" si="16"/>
        <v/>
      </c>
    </row>
    <row r="176" spans="2:8" ht="15" x14ac:dyDescent="0.2">
      <c r="B176" s="8" t="s">
        <v>278</v>
      </c>
      <c r="C176" s="5">
        <v>7</v>
      </c>
      <c r="D176" s="5">
        <v>14</v>
      </c>
      <c r="E176" s="14">
        <f t="shared" si="13"/>
        <v>4.40251572327044E-2</v>
      </c>
      <c r="F176" s="14">
        <f t="shared" si="14"/>
        <v>2.2913256955810146E-2</v>
      </c>
      <c r="G176" s="13">
        <f t="shared" si="15"/>
        <v>1</v>
      </c>
      <c r="H176" s="17">
        <f t="shared" si="16"/>
        <v>4.40251572327044E-2</v>
      </c>
    </row>
    <row r="177" spans="2:8" ht="15" x14ac:dyDescent="0.2">
      <c r="B177" s="8" t="s">
        <v>279</v>
      </c>
      <c r="C177" s="5">
        <v>2</v>
      </c>
      <c r="D177" s="5">
        <v>33</v>
      </c>
      <c r="E177" s="14">
        <f t="shared" si="13"/>
        <v>1.2578616352201259E-2</v>
      </c>
      <c r="F177" s="14">
        <f t="shared" si="14"/>
        <v>5.4009819967266774E-2</v>
      </c>
      <c r="G177" s="13">
        <f t="shared" si="15"/>
        <v>15.5</v>
      </c>
      <c r="H177" s="17">
        <f t="shared" si="16"/>
        <v>0.19496855345911951</v>
      </c>
    </row>
    <row r="178" spans="2:8" ht="15" x14ac:dyDescent="0.2">
      <c r="B178" s="8" t="s">
        <v>280</v>
      </c>
      <c r="C178" s="5">
        <v>5</v>
      </c>
      <c r="D178" s="5">
        <v>17</v>
      </c>
      <c r="E178" s="14">
        <f t="shared" si="13"/>
        <v>3.1446540880503145E-2</v>
      </c>
      <c r="F178" s="14">
        <f t="shared" si="14"/>
        <v>2.7823240589198037E-2</v>
      </c>
      <c r="G178" s="13">
        <f t="shared" si="15"/>
        <v>2.4</v>
      </c>
      <c r="H178" s="17">
        <f t="shared" si="16"/>
        <v>7.5471698113207544E-2</v>
      </c>
    </row>
    <row r="179" spans="2:8" ht="15" x14ac:dyDescent="0.2">
      <c r="B179" s="8" t="s">
        <v>281</v>
      </c>
      <c r="C179" s="5">
        <v>2</v>
      </c>
      <c r="D179" s="5">
        <v>3</v>
      </c>
      <c r="E179" s="14">
        <f t="shared" si="13"/>
        <v>1.2578616352201259E-2</v>
      </c>
      <c r="F179" s="14">
        <f t="shared" si="14"/>
        <v>4.9099836333878887E-3</v>
      </c>
      <c r="G179" s="13">
        <f t="shared" si="15"/>
        <v>0.5</v>
      </c>
      <c r="H179" s="17">
        <f t="shared" si="16"/>
        <v>6.2893081761006293E-3</v>
      </c>
    </row>
    <row r="180" spans="2:8" ht="15" x14ac:dyDescent="0.2">
      <c r="B180" s="8" t="s">
        <v>282</v>
      </c>
      <c r="C180" s="5">
        <v>0</v>
      </c>
      <c r="D180" s="5">
        <v>0</v>
      </c>
      <c r="E180" s="14" t="str">
        <f t="shared" si="13"/>
        <v/>
      </c>
      <c r="F180" s="14" t="str">
        <f t="shared" si="14"/>
        <v/>
      </c>
      <c r="G180" s="13" t="str">
        <f t="shared" si="15"/>
        <v>0</v>
      </c>
      <c r="H180" s="17" t="str">
        <f t="shared" si="16"/>
        <v/>
      </c>
    </row>
    <row r="181" spans="2:8" ht="15" x14ac:dyDescent="0.2">
      <c r="B181" s="8" t="s">
        <v>283</v>
      </c>
      <c r="C181" s="5">
        <v>0</v>
      </c>
      <c r="D181" s="5">
        <v>0</v>
      </c>
      <c r="E181" s="14" t="str">
        <f t="shared" si="13"/>
        <v/>
      </c>
      <c r="F181" s="14" t="str">
        <f t="shared" si="14"/>
        <v/>
      </c>
      <c r="G181" s="13" t="str">
        <f t="shared" si="15"/>
        <v>0</v>
      </c>
      <c r="H181" s="17" t="str">
        <f t="shared" si="16"/>
        <v/>
      </c>
    </row>
    <row r="182" spans="2:8" ht="15" x14ac:dyDescent="0.2">
      <c r="B182" s="8" t="s">
        <v>284</v>
      </c>
      <c r="C182" s="5">
        <v>2</v>
      </c>
      <c r="D182" s="5">
        <v>5</v>
      </c>
      <c r="E182" s="14">
        <f t="shared" si="13"/>
        <v>1.2578616352201259E-2</v>
      </c>
      <c r="F182" s="14">
        <f t="shared" si="14"/>
        <v>8.1833060556464818E-3</v>
      </c>
      <c r="G182" s="13">
        <f t="shared" si="15"/>
        <v>1.5</v>
      </c>
      <c r="H182" s="17">
        <f t="shared" si="16"/>
        <v>1.886792452830189E-2</v>
      </c>
    </row>
    <row r="183" spans="2:8" ht="15" x14ac:dyDescent="0.2">
      <c r="B183" s="8" t="s">
        <v>285</v>
      </c>
      <c r="C183" s="5">
        <v>1</v>
      </c>
      <c r="D183" s="5">
        <v>7</v>
      </c>
      <c r="E183" s="14">
        <f t="shared" si="13"/>
        <v>6.2893081761006293E-3</v>
      </c>
      <c r="F183" s="14">
        <f t="shared" si="14"/>
        <v>1.1456628477905073E-2</v>
      </c>
      <c r="G183" s="13">
        <f t="shared" si="15"/>
        <v>6</v>
      </c>
      <c r="H183" s="17">
        <f t="shared" si="16"/>
        <v>3.7735849056603779E-2</v>
      </c>
    </row>
    <row r="184" spans="2:8" ht="15" x14ac:dyDescent="0.2">
      <c r="B184" s="8" t="s">
        <v>286</v>
      </c>
      <c r="C184" s="5">
        <v>0</v>
      </c>
      <c r="D184" s="5">
        <v>0</v>
      </c>
      <c r="E184" s="14" t="str">
        <f t="shared" si="13"/>
        <v/>
      </c>
      <c r="F184" s="14" t="str">
        <f t="shared" si="14"/>
        <v/>
      </c>
      <c r="G184" s="13" t="str">
        <f t="shared" si="15"/>
        <v>0</v>
      </c>
      <c r="H184" s="17" t="str">
        <f t="shared" si="16"/>
        <v/>
      </c>
    </row>
    <row r="185" spans="2:8" ht="15" x14ac:dyDescent="0.2">
      <c r="B185" s="8" t="s">
        <v>62</v>
      </c>
      <c r="C185" s="5">
        <v>0</v>
      </c>
      <c r="D185" s="5">
        <v>0</v>
      </c>
      <c r="E185" s="14" t="str">
        <f t="shared" si="13"/>
        <v/>
      </c>
      <c r="F185" s="14" t="str">
        <f t="shared" si="14"/>
        <v/>
      </c>
      <c r="G185" s="13" t="str">
        <f t="shared" si="15"/>
        <v>0</v>
      </c>
      <c r="H185" s="17" t="str">
        <f t="shared" si="16"/>
        <v/>
      </c>
    </row>
    <row r="186" spans="2:8" ht="15" x14ac:dyDescent="0.2">
      <c r="B186" s="8" t="s">
        <v>63</v>
      </c>
      <c r="C186" s="5">
        <v>12</v>
      </c>
      <c r="D186" s="5">
        <v>60</v>
      </c>
      <c r="E186" s="14">
        <f t="shared" si="13"/>
        <v>7.5471698113207544E-2</v>
      </c>
      <c r="F186" s="14">
        <f t="shared" si="14"/>
        <v>9.8199672667757767E-2</v>
      </c>
      <c r="G186" s="13">
        <f t="shared" si="15"/>
        <v>4</v>
      </c>
      <c r="H186" s="17">
        <f t="shared" si="16"/>
        <v>0.30188679245283018</v>
      </c>
    </row>
    <row r="187" spans="2:8" ht="15" x14ac:dyDescent="0.2">
      <c r="B187" s="8" t="s">
        <v>287</v>
      </c>
      <c r="C187" s="5">
        <v>0</v>
      </c>
      <c r="D187" s="5">
        <v>7</v>
      </c>
      <c r="E187" s="14" t="str">
        <f t="shared" si="13"/>
        <v/>
      </c>
      <c r="F187" s="14">
        <f t="shared" si="14"/>
        <v>1.1456628477905073E-2</v>
      </c>
      <c r="G187" s="13" t="str">
        <f t="shared" si="15"/>
        <v>0</v>
      </c>
      <c r="H187" s="17" t="str">
        <f t="shared" si="16"/>
        <v/>
      </c>
    </row>
    <row r="188" spans="2:8" ht="30" x14ac:dyDescent="0.2">
      <c r="B188" s="8" t="s">
        <v>288</v>
      </c>
      <c r="C188" s="5">
        <v>0</v>
      </c>
      <c r="D188" s="5">
        <v>112</v>
      </c>
      <c r="E188" s="14" t="str">
        <f t="shared" si="13"/>
        <v/>
      </c>
      <c r="F188" s="14">
        <f t="shared" si="14"/>
        <v>0.18330605564648117</v>
      </c>
      <c r="G188" s="13" t="str">
        <f t="shared" si="15"/>
        <v>0</v>
      </c>
      <c r="H188" s="17" t="str">
        <f t="shared" si="16"/>
        <v/>
      </c>
    </row>
    <row r="189" spans="2:8" ht="15" x14ac:dyDescent="0.2">
      <c r="B189" s="8" t="s">
        <v>289</v>
      </c>
      <c r="C189" s="5">
        <v>0</v>
      </c>
      <c r="D189" s="5">
        <v>0</v>
      </c>
      <c r="E189" s="14" t="str">
        <f t="shared" si="13"/>
        <v/>
      </c>
      <c r="F189" s="14" t="str">
        <f t="shared" si="14"/>
        <v/>
      </c>
      <c r="G189" s="13" t="str">
        <f t="shared" si="15"/>
        <v>0</v>
      </c>
      <c r="H189" s="17" t="str">
        <f t="shared" si="16"/>
        <v/>
      </c>
    </row>
    <row r="190" spans="2:8" ht="15" x14ac:dyDescent="0.2">
      <c r="B190" s="8" t="s">
        <v>65</v>
      </c>
      <c r="C190" s="5">
        <v>0</v>
      </c>
      <c r="D190" s="5">
        <v>0</v>
      </c>
      <c r="E190" s="14" t="str">
        <f t="shared" si="13"/>
        <v/>
      </c>
      <c r="F190" s="14" t="str">
        <f t="shared" si="14"/>
        <v/>
      </c>
      <c r="G190" s="13" t="str">
        <f t="shared" si="15"/>
        <v>0</v>
      </c>
      <c r="H190" s="17" t="str">
        <f t="shared" si="16"/>
        <v/>
      </c>
    </row>
    <row r="191" spans="2:8" ht="15" x14ac:dyDescent="0.2">
      <c r="B191" s="8" t="s">
        <v>290</v>
      </c>
      <c r="C191" s="5">
        <v>0</v>
      </c>
      <c r="D191" s="5">
        <v>0</v>
      </c>
      <c r="E191" s="14" t="str">
        <f t="shared" si="13"/>
        <v/>
      </c>
      <c r="F191" s="14" t="str">
        <f t="shared" si="14"/>
        <v/>
      </c>
      <c r="G191" s="13" t="str">
        <f t="shared" si="15"/>
        <v>0</v>
      </c>
      <c r="H191" s="17" t="str">
        <f t="shared" si="16"/>
        <v/>
      </c>
    </row>
    <row r="192" spans="2:8" ht="15" x14ac:dyDescent="0.2">
      <c r="B192" s="8" t="s">
        <v>64</v>
      </c>
      <c r="C192" s="5">
        <v>0</v>
      </c>
      <c r="D192" s="5">
        <v>0</v>
      </c>
      <c r="E192" s="14" t="str">
        <f t="shared" si="13"/>
        <v/>
      </c>
      <c r="F192" s="14" t="str">
        <f t="shared" si="14"/>
        <v/>
      </c>
      <c r="G192" s="13" t="str">
        <f t="shared" si="15"/>
        <v>0</v>
      </c>
      <c r="H192" s="17" t="str">
        <f t="shared" si="16"/>
        <v/>
      </c>
    </row>
    <row r="193" spans="2:8" ht="15" x14ac:dyDescent="0.2">
      <c r="B193" s="8" t="s">
        <v>291</v>
      </c>
      <c r="C193" s="5">
        <v>0</v>
      </c>
      <c r="D193" s="5">
        <v>0</v>
      </c>
      <c r="E193" s="14" t="str">
        <f t="shared" si="13"/>
        <v/>
      </c>
      <c r="F193" s="14" t="str">
        <f t="shared" si="14"/>
        <v/>
      </c>
      <c r="G193" s="13" t="str">
        <f t="shared" si="15"/>
        <v>0</v>
      </c>
      <c r="H193" s="17" t="str">
        <f t="shared" si="16"/>
        <v/>
      </c>
    </row>
    <row r="194" spans="2:8" ht="15" x14ac:dyDescent="0.2">
      <c r="B194" s="8" t="s">
        <v>292</v>
      </c>
      <c r="C194" s="5">
        <v>0</v>
      </c>
      <c r="D194" s="5">
        <v>0</v>
      </c>
      <c r="E194" s="14" t="str">
        <f t="shared" si="13"/>
        <v/>
      </c>
      <c r="F194" s="14" t="str">
        <f t="shared" si="14"/>
        <v/>
      </c>
      <c r="G194" s="13" t="str">
        <f t="shared" si="15"/>
        <v>0</v>
      </c>
      <c r="H194" s="17" t="str">
        <f t="shared" si="16"/>
        <v/>
      </c>
    </row>
    <row r="195" spans="2:8" ht="15" x14ac:dyDescent="0.2">
      <c r="B195" s="8" t="s">
        <v>468</v>
      </c>
      <c r="C195" s="5">
        <v>0</v>
      </c>
      <c r="D195" s="5">
        <v>0</v>
      </c>
      <c r="E195" s="14" t="str">
        <f t="shared" si="13"/>
        <v/>
      </c>
      <c r="F195" s="14" t="str">
        <f t="shared" si="14"/>
        <v/>
      </c>
      <c r="G195" s="13" t="str">
        <f t="shared" si="15"/>
        <v>0</v>
      </c>
      <c r="H195" s="17" t="str">
        <f t="shared" si="16"/>
        <v/>
      </c>
    </row>
    <row r="196" spans="2:8" ht="15" x14ac:dyDescent="0.2">
      <c r="B196" s="8" t="s">
        <v>293</v>
      </c>
      <c r="C196" s="5">
        <v>8</v>
      </c>
      <c r="D196" s="5">
        <v>48</v>
      </c>
      <c r="E196" s="14">
        <f t="shared" si="13"/>
        <v>5.0314465408805034E-2</v>
      </c>
      <c r="F196" s="14">
        <f t="shared" si="14"/>
        <v>7.855973813420622E-2</v>
      </c>
      <c r="G196" s="13">
        <f t="shared" si="15"/>
        <v>5</v>
      </c>
      <c r="H196" s="17">
        <f t="shared" si="16"/>
        <v>0.25157232704402516</v>
      </c>
    </row>
    <row r="197" spans="2:8" ht="15" x14ac:dyDescent="0.2">
      <c r="B197" s="8" t="s">
        <v>294</v>
      </c>
      <c r="C197" s="5">
        <v>0</v>
      </c>
      <c r="D197" s="5">
        <v>0</v>
      </c>
      <c r="E197" s="14" t="str">
        <f t="shared" si="13"/>
        <v/>
      </c>
      <c r="F197" s="14" t="str">
        <f t="shared" si="14"/>
        <v/>
      </c>
      <c r="G197" s="13" t="str">
        <f t="shared" si="15"/>
        <v>0</v>
      </c>
      <c r="H197" s="17" t="str">
        <f t="shared" si="16"/>
        <v/>
      </c>
    </row>
    <row r="198" spans="2:8" ht="15" x14ac:dyDescent="0.2">
      <c r="B198" s="8" t="s">
        <v>295</v>
      </c>
      <c r="C198" s="5">
        <v>0</v>
      </c>
      <c r="D198" s="5">
        <v>0</v>
      </c>
      <c r="E198" s="14" t="str">
        <f t="shared" si="13"/>
        <v/>
      </c>
      <c r="F198" s="14" t="str">
        <f t="shared" si="14"/>
        <v/>
      </c>
      <c r="G198" s="13" t="str">
        <f t="shared" si="15"/>
        <v>0</v>
      </c>
      <c r="H198" s="17" t="str">
        <f t="shared" si="16"/>
        <v/>
      </c>
    </row>
    <row r="199" spans="2:8" ht="15" x14ac:dyDescent="0.2">
      <c r="B199" s="8" t="s">
        <v>296</v>
      </c>
      <c r="C199" s="5">
        <v>0</v>
      </c>
      <c r="D199" s="5">
        <v>0</v>
      </c>
      <c r="E199" s="14" t="str">
        <f t="shared" si="13"/>
        <v/>
      </c>
      <c r="F199" s="14" t="str">
        <f t="shared" si="14"/>
        <v/>
      </c>
      <c r="G199" s="13" t="str">
        <f t="shared" si="15"/>
        <v>0</v>
      </c>
      <c r="H199" s="17" t="str">
        <f t="shared" si="16"/>
        <v/>
      </c>
    </row>
    <row r="200" spans="2:8" ht="15" x14ac:dyDescent="0.2">
      <c r="B200" s="8" t="s">
        <v>297</v>
      </c>
      <c r="C200" s="5">
        <v>0</v>
      </c>
      <c r="D200" s="5">
        <v>0</v>
      </c>
      <c r="E200" s="14" t="str">
        <f t="shared" si="13"/>
        <v/>
      </c>
      <c r="F200" s="14" t="str">
        <f t="shared" si="14"/>
        <v/>
      </c>
      <c r="G200" s="13" t="str">
        <f t="shared" si="15"/>
        <v>0</v>
      </c>
      <c r="H200" s="17" t="str">
        <f t="shared" si="16"/>
        <v/>
      </c>
    </row>
    <row r="201" spans="2:8" ht="15" x14ac:dyDescent="0.2">
      <c r="B201" s="8" t="s">
        <v>298</v>
      </c>
      <c r="C201" s="5">
        <v>0</v>
      </c>
      <c r="D201" s="5">
        <v>0</v>
      </c>
      <c r="E201" s="14" t="str">
        <f t="shared" si="13"/>
        <v/>
      </c>
      <c r="F201" s="14" t="str">
        <f t="shared" si="14"/>
        <v/>
      </c>
      <c r="G201" s="13" t="str">
        <f t="shared" si="15"/>
        <v>0</v>
      </c>
      <c r="H201" s="17" t="str">
        <f t="shared" si="16"/>
        <v/>
      </c>
    </row>
    <row r="202" spans="2:8" ht="15" x14ac:dyDescent="0.2">
      <c r="B202" s="8" t="s">
        <v>299</v>
      </c>
      <c r="C202" s="5">
        <v>0</v>
      </c>
      <c r="D202" s="5">
        <v>0</v>
      </c>
      <c r="E202" s="14" t="str">
        <f t="shared" si="13"/>
        <v/>
      </c>
      <c r="F202" s="14" t="str">
        <f t="shared" si="14"/>
        <v/>
      </c>
      <c r="G202" s="13" t="str">
        <f t="shared" si="15"/>
        <v>0</v>
      </c>
      <c r="H202" s="17" t="str">
        <f t="shared" si="16"/>
        <v/>
      </c>
    </row>
    <row r="203" spans="2:8" ht="15" x14ac:dyDescent="0.2">
      <c r="B203" s="8" t="s">
        <v>67</v>
      </c>
      <c r="C203" s="5">
        <v>0</v>
      </c>
      <c r="D203" s="5">
        <v>0</v>
      </c>
      <c r="E203" s="14" t="str">
        <f t="shared" si="13"/>
        <v/>
      </c>
      <c r="F203" s="14" t="str">
        <f t="shared" si="14"/>
        <v/>
      </c>
      <c r="G203" s="13" t="str">
        <f t="shared" si="15"/>
        <v>0</v>
      </c>
      <c r="H203" s="17" t="str">
        <f t="shared" si="16"/>
        <v/>
      </c>
    </row>
    <row r="204" spans="2:8" ht="15" x14ac:dyDescent="0.2">
      <c r="B204" s="8" t="s">
        <v>300</v>
      </c>
      <c r="C204" s="5">
        <v>0</v>
      </c>
      <c r="D204" s="5">
        <v>0</v>
      </c>
      <c r="E204" s="14" t="str">
        <f t="shared" si="13"/>
        <v/>
      </c>
      <c r="F204" s="14" t="str">
        <f t="shared" si="14"/>
        <v/>
      </c>
      <c r="G204" s="13" t="str">
        <f t="shared" si="15"/>
        <v>0</v>
      </c>
      <c r="H204" s="17" t="str">
        <f t="shared" si="16"/>
        <v/>
      </c>
    </row>
    <row r="205" spans="2:8" ht="15" x14ac:dyDescent="0.2">
      <c r="B205" s="8" t="s">
        <v>66</v>
      </c>
      <c r="C205" s="5">
        <v>0</v>
      </c>
      <c r="D205" s="5">
        <v>0</v>
      </c>
      <c r="E205" s="14" t="str">
        <f t="shared" si="13"/>
        <v/>
      </c>
      <c r="F205" s="14" t="str">
        <f t="shared" si="14"/>
        <v/>
      </c>
      <c r="G205" s="13" t="str">
        <f t="shared" si="15"/>
        <v>0</v>
      </c>
      <c r="H205" s="17" t="str">
        <f t="shared" si="16"/>
        <v/>
      </c>
    </row>
    <row r="206" spans="2:8" ht="15" x14ac:dyDescent="0.2">
      <c r="B206" s="8" t="s">
        <v>301</v>
      </c>
      <c r="C206" s="5">
        <v>19</v>
      </c>
      <c r="D206" s="5">
        <v>2</v>
      </c>
      <c r="E206" s="14">
        <f t="shared" si="13"/>
        <v>0.11949685534591195</v>
      </c>
      <c r="F206" s="14">
        <f t="shared" si="14"/>
        <v>3.2733224222585926E-3</v>
      </c>
      <c r="G206" s="13">
        <f t="shared" si="15"/>
        <v>-0.89473684210526316</v>
      </c>
      <c r="H206" s="17">
        <f t="shared" si="16"/>
        <v>-0.1069182389937107</v>
      </c>
    </row>
    <row r="207" spans="2:8" ht="15" x14ac:dyDescent="0.2">
      <c r="B207" s="8" t="s">
        <v>530</v>
      </c>
      <c r="C207" s="5">
        <v>0</v>
      </c>
      <c r="D207" s="5">
        <v>0</v>
      </c>
      <c r="E207" s="14" t="str">
        <f t="shared" si="13"/>
        <v/>
      </c>
      <c r="F207" s="14" t="str">
        <f t="shared" si="14"/>
        <v/>
      </c>
      <c r="G207" s="13" t="str">
        <f t="shared" si="15"/>
        <v>0</v>
      </c>
      <c r="H207" s="17" t="str">
        <f t="shared" si="16"/>
        <v/>
      </c>
    </row>
    <row r="208" spans="2:8" ht="15" x14ac:dyDescent="0.2">
      <c r="B208" s="8" t="s">
        <v>72</v>
      </c>
      <c r="C208" s="5">
        <v>0</v>
      </c>
      <c r="D208" s="5">
        <v>2</v>
      </c>
      <c r="E208" s="14" t="str">
        <f t="shared" si="13"/>
        <v/>
      </c>
      <c r="F208" s="14">
        <f t="shared" si="14"/>
        <v>3.2733224222585926E-3</v>
      </c>
      <c r="G208" s="13" t="str">
        <f t="shared" si="15"/>
        <v>0</v>
      </c>
      <c r="H208" s="17" t="str">
        <f t="shared" si="16"/>
        <v/>
      </c>
    </row>
    <row r="209" spans="2:8" ht="15" x14ac:dyDescent="0.2">
      <c r="B209" s="8" t="s">
        <v>71</v>
      </c>
      <c r="C209" s="5">
        <v>0</v>
      </c>
      <c r="D209" s="5">
        <v>0</v>
      </c>
      <c r="E209" s="14" t="str">
        <f t="shared" si="13"/>
        <v/>
      </c>
      <c r="F209" s="14" t="str">
        <f t="shared" si="14"/>
        <v/>
      </c>
      <c r="G209" s="13" t="str">
        <f t="shared" si="15"/>
        <v>0</v>
      </c>
      <c r="H209" s="17" t="str">
        <f t="shared" si="16"/>
        <v/>
      </c>
    </row>
    <row r="210" spans="2:8" ht="15" x14ac:dyDescent="0.2">
      <c r="B210" s="8" t="s">
        <v>73</v>
      </c>
      <c r="C210" s="5">
        <v>0</v>
      </c>
      <c r="D210" s="5">
        <v>0</v>
      </c>
      <c r="E210" s="14" t="str">
        <f t="shared" si="13"/>
        <v/>
      </c>
      <c r="F210" s="14" t="str">
        <f t="shared" si="14"/>
        <v/>
      </c>
      <c r="G210" s="13" t="str">
        <f t="shared" si="15"/>
        <v>0</v>
      </c>
      <c r="H210" s="17" t="str">
        <f t="shared" si="16"/>
        <v/>
      </c>
    </row>
    <row r="211" spans="2:8" ht="15" x14ac:dyDescent="0.2">
      <c r="B211" s="8" t="s">
        <v>69</v>
      </c>
      <c r="C211" s="5">
        <v>0</v>
      </c>
      <c r="D211" s="5">
        <v>0</v>
      </c>
      <c r="E211" s="14" t="str">
        <f t="shared" si="13"/>
        <v/>
      </c>
      <c r="F211" s="14" t="str">
        <f t="shared" si="14"/>
        <v/>
      </c>
      <c r="G211" s="13" t="str">
        <f t="shared" si="15"/>
        <v>0</v>
      </c>
      <c r="H211" s="17" t="str">
        <f t="shared" si="16"/>
        <v/>
      </c>
    </row>
    <row r="212" spans="2:8" ht="15" x14ac:dyDescent="0.2">
      <c r="B212" s="8" t="s">
        <v>68</v>
      </c>
      <c r="C212" s="5">
        <v>0</v>
      </c>
      <c r="D212" s="5">
        <v>0</v>
      </c>
      <c r="E212" s="14" t="str">
        <f t="shared" si="13"/>
        <v/>
      </c>
      <c r="F212" s="14" t="str">
        <f t="shared" si="14"/>
        <v/>
      </c>
      <c r="G212" s="13" t="str">
        <f t="shared" si="15"/>
        <v>0</v>
      </c>
      <c r="H212" s="17" t="str">
        <f t="shared" si="16"/>
        <v/>
      </c>
    </row>
    <row r="213" spans="2:8" ht="15" x14ac:dyDescent="0.2">
      <c r="B213" s="8" t="s">
        <v>302</v>
      </c>
      <c r="C213" s="5">
        <v>0</v>
      </c>
      <c r="D213" s="5">
        <v>0</v>
      </c>
      <c r="E213" s="14" t="str">
        <f t="shared" si="13"/>
        <v/>
      </c>
      <c r="F213" s="14" t="str">
        <f t="shared" si="14"/>
        <v/>
      </c>
      <c r="G213" s="13" t="str">
        <f t="shared" si="15"/>
        <v>0</v>
      </c>
      <c r="H213" s="17" t="str">
        <f t="shared" si="16"/>
        <v/>
      </c>
    </row>
    <row r="214" spans="2:8" ht="15" x14ac:dyDescent="0.2">
      <c r="B214" s="8" t="s">
        <v>70</v>
      </c>
      <c r="C214" s="5">
        <v>0</v>
      </c>
      <c r="D214" s="5">
        <v>0</v>
      </c>
      <c r="E214" s="14" t="str">
        <f t="shared" si="13"/>
        <v/>
      </c>
      <c r="F214" s="14" t="str">
        <f t="shared" si="14"/>
        <v/>
      </c>
      <c r="G214" s="13" t="str">
        <f t="shared" si="15"/>
        <v>0</v>
      </c>
      <c r="H214" s="17" t="str">
        <f t="shared" si="16"/>
        <v/>
      </c>
    </row>
    <row r="215" spans="2:8" ht="15" x14ac:dyDescent="0.2">
      <c r="B215" s="8" t="s">
        <v>303</v>
      </c>
      <c r="C215" s="5">
        <v>0</v>
      </c>
      <c r="D215" s="5">
        <v>0</v>
      </c>
      <c r="E215" s="14" t="str">
        <f t="shared" si="13"/>
        <v/>
      </c>
      <c r="F215" s="14" t="str">
        <f t="shared" si="14"/>
        <v/>
      </c>
      <c r="G215" s="13" t="str">
        <f t="shared" si="15"/>
        <v>0</v>
      </c>
      <c r="H215" s="17" t="str">
        <f t="shared" si="16"/>
        <v/>
      </c>
    </row>
    <row r="216" spans="2:8" ht="15" x14ac:dyDescent="0.2">
      <c r="B216" s="8" t="s">
        <v>304</v>
      </c>
      <c r="C216" s="5">
        <v>0</v>
      </c>
      <c r="D216" s="5">
        <v>0</v>
      </c>
      <c r="E216" s="14" t="str">
        <f t="shared" si="13"/>
        <v/>
      </c>
      <c r="F216" s="14" t="str">
        <f t="shared" si="14"/>
        <v/>
      </c>
      <c r="G216" s="13" t="str">
        <f t="shared" si="15"/>
        <v>0</v>
      </c>
      <c r="H216" s="17" t="str">
        <f t="shared" si="16"/>
        <v/>
      </c>
    </row>
    <row r="217" spans="2:8" ht="15" x14ac:dyDescent="0.2">
      <c r="B217" s="8" t="s">
        <v>469</v>
      </c>
      <c r="C217" s="5">
        <v>0</v>
      </c>
      <c r="D217" s="5">
        <v>0</v>
      </c>
      <c r="E217" s="14" t="str">
        <f t="shared" ref="E217:E280" si="17">+IF(C217=0,"",C217/C$151)</f>
        <v/>
      </c>
      <c r="F217" s="14" t="str">
        <f t="shared" ref="F217:F280" si="18">+IF(D217=0,"",D217/D$151)</f>
        <v/>
      </c>
      <c r="G217" s="13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15" x14ac:dyDescent="0.2">
      <c r="B218" s="8" t="s">
        <v>305</v>
      </c>
      <c r="C218" s="5">
        <v>0</v>
      </c>
      <c r="D218" s="5">
        <v>0</v>
      </c>
      <c r="E218" s="14" t="str">
        <f t="shared" si="17"/>
        <v/>
      </c>
      <c r="F218" s="14" t="str">
        <f t="shared" si="18"/>
        <v/>
      </c>
      <c r="G218" s="13" t="str">
        <f t="shared" si="19"/>
        <v>0</v>
      </c>
      <c r="H218" s="17" t="str">
        <f t="shared" si="20"/>
        <v/>
      </c>
    </row>
    <row r="219" spans="2:8" ht="15" x14ac:dyDescent="0.2">
      <c r="B219" s="8" t="s">
        <v>306</v>
      </c>
      <c r="C219" s="5">
        <v>0</v>
      </c>
      <c r="D219" s="5">
        <v>0</v>
      </c>
      <c r="E219" s="14" t="str">
        <f t="shared" si="17"/>
        <v/>
      </c>
      <c r="F219" s="14" t="str">
        <f t="shared" si="18"/>
        <v/>
      </c>
      <c r="G219" s="13" t="str">
        <f t="shared" si="19"/>
        <v>0</v>
      </c>
      <c r="H219" s="17" t="str">
        <f t="shared" si="20"/>
        <v/>
      </c>
    </row>
    <row r="220" spans="2:8" ht="15" x14ac:dyDescent="0.2">
      <c r="B220" s="8" t="s">
        <v>307</v>
      </c>
      <c r="C220" s="5">
        <v>0</v>
      </c>
      <c r="D220" s="5">
        <v>0</v>
      </c>
      <c r="E220" s="14" t="str">
        <f t="shared" si="17"/>
        <v/>
      </c>
      <c r="F220" s="14" t="str">
        <f t="shared" si="18"/>
        <v/>
      </c>
      <c r="G220" s="13" t="str">
        <f t="shared" si="19"/>
        <v>0</v>
      </c>
      <c r="H220" s="17" t="str">
        <f t="shared" si="20"/>
        <v/>
      </c>
    </row>
    <row r="221" spans="2:8" ht="15" x14ac:dyDescent="0.2">
      <c r="B221" s="8" t="s">
        <v>308</v>
      </c>
      <c r="C221" s="5">
        <v>0</v>
      </c>
      <c r="D221" s="5">
        <v>0</v>
      </c>
      <c r="E221" s="14" t="str">
        <f t="shared" si="17"/>
        <v/>
      </c>
      <c r="F221" s="14" t="str">
        <f t="shared" si="18"/>
        <v/>
      </c>
      <c r="G221" s="13" t="str">
        <f t="shared" si="19"/>
        <v>0</v>
      </c>
      <c r="H221" s="17" t="str">
        <f t="shared" si="20"/>
        <v/>
      </c>
    </row>
    <row r="222" spans="2:8" ht="15" x14ac:dyDescent="0.2">
      <c r="B222" s="8" t="s">
        <v>309</v>
      </c>
      <c r="C222" s="5">
        <v>0</v>
      </c>
      <c r="D222" s="5">
        <v>0</v>
      </c>
      <c r="E222" s="14" t="str">
        <f t="shared" si="17"/>
        <v/>
      </c>
      <c r="F222" s="14" t="str">
        <f t="shared" si="18"/>
        <v/>
      </c>
      <c r="G222" s="13" t="str">
        <f t="shared" si="19"/>
        <v>0</v>
      </c>
      <c r="H222" s="17" t="str">
        <f t="shared" si="20"/>
        <v/>
      </c>
    </row>
    <row r="223" spans="2:8" ht="15" x14ac:dyDescent="0.2">
      <c r="B223" s="8" t="s">
        <v>531</v>
      </c>
      <c r="C223" s="5">
        <v>0</v>
      </c>
      <c r="D223" s="5">
        <v>0</v>
      </c>
      <c r="E223" s="14" t="str">
        <f t="shared" si="17"/>
        <v/>
      </c>
      <c r="F223" s="14" t="str">
        <f t="shared" si="18"/>
        <v/>
      </c>
      <c r="G223" s="13" t="str">
        <f t="shared" si="19"/>
        <v>0</v>
      </c>
      <c r="H223" s="17" t="str">
        <f t="shared" si="20"/>
        <v/>
      </c>
    </row>
    <row r="224" spans="2:8" ht="15" x14ac:dyDescent="0.2">
      <c r="B224" s="8" t="s">
        <v>310</v>
      </c>
      <c r="C224" s="5">
        <v>0</v>
      </c>
      <c r="D224" s="5">
        <v>0</v>
      </c>
      <c r="E224" s="14" t="str">
        <f t="shared" si="17"/>
        <v/>
      </c>
      <c r="F224" s="14" t="str">
        <f t="shared" si="18"/>
        <v/>
      </c>
      <c r="G224" s="13" t="str">
        <f t="shared" si="19"/>
        <v>0</v>
      </c>
      <c r="H224" s="17" t="str">
        <f t="shared" si="20"/>
        <v/>
      </c>
    </row>
    <row r="225" spans="2:8" ht="15" x14ac:dyDescent="0.2">
      <c r="B225" s="8" t="s">
        <v>470</v>
      </c>
      <c r="C225" s="5">
        <v>0</v>
      </c>
      <c r="D225" s="5">
        <v>0</v>
      </c>
      <c r="E225" s="14" t="str">
        <f t="shared" si="17"/>
        <v/>
      </c>
      <c r="F225" s="14" t="str">
        <f t="shared" si="18"/>
        <v/>
      </c>
      <c r="G225" s="13" t="str">
        <f t="shared" si="19"/>
        <v>0</v>
      </c>
      <c r="H225" s="17" t="str">
        <f t="shared" si="20"/>
        <v/>
      </c>
    </row>
    <row r="226" spans="2:8" ht="15" x14ac:dyDescent="0.2">
      <c r="B226" s="8" t="s">
        <v>525</v>
      </c>
      <c r="C226" s="5">
        <v>0</v>
      </c>
      <c r="D226" s="5">
        <v>0</v>
      </c>
      <c r="E226" s="14" t="str">
        <f t="shared" si="17"/>
        <v/>
      </c>
      <c r="F226" s="14" t="str">
        <f t="shared" si="18"/>
        <v/>
      </c>
      <c r="G226" s="13" t="str">
        <f t="shared" si="19"/>
        <v>0</v>
      </c>
      <c r="H226" s="17" t="str">
        <f t="shared" si="20"/>
        <v/>
      </c>
    </row>
    <row r="227" spans="2:8" ht="15" x14ac:dyDescent="0.2">
      <c r="B227" s="8" t="s">
        <v>471</v>
      </c>
      <c r="C227" s="5">
        <v>0</v>
      </c>
      <c r="D227" s="5">
        <v>0</v>
      </c>
      <c r="E227" s="14" t="str">
        <f t="shared" si="17"/>
        <v/>
      </c>
      <c r="F227" s="14" t="str">
        <f t="shared" si="18"/>
        <v/>
      </c>
      <c r="G227" s="13" t="str">
        <f t="shared" si="19"/>
        <v>0</v>
      </c>
      <c r="H227" s="17" t="str">
        <f t="shared" si="20"/>
        <v/>
      </c>
    </row>
    <row r="228" spans="2:8" ht="15" x14ac:dyDescent="0.2">
      <c r="B228" s="8" t="s">
        <v>76</v>
      </c>
      <c r="C228" s="5">
        <v>0</v>
      </c>
      <c r="D228" s="5">
        <v>0</v>
      </c>
      <c r="E228" s="14" t="str">
        <f t="shared" si="17"/>
        <v/>
      </c>
      <c r="F228" s="14" t="str">
        <f t="shared" si="18"/>
        <v/>
      </c>
      <c r="G228" s="13" t="str">
        <f t="shared" si="19"/>
        <v>0</v>
      </c>
      <c r="H228" s="17" t="str">
        <f t="shared" si="20"/>
        <v/>
      </c>
    </row>
    <row r="229" spans="2:8" ht="15" x14ac:dyDescent="0.2">
      <c r="B229" s="8" t="s">
        <v>311</v>
      </c>
      <c r="C229" s="5">
        <v>3</v>
      </c>
      <c r="D229" s="5">
        <v>2</v>
      </c>
      <c r="E229" s="14">
        <f t="shared" si="17"/>
        <v>1.8867924528301886E-2</v>
      </c>
      <c r="F229" s="14">
        <f t="shared" si="18"/>
        <v>3.2733224222585926E-3</v>
      </c>
      <c r="G229" s="13">
        <f t="shared" si="19"/>
        <v>-0.33333333333333331</v>
      </c>
      <c r="H229" s="17">
        <f t="shared" si="20"/>
        <v>-6.2893081761006284E-3</v>
      </c>
    </row>
    <row r="230" spans="2:8" ht="15" x14ac:dyDescent="0.2">
      <c r="B230" s="8" t="s">
        <v>312</v>
      </c>
      <c r="C230" s="5">
        <v>0</v>
      </c>
      <c r="D230" s="5">
        <v>0</v>
      </c>
      <c r="E230" s="14" t="str">
        <f t="shared" si="17"/>
        <v/>
      </c>
      <c r="F230" s="14" t="str">
        <f t="shared" si="18"/>
        <v/>
      </c>
      <c r="G230" s="13" t="str">
        <f t="shared" si="19"/>
        <v>0</v>
      </c>
      <c r="H230" s="17" t="str">
        <f t="shared" si="20"/>
        <v/>
      </c>
    </row>
    <row r="231" spans="2:8" ht="30" x14ac:dyDescent="0.2">
      <c r="B231" s="8" t="s">
        <v>313</v>
      </c>
      <c r="C231" s="5">
        <v>0</v>
      </c>
      <c r="D231" s="5">
        <v>3</v>
      </c>
      <c r="E231" s="14" t="str">
        <f t="shared" si="17"/>
        <v/>
      </c>
      <c r="F231" s="14">
        <f t="shared" si="18"/>
        <v>4.9099836333878887E-3</v>
      </c>
      <c r="G231" s="13" t="str">
        <f t="shared" si="19"/>
        <v>0</v>
      </c>
      <c r="H231" s="17" t="str">
        <f t="shared" si="20"/>
        <v/>
      </c>
    </row>
    <row r="232" spans="2:8" ht="15" x14ac:dyDescent="0.2">
      <c r="B232" s="8" t="s">
        <v>77</v>
      </c>
      <c r="C232" s="5">
        <v>0</v>
      </c>
      <c r="D232" s="5">
        <v>0</v>
      </c>
      <c r="E232" s="14" t="str">
        <f t="shared" si="17"/>
        <v/>
      </c>
      <c r="F232" s="14" t="str">
        <f t="shared" si="18"/>
        <v/>
      </c>
      <c r="G232" s="13" t="str">
        <f t="shared" si="19"/>
        <v>0</v>
      </c>
      <c r="H232" s="17" t="str">
        <f t="shared" si="20"/>
        <v/>
      </c>
    </row>
    <row r="233" spans="2:8" ht="15" x14ac:dyDescent="0.2">
      <c r="B233" s="8" t="s">
        <v>74</v>
      </c>
      <c r="C233" s="5">
        <v>0</v>
      </c>
      <c r="D233" s="5">
        <v>2</v>
      </c>
      <c r="E233" s="14" t="str">
        <f t="shared" si="17"/>
        <v/>
      </c>
      <c r="F233" s="14">
        <f t="shared" si="18"/>
        <v>3.2733224222585926E-3</v>
      </c>
      <c r="G233" s="13" t="str">
        <f t="shared" si="19"/>
        <v>0</v>
      </c>
      <c r="H233" s="17" t="str">
        <f t="shared" si="20"/>
        <v/>
      </c>
    </row>
    <row r="234" spans="2:8" ht="15" x14ac:dyDescent="0.2">
      <c r="B234" s="8" t="s">
        <v>75</v>
      </c>
      <c r="C234" s="5">
        <v>0</v>
      </c>
      <c r="D234" s="5">
        <v>0</v>
      </c>
      <c r="E234" s="14" t="str">
        <f t="shared" si="17"/>
        <v/>
      </c>
      <c r="F234" s="14" t="str">
        <f t="shared" si="18"/>
        <v/>
      </c>
      <c r="G234" s="13" t="str">
        <f t="shared" si="19"/>
        <v>0</v>
      </c>
      <c r="H234" s="17" t="str">
        <f t="shared" si="20"/>
        <v/>
      </c>
    </row>
    <row r="235" spans="2:8" ht="15" x14ac:dyDescent="0.2">
      <c r="B235" s="8" t="s">
        <v>314</v>
      </c>
      <c r="C235" s="5">
        <v>4</v>
      </c>
      <c r="D235" s="5">
        <v>6</v>
      </c>
      <c r="E235" s="14">
        <f t="shared" si="17"/>
        <v>2.5157232704402517E-2</v>
      </c>
      <c r="F235" s="14">
        <f t="shared" si="18"/>
        <v>9.8199672667757774E-3</v>
      </c>
      <c r="G235" s="13">
        <f t="shared" si="19"/>
        <v>0.5</v>
      </c>
      <c r="H235" s="17">
        <f t="shared" si="20"/>
        <v>1.2578616352201259E-2</v>
      </c>
    </row>
    <row r="236" spans="2:8" ht="15" x14ac:dyDescent="0.2">
      <c r="B236" s="8" t="s">
        <v>315</v>
      </c>
      <c r="C236" s="5">
        <v>0</v>
      </c>
      <c r="D236" s="5">
        <v>0</v>
      </c>
      <c r="E236" s="14" t="str">
        <f t="shared" si="17"/>
        <v/>
      </c>
      <c r="F236" s="14" t="str">
        <f t="shared" si="18"/>
        <v/>
      </c>
      <c r="G236" s="13" t="str">
        <f t="shared" si="19"/>
        <v>0</v>
      </c>
      <c r="H236" s="17" t="str">
        <f t="shared" si="20"/>
        <v/>
      </c>
    </row>
    <row r="237" spans="2:8" ht="15" x14ac:dyDescent="0.2">
      <c r="B237" s="8" t="s">
        <v>80</v>
      </c>
      <c r="C237" s="5">
        <v>6</v>
      </c>
      <c r="D237" s="5">
        <v>18</v>
      </c>
      <c r="E237" s="14">
        <f t="shared" si="17"/>
        <v>3.7735849056603772E-2</v>
      </c>
      <c r="F237" s="14">
        <f t="shared" si="18"/>
        <v>2.9459901800327332E-2</v>
      </c>
      <c r="G237" s="13">
        <f t="shared" si="19"/>
        <v>2</v>
      </c>
      <c r="H237" s="17">
        <f t="shared" si="20"/>
        <v>7.5471698113207544E-2</v>
      </c>
    </row>
    <row r="238" spans="2:8" ht="15" x14ac:dyDescent="0.2">
      <c r="B238" s="8" t="s">
        <v>85</v>
      </c>
      <c r="C238" s="5">
        <v>38</v>
      </c>
      <c r="D238" s="5">
        <v>21</v>
      </c>
      <c r="E238" s="14">
        <f t="shared" si="17"/>
        <v>0.2389937106918239</v>
      </c>
      <c r="F238" s="14">
        <f t="shared" si="18"/>
        <v>3.4369885433715219E-2</v>
      </c>
      <c r="G238" s="13">
        <f t="shared" si="19"/>
        <v>-0.44736842105263158</v>
      </c>
      <c r="H238" s="17">
        <f t="shared" si="20"/>
        <v>-0.1069182389937107</v>
      </c>
    </row>
    <row r="239" spans="2:8" ht="15" x14ac:dyDescent="0.2">
      <c r="B239" s="8" t="s">
        <v>81</v>
      </c>
      <c r="C239" s="5">
        <v>0</v>
      </c>
      <c r="D239" s="5">
        <v>15</v>
      </c>
      <c r="E239" s="14" t="str">
        <f t="shared" si="17"/>
        <v/>
      </c>
      <c r="F239" s="14">
        <f t="shared" si="18"/>
        <v>2.4549918166939442E-2</v>
      </c>
      <c r="G239" s="13" t="str">
        <f t="shared" si="19"/>
        <v>0</v>
      </c>
      <c r="H239" s="17" t="str">
        <f t="shared" si="20"/>
        <v/>
      </c>
    </row>
    <row r="240" spans="2:8" ht="15" x14ac:dyDescent="0.2">
      <c r="B240" s="8" t="s">
        <v>316</v>
      </c>
      <c r="C240" s="5">
        <v>0</v>
      </c>
      <c r="D240" s="5">
        <v>0</v>
      </c>
      <c r="E240" s="14" t="str">
        <f t="shared" si="17"/>
        <v/>
      </c>
      <c r="F240" s="14" t="str">
        <f t="shared" si="18"/>
        <v/>
      </c>
      <c r="G240" s="13" t="str">
        <f t="shared" si="19"/>
        <v>0</v>
      </c>
      <c r="H240" s="17" t="str">
        <f t="shared" si="20"/>
        <v/>
      </c>
    </row>
    <row r="241" spans="2:8" ht="15" x14ac:dyDescent="0.2">
      <c r="B241" s="8" t="s">
        <v>78</v>
      </c>
      <c r="C241" s="5">
        <v>0</v>
      </c>
      <c r="D241" s="5">
        <v>0</v>
      </c>
      <c r="E241" s="14" t="str">
        <f t="shared" si="17"/>
        <v/>
      </c>
      <c r="F241" s="14" t="str">
        <f t="shared" si="18"/>
        <v/>
      </c>
      <c r="G241" s="13" t="str">
        <f t="shared" si="19"/>
        <v>0</v>
      </c>
      <c r="H241" s="17" t="str">
        <f t="shared" si="20"/>
        <v/>
      </c>
    </row>
    <row r="242" spans="2:8" ht="15" x14ac:dyDescent="0.2">
      <c r="B242" s="8" t="s">
        <v>83</v>
      </c>
      <c r="C242" s="5">
        <v>0</v>
      </c>
      <c r="D242" s="5">
        <v>0</v>
      </c>
      <c r="E242" s="14" t="str">
        <f t="shared" si="17"/>
        <v/>
      </c>
      <c r="F242" s="14" t="str">
        <f t="shared" si="18"/>
        <v/>
      </c>
      <c r="G242" s="13" t="str">
        <f t="shared" si="19"/>
        <v>0</v>
      </c>
      <c r="H242" s="17" t="str">
        <f t="shared" si="20"/>
        <v/>
      </c>
    </row>
    <row r="243" spans="2:8" ht="15" x14ac:dyDescent="0.2">
      <c r="B243" s="8" t="s">
        <v>317</v>
      </c>
      <c r="C243" s="5">
        <v>0</v>
      </c>
      <c r="D243" s="5">
        <v>0</v>
      </c>
      <c r="E243" s="14" t="str">
        <f t="shared" si="17"/>
        <v/>
      </c>
      <c r="F243" s="14" t="str">
        <f t="shared" si="18"/>
        <v/>
      </c>
      <c r="G243" s="13" t="str">
        <f t="shared" si="19"/>
        <v>0</v>
      </c>
      <c r="H243" s="17" t="str">
        <f t="shared" si="20"/>
        <v/>
      </c>
    </row>
    <row r="244" spans="2:8" ht="15" x14ac:dyDescent="0.2">
      <c r="B244" s="8" t="s">
        <v>79</v>
      </c>
      <c r="C244" s="5">
        <v>0</v>
      </c>
      <c r="D244" s="5">
        <v>0</v>
      </c>
      <c r="E244" s="14" t="str">
        <f t="shared" si="17"/>
        <v/>
      </c>
      <c r="F244" s="14" t="str">
        <f t="shared" si="18"/>
        <v/>
      </c>
      <c r="G244" s="13" t="str">
        <f t="shared" si="19"/>
        <v>0</v>
      </c>
      <c r="H244" s="17" t="str">
        <f t="shared" si="20"/>
        <v/>
      </c>
    </row>
    <row r="245" spans="2:8" ht="15" x14ac:dyDescent="0.2">
      <c r="B245" s="8" t="s">
        <v>84</v>
      </c>
      <c r="C245" s="5">
        <v>0</v>
      </c>
      <c r="D245" s="5">
        <v>0</v>
      </c>
      <c r="E245" s="14" t="str">
        <f t="shared" si="17"/>
        <v/>
      </c>
      <c r="F245" s="14" t="str">
        <f t="shared" si="18"/>
        <v/>
      </c>
      <c r="G245" s="13" t="str">
        <f t="shared" si="19"/>
        <v>0</v>
      </c>
      <c r="H245" s="17" t="str">
        <f t="shared" si="20"/>
        <v/>
      </c>
    </row>
    <row r="246" spans="2:8" ht="15" x14ac:dyDescent="0.2">
      <c r="B246" s="8" t="s">
        <v>318</v>
      </c>
      <c r="C246" s="5">
        <v>0</v>
      </c>
      <c r="D246" s="5">
        <v>1</v>
      </c>
      <c r="E246" s="14" t="str">
        <f t="shared" si="17"/>
        <v/>
      </c>
      <c r="F246" s="14">
        <f t="shared" si="18"/>
        <v>1.6366612111292963E-3</v>
      </c>
      <c r="G246" s="13" t="str">
        <f t="shared" si="19"/>
        <v>0</v>
      </c>
      <c r="H246" s="17" t="str">
        <f t="shared" si="20"/>
        <v/>
      </c>
    </row>
    <row r="247" spans="2:8" ht="15" x14ac:dyDescent="0.2">
      <c r="B247" s="8" t="s">
        <v>319</v>
      </c>
      <c r="C247" s="5">
        <v>5</v>
      </c>
      <c r="D247" s="5">
        <v>3</v>
      </c>
      <c r="E247" s="14">
        <f t="shared" si="17"/>
        <v>3.1446540880503145E-2</v>
      </c>
      <c r="F247" s="14">
        <f t="shared" si="18"/>
        <v>4.9099836333878887E-3</v>
      </c>
      <c r="G247" s="13">
        <f t="shared" si="19"/>
        <v>-0.4</v>
      </c>
      <c r="H247" s="17">
        <f t="shared" si="20"/>
        <v>-1.2578616352201259E-2</v>
      </c>
    </row>
    <row r="248" spans="2:8" ht="15" x14ac:dyDescent="0.2">
      <c r="B248" s="8" t="s">
        <v>86</v>
      </c>
      <c r="C248" s="5">
        <v>0</v>
      </c>
      <c r="D248" s="5">
        <v>1</v>
      </c>
      <c r="E248" s="14" t="str">
        <f t="shared" si="17"/>
        <v/>
      </c>
      <c r="F248" s="14">
        <f t="shared" si="18"/>
        <v>1.6366612111292963E-3</v>
      </c>
      <c r="G248" s="13" t="str">
        <f t="shared" si="19"/>
        <v>0</v>
      </c>
      <c r="H248" s="17" t="str">
        <f t="shared" si="20"/>
        <v/>
      </c>
    </row>
    <row r="249" spans="2:8" ht="15" x14ac:dyDescent="0.2">
      <c r="B249" s="8" t="s">
        <v>87</v>
      </c>
      <c r="C249" s="5">
        <v>7</v>
      </c>
      <c r="D249" s="5">
        <v>13</v>
      </c>
      <c r="E249" s="14">
        <f t="shared" si="17"/>
        <v>4.40251572327044E-2</v>
      </c>
      <c r="F249" s="14">
        <f t="shared" si="18"/>
        <v>2.1276595744680851E-2</v>
      </c>
      <c r="G249" s="13">
        <f t="shared" si="19"/>
        <v>0.8571428571428571</v>
      </c>
      <c r="H249" s="17">
        <f t="shared" si="20"/>
        <v>3.7735849056603772E-2</v>
      </c>
    </row>
    <row r="250" spans="2:8" ht="15" x14ac:dyDescent="0.2">
      <c r="B250" s="8" t="s">
        <v>82</v>
      </c>
      <c r="C250" s="5">
        <v>0</v>
      </c>
      <c r="D250" s="5">
        <v>0</v>
      </c>
      <c r="E250" s="14" t="str">
        <f t="shared" si="17"/>
        <v/>
      </c>
      <c r="F250" s="14" t="str">
        <f t="shared" si="18"/>
        <v/>
      </c>
      <c r="G250" s="13" t="str">
        <f t="shared" si="19"/>
        <v>0</v>
      </c>
      <c r="H250" s="17" t="str">
        <f t="shared" si="20"/>
        <v/>
      </c>
    </row>
    <row r="251" spans="2:8" ht="15" x14ac:dyDescent="0.2">
      <c r="B251" s="8" t="s">
        <v>320</v>
      </c>
      <c r="C251" s="5">
        <v>0</v>
      </c>
      <c r="D251" s="5">
        <v>0</v>
      </c>
      <c r="E251" s="14" t="str">
        <f t="shared" si="17"/>
        <v/>
      </c>
      <c r="F251" s="14" t="str">
        <f t="shared" si="18"/>
        <v/>
      </c>
      <c r="G251" s="13" t="str">
        <f t="shared" si="19"/>
        <v>0</v>
      </c>
      <c r="H251" s="17" t="str">
        <f t="shared" si="20"/>
        <v/>
      </c>
    </row>
    <row r="252" spans="2:8" ht="15" x14ac:dyDescent="0.2">
      <c r="B252" s="8" t="s">
        <v>321</v>
      </c>
      <c r="C252" s="5">
        <v>0</v>
      </c>
      <c r="D252" s="5">
        <v>0</v>
      </c>
      <c r="E252" s="14" t="str">
        <f t="shared" si="17"/>
        <v/>
      </c>
      <c r="F252" s="14" t="str">
        <f t="shared" si="18"/>
        <v/>
      </c>
      <c r="G252" s="13" t="str">
        <f t="shared" si="19"/>
        <v>0</v>
      </c>
      <c r="H252" s="17" t="str">
        <f t="shared" si="20"/>
        <v/>
      </c>
    </row>
    <row r="253" spans="2:8" ht="15" x14ac:dyDescent="0.2">
      <c r="B253" s="8" t="s">
        <v>322</v>
      </c>
      <c r="C253" s="5">
        <v>0</v>
      </c>
      <c r="D253" s="5">
        <v>10</v>
      </c>
      <c r="E253" s="14" t="str">
        <f t="shared" si="17"/>
        <v/>
      </c>
      <c r="F253" s="14">
        <f t="shared" si="18"/>
        <v>1.6366612111292964E-2</v>
      </c>
      <c r="G253" s="13" t="str">
        <f t="shared" si="19"/>
        <v>0</v>
      </c>
      <c r="H253" s="17" t="str">
        <f t="shared" si="20"/>
        <v/>
      </c>
    </row>
    <row r="254" spans="2:8" ht="15" x14ac:dyDescent="0.2">
      <c r="B254" s="8" t="s">
        <v>323</v>
      </c>
      <c r="C254" s="5">
        <v>0</v>
      </c>
      <c r="D254" s="5">
        <v>0</v>
      </c>
      <c r="E254" s="14" t="str">
        <f t="shared" si="17"/>
        <v/>
      </c>
      <c r="F254" s="14" t="str">
        <f t="shared" si="18"/>
        <v/>
      </c>
      <c r="G254" s="13" t="str">
        <f t="shared" si="19"/>
        <v>0</v>
      </c>
      <c r="H254" s="17" t="str">
        <f t="shared" si="20"/>
        <v/>
      </c>
    </row>
    <row r="255" spans="2:8" ht="15" x14ac:dyDescent="0.2">
      <c r="B255" s="8" t="s">
        <v>324</v>
      </c>
      <c r="C255" s="5">
        <v>1</v>
      </c>
      <c r="D255" s="5">
        <v>0</v>
      </c>
      <c r="E255" s="14">
        <f t="shared" si="17"/>
        <v>6.2893081761006293E-3</v>
      </c>
      <c r="F255" s="14" t="str">
        <f t="shared" si="18"/>
        <v/>
      </c>
      <c r="G255" s="13" t="str">
        <f t="shared" si="19"/>
        <v>0</v>
      </c>
      <c r="H255" s="17">
        <f t="shared" si="20"/>
        <v>0</v>
      </c>
    </row>
    <row r="256" spans="2:8" ht="15" x14ac:dyDescent="0.2">
      <c r="B256" s="8" t="s">
        <v>88</v>
      </c>
      <c r="C256" s="5">
        <v>3</v>
      </c>
      <c r="D256" s="5">
        <v>14</v>
      </c>
      <c r="E256" s="14">
        <f t="shared" si="17"/>
        <v>1.8867924528301886E-2</v>
      </c>
      <c r="F256" s="14">
        <f t="shared" si="18"/>
        <v>2.2913256955810146E-2</v>
      </c>
      <c r="G256" s="13">
        <f t="shared" si="19"/>
        <v>3.6666666666666665</v>
      </c>
      <c r="H256" s="17">
        <f t="shared" si="20"/>
        <v>6.9182389937106917E-2</v>
      </c>
    </row>
    <row r="257" spans="2:8" ht="15" x14ac:dyDescent="0.2">
      <c r="B257" s="8" t="s">
        <v>325</v>
      </c>
      <c r="C257" s="5">
        <v>0</v>
      </c>
      <c r="D257" s="5">
        <v>0</v>
      </c>
      <c r="E257" s="14" t="str">
        <f t="shared" si="17"/>
        <v/>
      </c>
      <c r="F257" s="14" t="str">
        <f t="shared" si="18"/>
        <v/>
      </c>
      <c r="G257" s="13" t="str">
        <f t="shared" si="19"/>
        <v>0</v>
      </c>
      <c r="H257" s="17" t="str">
        <f t="shared" si="20"/>
        <v/>
      </c>
    </row>
    <row r="258" spans="2:8" ht="30" x14ac:dyDescent="0.2">
      <c r="B258" s="8" t="s">
        <v>326</v>
      </c>
      <c r="C258" s="5">
        <v>0</v>
      </c>
      <c r="D258" s="5">
        <v>0</v>
      </c>
      <c r="E258" s="14" t="str">
        <f t="shared" si="17"/>
        <v/>
      </c>
      <c r="F258" s="14" t="str">
        <f t="shared" si="18"/>
        <v/>
      </c>
      <c r="G258" s="13" t="str">
        <f t="shared" si="19"/>
        <v>0</v>
      </c>
      <c r="H258" s="17" t="str">
        <f t="shared" si="20"/>
        <v/>
      </c>
    </row>
    <row r="259" spans="2:8" ht="15" x14ac:dyDescent="0.2">
      <c r="B259" s="8" t="s">
        <v>327</v>
      </c>
      <c r="C259" s="5">
        <v>0</v>
      </c>
      <c r="D259" s="5">
        <v>0</v>
      </c>
      <c r="E259" s="14" t="str">
        <f t="shared" si="17"/>
        <v/>
      </c>
      <c r="F259" s="14" t="str">
        <f t="shared" si="18"/>
        <v/>
      </c>
      <c r="G259" s="13" t="str">
        <f t="shared" si="19"/>
        <v>0</v>
      </c>
      <c r="H259" s="17" t="str">
        <f t="shared" si="20"/>
        <v/>
      </c>
    </row>
    <row r="260" spans="2:8" ht="15" x14ac:dyDescent="0.2">
      <c r="B260" s="8" t="s">
        <v>89</v>
      </c>
      <c r="C260" s="5">
        <v>0</v>
      </c>
      <c r="D260" s="5">
        <v>0</v>
      </c>
      <c r="E260" s="14" t="str">
        <f t="shared" si="17"/>
        <v/>
      </c>
      <c r="F260" s="14" t="str">
        <f t="shared" si="18"/>
        <v/>
      </c>
      <c r="G260" s="13" t="str">
        <f t="shared" si="19"/>
        <v>0</v>
      </c>
      <c r="H260" s="17" t="str">
        <f t="shared" si="20"/>
        <v/>
      </c>
    </row>
    <row r="261" spans="2:8" ht="30" x14ac:dyDescent="0.2">
      <c r="B261" s="8" t="s">
        <v>328</v>
      </c>
      <c r="C261" s="5">
        <v>0</v>
      </c>
      <c r="D261" s="5">
        <v>2</v>
      </c>
      <c r="E261" s="14" t="str">
        <f t="shared" si="17"/>
        <v/>
      </c>
      <c r="F261" s="14">
        <f t="shared" si="18"/>
        <v>3.2733224222585926E-3</v>
      </c>
      <c r="G261" s="13" t="str">
        <f t="shared" si="19"/>
        <v>0</v>
      </c>
      <c r="H261" s="17" t="str">
        <f t="shared" si="20"/>
        <v/>
      </c>
    </row>
    <row r="262" spans="2:8" ht="15" x14ac:dyDescent="0.2">
      <c r="B262" s="8" t="s">
        <v>90</v>
      </c>
      <c r="C262" s="5">
        <v>0</v>
      </c>
      <c r="D262" s="5">
        <v>1</v>
      </c>
      <c r="E262" s="14" t="str">
        <f t="shared" si="17"/>
        <v/>
      </c>
      <c r="F262" s="14">
        <f t="shared" si="18"/>
        <v>1.6366612111292963E-3</v>
      </c>
      <c r="G262" s="13" t="str">
        <f t="shared" si="19"/>
        <v>0</v>
      </c>
      <c r="H262" s="17" t="str">
        <f t="shared" si="20"/>
        <v/>
      </c>
    </row>
    <row r="263" spans="2:8" ht="15" x14ac:dyDescent="0.2">
      <c r="B263" s="8" t="s">
        <v>329</v>
      </c>
      <c r="C263" s="5">
        <v>1</v>
      </c>
      <c r="D263" s="5">
        <v>0</v>
      </c>
      <c r="E263" s="14">
        <f t="shared" si="17"/>
        <v>6.2893081761006293E-3</v>
      </c>
      <c r="F263" s="14" t="str">
        <f t="shared" si="18"/>
        <v/>
      </c>
      <c r="G263" s="13" t="str">
        <f t="shared" si="19"/>
        <v>0</v>
      </c>
      <c r="H263" s="17">
        <f t="shared" si="20"/>
        <v>0</v>
      </c>
    </row>
    <row r="264" spans="2:8" ht="30" x14ac:dyDescent="0.2">
      <c r="B264" s="8" t="s">
        <v>330</v>
      </c>
      <c r="C264" s="5">
        <v>0</v>
      </c>
      <c r="D264" s="5">
        <v>0</v>
      </c>
      <c r="E264" s="14" t="str">
        <f t="shared" si="17"/>
        <v/>
      </c>
      <c r="F264" s="14" t="str">
        <f t="shared" si="18"/>
        <v/>
      </c>
      <c r="G264" s="13" t="str">
        <f t="shared" si="19"/>
        <v>0</v>
      </c>
      <c r="H264" s="17" t="str">
        <f t="shared" si="20"/>
        <v/>
      </c>
    </row>
    <row r="265" spans="2:8" ht="15" x14ac:dyDescent="0.2">
      <c r="B265" s="8" t="s">
        <v>331</v>
      </c>
      <c r="C265" s="5">
        <v>0</v>
      </c>
      <c r="D265" s="5">
        <v>0</v>
      </c>
      <c r="E265" s="14" t="str">
        <f t="shared" si="17"/>
        <v/>
      </c>
      <c r="F265" s="14" t="str">
        <f t="shared" si="18"/>
        <v/>
      </c>
      <c r="G265" s="13" t="str">
        <f t="shared" si="19"/>
        <v>0</v>
      </c>
      <c r="H265" s="17" t="str">
        <f t="shared" si="20"/>
        <v/>
      </c>
    </row>
    <row r="266" spans="2:8" ht="15" x14ac:dyDescent="0.2">
      <c r="B266" s="8" t="s">
        <v>332</v>
      </c>
      <c r="C266" s="5">
        <v>0</v>
      </c>
      <c r="D266" s="5">
        <v>1</v>
      </c>
      <c r="E266" s="14" t="str">
        <f t="shared" si="17"/>
        <v/>
      </c>
      <c r="F266" s="14">
        <f t="shared" si="18"/>
        <v>1.6366612111292963E-3</v>
      </c>
      <c r="G266" s="13" t="str">
        <f t="shared" si="19"/>
        <v>0</v>
      </c>
      <c r="H266" s="17" t="str">
        <f t="shared" si="20"/>
        <v/>
      </c>
    </row>
    <row r="267" spans="2:8" ht="15" x14ac:dyDescent="0.2">
      <c r="B267" s="8" t="s">
        <v>333</v>
      </c>
      <c r="C267" s="5">
        <v>0</v>
      </c>
      <c r="D267" s="5">
        <v>0</v>
      </c>
      <c r="E267" s="14" t="str">
        <f t="shared" si="17"/>
        <v/>
      </c>
      <c r="F267" s="14" t="str">
        <f t="shared" si="18"/>
        <v/>
      </c>
      <c r="G267" s="13" t="str">
        <f t="shared" si="19"/>
        <v>0</v>
      </c>
      <c r="H267" s="17" t="str">
        <f t="shared" si="20"/>
        <v/>
      </c>
    </row>
    <row r="268" spans="2:8" ht="30" x14ac:dyDescent="0.2">
      <c r="B268" s="8" t="s">
        <v>334</v>
      </c>
      <c r="C268" s="5">
        <v>0</v>
      </c>
      <c r="D268" s="5">
        <v>0</v>
      </c>
      <c r="E268" s="14" t="str">
        <f t="shared" si="17"/>
        <v/>
      </c>
      <c r="F268" s="14" t="str">
        <f t="shared" si="18"/>
        <v/>
      </c>
      <c r="G268" s="13" t="str">
        <f t="shared" si="19"/>
        <v>0</v>
      </c>
      <c r="H268" s="17" t="str">
        <f t="shared" si="20"/>
        <v/>
      </c>
    </row>
    <row r="269" spans="2:8" ht="15" x14ac:dyDescent="0.2">
      <c r="B269" s="8" t="s">
        <v>335</v>
      </c>
      <c r="C269" s="5">
        <v>0</v>
      </c>
      <c r="D269" s="5">
        <v>0</v>
      </c>
      <c r="E269" s="14" t="str">
        <f t="shared" si="17"/>
        <v/>
      </c>
      <c r="F269" s="14" t="str">
        <f t="shared" si="18"/>
        <v/>
      </c>
      <c r="G269" s="13" t="str">
        <f t="shared" si="19"/>
        <v>0</v>
      </c>
      <c r="H269" s="17" t="str">
        <f t="shared" si="20"/>
        <v/>
      </c>
    </row>
    <row r="270" spans="2:8" ht="30" x14ac:dyDescent="0.2">
      <c r="B270" s="8" t="s">
        <v>336</v>
      </c>
      <c r="C270" s="5">
        <v>0</v>
      </c>
      <c r="D270" s="5">
        <v>0</v>
      </c>
      <c r="E270" s="14" t="str">
        <f t="shared" si="17"/>
        <v/>
      </c>
      <c r="F270" s="14" t="str">
        <f t="shared" si="18"/>
        <v/>
      </c>
      <c r="G270" s="13" t="str">
        <f t="shared" si="19"/>
        <v>0</v>
      </c>
      <c r="H270" s="17" t="str">
        <f t="shared" si="20"/>
        <v/>
      </c>
    </row>
    <row r="271" spans="2:8" ht="15" x14ac:dyDescent="0.2">
      <c r="B271" s="8" t="s">
        <v>93</v>
      </c>
      <c r="C271" s="5">
        <v>0</v>
      </c>
      <c r="D271" s="5">
        <v>0</v>
      </c>
      <c r="E271" s="14" t="str">
        <f t="shared" si="17"/>
        <v/>
      </c>
      <c r="F271" s="14" t="str">
        <f t="shared" si="18"/>
        <v/>
      </c>
      <c r="G271" s="13" t="str">
        <f t="shared" si="19"/>
        <v>0</v>
      </c>
      <c r="H271" s="17" t="str">
        <f t="shared" si="20"/>
        <v/>
      </c>
    </row>
    <row r="272" spans="2:8" ht="30" x14ac:dyDescent="0.2">
      <c r="B272" s="8" t="s">
        <v>337</v>
      </c>
      <c r="C272" s="5">
        <v>1</v>
      </c>
      <c r="D272" s="5">
        <v>1</v>
      </c>
      <c r="E272" s="14">
        <f t="shared" si="17"/>
        <v>6.2893081761006293E-3</v>
      </c>
      <c r="F272" s="14">
        <f t="shared" si="18"/>
        <v>1.6366612111292963E-3</v>
      </c>
      <c r="G272" s="13">
        <f t="shared" si="19"/>
        <v>0</v>
      </c>
      <c r="H272" s="17">
        <f t="shared" si="20"/>
        <v>0</v>
      </c>
    </row>
    <row r="273" spans="2:8" ht="15" x14ac:dyDescent="0.2">
      <c r="B273" s="8" t="s">
        <v>91</v>
      </c>
      <c r="C273" s="5">
        <v>0</v>
      </c>
      <c r="D273" s="5">
        <v>4</v>
      </c>
      <c r="E273" s="14" t="str">
        <f t="shared" si="17"/>
        <v/>
      </c>
      <c r="F273" s="14">
        <f t="shared" si="18"/>
        <v>6.5466448445171853E-3</v>
      </c>
      <c r="G273" s="13" t="str">
        <f t="shared" si="19"/>
        <v>0</v>
      </c>
      <c r="H273" s="17" t="str">
        <f t="shared" si="20"/>
        <v/>
      </c>
    </row>
    <row r="274" spans="2:8" ht="15" x14ac:dyDescent="0.2">
      <c r="B274" s="8" t="s">
        <v>338</v>
      </c>
      <c r="C274" s="5">
        <v>0</v>
      </c>
      <c r="D274" s="5">
        <v>0</v>
      </c>
      <c r="E274" s="14" t="str">
        <f t="shared" si="17"/>
        <v/>
      </c>
      <c r="F274" s="14" t="str">
        <f t="shared" si="18"/>
        <v/>
      </c>
      <c r="G274" s="13" t="str">
        <f t="shared" si="19"/>
        <v>0</v>
      </c>
      <c r="H274" s="17" t="str">
        <f t="shared" si="20"/>
        <v/>
      </c>
    </row>
    <row r="275" spans="2:8" ht="30" x14ac:dyDescent="0.2">
      <c r="B275" s="8" t="s">
        <v>339</v>
      </c>
      <c r="C275" s="5">
        <v>0</v>
      </c>
      <c r="D275" s="5">
        <v>0</v>
      </c>
      <c r="E275" s="14" t="str">
        <f t="shared" si="17"/>
        <v/>
      </c>
      <c r="F275" s="14" t="str">
        <f t="shared" si="18"/>
        <v/>
      </c>
      <c r="G275" s="13" t="str">
        <f t="shared" si="19"/>
        <v>0</v>
      </c>
      <c r="H275" s="17" t="str">
        <f t="shared" si="20"/>
        <v/>
      </c>
    </row>
    <row r="276" spans="2:8" ht="15" x14ac:dyDescent="0.2">
      <c r="B276" s="8" t="s">
        <v>92</v>
      </c>
      <c r="C276" s="5">
        <v>0</v>
      </c>
      <c r="D276" s="5">
        <v>0</v>
      </c>
      <c r="E276" s="14" t="str">
        <f t="shared" si="17"/>
        <v/>
      </c>
      <c r="F276" s="14" t="str">
        <f t="shared" si="18"/>
        <v/>
      </c>
      <c r="G276" s="13" t="str">
        <f t="shared" si="19"/>
        <v>0</v>
      </c>
      <c r="H276" s="17" t="str">
        <f t="shared" si="20"/>
        <v/>
      </c>
    </row>
    <row r="277" spans="2:8" ht="15" x14ac:dyDescent="0.2">
      <c r="B277" s="8" t="s">
        <v>340</v>
      </c>
      <c r="C277" s="5">
        <v>0</v>
      </c>
      <c r="D277" s="5">
        <v>0</v>
      </c>
      <c r="E277" s="14" t="str">
        <f t="shared" si="17"/>
        <v/>
      </c>
      <c r="F277" s="14" t="str">
        <f t="shared" si="18"/>
        <v/>
      </c>
      <c r="G277" s="13" t="str">
        <f t="shared" si="19"/>
        <v>0</v>
      </c>
      <c r="H277" s="17" t="str">
        <f t="shared" si="20"/>
        <v/>
      </c>
    </row>
    <row r="278" spans="2:8" ht="15" x14ac:dyDescent="0.2">
      <c r="B278" s="8" t="s">
        <v>341</v>
      </c>
      <c r="C278" s="5">
        <v>0</v>
      </c>
      <c r="D278" s="5">
        <v>0</v>
      </c>
      <c r="E278" s="14" t="str">
        <f t="shared" si="17"/>
        <v/>
      </c>
      <c r="F278" s="14" t="str">
        <f t="shared" si="18"/>
        <v/>
      </c>
      <c r="G278" s="13" t="str">
        <f t="shared" si="19"/>
        <v>0</v>
      </c>
      <c r="H278" s="17" t="str">
        <f t="shared" si="20"/>
        <v/>
      </c>
    </row>
    <row r="279" spans="2:8" ht="15" x14ac:dyDescent="0.2">
      <c r="B279" s="8" t="s">
        <v>342</v>
      </c>
      <c r="C279" s="5">
        <v>0</v>
      </c>
      <c r="D279" s="5">
        <v>0</v>
      </c>
      <c r="E279" s="14" t="str">
        <f t="shared" si="17"/>
        <v/>
      </c>
      <c r="F279" s="14" t="str">
        <f t="shared" si="18"/>
        <v/>
      </c>
      <c r="G279" s="13" t="str">
        <f t="shared" si="19"/>
        <v>0</v>
      </c>
      <c r="H279" s="17" t="str">
        <f t="shared" si="20"/>
        <v/>
      </c>
    </row>
    <row r="280" spans="2:8" ht="15" x14ac:dyDescent="0.2">
      <c r="B280" s="8" t="s">
        <v>343</v>
      </c>
      <c r="C280" s="5">
        <v>0</v>
      </c>
      <c r="D280" s="5">
        <v>0</v>
      </c>
      <c r="E280" s="14" t="str">
        <f t="shared" si="17"/>
        <v/>
      </c>
      <c r="F280" s="14" t="str">
        <f t="shared" si="18"/>
        <v/>
      </c>
      <c r="G280" s="13" t="str">
        <f t="shared" si="19"/>
        <v>0</v>
      </c>
      <c r="H280" s="17" t="str">
        <f t="shared" si="20"/>
        <v/>
      </c>
    </row>
    <row r="281" spans="2:8" ht="15" x14ac:dyDescent="0.2">
      <c r="B281" s="8" t="s">
        <v>344</v>
      </c>
      <c r="C281" s="5">
        <v>0</v>
      </c>
      <c r="D281" s="5">
        <v>0</v>
      </c>
      <c r="E281" s="14" t="str">
        <f t="shared" ref="E281:E288" si="21">+IF(C281=0,"",C281/C$151)</f>
        <v/>
      </c>
      <c r="F281" s="14" t="str">
        <f t="shared" ref="F281:F288" si="22">+IF(D281=0,"",D281/D$151)</f>
        <v/>
      </c>
      <c r="G281" s="13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15" x14ac:dyDescent="0.2">
      <c r="B282" s="8" t="s">
        <v>345</v>
      </c>
      <c r="C282" s="5">
        <v>0</v>
      </c>
      <c r="D282" s="5">
        <v>0</v>
      </c>
      <c r="E282" s="14" t="str">
        <f t="shared" si="21"/>
        <v/>
      </c>
      <c r="F282" s="14" t="str">
        <f t="shared" si="22"/>
        <v/>
      </c>
      <c r="G282" s="13" t="str">
        <f t="shared" si="23"/>
        <v>0</v>
      </c>
      <c r="H282" s="17" t="str">
        <f t="shared" si="24"/>
        <v/>
      </c>
    </row>
    <row r="283" spans="2:8" ht="30" x14ac:dyDescent="0.2">
      <c r="B283" s="8" t="s">
        <v>346</v>
      </c>
      <c r="C283" s="5">
        <v>0</v>
      </c>
      <c r="D283" s="5">
        <v>0</v>
      </c>
      <c r="E283" s="14" t="str">
        <f t="shared" si="21"/>
        <v/>
      </c>
      <c r="F283" s="14" t="str">
        <f t="shared" si="22"/>
        <v/>
      </c>
      <c r="G283" s="13" t="str">
        <f t="shared" si="23"/>
        <v>0</v>
      </c>
      <c r="H283" s="17" t="str">
        <f t="shared" si="24"/>
        <v/>
      </c>
    </row>
    <row r="284" spans="2:8" ht="13.5" customHeight="1" x14ac:dyDescent="0.2">
      <c r="B284" s="8" t="s">
        <v>347</v>
      </c>
      <c r="C284" s="5">
        <v>0</v>
      </c>
      <c r="D284" s="5">
        <v>0</v>
      </c>
      <c r="E284" s="14" t="str">
        <f t="shared" si="21"/>
        <v/>
      </c>
      <c r="F284" s="14" t="str">
        <f t="shared" si="22"/>
        <v/>
      </c>
      <c r="G284" s="13" t="str">
        <f t="shared" si="23"/>
        <v>0</v>
      </c>
      <c r="H284" s="17" t="str">
        <f t="shared" si="24"/>
        <v/>
      </c>
    </row>
    <row r="285" spans="2:8" ht="13.5" customHeight="1" x14ac:dyDescent="0.2">
      <c r="B285" s="8" t="s">
        <v>94</v>
      </c>
      <c r="C285" s="5">
        <v>0</v>
      </c>
      <c r="D285" s="5">
        <v>0</v>
      </c>
      <c r="E285" s="14" t="str">
        <f t="shared" si="21"/>
        <v/>
      </c>
      <c r="F285" s="14" t="str">
        <f t="shared" si="22"/>
        <v/>
      </c>
      <c r="G285" s="13" t="str">
        <f t="shared" si="23"/>
        <v>0</v>
      </c>
      <c r="H285" s="17" t="str">
        <f t="shared" si="24"/>
        <v/>
      </c>
    </row>
    <row r="286" spans="2:8" ht="25.5" customHeight="1" x14ac:dyDescent="0.2">
      <c r="B286" s="8" t="s">
        <v>348</v>
      </c>
      <c r="C286" s="5">
        <v>0</v>
      </c>
      <c r="D286" s="5">
        <v>0</v>
      </c>
      <c r="E286" s="14" t="str">
        <f t="shared" si="21"/>
        <v/>
      </c>
      <c r="F286" s="14" t="str">
        <f t="shared" si="22"/>
        <v/>
      </c>
      <c r="G286" s="13" t="str">
        <f t="shared" si="23"/>
        <v>0</v>
      </c>
      <c r="H286" s="17" t="str">
        <f t="shared" si="24"/>
        <v/>
      </c>
    </row>
    <row r="287" spans="2:8" ht="13.5" customHeight="1" x14ac:dyDescent="0.2">
      <c r="B287" s="8" t="s">
        <v>349</v>
      </c>
      <c r="C287" s="5">
        <v>0</v>
      </c>
      <c r="D287" s="5">
        <v>0</v>
      </c>
      <c r="E287" s="14" t="str">
        <f t="shared" si="21"/>
        <v/>
      </c>
      <c r="F287" s="14" t="str">
        <f t="shared" si="22"/>
        <v/>
      </c>
      <c r="G287" s="13" t="str">
        <f t="shared" si="23"/>
        <v>0</v>
      </c>
      <c r="H287" s="17" t="str">
        <f t="shared" si="24"/>
        <v/>
      </c>
    </row>
    <row r="288" spans="2:8" ht="15" x14ac:dyDescent="0.2">
      <c r="B288" s="8" t="s">
        <v>350</v>
      </c>
      <c r="C288" s="5">
        <v>0</v>
      </c>
      <c r="D288" s="5">
        <v>0</v>
      </c>
      <c r="E288" s="14" t="str">
        <f t="shared" si="21"/>
        <v/>
      </c>
      <c r="F288" s="14" t="str">
        <f t="shared" si="22"/>
        <v/>
      </c>
      <c r="G288" s="13" t="str">
        <f t="shared" si="23"/>
        <v>0</v>
      </c>
      <c r="H288" s="17" t="str">
        <f t="shared" si="24"/>
        <v/>
      </c>
    </row>
    <row r="289" spans="2:8" ht="15" x14ac:dyDescent="0.2">
      <c r="B289" s="22"/>
      <c r="C289" s="25"/>
      <c r="D289" s="25"/>
      <c r="E289" s="26"/>
      <c r="F289" s="26"/>
      <c r="G289" s="23"/>
      <c r="H289" s="24"/>
    </row>
    <row r="290" spans="2:8" ht="15" x14ac:dyDescent="0.2">
      <c r="B290" s="22"/>
      <c r="C290" s="25"/>
      <c r="D290" s="25"/>
      <c r="E290" s="26"/>
      <c r="F290" s="26"/>
      <c r="G290" s="23"/>
      <c r="H290" s="24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22.5" customHeight="1" x14ac:dyDescent="0.2">
      <c r="B292" s="39" t="s">
        <v>517</v>
      </c>
      <c r="C292" s="40" t="s">
        <v>518</v>
      </c>
      <c r="D292" s="41"/>
      <c r="E292" s="44" t="s">
        <v>482</v>
      </c>
      <c r="F292" s="41"/>
      <c r="G292" s="42" t="s">
        <v>567</v>
      </c>
      <c r="H292" s="42" t="s">
        <v>481</v>
      </c>
    </row>
    <row r="293" spans="2:8" ht="22.5" customHeight="1" x14ac:dyDescent="0.2">
      <c r="B293" s="39"/>
      <c r="C293" s="37">
        <v>2014</v>
      </c>
      <c r="D293" s="37">
        <v>2015</v>
      </c>
      <c r="E293" s="37">
        <v>2014</v>
      </c>
      <c r="F293" s="37">
        <v>2015</v>
      </c>
      <c r="G293" s="43"/>
      <c r="H293" s="43"/>
    </row>
    <row r="294" spans="2:8" x14ac:dyDescent="0.2">
      <c r="B294" s="32" t="s">
        <v>522</v>
      </c>
      <c r="C294" s="33">
        <f>SUM(C295:C499)</f>
        <v>770</v>
      </c>
      <c r="D294" s="34">
        <f>SUM(D295:D499)</f>
        <v>1362</v>
      </c>
      <c r="E294" s="35">
        <f>+IF(C294=0,"",C294/C$294)</f>
        <v>1</v>
      </c>
      <c r="F294" s="35">
        <f>+IF(D294=0,"",D294/D$294)</f>
        <v>1</v>
      </c>
      <c r="G294" s="35">
        <f>+IF(OR(AND(D294=0),(C294=0)),"0",((D294-C294)/C294))</f>
        <v>0.76883116883116887</v>
      </c>
      <c r="H294" s="35">
        <f>+IF(OR(AND(E294=""),(G294="")),"",E294*G294)</f>
        <v>0.76883116883116887</v>
      </c>
    </row>
    <row r="295" spans="2:8" ht="15" x14ac:dyDescent="0.2">
      <c r="B295" s="6" t="s">
        <v>100</v>
      </c>
      <c r="C295" s="5">
        <v>39</v>
      </c>
      <c r="D295" s="5">
        <v>31</v>
      </c>
      <c r="E295" s="14">
        <f>+IF(C295=0,"",C295/C$294)</f>
        <v>5.0649350649350652E-2</v>
      </c>
      <c r="F295" s="14">
        <f>+IF(D295=0,"",D295/D$294)</f>
        <v>2.276064610866373E-2</v>
      </c>
      <c r="G295" s="13">
        <f>+IF(OR(AND(D295=0),(C295=0)),"0",((D295-C295)/C295))</f>
        <v>-0.20512820512820512</v>
      </c>
      <c r="H295" s="17">
        <f>+IF(OR(AND(E295=""),(G295="")),"",E295*G295)</f>
        <v>-1.038961038961039E-2</v>
      </c>
    </row>
    <row r="296" spans="2:8" ht="15" x14ac:dyDescent="0.2">
      <c r="B296" s="6" t="s">
        <v>113</v>
      </c>
      <c r="C296" s="5">
        <v>0</v>
      </c>
      <c r="D296" s="5">
        <v>1</v>
      </c>
      <c r="E296" s="14" t="str">
        <f t="shared" ref="E296:E359" si="25">+IF(C296=0,"",C296/C$294)</f>
        <v/>
      </c>
      <c r="F296" s="14">
        <f t="shared" ref="F296:F359" si="26">+IF(D296=0,"",D296/D$294)</f>
        <v>7.3421439060205576E-4</v>
      </c>
      <c r="G296" s="13" t="str">
        <f t="shared" ref="G296:G359" si="27">+IF(OR(AND(D296=0),(C296=0)),"0",((D296-C296)/C296))</f>
        <v>0</v>
      </c>
      <c r="H296" s="17" t="str">
        <f t="shared" ref="H296:H359" si="28">+IF(OR(AND(E296=""),(G296="")),"",E296*G296)</f>
        <v/>
      </c>
    </row>
    <row r="297" spans="2:8" ht="15" x14ac:dyDescent="0.2">
      <c r="B297" s="6" t="s">
        <v>104</v>
      </c>
      <c r="C297" s="5">
        <v>4</v>
      </c>
      <c r="D297" s="5">
        <v>4</v>
      </c>
      <c r="E297" s="14">
        <f t="shared" si="25"/>
        <v>5.1948051948051948E-3</v>
      </c>
      <c r="F297" s="14">
        <f t="shared" si="26"/>
        <v>2.936857562408223E-3</v>
      </c>
      <c r="G297" s="13">
        <f t="shared" si="27"/>
        <v>0</v>
      </c>
      <c r="H297" s="17">
        <f t="shared" si="28"/>
        <v>0</v>
      </c>
    </row>
    <row r="298" spans="2:8" ht="15" x14ac:dyDescent="0.2">
      <c r="B298" s="6" t="s">
        <v>95</v>
      </c>
      <c r="C298" s="5">
        <v>0</v>
      </c>
      <c r="D298" s="5">
        <v>2</v>
      </c>
      <c r="E298" s="14" t="str">
        <f t="shared" si="25"/>
        <v/>
      </c>
      <c r="F298" s="14">
        <f t="shared" si="26"/>
        <v>1.4684287812041115E-3</v>
      </c>
      <c r="G298" s="13" t="str">
        <f t="shared" si="27"/>
        <v>0</v>
      </c>
      <c r="H298" s="17" t="str">
        <f t="shared" si="28"/>
        <v/>
      </c>
    </row>
    <row r="299" spans="2:8" ht="15" x14ac:dyDescent="0.2">
      <c r="B299" s="6" t="s">
        <v>112</v>
      </c>
      <c r="C299" s="5">
        <v>0</v>
      </c>
      <c r="D299" s="5">
        <v>1</v>
      </c>
      <c r="E299" s="14" t="str">
        <f t="shared" si="25"/>
        <v/>
      </c>
      <c r="F299" s="14">
        <f t="shared" si="26"/>
        <v>7.3421439060205576E-4</v>
      </c>
      <c r="G299" s="13" t="str">
        <f t="shared" si="27"/>
        <v>0</v>
      </c>
      <c r="H299" s="17" t="str">
        <f t="shared" si="28"/>
        <v/>
      </c>
    </row>
    <row r="300" spans="2:8" ht="15" x14ac:dyDescent="0.2">
      <c r="B300" s="6" t="s">
        <v>111</v>
      </c>
      <c r="C300" s="5">
        <v>0</v>
      </c>
      <c r="D300" s="5">
        <v>0</v>
      </c>
      <c r="E300" s="14" t="str">
        <f t="shared" si="25"/>
        <v/>
      </c>
      <c r="F300" s="14" t="str">
        <f t="shared" si="26"/>
        <v/>
      </c>
      <c r="G300" s="13" t="str">
        <f t="shared" si="27"/>
        <v>0</v>
      </c>
      <c r="H300" s="17" t="str">
        <f t="shared" si="28"/>
        <v/>
      </c>
    </row>
    <row r="301" spans="2:8" ht="15" x14ac:dyDescent="0.2">
      <c r="B301" s="6" t="s">
        <v>105</v>
      </c>
      <c r="C301" s="5">
        <v>39</v>
      </c>
      <c r="D301" s="5">
        <v>85</v>
      </c>
      <c r="E301" s="14">
        <f t="shared" si="25"/>
        <v>5.0649350649350652E-2</v>
      </c>
      <c r="F301" s="14">
        <f t="shared" si="26"/>
        <v>6.2408223201174742E-2</v>
      </c>
      <c r="G301" s="13">
        <f t="shared" si="27"/>
        <v>1.1794871794871795</v>
      </c>
      <c r="H301" s="17">
        <f t="shared" si="28"/>
        <v>5.9740259740259746E-2</v>
      </c>
    </row>
    <row r="302" spans="2:8" ht="15" x14ac:dyDescent="0.2">
      <c r="B302" s="6" t="s">
        <v>109</v>
      </c>
      <c r="C302" s="5">
        <v>1</v>
      </c>
      <c r="D302" s="5">
        <v>3</v>
      </c>
      <c r="E302" s="14">
        <f t="shared" si="25"/>
        <v>1.2987012987012987E-3</v>
      </c>
      <c r="F302" s="14">
        <f t="shared" si="26"/>
        <v>2.2026431718061676E-3</v>
      </c>
      <c r="G302" s="13">
        <f t="shared" si="27"/>
        <v>2</v>
      </c>
      <c r="H302" s="17">
        <f t="shared" si="28"/>
        <v>2.5974025974025974E-3</v>
      </c>
    </row>
    <row r="303" spans="2:8" ht="15" x14ac:dyDescent="0.2">
      <c r="B303" s="6" t="s">
        <v>108</v>
      </c>
      <c r="C303" s="5">
        <v>1</v>
      </c>
      <c r="D303" s="5">
        <v>2</v>
      </c>
      <c r="E303" s="14">
        <f t="shared" si="25"/>
        <v>1.2987012987012987E-3</v>
      </c>
      <c r="F303" s="14">
        <f t="shared" si="26"/>
        <v>1.4684287812041115E-3</v>
      </c>
      <c r="G303" s="13">
        <f t="shared" si="27"/>
        <v>1</v>
      </c>
      <c r="H303" s="17">
        <f t="shared" si="28"/>
        <v>1.2987012987012987E-3</v>
      </c>
    </row>
    <row r="304" spans="2:8" ht="15" x14ac:dyDescent="0.2">
      <c r="B304" s="6" t="s">
        <v>107</v>
      </c>
      <c r="C304" s="5">
        <v>25</v>
      </c>
      <c r="D304" s="5">
        <v>14</v>
      </c>
      <c r="E304" s="14">
        <f t="shared" si="25"/>
        <v>3.2467532467532464E-2</v>
      </c>
      <c r="F304" s="14">
        <f t="shared" si="26"/>
        <v>1.0279001468428781E-2</v>
      </c>
      <c r="G304" s="13">
        <f t="shared" si="27"/>
        <v>-0.44</v>
      </c>
      <c r="H304" s="17">
        <f t="shared" si="28"/>
        <v>-1.4285714285714285E-2</v>
      </c>
    </row>
    <row r="305" spans="2:8" ht="15" x14ac:dyDescent="0.2">
      <c r="B305" s="6" t="s">
        <v>351</v>
      </c>
      <c r="C305" s="5">
        <v>2</v>
      </c>
      <c r="D305" s="5">
        <v>2</v>
      </c>
      <c r="E305" s="14">
        <f t="shared" si="25"/>
        <v>2.5974025974025974E-3</v>
      </c>
      <c r="F305" s="14">
        <f t="shared" si="26"/>
        <v>1.4684287812041115E-3</v>
      </c>
      <c r="G305" s="13">
        <f t="shared" si="27"/>
        <v>0</v>
      </c>
      <c r="H305" s="17">
        <f t="shared" si="28"/>
        <v>0</v>
      </c>
    </row>
    <row r="306" spans="2:8" ht="15" x14ac:dyDescent="0.2">
      <c r="B306" s="6" t="s">
        <v>524</v>
      </c>
      <c r="C306" s="5">
        <v>0</v>
      </c>
      <c r="D306" s="5">
        <v>0</v>
      </c>
      <c r="E306" s="14" t="str">
        <f t="shared" si="25"/>
        <v/>
      </c>
      <c r="F306" s="14" t="str">
        <f t="shared" si="26"/>
        <v/>
      </c>
      <c r="G306" s="13" t="str">
        <f t="shared" si="27"/>
        <v>0</v>
      </c>
      <c r="H306" s="17" t="str">
        <f t="shared" si="28"/>
        <v/>
      </c>
    </row>
    <row r="307" spans="2:8" ht="15" x14ac:dyDescent="0.2">
      <c r="B307" s="6" t="s">
        <v>110</v>
      </c>
      <c r="C307" s="5">
        <v>23</v>
      </c>
      <c r="D307" s="5">
        <v>58</v>
      </c>
      <c r="E307" s="14">
        <f t="shared" si="25"/>
        <v>2.987012987012987E-2</v>
      </c>
      <c r="F307" s="14">
        <f t="shared" si="26"/>
        <v>4.2584434654919234E-2</v>
      </c>
      <c r="G307" s="13">
        <f t="shared" si="27"/>
        <v>1.5217391304347827</v>
      </c>
      <c r="H307" s="17">
        <f t="shared" si="28"/>
        <v>4.5454545454545456E-2</v>
      </c>
    </row>
    <row r="308" spans="2:8" ht="15" x14ac:dyDescent="0.2">
      <c r="B308" s="6" t="s">
        <v>99</v>
      </c>
      <c r="C308" s="5">
        <v>5</v>
      </c>
      <c r="D308" s="5">
        <v>10</v>
      </c>
      <c r="E308" s="14">
        <f t="shared" si="25"/>
        <v>6.4935064935064939E-3</v>
      </c>
      <c r="F308" s="14">
        <f t="shared" si="26"/>
        <v>7.3421439060205578E-3</v>
      </c>
      <c r="G308" s="13">
        <f t="shared" si="27"/>
        <v>1</v>
      </c>
      <c r="H308" s="17">
        <f t="shared" si="28"/>
        <v>6.4935064935064939E-3</v>
      </c>
    </row>
    <row r="309" spans="2:8" ht="15" x14ac:dyDescent="0.2">
      <c r="B309" s="6" t="s">
        <v>96</v>
      </c>
      <c r="C309" s="5">
        <v>0</v>
      </c>
      <c r="D309" s="5">
        <v>0</v>
      </c>
      <c r="E309" s="14" t="str">
        <f t="shared" si="25"/>
        <v/>
      </c>
      <c r="F309" s="14" t="str">
        <f t="shared" si="26"/>
        <v/>
      </c>
      <c r="G309" s="13" t="str">
        <f t="shared" si="27"/>
        <v>0</v>
      </c>
      <c r="H309" s="17" t="str">
        <f t="shared" si="28"/>
        <v/>
      </c>
    </row>
    <row r="310" spans="2:8" ht="15" x14ac:dyDescent="0.2">
      <c r="B310" s="6" t="s">
        <v>106</v>
      </c>
      <c r="C310" s="5">
        <v>7</v>
      </c>
      <c r="D310" s="5">
        <v>24</v>
      </c>
      <c r="E310" s="14">
        <f t="shared" si="25"/>
        <v>9.0909090909090905E-3</v>
      </c>
      <c r="F310" s="14">
        <f t="shared" si="26"/>
        <v>1.7621145374449341E-2</v>
      </c>
      <c r="G310" s="13">
        <f t="shared" si="27"/>
        <v>2.4285714285714284</v>
      </c>
      <c r="H310" s="17">
        <f t="shared" si="28"/>
        <v>2.2077922077922075E-2</v>
      </c>
    </row>
    <row r="311" spans="2:8" ht="15" x14ac:dyDescent="0.2">
      <c r="B311" s="6" t="s">
        <v>102</v>
      </c>
      <c r="C311" s="5">
        <v>2</v>
      </c>
      <c r="D311" s="5">
        <v>4</v>
      </c>
      <c r="E311" s="14">
        <f t="shared" si="25"/>
        <v>2.5974025974025974E-3</v>
      </c>
      <c r="F311" s="14">
        <f t="shared" si="26"/>
        <v>2.936857562408223E-3</v>
      </c>
      <c r="G311" s="13">
        <f t="shared" si="27"/>
        <v>1</v>
      </c>
      <c r="H311" s="17">
        <f t="shared" si="28"/>
        <v>2.5974025974025974E-3</v>
      </c>
    </row>
    <row r="312" spans="2:8" ht="15" x14ac:dyDescent="0.2">
      <c r="B312" s="6" t="s">
        <v>97</v>
      </c>
      <c r="C312" s="5">
        <v>0</v>
      </c>
      <c r="D312" s="5">
        <v>0</v>
      </c>
      <c r="E312" s="14" t="str">
        <f t="shared" si="25"/>
        <v/>
      </c>
      <c r="F312" s="14" t="str">
        <f t="shared" si="26"/>
        <v/>
      </c>
      <c r="G312" s="13" t="str">
        <f t="shared" si="27"/>
        <v>0</v>
      </c>
      <c r="H312" s="17" t="str">
        <f t="shared" si="28"/>
        <v/>
      </c>
    </row>
    <row r="313" spans="2:8" ht="15" x14ac:dyDescent="0.2">
      <c r="B313" s="6" t="s">
        <v>352</v>
      </c>
      <c r="C313" s="5">
        <v>0</v>
      </c>
      <c r="D313" s="5">
        <v>0</v>
      </c>
      <c r="E313" s="14" t="str">
        <f t="shared" si="25"/>
        <v/>
      </c>
      <c r="F313" s="14" t="str">
        <f t="shared" si="26"/>
        <v/>
      </c>
      <c r="G313" s="13" t="str">
        <f t="shared" si="27"/>
        <v>0</v>
      </c>
      <c r="H313" s="17" t="str">
        <f t="shared" si="28"/>
        <v/>
      </c>
    </row>
    <row r="314" spans="2:8" ht="15" x14ac:dyDescent="0.2">
      <c r="B314" s="6" t="s">
        <v>353</v>
      </c>
      <c r="C314" s="5">
        <v>15</v>
      </c>
      <c r="D314" s="5">
        <v>28</v>
      </c>
      <c r="E314" s="14">
        <f t="shared" si="25"/>
        <v>1.948051948051948E-2</v>
      </c>
      <c r="F314" s="14">
        <f t="shared" si="26"/>
        <v>2.0558002936857563E-2</v>
      </c>
      <c r="G314" s="13">
        <f t="shared" si="27"/>
        <v>0.8666666666666667</v>
      </c>
      <c r="H314" s="17">
        <f t="shared" si="28"/>
        <v>1.6883116883116882E-2</v>
      </c>
    </row>
    <row r="315" spans="2:8" ht="15" x14ac:dyDescent="0.2">
      <c r="B315" s="6" t="s">
        <v>354</v>
      </c>
      <c r="C315" s="5">
        <v>0</v>
      </c>
      <c r="D315" s="5">
        <v>30</v>
      </c>
      <c r="E315" s="14" t="str">
        <f t="shared" si="25"/>
        <v/>
      </c>
      <c r="F315" s="14">
        <f t="shared" si="26"/>
        <v>2.2026431718061675E-2</v>
      </c>
      <c r="G315" s="13" t="str">
        <f t="shared" si="27"/>
        <v>0</v>
      </c>
      <c r="H315" s="17" t="str">
        <f t="shared" si="28"/>
        <v/>
      </c>
    </row>
    <row r="316" spans="2:8" ht="15" x14ac:dyDescent="0.2">
      <c r="B316" s="6" t="s">
        <v>101</v>
      </c>
      <c r="C316" s="5">
        <v>0</v>
      </c>
      <c r="D316" s="5">
        <v>0</v>
      </c>
      <c r="E316" s="14" t="str">
        <f t="shared" si="25"/>
        <v/>
      </c>
      <c r="F316" s="14" t="str">
        <f t="shared" si="26"/>
        <v/>
      </c>
      <c r="G316" s="13" t="str">
        <f t="shared" si="27"/>
        <v>0</v>
      </c>
      <c r="H316" s="17" t="str">
        <f t="shared" si="28"/>
        <v/>
      </c>
    </row>
    <row r="317" spans="2:8" ht="15" x14ac:dyDescent="0.2">
      <c r="B317" s="6" t="s">
        <v>103</v>
      </c>
      <c r="C317" s="5">
        <v>3</v>
      </c>
      <c r="D317" s="5">
        <v>6</v>
      </c>
      <c r="E317" s="14">
        <f t="shared" si="25"/>
        <v>3.8961038961038961E-3</v>
      </c>
      <c r="F317" s="14">
        <f t="shared" si="26"/>
        <v>4.4052863436123352E-3</v>
      </c>
      <c r="G317" s="13">
        <f t="shared" si="27"/>
        <v>1</v>
      </c>
      <c r="H317" s="17">
        <f t="shared" si="28"/>
        <v>3.8961038961038961E-3</v>
      </c>
    </row>
    <row r="318" spans="2:8" ht="15" x14ac:dyDescent="0.2">
      <c r="B318" s="6" t="s">
        <v>355</v>
      </c>
      <c r="C318" s="5">
        <v>10</v>
      </c>
      <c r="D318" s="5">
        <v>25</v>
      </c>
      <c r="E318" s="14">
        <f t="shared" si="25"/>
        <v>1.2987012987012988E-2</v>
      </c>
      <c r="F318" s="14">
        <f t="shared" si="26"/>
        <v>1.8355359765051395E-2</v>
      </c>
      <c r="G318" s="13">
        <f t="shared" si="27"/>
        <v>1.5</v>
      </c>
      <c r="H318" s="17">
        <f t="shared" si="28"/>
        <v>1.948051948051948E-2</v>
      </c>
    </row>
    <row r="319" spans="2:8" ht="15" x14ac:dyDescent="0.2">
      <c r="B319" s="6" t="s">
        <v>115</v>
      </c>
      <c r="C319" s="5">
        <v>8</v>
      </c>
      <c r="D319" s="5">
        <v>16</v>
      </c>
      <c r="E319" s="14">
        <f t="shared" si="25"/>
        <v>1.038961038961039E-2</v>
      </c>
      <c r="F319" s="14">
        <f t="shared" si="26"/>
        <v>1.1747430249632892E-2</v>
      </c>
      <c r="G319" s="13">
        <f t="shared" si="27"/>
        <v>1</v>
      </c>
      <c r="H319" s="17">
        <f t="shared" si="28"/>
        <v>1.038961038961039E-2</v>
      </c>
    </row>
    <row r="320" spans="2:8" ht="15" x14ac:dyDescent="0.2">
      <c r="B320" s="6" t="s">
        <v>114</v>
      </c>
      <c r="C320" s="5">
        <v>1</v>
      </c>
      <c r="D320" s="5">
        <v>3</v>
      </c>
      <c r="E320" s="14">
        <f t="shared" si="25"/>
        <v>1.2987012987012987E-3</v>
      </c>
      <c r="F320" s="14">
        <f t="shared" si="26"/>
        <v>2.2026431718061676E-3</v>
      </c>
      <c r="G320" s="13">
        <f t="shared" si="27"/>
        <v>2</v>
      </c>
      <c r="H320" s="17">
        <f t="shared" si="28"/>
        <v>2.5974025974025974E-3</v>
      </c>
    </row>
    <row r="321" spans="2:8" ht="15" x14ac:dyDescent="0.2">
      <c r="B321" s="6" t="s">
        <v>98</v>
      </c>
      <c r="C321" s="5">
        <v>0</v>
      </c>
      <c r="D321" s="5">
        <v>1</v>
      </c>
      <c r="E321" s="14" t="str">
        <f t="shared" si="25"/>
        <v/>
      </c>
      <c r="F321" s="14">
        <f t="shared" si="26"/>
        <v>7.3421439060205576E-4</v>
      </c>
      <c r="G321" s="13" t="str">
        <f t="shared" si="27"/>
        <v>0</v>
      </c>
      <c r="H321" s="17" t="str">
        <f t="shared" si="28"/>
        <v/>
      </c>
    </row>
    <row r="322" spans="2:8" ht="15" x14ac:dyDescent="0.2">
      <c r="B322" s="6" t="s">
        <v>356</v>
      </c>
      <c r="C322" s="5">
        <v>0</v>
      </c>
      <c r="D322" s="5">
        <v>0</v>
      </c>
      <c r="E322" s="14" t="str">
        <f t="shared" si="25"/>
        <v/>
      </c>
      <c r="F322" s="14" t="str">
        <f t="shared" si="26"/>
        <v/>
      </c>
      <c r="G322" s="13" t="str">
        <f t="shared" si="27"/>
        <v>0</v>
      </c>
      <c r="H322" s="17" t="str">
        <f t="shared" si="28"/>
        <v/>
      </c>
    </row>
    <row r="323" spans="2:8" ht="15" x14ac:dyDescent="0.2">
      <c r="B323" s="6" t="s">
        <v>472</v>
      </c>
      <c r="C323" s="5">
        <v>0</v>
      </c>
      <c r="D323" s="5">
        <v>1</v>
      </c>
      <c r="E323" s="14" t="str">
        <f t="shared" si="25"/>
        <v/>
      </c>
      <c r="F323" s="14">
        <f t="shared" si="26"/>
        <v>7.3421439060205576E-4</v>
      </c>
      <c r="G323" s="13" t="str">
        <f t="shared" si="27"/>
        <v>0</v>
      </c>
      <c r="H323" s="17" t="str">
        <f t="shared" si="28"/>
        <v/>
      </c>
    </row>
    <row r="324" spans="2:8" ht="15" x14ac:dyDescent="0.2">
      <c r="B324" s="6" t="s">
        <v>473</v>
      </c>
      <c r="C324" s="5">
        <v>0</v>
      </c>
      <c r="D324" s="5">
        <v>0</v>
      </c>
      <c r="E324" s="14" t="str">
        <f t="shared" si="25"/>
        <v/>
      </c>
      <c r="F324" s="14" t="str">
        <f t="shared" si="26"/>
        <v/>
      </c>
      <c r="G324" s="13" t="str">
        <f t="shared" si="27"/>
        <v>0</v>
      </c>
      <c r="H324" s="17" t="str">
        <f t="shared" si="28"/>
        <v/>
      </c>
    </row>
    <row r="325" spans="2:8" ht="15" x14ac:dyDescent="0.2">
      <c r="B325" s="6" t="s">
        <v>474</v>
      </c>
      <c r="C325" s="5">
        <v>0</v>
      </c>
      <c r="D325" s="5">
        <v>0</v>
      </c>
      <c r="E325" s="14" t="str">
        <f t="shared" si="25"/>
        <v/>
      </c>
      <c r="F325" s="14" t="str">
        <f t="shared" si="26"/>
        <v/>
      </c>
      <c r="G325" s="13" t="str">
        <f t="shared" si="27"/>
        <v>0</v>
      </c>
      <c r="H325" s="17" t="str">
        <f t="shared" si="28"/>
        <v/>
      </c>
    </row>
    <row r="326" spans="2:8" ht="15" x14ac:dyDescent="0.2">
      <c r="B326" s="6" t="s">
        <v>357</v>
      </c>
      <c r="C326" s="5">
        <v>94</v>
      </c>
      <c r="D326" s="5">
        <v>68</v>
      </c>
      <c r="E326" s="14">
        <f t="shared" si="25"/>
        <v>0.12207792207792208</v>
      </c>
      <c r="F326" s="14">
        <f t="shared" si="26"/>
        <v>4.9926578560939794E-2</v>
      </c>
      <c r="G326" s="13">
        <f t="shared" si="27"/>
        <v>-0.27659574468085107</v>
      </c>
      <c r="H326" s="17">
        <f t="shared" si="28"/>
        <v>-3.3766233766233771E-2</v>
      </c>
    </row>
    <row r="327" spans="2:8" ht="15" x14ac:dyDescent="0.2">
      <c r="B327" s="6" t="s">
        <v>358</v>
      </c>
      <c r="C327" s="5">
        <v>2</v>
      </c>
      <c r="D327" s="5">
        <v>1</v>
      </c>
      <c r="E327" s="14">
        <f t="shared" si="25"/>
        <v>2.5974025974025974E-3</v>
      </c>
      <c r="F327" s="14">
        <f t="shared" si="26"/>
        <v>7.3421439060205576E-4</v>
      </c>
      <c r="G327" s="13">
        <f t="shared" si="27"/>
        <v>-0.5</v>
      </c>
      <c r="H327" s="17">
        <f t="shared" si="28"/>
        <v>-1.2987012987012987E-3</v>
      </c>
    </row>
    <row r="328" spans="2:8" ht="15" x14ac:dyDescent="0.2">
      <c r="B328" s="6" t="s">
        <v>116</v>
      </c>
      <c r="C328" s="5">
        <v>0</v>
      </c>
      <c r="D328" s="5">
        <v>0</v>
      </c>
      <c r="E328" s="14" t="str">
        <f t="shared" si="25"/>
        <v/>
      </c>
      <c r="F328" s="14" t="str">
        <f t="shared" si="26"/>
        <v/>
      </c>
      <c r="G328" s="13" t="str">
        <f t="shared" si="27"/>
        <v>0</v>
      </c>
      <c r="H328" s="17" t="str">
        <f t="shared" si="28"/>
        <v/>
      </c>
    </row>
    <row r="329" spans="2:8" ht="15" x14ac:dyDescent="0.2">
      <c r="B329" s="6" t="s">
        <v>359</v>
      </c>
      <c r="C329" s="5">
        <v>0</v>
      </c>
      <c r="D329" s="5">
        <v>0</v>
      </c>
      <c r="E329" s="14" t="str">
        <f t="shared" si="25"/>
        <v/>
      </c>
      <c r="F329" s="14" t="str">
        <f t="shared" si="26"/>
        <v/>
      </c>
      <c r="G329" s="13" t="str">
        <f t="shared" si="27"/>
        <v>0</v>
      </c>
      <c r="H329" s="17" t="str">
        <f t="shared" si="28"/>
        <v/>
      </c>
    </row>
    <row r="330" spans="2:8" ht="15" x14ac:dyDescent="0.2">
      <c r="B330" s="6" t="s">
        <v>360</v>
      </c>
      <c r="C330" s="5">
        <v>19</v>
      </c>
      <c r="D330" s="5">
        <v>5</v>
      </c>
      <c r="E330" s="14">
        <f t="shared" si="25"/>
        <v>2.4675324675324677E-2</v>
      </c>
      <c r="F330" s="14">
        <f t="shared" si="26"/>
        <v>3.6710719530102789E-3</v>
      </c>
      <c r="G330" s="13">
        <f t="shared" si="27"/>
        <v>-0.73684210526315785</v>
      </c>
      <c r="H330" s="17">
        <f t="shared" si="28"/>
        <v>-1.8181818181818181E-2</v>
      </c>
    </row>
    <row r="331" spans="2:8" ht="15" x14ac:dyDescent="0.2">
      <c r="B331" s="6" t="s">
        <v>117</v>
      </c>
      <c r="C331" s="5">
        <v>0</v>
      </c>
      <c r="D331" s="5">
        <v>0</v>
      </c>
      <c r="E331" s="14" t="str">
        <f t="shared" si="25"/>
        <v/>
      </c>
      <c r="F331" s="14" t="str">
        <f t="shared" si="26"/>
        <v/>
      </c>
      <c r="G331" s="13" t="str">
        <f t="shared" si="27"/>
        <v>0</v>
      </c>
      <c r="H331" s="17" t="str">
        <f t="shared" si="28"/>
        <v/>
      </c>
    </row>
    <row r="332" spans="2:8" ht="15" x14ac:dyDescent="0.2">
      <c r="B332" s="6" t="s">
        <v>361</v>
      </c>
      <c r="C332" s="5">
        <v>115</v>
      </c>
      <c r="D332" s="5">
        <v>202</v>
      </c>
      <c r="E332" s="14">
        <f t="shared" si="25"/>
        <v>0.14935064935064934</v>
      </c>
      <c r="F332" s="14">
        <f t="shared" si="26"/>
        <v>0.14831130690161526</v>
      </c>
      <c r="G332" s="13">
        <f t="shared" si="27"/>
        <v>0.75652173913043474</v>
      </c>
      <c r="H332" s="17">
        <f t="shared" si="28"/>
        <v>0.11298701298701298</v>
      </c>
    </row>
    <row r="333" spans="2:8" ht="15" x14ac:dyDescent="0.2">
      <c r="B333" s="6" t="s">
        <v>130</v>
      </c>
      <c r="C333" s="5">
        <v>36</v>
      </c>
      <c r="D333" s="5">
        <v>24</v>
      </c>
      <c r="E333" s="14">
        <f t="shared" si="25"/>
        <v>4.6753246753246755E-2</v>
      </c>
      <c r="F333" s="14">
        <f t="shared" si="26"/>
        <v>1.7621145374449341E-2</v>
      </c>
      <c r="G333" s="13">
        <f t="shared" si="27"/>
        <v>-0.33333333333333331</v>
      </c>
      <c r="H333" s="17">
        <f t="shared" si="28"/>
        <v>-1.5584415584415584E-2</v>
      </c>
    </row>
    <row r="334" spans="2:8" ht="15" x14ac:dyDescent="0.2">
      <c r="B334" s="6" t="s">
        <v>119</v>
      </c>
      <c r="C334" s="5">
        <v>13</v>
      </c>
      <c r="D334" s="5">
        <v>42</v>
      </c>
      <c r="E334" s="14">
        <f t="shared" si="25"/>
        <v>1.6883116883116882E-2</v>
      </c>
      <c r="F334" s="14">
        <f t="shared" si="26"/>
        <v>3.0837004405286344E-2</v>
      </c>
      <c r="G334" s="13">
        <f t="shared" si="27"/>
        <v>2.2307692307692308</v>
      </c>
      <c r="H334" s="17">
        <f t="shared" si="28"/>
        <v>3.7662337662337661E-2</v>
      </c>
    </row>
    <row r="335" spans="2:8" ht="15" x14ac:dyDescent="0.2">
      <c r="B335" s="6" t="s">
        <v>128</v>
      </c>
      <c r="C335" s="5">
        <v>9</v>
      </c>
      <c r="D335" s="5">
        <v>11</v>
      </c>
      <c r="E335" s="14">
        <f t="shared" si="25"/>
        <v>1.1688311688311689E-2</v>
      </c>
      <c r="F335" s="14">
        <f t="shared" si="26"/>
        <v>8.0763582966226141E-3</v>
      </c>
      <c r="G335" s="13">
        <f t="shared" si="27"/>
        <v>0.22222222222222221</v>
      </c>
      <c r="H335" s="17">
        <f t="shared" si="28"/>
        <v>2.5974025974025974E-3</v>
      </c>
    </row>
    <row r="336" spans="2:8" ht="15" x14ac:dyDescent="0.2">
      <c r="B336" s="6" t="s">
        <v>132</v>
      </c>
      <c r="C336" s="5">
        <v>0</v>
      </c>
      <c r="D336" s="5">
        <v>0</v>
      </c>
      <c r="E336" s="14" t="str">
        <f t="shared" si="25"/>
        <v/>
      </c>
      <c r="F336" s="14" t="str">
        <f t="shared" si="26"/>
        <v/>
      </c>
      <c r="G336" s="13" t="str">
        <f t="shared" si="27"/>
        <v>0</v>
      </c>
      <c r="H336" s="17" t="str">
        <f t="shared" si="28"/>
        <v/>
      </c>
    </row>
    <row r="337" spans="2:8" ht="15" x14ac:dyDescent="0.2">
      <c r="B337" s="6" t="s">
        <v>133</v>
      </c>
      <c r="C337" s="5">
        <v>0</v>
      </c>
      <c r="D337" s="5">
        <v>1</v>
      </c>
      <c r="E337" s="14" t="str">
        <f t="shared" si="25"/>
        <v/>
      </c>
      <c r="F337" s="14">
        <f t="shared" si="26"/>
        <v>7.3421439060205576E-4</v>
      </c>
      <c r="G337" s="13" t="str">
        <f t="shared" si="27"/>
        <v>0</v>
      </c>
      <c r="H337" s="17" t="str">
        <f t="shared" si="28"/>
        <v/>
      </c>
    </row>
    <row r="338" spans="2:8" ht="30" x14ac:dyDescent="0.2">
      <c r="B338" s="6" t="s">
        <v>362</v>
      </c>
      <c r="C338" s="5">
        <v>0</v>
      </c>
      <c r="D338" s="5">
        <v>0</v>
      </c>
      <c r="E338" s="14" t="str">
        <f t="shared" si="25"/>
        <v/>
      </c>
      <c r="F338" s="14" t="str">
        <f t="shared" si="26"/>
        <v/>
      </c>
      <c r="G338" s="13" t="str">
        <f t="shared" si="27"/>
        <v>0</v>
      </c>
      <c r="H338" s="17" t="str">
        <f t="shared" si="28"/>
        <v/>
      </c>
    </row>
    <row r="339" spans="2:8" ht="15" x14ac:dyDescent="0.2">
      <c r="B339" s="6" t="s">
        <v>363</v>
      </c>
      <c r="C339" s="5">
        <v>4</v>
      </c>
      <c r="D339" s="5">
        <v>10</v>
      </c>
      <c r="E339" s="14">
        <f t="shared" si="25"/>
        <v>5.1948051948051948E-3</v>
      </c>
      <c r="F339" s="14">
        <f t="shared" si="26"/>
        <v>7.3421439060205578E-3</v>
      </c>
      <c r="G339" s="13">
        <f t="shared" si="27"/>
        <v>1.5</v>
      </c>
      <c r="H339" s="17">
        <f t="shared" si="28"/>
        <v>7.7922077922077922E-3</v>
      </c>
    </row>
    <row r="340" spans="2:8" ht="15" x14ac:dyDescent="0.2">
      <c r="B340" s="6" t="s">
        <v>364</v>
      </c>
      <c r="C340" s="5">
        <v>0</v>
      </c>
      <c r="D340" s="5">
        <v>61</v>
      </c>
      <c r="E340" s="14" t="str">
        <f t="shared" si="25"/>
        <v/>
      </c>
      <c r="F340" s="14">
        <f t="shared" si="26"/>
        <v>4.4787077826725405E-2</v>
      </c>
      <c r="G340" s="13" t="str">
        <f t="shared" si="27"/>
        <v>0</v>
      </c>
      <c r="H340" s="17" t="str">
        <f t="shared" si="28"/>
        <v/>
      </c>
    </row>
    <row r="341" spans="2:8" ht="15" x14ac:dyDescent="0.2">
      <c r="B341" s="6" t="s">
        <v>118</v>
      </c>
      <c r="C341" s="5">
        <v>0</v>
      </c>
      <c r="D341" s="5">
        <v>10</v>
      </c>
      <c r="E341" s="14" t="str">
        <f t="shared" si="25"/>
        <v/>
      </c>
      <c r="F341" s="14">
        <f t="shared" si="26"/>
        <v>7.3421439060205578E-3</v>
      </c>
      <c r="G341" s="13" t="str">
        <f t="shared" si="27"/>
        <v>0</v>
      </c>
      <c r="H341" s="17" t="str">
        <f t="shared" si="28"/>
        <v/>
      </c>
    </row>
    <row r="342" spans="2:8" ht="15" x14ac:dyDescent="0.2">
      <c r="B342" s="6" t="s">
        <v>365</v>
      </c>
      <c r="C342" s="5">
        <v>1</v>
      </c>
      <c r="D342" s="5">
        <v>0</v>
      </c>
      <c r="E342" s="14">
        <f t="shared" si="25"/>
        <v>1.2987012987012987E-3</v>
      </c>
      <c r="F342" s="14" t="str">
        <f t="shared" si="26"/>
        <v/>
      </c>
      <c r="G342" s="13" t="str">
        <f t="shared" si="27"/>
        <v>0</v>
      </c>
      <c r="H342" s="17">
        <f t="shared" si="28"/>
        <v>0</v>
      </c>
    </row>
    <row r="343" spans="2:8" ht="15" x14ac:dyDescent="0.2">
      <c r="B343" s="6" t="s">
        <v>129</v>
      </c>
      <c r="C343" s="5">
        <v>2</v>
      </c>
      <c r="D343" s="5">
        <v>8</v>
      </c>
      <c r="E343" s="14">
        <f t="shared" si="25"/>
        <v>2.5974025974025974E-3</v>
      </c>
      <c r="F343" s="14">
        <f t="shared" si="26"/>
        <v>5.8737151248164461E-3</v>
      </c>
      <c r="G343" s="13">
        <f t="shared" si="27"/>
        <v>3</v>
      </c>
      <c r="H343" s="17">
        <f t="shared" si="28"/>
        <v>7.7922077922077922E-3</v>
      </c>
    </row>
    <row r="344" spans="2:8" ht="15" x14ac:dyDescent="0.2">
      <c r="B344" s="6" t="s">
        <v>131</v>
      </c>
      <c r="C344" s="5">
        <v>9</v>
      </c>
      <c r="D344" s="5">
        <v>6</v>
      </c>
      <c r="E344" s="14">
        <f t="shared" si="25"/>
        <v>1.1688311688311689E-2</v>
      </c>
      <c r="F344" s="14">
        <f t="shared" si="26"/>
        <v>4.4052863436123352E-3</v>
      </c>
      <c r="G344" s="13">
        <f t="shared" si="27"/>
        <v>-0.33333333333333331</v>
      </c>
      <c r="H344" s="17">
        <f t="shared" si="28"/>
        <v>-3.8961038961038961E-3</v>
      </c>
    </row>
    <row r="345" spans="2:8" ht="15" x14ac:dyDescent="0.2">
      <c r="B345" s="6" t="s">
        <v>366</v>
      </c>
      <c r="C345" s="5">
        <v>32</v>
      </c>
      <c r="D345" s="5">
        <v>19</v>
      </c>
      <c r="E345" s="14">
        <f t="shared" si="25"/>
        <v>4.1558441558441558E-2</v>
      </c>
      <c r="F345" s="14">
        <f t="shared" si="26"/>
        <v>1.3950073421439061E-2</v>
      </c>
      <c r="G345" s="13">
        <f t="shared" si="27"/>
        <v>-0.40625</v>
      </c>
      <c r="H345" s="17">
        <f t="shared" si="28"/>
        <v>-1.6883116883116882E-2</v>
      </c>
    </row>
    <row r="346" spans="2:8" ht="15" x14ac:dyDescent="0.2">
      <c r="B346" s="6" t="s">
        <v>122</v>
      </c>
      <c r="C346" s="5">
        <v>1</v>
      </c>
      <c r="D346" s="5">
        <v>6</v>
      </c>
      <c r="E346" s="14">
        <f t="shared" si="25"/>
        <v>1.2987012987012987E-3</v>
      </c>
      <c r="F346" s="14">
        <f t="shared" si="26"/>
        <v>4.4052863436123352E-3</v>
      </c>
      <c r="G346" s="13">
        <f t="shared" si="27"/>
        <v>5</v>
      </c>
      <c r="H346" s="17">
        <f t="shared" si="28"/>
        <v>6.4935064935064939E-3</v>
      </c>
    </row>
    <row r="347" spans="2:8" ht="15" x14ac:dyDescent="0.2">
      <c r="B347" s="6" t="s">
        <v>121</v>
      </c>
      <c r="C347" s="5">
        <v>10</v>
      </c>
      <c r="D347" s="5">
        <v>23</v>
      </c>
      <c r="E347" s="14">
        <f t="shared" si="25"/>
        <v>1.2987012987012988E-2</v>
      </c>
      <c r="F347" s="14">
        <f t="shared" si="26"/>
        <v>1.6886930983847283E-2</v>
      </c>
      <c r="G347" s="13">
        <f t="shared" si="27"/>
        <v>1.3</v>
      </c>
      <c r="H347" s="17">
        <f t="shared" si="28"/>
        <v>1.6883116883116885E-2</v>
      </c>
    </row>
    <row r="348" spans="2:8" ht="15" x14ac:dyDescent="0.2">
      <c r="B348" s="6" t="s">
        <v>367</v>
      </c>
      <c r="C348" s="5">
        <v>0</v>
      </c>
      <c r="D348" s="5">
        <v>0</v>
      </c>
      <c r="E348" s="14" t="str">
        <f t="shared" si="25"/>
        <v/>
      </c>
      <c r="F348" s="14" t="str">
        <f t="shared" si="26"/>
        <v/>
      </c>
      <c r="G348" s="13" t="str">
        <f t="shared" si="27"/>
        <v>0</v>
      </c>
      <c r="H348" s="17" t="str">
        <f t="shared" si="28"/>
        <v/>
      </c>
    </row>
    <row r="349" spans="2:8" ht="15" x14ac:dyDescent="0.2">
      <c r="B349" s="6" t="s">
        <v>368</v>
      </c>
      <c r="C349" s="5">
        <v>0</v>
      </c>
      <c r="D349" s="5">
        <v>0</v>
      </c>
      <c r="E349" s="14" t="str">
        <f t="shared" si="25"/>
        <v/>
      </c>
      <c r="F349" s="14" t="str">
        <f t="shared" si="26"/>
        <v/>
      </c>
      <c r="G349" s="13" t="str">
        <f t="shared" si="27"/>
        <v>0</v>
      </c>
      <c r="H349" s="17" t="str">
        <f t="shared" si="28"/>
        <v/>
      </c>
    </row>
    <row r="350" spans="2:8" ht="15" x14ac:dyDescent="0.2">
      <c r="B350" s="6" t="s">
        <v>369</v>
      </c>
      <c r="C350" s="5">
        <v>0</v>
      </c>
      <c r="D350" s="5">
        <v>0</v>
      </c>
      <c r="E350" s="14" t="str">
        <f t="shared" si="25"/>
        <v/>
      </c>
      <c r="F350" s="14" t="str">
        <f t="shared" si="26"/>
        <v/>
      </c>
      <c r="G350" s="13" t="str">
        <f t="shared" si="27"/>
        <v>0</v>
      </c>
      <c r="H350" s="17" t="str">
        <f t="shared" si="28"/>
        <v/>
      </c>
    </row>
    <row r="351" spans="2:8" ht="15" x14ac:dyDescent="0.2">
      <c r="B351" s="6" t="s">
        <v>120</v>
      </c>
      <c r="C351" s="5">
        <v>0</v>
      </c>
      <c r="D351" s="5">
        <v>0</v>
      </c>
      <c r="E351" s="14" t="str">
        <f t="shared" si="25"/>
        <v/>
      </c>
      <c r="F351" s="14" t="str">
        <f t="shared" si="26"/>
        <v/>
      </c>
      <c r="G351" s="13" t="str">
        <f t="shared" si="27"/>
        <v>0</v>
      </c>
      <c r="H351" s="17" t="str">
        <f t="shared" si="28"/>
        <v/>
      </c>
    </row>
    <row r="352" spans="2:8" ht="15" x14ac:dyDescent="0.2">
      <c r="B352" s="6" t="s">
        <v>370</v>
      </c>
      <c r="C352" s="5">
        <v>0</v>
      </c>
      <c r="D352" s="5">
        <v>0</v>
      </c>
      <c r="E352" s="14" t="str">
        <f t="shared" si="25"/>
        <v/>
      </c>
      <c r="F352" s="14" t="str">
        <f t="shared" si="26"/>
        <v/>
      </c>
      <c r="G352" s="13" t="str">
        <f t="shared" si="27"/>
        <v>0</v>
      </c>
      <c r="H352" s="17" t="str">
        <f t="shared" si="28"/>
        <v/>
      </c>
    </row>
    <row r="353" spans="2:8" ht="15" x14ac:dyDescent="0.2">
      <c r="B353" s="6" t="s">
        <v>125</v>
      </c>
      <c r="C353" s="5">
        <v>0</v>
      </c>
      <c r="D353" s="5">
        <v>0</v>
      </c>
      <c r="E353" s="14" t="str">
        <f t="shared" si="25"/>
        <v/>
      </c>
      <c r="F353" s="14" t="str">
        <f t="shared" si="26"/>
        <v/>
      </c>
      <c r="G353" s="13" t="str">
        <f t="shared" si="27"/>
        <v>0</v>
      </c>
      <c r="H353" s="17" t="str">
        <f t="shared" si="28"/>
        <v/>
      </c>
    </row>
    <row r="354" spans="2:8" ht="15" x14ac:dyDescent="0.2">
      <c r="B354" s="6" t="s">
        <v>124</v>
      </c>
      <c r="C354" s="5">
        <v>2</v>
      </c>
      <c r="D354" s="5">
        <v>88</v>
      </c>
      <c r="E354" s="14">
        <f t="shared" si="25"/>
        <v>2.5974025974025974E-3</v>
      </c>
      <c r="F354" s="14">
        <f t="shared" si="26"/>
        <v>6.4610866372980913E-2</v>
      </c>
      <c r="G354" s="13">
        <f t="shared" si="27"/>
        <v>43</v>
      </c>
      <c r="H354" s="17">
        <f t="shared" si="28"/>
        <v>0.11168831168831168</v>
      </c>
    </row>
    <row r="355" spans="2:8" ht="15" x14ac:dyDescent="0.2">
      <c r="B355" s="6" t="s">
        <v>126</v>
      </c>
      <c r="C355" s="5">
        <v>0</v>
      </c>
      <c r="D355" s="5">
        <v>0</v>
      </c>
      <c r="E355" s="14" t="str">
        <f t="shared" si="25"/>
        <v/>
      </c>
      <c r="F355" s="14" t="str">
        <f t="shared" si="26"/>
        <v/>
      </c>
      <c r="G355" s="13" t="str">
        <f t="shared" si="27"/>
        <v>0</v>
      </c>
      <c r="H355" s="17" t="str">
        <f t="shared" si="28"/>
        <v/>
      </c>
    </row>
    <row r="356" spans="2:8" ht="15" x14ac:dyDescent="0.2">
      <c r="B356" s="6" t="s">
        <v>371</v>
      </c>
      <c r="C356" s="5">
        <v>0</v>
      </c>
      <c r="D356" s="5">
        <v>0</v>
      </c>
      <c r="E356" s="14" t="str">
        <f t="shared" si="25"/>
        <v/>
      </c>
      <c r="F356" s="14" t="str">
        <f t="shared" si="26"/>
        <v/>
      </c>
      <c r="G356" s="13" t="str">
        <f t="shared" si="27"/>
        <v>0</v>
      </c>
      <c r="H356" s="17" t="str">
        <f t="shared" si="28"/>
        <v/>
      </c>
    </row>
    <row r="357" spans="2:8" ht="15" x14ac:dyDescent="0.2">
      <c r="B357" s="6" t="s">
        <v>372</v>
      </c>
      <c r="C357" s="5">
        <v>0</v>
      </c>
      <c r="D357" s="5">
        <v>11</v>
      </c>
      <c r="E357" s="14" t="str">
        <f t="shared" si="25"/>
        <v/>
      </c>
      <c r="F357" s="14">
        <f t="shared" si="26"/>
        <v>8.0763582966226141E-3</v>
      </c>
      <c r="G357" s="13" t="str">
        <f t="shared" si="27"/>
        <v>0</v>
      </c>
      <c r="H357" s="17" t="str">
        <f t="shared" si="28"/>
        <v/>
      </c>
    </row>
    <row r="358" spans="2:8" ht="15" x14ac:dyDescent="0.2">
      <c r="B358" s="6" t="s">
        <v>127</v>
      </c>
      <c r="C358" s="5">
        <v>13</v>
      </c>
      <c r="D358" s="5">
        <v>5</v>
      </c>
      <c r="E358" s="14">
        <f t="shared" si="25"/>
        <v>1.6883116883116882E-2</v>
      </c>
      <c r="F358" s="14">
        <f t="shared" si="26"/>
        <v>3.6710719530102789E-3</v>
      </c>
      <c r="G358" s="13">
        <f t="shared" si="27"/>
        <v>-0.61538461538461542</v>
      </c>
      <c r="H358" s="17">
        <f t="shared" si="28"/>
        <v>-1.038961038961039E-2</v>
      </c>
    </row>
    <row r="359" spans="2:8" ht="15" x14ac:dyDescent="0.2">
      <c r="B359" s="6" t="s">
        <v>123</v>
      </c>
      <c r="C359" s="5">
        <v>0</v>
      </c>
      <c r="D359" s="5">
        <v>0</v>
      </c>
      <c r="E359" s="14" t="str">
        <f t="shared" si="25"/>
        <v/>
      </c>
      <c r="F359" s="14" t="str">
        <f t="shared" si="26"/>
        <v/>
      </c>
      <c r="G359" s="13" t="str">
        <f t="shared" si="27"/>
        <v>0</v>
      </c>
      <c r="H359" s="17" t="str">
        <f t="shared" si="28"/>
        <v/>
      </c>
    </row>
    <row r="360" spans="2:8" ht="15" x14ac:dyDescent="0.2">
      <c r="B360" s="6" t="s">
        <v>373</v>
      </c>
      <c r="C360" s="5">
        <v>0</v>
      </c>
      <c r="D360" s="5">
        <v>0</v>
      </c>
      <c r="E360" s="14" t="str">
        <f t="shared" ref="E360:E423" si="29">+IF(C360=0,"",C360/C$294)</f>
        <v/>
      </c>
      <c r="F360" s="14" t="str">
        <f t="shared" ref="F360:F423" si="30">+IF(D360=0,"",D360/D$294)</f>
        <v/>
      </c>
      <c r="G360" s="13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6" t="s">
        <v>374</v>
      </c>
      <c r="C361" s="5">
        <v>0</v>
      </c>
      <c r="D361" s="5">
        <v>0</v>
      </c>
      <c r="E361" s="14" t="str">
        <f t="shared" si="29"/>
        <v/>
      </c>
      <c r="F361" s="14" t="str">
        <f t="shared" si="30"/>
        <v/>
      </c>
      <c r="G361" s="13" t="str">
        <f t="shared" si="31"/>
        <v>0</v>
      </c>
      <c r="H361" s="17" t="str">
        <f t="shared" si="32"/>
        <v/>
      </c>
    </row>
    <row r="362" spans="2:8" ht="15" x14ac:dyDescent="0.2">
      <c r="B362" s="6" t="s">
        <v>375</v>
      </c>
      <c r="C362" s="5">
        <v>0</v>
      </c>
      <c r="D362" s="5">
        <v>0</v>
      </c>
      <c r="E362" s="14" t="str">
        <f t="shared" si="29"/>
        <v/>
      </c>
      <c r="F362" s="14" t="str">
        <f t="shared" si="30"/>
        <v/>
      </c>
      <c r="G362" s="13" t="str">
        <f t="shared" si="31"/>
        <v>0</v>
      </c>
      <c r="H362" s="17" t="str">
        <f t="shared" si="32"/>
        <v/>
      </c>
    </row>
    <row r="363" spans="2:8" ht="15" x14ac:dyDescent="0.2">
      <c r="B363" s="6" t="s">
        <v>376</v>
      </c>
      <c r="C363" s="5">
        <v>0</v>
      </c>
      <c r="D363" s="5">
        <v>1</v>
      </c>
      <c r="E363" s="14" t="str">
        <f t="shared" si="29"/>
        <v/>
      </c>
      <c r="F363" s="14">
        <f t="shared" si="30"/>
        <v>7.3421439060205576E-4</v>
      </c>
      <c r="G363" s="13" t="str">
        <f t="shared" si="31"/>
        <v>0</v>
      </c>
      <c r="H363" s="17" t="str">
        <f t="shared" si="32"/>
        <v/>
      </c>
    </row>
    <row r="364" spans="2:8" ht="15" x14ac:dyDescent="0.2">
      <c r="B364" s="6" t="s">
        <v>377</v>
      </c>
      <c r="C364" s="5">
        <v>0</v>
      </c>
      <c r="D364" s="5">
        <v>0</v>
      </c>
      <c r="E364" s="14" t="str">
        <f t="shared" si="29"/>
        <v/>
      </c>
      <c r="F364" s="14" t="str">
        <f t="shared" si="30"/>
        <v/>
      </c>
      <c r="G364" s="13" t="str">
        <f t="shared" si="31"/>
        <v>0</v>
      </c>
      <c r="H364" s="17" t="str">
        <f t="shared" si="32"/>
        <v/>
      </c>
    </row>
    <row r="365" spans="2:8" ht="30" x14ac:dyDescent="0.2">
      <c r="B365" s="6" t="s">
        <v>378</v>
      </c>
      <c r="C365" s="5">
        <v>0</v>
      </c>
      <c r="D365" s="5">
        <v>0</v>
      </c>
      <c r="E365" s="14" t="str">
        <f t="shared" si="29"/>
        <v/>
      </c>
      <c r="F365" s="14" t="str">
        <f t="shared" si="30"/>
        <v/>
      </c>
      <c r="G365" s="13" t="str">
        <f t="shared" si="31"/>
        <v>0</v>
      </c>
      <c r="H365" s="17" t="str">
        <f t="shared" si="32"/>
        <v/>
      </c>
    </row>
    <row r="366" spans="2:8" ht="15" x14ac:dyDescent="0.2">
      <c r="B366" s="6" t="s">
        <v>475</v>
      </c>
      <c r="C366" s="5">
        <v>0</v>
      </c>
      <c r="D366" s="5">
        <v>0</v>
      </c>
      <c r="E366" s="14" t="str">
        <f t="shared" si="29"/>
        <v/>
      </c>
      <c r="F366" s="14" t="str">
        <f t="shared" si="30"/>
        <v/>
      </c>
      <c r="G366" s="13" t="str">
        <f t="shared" si="31"/>
        <v>0</v>
      </c>
      <c r="H366" s="17" t="str">
        <f t="shared" si="32"/>
        <v/>
      </c>
    </row>
    <row r="367" spans="2:8" ht="15" x14ac:dyDescent="0.2">
      <c r="B367" s="6" t="s">
        <v>379</v>
      </c>
      <c r="C367" s="5">
        <v>0</v>
      </c>
      <c r="D367" s="5">
        <v>0</v>
      </c>
      <c r="E367" s="14" t="str">
        <f t="shared" si="29"/>
        <v/>
      </c>
      <c r="F367" s="14" t="str">
        <f t="shared" si="30"/>
        <v/>
      </c>
      <c r="G367" s="13" t="str">
        <f t="shared" si="31"/>
        <v>0</v>
      </c>
      <c r="H367" s="17" t="str">
        <f t="shared" si="32"/>
        <v/>
      </c>
    </row>
    <row r="368" spans="2:8" ht="15" x14ac:dyDescent="0.2">
      <c r="B368" s="6" t="s">
        <v>380</v>
      </c>
      <c r="C368" s="5">
        <v>0</v>
      </c>
      <c r="D368" s="5">
        <v>0</v>
      </c>
      <c r="E368" s="14" t="str">
        <f t="shared" si="29"/>
        <v/>
      </c>
      <c r="F368" s="14" t="str">
        <f t="shared" si="30"/>
        <v/>
      </c>
      <c r="G368" s="13" t="str">
        <f t="shared" si="31"/>
        <v>0</v>
      </c>
      <c r="H368" s="17" t="str">
        <f t="shared" si="32"/>
        <v/>
      </c>
    </row>
    <row r="369" spans="2:8" ht="15" x14ac:dyDescent="0.2">
      <c r="B369" s="6" t="s">
        <v>381</v>
      </c>
      <c r="C369" s="5">
        <v>0</v>
      </c>
      <c r="D369" s="5">
        <v>3</v>
      </c>
      <c r="E369" s="14" t="str">
        <f t="shared" si="29"/>
        <v/>
      </c>
      <c r="F369" s="14">
        <f t="shared" si="30"/>
        <v>2.2026431718061676E-3</v>
      </c>
      <c r="G369" s="13" t="str">
        <f t="shared" si="31"/>
        <v>0</v>
      </c>
      <c r="H369" s="17" t="str">
        <f t="shared" si="32"/>
        <v/>
      </c>
    </row>
    <row r="370" spans="2:8" ht="15" x14ac:dyDescent="0.2">
      <c r="B370" s="6" t="s">
        <v>135</v>
      </c>
      <c r="C370" s="5">
        <v>2</v>
      </c>
      <c r="D370" s="5">
        <v>11</v>
      </c>
      <c r="E370" s="14">
        <f t="shared" si="29"/>
        <v>2.5974025974025974E-3</v>
      </c>
      <c r="F370" s="14">
        <f t="shared" si="30"/>
        <v>8.0763582966226141E-3</v>
      </c>
      <c r="G370" s="13">
        <f t="shared" si="31"/>
        <v>4.5</v>
      </c>
      <c r="H370" s="17">
        <f t="shared" si="32"/>
        <v>1.1688311688311689E-2</v>
      </c>
    </row>
    <row r="371" spans="2:8" ht="15" x14ac:dyDescent="0.2">
      <c r="B371" s="6" t="s">
        <v>136</v>
      </c>
      <c r="C371" s="5">
        <v>0</v>
      </c>
      <c r="D371" s="5">
        <v>0</v>
      </c>
      <c r="E371" s="14" t="str">
        <f t="shared" si="29"/>
        <v/>
      </c>
      <c r="F371" s="14" t="str">
        <f t="shared" si="30"/>
        <v/>
      </c>
      <c r="G371" s="13" t="str">
        <f t="shared" si="31"/>
        <v>0</v>
      </c>
      <c r="H371" s="17" t="str">
        <f t="shared" si="32"/>
        <v/>
      </c>
    </row>
    <row r="372" spans="2:8" ht="15" x14ac:dyDescent="0.2">
      <c r="B372" s="6" t="s">
        <v>137</v>
      </c>
      <c r="C372" s="5">
        <v>3</v>
      </c>
      <c r="D372" s="5">
        <v>2</v>
      </c>
      <c r="E372" s="14">
        <f t="shared" si="29"/>
        <v>3.8961038961038961E-3</v>
      </c>
      <c r="F372" s="14">
        <f t="shared" si="30"/>
        <v>1.4684287812041115E-3</v>
      </c>
      <c r="G372" s="13">
        <f t="shared" si="31"/>
        <v>-0.33333333333333331</v>
      </c>
      <c r="H372" s="17">
        <f t="shared" si="32"/>
        <v>-1.2987012987012987E-3</v>
      </c>
    </row>
    <row r="373" spans="2:8" ht="15" x14ac:dyDescent="0.2">
      <c r="B373" s="6" t="s">
        <v>382</v>
      </c>
      <c r="C373" s="5">
        <v>0</v>
      </c>
      <c r="D373" s="5">
        <v>0</v>
      </c>
      <c r="E373" s="14" t="str">
        <f t="shared" si="29"/>
        <v/>
      </c>
      <c r="F373" s="14" t="str">
        <f t="shared" si="30"/>
        <v/>
      </c>
      <c r="G373" s="13" t="str">
        <f t="shared" si="31"/>
        <v>0</v>
      </c>
      <c r="H373" s="17" t="str">
        <f t="shared" si="32"/>
        <v/>
      </c>
    </row>
    <row r="374" spans="2:8" ht="15" x14ac:dyDescent="0.2">
      <c r="B374" s="6" t="s">
        <v>134</v>
      </c>
      <c r="C374" s="5">
        <v>0</v>
      </c>
      <c r="D374" s="5">
        <v>0</v>
      </c>
      <c r="E374" s="14" t="str">
        <f t="shared" si="29"/>
        <v/>
      </c>
      <c r="F374" s="14" t="str">
        <f t="shared" si="30"/>
        <v/>
      </c>
      <c r="G374" s="13" t="str">
        <f t="shared" si="31"/>
        <v>0</v>
      </c>
      <c r="H374" s="17" t="str">
        <f t="shared" si="32"/>
        <v/>
      </c>
    </row>
    <row r="375" spans="2:8" ht="15" x14ac:dyDescent="0.2">
      <c r="B375" s="6" t="s">
        <v>383</v>
      </c>
      <c r="C375" s="5">
        <v>0</v>
      </c>
      <c r="D375" s="5">
        <v>0</v>
      </c>
      <c r="E375" s="14" t="str">
        <f t="shared" si="29"/>
        <v/>
      </c>
      <c r="F375" s="14" t="str">
        <f t="shared" si="30"/>
        <v/>
      </c>
      <c r="G375" s="13" t="str">
        <f t="shared" si="31"/>
        <v>0</v>
      </c>
      <c r="H375" s="17" t="str">
        <f t="shared" si="32"/>
        <v/>
      </c>
    </row>
    <row r="376" spans="2:8" ht="15" x14ac:dyDescent="0.2">
      <c r="B376" s="6" t="s">
        <v>141</v>
      </c>
      <c r="C376" s="5">
        <v>0</v>
      </c>
      <c r="D376" s="5">
        <v>0</v>
      </c>
      <c r="E376" s="14" t="str">
        <f t="shared" si="29"/>
        <v/>
      </c>
      <c r="F376" s="14" t="str">
        <f t="shared" si="30"/>
        <v/>
      </c>
      <c r="G376" s="13" t="str">
        <f t="shared" si="31"/>
        <v>0</v>
      </c>
      <c r="H376" s="17" t="str">
        <f t="shared" si="32"/>
        <v/>
      </c>
    </row>
    <row r="377" spans="2:8" ht="15" x14ac:dyDescent="0.2">
      <c r="B377" s="6" t="s">
        <v>150</v>
      </c>
      <c r="C377" s="5">
        <v>1</v>
      </c>
      <c r="D377" s="5">
        <v>15</v>
      </c>
      <c r="E377" s="14">
        <f t="shared" si="29"/>
        <v>1.2987012987012987E-3</v>
      </c>
      <c r="F377" s="14">
        <f t="shared" si="30"/>
        <v>1.1013215859030838E-2</v>
      </c>
      <c r="G377" s="13">
        <f t="shared" si="31"/>
        <v>14</v>
      </c>
      <c r="H377" s="17">
        <f t="shared" si="32"/>
        <v>1.8181818181818181E-2</v>
      </c>
    </row>
    <row r="378" spans="2:8" ht="15" x14ac:dyDescent="0.2">
      <c r="B378" s="6" t="s">
        <v>149</v>
      </c>
      <c r="C378" s="5">
        <v>2</v>
      </c>
      <c r="D378" s="5">
        <v>2</v>
      </c>
      <c r="E378" s="14">
        <f t="shared" si="29"/>
        <v>2.5974025974025974E-3</v>
      </c>
      <c r="F378" s="14">
        <f t="shared" si="30"/>
        <v>1.4684287812041115E-3</v>
      </c>
      <c r="G378" s="13">
        <f t="shared" si="31"/>
        <v>0</v>
      </c>
      <c r="H378" s="17">
        <f t="shared" si="32"/>
        <v>0</v>
      </c>
    </row>
    <row r="379" spans="2:8" ht="15" x14ac:dyDescent="0.2">
      <c r="B379" s="6" t="s">
        <v>384</v>
      </c>
      <c r="C379" s="5">
        <v>6</v>
      </c>
      <c r="D379" s="5">
        <v>0</v>
      </c>
      <c r="E379" s="14">
        <f t="shared" si="29"/>
        <v>7.7922077922077922E-3</v>
      </c>
      <c r="F379" s="14" t="str">
        <f t="shared" si="30"/>
        <v/>
      </c>
      <c r="G379" s="13" t="str">
        <f t="shared" si="31"/>
        <v>0</v>
      </c>
      <c r="H379" s="17">
        <f t="shared" si="32"/>
        <v>0</v>
      </c>
    </row>
    <row r="380" spans="2:8" ht="30" x14ac:dyDescent="0.2">
      <c r="B380" s="6" t="s">
        <v>385</v>
      </c>
      <c r="C380" s="5">
        <v>3</v>
      </c>
      <c r="D380" s="5">
        <v>5</v>
      </c>
      <c r="E380" s="14">
        <f t="shared" si="29"/>
        <v>3.8961038961038961E-3</v>
      </c>
      <c r="F380" s="14">
        <f t="shared" si="30"/>
        <v>3.6710719530102789E-3</v>
      </c>
      <c r="G380" s="13">
        <f t="shared" si="31"/>
        <v>0.66666666666666663</v>
      </c>
      <c r="H380" s="17">
        <f t="shared" si="32"/>
        <v>2.5974025974025974E-3</v>
      </c>
    </row>
    <row r="381" spans="2:8" ht="30" x14ac:dyDescent="0.2">
      <c r="B381" s="6" t="s">
        <v>386</v>
      </c>
      <c r="C381" s="5">
        <v>0</v>
      </c>
      <c r="D381" s="5">
        <v>0</v>
      </c>
      <c r="E381" s="14" t="str">
        <f t="shared" si="29"/>
        <v/>
      </c>
      <c r="F381" s="14" t="str">
        <f t="shared" si="30"/>
        <v/>
      </c>
      <c r="G381" s="13" t="str">
        <f t="shared" si="31"/>
        <v>0</v>
      </c>
      <c r="H381" s="17" t="str">
        <f t="shared" si="32"/>
        <v/>
      </c>
    </row>
    <row r="382" spans="2:8" ht="15" x14ac:dyDescent="0.2">
      <c r="B382" s="6" t="s">
        <v>387</v>
      </c>
      <c r="C382" s="5">
        <v>1</v>
      </c>
      <c r="D382" s="5">
        <v>1</v>
      </c>
      <c r="E382" s="14">
        <f t="shared" si="29"/>
        <v>1.2987012987012987E-3</v>
      </c>
      <c r="F382" s="14">
        <f t="shared" si="30"/>
        <v>7.3421439060205576E-4</v>
      </c>
      <c r="G382" s="13">
        <f t="shared" si="31"/>
        <v>0</v>
      </c>
      <c r="H382" s="17">
        <f t="shared" si="32"/>
        <v>0</v>
      </c>
    </row>
    <row r="383" spans="2:8" ht="15" x14ac:dyDescent="0.2">
      <c r="B383" s="6" t="s">
        <v>145</v>
      </c>
      <c r="C383" s="5">
        <v>0</v>
      </c>
      <c r="D383" s="5">
        <v>20</v>
      </c>
      <c r="E383" s="14" t="str">
        <f t="shared" si="29"/>
        <v/>
      </c>
      <c r="F383" s="14">
        <f t="shared" si="30"/>
        <v>1.4684287812041116E-2</v>
      </c>
      <c r="G383" s="13" t="str">
        <f t="shared" si="31"/>
        <v>0</v>
      </c>
      <c r="H383" s="17" t="str">
        <f t="shared" si="32"/>
        <v/>
      </c>
    </row>
    <row r="384" spans="2:8" ht="15" x14ac:dyDescent="0.2">
      <c r="B384" s="6" t="s">
        <v>388</v>
      </c>
      <c r="C384" s="5">
        <v>0</v>
      </c>
      <c r="D384" s="5">
        <v>0</v>
      </c>
      <c r="E384" s="14" t="str">
        <f t="shared" si="29"/>
        <v/>
      </c>
      <c r="F384" s="14" t="str">
        <f t="shared" si="30"/>
        <v/>
      </c>
      <c r="G384" s="13" t="str">
        <f t="shared" si="31"/>
        <v>0</v>
      </c>
      <c r="H384" s="17" t="str">
        <f t="shared" si="32"/>
        <v/>
      </c>
    </row>
    <row r="385" spans="2:8" ht="15" x14ac:dyDescent="0.2">
      <c r="B385" s="6" t="s">
        <v>146</v>
      </c>
      <c r="C385" s="5">
        <v>0</v>
      </c>
      <c r="D385" s="5">
        <v>44</v>
      </c>
      <c r="E385" s="14" t="str">
        <f t="shared" si="29"/>
        <v/>
      </c>
      <c r="F385" s="14">
        <f t="shared" si="30"/>
        <v>3.2305433186490456E-2</v>
      </c>
      <c r="G385" s="13" t="str">
        <f t="shared" si="31"/>
        <v>0</v>
      </c>
      <c r="H385" s="17" t="str">
        <f t="shared" si="32"/>
        <v/>
      </c>
    </row>
    <row r="386" spans="2:8" ht="15" x14ac:dyDescent="0.2">
      <c r="B386" s="6" t="s">
        <v>532</v>
      </c>
      <c r="C386" s="5">
        <v>1</v>
      </c>
      <c r="D386" s="5">
        <v>0</v>
      </c>
      <c r="E386" s="14">
        <f t="shared" si="29"/>
        <v>1.2987012987012987E-3</v>
      </c>
      <c r="F386" s="14" t="str">
        <f t="shared" si="30"/>
        <v/>
      </c>
      <c r="G386" s="13" t="str">
        <f t="shared" si="31"/>
        <v>0</v>
      </c>
      <c r="H386" s="17">
        <f t="shared" si="32"/>
        <v>0</v>
      </c>
    </row>
    <row r="387" spans="2:8" ht="15" x14ac:dyDescent="0.2">
      <c r="B387" s="6" t="s">
        <v>144</v>
      </c>
      <c r="C387" s="5">
        <v>8</v>
      </c>
      <c r="D387" s="5">
        <v>17</v>
      </c>
      <c r="E387" s="14">
        <f t="shared" si="29"/>
        <v>1.038961038961039E-2</v>
      </c>
      <c r="F387" s="14">
        <f t="shared" si="30"/>
        <v>1.2481644640234948E-2</v>
      </c>
      <c r="G387" s="13">
        <f t="shared" si="31"/>
        <v>1.125</v>
      </c>
      <c r="H387" s="17">
        <f t="shared" si="32"/>
        <v>1.1688311688311689E-2</v>
      </c>
    </row>
    <row r="388" spans="2:8" ht="15" x14ac:dyDescent="0.2">
      <c r="B388" s="6" t="s">
        <v>389</v>
      </c>
      <c r="C388" s="5">
        <v>98</v>
      </c>
      <c r="D388" s="5">
        <v>1</v>
      </c>
      <c r="E388" s="14">
        <f t="shared" si="29"/>
        <v>0.12727272727272726</v>
      </c>
      <c r="F388" s="14">
        <f t="shared" si="30"/>
        <v>7.3421439060205576E-4</v>
      </c>
      <c r="G388" s="13">
        <f t="shared" si="31"/>
        <v>-0.98979591836734693</v>
      </c>
      <c r="H388" s="17">
        <f t="shared" si="32"/>
        <v>-0.12597402597402596</v>
      </c>
    </row>
    <row r="389" spans="2:8" ht="15" x14ac:dyDescent="0.2">
      <c r="B389" s="6" t="s">
        <v>143</v>
      </c>
      <c r="C389" s="5">
        <v>1</v>
      </c>
      <c r="D389" s="5">
        <v>1</v>
      </c>
      <c r="E389" s="14">
        <f t="shared" si="29"/>
        <v>1.2987012987012987E-3</v>
      </c>
      <c r="F389" s="14">
        <f t="shared" si="30"/>
        <v>7.3421439060205576E-4</v>
      </c>
      <c r="G389" s="13">
        <f t="shared" si="31"/>
        <v>0</v>
      </c>
      <c r="H389" s="17">
        <f t="shared" si="32"/>
        <v>0</v>
      </c>
    </row>
    <row r="390" spans="2:8" ht="15" x14ac:dyDescent="0.2">
      <c r="B390" s="6" t="s">
        <v>476</v>
      </c>
      <c r="C390" s="5">
        <v>0</v>
      </c>
      <c r="D390" s="5">
        <v>0</v>
      </c>
      <c r="E390" s="14" t="str">
        <f t="shared" si="29"/>
        <v/>
      </c>
      <c r="F390" s="14" t="str">
        <f t="shared" si="30"/>
        <v/>
      </c>
      <c r="G390" s="13" t="str">
        <f t="shared" si="31"/>
        <v>0</v>
      </c>
      <c r="H390" s="17" t="str">
        <f t="shared" si="32"/>
        <v/>
      </c>
    </row>
    <row r="391" spans="2:8" ht="15" x14ac:dyDescent="0.2">
      <c r="B391" s="6" t="s">
        <v>153</v>
      </c>
      <c r="C391" s="5">
        <v>1</v>
      </c>
      <c r="D391" s="5">
        <v>1</v>
      </c>
      <c r="E391" s="14">
        <f t="shared" si="29"/>
        <v>1.2987012987012987E-3</v>
      </c>
      <c r="F391" s="14">
        <f t="shared" si="30"/>
        <v>7.3421439060205576E-4</v>
      </c>
      <c r="G391" s="13">
        <f t="shared" si="31"/>
        <v>0</v>
      </c>
      <c r="H391" s="17">
        <f t="shared" si="32"/>
        <v>0</v>
      </c>
    </row>
    <row r="392" spans="2:8" ht="15" x14ac:dyDescent="0.2">
      <c r="B392" s="6" t="s">
        <v>140</v>
      </c>
      <c r="C392" s="5">
        <v>0</v>
      </c>
      <c r="D392" s="5">
        <v>0</v>
      </c>
      <c r="E392" s="14" t="str">
        <f t="shared" si="29"/>
        <v/>
      </c>
      <c r="F392" s="14" t="str">
        <f t="shared" si="30"/>
        <v/>
      </c>
      <c r="G392" s="13" t="str">
        <f t="shared" si="31"/>
        <v>0</v>
      </c>
      <c r="H392" s="17" t="str">
        <f t="shared" si="32"/>
        <v/>
      </c>
    </row>
    <row r="393" spans="2:8" ht="15" x14ac:dyDescent="0.2">
      <c r="B393" s="6" t="s">
        <v>390</v>
      </c>
      <c r="C393" s="5">
        <v>8</v>
      </c>
      <c r="D393" s="5">
        <v>16</v>
      </c>
      <c r="E393" s="14">
        <f t="shared" si="29"/>
        <v>1.038961038961039E-2</v>
      </c>
      <c r="F393" s="14">
        <f t="shared" si="30"/>
        <v>1.1747430249632892E-2</v>
      </c>
      <c r="G393" s="13">
        <f t="shared" si="31"/>
        <v>1</v>
      </c>
      <c r="H393" s="17">
        <f t="shared" si="32"/>
        <v>1.038961038961039E-2</v>
      </c>
    </row>
    <row r="394" spans="2:8" ht="15" x14ac:dyDescent="0.2">
      <c r="B394" s="6" t="s">
        <v>391</v>
      </c>
      <c r="C394" s="5">
        <v>0</v>
      </c>
      <c r="D394" s="5">
        <v>0</v>
      </c>
      <c r="E394" s="14" t="str">
        <f t="shared" si="29"/>
        <v/>
      </c>
      <c r="F394" s="14" t="str">
        <f t="shared" si="30"/>
        <v/>
      </c>
      <c r="G394" s="13" t="str">
        <f t="shared" si="31"/>
        <v>0</v>
      </c>
      <c r="H394" s="17" t="str">
        <f t="shared" si="32"/>
        <v/>
      </c>
    </row>
    <row r="395" spans="2:8" ht="15" x14ac:dyDescent="0.2">
      <c r="B395" s="6" t="s">
        <v>147</v>
      </c>
      <c r="C395" s="5">
        <v>0</v>
      </c>
      <c r="D395" s="5">
        <v>0</v>
      </c>
      <c r="E395" s="14" t="str">
        <f t="shared" si="29"/>
        <v/>
      </c>
      <c r="F395" s="14" t="str">
        <f t="shared" si="30"/>
        <v/>
      </c>
      <c r="G395" s="13" t="str">
        <f t="shared" si="31"/>
        <v>0</v>
      </c>
      <c r="H395" s="17" t="str">
        <f t="shared" si="32"/>
        <v/>
      </c>
    </row>
    <row r="396" spans="2:8" ht="15" x14ac:dyDescent="0.2">
      <c r="B396" s="6" t="s">
        <v>151</v>
      </c>
      <c r="C396" s="5">
        <v>0</v>
      </c>
      <c r="D396" s="5">
        <v>0</v>
      </c>
      <c r="E396" s="14" t="str">
        <f t="shared" si="29"/>
        <v/>
      </c>
      <c r="F396" s="14" t="str">
        <f t="shared" si="30"/>
        <v/>
      </c>
      <c r="G396" s="13" t="str">
        <f t="shared" si="31"/>
        <v>0</v>
      </c>
      <c r="H396" s="17" t="str">
        <f t="shared" si="32"/>
        <v/>
      </c>
    </row>
    <row r="397" spans="2:8" ht="15" x14ac:dyDescent="0.2">
      <c r="B397" s="6" t="s">
        <v>138</v>
      </c>
      <c r="C397" s="5">
        <v>0</v>
      </c>
      <c r="D397" s="5">
        <v>0</v>
      </c>
      <c r="E397" s="14" t="str">
        <f t="shared" si="29"/>
        <v/>
      </c>
      <c r="F397" s="14" t="str">
        <f t="shared" si="30"/>
        <v/>
      </c>
      <c r="G397" s="13" t="str">
        <f t="shared" si="31"/>
        <v>0</v>
      </c>
      <c r="H397" s="17" t="str">
        <f t="shared" si="32"/>
        <v/>
      </c>
    </row>
    <row r="398" spans="2:8" ht="15" x14ac:dyDescent="0.2">
      <c r="B398" s="6" t="s">
        <v>142</v>
      </c>
      <c r="C398" s="5">
        <v>0</v>
      </c>
      <c r="D398" s="5">
        <v>1</v>
      </c>
      <c r="E398" s="14" t="str">
        <f t="shared" si="29"/>
        <v/>
      </c>
      <c r="F398" s="14">
        <f t="shared" si="30"/>
        <v>7.3421439060205576E-4</v>
      </c>
      <c r="G398" s="13" t="str">
        <f t="shared" si="31"/>
        <v>0</v>
      </c>
      <c r="H398" s="17" t="str">
        <f t="shared" si="32"/>
        <v/>
      </c>
    </row>
    <row r="399" spans="2:8" ht="15" x14ac:dyDescent="0.2">
      <c r="B399" s="6" t="s">
        <v>148</v>
      </c>
      <c r="C399" s="5">
        <v>0</v>
      </c>
      <c r="D399" s="5">
        <v>0</v>
      </c>
      <c r="E399" s="14" t="str">
        <f t="shared" si="29"/>
        <v/>
      </c>
      <c r="F399" s="14" t="str">
        <f t="shared" si="30"/>
        <v/>
      </c>
      <c r="G399" s="13" t="str">
        <f t="shared" si="31"/>
        <v>0</v>
      </c>
      <c r="H399" s="17" t="str">
        <f t="shared" si="32"/>
        <v/>
      </c>
    </row>
    <row r="400" spans="2:8" ht="15" x14ac:dyDescent="0.2">
      <c r="B400" s="6" t="s">
        <v>152</v>
      </c>
      <c r="C400" s="5">
        <v>0</v>
      </c>
      <c r="D400" s="5">
        <v>0</v>
      </c>
      <c r="E400" s="14" t="str">
        <f t="shared" si="29"/>
        <v/>
      </c>
      <c r="F400" s="14" t="str">
        <f t="shared" si="30"/>
        <v/>
      </c>
      <c r="G400" s="13" t="str">
        <f t="shared" si="31"/>
        <v>0</v>
      </c>
      <c r="H400" s="17" t="str">
        <f t="shared" si="32"/>
        <v/>
      </c>
    </row>
    <row r="401" spans="2:8" ht="15" x14ac:dyDescent="0.2">
      <c r="B401" s="6" t="s">
        <v>392</v>
      </c>
      <c r="C401" s="5">
        <v>1</v>
      </c>
      <c r="D401" s="5">
        <v>19</v>
      </c>
      <c r="E401" s="14">
        <f t="shared" si="29"/>
        <v>1.2987012987012987E-3</v>
      </c>
      <c r="F401" s="14">
        <f t="shared" si="30"/>
        <v>1.3950073421439061E-2</v>
      </c>
      <c r="G401" s="13">
        <f t="shared" si="31"/>
        <v>18</v>
      </c>
      <c r="H401" s="17">
        <f t="shared" si="32"/>
        <v>2.3376623376623377E-2</v>
      </c>
    </row>
    <row r="402" spans="2:8" ht="15" x14ac:dyDescent="0.2">
      <c r="B402" s="6" t="s">
        <v>393</v>
      </c>
      <c r="C402" s="5">
        <v>0</v>
      </c>
      <c r="D402" s="5">
        <v>0</v>
      </c>
      <c r="E402" s="14" t="str">
        <f t="shared" si="29"/>
        <v/>
      </c>
      <c r="F402" s="14" t="str">
        <f t="shared" si="30"/>
        <v/>
      </c>
      <c r="G402" s="13" t="str">
        <f t="shared" si="31"/>
        <v>0</v>
      </c>
      <c r="H402" s="17" t="str">
        <f t="shared" si="32"/>
        <v/>
      </c>
    </row>
    <row r="403" spans="2:8" ht="15" x14ac:dyDescent="0.2">
      <c r="B403" s="6" t="s">
        <v>394</v>
      </c>
      <c r="C403" s="5">
        <v>2</v>
      </c>
      <c r="D403" s="5">
        <v>3</v>
      </c>
      <c r="E403" s="14">
        <f t="shared" si="29"/>
        <v>2.5974025974025974E-3</v>
      </c>
      <c r="F403" s="14">
        <f t="shared" si="30"/>
        <v>2.2026431718061676E-3</v>
      </c>
      <c r="G403" s="13">
        <f t="shared" si="31"/>
        <v>0.5</v>
      </c>
      <c r="H403" s="17">
        <f t="shared" si="32"/>
        <v>1.2987012987012987E-3</v>
      </c>
    </row>
    <row r="404" spans="2:8" ht="15" x14ac:dyDescent="0.2">
      <c r="B404" s="6" t="s">
        <v>395</v>
      </c>
      <c r="C404" s="5">
        <v>0</v>
      </c>
      <c r="D404" s="5">
        <v>0</v>
      </c>
      <c r="E404" s="14" t="str">
        <f t="shared" si="29"/>
        <v/>
      </c>
      <c r="F404" s="14" t="str">
        <f t="shared" si="30"/>
        <v/>
      </c>
      <c r="G404" s="13" t="str">
        <f t="shared" si="31"/>
        <v>0</v>
      </c>
      <c r="H404" s="17" t="str">
        <f t="shared" si="32"/>
        <v/>
      </c>
    </row>
    <row r="405" spans="2:8" ht="15" x14ac:dyDescent="0.2">
      <c r="B405" s="6" t="s">
        <v>396</v>
      </c>
      <c r="C405" s="5">
        <v>1</v>
      </c>
      <c r="D405" s="5">
        <v>0</v>
      </c>
      <c r="E405" s="14">
        <f t="shared" si="29"/>
        <v>1.2987012987012987E-3</v>
      </c>
      <c r="F405" s="14" t="str">
        <f t="shared" si="30"/>
        <v/>
      </c>
      <c r="G405" s="13" t="str">
        <f t="shared" si="31"/>
        <v>0</v>
      </c>
      <c r="H405" s="17">
        <f t="shared" si="32"/>
        <v>0</v>
      </c>
    </row>
    <row r="406" spans="2:8" ht="15" x14ac:dyDescent="0.2">
      <c r="B406" s="6" t="s">
        <v>397</v>
      </c>
      <c r="C406" s="5">
        <v>4</v>
      </c>
      <c r="D406" s="5">
        <v>10</v>
      </c>
      <c r="E406" s="14">
        <f t="shared" si="29"/>
        <v>5.1948051948051948E-3</v>
      </c>
      <c r="F406" s="14">
        <f t="shared" si="30"/>
        <v>7.3421439060205578E-3</v>
      </c>
      <c r="G406" s="13">
        <f t="shared" si="31"/>
        <v>1.5</v>
      </c>
      <c r="H406" s="17">
        <f t="shared" si="32"/>
        <v>7.7922077922077922E-3</v>
      </c>
    </row>
    <row r="407" spans="2:8" ht="15" x14ac:dyDescent="0.2">
      <c r="B407" s="6" t="s">
        <v>398</v>
      </c>
      <c r="C407" s="5">
        <v>0</v>
      </c>
      <c r="D407" s="5">
        <v>3</v>
      </c>
      <c r="E407" s="14" t="str">
        <f t="shared" si="29"/>
        <v/>
      </c>
      <c r="F407" s="14">
        <f t="shared" si="30"/>
        <v>2.2026431718061676E-3</v>
      </c>
      <c r="G407" s="13" t="str">
        <f t="shared" si="31"/>
        <v>0</v>
      </c>
      <c r="H407" s="17" t="str">
        <f t="shared" si="32"/>
        <v/>
      </c>
    </row>
    <row r="408" spans="2:8" ht="15" x14ac:dyDescent="0.2">
      <c r="B408" s="6" t="s">
        <v>399</v>
      </c>
      <c r="C408" s="5">
        <v>2</v>
      </c>
      <c r="D408" s="5">
        <v>2</v>
      </c>
      <c r="E408" s="14">
        <f t="shared" si="29"/>
        <v>2.5974025974025974E-3</v>
      </c>
      <c r="F408" s="14">
        <f t="shared" si="30"/>
        <v>1.4684287812041115E-3</v>
      </c>
      <c r="G408" s="13">
        <f t="shared" si="31"/>
        <v>0</v>
      </c>
      <c r="H408" s="17">
        <f t="shared" si="32"/>
        <v>0</v>
      </c>
    </row>
    <row r="409" spans="2:8" ht="15" x14ac:dyDescent="0.2">
      <c r="B409" s="6" t="s">
        <v>139</v>
      </c>
      <c r="C409" s="5">
        <v>0</v>
      </c>
      <c r="D409" s="5">
        <v>0</v>
      </c>
      <c r="E409" s="14" t="str">
        <f t="shared" si="29"/>
        <v/>
      </c>
      <c r="F409" s="14" t="str">
        <f t="shared" si="30"/>
        <v/>
      </c>
      <c r="G409" s="13" t="str">
        <f t="shared" si="31"/>
        <v>0</v>
      </c>
      <c r="H409" s="17" t="str">
        <f t="shared" si="32"/>
        <v/>
      </c>
    </row>
    <row r="410" spans="2:8" ht="15" x14ac:dyDescent="0.2">
      <c r="B410" s="6" t="s">
        <v>400</v>
      </c>
      <c r="C410" s="5">
        <v>1</v>
      </c>
      <c r="D410" s="5">
        <v>0</v>
      </c>
      <c r="E410" s="14">
        <f t="shared" si="29"/>
        <v>1.2987012987012987E-3</v>
      </c>
      <c r="F410" s="14" t="str">
        <f t="shared" si="30"/>
        <v/>
      </c>
      <c r="G410" s="13" t="str">
        <f t="shared" si="31"/>
        <v>0</v>
      </c>
      <c r="H410" s="17">
        <f t="shared" si="32"/>
        <v>0</v>
      </c>
    </row>
    <row r="411" spans="2:8" ht="15" x14ac:dyDescent="0.2">
      <c r="B411" s="6" t="s">
        <v>401</v>
      </c>
      <c r="C411" s="5">
        <v>0</v>
      </c>
      <c r="D411" s="5">
        <v>10</v>
      </c>
      <c r="E411" s="14" t="str">
        <f t="shared" si="29"/>
        <v/>
      </c>
      <c r="F411" s="14">
        <f t="shared" si="30"/>
        <v>7.3421439060205578E-3</v>
      </c>
      <c r="G411" s="13" t="str">
        <f t="shared" si="31"/>
        <v>0</v>
      </c>
      <c r="H411" s="17" t="str">
        <f t="shared" si="32"/>
        <v/>
      </c>
    </row>
    <row r="412" spans="2:8" ht="15" x14ac:dyDescent="0.2">
      <c r="B412" s="6" t="s">
        <v>402</v>
      </c>
      <c r="C412" s="5">
        <v>2</v>
      </c>
      <c r="D412" s="5">
        <v>4</v>
      </c>
      <c r="E412" s="14">
        <f t="shared" si="29"/>
        <v>2.5974025974025974E-3</v>
      </c>
      <c r="F412" s="14">
        <f t="shared" si="30"/>
        <v>2.936857562408223E-3</v>
      </c>
      <c r="G412" s="13">
        <f t="shared" si="31"/>
        <v>1</v>
      </c>
      <c r="H412" s="17">
        <f t="shared" si="32"/>
        <v>2.5974025974025974E-3</v>
      </c>
    </row>
    <row r="413" spans="2:8" ht="15" x14ac:dyDescent="0.2">
      <c r="B413" s="6" t="s">
        <v>403</v>
      </c>
      <c r="C413" s="5">
        <v>0</v>
      </c>
      <c r="D413" s="5">
        <v>0</v>
      </c>
      <c r="E413" s="14" t="str">
        <f t="shared" si="29"/>
        <v/>
      </c>
      <c r="F413" s="14" t="str">
        <f t="shared" si="30"/>
        <v/>
      </c>
      <c r="G413" s="13" t="str">
        <f t="shared" si="31"/>
        <v>0</v>
      </c>
      <c r="H413" s="17" t="str">
        <f t="shared" si="32"/>
        <v/>
      </c>
    </row>
    <row r="414" spans="2:8" ht="15" x14ac:dyDescent="0.2">
      <c r="B414" s="6" t="s">
        <v>404</v>
      </c>
      <c r="C414" s="5">
        <v>0</v>
      </c>
      <c r="D414" s="5">
        <v>0</v>
      </c>
      <c r="E414" s="14" t="str">
        <f t="shared" si="29"/>
        <v/>
      </c>
      <c r="F414" s="14" t="str">
        <f t="shared" si="30"/>
        <v/>
      </c>
      <c r="G414" s="13" t="str">
        <f t="shared" si="31"/>
        <v>0</v>
      </c>
      <c r="H414" s="17" t="str">
        <f t="shared" si="32"/>
        <v/>
      </c>
    </row>
    <row r="415" spans="2:8" ht="15" x14ac:dyDescent="0.2">
      <c r="B415" s="6" t="s">
        <v>405</v>
      </c>
      <c r="C415" s="5">
        <v>0</v>
      </c>
      <c r="D415" s="5">
        <v>0</v>
      </c>
      <c r="E415" s="14" t="str">
        <f t="shared" si="29"/>
        <v/>
      </c>
      <c r="F415" s="14" t="str">
        <f t="shared" si="30"/>
        <v/>
      </c>
      <c r="G415" s="13" t="str">
        <f t="shared" si="31"/>
        <v>0</v>
      </c>
      <c r="H415" s="17" t="str">
        <f t="shared" si="32"/>
        <v/>
      </c>
    </row>
    <row r="416" spans="2:8" ht="15" x14ac:dyDescent="0.2">
      <c r="B416" s="6" t="s">
        <v>406</v>
      </c>
      <c r="C416" s="5">
        <v>0</v>
      </c>
      <c r="D416" s="5">
        <v>1</v>
      </c>
      <c r="E416" s="14" t="str">
        <f t="shared" si="29"/>
        <v/>
      </c>
      <c r="F416" s="14">
        <f t="shared" si="30"/>
        <v>7.3421439060205576E-4</v>
      </c>
      <c r="G416" s="13" t="str">
        <f t="shared" si="31"/>
        <v>0</v>
      </c>
      <c r="H416" s="17" t="str">
        <f t="shared" si="32"/>
        <v/>
      </c>
    </row>
    <row r="417" spans="2:8" ht="15" x14ac:dyDescent="0.2">
      <c r="B417" s="6" t="s">
        <v>165</v>
      </c>
      <c r="C417" s="5">
        <v>2</v>
      </c>
      <c r="D417" s="5">
        <v>0</v>
      </c>
      <c r="E417" s="14">
        <f t="shared" si="29"/>
        <v>2.5974025974025974E-3</v>
      </c>
      <c r="F417" s="14" t="str">
        <f t="shared" si="30"/>
        <v/>
      </c>
      <c r="G417" s="13" t="str">
        <f t="shared" si="31"/>
        <v>0</v>
      </c>
      <c r="H417" s="17">
        <f t="shared" si="32"/>
        <v>0</v>
      </c>
    </row>
    <row r="418" spans="2:8" ht="30" x14ac:dyDescent="0.2">
      <c r="B418" s="6" t="s">
        <v>166</v>
      </c>
      <c r="C418" s="5">
        <v>0</v>
      </c>
      <c r="D418" s="5">
        <v>0</v>
      </c>
      <c r="E418" s="14" t="str">
        <f t="shared" si="29"/>
        <v/>
      </c>
      <c r="F418" s="14" t="str">
        <f t="shared" si="30"/>
        <v/>
      </c>
      <c r="G418" s="13" t="str">
        <f t="shared" si="31"/>
        <v>0</v>
      </c>
      <c r="H418" s="17" t="str">
        <f t="shared" si="32"/>
        <v/>
      </c>
    </row>
    <row r="419" spans="2:8" ht="15" x14ac:dyDescent="0.2">
      <c r="B419" s="6" t="s">
        <v>407</v>
      </c>
      <c r="C419" s="5">
        <v>0</v>
      </c>
      <c r="D419" s="5">
        <v>0</v>
      </c>
      <c r="E419" s="14" t="str">
        <f t="shared" si="29"/>
        <v/>
      </c>
      <c r="F419" s="14" t="str">
        <f t="shared" si="30"/>
        <v/>
      </c>
      <c r="G419" s="13" t="str">
        <f t="shared" si="31"/>
        <v>0</v>
      </c>
      <c r="H419" s="17" t="str">
        <f t="shared" si="32"/>
        <v/>
      </c>
    </row>
    <row r="420" spans="2:8" ht="15" x14ac:dyDescent="0.2">
      <c r="B420" s="6" t="s">
        <v>408</v>
      </c>
      <c r="C420" s="5">
        <v>0</v>
      </c>
      <c r="D420" s="5">
        <v>2</v>
      </c>
      <c r="E420" s="14" t="str">
        <f t="shared" si="29"/>
        <v/>
      </c>
      <c r="F420" s="14">
        <f t="shared" si="30"/>
        <v>1.4684287812041115E-3</v>
      </c>
      <c r="G420" s="13" t="str">
        <f t="shared" si="31"/>
        <v>0</v>
      </c>
      <c r="H420" s="17" t="str">
        <f t="shared" si="32"/>
        <v/>
      </c>
    </row>
    <row r="421" spans="2:8" ht="30" x14ac:dyDescent="0.2">
      <c r="B421" s="6" t="s">
        <v>409</v>
      </c>
      <c r="C421" s="5">
        <v>0</v>
      </c>
      <c r="D421" s="5">
        <v>0</v>
      </c>
      <c r="E421" s="14" t="str">
        <f t="shared" si="29"/>
        <v/>
      </c>
      <c r="F421" s="14" t="str">
        <f t="shared" si="30"/>
        <v/>
      </c>
      <c r="G421" s="13" t="str">
        <f t="shared" si="31"/>
        <v>0</v>
      </c>
      <c r="H421" s="17" t="str">
        <f t="shared" si="32"/>
        <v/>
      </c>
    </row>
    <row r="422" spans="2:8" ht="15" x14ac:dyDescent="0.2">
      <c r="B422" s="6" t="s">
        <v>163</v>
      </c>
      <c r="C422" s="5">
        <v>0</v>
      </c>
      <c r="D422" s="5">
        <v>22</v>
      </c>
      <c r="E422" s="14" t="str">
        <f t="shared" si="29"/>
        <v/>
      </c>
      <c r="F422" s="14">
        <f t="shared" si="30"/>
        <v>1.6152716593245228E-2</v>
      </c>
      <c r="G422" s="13" t="str">
        <f t="shared" si="31"/>
        <v>0</v>
      </c>
      <c r="H422" s="17" t="str">
        <f t="shared" si="32"/>
        <v/>
      </c>
    </row>
    <row r="423" spans="2:8" ht="15" x14ac:dyDescent="0.2">
      <c r="B423" s="6" t="s">
        <v>410</v>
      </c>
      <c r="C423" s="5">
        <v>0</v>
      </c>
      <c r="D423" s="5">
        <v>2</v>
      </c>
      <c r="E423" s="14" t="str">
        <f t="shared" si="29"/>
        <v/>
      </c>
      <c r="F423" s="14">
        <f t="shared" si="30"/>
        <v>1.4684287812041115E-3</v>
      </c>
      <c r="G423" s="13" t="str">
        <f t="shared" si="31"/>
        <v>0</v>
      </c>
      <c r="H423" s="17" t="str">
        <f t="shared" si="32"/>
        <v/>
      </c>
    </row>
    <row r="424" spans="2:8" ht="15" x14ac:dyDescent="0.2">
      <c r="B424" s="6" t="s">
        <v>411</v>
      </c>
      <c r="C424" s="5">
        <v>0</v>
      </c>
      <c r="D424" s="5">
        <v>0</v>
      </c>
      <c r="E424" s="14" t="str">
        <f t="shared" ref="E424:E487" si="33">+IF(C424=0,"",C424/C$294)</f>
        <v/>
      </c>
      <c r="F424" s="14" t="str">
        <f t="shared" ref="F424:F487" si="34">+IF(D424=0,"",D424/D$294)</f>
        <v/>
      </c>
      <c r="G424" s="13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15" x14ac:dyDescent="0.2">
      <c r="B425" s="6" t="s">
        <v>412</v>
      </c>
      <c r="C425" s="5">
        <v>1</v>
      </c>
      <c r="D425" s="5">
        <v>0</v>
      </c>
      <c r="E425" s="14">
        <f t="shared" si="33"/>
        <v>1.2987012987012987E-3</v>
      </c>
      <c r="F425" s="14" t="str">
        <f t="shared" si="34"/>
        <v/>
      </c>
      <c r="G425" s="13" t="str">
        <f t="shared" si="35"/>
        <v>0</v>
      </c>
      <c r="H425" s="17">
        <f t="shared" si="36"/>
        <v>0</v>
      </c>
    </row>
    <row r="426" spans="2:8" ht="30" x14ac:dyDescent="0.2">
      <c r="B426" s="6" t="s">
        <v>413</v>
      </c>
      <c r="C426" s="5">
        <v>0</v>
      </c>
      <c r="D426" s="5">
        <v>0</v>
      </c>
      <c r="E426" s="14" t="str">
        <f t="shared" si="33"/>
        <v/>
      </c>
      <c r="F426" s="14" t="str">
        <f t="shared" si="34"/>
        <v/>
      </c>
      <c r="G426" s="13" t="str">
        <f t="shared" si="35"/>
        <v>0</v>
      </c>
      <c r="H426" s="17" t="str">
        <f t="shared" si="36"/>
        <v/>
      </c>
    </row>
    <row r="427" spans="2:8" ht="15" x14ac:dyDescent="0.2">
      <c r="B427" s="6" t="s">
        <v>160</v>
      </c>
      <c r="C427" s="5">
        <v>0</v>
      </c>
      <c r="D427" s="5">
        <v>0</v>
      </c>
      <c r="E427" s="14" t="str">
        <f t="shared" si="33"/>
        <v/>
      </c>
      <c r="F427" s="14" t="str">
        <f t="shared" si="34"/>
        <v/>
      </c>
      <c r="G427" s="13" t="str">
        <f t="shared" si="35"/>
        <v>0</v>
      </c>
      <c r="H427" s="17" t="str">
        <f t="shared" si="36"/>
        <v/>
      </c>
    </row>
    <row r="428" spans="2:8" ht="15" x14ac:dyDescent="0.2">
      <c r="B428" s="6" t="s">
        <v>414</v>
      </c>
      <c r="C428" s="5">
        <v>0</v>
      </c>
      <c r="D428" s="5">
        <v>0</v>
      </c>
      <c r="E428" s="14" t="str">
        <f t="shared" si="33"/>
        <v/>
      </c>
      <c r="F428" s="14" t="str">
        <f t="shared" si="34"/>
        <v/>
      </c>
      <c r="G428" s="13" t="str">
        <f t="shared" si="35"/>
        <v>0</v>
      </c>
      <c r="H428" s="17" t="str">
        <f t="shared" si="36"/>
        <v/>
      </c>
    </row>
    <row r="429" spans="2:8" ht="15" x14ac:dyDescent="0.2">
      <c r="B429" s="6" t="s">
        <v>415</v>
      </c>
      <c r="C429" s="5">
        <v>0</v>
      </c>
      <c r="D429" s="5">
        <v>0</v>
      </c>
      <c r="E429" s="14" t="str">
        <f t="shared" si="33"/>
        <v/>
      </c>
      <c r="F429" s="14" t="str">
        <f t="shared" si="34"/>
        <v/>
      </c>
      <c r="G429" s="13" t="str">
        <f t="shared" si="35"/>
        <v>0</v>
      </c>
      <c r="H429" s="17" t="str">
        <f t="shared" si="36"/>
        <v/>
      </c>
    </row>
    <row r="430" spans="2:8" ht="15" x14ac:dyDescent="0.2">
      <c r="B430" s="6" t="s">
        <v>416</v>
      </c>
      <c r="C430" s="5">
        <v>0</v>
      </c>
      <c r="D430" s="5">
        <v>5</v>
      </c>
      <c r="E430" s="14" t="str">
        <f t="shared" si="33"/>
        <v/>
      </c>
      <c r="F430" s="14">
        <f t="shared" si="34"/>
        <v>3.6710719530102789E-3</v>
      </c>
      <c r="G430" s="13" t="str">
        <f t="shared" si="35"/>
        <v>0</v>
      </c>
      <c r="H430" s="17" t="str">
        <f t="shared" si="36"/>
        <v/>
      </c>
    </row>
    <row r="431" spans="2:8" ht="15" x14ac:dyDescent="0.2">
      <c r="B431" s="6" t="s">
        <v>169</v>
      </c>
      <c r="C431" s="5">
        <v>0</v>
      </c>
      <c r="D431" s="5">
        <v>0</v>
      </c>
      <c r="E431" s="14" t="str">
        <f t="shared" si="33"/>
        <v/>
      </c>
      <c r="F431" s="14" t="str">
        <f t="shared" si="34"/>
        <v/>
      </c>
      <c r="G431" s="13" t="str">
        <f t="shared" si="35"/>
        <v>0</v>
      </c>
      <c r="H431" s="17" t="str">
        <f t="shared" si="36"/>
        <v/>
      </c>
    </row>
    <row r="432" spans="2:8" ht="15" x14ac:dyDescent="0.2">
      <c r="B432" s="6" t="s">
        <v>417</v>
      </c>
      <c r="C432" s="5">
        <v>10</v>
      </c>
      <c r="D432" s="5">
        <v>3</v>
      </c>
      <c r="E432" s="14">
        <f t="shared" si="33"/>
        <v>1.2987012987012988E-2</v>
      </c>
      <c r="F432" s="14">
        <f t="shared" si="34"/>
        <v>2.2026431718061676E-3</v>
      </c>
      <c r="G432" s="13">
        <f t="shared" si="35"/>
        <v>-0.7</v>
      </c>
      <c r="H432" s="17">
        <f t="shared" si="36"/>
        <v>-9.0909090909090905E-3</v>
      </c>
    </row>
    <row r="433" spans="2:8" ht="15" x14ac:dyDescent="0.2">
      <c r="B433" s="6" t="s">
        <v>162</v>
      </c>
      <c r="C433" s="5">
        <v>0</v>
      </c>
      <c r="D433" s="5">
        <v>10</v>
      </c>
      <c r="E433" s="14" t="str">
        <f t="shared" si="33"/>
        <v/>
      </c>
      <c r="F433" s="14">
        <f t="shared" si="34"/>
        <v>7.3421439060205578E-3</v>
      </c>
      <c r="G433" s="13" t="str">
        <f t="shared" si="35"/>
        <v>0</v>
      </c>
      <c r="H433" s="17" t="str">
        <f t="shared" si="36"/>
        <v/>
      </c>
    </row>
    <row r="434" spans="2:8" ht="30" x14ac:dyDescent="0.2">
      <c r="B434" s="6" t="s">
        <v>418</v>
      </c>
      <c r="C434" s="5">
        <v>0</v>
      </c>
      <c r="D434" s="5">
        <v>0</v>
      </c>
      <c r="E434" s="14" t="str">
        <f t="shared" si="33"/>
        <v/>
      </c>
      <c r="F434" s="14" t="str">
        <f t="shared" si="34"/>
        <v/>
      </c>
      <c r="G434" s="13" t="str">
        <f t="shared" si="35"/>
        <v>0</v>
      </c>
      <c r="H434" s="17" t="str">
        <f t="shared" si="36"/>
        <v/>
      </c>
    </row>
    <row r="435" spans="2:8" ht="15" x14ac:dyDescent="0.2">
      <c r="B435" s="6" t="s">
        <v>164</v>
      </c>
      <c r="C435" s="5">
        <v>0</v>
      </c>
      <c r="D435" s="5">
        <v>0</v>
      </c>
      <c r="E435" s="14" t="str">
        <f t="shared" si="33"/>
        <v/>
      </c>
      <c r="F435" s="14" t="str">
        <f t="shared" si="34"/>
        <v/>
      </c>
      <c r="G435" s="13" t="str">
        <f t="shared" si="35"/>
        <v>0</v>
      </c>
      <c r="H435" s="17" t="str">
        <f t="shared" si="36"/>
        <v/>
      </c>
    </row>
    <row r="436" spans="2:8" ht="30" x14ac:dyDescent="0.2">
      <c r="B436" s="6" t="s">
        <v>419</v>
      </c>
      <c r="C436" s="5">
        <v>0</v>
      </c>
      <c r="D436" s="5">
        <v>0</v>
      </c>
      <c r="E436" s="14" t="str">
        <f t="shared" si="33"/>
        <v/>
      </c>
      <c r="F436" s="14" t="str">
        <f t="shared" si="34"/>
        <v/>
      </c>
      <c r="G436" s="13" t="str">
        <f t="shared" si="35"/>
        <v>0</v>
      </c>
      <c r="H436" s="17" t="str">
        <f t="shared" si="36"/>
        <v/>
      </c>
    </row>
    <row r="437" spans="2:8" ht="30" x14ac:dyDescent="0.2">
      <c r="B437" s="6" t="s">
        <v>420</v>
      </c>
      <c r="C437" s="5">
        <v>0</v>
      </c>
      <c r="D437" s="5">
        <v>2</v>
      </c>
      <c r="E437" s="14" t="str">
        <f t="shared" si="33"/>
        <v/>
      </c>
      <c r="F437" s="14">
        <f t="shared" si="34"/>
        <v>1.4684287812041115E-3</v>
      </c>
      <c r="G437" s="13" t="str">
        <f t="shared" si="35"/>
        <v>0</v>
      </c>
      <c r="H437" s="17" t="str">
        <f t="shared" si="36"/>
        <v/>
      </c>
    </row>
    <row r="438" spans="2:8" ht="15" x14ac:dyDescent="0.2">
      <c r="B438" s="6" t="s">
        <v>155</v>
      </c>
      <c r="C438" s="5">
        <v>0</v>
      </c>
      <c r="D438" s="5">
        <v>4</v>
      </c>
      <c r="E438" s="14" t="str">
        <f t="shared" si="33"/>
        <v/>
      </c>
      <c r="F438" s="14">
        <f t="shared" si="34"/>
        <v>2.936857562408223E-3</v>
      </c>
      <c r="G438" s="13" t="str">
        <f t="shared" si="35"/>
        <v>0</v>
      </c>
      <c r="H438" s="17" t="str">
        <f t="shared" si="36"/>
        <v/>
      </c>
    </row>
    <row r="439" spans="2:8" ht="15" x14ac:dyDescent="0.2">
      <c r="B439" s="6" t="s">
        <v>154</v>
      </c>
      <c r="C439" s="5">
        <v>0</v>
      </c>
      <c r="D439" s="5">
        <v>0</v>
      </c>
      <c r="E439" s="14" t="str">
        <f t="shared" si="33"/>
        <v/>
      </c>
      <c r="F439" s="14" t="str">
        <f t="shared" si="34"/>
        <v/>
      </c>
      <c r="G439" s="13" t="str">
        <f t="shared" si="35"/>
        <v>0</v>
      </c>
      <c r="H439" s="17" t="str">
        <f t="shared" si="36"/>
        <v/>
      </c>
    </row>
    <row r="440" spans="2:8" ht="30" x14ac:dyDescent="0.2">
      <c r="B440" s="6" t="s">
        <v>421</v>
      </c>
      <c r="C440" s="5">
        <v>0</v>
      </c>
      <c r="D440" s="5">
        <v>0</v>
      </c>
      <c r="E440" s="14" t="str">
        <f t="shared" si="33"/>
        <v/>
      </c>
      <c r="F440" s="14" t="str">
        <f t="shared" si="34"/>
        <v/>
      </c>
      <c r="G440" s="13" t="str">
        <f t="shared" si="35"/>
        <v>0</v>
      </c>
      <c r="H440" s="17" t="str">
        <f t="shared" si="36"/>
        <v/>
      </c>
    </row>
    <row r="441" spans="2:8" ht="30" x14ac:dyDescent="0.2">
      <c r="B441" s="6" t="s">
        <v>159</v>
      </c>
      <c r="C441" s="5">
        <v>0</v>
      </c>
      <c r="D441" s="5">
        <v>0</v>
      </c>
      <c r="E441" s="14" t="str">
        <f t="shared" si="33"/>
        <v/>
      </c>
      <c r="F441" s="14" t="str">
        <f t="shared" si="34"/>
        <v/>
      </c>
      <c r="G441" s="13" t="str">
        <f t="shared" si="35"/>
        <v>0</v>
      </c>
      <c r="H441" s="17" t="str">
        <f t="shared" si="36"/>
        <v/>
      </c>
    </row>
    <row r="442" spans="2:8" ht="15" x14ac:dyDescent="0.2">
      <c r="B442" s="6" t="s">
        <v>422</v>
      </c>
      <c r="C442" s="5">
        <v>0</v>
      </c>
      <c r="D442" s="5">
        <v>0</v>
      </c>
      <c r="E442" s="14" t="str">
        <f t="shared" si="33"/>
        <v/>
      </c>
      <c r="F442" s="14" t="str">
        <f t="shared" si="34"/>
        <v/>
      </c>
      <c r="G442" s="13" t="str">
        <f t="shared" si="35"/>
        <v>0</v>
      </c>
      <c r="H442" s="17" t="str">
        <f t="shared" si="36"/>
        <v/>
      </c>
    </row>
    <row r="443" spans="2:8" ht="15" x14ac:dyDescent="0.2">
      <c r="B443" s="6" t="s">
        <v>423</v>
      </c>
      <c r="C443" s="5">
        <v>0</v>
      </c>
      <c r="D443" s="5">
        <v>1</v>
      </c>
      <c r="E443" s="14" t="str">
        <f t="shared" si="33"/>
        <v/>
      </c>
      <c r="F443" s="14">
        <f t="shared" si="34"/>
        <v>7.3421439060205576E-4</v>
      </c>
      <c r="G443" s="13" t="str">
        <f t="shared" si="35"/>
        <v>0</v>
      </c>
      <c r="H443" s="17" t="str">
        <f t="shared" si="36"/>
        <v/>
      </c>
    </row>
    <row r="444" spans="2:8" ht="15" x14ac:dyDescent="0.2">
      <c r="B444" s="6" t="s">
        <v>424</v>
      </c>
      <c r="C444" s="5">
        <v>0</v>
      </c>
      <c r="D444" s="5">
        <v>0</v>
      </c>
      <c r="E444" s="14" t="str">
        <f t="shared" si="33"/>
        <v/>
      </c>
      <c r="F444" s="14" t="str">
        <f t="shared" si="34"/>
        <v/>
      </c>
      <c r="G444" s="13" t="str">
        <f t="shared" si="35"/>
        <v>0</v>
      </c>
      <c r="H444" s="17" t="str">
        <f t="shared" si="36"/>
        <v/>
      </c>
    </row>
    <row r="445" spans="2:8" ht="15" x14ac:dyDescent="0.2">
      <c r="B445" s="6" t="s">
        <v>425</v>
      </c>
      <c r="C445" s="5">
        <v>0</v>
      </c>
      <c r="D445" s="5">
        <v>0</v>
      </c>
      <c r="E445" s="14" t="str">
        <f t="shared" si="33"/>
        <v/>
      </c>
      <c r="F445" s="14" t="str">
        <f t="shared" si="34"/>
        <v/>
      </c>
      <c r="G445" s="13" t="str">
        <f t="shared" si="35"/>
        <v>0</v>
      </c>
      <c r="H445" s="17" t="str">
        <f t="shared" si="36"/>
        <v/>
      </c>
    </row>
    <row r="446" spans="2:8" ht="15" x14ac:dyDescent="0.2">
      <c r="B446" s="6" t="s">
        <v>426</v>
      </c>
      <c r="C446" s="5">
        <v>0</v>
      </c>
      <c r="D446" s="5">
        <v>0</v>
      </c>
      <c r="E446" s="14" t="str">
        <f t="shared" si="33"/>
        <v/>
      </c>
      <c r="F446" s="14" t="str">
        <f t="shared" si="34"/>
        <v/>
      </c>
      <c r="G446" s="13" t="str">
        <f t="shared" si="35"/>
        <v>0</v>
      </c>
      <c r="H446" s="17" t="str">
        <f t="shared" si="36"/>
        <v/>
      </c>
    </row>
    <row r="447" spans="2:8" ht="30" x14ac:dyDescent="0.2">
      <c r="B447" s="6" t="s">
        <v>427</v>
      </c>
      <c r="C447" s="5">
        <v>0</v>
      </c>
      <c r="D447" s="5">
        <v>0</v>
      </c>
      <c r="E447" s="14" t="str">
        <f t="shared" si="33"/>
        <v/>
      </c>
      <c r="F447" s="14" t="str">
        <f t="shared" si="34"/>
        <v/>
      </c>
      <c r="G447" s="13" t="str">
        <f t="shared" si="35"/>
        <v>0</v>
      </c>
      <c r="H447" s="17" t="str">
        <f t="shared" si="36"/>
        <v/>
      </c>
    </row>
    <row r="448" spans="2:8" ht="15" x14ac:dyDescent="0.2">
      <c r="B448" s="6" t="s">
        <v>428</v>
      </c>
      <c r="C448" s="5">
        <v>0</v>
      </c>
      <c r="D448" s="5">
        <v>0</v>
      </c>
      <c r="E448" s="14" t="str">
        <f t="shared" si="33"/>
        <v/>
      </c>
      <c r="F448" s="14" t="str">
        <f t="shared" si="34"/>
        <v/>
      </c>
      <c r="G448" s="13" t="str">
        <f t="shared" si="35"/>
        <v>0</v>
      </c>
      <c r="H448" s="17" t="str">
        <f t="shared" si="36"/>
        <v/>
      </c>
    </row>
    <row r="449" spans="2:8" ht="30" x14ac:dyDescent="0.2">
      <c r="B449" s="6" t="s">
        <v>429</v>
      </c>
      <c r="C449" s="5">
        <v>2</v>
      </c>
      <c r="D449" s="5">
        <v>2</v>
      </c>
      <c r="E449" s="14">
        <f t="shared" si="33"/>
        <v>2.5974025974025974E-3</v>
      </c>
      <c r="F449" s="14">
        <f t="shared" si="34"/>
        <v>1.4684287812041115E-3</v>
      </c>
      <c r="G449" s="13">
        <f t="shared" si="35"/>
        <v>0</v>
      </c>
      <c r="H449" s="17">
        <f t="shared" si="36"/>
        <v>0</v>
      </c>
    </row>
    <row r="450" spans="2:8" ht="15" x14ac:dyDescent="0.2">
      <c r="B450" s="6" t="s">
        <v>430</v>
      </c>
      <c r="C450" s="5">
        <v>0</v>
      </c>
      <c r="D450" s="5">
        <v>0</v>
      </c>
      <c r="E450" s="14" t="str">
        <f t="shared" si="33"/>
        <v/>
      </c>
      <c r="F450" s="14" t="str">
        <f t="shared" si="34"/>
        <v/>
      </c>
      <c r="G450" s="13" t="str">
        <f t="shared" si="35"/>
        <v>0</v>
      </c>
      <c r="H450" s="17" t="str">
        <f t="shared" si="36"/>
        <v/>
      </c>
    </row>
    <row r="451" spans="2:8" ht="15" x14ac:dyDescent="0.2">
      <c r="B451" s="6" t="s">
        <v>157</v>
      </c>
      <c r="C451" s="5">
        <v>0</v>
      </c>
      <c r="D451" s="5">
        <v>0</v>
      </c>
      <c r="E451" s="14" t="str">
        <f t="shared" si="33"/>
        <v/>
      </c>
      <c r="F451" s="14" t="str">
        <f t="shared" si="34"/>
        <v/>
      </c>
      <c r="G451" s="13" t="str">
        <f t="shared" si="35"/>
        <v>0</v>
      </c>
      <c r="H451" s="17" t="str">
        <f t="shared" si="36"/>
        <v/>
      </c>
    </row>
    <row r="452" spans="2:8" ht="30" x14ac:dyDescent="0.2">
      <c r="B452" s="6" t="s">
        <v>431</v>
      </c>
      <c r="C452" s="5">
        <v>0</v>
      </c>
      <c r="D452" s="5">
        <v>0</v>
      </c>
      <c r="E452" s="14" t="str">
        <f t="shared" si="33"/>
        <v/>
      </c>
      <c r="F452" s="14" t="str">
        <f t="shared" si="34"/>
        <v/>
      </c>
      <c r="G452" s="13" t="str">
        <f t="shared" si="35"/>
        <v>0</v>
      </c>
      <c r="H452" s="17" t="str">
        <f t="shared" si="36"/>
        <v/>
      </c>
    </row>
    <row r="453" spans="2:8" ht="15" x14ac:dyDescent="0.2">
      <c r="B453" s="6" t="s">
        <v>167</v>
      </c>
      <c r="C453" s="5">
        <v>0</v>
      </c>
      <c r="D453" s="5">
        <v>0</v>
      </c>
      <c r="E453" s="14" t="str">
        <f t="shared" si="33"/>
        <v/>
      </c>
      <c r="F453" s="14" t="str">
        <f t="shared" si="34"/>
        <v/>
      </c>
      <c r="G453" s="13" t="str">
        <f t="shared" si="35"/>
        <v>0</v>
      </c>
      <c r="H453" s="17" t="str">
        <f t="shared" si="36"/>
        <v/>
      </c>
    </row>
    <row r="454" spans="2:8" ht="15" x14ac:dyDescent="0.2">
      <c r="B454" s="6" t="s">
        <v>156</v>
      </c>
      <c r="C454" s="5">
        <v>0</v>
      </c>
      <c r="D454" s="5">
        <v>0</v>
      </c>
      <c r="E454" s="14" t="str">
        <f t="shared" si="33"/>
        <v/>
      </c>
      <c r="F454" s="14" t="str">
        <f t="shared" si="34"/>
        <v/>
      </c>
      <c r="G454" s="13" t="str">
        <f t="shared" si="35"/>
        <v>0</v>
      </c>
      <c r="H454" s="17" t="str">
        <f t="shared" si="36"/>
        <v/>
      </c>
    </row>
    <row r="455" spans="2:8" ht="15" x14ac:dyDescent="0.2">
      <c r="B455" s="6" t="s">
        <v>158</v>
      </c>
      <c r="C455" s="5">
        <v>1</v>
      </c>
      <c r="D455" s="5">
        <v>0</v>
      </c>
      <c r="E455" s="14">
        <f t="shared" si="33"/>
        <v>1.2987012987012987E-3</v>
      </c>
      <c r="F455" s="14" t="str">
        <f t="shared" si="34"/>
        <v/>
      </c>
      <c r="G455" s="13" t="str">
        <f t="shared" si="35"/>
        <v>0</v>
      </c>
      <c r="H455" s="17">
        <f t="shared" si="36"/>
        <v>0</v>
      </c>
    </row>
    <row r="456" spans="2:8" ht="15" x14ac:dyDescent="0.2">
      <c r="B456" s="6" t="s">
        <v>432</v>
      </c>
      <c r="C456" s="5">
        <v>0</v>
      </c>
      <c r="D456" s="5">
        <v>0</v>
      </c>
      <c r="E456" s="14" t="str">
        <f t="shared" si="33"/>
        <v/>
      </c>
      <c r="F456" s="14" t="str">
        <f t="shared" si="34"/>
        <v/>
      </c>
      <c r="G456" s="13" t="str">
        <f t="shared" si="35"/>
        <v>0</v>
      </c>
      <c r="H456" s="17" t="str">
        <f t="shared" si="36"/>
        <v/>
      </c>
    </row>
    <row r="457" spans="2:8" ht="15" x14ac:dyDescent="0.2">
      <c r="B457" s="6" t="s">
        <v>433</v>
      </c>
      <c r="C457" s="5">
        <v>0</v>
      </c>
      <c r="D457" s="5">
        <v>0</v>
      </c>
      <c r="E457" s="14" t="str">
        <f t="shared" si="33"/>
        <v/>
      </c>
      <c r="F457" s="14" t="str">
        <f t="shared" si="34"/>
        <v/>
      </c>
      <c r="G457" s="13" t="str">
        <f t="shared" si="35"/>
        <v>0</v>
      </c>
      <c r="H457" s="17" t="str">
        <f t="shared" si="36"/>
        <v/>
      </c>
    </row>
    <row r="458" spans="2:8" ht="15" x14ac:dyDescent="0.2">
      <c r="B458" s="6" t="s">
        <v>168</v>
      </c>
      <c r="C458" s="5">
        <v>1</v>
      </c>
      <c r="D458" s="5">
        <v>1</v>
      </c>
      <c r="E458" s="14">
        <f t="shared" si="33"/>
        <v>1.2987012987012987E-3</v>
      </c>
      <c r="F458" s="14">
        <f t="shared" si="34"/>
        <v>7.3421439060205576E-4</v>
      </c>
      <c r="G458" s="13">
        <f t="shared" si="35"/>
        <v>0</v>
      </c>
      <c r="H458" s="17">
        <f t="shared" si="36"/>
        <v>0</v>
      </c>
    </row>
    <row r="459" spans="2:8" ht="15" x14ac:dyDescent="0.2">
      <c r="B459" s="6" t="s">
        <v>161</v>
      </c>
      <c r="C459" s="5">
        <v>0</v>
      </c>
      <c r="D459" s="5">
        <v>0</v>
      </c>
      <c r="E459" s="14" t="str">
        <f t="shared" si="33"/>
        <v/>
      </c>
      <c r="F459" s="14" t="str">
        <f t="shared" si="34"/>
        <v/>
      </c>
      <c r="G459" s="13" t="str">
        <f t="shared" si="35"/>
        <v>0</v>
      </c>
      <c r="H459" s="17" t="str">
        <f t="shared" si="36"/>
        <v/>
      </c>
    </row>
    <row r="460" spans="2:8" ht="15" x14ac:dyDescent="0.2">
      <c r="B460" s="6" t="s">
        <v>176</v>
      </c>
      <c r="C460" s="5">
        <v>3</v>
      </c>
      <c r="D460" s="5">
        <v>36</v>
      </c>
      <c r="E460" s="14">
        <f t="shared" si="33"/>
        <v>3.8961038961038961E-3</v>
      </c>
      <c r="F460" s="14">
        <f t="shared" si="34"/>
        <v>2.643171806167401E-2</v>
      </c>
      <c r="G460" s="13">
        <f t="shared" si="35"/>
        <v>11</v>
      </c>
      <c r="H460" s="17">
        <f t="shared" si="36"/>
        <v>4.2857142857142858E-2</v>
      </c>
    </row>
    <row r="461" spans="2:8" ht="30" x14ac:dyDescent="0.2">
      <c r="B461" s="6" t="s">
        <v>173</v>
      </c>
      <c r="C461" s="5">
        <v>0</v>
      </c>
      <c r="D461" s="5">
        <v>2</v>
      </c>
      <c r="E461" s="14" t="str">
        <f t="shared" si="33"/>
        <v/>
      </c>
      <c r="F461" s="14">
        <f t="shared" si="34"/>
        <v>1.4684287812041115E-3</v>
      </c>
      <c r="G461" s="13" t="str">
        <f t="shared" si="35"/>
        <v>0</v>
      </c>
      <c r="H461" s="17" t="str">
        <f t="shared" si="36"/>
        <v/>
      </c>
    </row>
    <row r="462" spans="2:8" ht="15" x14ac:dyDescent="0.2">
      <c r="B462" s="6" t="s">
        <v>174</v>
      </c>
      <c r="C462" s="5">
        <v>0</v>
      </c>
      <c r="D462" s="5">
        <v>0</v>
      </c>
      <c r="E462" s="14" t="str">
        <f t="shared" si="33"/>
        <v/>
      </c>
      <c r="F462" s="14" t="str">
        <f t="shared" si="34"/>
        <v/>
      </c>
      <c r="G462" s="13" t="str">
        <f t="shared" si="35"/>
        <v>0</v>
      </c>
      <c r="H462" s="17" t="str">
        <f t="shared" si="36"/>
        <v/>
      </c>
    </row>
    <row r="463" spans="2:8" ht="15" x14ac:dyDescent="0.2">
      <c r="B463" s="6" t="s">
        <v>477</v>
      </c>
      <c r="C463" s="5">
        <v>0</v>
      </c>
      <c r="D463" s="5">
        <v>19</v>
      </c>
      <c r="E463" s="14" t="str">
        <f t="shared" si="33"/>
        <v/>
      </c>
      <c r="F463" s="14">
        <f t="shared" si="34"/>
        <v>1.3950073421439061E-2</v>
      </c>
      <c r="G463" s="13" t="str">
        <f t="shared" si="35"/>
        <v>0</v>
      </c>
      <c r="H463" s="17" t="str">
        <f t="shared" si="36"/>
        <v/>
      </c>
    </row>
    <row r="464" spans="2:8" ht="15" x14ac:dyDescent="0.2">
      <c r="B464" s="6" t="s">
        <v>478</v>
      </c>
      <c r="C464" s="5">
        <v>0</v>
      </c>
      <c r="D464" s="5">
        <v>3</v>
      </c>
      <c r="E464" s="14" t="str">
        <f t="shared" si="33"/>
        <v/>
      </c>
      <c r="F464" s="14">
        <f t="shared" si="34"/>
        <v>2.2026431718061676E-3</v>
      </c>
      <c r="G464" s="13" t="str">
        <f t="shared" si="35"/>
        <v>0</v>
      </c>
      <c r="H464" s="17" t="str">
        <f t="shared" si="36"/>
        <v/>
      </c>
    </row>
    <row r="465" spans="2:8" ht="15" x14ac:dyDescent="0.2">
      <c r="B465" s="6" t="s">
        <v>183</v>
      </c>
      <c r="C465" s="5">
        <v>0</v>
      </c>
      <c r="D465" s="5">
        <v>0</v>
      </c>
      <c r="E465" s="14" t="str">
        <f t="shared" si="33"/>
        <v/>
      </c>
      <c r="F465" s="14" t="str">
        <f t="shared" si="34"/>
        <v/>
      </c>
      <c r="G465" s="13" t="str">
        <f t="shared" si="35"/>
        <v>0</v>
      </c>
      <c r="H465" s="17" t="str">
        <f t="shared" si="36"/>
        <v/>
      </c>
    </row>
    <row r="466" spans="2:8" ht="15" x14ac:dyDescent="0.2">
      <c r="B466" s="6" t="s">
        <v>178</v>
      </c>
      <c r="C466" s="5">
        <v>0</v>
      </c>
      <c r="D466" s="5">
        <v>1</v>
      </c>
      <c r="E466" s="14" t="str">
        <f t="shared" si="33"/>
        <v/>
      </c>
      <c r="F466" s="14">
        <f t="shared" si="34"/>
        <v>7.3421439060205576E-4</v>
      </c>
      <c r="G466" s="13" t="str">
        <f t="shared" si="35"/>
        <v>0</v>
      </c>
      <c r="H466" s="17" t="str">
        <f t="shared" si="36"/>
        <v/>
      </c>
    </row>
    <row r="467" spans="2:8" ht="15" x14ac:dyDescent="0.2">
      <c r="B467" s="6" t="s">
        <v>479</v>
      </c>
      <c r="C467" s="5">
        <v>0</v>
      </c>
      <c r="D467" s="5">
        <v>0</v>
      </c>
      <c r="E467" s="14" t="str">
        <f t="shared" si="33"/>
        <v/>
      </c>
      <c r="F467" s="14" t="str">
        <f t="shared" si="34"/>
        <v/>
      </c>
      <c r="G467" s="13" t="str">
        <f t="shared" si="35"/>
        <v>0</v>
      </c>
      <c r="H467" s="17" t="str">
        <f t="shared" si="36"/>
        <v/>
      </c>
    </row>
    <row r="468" spans="2:8" ht="15" x14ac:dyDescent="0.2">
      <c r="B468" s="6" t="s">
        <v>182</v>
      </c>
      <c r="C468" s="5">
        <v>0</v>
      </c>
      <c r="D468" s="5">
        <v>0</v>
      </c>
      <c r="E468" s="14" t="str">
        <f t="shared" si="33"/>
        <v/>
      </c>
      <c r="F468" s="14" t="str">
        <f t="shared" si="34"/>
        <v/>
      </c>
      <c r="G468" s="13" t="str">
        <f t="shared" si="35"/>
        <v>0</v>
      </c>
      <c r="H468" s="17" t="str">
        <f t="shared" si="36"/>
        <v/>
      </c>
    </row>
    <row r="469" spans="2:8" ht="15" x14ac:dyDescent="0.2">
      <c r="B469" s="6" t="s">
        <v>175</v>
      </c>
      <c r="C469" s="5">
        <v>0</v>
      </c>
      <c r="D469" s="5">
        <v>0</v>
      </c>
      <c r="E469" s="14" t="str">
        <f t="shared" si="33"/>
        <v/>
      </c>
      <c r="F469" s="14" t="str">
        <f t="shared" si="34"/>
        <v/>
      </c>
      <c r="G469" s="13" t="str">
        <f t="shared" si="35"/>
        <v>0</v>
      </c>
      <c r="H469" s="17" t="str">
        <f t="shared" si="36"/>
        <v/>
      </c>
    </row>
    <row r="470" spans="2:8" ht="15" x14ac:dyDescent="0.2">
      <c r="B470" s="6" t="s">
        <v>434</v>
      </c>
      <c r="C470" s="5">
        <v>0</v>
      </c>
      <c r="D470" s="5">
        <v>0</v>
      </c>
      <c r="E470" s="14" t="str">
        <f t="shared" si="33"/>
        <v/>
      </c>
      <c r="F470" s="14" t="str">
        <f t="shared" si="34"/>
        <v/>
      </c>
      <c r="G470" s="13" t="str">
        <f t="shared" si="35"/>
        <v>0</v>
      </c>
      <c r="H470" s="17" t="str">
        <f t="shared" si="36"/>
        <v/>
      </c>
    </row>
    <row r="471" spans="2:8" ht="15" x14ac:dyDescent="0.2">
      <c r="B471" s="6" t="s">
        <v>170</v>
      </c>
      <c r="C471" s="5">
        <v>0</v>
      </c>
      <c r="D471" s="5">
        <v>0</v>
      </c>
      <c r="E471" s="14" t="str">
        <f t="shared" si="33"/>
        <v/>
      </c>
      <c r="F471" s="14" t="str">
        <f t="shared" si="34"/>
        <v/>
      </c>
      <c r="G471" s="13" t="str">
        <f t="shared" si="35"/>
        <v>0</v>
      </c>
      <c r="H471" s="17" t="str">
        <f t="shared" si="36"/>
        <v/>
      </c>
    </row>
    <row r="472" spans="2:8" ht="15" x14ac:dyDescent="0.2">
      <c r="B472" s="6" t="s">
        <v>185</v>
      </c>
      <c r="C472" s="5">
        <v>0</v>
      </c>
      <c r="D472" s="5">
        <v>0</v>
      </c>
      <c r="E472" s="14" t="str">
        <f t="shared" si="33"/>
        <v/>
      </c>
      <c r="F472" s="14" t="str">
        <f t="shared" si="34"/>
        <v/>
      </c>
      <c r="G472" s="13" t="str">
        <f t="shared" si="35"/>
        <v>0</v>
      </c>
      <c r="H472" s="17" t="str">
        <f t="shared" si="36"/>
        <v/>
      </c>
    </row>
    <row r="473" spans="2:8" ht="15" x14ac:dyDescent="0.2">
      <c r="B473" s="6" t="s">
        <v>435</v>
      </c>
      <c r="C473" s="5">
        <v>0</v>
      </c>
      <c r="D473" s="5">
        <v>0</v>
      </c>
      <c r="E473" s="14" t="str">
        <f t="shared" si="33"/>
        <v/>
      </c>
      <c r="F473" s="14" t="str">
        <f t="shared" si="34"/>
        <v/>
      </c>
      <c r="G473" s="13" t="str">
        <f t="shared" si="35"/>
        <v>0</v>
      </c>
      <c r="H473" s="17" t="str">
        <f t="shared" si="36"/>
        <v/>
      </c>
    </row>
    <row r="474" spans="2:8" ht="15" x14ac:dyDescent="0.2">
      <c r="B474" s="6" t="s">
        <v>436</v>
      </c>
      <c r="C474" s="5">
        <v>0</v>
      </c>
      <c r="D474" s="5">
        <v>0</v>
      </c>
      <c r="E474" s="14" t="str">
        <f t="shared" si="33"/>
        <v/>
      </c>
      <c r="F474" s="14" t="str">
        <f t="shared" si="34"/>
        <v/>
      </c>
      <c r="G474" s="13" t="str">
        <f t="shared" si="35"/>
        <v>0</v>
      </c>
      <c r="H474" s="17" t="str">
        <f t="shared" si="36"/>
        <v/>
      </c>
    </row>
    <row r="475" spans="2:8" ht="15" x14ac:dyDescent="0.2">
      <c r="B475" s="6" t="s">
        <v>437</v>
      </c>
      <c r="C475" s="5">
        <v>0</v>
      </c>
      <c r="D475" s="5">
        <v>7</v>
      </c>
      <c r="E475" s="14" t="str">
        <f t="shared" si="33"/>
        <v/>
      </c>
      <c r="F475" s="14">
        <f t="shared" si="34"/>
        <v>5.1395007342143906E-3</v>
      </c>
      <c r="G475" s="13" t="str">
        <f t="shared" si="35"/>
        <v>0</v>
      </c>
      <c r="H475" s="17" t="str">
        <f t="shared" si="36"/>
        <v/>
      </c>
    </row>
    <row r="476" spans="2:8" ht="30" x14ac:dyDescent="0.2">
      <c r="B476" s="6" t="s">
        <v>438</v>
      </c>
      <c r="C476" s="5">
        <v>1</v>
      </c>
      <c r="D476" s="5">
        <v>0</v>
      </c>
      <c r="E476" s="14">
        <f t="shared" si="33"/>
        <v>1.2987012987012987E-3</v>
      </c>
      <c r="F476" s="14" t="str">
        <f t="shared" si="34"/>
        <v/>
      </c>
      <c r="G476" s="13" t="str">
        <f t="shared" si="35"/>
        <v>0</v>
      </c>
      <c r="H476" s="17">
        <f t="shared" si="36"/>
        <v>0</v>
      </c>
    </row>
    <row r="477" spans="2:8" ht="15" x14ac:dyDescent="0.2">
      <c r="B477" s="6" t="s">
        <v>181</v>
      </c>
      <c r="C477" s="5">
        <v>0</v>
      </c>
      <c r="D477" s="5">
        <v>0</v>
      </c>
      <c r="E477" s="14" t="str">
        <f t="shared" si="33"/>
        <v/>
      </c>
      <c r="F477" s="14" t="str">
        <f t="shared" si="34"/>
        <v/>
      </c>
      <c r="G477" s="13" t="str">
        <f t="shared" si="35"/>
        <v>0</v>
      </c>
      <c r="H477" s="17" t="str">
        <f t="shared" si="36"/>
        <v/>
      </c>
    </row>
    <row r="478" spans="2:8" ht="15" x14ac:dyDescent="0.2">
      <c r="B478" s="6" t="s">
        <v>439</v>
      </c>
      <c r="C478" s="5">
        <v>9</v>
      </c>
      <c r="D478" s="5">
        <v>7</v>
      </c>
      <c r="E478" s="14">
        <f t="shared" si="33"/>
        <v>1.1688311688311689E-2</v>
      </c>
      <c r="F478" s="14">
        <f t="shared" si="34"/>
        <v>5.1395007342143906E-3</v>
      </c>
      <c r="G478" s="13">
        <f t="shared" si="35"/>
        <v>-0.22222222222222221</v>
      </c>
      <c r="H478" s="17">
        <f t="shared" si="36"/>
        <v>-2.5974025974025974E-3</v>
      </c>
    </row>
    <row r="479" spans="2:8" ht="15" x14ac:dyDescent="0.2">
      <c r="B479" s="6" t="s">
        <v>440</v>
      </c>
      <c r="C479" s="5">
        <v>0</v>
      </c>
      <c r="D479" s="5">
        <v>0</v>
      </c>
      <c r="E479" s="14" t="str">
        <f t="shared" si="33"/>
        <v/>
      </c>
      <c r="F479" s="14" t="str">
        <f t="shared" si="34"/>
        <v/>
      </c>
      <c r="G479" s="13" t="str">
        <f t="shared" si="35"/>
        <v>0</v>
      </c>
      <c r="H479" s="17" t="str">
        <f t="shared" si="36"/>
        <v/>
      </c>
    </row>
    <row r="480" spans="2:8" ht="15" x14ac:dyDescent="0.2">
      <c r="B480" s="6" t="s">
        <v>441</v>
      </c>
      <c r="C480" s="5">
        <v>2</v>
      </c>
      <c r="D480" s="5">
        <v>3</v>
      </c>
      <c r="E480" s="14">
        <f t="shared" si="33"/>
        <v>2.5974025974025974E-3</v>
      </c>
      <c r="F480" s="14">
        <f t="shared" si="34"/>
        <v>2.2026431718061676E-3</v>
      </c>
      <c r="G480" s="13">
        <f t="shared" si="35"/>
        <v>0.5</v>
      </c>
      <c r="H480" s="17">
        <f t="shared" si="36"/>
        <v>1.2987012987012987E-3</v>
      </c>
    </row>
    <row r="481" spans="2:8" ht="15" x14ac:dyDescent="0.2">
      <c r="B481" s="6" t="s">
        <v>177</v>
      </c>
      <c r="C481" s="5">
        <v>0</v>
      </c>
      <c r="D481" s="5">
        <v>0</v>
      </c>
      <c r="E481" s="14" t="str">
        <f t="shared" si="33"/>
        <v/>
      </c>
      <c r="F481" s="14" t="str">
        <f t="shared" si="34"/>
        <v/>
      </c>
      <c r="G481" s="13" t="str">
        <f t="shared" si="35"/>
        <v>0</v>
      </c>
      <c r="H481" s="17" t="str">
        <f t="shared" si="36"/>
        <v/>
      </c>
    </row>
    <row r="482" spans="2:8" ht="15" x14ac:dyDescent="0.2">
      <c r="B482" s="6" t="s">
        <v>179</v>
      </c>
      <c r="C482" s="5">
        <v>0</v>
      </c>
      <c r="D482" s="5">
        <v>0</v>
      </c>
      <c r="E482" s="14" t="str">
        <f t="shared" si="33"/>
        <v/>
      </c>
      <c r="F482" s="14" t="str">
        <f t="shared" si="34"/>
        <v/>
      </c>
      <c r="G482" s="13" t="str">
        <f t="shared" si="35"/>
        <v>0</v>
      </c>
      <c r="H482" s="17" t="str">
        <f t="shared" si="36"/>
        <v/>
      </c>
    </row>
    <row r="483" spans="2:8" ht="15" x14ac:dyDescent="0.2">
      <c r="B483" s="6" t="s">
        <v>442</v>
      </c>
      <c r="C483" s="5">
        <v>18</v>
      </c>
      <c r="D483" s="5">
        <v>15</v>
      </c>
      <c r="E483" s="14">
        <f t="shared" si="33"/>
        <v>2.3376623376623377E-2</v>
      </c>
      <c r="F483" s="14">
        <f t="shared" si="34"/>
        <v>1.1013215859030838E-2</v>
      </c>
      <c r="G483" s="13">
        <f t="shared" si="35"/>
        <v>-0.16666666666666666</v>
      </c>
      <c r="H483" s="17">
        <f t="shared" si="36"/>
        <v>-3.8961038961038961E-3</v>
      </c>
    </row>
    <row r="484" spans="2:8" ht="30" x14ac:dyDescent="0.2">
      <c r="B484" s="6" t="s">
        <v>184</v>
      </c>
      <c r="C484" s="5">
        <v>1</v>
      </c>
      <c r="D484" s="5">
        <v>2</v>
      </c>
      <c r="E484" s="14">
        <f t="shared" si="33"/>
        <v>1.2987012987012987E-3</v>
      </c>
      <c r="F484" s="14">
        <f t="shared" si="34"/>
        <v>1.4684287812041115E-3</v>
      </c>
      <c r="G484" s="13">
        <f t="shared" si="35"/>
        <v>1</v>
      </c>
      <c r="H484" s="17">
        <f t="shared" si="36"/>
        <v>1.2987012987012987E-3</v>
      </c>
    </row>
    <row r="485" spans="2:8" ht="15" x14ac:dyDescent="0.2">
      <c r="B485" s="6" t="s">
        <v>443</v>
      </c>
      <c r="C485" s="5">
        <v>17</v>
      </c>
      <c r="D485" s="5">
        <v>32</v>
      </c>
      <c r="E485" s="14">
        <f t="shared" si="33"/>
        <v>2.2077922077922078E-2</v>
      </c>
      <c r="F485" s="14">
        <f t="shared" si="34"/>
        <v>2.3494860499265784E-2</v>
      </c>
      <c r="G485" s="13">
        <f t="shared" si="35"/>
        <v>0.88235294117647056</v>
      </c>
      <c r="H485" s="17">
        <f t="shared" si="36"/>
        <v>1.948051948051948E-2</v>
      </c>
    </row>
    <row r="486" spans="2:8" ht="15" x14ac:dyDescent="0.2">
      <c r="B486" s="6" t="s">
        <v>171</v>
      </c>
      <c r="C486" s="5">
        <v>0</v>
      </c>
      <c r="D486" s="5">
        <v>0</v>
      </c>
      <c r="E486" s="14" t="str">
        <f t="shared" si="33"/>
        <v/>
      </c>
      <c r="F486" s="14" t="str">
        <f t="shared" si="34"/>
        <v/>
      </c>
      <c r="G486" s="13" t="str">
        <f t="shared" si="35"/>
        <v>0</v>
      </c>
      <c r="H486" s="17" t="str">
        <f t="shared" si="36"/>
        <v/>
      </c>
    </row>
    <row r="487" spans="2:8" ht="15" x14ac:dyDescent="0.2">
      <c r="B487" s="6" t="s">
        <v>444</v>
      </c>
      <c r="C487" s="5">
        <v>0</v>
      </c>
      <c r="D487" s="5">
        <v>0</v>
      </c>
      <c r="E487" s="14" t="str">
        <f t="shared" si="33"/>
        <v/>
      </c>
      <c r="F487" s="14" t="str">
        <f t="shared" si="34"/>
        <v/>
      </c>
      <c r="G487" s="13" t="str">
        <f t="shared" si="35"/>
        <v>0</v>
      </c>
      <c r="H487" s="17" t="str">
        <f t="shared" si="36"/>
        <v/>
      </c>
    </row>
    <row r="488" spans="2:8" ht="13.5" customHeight="1" x14ac:dyDescent="0.2">
      <c r="B488" s="6" t="s">
        <v>445</v>
      </c>
      <c r="C488" s="5">
        <v>0</v>
      </c>
      <c r="D488" s="5">
        <v>0</v>
      </c>
      <c r="E488" s="14" t="str">
        <f t="shared" ref="E488:E499" si="37">+IF(C488=0,"",C488/C$294)</f>
        <v/>
      </c>
      <c r="F488" s="14" t="str">
        <f t="shared" ref="F488:F499" si="38">+IF(D488=0,"",D488/D$294)</f>
        <v/>
      </c>
      <c r="G488" s="13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6" t="s">
        <v>446</v>
      </c>
      <c r="C489" s="5">
        <v>0</v>
      </c>
      <c r="D489" s="5">
        <v>0</v>
      </c>
      <c r="E489" s="14" t="str">
        <f t="shared" si="37"/>
        <v/>
      </c>
      <c r="F489" s="14" t="str">
        <f t="shared" si="38"/>
        <v/>
      </c>
      <c r="G489" s="13" t="str">
        <f t="shared" si="39"/>
        <v>0</v>
      </c>
      <c r="H489" s="17" t="str">
        <f t="shared" si="40"/>
        <v/>
      </c>
    </row>
    <row r="490" spans="2:8" ht="25.5" customHeight="1" x14ac:dyDescent="0.2">
      <c r="B490" s="6" t="s">
        <v>172</v>
      </c>
      <c r="C490" s="5">
        <v>0</v>
      </c>
      <c r="D490" s="5">
        <v>0</v>
      </c>
      <c r="E490" s="14" t="str">
        <f t="shared" si="37"/>
        <v/>
      </c>
      <c r="F490" s="14" t="str">
        <f t="shared" si="38"/>
        <v/>
      </c>
      <c r="G490" s="13" t="str">
        <f t="shared" si="39"/>
        <v>0</v>
      </c>
      <c r="H490" s="17" t="str">
        <f t="shared" si="40"/>
        <v/>
      </c>
    </row>
    <row r="491" spans="2:8" ht="13.5" customHeight="1" x14ac:dyDescent="0.2">
      <c r="B491" s="6" t="s">
        <v>180</v>
      </c>
      <c r="C491" s="5">
        <v>4</v>
      </c>
      <c r="D491" s="5">
        <v>24</v>
      </c>
      <c r="E491" s="14">
        <f t="shared" si="37"/>
        <v>5.1948051948051948E-3</v>
      </c>
      <c r="F491" s="14">
        <f t="shared" si="38"/>
        <v>1.7621145374449341E-2</v>
      </c>
      <c r="G491" s="13">
        <f t="shared" si="39"/>
        <v>5</v>
      </c>
      <c r="H491" s="17">
        <f t="shared" si="40"/>
        <v>2.5974025974025976E-2</v>
      </c>
    </row>
    <row r="492" spans="2:8" ht="15" x14ac:dyDescent="0.2">
      <c r="B492" s="6" t="s">
        <v>480</v>
      </c>
      <c r="C492" s="5">
        <v>0</v>
      </c>
      <c r="D492" s="5">
        <v>1</v>
      </c>
      <c r="E492" s="14" t="str">
        <f t="shared" si="37"/>
        <v/>
      </c>
      <c r="F492" s="14">
        <f t="shared" si="38"/>
        <v>7.3421439060205576E-4</v>
      </c>
      <c r="G492" s="13" t="str">
        <f t="shared" si="39"/>
        <v>0</v>
      </c>
      <c r="H492" s="17" t="str">
        <f t="shared" si="40"/>
        <v/>
      </c>
    </row>
    <row r="493" spans="2:8" ht="15" x14ac:dyDescent="0.2">
      <c r="B493" s="6" t="s">
        <v>447</v>
      </c>
      <c r="C493" s="5">
        <v>3</v>
      </c>
      <c r="D493" s="5">
        <v>1</v>
      </c>
      <c r="E493" s="14">
        <f t="shared" si="37"/>
        <v>3.8961038961038961E-3</v>
      </c>
      <c r="F493" s="14">
        <f t="shared" si="38"/>
        <v>7.3421439060205576E-4</v>
      </c>
      <c r="G493" s="13">
        <f t="shared" si="39"/>
        <v>-0.66666666666666663</v>
      </c>
      <c r="H493" s="17">
        <f t="shared" si="40"/>
        <v>-2.5974025974025974E-3</v>
      </c>
    </row>
    <row r="494" spans="2:8" ht="15" x14ac:dyDescent="0.2">
      <c r="B494" s="6" t="s">
        <v>448</v>
      </c>
      <c r="C494" s="5">
        <v>0</v>
      </c>
      <c r="D494" s="5">
        <v>0</v>
      </c>
      <c r="E494" s="14" t="str">
        <f t="shared" si="37"/>
        <v/>
      </c>
      <c r="F494" s="14" t="str">
        <f t="shared" si="38"/>
        <v/>
      </c>
      <c r="G494" s="13" t="str">
        <f t="shared" si="39"/>
        <v>0</v>
      </c>
      <c r="H494" s="17" t="str">
        <f t="shared" si="40"/>
        <v/>
      </c>
    </row>
    <row r="495" spans="2:8" ht="13.5" customHeight="1" x14ac:dyDescent="0.2">
      <c r="B495" s="6" t="s">
        <v>449</v>
      </c>
      <c r="C495" s="5">
        <v>0</v>
      </c>
      <c r="D495" s="5">
        <v>0</v>
      </c>
      <c r="E495" s="14" t="str">
        <f t="shared" si="37"/>
        <v/>
      </c>
      <c r="F495" s="14" t="str">
        <f t="shared" si="38"/>
        <v/>
      </c>
      <c r="G495" s="13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6" t="s">
        <v>450</v>
      </c>
      <c r="C496" s="5">
        <v>0</v>
      </c>
      <c r="D496" s="5">
        <v>0</v>
      </c>
      <c r="E496" s="14" t="str">
        <f t="shared" si="37"/>
        <v/>
      </c>
      <c r="F496" s="14" t="str">
        <f t="shared" si="38"/>
        <v/>
      </c>
      <c r="G496" s="13" t="str">
        <f t="shared" si="39"/>
        <v>0</v>
      </c>
      <c r="H496" s="17" t="str">
        <f t="shared" si="40"/>
        <v/>
      </c>
    </row>
    <row r="497" spans="2:8" ht="15" x14ac:dyDescent="0.2">
      <c r="B497" s="6" t="s">
        <v>451</v>
      </c>
      <c r="C497" s="5">
        <v>0</v>
      </c>
      <c r="D497" s="5">
        <v>10</v>
      </c>
      <c r="E497" s="14" t="str">
        <f t="shared" si="37"/>
        <v/>
      </c>
      <c r="F497" s="14">
        <f t="shared" si="38"/>
        <v>7.3421439060205578E-3</v>
      </c>
      <c r="G497" s="13" t="str">
        <f t="shared" si="39"/>
        <v>0</v>
      </c>
      <c r="H497" s="17" t="str">
        <f t="shared" si="40"/>
        <v/>
      </c>
    </row>
    <row r="498" spans="2:8" ht="30" x14ac:dyDescent="0.2">
      <c r="B498" s="6" t="s">
        <v>452</v>
      </c>
      <c r="C498" s="5">
        <v>0</v>
      </c>
      <c r="D498" s="5">
        <v>0</v>
      </c>
      <c r="E498" s="14" t="str">
        <f t="shared" si="37"/>
        <v/>
      </c>
      <c r="F498" s="14" t="str">
        <f t="shared" si="38"/>
        <v/>
      </c>
      <c r="G498" s="13" t="str">
        <f t="shared" si="39"/>
        <v>0</v>
      </c>
      <c r="H498" s="17" t="str">
        <f t="shared" si="40"/>
        <v/>
      </c>
    </row>
    <row r="499" spans="2:8" ht="15" x14ac:dyDescent="0.2">
      <c r="B499" s="6" t="s">
        <v>453</v>
      </c>
      <c r="C499" s="5">
        <v>0</v>
      </c>
      <c r="D499" s="5">
        <v>0</v>
      </c>
      <c r="E499" s="14" t="str">
        <f t="shared" si="37"/>
        <v/>
      </c>
      <c r="F499" s="14" t="str">
        <f t="shared" si="38"/>
        <v/>
      </c>
      <c r="G499" s="13" t="str">
        <f t="shared" si="39"/>
        <v>0</v>
      </c>
      <c r="H499" s="17" t="str">
        <f t="shared" si="40"/>
        <v/>
      </c>
    </row>
    <row r="502" spans="2:8" x14ac:dyDescent="0.2">
      <c r="B502" s="21"/>
      <c r="C502" s="21"/>
      <c r="D502" s="21"/>
      <c r="E502" s="21"/>
      <c r="F502" s="21"/>
    </row>
    <row r="503" spans="2:8" ht="22.5" customHeight="1" x14ac:dyDescent="0.2">
      <c r="B503" s="39" t="s">
        <v>517</v>
      </c>
      <c r="C503" s="40" t="s">
        <v>518</v>
      </c>
      <c r="D503" s="41"/>
      <c r="E503" s="44" t="s">
        <v>482</v>
      </c>
      <c r="F503" s="41"/>
      <c r="G503" s="42" t="s">
        <v>567</v>
      </c>
      <c r="H503" s="42" t="s">
        <v>481</v>
      </c>
    </row>
    <row r="504" spans="2:8" ht="22.5" customHeight="1" x14ac:dyDescent="0.2">
      <c r="B504" s="39"/>
      <c r="C504" s="37">
        <v>2014</v>
      </c>
      <c r="D504" s="37">
        <v>2015</v>
      </c>
      <c r="E504" s="37">
        <v>2014</v>
      </c>
      <c r="F504" s="37">
        <v>2015</v>
      </c>
      <c r="G504" s="43"/>
      <c r="H504" s="43"/>
    </row>
    <row r="505" spans="2:8" x14ac:dyDescent="0.2">
      <c r="B505" s="32" t="s">
        <v>523</v>
      </c>
      <c r="C505" s="33">
        <f>SUM(C506:C530)</f>
        <v>90</v>
      </c>
      <c r="D505" s="34">
        <f>SUM(D506:D530)</f>
        <v>262</v>
      </c>
      <c r="E505" s="35">
        <f>+IF(C505=0,"",C505/C$505)</f>
        <v>1</v>
      </c>
      <c r="F505" s="35">
        <f>+IF(D505=0,"",D505/D$505)</f>
        <v>1</v>
      </c>
      <c r="G505" s="35">
        <f>+IF(OR(AND(D505=0),(C505=0)),"0",((D505-C505)/C505))</f>
        <v>1.9111111111111112</v>
      </c>
      <c r="H505" s="35">
        <f>+IF(OR(AND(E505=""),(G505="")),"",E505*G505)</f>
        <v>1.9111111111111112</v>
      </c>
    </row>
    <row r="506" spans="2:8" ht="15" x14ac:dyDescent="0.2">
      <c r="B506" s="6" t="s">
        <v>454</v>
      </c>
      <c r="C506" s="5">
        <v>1</v>
      </c>
      <c r="D506" s="5">
        <v>0</v>
      </c>
      <c r="E506" s="14">
        <f>+IF(C506=0,"",C506/C$505)</f>
        <v>1.1111111111111112E-2</v>
      </c>
      <c r="F506" s="14" t="str">
        <f>+IF(D506=0,"",D506/D$505)</f>
        <v/>
      </c>
      <c r="G506" s="13" t="str">
        <f>+IF(OR(AND(D506=0),(C506=0)),"0",((D506-C506)/C506))</f>
        <v>0</v>
      </c>
      <c r="H506" s="17">
        <f>+IF(OR(AND(E506=""),(G506="")),"",E506*G506)</f>
        <v>0</v>
      </c>
    </row>
    <row r="507" spans="2:8" ht="15" x14ac:dyDescent="0.2">
      <c r="B507" s="6" t="s">
        <v>187</v>
      </c>
      <c r="C507" s="5">
        <v>2</v>
      </c>
      <c r="D507" s="5">
        <v>6</v>
      </c>
      <c r="E507" s="14">
        <f t="shared" ref="E507:E530" si="41">+IF(C507=0,"",C507/C$505)</f>
        <v>2.2222222222222223E-2</v>
      </c>
      <c r="F507" s="14">
        <f t="shared" ref="F507:F530" si="42">+IF(D507=0,"",D507/D$505)</f>
        <v>2.2900763358778626E-2</v>
      </c>
      <c r="G507" s="13">
        <f t="shared" ref="G507:G530" si="43">+IF(OR(AND(D507=0),(C507=0)),"0",((D507-C507)/C507))</f>
        <v>2</v>
      </c>
      <c r="H507" s="17">
        <f t="shared" ref="H507:H530" si="44">+IF(OR(AND(E507=""),(G507="")),"",E507*G507)</f>
        <v>4.4444444444444446E-2</v>
      </c>
    </row>
    <row r="508" spans="2:8" ht="15" x14ac:dyDescent="0.2">
      <c r="B508" s="6" t="s">
        <v>455</v>
      </c>
      <c r="C508" s="5">
        <v>21</v>
      </c>
      <c r="D508" s="5">
        <v>42</v>
      </c>
      <c r="E508" s="14">
        <f t="shared" si="41"/>
        <v>0.23333333333333334</v>
      </c>
      <c r="F508" s="14">
        <f t="shared" si="42"/>
        <v>0.16030534351145037</v>
      </c>
      <c r="G508" s="13">
        <f t="shared" si="43"/>
        <v>1</v>
      </c>
      <c r="H508" s="17">
        <f t="shared" si="44"/>
        <v>0.23333333333333334</v>
      </c>
    </row>
    <row r="509" spans="2:8" ht="15" x14ac:dyDescent="0.2">
      <c r="B509" s="6" t="s">
        <v>456</v>
      </c>
      <c r="C509" s="5">
        <v>26</v>
      </c>
      <c r="D509" s="5">
        <v>31</v>
      </c>
      <c r="E509" s="14">
        <f t="shared" si="41"/>
        <v>0.28888888888888886</v>
      </c>
      <c r="F509" s="14">
        <f t="shared" si="42"/>
        <v>0.1183206106870229</v>
      </c>
      <c r="G509" s="13">
        <f t="shared" si="43"/>
        <v>0.19230769230769232</v>
      </c>
      <c r="H509" s="17">
        <f t="shared" si="44"/>
        <v>5.5555555555555552E-2</v>
      </c>
    </row>
    <row r="510" spans="2:8" ht="15" x14ac:dyDescent="0.2">
      <c r="B510" s="6" t="s">
        <v>188</v>
      </c>
      <c r="C510" s="5">
        <v>1</v>
      </c>
      <c r="D510" s="5">
        <v>13</v>
      </c>
      <c r="E510" s="14">
        <f t="shared" si="41"/>
        <v>1.1111111111111112E-2</v>
      </c>
      <c r="F510" s="14">
        <f t="shared" si="42"/>
        <v>4.9618320610687022E-2</v>
      </c>
      <c r="G510" s="13">
        <f t="shared" si="43"/>
        <v>12</v>
      </c>
      <c r="H510" s="17">
        <f t="shared" si="44"/>
        <v>0.13333333333333333</v>
      </c>
    </row>
    <row r="511" spans="2:8" ht="15" x14ac:dyDescent="0.2">
      <c r="B511" s="6" t="s">
        <v>186</v>
      </c>
      <c r="C511" s="5">
        <v>0</v>
      </c>
      <c r="D511" s="5">
        <v>0</v>
      </c>
      <c r="E511" s="14" t="str">
        <f t="shared" si="41"/>
        <v/>
      </c>
      <c r="F511" s="14" t="str">
        <f t="shared" si="42"/>
        <v/>
      </c>
      <c r="G511" s="13" t="str">
        <f t="shared" si="43"/>
        <v>0</v>
      </c>
      <c r="H511" s="17" t="str">
        <f t="shared" si="44"/>
        <v/>
      </c>
    </row>
    <row r="512" spans="2:8" ht="15" x14ac:dyDescent="0.2">
      <c r="B512" s="6" t="s">
        <v>189</v>
      </c>
      <c r="C512" s="5">
        <v>0</v>
      </c>
      <c r="D512" s="5">
        <v>1</v>
      </c>
      <c r="E512" s="14" t="str">
        <f t="shared" si="41"/>
        <v/>
      </c>
      <c r="F512" s="14">
        <f t="shared" si="42"/>
        <v>3.8167938931297708E-3</v>
      </c>
      <c r="G512" s="13" t="str">
        <f t="shared" si="43"/>
        <v>0</v>
      </c>
      <c r="H512" s="17" t="str">
        <f t="shared" si="44"/>
        <v/>
      </c>
    </row>
    <row r="513" spans="2:8" ht="15" x14ac:dyDescent="0.2">
      <c r="B513" s="6" t="s">
        <v>457</v>
      </c>
      <c r="C513" s="5">
        <v>0</v>
      </c>
      <c r="D513" s="5">
        <v>0</v>
      </c>
      <c r="E513" s="14" t="str">
        <f t="shared" si="41"/>
        <v/>
      </c>
      <c r="F513" s="14" t="str">
        <f t="shared" si="42"/>
        <v/>
      </c>
      <c r="G513" s="13" t="str">
        <f t="shared" si="43"/>
        <v>0</v>
      </c>
      <c r="H513" s="17" t="str">
        <f t="shared" si="44"/>
        <v/>
      </c>
    </row>
    <row r="514" spans="2:8" ht="15" x14ac:dyDescent="0.2">
      <c r="B514" s="6" t="s">
        <v>458</v>
      </c>
      <c r="C514" s="5">
        <v>1</v>
      </c>
      <c r="D514" s="5">
        <v>0</v>
      </c>
      <c r="E514" s="14">
        <f t="shared" si="41"/>
        <v>1.1111111111111112E-2</v>
      </c>
      <c r="F514" s="14" t="str">
        <f t="shared" si="42"/>
        <v/>
      </c>
      <c r="G514" s="13" t="str">
        <f t="shared" si="43"/>
        <v>0</v>
      </c>
      <c r="H514" s="17">
        <f t="shared" si="44"/>
        <v>0</v>
      </c>
    </row>
    <row r="515" spans="2:8" ht="15" x14ac:dyDescent="0.2">
      <c r="B515" s="6" t="s">
        <v>533</v>
      </c>
      <c r="C515" s="5">
        <v>0</v>
      </c>
      <c r="D515" s="5">
        <v>2</v>
      </c>
      <c r="E515" s="14" t="str">
        <f t="shared" si="41"/>
        <v/>
      </c>
      <c r="F515" s="14">
        <f t="shared" si="42"/>
        <v>7.6335877862595417E-3</v>
      </c>
      <c r="G515" s="13" t="str">
        <f t="shared" si="43"/>
        <v>0</v>
      </c>
      <c r="H515" s="17" t="str">
        <f t="shared" si="44"/>
        <v/>
      </c>
    </row>
    <row r="516" spans="2:8" ht="15" x14ac:dyDescent="0.2">
      <c r="B516" s="6" t="s">
        <v>459</v>
      </c>
      <c r="C516" s="5">
        <v>0</v>
      </c>
      <c r="D516" s="5">
        <v>0</v>
      </c>
      <c r="E516" s="14" t="str">
        <f t="shared" si="41"/>
        <v/>
      </c>
      <c r="F516" s="14" t="str">
        <f t="shared" si="42"/>
        <v/>
      </c>
      <c r="G516" s="13" t="str">
        <f t="shared" si="43"/>
        <v>0</v>
      </c>
      <c r="H516" s="17" t="str">
        <f t="shared" si="44"/>
        <v/>
      </c>
    </row>
    <row r="517" spans="2:8" ht="15" x14ac:dyDescent="0.2">
      <c r="B517" s="6" t="s">
        <v>460</v>
      </c>
      <c r="C517" s="5">
        <v>0</v>
      </c>
      <c r="D517" s="5">
        <v>5</v>
      </c>
      <c r="E517" s="14" t="str">
        <f t="shared" si="41"/>
        <v/>
      </c>
      <c r="F517" s="14">
        <f t="shared" si="42"/>
        <v>1.9083969465648856E-2</v>
      </c>
      <c r="G517" s="13" t="str">
        <f t="shared" si="43"/>
        <v>0</v>
      </c>
      <c r="H517" s="17" t="str">
        <f t="shared" si="44"/>
        <v/>
      </c>
    </row>
    <row r="518" spans="2:8" ht="15" x14ac:dyDescent="0.2">
      <c r="B518" s="6" t="s">
        <v>190</v>
      </c>
      <c r="C518" s="5">
        <v>3</v>
      </c>
      <c r="D518" s="5">
        <v>2</v>
      </c>
      <c r="E518" s="14">
        <f t="shared" si="41"/>
        <v>3.3333333333333333E-2</v>
      </c>
      <c r="F518" s="14">
        <f t="shared" si="42"/>
        <v>7.6335877862595417E-3</v>
      </c>
      <c r="G518" s="13">
        <f t="shared" si="43"/>
        <v>-0.33333333333333331</v>
      </c>
      <c r="H518" s="17">
        <f t="shared" si="44"/>
        <v>-1.111111111111111E-2</v>
      </c>
    </row>
    <row r="519" spans="2:8" ht="15" x14ac:dyDescent="0.2">
      <c r="B519" s="6" t="s">
        <v>192</v>
      </c>
      <c r="C519" s="5">
        <v>0</v>
      </c>
      <c r="D519" s="5">
        <v>7</v>
      </c>
      <c r="E519" s="14" t="str">
        <f t="shared" si="41"/>
        <v/>
      </c>
      <c r="F519" s="14">
        <f t="shared" si="42"/>
        <v>2.6717557251908396E-2</v>
      </c>
      <c r="G519" s="13" t="str">
        <f t="shared" si="43"/>
        <v>0</v>
      </c>
      <c r="H519" s="17" t="str">
        <f t="shared" si="44"/>
        <v/>
      </c>
    </row>
    <row r="520" spans="2:8" ht="13.5" customHeight="1" x14ac:dyDescent="0.2">
      <c r="B520" s="6" t="s">
        <v>191</v>
      </c>
      <c r="C520" s="5">
        <v>0</v>
      </c>
      <c r="D520" s="5">
        <v>1</v>
      </c>
      <c r="E520" s="14" t="str">
        <f t="shared" si="41"/>
        <v/>
      </c>
      <c r="F520" s="14">
        <f t="shared" si="42"/>
        <v>3.8167938931297708E-3</v>
      </c>
      <c r="G520" s="13" t="str">
        <f t="shared" si="43"/>
        <v>0</v>
      </c>
      <c r="H520" s="17" t="str">
        <f t="shared" si="44"/>
        <v/>
      </c>
    </row>
    <row r="521" spans="2:8" ht="13.5" customHeight="1" x14ac:dyDescent="0.2">
      <c r="B521" s="6" t="s">
        <v>461</v>
      </c>
      <c r="C521" s="5">
        <v>19</v>
      </c>
      <c r="D521" s="5">
        <v>93</v>
      </c>
      <c r="E521" s="14">
        <f t="shared" si="41"/>
        <v>0.21111111111111111</v>
      </c>
      <c r="F521" s="14">
        <f t="shared" si="42"/>
        <v>0.35496183206106868</v>
      </c>
      <c r="G521" s="13">
        <f t="shared" si="43"/>
        <v>3.8947368421052633</v>
      </c>
      <c r="H521" s="17">
        <f t="shared" si="44"/>
        <v>0.8222222222222223</v>
      </c>
    </row>
    <row r="522" spans="2:8" ht="25.5" customHeight="1" x14ac:dyDescent="0.2">
      <c r="B522" s="6" t="s">
        <v>193</v>
      </c>
      <c r="C522" s="5">
        <v>1</v>
      </c>
      <c r="D522" s="5">
        <v>8</v>
      </c>
      <c r="E522" s="14">
        <f t="shared" si="41"/>
        <v>1.1111111111111112E-2</v>
      </c>
      <c r="F522" s="14">
        <f t="shared" si="42"/>
        <v>3.0534351145038167E-2</v>
      </c>
      <c r="G522" s="13">
        <f t="shared" si="43"/>
        <v>7</v>
      </c>
      <c r="H522" s="17">
        <f t="shared" si="44"/>
        <v>7.7777777777777779E-2</v>
      </c>
    </row>
    <row r="523" spans="2:8" ht="13.5" customHeight="1" x14ac:dyDescent="0.2">
      <c r="B523" s="6" t="s">
        <v>462</v>
      </c>
      <c r="C523" s="5">
        <v>0</v>
      </c>
      <c r="D523" s="5">
        <v>0</v>
      </c>
      <c r="E523" s="14" t="str">
        <f t="shared" si="41"/>
        <v/>
      </c>
      <c r="F523" s="14" t="str">
        <f t="shared" si="42"/>
        <v/>
      </c>
      <c r="G523" s="13" t="str">
        <f t="shared" si="43"/>
        <v>0</v>
      </c>
      <c r="H523" s="17" t="str">
        <f t="shared" si="44"/>
        <v/>
      </c>
    </row>
    <row r="524" spans="2:8" ht="12" customHeight="1" x14ac:dyDescent="0.2">
      <c r="B524" s="6" t="s">
        <v>194</v>
      </c>
      <c r="C524" s="5">
        <v>0</v>
      </c>
      <c r="D524" s="5">
        <v>0</v>
      </c>
      <c r="E524" s="14" t="str">
        <f t="shared" si="41"/>
        <v/>
      </c>
      <c r="F524" s="14" t="str">
        <f t="shared" si="42"/>
        <v/>
      </c>
      <c r="G524" s="13" t="str">
        <f t="shared" si="43"/>
        <v>0</v>
      </c>
      <c r="H524" s="17" t="str">
        <f t="shared" si="44"/>
        <v/>
      </c>
    </row>
    <row r="525" spans="2:8" ht="13.5" customHeight="1" x14ac:dyDescent="0.2">
      <c r="B525" s="6" t="s">
        <v>195</v>
      </c>
      <c r="C525" s="5">
        <v>0</v>
      </c>
      <c r="D525" s="5">
        <v>0</v>
      </c>
      <c r="E525" s="14" t="str">
        <f t="shared" si="41"/>
        <v/>
      </c>
      <c r="F525" s="14" t="str">
        <f t="shared" si="42"/>
        <v/>
      </c>
      <c r="G525" s="13" t="str">
        <f t="shared" si="43"/>
        <v>0</v>
      </c>
      <c r="H525" s="17" t="str">
        <f t="shared" si="44"/>
        <v/>
      </c>
    </row>
    <row r="526" spans="2:8" ht="13.5" customHeight="1" x14ac:dyDescent="0.2">
      <c r="B526" s="6" t="s">
        <v>463</v>
      </c>
      <c r="C526" s="5">
        <v>1</v>
      </c>
      <c r="D526" s="5">
        <v>3</v>
      </c>
      <c r="E526" s="14">
        <f t="shared" si="41"/>
        <v>1.1111111111111112E-2</v>
      </c>
      <c r="F526" s="14">
        <f t="shared" si="42"/>
        <v>1.1450381679389313E-2</v>
      </c>
      <c r="G526" s="13">
        <f t="shared" si="43"/>
        <v>2</v>
      </c>
      <c r="H526" s="17">
        <f t="shared" si="44"/>
        <v>2.2222222222222223E-2</v>
      </c>
    </row>
    <row r="527" spans="2:8" ht="15" x14ac:dyDescent="0.2">
      <c r="B527" s="6" t="s">
        <v>464</v>
      </c>
      <c r="C527" s="5">
        <v>0</v>
      </c>
      <c r="D527" s="5">
        <v>1</v>
      </c>
      <c r="E527" s="14" t="str">
        <f t="shared" si="41"/>
        <v/>
      </c>
      <c r="F527" s="14">
        <f t="shared" si="42"/>
        <v>3.8167938931297708E-3</v>
      </c>
      <c r="G527" s="13" t="str">
        <f t="shared" si="43"/>
        <v>0</v>
      </c>
      <c r="H527" s="17" t="str">
        <f t="shared" si="44"/>
        <v/>
      </c>
    </row>
    <row r="528" spans="2:8" ht="30" x14ac:dyDescent="0.2">
      <c r="B528" s="6" t="s">
        <v>465</v>
      </c>
      <c r="C528" s="5">
        <v>0</v>
      </c>
      <c r="D528" s="5">
        <v>0</v>
      </c>
      <c r="E528" s="14" t="str">
        <f t="shared" si="41"/>
        <v/>
      </c>
      <c r="F528" s="14" t="str">
        <f t="shared" si="42"/>
        <v/>
      </c>
      <c r="G528" s="13" t="str">
        <f t="shared" si="43"/>
        <v>0</v>
      </c>
      <c r="H528" s="17" t="str">
        <f t="shared" si="44"/>
        <v/>
      </c>
    </row>
    <row r="529" spans="2:8" ht="15" x14ac:dyDescent="0.2">
      <c r="B529" s="6" t="s">
        <v>466</v>
      </c>
      <c r="C529" s="5">
        <v>8</v>
      </c>
      <c r="D529" s="5">
        <v>25</v>
      </c>
      <c r="E529" s="14">
        <f t="shared" si="41"/>
        <v>8.8888888888888892E-2</v>
      </c>
      <c r="F529" s="14">
        <f t="shared" si="42"/>
        <v>9.5419847328244281E-2</v>
      </c>
      <c r="G529" s="13">
        <f t="shared" si="43"/>
        <v>2.125</v>
      </c>
      <c r="H529" s="17">
        <f t="shared" si="44"/>
        <v>0.18888888888888888</v>
      </c>
    </row>
    <row r="530" spans="2:8" ht="15" x14ac:dyDescent="0.2">
      <c r="B530" s="6" t="s">
        <v>467</v>
      </c>
      <c r="C530" s="5">
        <v>6</v>
      </c>
      <c r="D530" s="5">
        <v>22</v>
      </c>
      <c r="E530" s="14">
        <f t="shared" si="41"/>
        <v>6.6666666666666666E-2</v>
      </c>
      <c r="F530" s="14">
        <f t="shared" si="42"/>
        <v>8.3969465648854963E-2</v>
      </c>
      <c r="G530" s="13">
        <f t="shared" si="43"/>
        <v>2.6666666666666665</v>
      </c>
      <c r="H530" s="17">
        <f t="shared" si="44"/>
        <v>0.17777777777777776</v>
      </c>
    </row>
    <row r="531" spans="2:8" x14ac:dyDescent="0.2">
      <c r="B531" s="15" t="s">
        <v>526</v>
      </c>
      <c r="C531" s="11"/>
      <c r="D531" s="11"/>
    </row>
    <row r="532" spans="2:8" x14ac:dyDescent="0.2">
      <c r="C532" s="11"/>
      <c r="D532" s="11"/>
    </row>
  </sheetData>
  <mergeCells count="33">
    <mergeCell ref="D4:H5"/>
    <mergeCell ref="D1:H1"/>
    <mergeCell ref="D2:H3"/>
    <mergeCell ref="B292:B293"/>
    <mergeCell ref="E292:F292"/>
    <mergeCell ref="G6:G7"/>
    <mergeCell ref="H6:H7"/>
    <mergeCell ref="C16:D16"/>
    <mergeCell ref="B6:B7"/>
    <mergeCell ref="C6:D6"/>
    <mergeCell ref="E6:F6"/>
    <mergeCell ref="B16:B17"/>
    <mergeCell ref="E16:F16"/>
    <mergeCell ref="E68:F68"/>
    <mergeCell ref="H16:H17"/>
    <mergeCell ref="G16:G17"/>
    <mergeCell ref="G149:G150"/>
    <mergeCell ref="B503:B504"/>
    <mergeCell ref="C503:D503"/>
    <mergeCell ref="G68:G69"/>
    <mergeCell ref="H68:H69"/>
    <mergeCell ref="C149:D149"/>
    <mergeCell ref="B149:B150"/>
    <mergeCell ref="B68:B69"/>
    <mergeCell ref="C68:D68"/>
    <mergeCell ref="C292:D292"/>
    <mergeCell ref="H503:H504"/>
    <mergeCell ref="E503:F503"/>
    <mergeCell ref="G503:G504"/>
    <mergeCell ref="G292:G293"/>
    <mergeCell ref="H292:H293"/>
    <mergeCell ref="H149:H150"/>
    <mergeCell ref="E149:F149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/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38.25" customHeight="1" x14ac:dyDescent="0.2">
      <c r="C1" s="16"/>
      <c r="D1" s="51" t="s">
        <v>527</v>
      </c>
      <c r="E1" s="52"/>
      <c r="F1" s="52"/>
      <c r="G1" s="52"/>
      <c r="H1" s="53"/>
    </row>
    <row r="2" spans="2:8" ht="18" customHeight="1" x14ac:dyDescent="0.2">
      <c r="C2" s="16"/>
      <c r="D2" s="54" t="s">
        <v>528</v>
      </c>
      <c r="E2" s="55"/>
      <c r="F2" s="55"/>
      <c r="G2" s="55"/>
      <c r="H2" s="56"/>
    </row>
    <row r="3" spans="2:8" ht="18" customHeight="1" thickBot="1" x14ac:dyDescent="0.25">
      <c r="C3" s="16"/>
      <c r="D3" s="48"/>
      <c r="E3" s="49"/>
      <c r="F3" s="49"/>
      <c r="G3" s="49"/>
      <c r="H3" s="50"/>
    </row>
    <row r="4" spans="2:8" ht="18" customHeight="1" x14ac:dyDescent="0.2">
      <c r="D4" s="45" t="s">
        <v>564</v>
      </c>
      <c r="E4" s="46"/>
      <c r="F4" s="46"/>
      <c r="G4" s="46"/>
      <c r="H4" s="47"/>
    </row>
    <row r="5" spans="2:8" ht="18" customHeight="1" thickBot="1" x14ac:dyDescent="0.25">
      <c r="D5" s="48"/>
      <c r="E5" s="49"/>
      <c r="F5" s="49"/>
      <c r="G5" s="49"/>
      <c r="H5" s="50"/>
    </row>
    <row r="6" spans="2:8" ht="22.5" customHeight="1" x14ac:dyDescent="0.2">
      <c r="B6" s="39" t="s">
        <v>517</v>
      </c>
      <c r="C6" s="40" t="s">
        <v>518</v>
      </c>
      <c r="D6" s="41"/>
      <c r="E6" s="44" t="s">
        <v>482</v>
      </c>
      <c r="F6" s="41"/>
      <c r="G6" s="42" t="s">
        <v>567</v>
      </c>
      <c r="H6" s="42" t="s">
        <v>481</v>
      </c>
    </row>
    <row r="7" spans="2:8" ht="22.5" customHeight="1" x14ac:dyDescent="0.2">
      <c r="B7" s="39"/>
      <c r="C7" s="31">
        <v>2014</v>
      </c>
      <c r="D7" s="31">
        <v>2015</v>
      </c>
      <c r="E7" s="31">
        <v>2014</v>
      </c>
      <c r="F7" s="31">
        <v>2015</v>
      </c>
      <c r="G7" s="43"/>
      <c r="H7" s="43"/>
    </row>
    <row r="8" spans="2:8" x14ac:dyDescent="0.2">
      <c r="B8" s="32" t="s">
        <v>486</v>
      </c>
      <c r="C8" s="33">
        <f>+C18+C70+C151+C294+C505</f>
        <v>7652</v>
      </c>
      <c r="D8" s="34">
        <f>+D18+D70+D151+D294+D505</f>
        <v>9969</v>
      </c>
      <c r="E8" s="35">
        <f>+C8/C$8</f>
        <v>1</v>
      </c>
      <c r="F8" s="35">
        <f>+D8/D$8</f>
        <v>1</v>
      </c>
      <c r="G8" s="35">
        <f>+(D8-C8)/C8</f>
        <v>0.30279665446941978</v>
      </c>
      <c r="H8" s="35">
        <f>+E8*G8</f>
        <v>0.30279665446941978</v>
      </c>
    </row>
    <row r="9" spans="2:8" x14ac:dyDescent="0.2">
      <c r="B9" s="30" t="str">
        <f>+B18</f>
        <v>Total Vacantes en ocupaciones de nivel Directivo</v>
      </c>
      <c r="C9" s="28">
        <f>+C18</f>
        <v>46</v>
      </c>
      <c r="D9" s="28">
        <f>+D18</f>
        <v>76</v>
      </c>
      <c r="E9" s="29">
        <f t="shared" ref="E9:E13" si="0">C9/$C$8</f>
        <v>6.0115002613695765E-3</v>
      </c>
      <c r="F9" s="29">
        <f>D9/$D$8</f>
        <v>7.6236332631156589E-3</v>
      </c>
      <c r="G9" s="13">
        <f>+IF(OR(AND(D9=0),(C9=0)),"0",((D9-C9)/C9))</f>
        <v>0.65217391304347827</v>
      </c>
      <c r="H9" s="17">
        <f>+IF(OR(AND(E9=""),(G9="")),"",E9*G9)</f>
        <v>3.9205436487192895E-3</v>
      </c>
    </row>
    <row r="10" spans="2:8" x14ac:dyDescent="0.2">
      <c r="B10" s="30" t="str">
        <f>+B70</f>
        <v xml:space="preserve">Total Vacantes en ocupaciones de nivel Profesional </v>
      </c>
      <c r="C10" s="28">
        <f>+C70</f>
        <v>789</v>
      </c>
      <c r="D10" s="28">
        <f>+D70</f>
        <v>515</v>
      </c>
      <c r="E10" s="29">
        <f t="shared" si="0"/>
        <v>0.10311029796131731</v>
      </c>
      <c r="F10" s="29">
        <f>D10/$D$8</f>
        <v>5.1660146454007426E-2</v>
      </c>
      <c r="G10" s="13">
        <f>+IF(OR(AND(D10=0),(C10=0)),"0",((D10-C10)/C10))</f>
        <v>-0.34727503168567808</v>
      </c>
      <c r="H10" s="17">
        <f>+IF(OR(AND(E10=""),(G10="")),"",E10*G10)</f>
        <v>-3.5807631991636175E-2</v>
      </c>
    </row>
    <row r="11" spans="2:8" ht="24" x14ac:dyDescent="0.2">
      <c r="B11" s="30" t="str">
        <f>+B151</f>
        <v>Total Vacantes en ocupaciones de nivel Técnicos Profesionales - Tecnólogos</v>
      </c>
      <c r="C11" s="28">
        <f>+C151</f>
        <v>744</v>
      </c>
      <c r="D11" s="28">
        <f>+D151</f>
        <v>1556</v>
      </c>
      <c r="E11" s="29">
        <f t="shared" si="0"/>
        <v>9.7229482488238372E-2</v>
      </c>
      <c r="F11" s="29">
        <f>D11/$D$8</f>
        <v>0.15608385996589427</v>
      </c>
      <c r="G11" s="13">
        <f>+IF(OR(AND(D11=0),(C11=0)),"0",((D11-C11)/C11))</f>
        <v>1.0913978494623655</v>
      </c>
      <c r="H11" s="17">
        <f>+IF(OR(AND(E11=""),(G11="")),"",E11*G11)</f>
        <v>0.10611604809200209</v>
      </c>
    </row>
    <row r="12" spans="2:8" x14ac:dyDescent="0.2">
      <c r="B12" s="30" t="str">
        <f>+B294</f>
        <v>Total Vacantes  en ocupaciones de nivel Calificados</v>
      </c>
      <c r="C12" s="28">
        <f>+C294</f>
        <v>3332</v>
      </c>
      <c r="D12" s="28">
        <f>+D294</f>
        <v>6522</v>
      </c>
      <c r="E12" s="29">
        <f t="shared" si="0"/>
        <v>0.43544171458442238</v>
      </c>
      <c r="F12" s="29">
        <f>D12/$D$8</f>
        <v>0.65422810713210955</v>
      </c>
      <c r="G12" s="13">
        <f>+IF(OR(AND(D12=0),(C12=0)),"0",((D12-C12)/C12))</f>
        <v>0.95738295318127253</v>
      </c>
      <c r="H12" s="17">
        <f>+IF(OR(AND(E12=""),(G12="")),"",E12*G12)</f>
        <v>0.41688447464715112</v>
      </c>
    </row>
    <row r="13" spans="2:8" x14ac:dyDescent="0.2">
      <c r="B13" s="30" t="str">
        <f>+B505</f>
        <v>Total Vacantes en ocupaciones de nivel Elemental</v>
      </c>
      <c r="C13" s="28">
        <f>+C505</f>
        <v>2741</v>
      </c>
      <c r="D13" s="28">
        <f>+D505</f>
        <v>1300</v>
      </c>
      <c r="E13" s="29">
        <f t="shared" si="0"/>
        <v>0.35820700470465239</v>
      </c>
      <c r="F13" s="29">
        <f>D13/$D$8</f>
        <v>0.13040425318487311</v>
      </c>
      <c r="G13" s="13">
        <f>+IF(OR(AND(D13=0),(C13=0)),"0",((D13-C13)/C13))</f>
        <v>-0.52572053994892376</v>
      </c>
      <c r="H13" s="17">
        <f>+IF(OR(AND(E13=""),(G13="")),"",E13*G13)</f>
        <v>-0.18831677992681653</v>
      </c>
    </row>
    <row r="16" spans="2:8" ht="27.75" customHeight="1" x14ac:dyDescent="0.2">
      <c r="B16" s="39" t="s">
        <v>517</v>
      </c>
      <c r="C16" s="40" t="s">
        <v>518</v>
      </c>
      <c r="D16" s="41"/>
      <c r="E16" s="44" t="s">
        <v>482</v>
      </c>
      <c r="F16" s="41"/>
      <c r="G16" s="42" t="s">
        <v>567</v>
      </c>
      <c r="H16" s="42" t="s">
        <v>481</v>
      </c>
    </row>
    <row r="17" spans="2:8" s="4" customFormat="1" ht="26.25" customHeight="1" x14ac:dyDescent="0.2">
      <c r="B17" s="39"/>
      <c r="C17" s="37">
        <v>2014</v>
      </c>
      <c r="D17" s="37">
        <v>2015</v>
      </c>
      <c r="E17" s="37">
        <v>2014</v>
      </c>
      <c r="F17" s="37">
        <v>2015</v>
      </c>
      <c r="G17" s="43"/>
      <c r="H17" s="43"/>
    </row>
    <row r="18" spans="2:8" s="4" customFormat="1" ht="26.25" customHeight="1" x14ac:dyDescent="0.2">
      <c r="B18" s="32" t="s">
        <v>519</v>
      </c>
      <c r="C18" s="33">
        <f>SUM(C19:C64)</f>
        <v>46</v>
      </c>
      <c r="D18" s="34">
        <f>SUM(D19:D64)</f>
        <v>76</v>
      </c>
      <c r="E18" s="35">
        <f>+IF(C18=0,"",C18/C$18)</f>
        <v>1</v>
      </c>
      <c r="F18" s="35">
        <f>+IF(D18=0,"",D18/D$18)</f>
        <v>1</v>
      </c>
      <c r="G18" s="35">
        <f>+IF(OR(AND(D18=0),(C18=0)),"0",((D18-C18)/C18))</f>
        <v>0.65217391304347827</v>
      </c>
      <c r="H18" s="35">
        <f>+IF(OR(AND(E18=""),(G18="")),"",E18*G18)</f>
        <v>0.65217391304347827</v>
      </c>
    </row>
    <row r="19" spans="2:8" ht="20.100000000000001" customHeight="1" x14ac:dyDescent="0.2">
      <c r="B19" s="6" t="s">
        <v>0</v>
      </c>
      <c r="C19" s="5">
        <v>0</v>
      </c>
      <c r="D19" s="5">
        <v>0</v>
      </c>
      <c r="E19" s="12" t="str">
        <f>+IF(C19=0,"",C19/C$18)</f>
        <v/>
      </c>
      <c r="F19" s="12" t="str">
        <f>+IF(D19=0,"",D19/D$18)</f>
        <v/>
      </c>
      <c r="G19" s="13" t="str">
        <f>+IF(OR(AND(D19=0),(C19=0)),"0",((D19-C19)/C19))</f>
        <v>0</v>
      </c>
      <c r="H19" s="17" t="str">
        <f>+IF(OR(AND(E19=""),(G19="")),"",E19*G19)</f>
        <v/>
      </c>
    </row>
    <row r="20" spans="2:8" ht="20.100000000000001" customHeight="1" x14ac:dyDescent="0.2">
      <c r="B20" s="6" t="s">
        <v>196</v>
      </c>
      <c r="C20" s="5">
        <v>0</v>
      </c>
      <c r="D20" s="5">
        <v>0</v>
      </c>
      <c r="E20" s="12" t="str">
        <f t="shared" ref="E20:E64" si="1">+IF(C20=0,"",C20/C$18)</f>
        <v/>
      </c>
      <c r="F20" s="12" t="str">
        <f t="shared" ref="F20:F64" si="2">+IF(D20=0,"",D20/D$18)</f>
        <v/>
      </c>
      <c r="G20" s="13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20.100000000000001" customHeight="1" x14ac:dyDescent="0.2">
      <c r="B21" s="6" t="s">
        <v>1</v>
      </c>
      <c r="C21" s="5">
        <v>0</v>
      </c>
      <c r="D21" s="5">
        <v>0</v>
      </c>
      <c r="E21" s="12" t="str">
        <f t="shared" si="1"/>
        <v/>
      </c>
      <c r="F21" s="12" t="str">
        <f t="shared" si="2"/>
        <v/>
      </c>
      <c r="G21" s="13" t="str">
        <f t="shared" si="3"/>
        <v>0</v>
      </c>
      <c r="H21" s="17" t="str">
        <f t="shared" si="4"/>
        <v/>
      </c>
    </row>
    <row r="22" spans="2:8" ht="20.100000000000001" customHeight="1" x14ac:dyDescent="0.2">
      <c r="B22" s="6" t="s">
        <v>197</v>
      </c>
      <c r="C22" s="5">
        <v>0</v>
      </c>
      <c r="D22" s="5">
        <v>0</v>
      </c>
      <c r="E22" s="12" t="str">
        <f t="shared" si="1"/>
        <v/>
      </c>
      <c r="F22" s="12" t="str">
        <f t="shared" si="2"/>
        <v/>
      </c>
      <c r="G22" s="13" t="str">
        <f t="shared" si="3"/>
        <v>0</v>
      </c>
      <c r="H22" s="17" t="str">
        <f t="shared" si="4"/>
        <v/>
      </c>
    </row>
    <row r="23" spans="2:8" ht="20.100000000000001" customHeight="1" x14ac:dyDescent="0.2">
      <c r="B23" s="6" t="s">
        <v>198</v>
      </c>
      <c r="C23" s="5">
        <v>1</v>
      </c>
      <c r="D23" s="5">
        <v>0</v>
      </c>
      <c r="E23" s="12">
        <f t="shared" si="1"/>
        <v>2.1739130434782608E-2</v>
      </c>
      <c r="F23" s="12" t="str">
        <f t="shared" si="2"/>
        <v/>
      </c>
      <c r="G23" s="13" t="str">
        <f t="shared" si="3"/>
        <v>0</v>
      </c>
      <c r="H23" s="17">
        <f t="shared" si="4"/>
        <v>0</v>
      </c>
    </row>
    <row r="24" spans="2:8" ht="20.100000000000001" customHeight="1" x14ac:dyDescent="0.2">
      <c r="B24" s="6" t="s">
        <v>199</v>
      </c>
      <c r="C24" s="5">
        <v>0</v>
      </c>
      <c r="D24" s="5">
        <v>0</v>
      </c>
      <c r="E24" s="12" t="str">
        <f t="shared" si="1"/>
        <v/>
      </c>
      <c r="F24" s="12" t="str">
        <f t="shared" si="2"/>
        <v/>
      </c>
      <c r="G24" s="13" t="str">
        <f t="shared" si="3"/>
        <v>0</v>
      </c>
      <c r="H24" s="17" t="str">
        <f t="shared" si="4"/>
        <v/>
      </c>
    </row>
    <row r="25" spans="2:8" ht="20.100000000000001" customHeight="1" x14ac:dyDescent="0.2">
      <c r="B25" s="6" t="s">
        <v>2</v>
      </c>
      <c r="C25" s="5">
        <v>1</v>
      </c>
      <c r="D25" s="5">
        <v>5</v>
      </c>
      <c r="E25" s="12">
        <f t="shared" si="1"/>
        <v>2.1739130434782608E-2</v>
      </c>
      <c r="F25" s="12">
        <f t="shared" si="2"/>
        <v>6.5789473684210523E-2</v>
      </c>
      <c r="G25" s="13">
        <f t="shared" si="3"/>
        <v>4</v>
      </c>
      <c r="H25" s="17">
        <f t="shared" si="4"/>
        <v>8.6956521739130432E-2</v>
      </c>
    </row>
    <row r="26" spans="2:8" ht="20.100000000000001" customHeight="1" x14ac:dyDescent="0.2">
      <c r="B26" s="6" t="s">
        <v>6</v>
      </c>
      <c r="C26" s="5">
        <v>2</v>
      </c>
      <c r="D26" s="5">
        <v>8</v>
      </c>
      <c r="E26" s="12">
        <f t="shared" si="1"/>
        <v>4.3478260869565216E-2</v>
      </c>
      <c r="F26" s="12">
        <f t="shared" si="2"/>
        <v>0.10526315789473684</v>
      </c>
      <c r="G26" s="13">
        <f t="shared" si="3"/>
        <v>3</v>
      </c>
      <c r="H26" s="17">
        <f t="shared" si="4"/>
        <v>0.13043478260869565</v>
      </c>
    </row>
    <row r="27" spans="2:8" ht="20.100000000000001" customHeight="1" x14ac:dyDescent="0.2">
      <c r="B27" s="6" t="s">
        <v>3</v>
      </c>
      <c r="C27" s="5">
        <v>2</v>
      </c>
      <c r="D27" s="5">
        <v>1</v>
      </c>
      <c r="E27" s="12">
        <f t="shared" si="1"/>
        <v>4.3478260869565216E-2</v>
      </c>
      <c r="F27" s="12">
        <f t="shared" si="2"/>
        <v>1.3157894736842105E-2</v>
      </c>
      <c r="G27" s="13">
        <f t="shared" si="3"/>
        <v>-0.5</v>
      </c>
      <c r="H27" s="17">
        <f t="shared" si="4"/>
        <v>-2.1739130434782608E-2</v>
      </c>
    </row>
    <row r="28" spans="2:8" ht="20.100000000000001" customHeight="1" x14ac:dyDescent="0.2">
      <c r="B28" s="6" t="s">
        <v>5</v>
      </c>
      <c r="C28" s="5">
        <v>5</v>
      </c>
      <c r="D28" s="5">
        <v>13</v>
      </c>
      <c r="E28" s="12">
        <f t="shared" si="1"/>
        <v>0.10869565217391304</v>
      </c>
      <c r="F28" s="12">
        <f t="shared" si="2"/>
        <v>0.17105263157894737</v>
      </c>
      <c r="G28" s="13">
        <f t="shared" si="3"/>
        <v>1.6</v>
      </c>
      <c r="H28" s="17">
        <f t="shared" si="4"/>
        <v>0.17391304347826086</v>
      </c>
    </row>
    <row r="29" spans="2:8" ht="20.100000000000001" customHeight="1" x14ac:dyDescent="0.2">
      <c r="B29" s="6" t="s">
        <v>200</v>
      </c>
      <c r="C29" s="5">
        <v>0</v>
      </c>
      <c r="D29" s="5">
        <v>0</v>
      </c>
      <c r="E29" s="12" t="str">
        <f t="shared" si="1"/>
        <v/>
      </c>
      <c r="F29" s="12" t="str">
        <f t="shared" si="2"/>
        <v/>
      </c>
      <c r="G29" s="13" t="str">
        <f t="shared" si="3"/>
        <v>0</v>
      </c>
      <c r="H29" s="17" t="str">
        <f t="shared" si="4"/>
        <v/>
      </c>
    </row>
    <row r="30" spans="2:8" ht="20.100000000000001" customHeight="1" x14ac:dyDescent="0.2">
      <c r="B30" s="6" t="s">
        <v>201</v>
      </c>
      <c r="C30" s="5">
        <v>0</v>
      </c>
      <c r="D30" s="5">
        <v>1</v>
      </c>
      <c r="E30" s="12" t="str">
        <f t="shared" si="1"/>
        <v/>
      </c>
      <c r="F30" s="12">
        <f t="shared" si="2"/>
        <v>1.3157894736842105E-2</v>
      </c>
      <c r="G30" s="13" t="str">
        <f t="shared" si="3"/>
        <v>0</v>
      </c>
      <c r="H30" s="17" t="str">
        <f t="shared" si="4"/>
        <v/>
      </c>
    </row>
    <row r="31" spans="2:8" ht="20.100000000000001" customHeight="1" x14ac:dyDescent="0.2">
      <c r="B31" s="6" t="s">
        <v>4</v>
      </c>
      <c r="C31" s="5">
        <v>0</v>
      </c>
      <c r="D31" s="5">
        <v>0</v>
      </c>
      <c r="E31" s="12" t="str">
        <f t="shared" si="1"/>
        <v/>
      </c>
      <c r="F31" s="12" t="str">
        <f t="shared" si="2"/>
        <v/>
      </c>
      <c r="G31" s="13" t="str">
        <f t="shared" si="3"/>
        <v>0</v>
      </c>
      <c r="H31" s="17" t="str">
        <f t="shared" si="4"/>
        <v/>
      </c>
    </row>
    <row r="32" spans="2:8" ht="20.100000000000001" customHeight="1" x14ac:dyDescent="0.2">
      <c r="B32" s="6" t="s">
        <v>7</v>
      </c>
      <c r="C32" s="5">
        <v>0</v>
      </c>
      <c r="D32" s="5">
        <v>0</v>
      </c>
      <c r="E32" s="12" t="str">
        <f t="shared" si="1"/>
        <v/>
      </c>
      <c r="F32" s="12" t="str">
        <f t="shared" si="2"/>
        <v/>
      </c>
      <c r="G32" s="13" t="str">
        <f t="shared" si="3"/>
        <v>0</v>
      </c>
      <c r="H32" s="17" t="str">
        <f t="shared" si="4"/>
        <v/>
      </c>
    </row>
    <row r="33" spans="2:8" ht="20.100000000000001" customHeight="1" x14ac:dyDescent="0.2">
      <c r="B33" s="6" t="s">
        <v>202</v>
      </c>
      <c r="C33" s="5">
        <v>0</v>
      </c>
      <c r="D33" s="5">
        <v>0</v>
      </c>
      <c r="E33" s="12" t="str">
        <f t="shared" si="1"/>
        <v/>
      </c>
      <c r="F33" s="12" t="str">
        <f t="shared" si="2"/>
        <v/>
      </c>
      <c r="G33" s="13" t="str">
        <f t="shared" si="3"/>
        <v>0</v>
      </c>
      <c r="H33" s="17" t="str">
        <f t="shared" si="4"/>
        <v/>
      </c>
    </row>
    <row r="34" spans="2:8" ht="20.100000000000001" customHeight="1" x14ac:dyDescent="0.2">
      <c r="B34" s="6" t="s">
        <v>203</v>
      </c>
      <c r="C34" s="5">
        <v>4</v>
      </c>
      <c r="D34" s="5">
        <v>1</v>
      </c>
      <c r="E34" s="12">
        <f t="shared" si="1"/>
        <v>8.6956521739130432E-2</v>
      </c>
      <c r="F34" s="12">
        <f t="shared" si="2"/>
        <v>1.3157894736842105E-2</v>
      </c>
      <c r="G34" s="13">
        <f t="shared" si="3"/>
        <v>-0.75</v>
      </c>
      <c r="H34" s="17">
        <f t="shared" si="4"/>
        <v>-6.5217391304347824E-2</v>
      </c>
    </row>
    <row r="35" spans="2:8" ht="20.100000000000001" customHeight="1" x14ac:dyDescent="0.2">
      <c r="B35" s="6" t="s">
        <v>204</v>
      </c>
      <c r="C35" s="5">
        <v>0</v>
      </c>
      <c r="D35" s="5">
        <v>0</v>
      </c>
      <c r="E35" s="12" t="str">
        <f t="shared" si="1"/>
        <v/>
      </c>
      <c r="F35" s="12" t="str">
        <f t="shared" si="2"/>
        <v/>
      </c>
      <c r="G35" s="13" t="str">
        <f t="shared" si="3"/>
        <v>0</v>
      </c>
      <c r="H35" s="17" t="str">
        <f t="shared" si="4"/>
        <v/>
      </c>
    </row>
    <row r="36" spans="2:8" ht="20.100000000000001" customHeight="1" x14ac:dyDescent="0.2">
      <c r="B36" s="6" t="s">
        <v>205</v>
      </c>
      <c r="C36" s="5">
        <v>1</v>
      </c>
      <c r="D36" s="5">
        <v>0</v>
      </c>
      <c r="E36" s="12">
        <f t="shared" si="1"/>
        <v>2.1739130434782608E-2</v>
      </c>
      <c r="F36" s="12" t="str">
        <f t="shared" si="2"/>
        <v/>
      </c>
      <c r="G36" s="13" t="str">
        <f t="shared" si="3"/>
        <v>0</v>
      </c>
      <c r="H36" s="17">
        <f t="shared" si="4"/>
        <v>0</v>
      </c>
    </row>
    <row r="37" spans="2:8" ht="20.100000000000001" customHeight="1" x14ac:dyDescent="0.2">
      <c r="B37" s="6" t="s">
        <v>8</v>
      </c>
      <c r="C37" s="5">
        <v>1</v>
      </c>
      <c r="D37" s="5">
        <v>0</v>
      </c>
      <c r="E37" s="12">
        <f t="shared" si="1"/>
        <v>2.1739130434782608E-2</v>
      </c>
      <c r="F37" s="12" t="str">
        <f t="shared" si="2"/>
        <v/>
      </c>
      <c r="G37" s="13" t="str">
        <f t="shared" si="3"/>
        <v>0</v>
      </c>
      <c r="H37" s="17">
        <f t="shared" si="4"/>
        <v>0</v>
      </c>
    </row>
    <row r="38" spans="2:8" ht="20.100000000000001" customHeight="1" x14ac:dyDescent="0.2">
      <c r="B38" s="6" t="s">
        <v>206</v>
      </c>
      <c r="C38" s="5">
        <v>0</v>
      </c>
      <c r="D38" s="5">
        <v>0</v>
      </c>
      <c r="E38" s="12" t="str">
        <f t="shared" si="1"/>
        <v/>
      </c>
      <c r="F38" s="12" t="str">
        <f t="shared" si="2"/>
        <v/>
      </c>
      <c r="G38" s="13" t="str">
        <f t="shared" si="3"/>
        <v>0</v>
      </c>
      <c r="H38" s="17" t="str">
        <f t="shared" si="4"/>
        <v/>
      </c>
    </row>
    <row r="39" spans="2:8" ht="20.100000000000001" customHeight="1" x14ac:dyDescent="0.2">
      <c r="B39" s="6" t="s">
        <v>207</v>
      </c>
      <c r="C39" s="5">
        <v>0</v>
      </c>
      <c r="D39" s="5">
        <v>0</v>
      </c>
      <c r="E39" s="12" t="str">
        <f t="shared" si="1"/>
        <v/>
      </c>
      <c r="F39" s="12" t="str">
        <f t="shared" si="2"/>
        <v/>
      </c>
      <c r="G39" s="13" t="str">
        <f t="shared" si="3"/>
        <v>0</v>
      </c>
      <c r="H39" s="17" t="str">
        <f t="shared" si="4"/>
        <v/>
      </c>
    </row>
    <row r="40" spans="2:8" ht="20.100000000000001" customHeight="1" x14ac:dyDescent="0.2">
      <c r="B40" s="6" t="s">
        <v>208</v>
      </c>
      <c r="C40" s="5">
        <v>1</v>
      </c>
      <c r="D40" s="5">
        <v>0</v>
      </c>
      <c r="E40" s="12">
        <f t="shared" si="1"/>
        <v>2.1739130434782608E-2</v>
      </c>
      <c r="F40" s="12" t="str">
        <f t="shared" si="2"/>
        <v/>
      </c>
      <c r="G40" s="13" t="str">
        <f t="shared" si="3"/>
        <v>0</v>
      </c>
      <c r="H40" s="17">
        <f t="shared" si="4"/>
        <v>0</v>
      </c>
    </row>
    <row r="41" spans="2:8" ht="20.100000000000001" customHeight="1" x14ac:dyDescent="0.2">
      <c r="B41" s="6" t="s">
        <v>209</v>
      </c>
      <c r="C41" s="5">
        <v>0</v>
      </c>
      <c r="D41" s="5">
        <v>0</v>
      </c>
      <c r="E41" s="12" t="str">
        <f t="shared" si="1"/>
        <v/>
      </c>
      <c r="F41" s="12" t="str">
        <f t="shared" si="2"/>
        <v/>
      </c>
      <c r="G41" s="13" t="str">
        <f t="shared" si="3"/>
        <v>0</v>
      </c>
      <c r="H41" s="17" t="str">
        <f t="shared" si="4"/>
        <v/>
      </c>
    </row>
    <row r="42" spans="2:8" ht="20.100000000000001" customHeight="1" x14ac:dyDescent="0.2">
      <c r="B42" s="6" t="s">
        <v>210</v>
      </c>
      <c r="C42" s="5">
        <v>0</v>
      </c>
      <c r="D42" s="5">
        <v>0</v>
      </c>
      <c r="E42" s="12" t="str">
        <f t="shared" si="1"/>
        <v/>
      </c>
      <c r="F42" s="12" t="str">
        <f t="shared" si="2"/>
        <v/>
      </c>
      <c r="G42" s="13" t="str">
        <f t="shared" si="3"/>
        <v>0</v>
      </c>
      <c r="H42" s="17" t="str">
        <f t="shared" si="4"/>
        <v/>
      </c>
    </row>
    <row r="43" spans="2:8" ht="20.100000000000001" customHeight="1" x14ac:dyDescent="0.2">
      <c r="B43" s="6" t="s">
        <v>211</v>
      </c>
      <c r="C43" s="5">
        <v>2</v>
      </c>
      <c r="D43" s="5">
        <v>4</v>
      </c>
      <c r="E43" s="12">
        <f t="shared" si="1"/>
        <v>4.3478260869565216E-2</v>
      </c>
      <c r="F43" s="12">
        <f t="shared" si="2"/>
        <v>5.2631578947368418E-2</v>
      </c>
      <c r="G43" s="13">
        <f t="shared" si="3"/>
        <v>1</v>
      </c>
      <c r="H43" s="17">
        <f t="shared" si="4"/>
        <v>4.3478260869565216E-2</v>
      </c>
    </row>
    <row r="44" spans="2:8" ht="20.100000000000001" customHeight="1" x14ac:dyDescent="0.2">
      <c r="B44" s="6" t="s">
        <v>9</v>
      </c>
      <c r="C44" s="5">
        <v>0</v>
      </c>
      <c r="D44" s="5">
        <v>0</v>
      </c>
      <c r="E44" s="12" t="str">
        <f t="shared" si="1"/>
        <v/>
      </c>
      <c r="F44" s="12" t="str">
        <f t="shared" si="2"/>
        <v/>
      </c>
      <c r="G44" s="13" t="str">
        <f t="shared" si="3"/>
        <v>0</v>
      </c>
      <c r="H44" s="17" t="str">
        <f t="shared" si="4"/>
        <v/>
      </c>
    </row>
    <row r="45" spans="2:8" ht="20.100000000000001" customHeight="1" x14ac:dyDescent="0.2">
      <c r="B45" s="6" t="s">
        <v>212</v>
      </c>
      <c r="C45" s="5">
        <v>0</v>
      </c>
      <c r="D45" s="5">
        <v>0</v>
      </c>
      <c r="E45" s="12" t="str">
        <f t="shared" si="1"/>
        <v/>
      </c>
      <c r="F45" s="12" t="str">
        <f t="shared" si="2"/>
        <v/>
      </c>
      <c r="G45" s="13" t="str">
        <f t="shared" si="3"/>
        <v>0</v>
      </c>
      <c r="H45" s="17" t="str">
        <f t="shared" si="4"/>
        <v/>
      </c>
    </row>
    <row r="46" spans="2:8" ht="20.100000000000001" customHeight="1" x14ac:dyDescent="0.2">
      <c r="B46" s="6" t="s">
        <v>213</v>
      </c>
      <c r="C46" s="5">
        <v>0</v>
      </c>
      <c r="D46" s="5">
        <v>0</v>
      </c>
      <c r="E46" s="12" t="str">
        <f t="shared" si="1"/>
        <v/>
      </c>
      <c r="F46" s="12" t="str">
        <f t="shared" si="2"/>
        <v/>
      </c>
      <c r="G46" s="13" t="str">
        <f t="shared" si="3"/>
        <v>0</v>
      </c>
      <c r="H46" s="17" t="str">
        <f t="shared" si="4"/>
        <v/>
      </c>
    </row>
    <row r="47" spans="2:8" ht="20.100000000000001" customHeight="1" x14ac:dyDescent="0.2">
      <c r="B47" s="6" t="s">
        <v>10</v>
      </c>
      <c r="C47" s="5">
        <v>0</v>
      </c>
      <c r="D47" s="5">
        <v>0</v>
      </c>
      <c r="E47" s="12" t="str">
        <f t="shared" si="1"/>
        <v/>
      </c>
      <c r="F47" s="12" t="str">
        <f t="shared" si="2"/>
        <v/>
      </c>
      <c r="G47" s="13" t="str">
        <f t="shared" si="3"/>
        <v>0</v>
      </c>
      <c r="H47" s="17" t="str">
        <f t="shared" si="4"/>
        <v/>
      </c>
    </row>
    <row r="48" spans="2:8" ht="20.100000000000001" customHeight="1" x14ac:dyDescent="0.2">
      <c r="B48" s="6" t="s">
        <v>11</v>
      </c>
      <c r="C48" s="5">
        <v>10</v>
      </c>
      <c r="D48" s="5">
        <v>20</v>
      </c>
      <c r="E48" s="12">
        <f t="shared" si="1"/>
        <v>0.21739130434782608</v>
      </c>
      <c r="F48" s="12">
        <f t="shared" si="2"/>
        <v>0.26315789473684209</v>
      </c>
      <c r="G48" s="13">
        <f t="shared" si="3"/>
        <v>1</v>
      </c>
      <c r="H48" s="17">
        <f t="shared" si="4"/>
        <v>0.21739130434782608</v>
      </c>
    </row>
    <row r="49" spans="2:8" ht="20.100000000000001" customHeight="1" x14ac:dyDescent="0.2">
      <c r="B49" s="6" t="s">
        <v>16</v>
      </c>
      <c r="C49" s="5">
        <v>0</v>
      </c>
      <c r="D49" s="5">
        <v>0</v>
      </c>
      <c r="E49" s="12" t="str">
        <f t="shared" si="1"/>
        <v/>
      </c>
      <c r="F49" s="12" t="str">
        <f t="shared" si="2"/>
        <v/>
      </c>
      <c r="G49" s="13" t="str">
        <f t="shared" si="3"/>
        <v>0</v>
      </c>
      <c r="H49" s="17" t="str">
        <f t="shared" si="4"/>
        <v/>
      </c>
    </row>
    <row r="50" spans="2:8" ht="20.100000000000001" customHeight="1" x14ac:dyDescent="0.2">
      <c r="B50" s="6" t="s">
        <v>15</v>
      </c>
      <c r="C50" s="5">
        <v>0</v>
      </c>
      <c r="D50" s="5">
        <v>0</v>
      </c>
      <c r="E50" s="12" t="str">
        <f t="shared" si="1"/>
        <v/>
      </c>
      <c r="F50" s="12" t="str">
        <f t="shared" si="2"/>
        <v/>
      </c>
      <c r="G50" s="13" t="str">
        <f t="shared" si="3"/>
        <v>0</v>
      </c>
      <c r="H50" s="17" t="str">
        <f t="shared" si="4"/>
        <v/>
      </c>
    </row>
    <row r="51" spans="2:8" ht="20.100000000000001" customHeight="1" x14ac:dyDescent="0.2">
      <c r="B51" s="6" t="s">
        <v>13</v>
      </c>
      <c r="C51" s="5">
        <v>0</v>
      </c>
      <c r="D51" s="5">
        <v>1</v>
      </c>
      <c r="E51" s="12" t="str">
        <f t="shared" si="1"/>
        <v/>
      </c>
      <c r="F51" s="12">
        <f t="shared" si="2"/>
        <v>1.3157894736842105E-2</v>
      </c>
      <c r="G51" s="13" t="str">
        <f t="shared" si="3"/>
        <v>0</v>
      </c>
      <c r="H51" s="17" t="str">
        <f t="shared" si="4"/>
        <v/>
      </c>
    </row>
    <row r="52" spans="2:8" ht="20.100000000000001" customHeight="1" x14ac:dyDescent="0.2">
      <c r="B52" s="6" t="s">
        <v>14</v>
      </c>
      <c r="C52" s="5">
        <v>1</v>
      </c>
      <c r="D52" s="5">
        <v>1</v>
      </c>
      <c r="E52" s="12">
        <f t="shared" si="1"/>
        <v>2.1739130434782608E-2</v>
      </c>
      <c r="F52" s="12">
        <f t="shared" si="2"/>
        <v>1.3157894736842105E-2</v>
      </c>
      <c r="G52" s="13">
        <f t="shared" si="3"/>
        <v>0</v>
      </c>
      <c r="H52" s="17">
        <f t="shared" si="4"/>
        <v>0</v>
      </c>
    </row>
    <row r="53" spans="2:8" ht="20.100000000000001" customHeight="1" x14ac:dyDescent="0.2">
      <c r="B53" s="6" t="s">
        <v>12</v>
      </c>
      <c r="C53" s="5">
        <v>0</v>
      </c>
      <c r="D53" s="5">
        <v>0</v>
      </c>
      <c r="E53" s="12" t="str">
        <f t="shared" si="1"/>
        <v/>
      </c>
      <c r="F53" s="12" t="str">
        <f t="shared" si="2"/>
        <v/>
      </c>
      <c r="G53" s="13" t="str">
        <f t="shared" si="3"/>
        <v>0</v>
      </c>
      <c r="H53" s="17" t="str">
        <f t="shared" si="4"/>
        <v/>
      </c>
    </row>
    <row r="54" spans="2:8" ht="20.100000000000001" customHeight="1" x14ac:dyDescent="0.2">
      <c r="B54" s="6" t="s">
        <v>214</v>
      </c>
      <c r="C54" s="5">
        <v>0</v>
      </c>
      <c r="D54" s="5">
        <v>0</v>
      </c>
      <c r="E54" s="12" t="str">
        <f t="shared" si="1"/>
        <v/>
      </c>
      <c r="F54" s="12" t="str">
        <f t="shared" si="2"/>
        <v/>
      </c>
      <c r="G54" s="13" t="str">
        <f t="shared" si="3"/>
        <v>0</v>
      </c>
      <c r="H54" s="17" t="str">
        <f t="shared" si="4"/>
        <v/>
      </c>
    </row>
    <row r="55" spans="2:8" ht="20.100000000000001" customHeight="1" x14ac:dyDescent="0.2">
      <c r="B55" s="6" t="s">
        <v>17</v>
      </c>
      <c r="C55" s="5">
        <v>0</v>
      </c>
      <c r="D55" s="5">
        <v>0</v>
      </c>
      <c r="E55" s="12" t="str">
        <f t="shared" si="1"/>
        <v/>
      </c>
      <c r="F55" s="12" t="str">
        <f t="shared" si="2"/>
        <v/>
      </c>
      <c r="G55" s="13" t="str">
        <f t="shared" si="3"/>
        <v>0</v>
      </c>
      <c r="H55" s="17" t="str">
        <f t="shared" si="4"/>
        <v/>
      </c>
    </row>
    <row r="56" spans="2:8" ht="20.100000000000001" customHeight="1" x14ac:dyDescent="0.2">
      <c r="B56" s="6" t="s">
        <v>18</v>
      </c>
      <c r="C56" s="5">
        <v>0</v>
      </c>
      <c r="D56" s="5">
        <v>0</v>
      </c>
      <c r="E56" s="12" t="str">
        <f t="shared" si="1"/>
        <v/>
      </c>
      <c r="F56" s="12" t="str">
        <f t="shared" si="2"/>
        <v/>
      </c>
      <c r="G56" s="13" t="str">
        <f t="shared" si="3"/>
        <v>0</v>
      </c>
      <c r="H56" s="17" t="str">
        <f t="shared" si="4"/>
        <v/>
      </c>
    </row>
    <row r="57" spans="2:8" ht="20.100000000000001" customHeight="1" x14ac:dyDescent="0.2">
      <c r="B57" s="6" t="s">
        <v>215</v>
      </c>
      <c r="C57" s="5">
        <v>0</v>
      </c>
      <c r="D57" s="5">
        <v>0</v>
      </c>
      <c r="E57" s="12" t="str">
        <f t="shared" si="1"/>
        <v/>
      </c>
      <c r="F57" s="12" t="str">
        <f t="shared" si="2"/>
        <v/>
      </c>
      <c r="G57" s="13" t="str">
        <f t="shared" si="3"/>
        <v>0</v>
      </c>
      <c r="H57" s="17" t="str">
        <f t="shared" si="4"/>
        <v/>
      </c>
    </row>
    <row r="58" spans="2:8" ht="20.100000000000001" customHeight="1" x14ac:dyDescent="0.2">
      <c r="B58" s="6" t="s">
        <v>216</v>
      </c>
      <c r="C58" s="5">
        <v>0</v>
      </c>
      <c r="D58" s="5">
        <v>0</v>
      </c>
      <c r="E58" s="12" t="str">
        <f t="shared" si="1"/>
        <v/>
      </c>
      <c r="F58" s="12" t="str">
        <f t="shared" si="2"/>
        <v/>
      </c>
      <c r="G58" s="13" t="str">
        <f t="shared" si="3"/>
        <v>0</v>
      </c>
      <c r="H58" s="17" t="str">
        <f t="shared" si="4"/>
        <v/>
      </c>
    </row>
    <row r="59" spans="2:8" ht="20.100000000000001" customHeight="1" x14ac:dyDescent="0.2">
      <c r="B59" s="6" t="s">
        <v>217</v>
      </c>
      <c r="C59" s="5">
        <v>0</v>
      </c>
      <c r="D59" s="5">
        <v>0</v>
      </c>
      <c r="E59" s="12" t="str">
        <f t="shared" si="1"/>
        <v/>
      </c>
      <c r="F59" s="12" t="str">
        <f t="shared" si="2"/>
        <v/>
      </c>
      <c r="G59" s="13" t="str">
        <f t="shared" si="3"/>
        <v>0</v>
      </c>
      <c r="H59" s="17" t="str">
        <f t="shared" si="4"/>
        <v/>
      </c>
    </row>
    <row r="60" spans="2:8" ht="20.100000000000001" customHeight="1" x14ac:dyDescent="0.2">
      <c r="B60" s="6" t="s">
        <v>218</v>
      </c>
      <c r="C60" s="5">
        <v>5</v>
      </c>
      <c r="D60" s="5">
        <v>4</v>
      </c>
      <c r="E60" s="12">
        <f t="shared" si="1"/>
        <v>0.10869565217391304</v>
      </c>
      <c r="F60" s="12">
        <f t="shared" si="2"/>
        <v>5.2631578947368418E-2</v>
      </c>
      <c r="G60" s="13">
        <f t="shared" si="3"/>
        <v>-0.2</v>
      </c>
      <c r="H60" s="17">
        <f t="shared" si="4"/>
        <v>-2.1739130434782608E-2</v>
      </c>
    </row>
    <row r="61" spans="2:8" ht="20.100000000000001" customHeight="1" x14ac:dyDescent="0.2">
      <c r="B61" s="6" t="s">
        <v>219</v>
      </c>
      <c r="C61" s="5">
        <v>1</v>
      </c>
      <c r="D61" s="5">
        <v>0</v>
      </c>
      <c r="E61" s="12">
        <f t="shared" si="1"/>
        <v>2.1739130434782608E-2</v>
      </c>
      <c r="F61" s="12" t="str">
        <f t="shared" si="2"/>
        <v/>
      </c>
      <c r="G61" s="13" t="str">
        <f t="shared" si="3"/>
        <v>0</v>
      </c>
      <c r="H61" s="17">
        <f t="shared" si="4"/>
        <v>0</v>
      </c>
    </row>
    <row r="62" spans="2:8" ht="20.100000000000001" customHeight="1" x14ac:dyDescent="0.2">
      <c r="B62" s="6" t="s">
        <v>19</v>
      </c>
      <c r="C62" s="5">
        <v>2</v>
      </c>
      <c r="D62" s="5">
        <v>1</v>
      </c>
      <c r="E62" s="12">
        <f t="shared" si="1"/>
        <v>4.3478260869565216E-2</v>
      </c>
      <c r="F62" s="12">
        <f t="shared" si="2"/>
        <v>1.3157894736842105E-2</v>
      </c>
      <c r="G62" s="13">
        <f t="shared" si="3"/>
        <v>-0.5</v>
      </c>
      <c r="H62" s="17">
        <f t="shared" si="4"/>
        <v>-2.1739130434782608E-2</v>
      </c>
    </row>
    <row r="63" spans="2:8" ht="20.100000000000001" customHeight="1" x14ac:dyDescent="0.2">
      <c r="B63" s="6" t="s">
        <v>220</v>
      </c>
      <c r="C63" s="5">
        <v>7</v>
      </c>
      <c r="D63" s="5">
        <v>16</v>
      </c>
      <c r="E63" s="12">
        <f t="shared" si="1"/>
        <v>0.15217391304347827</v>
      </c>
      <c r="F63" s="12">
        <f t="shared" si="2"/>
        <v>0.21052631578947367</v>
      </c>
      <c r="G63" s="13">
        <f t="shared" si="3"/>
        <v>1.2857142857142858</v>
      </c>
      <c r="H63" s="17">
        <f t="shared" si="4"/>
        <v>0.19565217391304351</v>
      </c>
    </row>
    <row r="64" spans="2:8" ht="20.100000000000001" customHeight="1" x14ac:dyDescent="0.2">
      <c r="B64" s="6" t="s">
        <v>221</v>
      </c>
      <c r="C64" s="5">
        <v>0</v>
      </c>
      <c r="D64" s="5">
        <v>0</v>
      </c>
      <c r="E64" s="12" t="str">
        <f t="shared" si="1"/>
        <v/>
      </c>
      <c r="F64" s="12" t="str">
        <f t="shared" si="2"/>
        <v/>
      </c>
      <c r="G64" s="13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1"/>
      <c r="C67" s="2"/>
      <c r="D67" s="2"/>
    </row>
    <row r="68" spans="2:8" ht="22.5" customHeight="1" x14ac:dyDescent="0.2">
      <c r="B68" s="39" t="s">
        <v>517</v>
      </c>
      <c r="C68" s="40" t="s">
        <v>518</v>
      </c>
      <c r="D68" s="41"/>
      <c r="E68" s="44" t="s">
        <v>482</v>
      </c>
      <c r="F68" s="41"/>
      <c r="G68" s="42" t="s">
        <v>567</v>
      </c>
      <c r="H68" s="42" t="s">
        <v>481</v>
      </c>
    </row>
    <row r="69" spans="2:8" s="4" customFormat="1" ht="22.5" customHeight="1" x14ac:dyDescent="0.2">
      <c r="B69" s="39"/>
      <c r="C69" s="37">
        <v>2014</v>
      </c>
      <c r="D69" s="37">
        <v>2015</v>
      </c>
      <c r="E69" s="37">
        <v>2014</v>
      </c>
      <c r="F69" s="37">
        <v>2015</v>
      </c>
      <c r="G69" s="43"/>
      <c r="H69" s="43"/>
    </row>
    <row r="70" spans="2:8" s="4" customFormat="1" ht="26.25" customHeight="1" x14ac:dyDescent="0.2">
      <c r="B70" s="32" t="s">
        <v>520</v>
      </c>
      <c r="C70" s="33">
        <f>SUM(C71:C145)</f>
        <v>789</v>
      </c>
      <c r="D70" s="34">
        <f>SUM(D71:D145)</f>
        <v>515</v>
      </c>
      <c r="E70" s="35">
        <f>+IF(C70=0,"",C70/C$70)</f>
        <v>1</v>
      </c>
      <c r="F70" s="35">
        <f>+IF(D70=0,"",D70/D$70)</f>
        <v>1</v>
      </c>
      <c r="G70" s="35">
        <f>+IF(OR(AND(D70=0),(C70=0)),"0",((D70-C70)/C70))</f>
        <v>-0.34727503168567808</v>
      </c>
      <c r="H70" s="35">
        <f>+IF(OR(AND(E70=""),(G70="")),"",E70*G70)</f>
        <v>-0.34727503168567808</v>
      </c>
    </row>
    <row r="71" spans="2:8" ht="15" x14ac:dyDescent="0.2">
      <c r="B71" s="6" t="s">
        <v>20</v>
      </c>
      <c r="C71" s="5">
        <v>32</v>
      </c>
      <c r="D71" s="5">
        <v>28</v>
      </c>
      <c r="E71" s="14">
        <f>+IF(C71=0,"",C71/C$70)</f>
        <v>4.0557667934093787E-2</v>
      </c>
      <c r="F71" s="14">
        <f>+IF(D71=0,"",D71/D$70)</f>
        <v>5.4368932038834951E-2</v>
      </c>
      <c r="G71" s="13">
        <f>+IF(OR(AND(D71=0),(C71=0)),"0",((D71-C71)/C71))</f>
        <v>-0.125</v>
      </c>
      <c r="H71" s="17">
        <f>+IF(OR(AND(E71=""),(G71="")),"",E71*G71)</f>
        <v>-5.0697084917617234E-3</v>
      </c>
    </row>
    <row r="72" spans="2:8" ht="15" x14ac:dyDescent="0.2">
      <c r="B72" s="6" t="s">
        <v>21</v>
      </c>
      <c r="C72" s="5">
        <v>1</v>
      </c>
      <c r="D72" s="5">
        <v>1</v>
      </c>
      <c r="E72" s="14">
        <f t="shared" ref="E72:E135" si="5">+IF(C72=0,"",C72/C$70)</f>
        <v>1.2674271229404308E-3</v>
      </c>
      <c r="F72" s="14">
        <f t="shared" ref="F72:F135" si="6">+IF(D72=0,"",D72/D$70)</f>
        <v>1.9417475728155339E-3</v>
      </c>
      <c r="G72" s="13">
        <f t="shared" ref="G72:G135" si="7">+IF(OR(AND(D72=0),(C72=0)),"0",((D72-C72)/C72))</f>
        <v>0</v>
      </c>
      <c r="H72" s="17">
        <f t="shared" ref="H72:H135" si="8">+IF(OR(AND(E72=""),(G72="")),"",E72*G72)</f>
        <v>0</v>
      </c>
    </row>
    <row r="73" spans="2:8" ht="15" x14ac:dyDescent="0.2">
      <c r="B73" s="6" t="s">
        <v>22</v>
      </c>
      <c r="C73" s="5">
        <v>16</v>
      </c>
      <c r="D73" s="5">
        <v>30</v>
      </c>
      <c r="E73" s="14">
        <f t="shared" si="5"/>
        <v>2.0278833967046894E-2</v>
      </c>
      <c r="F73" s="14">
        <f t="shared" si="6"/>
        <v>5.8252427184466021E-2</v>
      </c>
      <c r="G73" s="13">
        <f t="shared" si="7"/>
        <v>0.875</v>
      </c>
      <c r="H73" s="17">
        <f t="shared" si="8"/>
        <v>1.7743979721166033E-2</v>
      </c>
    </row>
    <row r="74" spans="2:8" ht="15" x14ac:dyDescent="0.2">
      <c r="B74" s="6" t="s">
        <v>222</v>
      </c>
      <c r="C74" s="5">
        <v>23</v>
      </c>
      <c r="D74" s="5">
        <v>43</v>
      </c>
      <c r="E74" s="14">
        <f t="shared" si="5"/>
        <v>2.9150823827629912E-2</v>
      </c>
      <c r="F74" s="14">
        <f t="shared" si="6"/>
        <v>8.3495145631067955E-2</v>
      </c>
      <c r="G74" s="13">
        <f t="shared" si="7"/>
        <v>0.86956521739130432</v>
      </c>
      <c r="H74" s="17">
        <f t="shared" si="8"/>
        <v>2.5348542458808618E-2</v>
      </c>
    </row>
    <row r="75" spans="2:8" ht="15" x14ac:dyDescent="0.2">
      <c r="B75" s="6" t="s">
        <v>23</v>
      </c>
      <c r="C75" s="5">
        <v>2</v>
      </c>
      <c r="D75" s="5">
        <v>7</v>
      </c>
      <c r="E75" s="14">
        <f t="shared" si="5"/>
        <v>2.5348542458808617E-3</v>
      </c>
      <c r="F75" s="14">
        <f t="shared" si="6"/>
        <v>1.3592233009708738E-2</v>
      </c>
      <c r="G75" s="13">
        <f t="shared" si="7"/>
        <v>2.5</v>
      </c>
      <c r="H75" s="17">
        <f t="shared" si="8"/>
        <v>6.3371356147021544E-3</v>
      </c>
    </row>
    <row r="76" spans="2:8" ht="15" x14ac:dyDescent="0.2">
      <c r="B76" s="6" t="s">
        <v>223</v>
      </c>
      <c r="C76" s="5">
        <v>0</v>
      </c>
      <c r="D76" s="5">
        <v>0</v>
      </c>
      <c r="E76" s="14" t="str">
        <f t="shared" si="5"/>
        <v/>
      </c>
      <c r="F76" s="14" t="str">
        <f t="shared" si="6"/>
        <v/>
      </c>
      <c r="G76" s="13" t="str">
        <f t="shared" si="7"/>
        <v>0</v>
      </c>
      <c r="H76" s="17" t="str">
        <f t="shared" si="8"/>
        <v/>
      </c>
    </row>
    <row r="77" spans="2:8" ht="15" x14ac:dyDescent="0.2">
      <c r="B77" s="6" t="s">
        <v>224</v>
      </c>
      <c r="C77" s="5">
        <v>4</v>
      </c>
      <c r="D77" s="5">
        <v>0</v>
      </c>
      <c r="E77" s="14">
        <f t="shared" si="5"/>
        <v>5.0697084917617234E-3</v>
      </c>
      <c r="F77" s="14" t="str">
        <f t="shared" si="6"/>
        <v/>
      </c>
      <c r="G77" s="13" t="str">
        <f t="shared" si="7"/>
        <v>0</v>
      </c>
      <c r="H77" s="17">
        <f t="shared" si="8"/>
        <v>0</v>
      </c>
    </row>
    <row r="78" spans="2:8" ht="15" x14ac:dyDescent="0.2">
      <c r="B78" s="6" t="s">
        <v>225</v>
      </c>
      <c r="C78" s="5">
        <v>0</v>
      </c>
      <c r="D78" s="5">
        <v>0</v>
      </c>
      <c r="E78" s="14" t="str">
        <f t="shared" si="5"/>
        <v/>
      </c>
      <c r="F78" s="14" t="str">
        <f t="shared" si="6"/>
        <v/>
      </c>
      <c r="G78" s="13" t="str">
        <f t="shared" si="7"/>
        <v>0</v>
      </c>
      <c r="H78" s="17" t="str">
        <f t="shared" si="8"/>
        <v/>
      </c>
    </row>
    <row r="79" spans="2:8" ht="15" x14ac:dyDescent="0.2">
      <c r="B79" s="6" t="s">
        <v>226</v>
      </c>
      <c r="C79" s="5">
        <v>0</v>
      </c>
      <c r="D79" s="5">
        <v>0</v>
      </c>
      <c r="E79" s="14" t="str">
        <f t="shared" si="5"/>
        <v/>
      </c>
      <c r="F79" s="14" t="str">
        <f t="shared" si="6"/>
        <v/>
      </c>
      <c r="G79" s="13" t="str">
        <f t="shared" si="7"/>
        <v>0</v>
      </c>
      <c r="H79" s="17" t="str">
        <f t="shared" si="8"/>
        <v/>
      </c>
    </row>
    <row r="80" spans="2:8" ht="15" x14ac:dyDescent="0.2">
      <c r="B80" s="6" t="s">
        <v>227</v>
      </c>
      <c r="C80" s="5">
        <v>0</v>
      </c>
      <c r="D80" s="5">
        <v>3</v>
      </c>
      <c r="E80" s="14" t="str">
        <f t="shared" si="5"/>
        <v/>
      </c>
      <c r="F80" s="14">
        <f t="shared" si="6"/>
        <v>5.8252427184466021E-3</v>
      </c>
      <c r="G80" s="13" t="str">
        <f t="shared" si="7"/>
        <v>0</v>
      </c>
      <c r="H80" s="17" t="str">
        <f t="shared" si="8"/>
        <v/>
      </c>
    </row>
    <row r="81" spans="2:8" ht="15" x14ac:dyDescent="0.2">
      <c r="B81" s="6" t="s">
        <v>24</v>
      </c>
      <c r="C81" s="5">
        <v>1</v>
      </c>
      <c r="D81" s="5">
        <v>5</v>
      </c>
      <c r="E81" s="14">
        <f t="shared" si="5"/>
        <v>1.2674271229404308E-3</v>
      </c>
      <c r="F81" s="14">
        <f t="shared" si="6"/>
        <v>9.7087378640776691E-3</v>
      </c>
      <c r="G81" s="13">
        <f t="shared" si="7"/>
        <v>4</v>
      </c>
      <c r="H81" s="17">
        <f t="shared" si="8"/>
        <v>5.0697084917617234E-3</v>
      </c>
    </row>
    <row r="82" spans="2:8" ht="15" x14ac:dyDescent="0.2">
      <c r="B82" s="6" t="s">
        <v>228</v>
      </c>
      <c r="C82" s="5">
        <v>3</v>
      </c>
      <c r="D82" s="5">
        <v>9</v>
      </c>
      <c r="E82" s="14">
        <f t="shared" si="5"/>
        <v>3.8022813688212928E-3</v>
      </c>
      <c r="F82" s="14">
        <f t="shared" si="6"/>
        <v>1.7475728155339806E-2</v>
      </c>
      <c r="G82" s="13">
        <f t="shared" si="7"/>
        <v>2</v>
      </c>
      <c r="H82" s="17">
        <f t="shared" si="8"/>
        <v>7.6045627376425855E-3</v>
      </c>
    </row>
    <row r="83" spans="2:8" ht="15" x14ac:dyDescent="0.2">
      <c r="B83" s="6" t="s">
        <v>229</v>
      </c>
      <c r="C83" s="5">
        <v>8</v>
      </c>
      <c r="D83" s="5">
        <v>26</v>
      </c>
      <c r="E83" s="14">
        <f t="shared" si="5"/>
        <v>1.0139416983523447E-2</v>
      </c>
      <c r="F83" s="14">
        <f t="shared" si="6"/>
        <v>5.0485436893203881E-2</v>
      </c>
      <c r="G83" s="13">
        <f t="shared" si="7"/>
        <v>2.25</v>
      </c>
      <c r="H83" s="17">
        <f t="shared" si="8"/>
        <v>2.2813688212927754E-2</v>
      </c>
    </row>
    <row r="84" spans="2:8" ht="15" x14ac:dyDescent="0.2">
      <c r="B84" s="6" t="s">
        <v>230</v>
      </c>
      <c r="C84" s="5">
        <v>9</v>
      </c>
      <c r="D84" s="5">
        <v>6</v>
      </c>
      <c r="E84" s="14">
        <f t="shared" si="5"/>
        <v>1.1406844106463879E-2</v>
      </c>
      <c r="F84" s="14">
        <f t="shared" si="6"/>
        <v>1.1650485436893204E-2</v>
      </c>
      <c r="G84" s="13">
        <f t="shared" si="7"/>
        <v>-0.33333333333333331</v>
      </c>
      <c r="H84" s="17">
        <f t="shared" si="8"/>
        <v>-3.8022813688212928E-3</v>
      </c>
    </row>
    <row r="85" spans="2:8" ht="15" x14ac:dyDescent="0.2">
      <c r="B85" s="6" t="s">
        <v>28</v>
      </c>
      <c r="C85" s="5">
        <v>3</v>
      </c>
      <c r="D85" s="5">
        <v>2</v>
      </c>
      <c r="E85" s="14">
        <f t="shared" si="5"/>
        <v>3.8022813688212928E-3</v>
      </c>
      <c r="F85" s="14">
        <f t="shared" si="6"/>
        <v>3.8834951456310678E-3</v>
      </c>
      <c r="G85" s="13">
        <f t="shared" si="7"/>
        <v>-0.33333333333333331</v>
      </c>
      <c r="H85" s="17">
        <f t="shared" si="8"/>
        <v>-1.2674271229404308E-3</v>
      </c>
    </row>
    <row r="86" spans="2:8" ht="15" x14ac:dyDescent="0.2">
      <c r="B86" s="6" t="s">
        <v>231</v>
      </c>
      <c r="C86" s="5">
        <v>4</v>
      </c>
      <c r="D86" s="5">
        <v>3</v>
      </c>
      <c r="E86" s="14">
        <f t="shared" si="5"/>
        <v>5.0697084917617234E-3</v>
      </c>
      <c r="F86" s="14">
        <f t="shared" si="6"/>
        <v>5.8252427184466021E-3</v>
      </c>
      <c r="G86" s="13">
        <f t="shared" si="7"/>
        <v>-0.25</v>
      </c>
      <c r="H86" s="17">
        <f t="shared" si="8"/>
        <v>-1.2674271229404308E-3</v>
      </c>
    </row>
    <row r="87" spans="2:8" ht="15" x14ac:dyDescent="0.2">
      <c r="B87" s="6" t="s">
        <v>232</v>
      </c>
      <c r="C87" s="5">
        <v>2</v>
      </c>
      <c r="D87" s="5">
        <v>3</v>
      </c>
      <c r="E87" s="14">
        <f t="shared" si="5"/>
        <v>2.5348542458808617E-3</v>
      </c>
      <c r="F87" s="14">
        <f t="shared" si="6"/>
        <v>5.8252427184466021E-3</v>
      </c>
      <c r="G87" s="13">
        <f t="shared" si="7"/>
        <v>0.5</v>
      </c>
      <c r="H87" s="17">
        <f t="shared" si="8"/>
        <v>1.2674271229404308E-3</v>
      </c>
    </row>
    <row r="88" spans="2:8" ht="15" x14ac:dyDescent="0.2">
      <c r="B88" s="6" t="s">
        <v>233</v>
      </c>
      <c r="C88" s="5">
        <v>18</v>
      </c>
      <c r="D88" s="5">
        <v>17</v>
      </c>
      <c r="E88" s="14">
        <f t="shared" si="5"/>
        <v>2.2813688212927757E-2</v>
      </c>
      <c r="F88" s="14">
        <f t="shared" si="6"/>
        <v>3.3009708737864081E-2</v>
      </c>
      <c r="G88" s="13">
        <f t="shared" si="7"/>
        <v>-5.5555555555555552E-2</v>
      </c>
      <c r="H88" s="17">
        <f t="shared" si="8"/>
        <v>-1.2674271229404308E-3</v>
      </c>
    </row>
    <row r="89" spans="2:8" ht="15" x14ac:dyDescent="0.2">
      <c r="B89" s="6" t="s">
        <v>26</v>
      </c>
      <c r="C89" s="5">
        <v>0</v>
      </c>
      <c r="D89" s="5">
        <v>0</v>
      </c>
      <c r="E89" s="14" t="str">
        <f t="shared" si="5"/>
        <v/>
      </c>
      <c r="F89" s="14" t="str">
        <f t="shared" si="6"/>
        <v/>
      </c>
      <c r="G89" s="13" t="str">
        <f t="shared" si="7"/>
        <v>0</v>
      </c>
      <c r="H89" s="17" t="str">
        <f t="shared" si="8"/>
        <v/>
      </c>
    </row>
    <row r="90" spans="2:8" ht="15" x14ac:dyDescent="0.2">
      <c r="B90" s="6" t="s">
        <v>29</v>
      </c>
      <c r="C90" s="5">
        <v>1</v>
      </c>
      <c r="D90" s="5">
        <v>0</v>
      </c>
      <c r="E90" s="14">
        <f t="shared" si="5"/>
        <v>1.2674271229404308E-3</v>
      </c>
      <c r="F90" s="14" t="str">
        <f t="shared" si="6"/>
        <v/>
      </c>
      <c r="G90" s="13" t="str">
        <f t="shared" si="7"/>
        <v>0</v>
      </c>
      <c r="H90" s="17">
        <f t="shared" si="8"/>
        <v>0</v>
      </c>
    </row>
    <row r="91" spans="2:8" ht="15" x14ac:dyDescent="0.2">
      <c r="B91" s="6" t="s">
        <v>234</v>
      </c>
      <c r="C91" s="5">
        <v>0</v>
      </c>
      <c r="D91" s="5">
        <v>0</v>
      </c>
      <c r="E91" s="14" t="str">
        <f t="shared" si="5"/>
        <v/>
      </c>
      <c r="F91" s="14" t="str">
        <f t="shared" si="6"/>
        <v/>
      </c>
      <c r="G91" s="13" t="str">
        <f t="shared" si="7"/>
        <v>0</v>
      </c>
      <c r="H91" s="17" t="str">
        <f t="shared" si="8"/>
        <v/>
      </c>
    </row>
    <row r="92" spans="2:8" ht="15" x14ac:dyDescent="0.2">
      <c r="B92" s="6" t="s">
        <v>235</v>
      </c>
      <c r="C92" s="5">
        <v>8</v>
      </c>
      <c r="D92" s="5">
        <v>21</v>
      </c>
      <c r="E92" s="14">
        <f t="shared" si="5"/>
        <v>1.0139416983523447E-2</v>
      </c>
      <c r="F92" s="14">
        <f t="shared" si="6"/>
        <v>4.0776699029126215E-2</v>
      </c>
      <c r="G92" s="13">
        <f t="shared" si="7"/>
        <v>1.625</v>
      </c>
      <c r="H92" s="17">
        <f t="shared" si="8"/>
        <v>1.6476552598225599E-2</v>
      </c>
    </row>
    <row r="93" spans="2:8" ht="15" x14ac:dyDescent="0.2">
      <c r="B93" s="6" t="s">
        <v>529</v>
      </c>
      <c r="C93" s="5">
        <v>8</v>
      </c>
      <c r="D93" s="5">
        <v>3</v>
      </c>
      <c r="E93" s="14">
        <f t="shared" si="5"/>
        <v>1.0139416983523447E-2</v>
      </c>
      <c r="F93" s="14">
        <f t="shared" si="6"/>
        <v>5.8252427184466021E-3</v>
      </c>
      <c r="G93" s="13">
        <f t="shared" si="7"/>
        <v>-0.625</v>
      </c>
      <c r="H93" s="17">
        <f t="shared" si="8"/>
        <v>-6.3371356147021544E-3</v>
      </c>
    </row>
    <row r="94" spans="2:8" ht="15" x14ac:dyDescent="0.2">
      <c r="B94" s="6" t="s">
        <v>25</v>
      </c>
      <c r="C94" s="5">
        <v>3</v>
      </c>
      <c r="D94" s="5">
        <v>4</v>
      </c>
      <c r="E94" s="14">
        <f t="shared" si="5"/>
        <v>3.8022813688212928E-3</v>
      </c>
      <c r="F94" s="14">
        <f t="shared" si="6"/>
        <v>7.7669902912621356E-3</v>
      </c>
      <c r="G94" s="13">
        <f t="shared" si="7"/>
        <v>0.33333333333333331</v>
      </c>
      <c r="H94" s="17">
        <f t="shared" si="8"/>
        <v>1.2674271229404308E-3</v>
      </c>
    </row>
    <row r="95" spans="2:8" ht="15" x14ac:dyDescent="0.2">
      <c r="B95" s="6" t="s">
        <v>27</v>
      </c>
      <c r="C95" s="5">
        <v>0</v>
      </c>
      <c r="D95" s="5">
        <v>0</v>
      </c>
      <c r="E95" s="14" t="str">
        <f t="shared" si="5"/>
        <v/>
      </c>
      <c r="F95" s="14" t="str">
        <f t="shared" si="6"/>
        <v/>
      </c>
      <c r="G95" s="13" t="str">
        <f t="shared" si="7"/>
        <v>0</v>
      </c>
      <c r="H95" s="17" t="str">
        <f t="shared" si="8"/>
        <v/>
      </c>
    </row>
    <row r="96" spans="2:8" ht="15" x14ac:dyDescent="0.2">
      <c r="B96" s="6" t="s">
        <v>236</v>
      </c>
      <c r="C96" s="5">
        <v>0</v>
      </c>
      <c r="D96" s="5">
        <v>1</v>
      </c>
      <c r="E96" s="14" t="str">
        <f t="shared" si="5"/>
        <v/>
      </c>
      <c r="F96" s="14">
        <f t="shared" si="6"/>
        <v>1.9417475728155339E-3</v>
      </c>
      <c r="G96" s="13" t="str">
        <f t="shared" si="7"/>
        <v>0</v>
      </c>
      <c r="H96" s="17" t="str">
        <f t="shared" si="8"/>
        <v/>
      </c>
    </row>
    <row r="97" spans="2:8" ht="15" x14ac:dyDescent="0.2">
      <c r="B97" s="6" t="s">
        <v>237</v>
      </c>
      <c r="C97" s="5">
        <v>0</v>
      </c>
      <c r="D97" s="5">
        <v>2</v>
      </c>
      <c r="E97" s="14" t="str">
        <f t="shared" si="5"/>
        <v/>
      </c>
      <c r="F97" s="14">
        <f t="shared" si="6"/>
        <v>3.8834951456310678E-3</v>
      </c>
      <c r="G97" s="13" t="str">
        <f t="shared" si="7"/>
        <v>0</v>
      </c>
      <c r="H97" s="17" t="str">
        <f t="shared" si="8"/>
        <v/>
      </c>
    </row>
    <row r="98" spans="2:8" ht="15" x14ac:dyDescent="0.2">
      <c r="B98" s="6" t="s">
        <v>238</v>
      </c>
      <c r="C98" s="5">
        <v>11</v>
      </c>
      <c r="D98" s="5">
        <v>23</v>
      </c>
      <c r="E98" s="14">
        <f t="shared" si="5"/>
        <v>1.3941698352344741E-2</v>
      </c>
      <c r="F98" s="14">
        <f t="shared" si="6"/>
        <v>4.4660194174757278E-2</v>
      </c>
      <c r="G98" s="13">
        <f t="shared" si="7"/>
        <v>1.0909090909090908</v>
      </c>
      <c r="H98" s="17">
        <f t="shared" si="8"/>
        <v>1.5209125475285171E-2</v>
      </c>
    </row>
    <row r="99" spans="2:8" ht="15" x14ac:dyDescent="0.2">
      <c r="B99" s="6" t="s">
        <v>239</v>
      </c>
      <c r="C99" s="5">
        <v>0</v>
      </c>
      <c r="D99" s="5">
        <v>0</v>
      </c>
      <c r="E99" s="14" t="str">
        <f t="shared" si="5"/>
        <v/>
      </c>
      <c r="F99" s="14" t="str">
        <f t="shared" si="6"/>
        <v/>
      </c>
      <c r="G99" s="13" t="str">
        <f t="shared" si="7"/>
        <v>0</v>
      </c>
      <c r="H99" s="17" t="str">
        <f t="shared" si="8"/>
        <v/>
      </c>
    </row>
    <row r="100" spans="2:8" ht="15" x14ac:dyDescent="0.2">
      <c r="B100" s="6" t="s">
        <v>240</v>
      </c>
      <c r="C100" s="5">
        <v>11</v>
      </c>
      <c r="D100" s="5">
        <v>39</v>
      </c>
      <c r="E100" s="14">
        <f t="shared" si="5"/>
        <v>1.3941698352344741E-2</v>
      </c>
      <c r="F100" s="14">
        <f t="shared" si="6"/>
        <v>7.5728155339805828E-2</v>
      </c>
      <c r="G100" s="13">
        <f t="shared" si="7"/>
        <v>2.5454545454545454</v>
      </c>
      <c r="H100" s="17">
        <f t="shared" si="8"/>
        <v>3.5487959442332066E-2</v>
      </c>
    </row>
    <row r="101" spans="2:8" ht="15" x14ac:dyDescent="0.2">
      <c r="B101" s="6" t="s">
        <v>241</v>
      </c>
      <c r="C101" s="5">
        <v>4</v>
      </c>
      <c r="D101" s="5">
        <v>0</v>
      </c>
      <c r="E101" s="14">
        <f t="shared" si="5"/>
        <v>5.0697084917617234E-3</v>
      </c>
      <c r="F101" s="14" t="str">
        <f t="shared" si="6"/>
        <v/>
      </c>
      <c r="G101" s="13" t="str">
        <f t="shared" si="7"/>
        <v>0</v>
      </c>
      <c r="H101" s="17">
        <f t="shared" si="8"/>
        <v>0</v>
      </c>
    </row>
    <row r="102" spans="2:8" ht="15" x14ac:dyDescent="0.2">
      <c r="B102" s="6" t="s">
        <v>242</v>
      </c>
      <c r="C102" s="5">
        <v>58</v>
      </c>
      <c r="D102" s="5">
        <v>6</v>
      </c>
      <c r="E102" s="14">
        <f t="shared" si="5"/>
        <v>7.3510773130544993E-2</v>
      </c>
      <c r="F102" s="14">
        <f t="shared" si="6"/>
        <v>1.1650485436893204E-2</v>
      </c>
      <c r="G102" s="13">
        <f t="shared" si="7"/>
        <v>-0.89655172413793105</v>
      </c>
      <c r="H102" s="17">
        <f t="shared" si="8"/>
        <v>-6.5906210392902412E-2</v>
      </c>
    </row>
    <row r="103" spans="2:8" ht="15" x14ac:dyDescent="0.2">
      <c r="B103" s="6" t="s">
        <v>243</v>
      </c>
      <c r="C103" s="5">
        <v>2</v>
      </c>
      <c r="D103" s="5">
        <v>0</v>
      </c>
      <c r="E103" s="14">
        <f t="shared" si="5"/>
        <v>2.5348542458808617E-3</v>
      </c>
      <c r="F103" s="14" t="str">
        <f t="shared" si="6"/>
        <v/>
      </c>
      <c r="G103" s="13" t="str">
        <f t="shared" si="7"/>
        <v>0</v>
      </c>
      <c r="H103" s="17">
        <f t="shared" si="8"/>
        <v>0</v>
      </c>
    </row>
    <row r="104" spans="2:8" ht="15" x14ac:dyDescent="0.2">
      <c r="B104" s="6" t="s">
        <v>34</v>
      </c>
      <c r="C104" s="5">
        <v>1</v>
      </c>
      <c r="D104" s="5">
        <v>3</v>
      </c>
      <c r="E104" s="14">
        <f t="shared" si="5"/>
        <v>1.2674271229404308E-3</v>
      </c>
      <c r="F104" s="14">
        <f t="shared" si="6"/>
        <v>5.8252427184466021E-3</v>
      </c>
      <c r="G104" s="13">
        <f t="shared" si="7"/>
        <v>2</v>
      </c>
      <c r="H104" s="17">
        <f t="shared" si="8"/>
        <v>2.5348542458808617E-3</v>
      </c>
    </row>
    <row r="105" spans="2:8" ht="15" x14ac:dyDescent="0.2">
      <c r="B105" s="6" t="s">
        <v>244</v>
      </c>
      <c r="C105" s="5">
        <v>0</v>
      </c>
      <c r="D105" s="5">
        <v>0</v>
      </c>
      <c r="E105" s="14" t="str">
        <f t="shared" si="5"/>
        <v/>
      </c>
      <c r="F105" s="14" t="str">
        <f t="shared" si="6"/>
        <v/>
      </c>
      <c r="G105" s="13" t="str">
        <f t="shared" si="7"/>
        <v>0</v>
      </c>
      <c r="H105" s="17" t="str">
        <f t="shared" si="8"/>
        <v/>
      </c>
    </row>
    <row r="106" spans="2:8" ht="30" x14ac:dyDescent="0.2">
      <c r="B106" s="6" t="s">
        <v>245</v>
      </c>
      <c r="C106" s="5">
        <v>0</v>
      </c>
      <c r="D106" s="5">
        <v>0</v>
      </c>
      <c r="E106" s="14" t="str">
        <f t="shared" si="5"/>
        <v/>
      </c>
      <c r="F106" s="14" t="str">
        <f t="shared" si="6"/>
        <v/>
      </c>
      <c r="G106" s="13" t="str">
        <f t="shared" si="7"/>
        <v>0</v>
      </c>
      <c r="H106" s="17" t="str">
        <f t="shared" si="8"/>
        <v/>
      </c>
    </row>
    <row r="107" spans="2:8" ht="15" x14ac:dyDescent="0.2">
      <c r="B107" s="6" t="s">
        <v>246</v>
      </c>
      <c r="C107" s="5">
        <v>4</v>
      </c>
      <c r="D107" s="5">
        <v>5</v>
      </c>
      <c r="E107" s="14">
        <f t="shared" si="5"/>
        <v>5.0697084917617234E-3</v>
      </c>
      <c r="F107" s="14">
        <f t="shared" si="6"/>
        <v>9.7087378640776691E-3</v>
      </c>
      <c r="G107" s="13">
        <f t="shared" si="7"/>
        <v>0.25</v>
      </c>
      <c r="H107" s="17">
        <f t="shared" si="8"/>
        <v>1.2674271229404308E-3</v>
      </c>
    </row>
    <row r="108" spans="2:8" ht="15" x14ac:dyDescent="0.2">
      <c r="B108" s="6" t="s">
        <v>31</v>
      </c>
      <c r="C108" s="5">
        <v>5</v>
      </c>
      <c r="D108" s="5">
        <v>0</v>
      </c>
      <c r="E108" s="14">
        <f t="shared" si="5"/>
        <v>6.3371356147021544E-3</v>
      </c>
      <c r="F108" s="14" t="str">
        <f t="shared" si="6"/>
        <v/>
      </c>
      <c r="G108" s="13" t="str">
        <f t="shared" si="7"/>
        <v>0</v>
      </c>
      <c r="H108" s="17">
        <f t="shared" si="8"/>
        <v>0</v>
      </c>
    </row>
    <row r="109" spans="2:8" ht="15" x14ac:dyDescent="0.2">
      <c r="B109" s="6" t="s">
        <v>247</v>
      </c>
      <c r="C109" s="5">
        <v>3</v>
      </c>
      <c r="D109" s="5">
        <v>2</v>
      </c>
      <c r="E109" s="14">
        <f t="shared" si="5"/>
        <v>3.8022813688212928E-3</v>
      </c>
      <c r="F109" s="14">
        <f t="shared" si="6"/>
        <v>3.8834951456310678E-3</v>
      </c>
      <c r="G109" s="13">
        <f t="shared" si="7"/>
        <v>-0.33333333333333331</v>
      </c>
      <c r="H109" s="17">
        <f t="shared" si="8"/>
        <v>-1.2674271229404308E-3</v>
      </c>
    </row>
    <row r="110" spans="2:8" ht="15" x14ac:dyDescent="0.2">
      <c r="B110" s="6" t="s">
        <v>32</v>
      </c>
      <c r="C110" s="5">
        <v>19</v>
      </c>
      <c r="D110" s="5">
        <v>2</v>
      </c>
      <c r="E110" s="14">
        <f t="shared" si="5"/>
        <v>2.4081115335868188E-2</v>
      </c>
      <c r="F110" s="14">
        <f t="shared" si="6"/>
        <v>3.8834951456310678E-3</v>
      </c>
      <c r="G110" s="13">
        <f t="shared" si="7"/>
        <v>-0.89473684210526316</v>
      </c>
      <c r="H110" s="17">
        <f t="shared" si="8"/>
        <v>-2.1546261089987327E-2</v>
      </c>
    </row>
    <row r="111" spans="2:8" ht="15" x14ac:dyDescent="0.2">
      <c r="B111" s="6" t="s">
        <v>30</v>
      </c>
      <c r="C111" s="5">
        <v>0</v>
      </c>
      <c r="D111" s="5">
        <v>2</v>
      </c>
      <c r="E111" s="14" t="str">
        <f t="shared" si="5"/>
        <v/>
      </c>
      <c r="F111" s="14">
        <f t="shared" si="6"/>
        <v>3.8834951456310678E-3</v>
      </c>
      <c r="G111" s="13" t="str">
        <f t="shared" si="7"/>
        <v>0</v>
      </c>
      <c r="H111" s="17" t="str">
        <f t="shared" si="8"/>
        <v/>
      </c>
    </row>
    <row r="112" spans="2:8" ht="15" x14ac:dyDescent="0.2">
      <c r="B112" s="6" t="s">
        <v>33</v>
      </c>
      <c r="C112" s="5">
        <v>7</v>
      </c>
      <c r="D112" s="5">
        <v>3</v>
      </c>
      <c r="E112" s="14">
        <f t="shared" si="5"/>
        <v>8.8719898605830166E-3</v>
      </c>
      <c r="F112" s="14">
        <f t="shared" si="6"/>
        <v>5.8252427184466021E-3</v>
      </c>
      <c r="G112" s="13">
        <f t="shared" si="7"/>
        <v>-0.5714285714285714</v>
      </c>
      <c r="H112" s="17">
        <f t="shared" si="8"/>
        <v>-5.0697084917617234E-3</v>
      </c>
    </row>
    <row r="113" spans="2:8" ht="15" x14ac:dyDescent="0.2">
      <c r="B113" s="6" t="s">
        <v>248</v>
      </c>
      <c r="C113" s="5">
        <v>10</v>
      </c>
      <c r="D113" s="5">
        <v>27</v>
      </c>
      <c r="E113" s="14">
        <f t="shared" si="5"/>
        <v>1.2674271229404309E-2</v>
      </c>
      <c r="F113" s="14">
        <f t="shared" si="6"/>
        <v>5.2427184466019419E-2</v>
      </c>
      <c r="G113" s="13">
        <f t="shared" si="7"/>
        <v>1.7</v>
      </c>
      <c r="H113" s="17">
        <f t="shared" si="8"/>
        <v>2.1546261089987324E-2</v>
      </c>
    </row>
    <row r="114" spans="2:8" ht="15" x14ac:dyDescent="0.2">
      <c r="B114" s="6" t="s">
        <v>38</v>
      </c>
      <c r="C114" s="5">
        <v>0</v>
      </c>
      <c r="D114" s="5">
        <v>0</v>
      </c>
      <c r="E114" s="14" t="str">
        <f t="shared" si="5"/>
        <v/>
      </c>
      <c r="F114" s="14" t="str">
        <f t="shared" si="6"/>
        <v/>
      </c>
      <c r="G114" s="13" t="str">
        <f t="shared" si="7"/>
        <v>0</v>
      </c>
      <c r="H114" s="17" t="str">
        <f t="shared" si="8"/>
        <v/>
      </c>
    </row>
    <row r="115" spans="2:8" ht="15" x14ac:dyDescent="0.2">
      <c r="B115" s="6" t="s">
        <v>40</v>
      </c>
      <c r="C115" s="5">
        <v>2</v>
      </c>
      <c r="D115" s="5">
        <v>8</v>
      </c>
      <c r="E115" s="14">
        <f t="shared" si="5"/>
        <v>2.5348542458808617E-3</v>
      </c>
      <c r="F115" s="14">
        <f t="shared" si="6"/>
        <v>1.5533980582524271E-2</v>
      </c>
      <c r="G115" s="13">
        <f t="shared" si="7"/>
        <v>3</v>
      </c>
      <c r="H115" s="17">
        <f t="shared" si="8"/>
        <v>7.6045627376425846E-3</v>
      </c>
    </row>
    <row r="116" spans="2:8" ht="15" x14ac:dyDescent="0.2">
      <c r="B116" s="6" t="s">
        <v>249</v>
      </c>
      <c r="C116" s="5">
        <v>4</v>
      </c>
      <c r="D116" s="5">
        <v>16</v>
      </c>
      <c r="E116" s="14">
        <f t="shared" si="5"/>
        <v>5.0697084917617234E-3</v>
      </c>
      <c r="F116" s="14">
        <f t="shared" si="6"/>
        <v>3.1067961165048542E-2</v>
      </c>
      <c r="G116" s="13">
        <f t="shared" si="7"/>
        <v>3</v>
      </c>
      <c r="H116" s="17">
        <f t="shared" si="8"/>
        <v>1.5209125475285169E-2</v>
      </c>
    </row>
    <row r="117" spans="2:8" ht="15" x14ac:dyDescent="0.2">
      <c r="B117" s="6" t="s">
        <v>250</v>
      </c>
      <c r="C117" s="5">
        <v>0</v>
      </c>
      <c r="D117" s="5">
        <v>10</v>
      </c>
      <c r="E117" s="14" t="str">
        <f t="shared" si="5"/>
        <v/>
      </c>
      <c r="F117" s="14">
        <f t="shared" si="6"/>
        <v>1.9417475728155338E-2</v>
      </c>
      <c r="G117" s="13" t="str">
        <f t="shared" si="7"/>
        <v>0</v>
      </c>
      <c r="H117" s="17" t="str">
        <f t="shared" si="8"/>
        <v/>
      </c>
    </row>
    <row r="118" spans="2:8" ht="15" x14ac:dyDescent="0.2">
      <c r="B118" s="6" t="s">
        <v>251</v>
      </c>
      <c r="C118" s="5">
        <v>253</v>
      </c>
      <c r="D118" s="5">
        <v>118</v>
      </c>
      <c r="E118" s="14">
        <f t="shared" si="5"/>
        <v>0.32065906210392903</v>
      </c>
      <c r="F118" s="14">
        <f t="shared" si="6"/>
        <v>0.22912621359223301</v>
      </c>
      <c r="G118" s="13">
        <f t="shared" si="7"/>
        <v>-0.53359683794466406</v>
      </c>
      <c r="H118" s="17">
        <f t="shared" si="8"/>
        <v>-0.17110266159695819</v>
      </c>
    </row>
    <row r="119" spans="2:8" ht="15" x14ac:dyDescent="0.2">
      <c r="B119" s="6" t="s">
        <v>252</v>
      </c>
      <c r="C119" s="5">
        <v>220</v>
      </c>
      <c r="D119" s="5">
        <v>12</v>
      </c>
      <c r="E119" s="14">
        <f t="shared" si="5"/>
        <v>0.27883396704689478</v>
      </c>
      <c r="F119" s="14">
        <f t="shared" si="6"/>
        <v>2.3300970873786409E-2</v>
      </c>
      <c r="G119" s="13">
        <f t="shared" si="7"/>
        <v>-0.94545454545454544</v>
      </c>
      <c r="H119" s="17">
        <f t="shared" si="8"/>
        <v>-0.26362484157160959</v>
      </c>
    </row>
    <row r="120" spans="2:8" ht="15" x14ac:dyDescent="0.2">
      <c r="B120" s="6" t="s">
        <v>253</v>
      </c>
      <c r="C120" s="5">
        <v>2</v>
      </c>
      <c r="D120" s="5">
        <v>2</v>
      </c>
      <c r="E120" s="14">
        <f t="shared" si="5"/>
        <v>2.5348542458808617E-3</v>
      </c>
      <c r="F120" s="14">
        <f t="shared" si="6"/>
        <v>3.8834951456310678E-3</v>
      </c>
      <c r="G120" s="13">
        <f t="shared" si="7"/>
        <v>0</v>
      </c>
      <c r="H120" s="17">
        <f t="shared" si="8"/>
        <v>0</v>
      </c>
    </row>
    <row r="121" spans="2:8" ht="15" x14ac:dyDescent="0.2">
      <c r="B121" s="6" t="s">
        <v>35</v>
      </c>
      <c r="C121" s="5">
        <v>3</v>
      </c>
      <c r="D121" s="5">
        <v>2</v>
      </c>
      <c r="E121" s="14">
        <f t="shared" si="5"/>
        <v>3.8022813688212928E-3</v>
      </c>
      <c r="F121" s="14">
        <f t="shared" si="6"/>
        <v>3.8834951456310678E-3</v>
      </c>
      <c r="G121" s="13">
        <f t="shared" si="7"/>
        <v>-0.33333333333333331</v>
      </c>
      <c r="H121" s="17">
        <f t="shared" si="8"/>
        <v>-1.2674271229404308E-3</v>
      </c>
    </row>
    <row r="122" spans="2:8" ht="15" x14ac:dyDescent="0.2">
      <c r="B122" s="6" t="s">
        <v>39</v>
      </c>
      <c r="C122" s="5">
        <v>0</v>
      </c>
      <c r="D122" s="5">
        <v>0</v>
      </c>
      <c r="E122" s="14" t="str">
        <f t="shared" si="5"/>
        <v/>
      </c>
      <c r="F122" s="14" t="str">
        <f t="shared" si="6"/>
        <v/>
      </c>
      <c r="G122" s="13" t="str">
        <f t="shared" si="7"/>
        <v>0</v>
      </c>
      <c r="H122" s="17" t="str">
        <f t="shared" si="8"/>
        <v/>
      </c>
    </row>
    <row r="123" spans="2:8" ht="15" x14ac:dyDescent="0.2">
      <c r="B123" s="6" t="s">
        <v>37</v>
      </c>
      <c r="C123" s="5">
        <v>5</v>
      </c>
      <c r="D123" s="5">
        <v>4</v>
      </c>
      <c r="E123" s="14">
        <f t="shared" si="5"/>
        <v>6.3371356147021544E-3</v>
      </c>
      <c r="F123" s="14">
        <f t="shared" si="6"/>
        <v>7.7669902912621356E-3</v>
      </c>
      <c r="G123" s="13">
        <f t="shared" si="7"/>
        <v>-0.2</v>
      </c>
      <c r="H123" s="17">
        <f t="shared" si="8"/>
        <v>-1.2674271229404311E-3</v>
      </c>
    </row>
    <row r="124" spans="2:8" ht="15" x14ac:dyDescent="0.2">
      <c r="B124" s="6" t="s">
        <v>36</v>
      </c>
      <c r="C124" s="5">
        <v>0</v>
      </c>
      <c r="D124" s="5">
        <v>0</v>
      </c>
      <c r="E124" s="14" t="str">
        <f t="shared" si="5"/>
        <v/>
      </c>
      <c r="F124" s="14" t="str">
        <f t="shared" si="6"/>
        <v/>
      </c>
      <c r="G124" s="13" t="str">
        <f t="shared" si="7"/>
        <v>0</v>
      </c>
      <c r="H124" s="17" t="str">
        <f t="shared" si="8"/>
        <v/>
      </c>
    </row>
    <row r="125" spans="2:8" ht="15" x14ac:dyDescent="0.2">
      <c r="B125" s="6" t="s">
        <v>254</v>
      </c>
      <c r="C125" s="5">
        <v>1</v>
      </c>
      <c r="D125" s="5">
        <v>0</v>
      </c>
      <c r="E125" s="14">
        <f t="shared" si="5"/>
        <v>1.2674271229404308E-3</v>
      </c>
      <c r="F125" s="14" t="str">
        <f t="shared" si="6"/>
        <v/>
      </c>
      <c r="G125" s="13" t="str">
        <f t="shared" si="7"/>
        <v>0</v>
      </c>
      <c r="H125" s="17">
        <f t="shared" si="8"/>
        <v>0</v>
      </c>
    </row>
    <row r="126" spans="2:8" ht="15" x14ac:dyDescent="0.2">
      <c r="B126" s="6" t="s">
        <v>255</v>
      </c>
      <c r="C126" s="5">
        <v>0</v>
      </c>
      <c r="D126" s="5">
        <v>0</v>
      </c>
      <c r="E126" s="14" t="str">
        <f t="shared" si="5"/>
        <v/>
      </c>
      <c r="F126" s="14" t="str">
        <f t="shared" si="6"/>
        <v/>
      </c>
      <c r="G126" s="13" t="str">
        <f t="shared" si="7"/>
        <v>0</v>
      </c>
      <c r="H126" s="17" t="str">
        <f t="shared" si="8"/>
        <v/>
      </c>
    </row>
    <row r="127" spans="2:8" ht="15" x14ac:dyDescent="0.2">
      <c r="B127" s="6" t="s">
        <v>256</v>
      </c>
      <c r="C127" s="5">
        <v>1</v>
      </c>
      <c r="D127" s="5">
        <v>0</v>
      </c>
      <c r="E127" s="14">
        <f t="shared" si="5"/>
        <v>1.2674271229404308E-3</v>
      </c>
      <c r="F127" s="14" t="str">
        <f t="shared" si="6"/>
        <v/>
      </c>
      <c r="G127" s="13" t="str">
        <f t="shared" si="7"/>
        <v>0</v>
      </c>
      <c r="H127" s="17">
        <f t="shared" si="8"/>
        <v>0</v>
      </c>
    </row>
    <row r="128" spans="2:8" ht="15" x14ac:dyDescent="0.2">
      <c r="B128" s="6" t="s">
        <v>257</v>
      </c>
      <c r="C128" s="5">
        <v>1</v>
      </c>
      <c r="D128" s="5">
        <v>4</v>
      </c>
      <c r="E128" s="14">
        <f t="shared" si="5"/>
        <v>1.2674271229404308E-3</v>
      </c>
      <c r="F128" s="14">
        <f t="shared" si="6"/>
        <v>7.7669902912621356E-3</v>
      </c>
      <c r="G128" s="13">
        <f t="shared" si="7"/>
        <v>3</v>
      </c>
      <c r="H128" s="17">
        <f t="shared" si="8"/>
        <v>3.8022813688212923E-3</v>
      </c>
    </row>
    <row r="129" spans="2:8" ht="30" x14ac:dyDescent="0.2">
      <c r="B129" s="6" t="s">
        <v>258</v>
      </c>
      <c r="C129" s="5">
        <v>4</v>
      </c>
      <c r="D129" s="5">
        <v>1</v>
      </c>
      <c r="E129" s="14">
        <f t="shared" si="5"/>
        <v>5.0697084917617234E-3</v>
      </c>
      <c r="F129" s="14">
        <f t="shared" si="6"/>
        <v>1.9417475728155339E-3</v>
      </c>
      <c r="G129" s="13">
        <f t="shared" si="7"/>
        <v>-0.75</v>
      </c>
      <c r="H129" s="17">
        <f t="shared" si="8"/>
        <v>-3.8022813688212923E-3</v>
      </c>
    </row>
    <row r="130" spans="2:8" ht="30" x14ac:dyDescent="0.2">
      <c r="B130" s="6" t="s">
        <v>259</v>
      </c>
      <c r="C130" s="5">
        <v>0</v>
      </c>
      <c r="D130" s="5">
        <v>0</v>
      </c>
      <c r="E130" s="14" t="str">
        <f t="shared" si="5"/>
        <v/>
      </c>
      <c r="F130" s="14" t="str">
        <f t="shared" si="6"/>
        <v/>
      </c>
      <c r="G130" s="13" t="str">
        <f t="shared" si="7"/>
        <v>0</v>
      </c>
      <c r="H130" s="17" t="str">
        <f t="shared" si="8"/>
        <v/>
      </c>
    </row>
    <row r="131" spans="2:8" ht="30" x14ac:dyDescent="0.2">
      <c r="B131" s="6" t="s">
        <v>260</v>
      </c>
      <c r="C131" s="5">
        <v>0</v>
      </c>
      <c r="D131" s="5">
        <v>1</v>
      </c>
      <c r="E131" s="14" t="str">
        <f t="shared" si="5"/>
        <v/>
      </c>
      <c r="F131" s="14">
        <f t="shared" si="6"/>
        <v>1.9417475728155339E-3</v>
      </c>
      <c r="G131" s="13" t="str">
        <f t="shared" si="7"/>
        <v>0</v>
      </c>
      <c r="H131" s="17" t="str">
        <f t="shared" si="8"/>
        <v/>
      </c>
    </row>
    <row r="132" spans="2:8" ht="15" x14ac:dyDescent="0.2">
      <c r="B132" s="6" t="s">
        <v>50</v>
      </c>
      <c r="C132" s="5">
        <v>0</v>
      </c>
      <c r="D132" s="5">
        <v>0</v>
      </c>
      <c r="E132" s="14" t="str">
        <f t="shared" si="5"/>
        <v/>
      </c>
      <c r="F132" s="14" t="str">
        <f t="shared" si="6"/>
        <v/>
      </c>
      <c r="G132" s="13" t="str">
        <f t="shared" si="7"/>
        <v>0</v>
      </c>
      <c r="H132" s="17" t="str">
        <f t="shared" si="8"/>
        <v/>
      </c>
    </row>
    <row r="133" spans="2:8" ht="15" x14ac:dyDescent="0.2">
      <c r="B133" s="6" t="s">
        <v>45</v>
      </c>
      <c r="C133" s="5">
        <v>0</v>
      </c>
      <c r="D133" s="5">
        <v>0</v>
      </c>
      <c r="E133" s="14" t="str">
        <f t="shared" si="5"/>
        <v/>
      </c>
      <c r="F133" s="14" t="str">
        <f t="shared" si="6"/>
        <v/>
      </c>
      <c r="G133" s="13" t="str">
        <f t="shared" si="7"/>
        <v>0</v>
      </c>
      <c r="H133" s="17" t="str">
        <f t="shared" si="8"/>
        <v/>
      </c>
    </row>
    <row r="134" spans="2:8" ht="15" x14ac:dyDescent="0.2">
      <c r="B134" s="6" t="s">
        <v>42</v>
      </c>
      <c r="C134" s="5">
        <v>0</v>
      </c>
      <c r="D134" s="5">
        <v>4</v>
      </c>
      <c r="E134" s="14" t="str">
        <f t="shared" si="5"/>
        <v/>
      </c>
      <c r="F134" s="14">
        <f t="shared" si="6"/>
        <v>7.7669902912621356E-3</v>
      </c>
      <c r="G134" s="13" t="str">
        <f t="shared" si="7"/>
        <v>0</v>
      </c>
      <c r="H134" s="17" t="str">
        <f t="shared" si="8"/>
        <v/>
      </c>
    </row>
    <row r="135" spans="2:8" ht="15" x14ac:dyDescent="0.2">
      <c r="B135" s="6" t="s">
        <v>43</v>
      </c>
      <c r="C135" s="5">
        <v>0</v>
      </c>
      <c r="D135" s="5">
        <v>0</v>
      </c>
      <c r="E135" s="14" t="str">
        <f t="shared" si="5"/>
        <v/>
      </c>
      <c r="F135" s="14" t="str">
        <f t="shared" si="6"/>
        <v/>
      </c>
      <c r="G135" s="13" t="str">
        <f t="shared" si="7"/>
        <v>0</v>
      </c>
      <c r="H135" s="17" t="str">
        <f t="shared" si="8"/>
        <v/>
      </c>
    </row>
    <row r="136" spans="2:8" ht="15" x14ac:dyDescent="0.2">
      <c r="B136" s="6" t="s">
        <v>44</v>
      </c>
      <c r="C136" s="5">
        <v>2</v>
      </c>
      <c r="D136" s="5">
        <v>0</v>
      </c>
      <c r="E136" s="14">
        <f t="shared" ref="E136:E145" si="9">+IF(C136=0,"",C136/C$70)</f>
        <v>2.5348542458808617E-3</v>
      </c>
      <c r="F136" s="14" t="str">
        <f t="shared" ref="F136:F145" si="10">+IF(D136=0,"",D136/D$70)</f>
        <v/>
      </c>
      <c r="G136" s="13" t="str">
        <f t="shared" ref="G136:G145" si="11">+IF(OR(AND(D136=0),(C136=0)),"0",((D136-C136)/C136))</f>
        <v>0</v>
      </c>
      <c r="H136" s="17">
        <f t="shared" ref="H136:H145" si="12">+IF(OR(AND(E136=""),(G136="")),"",E136*G136)</f>
        <v>0</v>
      </c>
    </row>
    <row r="137" spans="2:8" ht="15" x14ac:dyDescent="0.2">
      <c r="B137" s="6" t="s">
        <v>41</v>
      </c>
      <c r="C137" s="5">
        <v>1</v>
      </c>
      <c r="D137" s="5">
        <v>0</v>
      </c>
      <c r="E137" s="14">
        <f t="shared" si="9"/>
        <v>1.2674271229404308E-3</v>
      </c>
      <c r="F137" s="14" t="str">
        <f t="shared" si="10"/>
        <v/>
      </c>
      <c r="G137" s="13" t="str">
        <f t="shared" si="11"/>
        <v>0</v>
      </c>
      <c r="H137" s="17">
        <f t="shared" si="12"/>
        <v>0</v>
      </c>
    </row>
    <row r="138" spans="2:8" ht="15" x14ac:dyDescent="0.2">
      <c r="B138" s="6" t="s">
        <v>261</v>
      </c>
      <c r="C138" s="5">
        <v>0</v>
      </c>
      <c r="D138" s="5">
        <v>2</v>
      </c>
      <c r="E138" s="14" t="str">
        <f t="shared" si="9"/>
        <v/>
      </c>
      <c r="F138" s="14">
        <f t="shared" si="10"/>
        <v>3.8834951456310678E-3</v>
      </c>
      <c r="G138" s="13" t="str">
        <f t="shared" si="11"/>
        <v>0</v>
      </c>
      <c r="H138" s="17" t="str">
        <f t="shared" si="12"/>
        <v/>
      </c>
    </row>
    <row r="139" spans="2:8" ht="30" x14ac:dyDescent="0.2">
      <c r="B139" s="6" t="s">
        <v>262</v>
      </c>
      <c r="C139" s="5">
        <v>9</v>
      </c>
      <c r="D139" s="5">
        <v>5</v>
      </c>
      <c r="E139" s="14">
        <f t="shared" si="9"/>
        <v>1.1406844106463879E-2</v>
      </c>
      <c r="F139" s="14">
        <f t="shared" si="10"/>
        <v>9.7087378640776691E-3</v>
      </c>
      <c r="G139" s="13">
        <f t="shared" si="11"/>
        <v>-0.44444444444444442</v>
      </c>
      <c r="H139" s="17">
        <f t="shared" si="12"/>
        <v>-5.0697084917617234E-3</v>
      </c>
    </row>
    <row r="140" spans="2:8" ht="30" x14ac:dyDescent="0.2">
      <c r="B140" s="6" t="s">
        <v>263</v>
      </c>
      <c r="C140" s="5">
        <v>0</v>
      </c>
      <c r="D140" s="5">
        <v>0</v>
      </c>
      <c r="E140" s="14" t="str">
        <f t="shared" si="9"/>
        <v/>
      </c>
      <c r="F140" s="14" t="str">
        <f t="shared" si="10"/>
        <v/>
      </c>
      <c r="G140" s="13" t="str">
        <f t="shared" si="11"/>
        <v>0</v>
      </c>
      <c r="H140" s="17" t="str">
        <f t="shared" si="12"/>
        <v/>
      </c>
    </row>
    <row r="141" spans="2:8" ht="15" x14ac:dyDescent="0.2">
      <c r="B141" s="6" t="s">
        <v>48</v>
      </c>
      <c r="C141" s="5">
        <v>0</v>
      </c>
      <c r="D141" s="5">
        <v>0</v>
      </c>
      <c r="E141" s="14" t="str">
        <f t="shared" si="9"/>
        <v/>
      </c>
      <c r="F141" s="14" t="str">
        <f t="shared" si="10"/>
        <v/>
      </c>
      <c r="G141" s="13" t="str">
        <f t="shared" si="11"/>
        <v>0</v>
      </c>
      <c r="H141" s="17" t="str">
        <f t="shared" si="12"/>
        <v/>
      </c>
    </row>
    <row r="142" spans="2:8" ht="15" x14ac:dyDescent="0.2">
      <c r="B142" s="6" t="s">
        <v>264</v>
      </c>
      <c r="C142" s="5">
        <v>0</v>
      </c>
      <c r="D142" s="5">
        <v>0</v>
      </c>
      <c r="E142" s="14" t="str">
        <f t="shared" si="9"/>
        <v/>
      </c>
      <c r="F142" s="14" t="str">
        <f t="shared" si="10"/>
        <v/>
      </c>
      <c r="G142" s="13" t="str">
        <f t="shared" si="11"/>
        <v>0</v>
      </c>
      <c r="H142" s="17" t="str">
        <f t="shared" si="12"/>
        <v/>
      </c>
    </row>
    <row r="143" spans="2:8" ht="15" x14ac:dyDescent="0.2">
      <c r="B143" s="6" t="s">
        <v>49</v>
      </c>
      <c r="C143" s="5">
        <v>0</v>
      </c>
      <c r="D143" s="5">
        <v>0</v>
      </c>
      <c r="E143" s="14" t="str">
        <f t="shared" si="9"/>
        <v/>
      </c>
      <c r="F143" s="14" t="str">
        <f t="shared" si="10"/>
        <v/>
      </c>
      <c r="G143" s="13" t="str">
        <f t="shared" si="11"/>
        <v>0</v>
      </c>
      <c r="H143" s="17" t="str">
        <f t="shared" si="12"/>
        <v/>
      </c>
    </row>
    <row r="144" spans="2:8" ht="15" x14ac:dyDescent="0.2">
      <c r="B144" s="6" t="s">
        <v>46</v>
      </c>
      <c r="C144" s="5">
        <v>0</v>
      </c>
      <c r="D144" s="5">
        <v>0</v>
      </c>
      <c r="E144" s="14" t="str">
        <f t="shared" si="9"/>
        <v/>
      </c>
      <c r="F144" s="14" t="str">
        <f t="shared" si="10"/>
        <v/>
      </c>
      <c r="G144" s="13" t="str">
        <f t="shared" si="11"/>
        <v>0</v>
      </c>
      <c r="H144" s="17" t="str">
        <f t="shared" si="12"/>
        <v/>
      </c>
    </row>
    <row r="145" spans="2:8" ht="13.5" customHeight="1" x14ac:dyDescent="0.2">
      <c r="B145" s="6" t="s">
        <v>47</v>
      </c>
      <c r="C145" s="5">
        <v>0</v>
      </c>
      <c r="D145" s="5">
        <v>0</v>
      </c>
      <c r="E145" s="14" t="str">
        <f t="shared" si="9"/>
        <v/>
      </c>
      <c r="F145" s="14" t="str">
        <f t="shared" si="10"/>
        <v/>
      </c>
      <c r="G145" s="13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39" t="s">
        <v>517</v>
      </c>
      <c r="C149" s="40" t="s">
        <v>518</v>
      </c>
      <c r="D149" s="41"/>
      <c r="E149" s="44" t="s">
        <v>482</v>
      </c>
      <c r="F149" s="41"/>
      <c r="G149" s="42" t="s">
        <v>567</v>
      </c>
      <c r="H149" s="42" t="s">
        <v>481</v>
      </c>
    </row>
    <row r="150" spans="2:8" s="4" customFormat="1" ht="22.5" customHeight="1" x14ac:dyDescent="0.2">
      <c r="B150" s="39"/>
      <c r="C150" s="37">
        <v>2014</v>
      </c>
      <c r="D150" s="37">
        <v>2015</v>
      </c>
      <c r="E150" s="37">
        <v>2014</v>
      </c>
      <c r="F150" s="37">
        <v>2015</v>
      </c>
      <c r="G150" s="43"/>
      <c r="H150" s="43"/>
    </row>
    <row r="151" spans="2:8" s="4" customFormat="1" ht="39.75" customHeight="1" x14ac:dyDescent="0.2">
      <c r="B151" s="32" t="s">
        <v>521</v>
      </c>
      <c r="C151" s="33">
        <f>SUM(C152:C288)</f>
        <v>744</v>
      </c>
      <c r="D151" s="34">
        <f>SUM(D152:D288)</f>
        <v>1556</v>
      </c>
      <c r="E151" s="35">
        <f>+IF(C151=0,"",C151/C$151)</f>
        <v>1</v>
      </c>
      <c r="F151" s="35">
        <f>+IF(D151=0,"",D151/D$151)</f>
        <v>1</v>
      </c>
      <c r="G151" s="35">
        <f>+IF(OR(AND(D151=0),(C151=0)),"0",((D151-C151)/C151))</f>
        <v>1.0913978494623655</v>
      </c>
      <c r="H151" s="35">
        <f>+IF(OR(AND(E151=""),(G151="")),"",E151*G151)</f>
        <v>1.0913978494623655</v>
      </c>
    </row>
    <row r="152" spans="2:8" ht="15" x14ac:dyDescent="0.2">
      <c r="B152" s="8" t="s">
        <v>54</v>
      </c>
      <c r="C152" s="5">
        <v>3</v>
      </c>
      <c r="D152" s="5">
        <v>8</v>
      </c>
      <c r="E152" s="14">
        <f>+IF(C152=0,"",C152/C$151)</f>
        <v>4.0322580645161289E-3</v>
      </c>
      <c r="F152" s="14">
        <f>+IF(D152=0,"",D152/D$151)</f>
        <v>5.1413881748071976E-3</v>
      </c>
      <c r="G152" s="13">
        <f>+IF(OR(AND(D152=0),(C152=0)),"0",((D152-C152)/C152))</f>
        <v>1.6666666666666667</v>
      </c>
      <c r="H152" s="17">
        <f>+IF(OR(AND(E152=""),(G152="")),"",E152*G152)</f>
        <v>6.7204301075268818E-3</v>
      </c>
    </row>
    <row r="153" spans="2:8" ht="15" x14ac:dyDescent="0.2">
      <c r="B153" s="8" t="s">
        <v>58</v>
      </c>
      <c r="C153" s="5">
        <v>3</v>
      </c>
      <c r="D153" s="5">
        <v>5</v>
      </c>
      <c r="E153" s="14">
        <f t="shared" ref="E153:E216" si="13">+IF(C153=0,"",C153/C$151)</f>
        <v>4.0322580645161289E-3</v>
      </c>
      <c r="F153" s="14">
        <f t="shared" ref="F153:F216" si="14">+IF(D153=0,"",D153/D$151)</f>
        <v>3.2133676092544988E-3</v>
      </c>
      <c r="G153" s="13">
        <f t="shared" ref="G153:G216" si="15">+IF(OR(AND(D153=0),(C153=0)),"0",((D153-C153)/C153))</f>
        <v>0.66666666666666663</v>
      </c>
      <c r="H153" s="17">
        <f t="shared" ref="H153:H216" si="16">+IF(OR(AND(E153=""),(G153="")),"",E153*G153)</f>
        <v>2.6881720430107525E-3</v>
      </c>
    </row>
    <row r="154" spans="2:8" ht="15" x14ac:dyDescent="0.2">
      <c r="B154" s="8" t="s">
        <v>265</v>
      </c>
      <c r="C154" s="5">
        <v>2</v>
      </c>
      <c r="D154" s="5">
        <v>2</v>
      </c>
      <c r="E154" s="14">
        <f t="shared" si="13"/>
        <v>2.6881720430107529E-3</v>
      </c>
      <c r="F154" s="14">
        <f t="shared" si="14"/>
        <v>1.2853470437017994E-3</v>
      </c>
      <c r="G154" s="13">
        <f t="shared" si="15"/>
        <v>0</v>
      </c>
      <c r="H154" s="17">
        <f t="shared" si="16"/>
        <v>0</v>
      </c>
    </row>
    <row r="155" spans="2:8" ht="15" x14ac:dyDescent="0.2">
      <c r="B155" s="8" t="s">
        <v>266</v>
      </c>
      <c r="C155" s="5">
        <v>0</v>
      </c>
      <c r="D155" s="5">
        <v>0</v>
      </c>
      <c r="E155" s="14" t="str">
        <f t="shared" si="13"/>
        <v/>
      </c>
      <c r="F155" s="14" t="str">
        <f t="shared" si="14"/>
        <v/>
      </c>
      <c r="G155" s="13" t="str">
        <f t="shared" si="15"/>
        <v>0</v>
      </c>
      <c r="H155" s="17" t="str">
        <f t="shared" si="16"/>
        <v/>
      </c>
    </row>
    <row r="156" spans="2:8" ht="30" x14ac:dyDescent="0.2">
      <c r="B156" s="8" t="s">
        <v>267</v>
      </c>
      <c r="C156" s="5">
        <v>15</v>
      </c>
      <c r="D156" s="5">
        <v>12</v>
      </c>
      <c r="E156" s="14">
        <f t="shared" si="13"/>
        <v>2.0161290322580645E-2</v>
      </c>
      <c r="F156" s="14">
        <f t="shared" si="14"/>
        <v>7.7120822622107968E-3</v>
      </c>
      <c r="G156" s="13">
        <f t="shared" si="15"/>
        <v>-0.2</v>
      </c>
      <c r="H156" s="17">
        <f t="shared" si="16"/>
        <v>-4.0322580645161289E-3</v>
      </c>
    </row>
    <row r="157" spans="2:8" ht="15" x14ac:dyDescent="0.2">
      <c r="B157" s="8" t="s">
        <v>53</v>
      </c>
      <c r="C157" s="5">
        <v>53</v>
      </c>
      <c r="D157" s="5">
        <v>91</v>
      </c>
      <c r="E157" s="14">
        <f t="shared" si="13"/>
        <v>7.1236559139784952E-2</v>
      </c>
      <c r="F157" s="14">
        <f t="shared" si="14"/>
        <v>5.8483290488431879E-2</v>
      </c>
      <c r="G157" s="13">
        <f t="shared" si="15"/>
        <v>0.71698113207547165</v>
      </c>
      <c r="H157" s="17">
        <f t="shared" si="16"/>
        <v>5.1075268817204304E-2</v>
      </c>
    </row>
    <row r="158" spans="2:8" ht="15" x14ac:dyDescent="0.2">
      <c r="B158" s="8" t="s">
        <v>59</v>
      </c>
      <c r="C158" s="5">
        <v>0</v>
      </c>
      <c r="D158" s="5">
        <v>0</v>
      </c>
      <c r="E158" s="14" t="str">
        <f t="shared" si="13"/>
        <v/>
      </c>
      <c r="F158" s="14" t="str">
        <f t="shared" si="14"/>
        <v/>
      </c>
      <c r="G158" s="13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5">
        <v>4</v>
      </c>
      <c r="D159" s="5">
        <v>47</v>
      </c>
      <c r="E159" s="14">
        <f t="shared" si="13"/>
        <v>5.3763440860215058E-3</v>
      </c>
      <c r="F159" s="14">
        <f t="shared" si="14"/>
        <v>3.0205655526992288E-2</v>
      </c>
      <c r="G159" s="13">
        <f t="shared" si="15"/>
        <v>10.75</v>
      </c>
      <c r="H159" s="17">
        <f t="shared" si="16"/>
        <v>5.7795698924731187E-2</v>
      </c>
    </row>
    <row r="160" spans="2:8" ht="15" x14ac:dyDescent="0.2">
      <c r="B160" s="8" t="s">
        <v>55</v>
      </c>
      <c r="C160" s="5">
        <v>2</v>
      </c>
      <c r="D160" s="5">
        <v>7</v>
      </c>
      <c r="E160" s="14">
        <f t="shared" si="13"/>
        <v>2.6881720430107529E-3</v>
      </c>
      <c r="F160" s="14">
        <f t="shared" si="14"/>
        <v>4.4987146529562984E-3</v>
      </c>
      <c r="G160" s="13">
        <f t="shared" si="15"/>
        <v>2.5</v>
      </c>
      <c r="H160" s="17">
        <f t="shared" si="16"/>
        <v>6.7204301075268827E-3</v>
      </c>
    </row>
    <row r="161" spans="2:8" ht="15" x14ac:dyDescent="0.2">
      <c r="B161" s="8" t="s">
        <v>51</v>
      </c>
      <c r="C161" s="5">
        <v>0</v>
      </c>
      <c r="D161" s="5">
        <v>0</v>
      </c>
      <c r="E161" s="14" t="str">
        <f t="shared" si="13"/>
        <v/>
      </c>
      <c r="F161" s="14" t="str">
        <f t="shared" si="14"/>
        <v/>
      </c>
      <c r="G161" s="13" t="str">
        <f t="shared" si="15"/>
        <v>0</v>
      </c>
      <c r="H161" s="17" t="str">
        <f t="shared" si="16"/>
        <v/>
      </c>
    </row>
    <row r="162" spans="2:8" ht="30" x14ac:dyDescent="0.2">
      <c r="B162" s="8" t="s">
        <v>269</v>
      </c>
      <c r="C162" s="5">
        <v>0</v>
      </c>
      <c r="D162" s="5">
        <v>0</v>
      </c>
      <c r="E162" s="14" t="str">
        <f t="shared" si="13"/>
        <v/>
      </c>
      <c r="F162" s="14" t="str">
        <f t="shared" si="14"/>
        <v/>
      </c>
      <c r="G162" s="13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5">
        <v>21</v>
      </c>
      <c r="D163" s="5">
        <v>10</v>
      </c>
      <c r="E163" s="14">
        <f t="shared" si="13"/>
        <v>2.8225806451612902E-2</v>
      </c>
      <c r="F163" s="14">
        <f t="shared" si="14"/>
        <v>6.4267352185089976E-3</v>
      </c>
      <c r="G163" s="13">
        <f t="shared" si="15"/>
        <v>-0.52380952380952384</v>
      </c>
      <c r="H163" s="17">
        <f t="shared" si="16"/>
        <v>-1.4784946236559141E-2</v>
      </c>
    </row>
    <row r="164" spans="2:8" ht="15" x14ac:dyDescent="0.2">
      <c r="B164" s="8" t="s">
        <v>56</v>
      </c>
      <c r="C164" s="5">
        <v>2</v>
      </c>
      <c r="D164" s="5">
        <v>29</v>
      </c>
      <c r="E164" s="14">
        <f t="shared" si="13"/>
        <v>2.6881720430107529E-3</v>
      </c>
      <c r="F164" s="14">
        <f t="shared" si="14"/>
        <v>1.8637532133676093E-2</v>
      </c>
      <c r="G164" s="13">
        <f t="shared" si="15"/>
        <v>13.5</v>
      </c>
      <c r="H164" s="17">
        <f t="shared" si="16"/>
        <v>3.6290322580645164E-2</v>
      </c>
    </row>
    <row r="165" spans="2:8" ht="15" x14ac:dyDescent="0.2">
      <c r="B165" s="8" t="s">
        <v>57</v>
      </c>
      <c r="C165" s="5">
        <v>20</v>
      </c>
      <c r="D165" s="5">
        <v>50</v>
      </c>
      <c r="E165" s="14">
        <f t="shared" si="13"/>
        <v>2.6881720430107527E-2</v>
      </c>
      <c r="F165" s="14">
        <f t="shared" si="14"/>
        <v>3.2133676092544985E-2</v>
      </c>
      <c r="G165" s="13">
        <f t="shared" si="15"/>
        <v>1.5</v>
      </c>
      <c r="H165" s="17">
        <f t="shared" si="16"/>
        <v>4.0322580645161289E-2</v>
      </c>
    </row>
    <row r="166" spans="2:8" ht="15" x14ac:dyDescent="0.2">
      <c r="B166" s="8" t="s">
        <v>270</v>
      </c>
      <c r="C166" s="5">
        <v>7</v>
      </c>
      <c r="D166" s="5">
        <v>4</v>
      </c>
      <c r="E166" s="14">
        <f t="shared" si="13"/>
        <v>9.4086021505376347E-3</v>
      </c>
      <c r="F166" s="14">
        <f t="shared" si="14"/>
        <v>2.5706940874035988E-3</v>
      </c>
      <c r="G166" s="13">
        <f t="shared" si="15"/>
        <v>-0.42857142857142855</v>
      </c>
      <c r="H166" s="17">
        <f t="shared" si="16"/>
        <v>-4.0322580645161289E-3</v>
      </c>
    </row>
    <row r="167" spans="2:8" ht="15" x14ac:dyDescent="0.2">
      <c r="B167" s="8" t="s">
        <v>52</v>
      </c>
      <c r="C167" s="5">
        <v>0</v>
      </c>
      <c r="D167" s="5">
        <v>4</v>
      </c>
      <c r="E167" s="14" t="str">
        <f t="shared" si="13"/>
        <v/>
      </c>
      <c r="F167" s="14">
        <f t="shared" si="14"/>
        <v>2.5706940874035988E-3</v>
      </c>
      <c r="G167" s="13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5">
        <v>21</v>
      </c>
      <c r="D168" s="5">
        <v>0</v>
      </c>
      <c r="E168" s="14">
        <f t="shared" si="13"/>
        <v>2.8225806451612902E-2</v>
      </c>
      <c r="F168" s="14" t="str">
        <f t="shared" si="14"/>
        <v/>
      </c>
      <c r="G168" s="13" t="str">
        <f t="shared" si="15"/>
        <v>0</v>
      </c>
      <c r="H168" s="17">
        <f t="shared" si="16"/>
        <v>0</v>
      </c>
    </row>
    <row r="169" spans="2:8" ht="15" x14ac:dyDescent="0.2">
      <c r="B169" s="8" t="s">
        <v>271</v>
      </c>
      <c r="C169" s="5">
        <v>26</v>
      </c>
      <c r="D169" s="5">
        <v>63</v>
      </c>
      <c r="E169" s="14">
        <f t="shared" si="13"/>
        <v>3.4946236559139782E-2</v>
      </c>
      <c r="F169" s="14">
        <f t="shared" si="14"/>
        <v>4.0488431876606681E-2</v>
      </c>
      <c r="G169" s="13">
        <f t="shared" si="15"/>
        <v>1.4230769230769231</v>
      </c>
      <c r="H169" s="17">
        <f t="shared" si="16"/>
        <v>4.9731182795698922E-2</v>
      </c>
    </row>
    <row r="170" spans="2:8" ht="15" x14ac:dyDescent="0.2">
      <c r="B170" s="8" t="s">
        <v>272</v>
      </c>
      <c r="C170" s="5">
        <v>0</v>
      </c>
      <c r="D170" s="5">
        <v>0</v>
      </c>
      <c r="E170" s="14" t="str">
        <f t="shared" si="13"/>
        <v/>
      </c>
      <c r="F170" s="14" t="str">
        <f t="shared" si="14"/>
        <v/>
      </c>
      <c r="G170" s="13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5">
        <v>0</v>
      </c>
      <c r="D171" s="5">
        <v>0</v>
      </c>
      <c r="E171" s="14" t="str">
        <f t="shared" si="13"/>
        <v/>
      </c>
      <c r="F171" s="14" t="str">
        <f t="shared" si="14"/>
        <v/>
      </c>
      <c r="G171" s="13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5">
        <v>0</v>
      </c>
      <c r="D172" s="5">
        <v>0</v>
      </c>
      <c r="E172" s="14" t="str">
        <f t="shared" si="13"/>
        <v/>
      </c>
      <c r="F172" s="14" t="str">
        <f t="shared" si="14"/>
        <v/>
      </c>
      <c r="G172" s="13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5">
        <v>0</v>
      </c>
      <c r="D173" s="5">
        <v>4</v>
      </c>
      <c r="E173" s="14" t="str">
        <f t="shared" si="13"/>
        <v/>
      </c>
      <c r="F173" s="14">
        <f t="shared" si="14"/>
        <v>2.5706940874035988E-3</v>
      </c>
      <c r="G173" s="13" t="str">
        <f t="shared" si="15"/>
        <v>0</v>
      </c>
      <c r="H173" s="17" t="str">
        <f t="shared" si="16"/>
        <v/>
      </c>
    </row>
    <row r="174" spans="2:8" ht="15" x14ac:dyDescent="0.2">
      <c r="B174" s="8" t="s">
        <v>276</v>
      </c>
      <c r="C174" s="5">
        <v>15</v>
      </c>
      <c r="D174" s="5">
        <v>21</v>
      </c>
      <c r="E174" s="14">
        <f t="shared" si="13"/>
        <v>2.0161290322580645E-2</v>
      </c>
      <c r="F174" s="14">
        <f t="shared" si="14"/>
        <v>1.3496143958868894E-2</v>
      </c>
      <c r="G174" s="13">
        <f t="shared" si="15"/>
        <v>0.4</v>
      </c>
      <c r="H174" s="17">
        <f t="shared" si="16"/>
        <v>8.0645161290322578E-3</v>
      </c>
    </row>
    <row r="175" spans="2:8" ht="15" x14ac:dyDescent="0.2">
      <c r="B175" s="8" t="s">
        <v>277</v>
      </c>
      <c r="C175" s="5">
        <v>21</v>
      </c>
      <c r="D175" s="5">
        <v>18</v>
      </c>
      <c r="E175" s="14">
        <f t="shared" si="13"/>
        <v>2.8225806451612902E-2</v>
      </c>
      <c r="F175" s="14">
        <f t="shared" si="14"/>
        <v>1.1568123393316195E-2</v>
      </c>
      <c r="G175" s="13">
        <f t="shared" si="15"/>
        <v>-0.14285714285714285</v>
      </c>
      <c r="H175" s="17">
        <f t="shared" si="16"/>
        <v>-4.0322580645161289E-3</v>
      </c>
    </row>
    <row r="176" spans="2:8" ht="15" x14ac:dyDescent="0.2">
      <c r="B176" s="8" t="s">
        <v>278</v>
      </c>
      <c r="C176" s="5">
        <v>30</v>
      </c>
      <c r="D176" s="5">
        <v>37</v>
      </c>
      <c r="E176" s="14">
        <f t="shared" si="13"/>
        <v>4.0322580645161289E-2</v>
      </c>
      <c r="F176" s="14">
        <f t="shared" si="14"/>
        <v>2.377892030848329E-2</v>
      </c>
      <c r="G176" s="13">
        <f t="shared" si="15"/>
        <v>0.23333333333333334</v>
      </c>
      <c r="H176" s="17">
        <f t="shared" si="16"/>
        <v>9.4086021505376347E-3</v>
      </c>
    </row>
    <row r="177" spans="2:8" ht="15" x14ac:dyDescent="0.2">
      <c r="B177" s="8" t="s">
        <v>279</v>
      </c>
      <c r="C177" s="5">
        <v>36</v>
      </c>
      <c r="D177" s="5">
        <v>24</v>
      </c>
      <c r="E177" s="14">
        <f t="shared" si="13"/>
        <v>4.8387096774193547E-2</v>
      </c>
      <c r="F177" s="14">
        <f t="shared" si="14"/>
        <v>1.5424164524421594E-2</v>
      </c>
      <c r="G177" s="13">
        <f t="shared" si="15"/>
        <v>-0.33333333333333331</v>
      </c>
      <c r="H177" s="17">
        <f t="shared" si="16"/>
        <v>-1.6129032258064516E-2</v>
      </c>
    </row>
    <row r="178" spans="2:8" ht="15" x14ac:dyDescent="0.2">
      <c r="B178" s="8" t="s">
        <v>280</v>
      </c>
      <c r="C178" s="5">
        <v>84</v>
      </c>
      <c r="D178" s="5">
        <v>37</v>
      </c>
      <c r="E178" s="14">
        <f t="shared" si="13"/>
        <v>0.11290322580645161</v>
      </c>
      <c r="F178" s="14">
        <f t="shared" si="14"/>
        <v>2.377892030848329E-2</v>
      </c>
      <c r="G178" s="13">
        <f t="shared" si="15"/>
        <v>-0.55952380952380953</v>
      </c>
      <c r="H178" s="17">
        <f t="shared" si="16"/>
        <v>-6.3172043010752688E-2</v>
      </c>
    </row>
    <row r="179" spans="2:8" ht="15" x14ac:dyDescent="0.2">
      <c r="B179" s="8" t="s">
        <v>281</v>
      </c>
      <c r="C179" s="5">
        <v>47</v>
      </c>
      <c r="D179" s="5">
        <v>14</v>
      </c>
      <c r="E179" s="14">
        <f t="shared" si="13"/>
        <v>6.3172043010752688E-2</v>
      </c>
      <c r="F179" s="14">
        <f t="shared" si="14"/>
        <v>8.9974293059125968E-3</v>
      </c>
      <c r="G179" s="13">
        <f t="shared" si="15"/>
        <v>-0.7021276595744681</v>
      </c>
      <c r="H179" s="17">
        <f t="shared" si="16"/>
        <v>-4.4354838709677422E-2</v>
      </c>
    </row>
    <row r="180" spans="2:8" ht="15" x14ac:dyDescent="0.2">
      <c r="B180" s="8" t="s">
        <v>282</v>
      </c>
      <c r="C180" s="5">
        <v>0</v>
      </c>
      <c r="D180" s="5">
        <v>0</v>
      </c>
      <c r="E180" s="14" t="str">
        <f t="shared" si="13"/>
        <v/>
      </c>
      <c r="F180" s="14" t="str">
        <f t="shared" si="14"/>
        <v/>
      </c>
      <c r="G180" s="13" t="str">
        <f t="shared" si="15"/>
        <v>0</v>
      </c>
      <c r="H180" s="17" t="str">
        <f t="shared" si="16"/>
        <v/>
      </c>
    </row>
    <row r="181" spans="2:8" ht="15" x14ac:dyDescent="0.2">
      <c r="B181" s="8" t="s">
        <v>283</v>
      </c>
      <c r="C181" s="5">
        <v>2</v>
      </c>
      <c r="D181" s="5">
        <v>1</v>
      </c>
      <c r="E181" s="14">
        <f t="shared" si="13"/>
        <v>2.6881720430107529E-3</v>
      </c>
      <c r="F181" s="14">
        <f t="shared" si="14"/>
        <v>6.426735218508997E-4</v>
      </c>
      <c r="G181" s="13">
        <f t="shared" si="15"/>
        <v>-0.5</v>
      </c>
      <c r="H181" s="17">
        <f t="shared" si="16"/>
        <v>-1.3440860215053765E-3</v>
      </c>
    </row>
    <row r="182" spans="2:8" ht="15" x14ac:dyDescent="0.2">
      <c r="B182" s="8" t="s">
        <v>284</v>
      </c>
      <c r="C182" s="5">
        <v>13</v>
      </c>
      <c r="D182" s="5">
        <v>19</v>
      </c>
      <c r="E182" s="14">
        <f t="shared" si="13"/>
        <v>1.7473118279569891E-2</v>
      </c>
      <c r="F182" s="14">
        <f t="shared" si="14"/>
        <v>1.2210796915167094E-2</v>
      </c>
      <c r="G182" s="13">
        <f t="shared" si="15"/>
        <v>0.46153846153846156</v>
      </c>
      <c r="H182" s="17">
        <f t="shared" si="16"/>
        <v>8.0645161290322578E-3</v>
      </c>
    </row>
    <row r="183" spans="2:8" ht="15" x14ac:dyDescent="0.2">
      <c r="B183" s="8" t="s">
        <v>285</v>
      </c>
      <c r="C183" s="5">
        <v>3</v>
      </c>
      <c r="D183" s="5">
        <v>4</v>
      </c>
      <c r="E183" s="14">
        <f t="shared" si="13"/>
        <v>4.0322580645161289E-3</v>
      </c>
      <c r="F183" s="14">
        <f t="shared" si="14"/>
        <v>2.5706940874035988E-3</v>
      </c>
      <c r="G183" s="13">
        <f t="shared" si="15"/>
        <v>0.33333333333333331</v>
      </c>
      <c r="H183" s="17">
        <f t="shared" si="16"/>
        <v>1.3440860215053762E-3</v>
      </c>
    </row>
    <row r="184" spans="2:8" ht="15" x14ac:dyDescent="0.2">
      <c r="B184" s="8" t="s">
        <v>286</v>
      </c>
      <c r="C184" s="5">
        <v>0</v>
      </c>
      <c r="D184" s="5">
        <v>0</v>
      </c>
      <c r="E184" s="14" t="str">
        <f t="shared" si="13"/>
        <v/>
      </c>
      <c r="F184" s="14" t="str">
        <f t="shared" si="14"/>
        <v/>
      </c>
      <c r="G184" s="13" t="str">
        <f t="shared" si="15"/>
        <v>0</v>
      </c>
      <c r="H184" s="17" t="str">
        <f t="shared" si="16"/>
        <v/>
      </c>
    </row>
    <row r="185" spans="2:8" ht="15" x14ac:dyDescent="0.2">
      <c r="B185" s="8" t="s">
        <v>62</v>
      </c>
      <c r="C185" s="5">
        <v>0</v>
      </c>
      <c r="D185" s="5">
        <v>0</v>
      </c>
      <c r="E185" s="14" t="str">
        <f t="shared" si="13"/>
        <v/>
      </c>
      <c r="F185" s="14" t="str">
        <f t="shared" si="14"/>
        <v/>
      </c>
      <c r="G185" s="13" t="str">
        <f t="shared" si="15"/>
        <v>0</v>
      </c>
      <c r="H185" s="17" t="str">
        <f t="shared" si="16"/>
        <v/>
      </c>
    </row>
    <row r="186" spans="2:8" ht="15" x14ac:dyDescent="0.2">
      <c r="B186" s="8" t="s">
        <v>63</v>
      </c>
      <c r="C186" s="5">
        <v>62</v>
      </c>
      <c r="D186" s="5">
        <v>107</v>
      </c>
      <c r="E186" s="14">
        <f t="shared" si="13"/>
        <v>8.3333333333333329E-2</v>
      </c>
      <c r="F186" s="14">
        <f t="shared" si="14"/>
        <v>6.8766066838046272E-2</v>
      </c>
      <c r="G186" s="13">
        <f t="shared" si="15"/>
        <v>0.72580645161290325</v>
      </c>
      <c r="H186" s="17">
        <f t="shared" si="16"/>
        <v>6.0483870967741937E-2</v>
      </c>
    </row>
    <row r="187" spans="2:8" ht="15" x14ac:dyDescent="0.2">
      <c r="B187" s="8" t="s">
        <v>287</v>
      </c>
      <c r="C187" s="5">
        <v>4</v>
      </c>
      <c r="D187" s="5">
        <v>2</v>
      </c>
      <c r="E187" s="14">
        <f t="shared" si="13"/>
        <v>5.3763440860215058E-3</v>
      </c>
      <c r="F187" s="14">
        <f t="shared" si="14"/>
        <v>1.2853470437017994E-3</v>
      </c>
      <c r="G187" s="13">
        <f t="shared" si="15"/>
        <v>-0.5</v>
      </c>
      <c r="H187" s="17">
        <f t="shared" si="16"/>
        <v>-2.6881720430107529E-3</v>
      </c>
    </row>
    <row r="188" spans="2:8" ht="30" x14ac:dyDescent="0.2">
      <c r="B188" s="8" t="s">
        <v>288</v>
      </c>
      <c r="C188" s="5">
        <v>1</v>
      </c>
      <c r="D188" s="5">
        <v>6</v>
      </c>
      <c r="E188" s="14">
        <f t="shared" si="13"/>
        <v>1.3440860215053765E-3</v>
      </c>
      <c r="F188" s="14">
        <f t="shared" si="14"/>
        <v>3.8560411311053984E-3</v>
      </c>
      <c r="G188" s="13">
        <f t="shared" si="15"/>
        <v>5</v>
      </c>
      <c r="H188" s="17">
        <f t="shared" si="16"/>
        <v>6.7204301075268827E-3</v>
      </c>
    </row>
    <row r="189" spans="2:8" ht="15" x14ac:dyDescent="0.2">
      <c r="B189" s="8" t="s">
        <v>289</v>
      </c>
      <c r="C189" s="5">
        <v>0</v>
      </c>
      <c r="D189" s="5">
        <v>0</v>
      </c>
      <c r="E189" s="14" t="str">
        <f t="shared" si="13"/>
        <v/>
      </c>
      <c r="F189" s="14" t="str">
        <f t="shared" si="14"/>
        <v/>
      </c>
      <c r="G189" s="13" t="str">
        <f t="shared" si="15"/>
        <v>0</v>
      </c>
      <c r="H189" s="17" t="str">
        <f t="shared" si="16"/>
        <v/>
      </c>
    </row>
    <row r="190" spans="2:8" ht="15" x14ac:dyDescent="0.2">
      <c r="B190" s="8" t="s">
        <v>65</v>
      </c>
      <c r="C190" s="5">
        <v>0</v>
      </c>
      <c r="D190" s="5">
        <v>0</v>
      </c>
      <c r="E190" s="14" t="str">
        <f t="shared" si="13"/>
        <v/>
      </c>
      <c r="F190" s="14" t="str">
        <f t="shared" si="14"/>
        <v/>
      </c>
      <c r="G190" s="13" t="str">
        <f t="shared" si="15"/>
        <v>0</v>
      </c>
      <c r="H190" s="17" t="str">
        <f t="shared" si="16"/>
        <v/>
      </c>
    </row>
    <row r="191" spans="2:8" ht="15" x14ac:dyDescent="0.2">
      <c r="B191" s="8" t="s">
        <v>290</v>
      </c>
      <c r="C191" s="5">
        <v>0</v>
      </c>
      <c r="D191" s="5">
        <v>0</v>
      </c>
      <c r="E191" s="14" t="str">
        <f t="shared" si="13"/>
        <v/>
      </c>
      <c r="F191" s="14" t="str">
        <f t="shared" si="14"/>
        <v/>
      </c>
      <c r="G191" s="13" t="str">
        <f t="shared" si="15"/>
        <v>0</v>
      </c>
      <c r="H191" s="17" t="str">
        <f t="shared" si="16"/>
        <v/>
      </c>
    </row>
    <row r="192" spans="2:8" ht="15" x14ac:dyDescent="0.2">
      <c r="B192" s="8" t="s">
        <v>64</v>
      </c>
      <c r="C192" s="5">
        <v>0</v>
      </c>
      <c r="D192" s="5">
        <v>0</v>
      </c>
      <c r="E192" s="14" t="str">
        <f t="shared" si="13"/>
        <v/>
      </c>
      <c r="F192" s="14" t="str">
        <f t="shared" si="14"/>
        <v/>
      </c>
      <c r="G192" s="13" t="str">
        <f t="shared" si="15"/>
        <v>0</v>
      </c>
      <c r="H192" s="17" t="str">
        <f t="shared" si="16"/>
        <v/>
      </c>
    </row>
    <row r="193" spans="2:8" ht="15" x14ac:dyDescent="0.2">
      <c r="B193" s="8" t="s">
        <v>291</v>
      </c>
      <c r="C193" s="5">
        <v>0</v>
      </c>
      <c r="D193" s="5">
        <v>0</v>
      </c>
      <c r="E193" s="14" t="str">
        <f t="shared" si="13"/>
        <v/>
      </c>
      <c r="F193" s="14" t="str">
        <f t="shared" si="14"/>
        <v/>
      </c>
      <c r="G193" s="13" t="str">
        <f t="shared" si="15"/>
        <v>0</v>
      </c>
      <c r="H193" s="17" t="str">
        <f t="shared" si="16"/>
        <v/>
      </c>
    </row>
    <row r="194" spans="2:8" ht="15" x14ac:dyDescent="0.2">
      <c r="B194" s="8" t="s">
        <v>292</v>
      </c>
      <c r="C194" s="5">
        <v>0</v>
      </c>
      <c r="D194" s="5">
        <v>1</v>
      </c>
      <c r="E194" s="14" t="str">
        <f t="shared" si="13"/>
        <v/>
      </c>
      <c r="F194" s="14">
        <f t="shared" si="14"/>
        <v>6.426735218508997E-4</v>
      </c>
      <c r="G194" s="13" t="str">
        <f t="shared" si="15"/>
        <v>0</v>
      </c>
      <c r="H194" s="17" t="str">
        <f t="shared" si="16"/>
        <v/>
      </c>
    </row>
    <row r="195" spans="2:8" ht="15" x14ac:dyDescent="0.2">
      <c r="B195" s="8" t="s">
        <v>468</v>
      </c>
      <c r="C195" s="5">
        <v>1</v>
      </c>
      <c r="D195" s="5">
        <v>0</v>
      </c>
      <c r="E195" s="14">
        <f t="shared" si="13"/>
        <v>1.3440860215053765E-3</v>
      </c>
      <c r="F195" s="14" t="str">
        <f t="shared" si="14"/>
        <v/>
      </c>
      <c r="G195" s="13" t="str">
        <f t="shared" si="15"/>
        <v>0</v>
      </c>
      <c r="H195" s="17">
        <f t="shared" si="16"/>
        <v>0</v>
      </c>
    </row>
    <row r="196" spans="2:8" ht="15" x14ac:dyDescent="0.2">
      <c r="B196" s="8" t="s">
        <v>293</v>
      </c>
      <c r="C196" s="5">
        <v>36</v>
      </c>
      <c r="D196" s="5">
        <v>499</v>
      </c>
      <c r="E196" s="14">
        <f t="shared" si="13"/>
        <v>4.8387096774193547E-2</v>
      </c>
      <c r="F196" s="14">
        <f t="shared" si="14"/>
        <v>0.32069408740359895</v>
      </c>
      <c r="G196" s="13">
        <f t="shared" si="15"/>
        <v>12.861111111111111</v>
      </c>
      <c r="H196" s="17">
        <f t="shared" si="16"/>
        <v>0.62231182795698925</v>
      </c>
    </row>
    <row r="197" spans="2:8" ht="15" x14ac:dyDescent="0.2">
      <c r="B197" s="8" t="s">
        <v>294</v>
      </c>
      <c r="C197" s="5">
        <v>0</v>
      </c>
      <c r="D197" s="5">
        <v>1</v>
      </c>
      <c r="E197" s="14" t="str">
        <f t="shared" si="13"/>
        <v/>
      </c>
      <c r="F197" s="14">
        <f t="shared" si="14"/>
        <v>6.426735218508997E-4</v>
      </c>
      <c r="G197" s="13" t="str">
        <f t="shared" si="15"/>
        <v>0</v>
      </c>
      <c r="H197" s="17" t="str">
        <f t="shared" si="16"/>
        <v/>
      </c>
    </row>
    <row r="198" spans="2:8" ht="15" x14ac:dyDescent="0.2">
      <c r="B198" s="8" t="s">
        <v>295</v>
      </c>
      <c r="C198" s="5">
        <v>0</v>
      </c>
      <c r="D198" s="5">
        <v>0</v>
      </c>
      <c r="E198" s="14" t="str">
        <f t="shared" si="13"/>
        <v/>
      </c>
      <c r="F198" s="14" t="str">
        <f t="shared" si="14"/>
        <v/>
      </c>
      <c r="G198" s="13" t="str">
        <f t="shared" si="15"/>
        <v>0</v>
      </c>
      <c r="H198" s="17" t="str">
        <f t="shared" si="16"/>
        <v/>
      </c>
    </row>
    <row r="199" spans="2:8" ht="15" x14ac:dyDescent="0.2">
      <c r="B199" s="8" t="s">
        <v>296</v>
      </c>
      <c r="C199" s="5">
        <v>5</v>
      </c>
      <c r="D199" s="5">
        <v>1</v>
      </c>
      <c r="E199" s="14">
        <f t="shared" si="13"/>
        <v>6.7204301075268818E-3</v>
      </c>
      <c r="F199" s="14">
        <f t="shared" si="14"/>
        <v>6.426735218508997E-4</v>
      </c>
      <c r="G199" s="13">
        <f t="shared" si="15"/>
        <v>-0.8</v>
      </c>
      <c r="H199" s="17">
        <f t="shared" si="16"/>
        <v>-5.3763440860215058E-3</v>
      </c>
    </row>
    <row r="200" spans="2:8" ht="15" x14ac:dyDescent="0.2">
      <c r="B200" s="8" t="s">
        <v>297</v>
      </c>
      <c r="C200" s="5">
        <v>3</v>
      </c>
      <c r="D200" s="5">
        <v>2</v>
      </c>
      <c r="E200" s="14">
        <f t="shared" si="13"/>
        <v>4.0322580645161289E-3</v>
      </c>
      <c r="F200" s="14">
        <f t="shared" si="14"/>
        <v>1.2853470437017994E-3</v>
      </c>
      <c r="G200" s="13">
        <f t="shared" si="15"/>
        <v>-0.33333333333333331</v>
      </c>
      <c r="H200" s="17">
        <f t="shared" si="16"/>
        <v>-1.3440860215053762E-3</v>
      </c>
    </row>
    <row r="201" spans="2:8" ht="15" x14ac:dyDescent="0.2">
      <c r="B201" s="8" t="s">
        <v>298</v>
      </c>
      <c r="C201" s="5">
        <v>1</v>
      </c>
      <c r="D201" s="5">
        <v>5</v>
      </c>
      <c r="E201" s="14">
        <f t="shared" si="13"/>
        <v>1.3440860215053765E-3</v>
      </c>
      <c r="F201" s="14">
        <f t="shared" si="14"/>
        <v>3.2133676092544988E-3</v>
      </c>
      <c r="G201" s="13">
        <f t="shared" si="15"/>
        <v>4</v>
      </c>
      <c r="H201" s="17">
        <f t="shared" si="16"/>
        <v>5.3763440860215058E-3</v>
      </c>
    </row>
    <row r="202" spans="2:8" ht="15" x14ac:dyDescent="0.2">
      <c r="B202" s="8" t="s">
        <v>299</v>
      </c>
      <c r="C202" s="5">
        <v>0</v>
      </c>
      <c r="D202" s="5">
        <v>0</v>
      </c>
      <c r="E202" s="14" t="str">
        <f t="shared" si="13"/>
        <v/>
      </c>
      <c r="F202" s="14" t="str">
        <f t="shared" si="14"/>
        <v/>
      </c>
      <c r="G202" s="13" t="str">
        <f t="shared" si="15"/>
        <v>0</v>
      </c>
      <c r="H202" s="17" t="str">
        <f t="shared" si="16"/>
        <v/>
      </c>
    </row>
    <row r="203" spans="2:8" ht="15" x14ac:dyDescent="0.2">
      <c r="B203" s="8" t="s">
        <v>67</v>
      </c>
      <c r="C203" s="5">
        <v>0</v>
      </c>
      <c r="D203" s="5">
        <v>0</v>
      </c>
      <c r="E203" s="14" t="str">
        <f t="shared" si="13"/>
        <v/>
      </c>
      <c r="F203" s="14" t="str">
        <f t="shared" si="14"/>
        <v/>
      </c>
      <c r="G203" s="13" t="str">
        <f t="shared" si="15"/>
        <v>0</v>
      </c>
      <c r="H203" s="17" t="str">
        <f t="shared" si="16"/>
        <v/>
      </c>
    </row>
    <row r="204" spans="2:8" ht="15" x14ac:dyDescent="0.2">
      <c r="B204" s="8" t="s">
        <v>300</v>
      </c>
      <c r="C204" s="5">
        <v>0</v>
      </c>
      <c r="D204" s="5">
        <v>0</v>
      </c>
      <c r="E204" s="14" t="str">
        <f t="shared" si="13"/>
        <v/>
      </c>
      <c r="F204" s="14" t="str">
        <f t="shared" si="14"/>
        <v/>
      </c>
      <c r="G204" s="13" t="str">
        <f t="shared" si="15"/>
        <v>0</v>
      </c>
      <c r="H204" s="17" t="str">
        <f t="shared" si="16"/>
        <v/>
      </c>
    </row>
    <row r="205" spans="2:8" ht="15" x14ac:dyDescent="0.2">
      <c r="B205" s="8" t="s">
        <v>66</v>
      </c>
      <c r="C205" s="5">
        <v>0</v>
      </c>
      <c r="D205" s="5">
        <v>1</v>
      </c>
      <c r="E205" s="14" t="str">
        <f t="shared" si="13"/>
        <v/>
      </c>
      <c r="F205" s="14">
        <f t="shared" si="14"/>
        <v>6.426735218508997E-4</v>
      </c>
      <c r="G205" s="13" t="str">
        <f t="shared" si="15"/>
        <v>0</v>
      </c>
      <c r="H205" s="17" t="str">
        <f t="shared" si="16"/>
        <v/>
      </c>
    </row>
    <row r="206" spans="2:8" ht="15" x14ac:dyDescent="0.2">
      <c r="B206" s="8" t="s">
        <v>301</v>
      </c>
      <c r="C206" s="5">
        <v>1</v>
      </c>
      <c r="D206" s="5">
        <v>0</v>
      </c>
      <c r="E206" s="14">
        <f t="shared" si="13"/>
        <v>1.3440860215053765E-3</v>
      </c>
      <c r="F206" s="14" t="str">
        <f t="shared" si="14"/>
        <v/>
      </c>
      <c r="G206" s="13" t="str">
        <f t="shared" si="15"/>
        <v>0</v>
      </c>
      <c r="H206" s="17">
        <f t="shared" si="16"/>
        <v>0</v>
      </c>
    </row>
    <row r="207" spans="2:8" ht="15" x14ac:dyDescent="0.2">
      <c r="B207" s="8" t="s">
        <v>530</v>
      </c>
      <c r="C207" s="5">
        <v>0</v>
      </c>
      <c r="D207" s="5">
        <v>0</v>
      </c>
      <c r="E207" s="14" t="str">
        <f t="shared" si="13"/>
        <v/>
      </c>
      <c r="F207" s="14" t="str">
        <f t="shared" si="14"/>
        <v/>
      </c>
      <c r="G207" s="13" t="str">
        <f t="shared" si="15"/>
        <v>0</v>
      </c>
      <c r="H207" s="17" t="str">
        <f t="shared" si="16"/>
        <v/>
      </c>
    </row>
    <row r="208" spans="2:8" ht="15" x14ac:dyDescent="0.2">
      <c r="B208" s="8" t="s">
        <v>72</v>
      </c>
      <c r="C208" s="5">
        <v>0</v>
      </c>
      <c r="D208" s="5">
        <v>0</v>
      </c>
      <c r="E208" s="14" t="str">
        <f t="shared" si="13"/>
        <v/>
      </c>
      <c r="F208" s="14" t="str">
        <f t="shared" si="14"/>
        <v/>
      </c>
      <c r="G208" s="13" t="str">
        <f t="shared" si="15"/>
        <v>0</v>
      </c>
      <c r="H208" s="17" t="str">
        <f t="shared" si="16"/>
        <v/>
      </c>
    </row>
    <row r="209" spans="2:8" ht="15" x14ac:dyDescent="0.2">
      <c r="B209" s="8" t="s">
        <v>71</v>
      </c>
      <c r="C209" s="5">
        <v>0</v>
      </c>
      <c r="D209" s="5">
        <v>0</v>
      </c>
      <c r="E209" s="14" t="str">
        <f t="shared" si="13"/>
        <v/>
      </c>
      <c r="F209" s="14" t="str">
        <f t="shared" si="14"/>
        <v/>
      </c>
      <c r="G209" s="13" t="str">
        <f t="shared" si="15"/>
        <v>0</v>
      </c>
      <c r="H209" s="17" t="str">
        <f t="shared" si="16"/>
        <v/>
      </c>
    </row>
    <row r="210" spans="2:8" ht="15" x14ac:dyDescent="0.2">
      <c r="B210" s="8" t="s">
        <v>73</v>
      </c>
      <c r="C210" s="5">
        <v>0</v>
      </c>
      <c r="D210" s="5">
        <v>1</v>
      </c>
      <c r="E210" s="14" t="str">
        <f t="shared" si="13"/>
        <v/>
      </c>
      <c r="F210" s="14">
        <f t="shared" si="14"/>
        <v>6.426735218508997E-4</v>
      </c>
      <c r="G210" s="13" t="str">
        <f t="shared" si="15"/>
        <v>0</v>
      </c>
      <c r="H210" s="17" t="str">
        <f t="shared" si="16"/>
        <v/>
      </c>
    </row>
    <row r="211" spans="2:8" ht="15" x14ac:dyDescent="0.2">
      <c r="B211" s="8" t="s">
        <v>69</v>
      </c>
      <c r="C211" s="5">
        <v>2</v>
      </c>
      <c r="D211" s="5">
        <v>2</v>
      </c>
      <c r="E211" s="14">
        <f t="shared" si="13"/>
        <v>2.6881720430107529E-3</v>
      </c>
      <c r="F211" s="14">
        <f t="shared" si="14"/>
        <v>1.2853470437017994E-3</v>
      </c>
      <c r="G211" s="13">
        <f t="shared" si="15"/>
        <v>0</v>
      </c>
      <c r="H211" s="17">
        <f t="shared" si="16"/>
        <v>0</v>
      </c>
    </row>
    <row r="212" spans="2:8" ht="15" x14ac:dyDescent="0.2">
      <c r="B212" s="8" t="s">
        <v>68</v>
      </c>
      <c r="C212" s="5">
        <v>0</v>
      </c>
      <c r="D212" s="5">
        <v>0</v>
      </c>
      <c r="E212" s="14" t="str">
        <f t="shared" si="13"/>
        <v/>
      </c>
      <c r="F212" s="14" t="str">
        <f t="shared" si="14"/>
        <v/>
      </c>
      <c r="G212" s="13" t="str">
        <f t="shared" si="15"/>
        <v>0</v>
      </c>
      <c r="H212" s="17" t="str">
        <f t="shared" si="16"/>
        <v/>
      </c>
    </row>
    <row r="213" spans="2:8" ht="15" x14ac:dyDescent="0.2">
      <c r="B213" s="8" t="s">
        <v>302</v>
      </c>
      <c r="C213" s="5">
        <v>0</v>
      </c>
      <c r="D213" s="5">
        <v>0</v>
      </c>
      <c r="E213" s="14" t="str">
        <f t="shared" si="13"/>
        <v/>
      </c>
      <c r="F213" s="14" t="str">
        <f t="shared" si="14"/>
        <v/>
      </c>
      <c r="G213" s="13" t="str">
        <f t="shared" si="15"/>
        <v>0</v>
      </c>
      <c r="H213" s="17" t="str">
        <f t="shared" si="16"/>
        <v/>
      </c>
    </row>
    <row r="214" spans="2:8" ht="15" x14ac:dyDescent="0.2">
      <c r="B214" s="8" t="s">
        <v>70</v>
      </c>
      <c r="C214" s="5">
        <v>3</v>
      </c>
      <c r="D214" s="5">
        <v>1</v>
      </c>
      <c r="E214" s="14">
        <f t="shared" si="13"/>
        <v>4.0322580645161289E-3</v>
      </c>
      <c r="F214" s="14">
        <f t="shared" si="14"/>
        <v>6.426735218508997E-4</v>
      </c>
      <c r="G214" s="13">
        <f t="shared" si="15"/>
        <v>-0.66666666666666663</v>
      </c>
      <c r="H214" s="17">
        <f t="shared" si="16"/>
        <v>-2.6881720430107525E-3</v>
      </c>
    </row>
    <row r="215" spans="2:8" ht="15" x14ac:dyDescent="0.2">
      <c r="B215" s="8" t="s">
        <v>303</v>
      </c>
      <c r="C215" s="5">
        <v>0</v>
      </c>
      <c r="D215" s="5">
        <v>0</v>
      </c>
      <c r="E215" s="14" t="str">
        <f t="shared" si="13"/>
        <v/>
      </c>
      <c r="F215" s="14" t="str">
        <f t="shared" si="14"/>
        <v/>
      </c>
      <c r="G215" s="13" t="str">
        <f t="shared" si="15"/>
        <v>0</v>
      </c>
      <c r="H215" s="17" t="str">
        <f t="shared" si="16"/>
        <v/>
      </c>
    </row>
    <row r="216" spans="2:8" ht="15" x14ac:dyDescent="0.2">
      <c r="B216" s="8" t="s">
        <v>304</v>
      </c>
      <c r="C216" s="5">
        <v>1</v>
      </c>
      <c r="D216" s="5">
        <v>1</v>
      </c>
      <c r="E216" s="14">
        <f t="shared" si="13"/>
        <v>1.3440860215053765E-3</v>
      </c>
      <c r="F216" s="14">
        <f t="shared" si="14"/>
        <v>6.426735218508997E-4</v>
      </c>
      <c r="G216" s="13">
        <f t="shared" si="15"/>
        <v>0</v>
      </c>
      <c r="H216" s="17">
        <f t="shared" si="16"/>
        <v>0</v>
      </c>
    </row>
    <row r="217" spans="2:8" ht="15" x14ac:dyDescent="0.2">
      <c r="B217" s="8" t="s">
        <v>469</v>
      </c>
      <c r="C217" s="5">
        <v>0</v>
      </c>
      <c r="D217" s="5">
        <v>0</v>
      </c>
      <c r="E217" s="14" t="str">
        <f t="shared" ref="E217:E280" si="17">+IF(C217=0,"",C217/C$151)</f>
        <v/>
      </c>
      <c r="F217" s="14" t="str">
        <f t="shared" ref="F217:F280" si="18">+IF(D217=0,"",D217/D$151)</f>
        <v/>
      </c>
      <c r="G217" s="13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15" x14ac:dyDescent="0.2">
      <c r="B218" s="8" t="s">
        <v>305</v>
      </c>
      <c r="C218" s="5">
        <v>1</v>
      </c>
      <c r="D218" s="5">
        <v>0</v>
      </c>
      <c r="E218" s="14">
        <f t="shared" si="17"/>
        <v>1.3440860215053765E-3</v>
      </c>
      <c r="F218" s="14" t="str">
        <f t="shared" si="18"/>
        <v/>
      </c>
      <c r="G218" s="13" t="str">
        <f t="shared" si="19"/>
        <v>0</v>
      </c>
      <c r="H218" s="17">
        <f t="shared" si="20"/>
        <v>0</v>
      </c>
    </row>
    <row r="219" spans="2:8" ht="15" x14ac:dyDescent="0.2">
      <c r="B219" s="8" t="s">
        <v>306</v>
      </c>
      <c r="C219" s="5">
        <v>0</v>
      </c>
      <c r="D219" s="5">
        <v>0</v>
      </c>
      <c r="E219" s="14" t="str">
        <f t="shared" si="17"/>
        <v/>
      </c>
      <c r="F219" s="14" t="str">
        <f t="shared" si="18"/>
        <v/>
      </c>
      <c r="G219" s="13" t="str">
        <f t="shared" si="19"/>
        <v>0</v>
      </c>
      <c r="H219" s="17" t="str">
        <f t="shared" si="20"/>
        <v/>
      </c>
    </row>
    <row r="220" spans="2:8" ht="15" x14ac:dyDescent="0.2">
      <c r="B220" s="8" t="s">
        <v>307</v>
      </c>
      <c r="C220" s="5">
        <v>10</v>
      </c>
      <c r="D220" s="5">
        <v>0</v>
      </c>
      <c r="E220" s="14">
        <f t="shared" si="17"/>
        <v>1.3440860215053764E-2</v>
      </c>
      <c r="F220" s="14" t="str">
        <f t="shared" si="18"/>
        <v/>
      </c>
      <c r="G220" s="13" t="str">
        <f t="shared" si="19"/>
        <v>0</v>
      </c>
      <c r="H220" s="17">
        <f t="shared" si="20"/>
        <v>0</v>
      </c>
    </row>
    <row r="221" spans="2:8" ht="15" x14ac:dyDescent="0.2">
      <c r="B221" s="8" t="s">
        <v>308</v>
      </c>
      <c r="C221" s="5">
        <v>0</v>
      </c>
      <c r="D221" s="5">
        <v>0</v>
      </c>
      <c r="E221" s="14" t="str">
        <f t="shared" si="17"/>
        <v/>
      </c>
      <c r="F221" s="14" t="str">
        <f t="shared" si="18"/>
        <v/>
      </c>
      <c r="G221" s="13" t="str">
        <f t="shared" si="19"/>
        <v>0</v>
      </c>
      <c r="H221" s="17" t="str">
        <f t="shared" si="20"/>
        <v/>
      </c>
    </row>
    <row r="222" spans="2:8" ht="15" x14ac:dyDescent="0.2">
      <c r="B222" s="8" t="s">
        <v>309</v>
      </c>
      <c r="C222" s="5">
        <v>3</v>
      </c>
      <c r="D222" s="5">
        <v>2</v>
      </c>
      <c r="E222" s="14">
        <f t="shared" si="17"/>
        <v>4.0322580645161289E-3</v>
      </c>
      <c r="F222" s="14">
        <f t="shared" si="18"/>
        <v>1.2853470437017994E-3</v>
      </c>
      <c r="G222" s="13">
        <f t="shared" si="19"/>
        <v>-0.33333333333333331</v>
      </c>
      <c r="H222" s="17">
        <f t="shared" si="20"/>
        <v>-1.3440860215053762E-3</v>
      </c>
    </row>
    <row r="223" spans="2:8" ht="15" x14ac:dyDescent="0.2">
      <c r="B223" s="8" t="s">
        <v>531</v>
      </c>
      <c r="C223" s="5">
        <v>0</v>
      </c>
      <c r="D223" s="5">
        <v>0</v>
      </c>
      <c r="E223" s="14" t="str">
        <f t="shared" si="17"/>
        <v/>
      </c>
      <c r="F223" s="14" t="str">
        <f t="shared" si="18"/>
        <v/>
      </c>
      <c r="G223" s="13" t="str">
        <f t="shared" si="19"/>
        <v>0</v>
      </c>
      <c r="H223" s="17" t="str">
        <f t="shared" si="20"/>
        <v/>
      </c>
    </row>
    <row r="224" spans="2:8" ht="15" x14ac:dyDescent="0.2">
      <c r="B224" s="8" t="s">
        <v>310</v>
      </c>
      <c r="C224" s="5">
        <v>0</v>
      </c>
      <c r="D224" s="5">
        <v>0</v>
      </c>
      <c r="E224" s="14" t="str">
        <f t="shared" si="17"/>
        <v/>
      </c>
      <c r="F224" s="14" t="str">
        <f t="shared" si="18"/>
        <v/>
      </c>
      <c r="G224" s="13" t="str">
        <f t="shared" si="19"/>
        <v>0</v>
      </c>
      <c r="H224" s="17" t="str">
        <f t="shared" si="20"/>
        <v/>
      </c>
    </row>
    <row r="225" spans="2:8" ht="15" x14ac:dyDescent="0.2">
      <c r="B225" s="8" t="s">
        <v>470</v>
      </c>
      <c r="C225" s="5">
        <v>0</v>
      </c>
      <c r="D225" s="5">
        <v>0</v>
      </c>
      <c r="E225" s="14" t="str">
        <f t="shared" si="17"/>
        <v/>
      </c>
      <c r="F225" s="14" t="str">
        <f t="shared" si="18"/>
        <v/>
      </c>
      <c r="G225" s="13" t="str">
        <f t="shared" si="19"/>
        <v>0</v>
      </c>
      <c r="H225" s="17" t="str">
        <f t="shared" si="20"/>
        <v/>
      </c>
    </row>
    <row r="226" spans="2:8" ht="15" x14ac:dyDescent="0.2">
      <c r="B226" s="8" t="s">
        <v>525</v>
      </c>
      <c r="C226" s="5">
        <v>1</v>
      </c>
      <c r="D226" s="5">
        <v>0</v>
      </c>
      <c r="E226" s="14">
        <f t="shared" si="17"/>
        <v>1.3440860215053765E-3</v>
      </c>
      <c r="F226" s="14" t="str">
        <f t="shared" si="18"/>
        <v/>
      </c>
      <c r="G226" s="13" t="str">
        <f t="shared" si="19"/>
        <v>0</v>
      </c>
      <c r="H226" s="17">
        <f t="shared" si="20"/>
        <v>0</v>
      </c>
    </row>
    <row r="227" spans="2:8" ht="15" x14ac:dyDescent="0.2">
      <c r="B227" s="8" t="s">
        <v>471</v>
      </c>
      <c r="C227" s="5">
        <v>0</v>
      </c>
      <c r="D227" s="5">
        <v>0</v>
      </c>
      <c r="E227" s="14" t="str">
        <f t="shared" si="17"/>
        <v/>
      </c>
      <c r="F227" s="14" t="str">
        <f t="shared" si="18"/>
        <v/>
      </c>
      <c r="G227" s="13" t="str">
        <f t="shared" si="19"/>
        <v>0</v>
      </c>
      <c r="H227" s="17" t="str">
        <f t="shared" si="20"/>
        <v/>
      </c>
    </row>
    <row r="228" spans="2:8" ht="15" x14ac:dyDescent="0.2">
      <c r="B228" s="8" t="s">
        <v>76</v>
      </c>
      <c r="C228" s="5">
        <v>0</v>
      </c>
      <c r="D228" s="5">
        <v>0</v>
      </c>
      <c r="E228" s="14" t="str">
        <f t="shared" si="17"/>
        <v/>
      </c>
      <c r="F228" s="14" t="str">
        <f t="shared" si="18"/>
        <v/>
      </c>
      <c r="G228" s="13" t="str">
        <f t="shared" si="19"/>
        <v>0</v>
      </c>
      <c r="H228" s="17" t="str">
        <f t="shared" si="20"/>
        <v/>
      </c>
    </row>
    <row r="229" spans="2:8" ht="15" x14ac:dyDescent="0.2">
      <c r="B229" s="8" t="s">
        <v>311</v>
      </c>
      <c r="C229" s="5">
        <v>11</v>
      </c>
      <c r="D229" s="5">
        <v>51</v>
      </c>
      <c r="E229" s="14">
        <f t="shared" si="17"/>
        <v>1.4784946236559141E-2</v>
      </c>
      <c r="F229" s="14">
        <f t="shared" si="18"/>
        <v>3.2776349614395885E-2</v>
      </c>
      <c r="G229" s="13">
        <f t="shared" si="19"/>
        <v>3.6363636363636362</v>
      </c>
      <c r="H229" s="17">
        <f t="shared" si="20"/>
        <v>5.3763440860215055E-2</v>
      </c>
    </row>
    <row r="230" spans="2:8" ht="15" x14ac:dyDescent="0.2">
      <c r="B230" s="8" t="s">
        <v>312</v>
      </c>
      <c r="C230" s="5">
        <v>2</v>
      </c>
      <c r="D230" s="5">
        <v>0</v>
      </c>
      <c r="E230" s="14">
        <f t="shared" si="17"/>
        <v>2.6881720430107529E-3</v>
      </c>
      <c r="F230" s="14" t="str">
        <f t="shared" si="18"/>
        <v/>
      </c>
      <c r="G230" s="13" t="str">
        <f t="shared" si="19"/>
        <v>0</v>
      </c>
      <c r="H230" s="17">
        <f t="shared" si="20"/>
        <v>0</v>
      </c>
    </row>
    <row r="231" spans="2:8" ht="30" x14ac:dyDescent="0.2">
      <c r="B231" s="8" t="s">
        <v>313</v>
      </c>
      <c r="C231" s="5">
        <v>1</v>
      </c>
      <c r="D231" s="5">
        <v>3</v>
      </c>
      <c r="E231" s="14">
        <f t="shared" si="17"/>
        <v>1.3440860215053765E-3</v>
      </c>
      <c r="F231" s="14">
        <f t="shared" si="18"/>
        <v>1.9280205655526992E-3</v>
      </c>
      <c r="G231" s="13">
        <f t="shared" si="19"/>
        <v>2</v>
      </c>
      <c r="H231" s="17">
        <f t="shared" si="20"/>
        <v>2.6881720430107529E-3</v>
      </c>
    </row>
    <row r="232" spans="2:8" ht="15" x14ac:dyDescent="0.2">
      <c r="B232" s="8" t="s">
        <v>77</v>
      </c>
      <c r="C232" s="5">
        <v>4</v>
      </c>
      <c r="D232" s="5">
        <v>1</v>
      </c>
      <c r="E232" s="14">
        <f t="shared" si="17"/>
        <v>5.3763440860215058E-3</v>
      </c>
      <c r="F232" s="14">
        <f t="shared" si="18"/>
        <v>6.426735218508997E-4</v>
      </c>
      <c r="G232" s="13">
        <f t="shared" si="19"/>
        <v>-0.75</v>
      </c>
      <c r="H232" s="17">
        <f t="shared" si="20"/>
        <v>-4.0322580645161289E-3</v>
      </c>
    </row>
    <row r="233" spans="2:8" ht="15" x14ac:dyDescent="0.2">
      <c r="B233" s="8" t="s">
        <v>74</v>
      </c>
      <c r="C233" s="5">
        <v>2</v>
      </c>
      <c r="D233" s="5">
        <v>19</v>
      </c>
      <c r="E233" s="14">
        <f t="shared" si="17"/>
        <v>2.6881720430107529E-3</v>
      </c>
      <c r="F233" s="14">
        <f t="shared" si="18"/>
        <v>1.2210796915167094E-2</v>
      </c>
      <c r="G233" s="13">
        <f t="shared" si="19"/>
        <v>8.5</v>
      </c>
      <c r="H233" s="17">
        <f t="shared" si="20"/>
        <v>2.2849462365591398E-2</v>
      </c>
    </row>
    <row r="234" spans="2:8" ht="15" x14ac:dyDescent="0.2">
      <c r="B234" s="8" t="s">
        <v>75</v>
      </c>
      <c r="C234" s="5">
        <v>0</v>
      </c>
      <c r="D234" s="5">
        <v>0</v>
      </c>
      <c r="E234" s="14" t="str">
        <f t="shared" si="17"/>
        <v/>
      </c>
      <c r="F234" s="14" t="str">
        <f t="shared" si="18"/>
        <v/>
      </c>
      <c r="G234" s="13" t="str">
        <f t="shared" si="19"/>
        <v>0</v>
      </c>
      <c r="H234" s="17" t="str">
        <f t="shared" si="20"/>
        <v/>
      </c>
    </row>
    <row r="235" spans="2:8" ht="15" x14ac:dyDescent="0.2">
      <c r="B235" s="8" t="s">
        <v>314</v>
      </c>
      <c r="C235" s="5">
        <v>2</v>
      </c>
      <c r="D235" s="5">
        <v>5</v>
      </c>
      <c r="E235" s="14">
        <f t="shared" si="17"/>
        <v>2.6881720430107529E-3</v>
      </c>
      <c r="F235" s="14">
        <f t="shared" si="18"/>
        <v>3.2133676092544988E-3</v>
      </c>
      <c r="G235" s="13">
        <f t="shared" si="19"/>
        <v>1.5</v>
      </c>
      <c r="H235" s="17">
        <f t="shared" si="20"/>
        <v>4.0322580645161289E-3</v>
      </c>
    </row>
    <row r="236" spans="2:8" ht="15" x14ac:dyDescent="0.2">
      <c r="B236" s="8" t="s">
        <v>315</v>
      </c>
      <c r="C236" s="5">
        <v>0</v>
      </c>
      <c r="D236" s="5">
        <v>0</v>
      </c>
      <c r="E236" s="14" t="str">
        <f t="shared" si="17"/>
        <v/>
      </c>
      <c r="F236" s="14" t="str">
        <f t="shared" si="18"/>
        <v/>
      </c>
      <c r="G236" s="13" t="str">
        <f t="shared" si="19"/>
        <v>0</v>
      </c>
      <c r="H236" s="17" t="str">
        <f t="shared" si="20"/>
        <v/>
      </c>
    </row>
    <row r="237" spans="2:8" ht="15" x14ac:dyDescent="0.2">
      <c r="B237" s="8" t="s">
        <v>80</v>
      </c>
      <c r="C237" s="5">
        <v>22</v>
      </c>
      <c r="D237" s="5">
        <v>91</v>
      </c>
      <c r="E237" s="14">
        <f t="shared" si="17"/>
        <v>2.9569892473118281E-2</v>
      </c>
      <c r="F237" s="14">
        <f t="shared" si="18"/>
        <v>5.8483290488431879E-2</v>
      </c>
      <c r="G237" s="13">
        <f t="shared" si="19"/>
        <v>3.1363636363636362</v>
      </c>
      <c r="H237" s="17">
        <f t="shared" si="20"/>
        <v>9.2741935483870969E-2</v>
      </c>
    </row>
    <row r="238" spans="2:8" ht="15" x14ac:dyDescent="0.2">
      <c r="B238" s="8" t="s">
        <v>85</v>
      </c>
      <c r="C238" s="5">
        <v>24</v>
      </c>
      <c r="D238" s="5">
        <v>20</v>
      </c>
      <c r="E238" s="14">
        <f t="shared" si="17"/>
        <v>3.2258064516129031E-2</v>
      </c>
      <c r="F238" s="14">
        <f t="shared" si="18"/>
        <v>1.2853470437017995E-2</v>
      </c>
      <c r="G238" s="13">
        <f t="shared" si="19"/>
        <v>-0.16666666666666666</v>
      </c>
      <c r="H238" s="17">
        <f t="shared" si="20"/>
        <v>-5.3763440860215049E-3</v>
      </c>
    </row>
    <row r="239" spans="2:8" ht="15" x14ac:dyDescent="0.2">
      <c r="B239" s="8" t="s">
        <v>81</v>
      </c>
      <c r="C239" s="5">
        <v>7</v>
      </c>
      <c r="D239" s="5">
        <v>6</v>
      </c>
      <c r="E239" s="14">
        <f t="shared" si="17"/>
        <v>9.4086021505376347E-3</v>
      </c>
      <c r="F239" s="14">
        <f t="shared" si="18"/>
        <v>3.8560411311053984E-3</v>
      </c>
      <c r="G239" s="13">
        <f t="shared" si="19"/>
        <v>-0.14285714285714285</v>
      </c>
      <c r="H239" s="17">
        <f t="shared" si="20"/>
        <v>-1.3440860215053762E-3</v>
      </c>
    </row>
    <row r="240" spans="2:8" ht="15" x14ac:dyDescent="0.2">
      <c r="B240" s="8" t="s">
        <v>316</v>
      </c>
      <c r="C240" s="5">
        <v>13</v>
      </c>
      <c r="D240" s="5">
        <v>6</v>
      </c>
      <c r="E240" s="14">
        <f t="shared" si="17"/>
        <v>1.7473118279569891E-2</v>
      </c>
      <c r="F240" s="14">
        <f t="shared" si="18"/>
        <v>3.8560411311053984E-3</v>
      </c>
      <c r="G240" s="13">
        <f t="shared" si="19"/>
        <v>-0.53846153846153844</v>
      </c>
      <c r="H240" s="17">
        <f t="shared" si="20"/>
        <v>-9.408602150537633E-3</v>
      </c>
    </row>
    <row r="241" spans="2:8" ht="15" x14ac:dyDescent="0.2">
      <c r="B241" s="8" t="s">
        <v>78</v>
      </c>
      <c r="C241" s="5">
        <v>0</v>
      </c>
      <c r="D241" s="5">
        <v>0</v>
      </c>
      <c r="E241" s="14" t="str">
        <f t="shared" si="17"/>
        <v/>
      </c>
      <c r="F241" s="14" t="str">
        <f t="shared" si="18"/>
        <v/>
      </c>
      <c r="G241" s="13" t="str">
        <f t="shared" si="19"/>
        <v>0</v>
      </c>
      <c r="H241" s="17" t="str">
        <f t="shared" si="20"/>
        <v/>
      </c>
    </row>
    <row r="242" spans="2:8" ht="15" x14ac:dyDescent="0.2">
      <c r="B242" s="8" t="s">
        <v>83</v>
      </c>
      <c r="C242" s="5">
        <v>0</v>
      </c>
      <c r="D242" s="5">
        <v>0</v>
      </c>
      <c r="E242" s="14" t="str">
        <f t="shared" si="17"/>
        <v/>
      </c>
      <c r="F242" s="14" t="str">
        <f t="shared" si="18"/>
        <v/>
      </c>
      <c r="G242" s="13" t="str">
        <f t="shared" si="19"/>
        <v>0</v>
      </c>
      <c r="H242" s="17" t="str">
        <f t="shared" si="20"/>
        <v/>
      </c>
    </row>
    <row r="243" spans="2:8" ht="15" x14ac:dyDescent="0.2">
      <c r="B243" s="8" t="s">
        <v>317</v>
      </c>
      <c r="C243" s="5">
        <v>0</v>
      </c>
      <c r="D243" s="5">
        <v>0</v>
      </c>
      <c r="E243" s="14" t="str">
        <f t="shared" si="17"/>
        <v/>
      </c>
      <c r="F243" s="14" t="str">
        <f t="shared" si="18"/>
        <v/>
      </c>
      <c r="G243" s="13" t="str">
        <f t="shared" si="19"/>
        <v>0</v>
      </c>
      <c r="H243" s="17" t="str">
        <f t="shared" si="20"/>
        <v/>
      </c>
    </row>
    <row r="244" spans="2:8" ht="15" x14ac:dyDescent="0.2">
      <c r="B244" s="8" t="s">
        <v>79</v>
      </c>
      <c r="C244" s="5">
        <v>0</v>
      </c>
      <c r="D244" s="5">
        <v>3</v>
      </c>
      <c r="E244" s="14" t="str">
        <f t="shared" si="17"/>
        <v/>
      </c>
      <c r="F244" s="14">
        <f t="shared" si="18"/>
        <v>1.9280205655526992E-3</v>
      </c>
      <c r="G244" s="13" t="str">
        <f t="shared" si="19"/>
        <v>0</v>
      </c>
      <c r="H244" s="17" t="str">
        <f t="shared" si="20"/>
        <v/>
      </c>
    </row>
    <row r="245" spans="2:8" ht="15" x14ac:dyDescent="0.2">
      <c r="B245" s="8" t="s">
        <v>84</v>
      </c>
      <c r="C245" s="5">
        <v>0</v>
      </c>
      <c r="D245" s="5">
        <v>1</v>
      </c>
      <c r="E245" s="14" t="str">
        <f t="shared" si="17"/>
        <v/>
      </c>
      <c r="F245" s="14">
        <f t="shared" si="18"/>
        <v>6.426735218508997E-4</v>
      </c>
      <c r="G245" s="13" t="str">
        <f t="shared" si="19"/>
        <v>0</v>
      </c>
      <c r="H245" s="17" t="str">
        <f t="shared" si="20"/>
        <v/>
      </c>
    </row>
    <row r="246" spans="2:8" ht="15" x14ac:dyDescent="0.2">
      <c r="B246" s="8" t="s">
        <v>318</v>
      </c>
      <c r="C246" s="5">
        <v>10</v>
      </c>
      <c r="D246" s="5">
        <v>1</v>
      </c>
      <c r="E246" s="14">
        <f t="shared" si="17"/>
        <v>1.3440860215053764E-2</v>
      </c>
      <c r="F246" s="14">
        <f t="shared" si="18"/>
        <v>6.426735218508997E-4</v>
      </c>
      <c r="G246" s="13">
        <f t="shared" si="19"/>
        <v>-0.9</v>
      </c>
      <c r="H246" s="17">
        <f t="shared" si="20"/>
        <v>-1.2096774193548387E-2</v>
      </c>
    </row>
    <row r="247" spans="2:8" ht="15" x14ac:dyDescent="0.2">
      <c r="B247" s="8" t="s">
        <v>319</v>
      </c>
      <c r="C247" s="5">
        <v>22</v>
      </c>
      <c r="D247" s="5">
        <v>75</v>
      </c>
      <c r="E247" s="14">
        <f t="shared" si="17"/>
        <v>2.9569892473118281E-2</v>
      </c>
      <c r="F247" s="14">
        <f t="shared" si="18"/>
        <v>4.8200514138817478E-2</v>
      </c>
      <c r="G247" s="13">
        <f t="shared" si="19"/>
        <v>2.4090909090909092</v>
      </c>
      <c r="H247" s="17">
        <f t="shared" si="20"/>
        <v>7.1236559139784952E-2</v>
      </c>
    </row>
    <row r="248" spans="2:8" ht="15" x14ac:dyDescent="0.2">
      <c r="B248" s="8" t="s">
        <v>86</v>
      </c>
      <c r="C248" s="5">
        <v>0</v>
      </c>
      <c r="D248" s="5">
        <v>1</v>
      </c>
      <c r="E248" s="14" t="str">
        <f t="shared" si="17"/>
        <v/>
      </c>
      <c r="F248" s="14">
        <f t="shared" si="18"/>
        <v>6.426735218508997E-4</v>
      </c>
      <c r="G248" s="13" t="str">
        <f t="shared" si="19"/>
        <v>0</v>
      </c>
      <c r="H248" s="17" t="str">
        <f t="shared" si="20"/>
        <v/>
      </c>
    </row>
    <row r="249" spans="2:8" ht="15" x14ac:dyDescent="0.2">
      <c r="B249" s="8" t="s">
        <v>87</v>
      </c>
      <c r="C249" s="5">
        <v>9</v>
      </c>
      <c r="D249" s="5">
        <v>16</v>
      </c>
      <c r="E249" s="14">
        <f t="shared" si="17"/>
        <v>1.2096774193548387E-2</v>
      </c>
      <c r="F249" s="14">
        <f t="shared" si="18"/>
        <v>1.0282776349614395E-2</v>
      </c>
      <c r="G249" s="13">
        <f t="shared" si="19"/>
        <v>0.77777777777777779</v>
      </c>
      <c r="H249" s="17">
        <f t="shared" si="20"/>
        <v>9.4086021505376347E-3</v>
      </c>
    </row>
    <row r="250" spans="2:8" ht="15" x14ac:dyDescent="0.2">
      <c r="B250" s="8" t="s">
        <v>82</v>
      </c>
      <c r="C250" s="5">
        <v>0</v>
      </c>
      <c r="D250" s="5">
        <v>0</v>
      </c>
      <c r="E250" s="14" t="str">
        <f t="shared" si="17"/>
        <v/>
      </c>
      <c r="F250" s="14" t="str">
        <f t="shared" si="18"/>
        <v/>
      </c>
      <c r="G250" s="13" t="str">
        <f t="shared" si="19"/>
        <v>0</v>
      </c>
      <c r="H250" s="17" t="str">
        <f t="shared" si="20"/>
        <v/>
      </c>
    </row>
    <row r="251" spans="2:8" ht="15" x14ac:dyDescent="0.2">
      <c r="B251" s="8" t="s">
        <v>320</v>
      </c>
      <c r="C251" s="5">
        <v>0</v>
      </c>
      <c r="D251" s="5">
        <v>0</v>
      </c>
      <c r="E251" s="14" t="str">
        <f t="shared" si="17"/>
        <v/>
      </c>
      <c r="F251" s="14" t="str">
        <f t="shared" si="18"/>
        <v/>
      </c>
      <c r="G251" s="13" t="str">
        <f t="shared" si="19"/>
        <v>0</v>
      </c>
      <c r="H251" s="17" t="str">
        <f t="shared" si="20"/>
        <v/>
      </c>
    </row>
    <row r="252" spans="2:8" ht="15" x14ac:dyDescent="0.2">
      <c r="B252" s="8" t="s">
        <v>321</v>
      </c>
      <c r="C252" s="5">
        <v>0</v>
      </c>
      <c r="D252" s="5">
        <v>0</v>
      </c>
      <c r="E252" s="14" t="str">
        <f t="shared" si="17"/>
        <v/>
      </c>
      <c r="F252" s="14" t="str">
        <f t="shared" si="18"/>
        <v/>
      </c>
      <c r="G252" s="13" t="str">
        <f t="shared" si="19"/>
        <v>0</v>
      </c>
      <c r="H252" s="17" t="str">
        <f t="shared" si="20"/>
        <v/>
      </c>
    </row>
    <row r="253" spans="2:8" ht="15" x14ac:dyDescent="0.2">
      <c r="B253" s="8" t="s">
        <v>322</v>
      </c>
      <c r="C253" s="5">
        <v>2</v>
      </c>
      <c r="D253" s="5">
        <v>6</v>
      </c>
      <c r="E253" s="14">
        <f t="shared" si="17"/>
        <v>2.6881720430107529E-3</v>
      </c>
      <c r="F253" s="14">
        <f t="shared" si="18"/>
        <v>3.8560411311053984E-3</v>
      </c>
      <c r="G253" s="13">
        <f t="shared" si="19"/>
        <v>2</v>
      </c>
      <c r="H253" s="17">
        <f t="shared" si="20"/>
        <v>5.3763440860215058E-3</v>
      </c>
    </row>
    <row r="254" spans="2:8" ht="15" x14ac:dyDescent="0.2">
      <c r="B254" s="8" t="s">
        <v>323</v>
      </c>
      <c r="C254" s="5">
        <v>2</v>
      </c>
      <c r="D254" s="5">
        <v>0</v>
      </c>
      <c r="E254" s="14">
        <f t="shared" si="17"/>
        <v>2.6881720430107529E-3</v>
      </c>
      <c r="F254" s="14" t="str">
        <f t="shared" si="18"/>
        <v/>
      </c>
      <c r="G254" s="13" t="str">
        <f t="shared" si="19"/>
        <v>0</v>
      </c>
      <c r="H254" s="17">
        <f t="shared" si="20"/>
        <v>0</v>
      </c>
    </row>
    <row r="255" spans="2:8" ht="15" x14ac:dyDescent="0.2">
      <c r="B255" s="8" t="s">
        <v>324</v>
      </c>
      <c r="C255" s="5">
        <v>0</v>
      </c>
      <c r="D255" s="5">
        <v>0</v>
      </c>
      <c r="E255" s="14" t="str">
        <f t="shared" si="17"/>
        <v/>
      </c>
      <c r="F255" s="14" t="str">
        <f t="shared" si="18"/>
        <v/>
      </c>
      <c r="G255" s="13" t="str">
        <f t="shared" si="19"/>
        <v>0</v>
      </c>
      <c r="H255" s="17" t="str">
        <f t="shared" si="20"/>
        <v/>
      </c>
    </row>
    <row r="256" spans="2:8" ht="15" x14ac:dyDescent="0.2">
      <c r="B256" s="8" t="s">
        <v>88</v>
      </c>
      <c r="C256" s="5">
        <v>7</v>
      </c>
      <c r="D256" s="5">
        <v>3</v>
      </c>
      <c r="E256" s="14">
        <f t="shared" si="17"/>
        <v>9.4086021505376347E-3</v>
      </c>
      <c r="F256" s="14">
        <f t="shared" si="18"/>
        <v>1.9280205655526992E-3</v>
      </c>
      <c r="G256" s="13">
        <f t="shared" si="19"/>
        <v>-0.5714285714285714</v>
      </c>
      <c r="H256" s="17">
        <f t="shared" si="20"/>
        <v>-5.3763440860215049E-3</v>
      </c>
    </row>
    <row r="257" spans="2:8" ht="15" x14ac:dyDescent="0.2">
      <c r="B257" s="8" t="s">
        <v>325</v>
      </c>
      <c r="C257" s="5">
        <v>0</v>
      </c>
      <c r="D257" s="5">
        <v>0</v>
      </c>
      <c r="E257" s="14" t="str">
        <f t="shared" si="17"/>
        <v/>
      </c>
      <c r="F257" s="14" t="str">
        <f t="shared" si="18"/>
        <v/>
      </c>
      <c r="G257" s="13" t="str">
        <f t="shared" si="19"/>
        <v>0</v>
      </c>
      <c r="H257" s="17" t="str">
        <f t="shared" si="20"/>
        <v/>
      </c>
    </row>
    <row r="258" spans="2:8" ht="30" x14ac:dyDescent="0.2">
      <c r="B258" s="8" t="s">
        <v>326</v>
      </c>
      <c r="C258" s="5">
        <v>1</v>
      </c>
      <c r="D258" s="5">
        <v>0</v>
      </c>
      <c r="E258" s="14">
        <f t="shared" si="17"/>
        <v>1.3440860215053765E-3</v>
      </c>
      <c r="F258" s="14" t="str">
        <f t="shared" si="18"/>
        <v/>
      </c>
      <c r="G258" s="13" t="str">
        <f t="shared" si="19"/>
        <v>0</v>
      </c>
      <c r="H258" s="17">
        <f t="shared" si="20"/>
        <v>0</v>
      </c>
    </row>
    <row r="259" spans="2:8" ht="15" x14ac:dyDescent="0.2">
      <c r="B259" s="8" t="s">
        <v>327</v>
      </c>
      <c r="C259" s="5">
        <v>1</v>
      </c>
      <c r="D259" s="5">
        <v>0</v>
      </c>
      <c r="E259" s="14">
        <f t="shared" si="17"/>
        <v>1.3440860215053765E-3</v>
      </c>
      <c r="F259" s="14" t="str">
        <f t="shared" si="18"/>
        <v/>
      </c>
      <c r="G259" s="13" t="str">
        <f t="shared" si="19"/>
        <v>0</v>
      </c>
      <c r="H259" s="17">
        <f t="shared" si="20"/>
        <v>0</v>
      </c>
    </row>
    <row r="260" spans="2:8" ht="15" x14ac:dyDescent="0.2">
      <c r="B260" s="8" t="s">
        <v>89</v>
      </c>
      <c r="C260" s="5">
        <v>0</v>
      </c>
      <c r="D260" s="5">
        <v>0</v>
      </c>
      <c r="E260" s="14" t="str">
        <f t="shared" si="17"/>
        <v/>
      </c>
      <c r="F260" s="14" t="str">
        <f t="shared" si="18"/>
        <v/>
      </c>
      <c r="G260" s="13" t="str">
        <f t="shared" si="19"/>
        <v>0</v>
      </c>
      <c r="H260" s="17" t="str">
        <f t="shared" si="20"/>
        <v/>
      </c>
    </row>
    <row r="261" spans="2:8" ht="30" x14ac:dyDescent="0.2">
      <c r="B261" s="8" t="s">
        <v>328</v>
      </c>
      <c r="C261" s="5">
        <v>0</v>
      </c>
      <c r="D261" s="5">
        <v>1</v>
      </c>
      <c r="E261" s="14" t="str">
        <f t="shared" si="17"/>
        <v/>
      </c>
      <c r="F261" s="14">
        <f t="shared" si="18"/>
        <v>6.426735218508997E-4</v>
      </c>
      <c r="G261" s="13" t="str">
        <f t="shared" si="19"/>
        <v>0</v>
      </c>
      <c r="H261" s="17" t="str">
        <f t="shared" si="20"/>
        <v/>
      </c>
    </row>
    <row r="262" spans="2:8" ht="15" x14ac:dyDescent="0.2">
      <c r="B262" s="8" t="s">
        <v>90</v>
      </c>
      <c r="C262" s="5">
        <v>1</v>
      </c>
      <c r="D262" s="5">
        <v>2</v>
      </c>
      <c r="E262" s="14">
        <f t="shared" si="17"/>
        <v>1.3440860215053765E-3</v>
      </c>
      <c r="F262" s="14">
        <f t="shared" si="18"/>
        <v>1.2853470437017994E-3</v>
      </c>
      <c r="G262" s="13">
        <f t="shared" si="19"/>
        <v>1</v>
      </c>
      <c r="H262" s="17">
        <f t="shared" si="20"/>
        <v>1.3440860215053765E-3</v>
      </c>
    </row>
    <row r="263" spans="2:8" ht="15" x14ac:dyDescent="0.2">
      <c r="B263" s="8" t="s">
        <v>329</v>
      </c>
      <c r="C263" s="5">
        <v>0</v>
      </c>
      <c r="D263" s="5">
        <v>20</v>
      </c>
      <c r="E263" s="14" t="str">
        <f t="shared" si="17"/>
        <v/>
      </c>
      <c r="F263" s="14">
        <f t="shared" si="18"/>
        <v>1.2853470437017995E-2</v>
      </c>
      <c r="G263" s="13" t="str">
        <f t="shared" si="19"/>
        <v>0</v>
      </c>
      <c r="H263" s="17" t="str">
        <f t="shared" si="20"/>
        <v/>
      </c>
    </row>
    <row r="264" spans="2:8" ht="30" x14ac:dyDescent="0.2">
      <c r="B264" s="8" t="s">
        <v>330</v>
      </c>
      <c r="C264" s="5">
        <v>0</v>
      </c>
      <c r="D264" s="5">
        <v>0</v>
      </c>
      <c r="E264" s="14" t="str">
        <f t="shared" si="17"/>
        <v/>
      </c>
      <c r="F264" s="14" t="str">
        <f t="shared" si="18"/>
        <v/>
      </c>
      <c r="G264" s="13" t="str">
        <f t="shared" si="19"/>
        <v>0</v>
      </c>
      <c r="H264" s="17" t="str">
        <f t="shared" si="20"/>
        <v/>
      </c>
    </row>
    <row r="265" spans="2:8" ht="15" x14ac:dyDescent="0.2">
      <c r="B265" s="8" t="s">
        <v>331</v>
      </c>
      <c r="C265" s="5">
        <v>0</v>
      </c>
      <c r="D265" s="5">
        <v>0</v>
      </c>
      <c r="E265" s="14" t="str">
        <f t="shared" si="17"/>
        <v/>
      </c>
      <c r="F265" s="14" t="str">
        <f t="shared" si="18"/>
        <v/>
      </c>
      <c r="G265" s="13" t="str">
        <f t="shared" si="19"/>
        <v>0</v>
      </c>
      <c r="H265" s="17" t="str">
        <f t="shared" si="20"/>
        <v/>
      </c>
    </row>
    <row r="266" spans="2:8" ht="15" x14ac:dyDescent="0.2">
      <c r="B266" s="8" t="s">
        <v>332</v>
      </c>
      <c r="C266" s="5">
        <v>3</v>
      </c>
      <c r="D266" s="5">
        <v>18</v>
      </c>
      <c r="E266" s="14">
        <f t="shared" si="17"/>
        <v>4.0322580645161289E-3</v>
      </c>
      <c r="F266" s="14">
        <f t="shared" si="18"/>
        <v>1.1568123393316195E-2</v>
      </c>
      <c r="G266" s="13">
        <f t="shared" si="19"/>
        <v>5</v>
      </c>
      <c r="H266" s="17">
        <f t="shared" si="20"/>
        <v>2.0161290322580645E-2</v>
      </c>
    </row>
    <row r="267" spans="2:8" ht="15" x14ac:dyDescent="0.2">
      <c r="B267" s="8" t="s">
        <v>333</v>
      </c>
      <c r="C267" s="5">
        <v>0</v>
      </c>
      <c r="D267" s="5">
        <v>0</v>
      </c>
      <c r="E267" s="14" t="str">
        <f t="shared" si="17"/>
        <v/>
      </c>
      <c r="F267" s="14" t="str">
        <f t="shared" si="18"/>
        <v/>
      </c>
      <c r="G267" s="13" t="str">
        <f t="shared" si="19"/>
        <v>0</v>
      </c>
      <c r="H267" s="17" t="str">
        <f t="shared" si="20"/>
        <v/>
      </c>
    </row>
    <row r="268" spans="2:8" ht="30" x14ac:dyDescent="0.2">
      <c r="B268" s="8" t="s">
        <v>334</v>
      </c>
      <c r="C268" s="5">
        <v>16</v>
      </c>
      <c r="D268" s="5">
        <v>8</v>
      </c>
      <c r="E268" s="14">
        <f t="shared" si="17"/>
        <v>2.1505376344086023E-2</v>
      </c>
      <c r="F268" s="14">
        <f t="shared" si="18"/>
        <v>5.1413881748071976E-3</v>
      </c>
      <c r="G268" s="13">
        <f t="shared" si="19"/>
        <v>-0.5</v>
      </c>
      <c r="H268" s="17">
        <f t="shared" si="20"/>
        <v>-1.0752688172043012E-2</v>
      </c>
    </row>
    <row r="269" spans="2:8" ht="15" x14ac:dyDescent="0.2">
      <c r="B269" s="8" t="s">
        <v>335</v>
      </c>
      <c r="C269" s="5">
        <v>0</v>
      </c>
      <c r="D269" s="5">
        <v>0</v>
      </c>
      <c r="E269" s="14" t="str">
        <f t="shared" si="17"/>
        <v/>
      </c>
      <c r="F269" s="14" t="str">
        <f t="shared" si="18"/>
        <v/>
      </c>
      <c r="G269" s="13" t="str">
        <f t="shared" si="19"/>
        <v>0</v>
      </c>
      <c r="H269" s="17" t="str">
        <f t="shared" si="20"/>
        <v/>
      </c>
    </row>
    <row r="270" spans="2:8" ht="30" x14ac:dyDescent="0.2">
      <c r="B270" s="8" t="s">
        <v>336</v>
      </c>
      <c r="C270" s="5">
        <v>3</v>
      </c>
      <c r="D270" s="5">
        <v>3</v>
      </c>
      <c r="E270" s="14">
        <f t="shared" si="17"/>
        <v>4.0322580645161289E-3</v>
      </c>
      <c r="F270" s="14">
        <f t="shared" si="18"/>
        <v>1.9280205655526992E-3</v>
      </c>
      <c r="G270" s="13">
        <f t="shared" si="19"/>
        <v>0</v>
      </c>
      <c r="H270" s="17">
        <f t="shared" si="20"/>
        <v>0</v>
      </c>
    </row>
    <row r="271" spans="2:8" ht="15" x14ac:dyDescent="0.2">
      <c r="B271" s="8" t="s">
        <v>93</v>
      </c>
      <c r="C271" s="5">
        <v>0</v>
      </c>
      <c r="D271" s="5">
        <v>0</v>
      </c>
      <c r="E271" s="14" t="str">
        <f t="shared" si="17"/>
        <v/>
      </c>
      <c r="F271" s="14" t="str">
        <f t="shared" si="18"/>
        <v/>
      </c>
      <c r="G271" s="13" t="str">
        <f t="shared" si="19"/>
        <v>0</v>
      </c>
      <c r="H271" s="17" t="str">
        <f t="shared" si="20"/>
        <v/>
      </c>
    </row>
    <row r="272" spans="2:8" ht="30" x14ac:dyDescent="0.2">
      <c r="B272" s="8" t="s">
        <v>337</v>
      </c>
      <c r="C272" s="5">
        <v>0</v>
      </c>
      <c r="D272" s="5">
        <v>1</v>
      </c>
      <c r="E272" s="14" t="str">
        <f t="shared" si="17"/>
        <v/>
      </c>
      <c r="F272" s="14">
        <f t="shared" si="18"/>
        <v>6.426735218508997E-4</v>
      </c>
      <c r="G272" s="13" t="str">
        <f t="shared" si="19"/>
        <v>0</v>
      </c>
      <c r="H272" s="17" t="str">
        <f t="shared" si="20"/>
        <v/>
      </c>
    </row>
    <row r="273" spans="2:8" ht="15" x14ac:dyDescent="0.2">
      <c r="B273" s="8" t="s">
        <v>91</v>
      </c>
      <c r="C273" s="5">
        <v>2</v>
      </c>
      <c r="D273" s="5">
        <v>6</v>
      </c>
      <c r="E273" s="14">
        <f t="shared" si="17"/>
        <v>2.6881720430107529E-3</v>
      </c>
      <c r="F273" s="14">
        <f t="shared" si="18"/>
        <v>3.8560411311053984E-3</v>
      </c>
      <c r="G273" s="13">
        <f t="shared" si="19"/>
        <v>2</v>
      </c>
      <c r="H273" s="17">
        <f t="shared" si="20"/>
        <v>5.3763440860215058E-3</v>
      </c>
    </row>
    <row r="274" spans="2:8" ht="15" x14ac:dyDescent="0.2">
      <c r="B274" s="8" t="s">
        <v>338</v>
      </c>
      <c r="C274" s="5">
        <v>4</v>
      </c>
      <c r="D274" s="5">
        <v>4</v>
      </c>
      <c r="E274" s="14">
        <f t="shared" si="17"/>
        <v>5.3763440860215058E-3</v>
      </c>
      <c r="F274" s="14">
        <f t="shared" si="18"/>
        <v>2.5706940874035988E-3</v>
      </c>
      <c r="G274" s="13">
        <f t="shared" si="19"/>
        <v>0</v>
      </c>
      <c r="H274" s="17">
        <f t="shared" si="20"/>
        <v>0</v>
      </c>
    </row>
    <row r="275" spans="2:8" ht="30" x14ac:dyDescent="0.2">
      <c r="B275" s="8" t="s">
        <v>339</v>
      </c>
      <c r="C275" s="5">
        <v>0</v>
      </c>
      <c r="D275" s="5">
        <v>1</v>
      </c>
      <c r="E275" s="14" t="str">
        <f t="shared" si="17"/>
        <v/>
      </c>
      <c r="F275" s="14">
        <f t="shared" si="18"/>
        <v>6.426735218508997E-4</v>
      </c>
      <c r="G275" s="13" t="str">
        <f t="shared" si="19"/>
        <v>0</v>
      </c>
      <c r="H275" s="17" t="str">
        <f t="shared" si="20"/>
        <v/>
      </c>
    </row>
    <row r="276" spans="2:8" ht="15" x14ac:dyDescent="0.2">
      <c r="B276" s="8" t="s">
        <v>92</v>
      </c>
      <c r="C276" s="5">
        <v>0</v>
      </c>
      <c r="D276" s="5">
        <v>4</v>
      </c>
      <c r="E276" s="14" t="str">
        <f t="shared" si="17"/>
        <v/>
      </c>
      <c r="F276" s="14">
        <f t="shared" si="18"/>
        <v>2.5706940874035988E-3</v>
      </c>
      <c r="G276" s="13" t="str">
        <f t="shared" si="19"/>
        <v>0</v>
      </c>
      <c r="H276" s="17" t="str">
        <f t="shared" si="20"/>
        <v/>
      </c>
    </row>
    <row r="277" spans="2:8" ht="15" x14ac:dyDescent="0.2">
      <c r="B277" s="8" t="s">
        <v>340</v>
      </c>
      <c r="C277" s="5">
        <v>0</v>
      </c>
      <c r="D277" s="5">
        <v>0</v>
      </c>
      <c r="E277" s="14" t="str">
        <f t="shared" si="17"/>
        <v/>
      </c>
      <c r="F277" s="14" t="str">
        <f t="shared" si="18"/>
        <v/>
      </c>
      <c r="G277" s="13" t="str">
        <f t="shared" si="19"/>
        <v>0</v>
      </c>
      <c r="H277" s="17" t="str">
        <f t="shared" si="20"/>
        <v/>
      </c>
    </row>
    <row r="278" spans="2:8" ht="15" x14ac:dyDescent="0.2">
      <c r="B278" s="8" t="s">
        <v>341</v>
      </c>
      <c r="C278" s="5">
        <v>1</v>
      </c>
      <c r="D278" s="5">
        <v>0</v>
      </c>
      <c r="E278" s="14">
        <f t="shared" si="17"/>
        <v>1.3440860215053765E-3</v>
      </c>
      <c r="F278" s="14" t="str">
        <f t="shared" si="18"/>
        <v/>
      </c>
      <c r="G278" s="13" t="str">
        <f t="shared" si="19"/>
        <v>0</v>
      </c>
      <c r="H278" s="17">
        <f t="shared" si="20"/>
        <v>0</v>
      </c>
    </row>
    <row r="279" spans="2:8" ht="15" x14ac:dyDescent="0.2">
      <c r="B279" s="8" t="s">
        <v>342</v>
      </c>
      <c r="C279" s="5">
        <v>0</v>
      </c>
      <c r="D279" s="5">
        <v>0</v>
      </c>
      <c r="E279" s="14" t="str">
        <f t="shared" si="17"/>
        <v/>
      </c>
      <c r="F279" s="14" t="str">
        <f t="shared" si="18"/>
        <v/>
      </c>
      <c r="G279" s="13" t="str">
        <f t="shared" si="19"/>
        <v>0</v>
      </c>
      <c r="H279" s="17" t="str">
        <f t="shared" si="20"/>
        <v/>
      </c>
    </row>
    <row r="280" spans="2:8" ht="15" x14ac:dyDescent="0.2">
      <c r="B280" s="8" t="s">
        <v>343</v>
      </c>
      <c r="C280" s="5">
        <v>0</v>
      </c>
      <c r="D280" s="5">
        <v>1</v>
      </c>
      <c r="E280" s="14" t="str">
        <f t="shared" si="17"/>
        <v/>
      </c>
      <c r="F280" s="14">
        <f t="shared" si="18"/>
        <v>6.426735218508997E-4</v>
      </c>
      <c r="G280" s="13" t="str">
        <f t="shared" si="19"/>
        <v>0</v>
      </c>
      <c r="H280" s="17" t="str">
        <f t="shared" si="20"/>
        <v/>
      </c>
    </row>
    <row r="281" spans="2:8" ht="15" x14ac:dyDescent="0.2">
      <c r="B281" s="8" t="s">
        <v>344</v>
      </c>
      <c r="C281" s="5">
        <v>3</v>
      </c>
      <c r="D281" s="5">
        <v>8</v>
      </c>
      <c r="E281" s="14">
        <f t="shared" ref="E281:E288" si="21">+IF(C281=0,"",C281/C$151)</f>
        <v>4.0322580645161289E-3</v>
      </c>
      <c r="F281" s="14">
        <f t="shared" ref="F281:F288" si="22">+IF(D281=0,"",D281/D$151)</f>
        <v>5.1413881748071976E-3</v>
      </c>
      <c r="G281" s="13">
        <f t="shared" ref="G281:G288" si="23">+IF(OR(AND(D281=0),(C281=0)),"0",((D281-C281)/C281))</f>
        <v>1.6666666666666667</v>
      </c>
      <c r="H281" s="17">
        <f t="shared" ref="H281:H288" si="24">+IF(OR(AND(E281=""),(G281="")),"",E281*G281)</f>
        <v>6.7204301075268818E-3</v>
      </c>
    </row>
    <row r="282" spans="2:8" ht="15" x14ac:dyDescent="0.2">
      <c r="B282" s="8" t="s">
        <v>345</v>
      </c>
      <c r="C282" s="5">
        <v>2</v>
      </c>
      <c r="D282" s="5">
        <v>12</v>
      </c>
      <c r="E282" s="14">
        <f t="shared" si="21"/>
        <v>2.6881720430107529E-3</v>
      </c>
      <c r="F282" s="14">
        <f t="shared" si="22"/>
        <v>7.7120822622107968E-3</v>
      </c>
      <c r="G282" s="13">
        <f t="shared" si="23"/>
        <v>5</v>
      </c>
      <c r="H282" s="17">
        <f t="shared" si="24"/>
        <v>1.3440860215053765E-2</v>
      </c>
    </row>
    <row r="283" spans="2:8" ht="30" x14ac:dyDescent="0.2">
      <c r="B283" s="8" t="s">
        <v>346</v>
      </c>
      <c r="C283" s="5">
        <v>2</v>
      </c>
      <c r="D283" s="5">
        <v>6</v>
      </c>
      <c r="E283" s="14">
        <f t="shared" si="21"/>
        <v>2.6881720430107529E-3</v>
      </c>
      <c r="F283" s="14">
        <f t="shared" si="22"/>
        <v>3.8560411311053984E-3</v>
      </c>
      <c r="G283" s="13">
        <f t="shared" si="23"/>
        <v>2</v>
      </c>
      <c r="H283" s="17">
        <f t="shared" si="24"/>
        <v>5.3763440860215058E-3</v>
      </c>
    </row>
    <row r="284" spans="2:8" ht="13.5" customHeight="1" x14ac:dyDescent="0.2">
      <c r="B284" s="8" t="s">
        <v>347</v>
      </c>
      <c r="C284" s="5">
        <v>0</v>
      </c>
      <c r="D284" s="5">
        <v>0</v>
      </c>
      <c r="E284" s="14" t="str">
        <f t="shared" si="21"/>
        <v/>
      </c>
      <c r="F284" s="14" t="str">
        <f t="shared" si="22"/>
        <v/>
      </c>
      <c r="G284" s="13" t="str">
        <f t="shared" si="23"/>
        <v>0</v>
      </c>
      <c r="H284" s="17" t="str">
        <f t="shared" si="24"/>
        <v/>
      </c>
    </row>
    <row r="285" spans="2:8" ht="13.5" customHeight="1" x14ac:dyDescent="0.2">
      <c r="B285" s="8" t="s">
        <v>94</v>
      </c>
      <c r="C285" s="5">
        <v>0</v>
      </c>
      <c r="D285" s="5">
        <v>0</v>
      </c>
      <c r="E285" s="14" t="str">
        <f t="shared" si="21"/>
        <v/>
      </c>
      <c r="F285" s="14" t="str">
        <f t="shared" si="22"/>
        <v/>
      </c>
      <c r="G285" s="13" t="str">
        <f t="shared" si="23"/>
        <v>0</v>
      </c>
      <c r="H285" s="17" t="str">
        <f t="shared" si="24"/>
        <v/>
      </c>
    </row>
    <row r="286" spans="2:8" ht="25.5" customHeight="1" x14ac:dyDescent="0.2">
      <c r="B286" s="8" t="s">
        <v>348</v>
      </c>
      <c r="C286" s="5">
        <v>0</v>
      </c>
      <c r="D286" s="5">
        <v>10</v>
      </c>
      <c r="E286" s="14" t="str">
        <f t="shared" si="21"/>
        <v/>
      </c>
      <c r="F286" s="14">
        <f t="shared" si="22"/>
        <v>6.4267352185089976E-3</v>
      </c>
      <c r="G286" s="13" t="str">
        <f t="shared" si="23"/>
        <v>0</v>
      </c>
      <c r="H286" s="17" t="str">
        <f t="shared" si="24"/>
        <v/>
      </c>
    </row>
    <row r="287" spans="2:8" ht="13.5" customHeight="1" x14ac:dyDescent="0.2">
      <c r="B287" s="8" t="s">
        <v>349</v>
      </c>
      <c r="C287" s="5">
        <v>0</v>
      </c>
      <c r="D287" s="5">
        <v>0</v>
      </c>
      <c r="E287" s="14" t="str">
        <f t="shared" si="21"/>
        <v/>
      </c>
      <c r="F287" s="14" t="str">
        <f t="shared" si="22"/>
        <v/>
      </c>
      <c r="G287" s="13" t="str">
        <f t="shared" si="23"/>
        <v>0</v>
      </c>
      <c r="H287" s="17" t="str">
        <f t="shared" si="24"/>
        <v/>
      </c>
    </row>
    <row r="288" spans="2:8" ht="15" x14ac:dyDescent="0.2">
      <c r="B288" s="8" t="s">
        <v>350</v>
      </c>
      <c r="C288" s="5">
        <v>0</v>
      </c>
      <c r="D288" s="5">
        <v>0</v>
      </c>
      <c r="E288" s="14" t="str">
        <f t="shared" si="21"/>
        <v/>
      </c>
      <c r="F288" s="14" t="str">
        <f t="shared" si="22"/>
        <v/>
      </c>
      <c r="G288" s="13" t="str">
        <f t="shared" si="23"/>
        <v>0</v>
      </c>
      <c r="H288" s="17" t="str">
        <f t="shared" si="24"/>
        <v/>
      </c>
    </row>
    <row r="289" spans="2:8" ht="15" x14ac:dyDescent="0.2">
      <c r="B289" s="22"/>
      <c r="C289" s="25"/>
      <c r="D289" s="25"/>
      <c r="E289" s="26"/>
      <c r="F289" s="26"/>
      <c r="G289" s="23"/>
      <c r="H289" s="24"/>
    </row>
    <row r="290" spans="2:8" ht="15" x14ac:dyDescent="0.2">
      <c r="B290" s="22"/>
      <c r="C290" s="25"/>
      <c r="D290" s="25"/>
      <c r="E290" s="26"/>
      <c r="F290" s="26"/>
      <c r="G290" s="23"/>
      <c r="H290" s="24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22.5" customHeight="1" x14ac:dyDescent="0.2">
      <c r="B292" s="39" t="s">
        <v>517</v>
      </c>
      <c r="C292" s="40" t="s">
        <v>518</v>
      </c>
      <c r="D292" s="41"/>
      <c r="E292" s="44" t="s">
        <v>482</v>
      </c>
      <c r="F292" s="41"/>
      <c r="G292" s="42" t="s">
        <v>567</v>
      </c>
      <c r="H292" s="42" t="s">
        <v>481</v>
      </c>
    </row>
    <row r="293" spans="2:8" ht="22.5" customHeight="1" x14ac:dyDescent="0.2">
      <c r="B293" s="39"/>
      <c r="C293" s="37">
        <v>2014</v>
      </c>
      <c r="D293" s="37">
        <v>2015</v>
      </c>
      <c r="E293" s="37">
        <v>2014</v>
      </c>
      <c r="F293" s="37">
        <v>2015</v>
      </c>
      <c r="G293" s="43"/>
      <c r="H293" s="43"/>
    </row>
    <row r="294" spans="2:8" x14ac:dyDescent="0.2">
      <c r="B294" s="32" t="s">
        <v>522</v>
      </c>
      <c r="C294" s="33">
        <f>SUM(C295:C499)</f>
        <v>3332</v>
      </c>
      <c r="D294" s="34">
        <f>SUM(D295:D499)</f>
        <v>6522</v>
      </c>
      <c r="E294" s="35">
        <f>+IF(C294=0,"",C294/C$294)</f>
        <v>1</v>
      </c>
      <c r="F294" s="35">
        <f>+IF(D294=0,"",D294/D$294)</f>
        <v>1</v>
      </c>
      <c r="G294" s="35">
        <f>+IF(OR(AND(D294=0),(C294=0)),"0",((D294-C294)/C294))</f>
        <v>0.95738295318127253</v>
      </c>
      <c r="H294" s="35">
        <f>+IF(OR(AND(E294=""),(G294="")),"",E294*G294)</f>
        <v>0.95738295318127253</v>
      </c>
    </row>
    <row r="295" spans="2:8" ht="15" x14ac:dyDescent="0.2">
      <c r="B295" s="6" t="s">
        <v>100</v>
      </c>
      <c r="C295" s="5">
        <v>77</v>
      </c>
      <c r="D295" s="5">
        <v>118</v>
      </c>
      <c r="E295" s="14">
        <f>+IF(C295=0,"",C295/C$294)</f>
        <v>2.3109243697478993E-2</v>
      </c>
      <c r="F295" s="14">
        <f>+IF(D295=0,"",D295/D$294)</f>
        <v>1.8092609628948174E-2</v>
      </c>
      <c r="G295" s="13">
        <f>+IF(OR(AND(D295=0),(C295=0)),"0",((D295-C295)/C295))</f>
        <v>0.53246753246753242</v>
      </c>
      <c r="H295" s="17">
        <f>+IF(OR(AND(E295=""),(G295="")),"",E295*G295)</f>
        <v>1.2304921968787515E-2</v>
      </c>
    </row>
    <row r="296" spans="2:8" ht="15" x14ac:dyDescent="0.2">
      <c r="B296" s="6" t="s">
        <v>113</v>
      </c>
      <c r="C296" s="5">
        <v>15</v>
      </c>
      <c r="D296" s="5">
        <v>36</v>
      </c>
      <c r="E296" s="14">
        <f t="shared" ref="E296:E359" si="25">+IF(C296=0,"",C296/C$294)</f>
        <v>4.501800720288115E-3</v>
      </c>
      <c r="F296" s="14">
        <f t="shared" ref="F296:F359" si="26">+IF(D296=0,"",D296/D$294)</f>
        <v>5.5197792088316471E-3</v>
      </c>
      <c r="G296" s="13">
        <f t="shared" ref="G296:G359" si="27">+IF(OR(AND(D296=0),(C296=0)),"0",((D296-C296)/C296))</f>
        <v>1.4</v>
      </c>
      <c r="H296" s="17">
        <f t="shared" ref="H296:H359" si="28">+IF(OR(AND(E296=""),(G296="")),"",E296*G296)</f>
        <v>6.3025210084033606E-3</v>
      </c>
    </row>
    <row r="297" spans="2:8" ht="15" x14ac:dyDescent="0.2">
      <c r="B297" s="6" t="s">
        <v>104</v>
      </c>
      <c r="C297" s="5">
        <v>14</v>
      </c>
      <c r="D297" s="5">
        <v>122</v>
      </c>
      <c r="E297" s="14">
        <f t="shared" si="25"/>
        <v>4.2016806722689074E-3</v>
      </c>
      <c r="F297" s="14">
        <f t="shared" si="26"/>
        <v>1.8705918429929469E-2</v>
      </c>
      <c r="G297" s="13">
        <f t="shared" si="27"/>
        <v>7.7142857142857144</v>
      </c>
      <c r="H297" s="17">
        <f t="shared" si="28"/>
        <v>3.2412965186074429E-2</v>
      </c>
    </row>
    <row r="298" spans="2:8" ht="15" x14ac:dyDescent="0.2">
      <c r="B298" s="6" t="s">
        <v>95</v>
      </c>
      <c r="C298" s="5">
        <v>8</v>
      </c>
      <c r="D298" s="5">
        <v>26</v>
      </c>
      <c r="E298" s="14">
        <f t="shared" si="25"/>
        <v>2.4009603841536613E-3</v>
      </c>
      <c r="F298" s="14">
        <f t="shared" si="26"/>
        <v>3.9865072063784111E-3</v>
      </c>
      <c r="G298" s="13">
        <f t="shared" si="27"/>
        <v>2.25</v>
      </c>
      <c r="H298" s="17">
        <f t="shared" si="28"/>
        <v>5.4021608643457378E-3</v>
      </c>
    </row>
    <row r="299" spans="2:8" ht="15" x14ac:dyDescent="0.2">
      <c r="B299" s="6" t="s">
        <v>112</v>
      </c>
      <c r="C299" s="5">
        <v>1</v>
      </c>
      <c r="D299" s="5">
        <v>0</v>
      </c>
      <c r="E299" s="14">
        <f t="shared" si="25"/>
        <v>3.0012004801920766E-4</v>
      </c>
      <c r="F299" s="14" t="str">
        <f t="shared" si="26"/>
        <v/>
      </c>
      <c r="G299" s="13" t="str">
        <f t="shared" si="27"/>
        <v>0</v>
      </c>
      <c r="H299" s="17">
        <f t="shared" si="28"/>
        <v>0</v>
      </c>
    </row>
    <row r="300" spans="2:8" ht="15" x14ac:dyDescent="0.2">
      <c r="B300" s="6" t="s">
        <v>111</v>
      </c>
      <c r="C300" s="5">
        <v>0</v>
      </c>
      <c r="D300" s="5">
        <v>15</v>
      </c>
      <c r="E300" s="14" t="str">
        <f t="shared" si="25"/>
        <v/>
      </c>
      <c r="F300" s="14">
        <f t="shared" si="26"/>
        <v>2.2999080036798527E-3</v>
      </c>
      <c r="G300" s="13" t="str">
        <f t="shared" si="27"/>
        <v>0</v>
      </c>
      <c r="H300" s="17" t="str">
        <f t="shared" si="28"/>
        <v/>
      </c>
    </row>
    <row r="301" spans="2:8" ht="15" x14ac:dyDescent="0.2">
      <c r="B301" s="6" t="s">
        <v>105</v>
      </c>
      <c r="C301" s="5">
        <v>129</v>
      </c>
      <c r="D301" s="5">
        <v>365</v>
      </c>
      <c r="E301" s="14">
        <f t="shared" si="25"/>
        <v>3.8715486194477788E-2</v>
      </c>
      <c r="F301" s="14">
        <f t="shared" si="26"/>
        <v>5.5964428089543085E-2</v>
      </c>
      <c r="G301" s="13">
        <f t="shared" si="27"/>
        <v>1.8294573643410852</v>
      </c>
      <c r="H301" s="17">
        <f t="shared" si="28"/>
        <v>7.0828331332533009E-2</v>
      </c>
    </row>
    <row r="302" spans="2:8" ht="15" x14ac:dyDescent="0.2">
      <c r="B302" s="6" t="s">
        <v>109</v>
      </c>
      <c r="C302" s="5">
        <v>2</v>
      </c>
      <c r="D302" s="5">
        <v>9</v>
      </c>
      <c r="E302" s="14">
        <f t="shared" si="25"/>
        <v>6.0024009603841532E-4</v>
      </c>
      <c r="F302" s="14">
        <f t="shared" si="26"/>
        <v>1.3799448022079118E-3</v>
      </c>
      <c r="G302" s="13">
        <f t="shared" si="27"/>
        <v>3.5</v>
      </c>
      <c r="H302" s="17">
        <f t="shared" si="28"/>
        <v>2.1008403361344537E-3</v>
      </c>
    </row>
    <row r="303" spans="2:8" ht="15" x14ac:dyDescent="0.2">
      <c r="B303" s="6" t="s">
        <v>108</v>
      </c>
      <c r="C303" s="5">
        <v>3</v>
      </c>
      <c r="D303" s="5">
        <v>12</v>
      </c>
      <c r="E303" s="14">
        <f t="shared" si="25"/>
        <v>9.0036014405762304E-4</v>
      </c>
      <c r="F303" s="14">
        <f t="shared" si="26"/>
        <v>1.8399264029438822E-3</v>
      </c>
      <c r="G303" s="13">
        <f t="shared" si="27"/>
        <v>3</v>
      </c>
      <c r="H303" s="17">
        <f t="shared" si="28"/>
        <v>2.7010804321728693E-3</v>
      </c>
    </row>
    <row r="304" spans="2:8" ht="15" x14ac:dyDescent="0.2">
      <c r="B304" s="6" t="s">
        <v>107</v>
      </c>
      <c r="C304" s="5">
        <v>63</v>
      </c>
      <c r="D304" s="5">
        <v>24</v>
      </c>
      <c r="E304" s="14">
        <f t="shared" si="25"/>
        <v>1.8907563025210083E-2</v>
      </c>
      <c r="F304" s="14">
        <f t="shared" si="26"/>
        <v>3.6798528058877645E-3</v>
      </c>
      <c r="G304" s="13">
        <f t="shared" si="27"/>
        <v>-0.61904761904761907</v>
      </c>
      <c r="H304" s="17">
        <f t="shared" si="28"/>
        <v>-1.1704681872749098E-2</v>
      </c>
    </row>
    <row r="305" spans="2:8" ht="15" x14ac:dyDescent="0.2">
      <c r="B305" s="6" t="s">
        <v>351</v>
      </c>
      <c r="C305" s="5">
        <v>12</v>
      </c>
      <c r="D305" s="5">
        <v>11</v>
      </c>
      <c r="E305" s="14">
        <f t="shared" si="25"/>
        <v>3.6014405762304922E-3</v>
      </c>
      <c r="F305" s="14">
        <f t="shared" si="26"/>
        <v>1.6865992026985587E-3</v>
      </c>
      <c r="G305" s="13">
        <f t="shared" si="27"/>
        <v>-8.3333333333333329E-2</v>
      </c>
      <c r="H305" s="17">
        <f t="shared" si="28"/>
        <v>-3.0012004801920766E-4</v>
      </c>
    </row>
    <row r="306" spans="2:8" ht="15" x14ac:dyDescent="0.2">
      <c r="B306" s="6" t="s">
        <v>524</v>
      </c>
      <c r="C306" s="5">
        <v>0</v>
      </c>
      <c r="D306" s="5">
        <v>0</v>
      </c>
      <c r="E306" s="14" t="str">
        <f t="shared" si="25"/>
        <v/>
      </c>
      <c r="F306" s="14" t="str">
        <f t="shared" si="26"/>
        <v/>
      </c>
      <c r="G306" s="13" t="str">
        <f t="shared" si="27"/>
        <v>0</v>
      </c>
      <c r="H306" s="17" t="str">
        <f t="shared" si="28"/>
        <v/>
      </c>
    </row>
    <row r="307" spans="2:8" ht="15" x14ac:dyDescent="0.2">
      <c r="B307" s="6" t="s">
        <v>110</v>
      </c>
      <c r="C307" s="5">
        <v>54</v>
      </c>
      <c r="D307" s="5">
        <v>166</v>
      </c>
      <c r="E307" s="14">
        <f t="shared" si="25"/>
        <v>1.6206482593037214E-2</v>
      </c>
      <c r="F307" s="14">
        <f t="shared" si="26"/>
        <v>2.5452315240723705E-2</v>
      </c>
      <c r="G307" s="13">
        <f t="shared" si="27"/>
        <v>2.074074074074074</v>
      </c>
      <c r="H307" s="17">
        <f t="shared" si="28"/>
        <v>3.3613445378151259E-2</v>
      </c>
    </row>
    <row r="308" spans="2:8" ht="15" x14ac:dyDescent="0.2">
      <c r="B308" s="6" t="s">
        <v>99</v>
      </c>
      <c r="C308" s="5">
        <v>12</v>
      </c>
      <c r="D308" s="5">
        <v>42</v>
      </c>
      <c r="E308" s="14">
        <f t="shared" si="25"/>
        <v>3.6014405762304922E-3</v>
      </c>
      <c r="F308" s="14">
        <f t="shared" si="26"/>
        <v>6.439742410303588E-3</v>
      </c>
      <c r="G308" s="13">
        <f t="shared" si="27"/>
        <v>2.5</v>
      </c>
      <c r="H308" s="17">
        <f t="shared" si="28"/>
        <v>9.00360144057623E-3</v>
      </c>
    </row>
    <row r="309" spans="2:8" ht="15" x14ac:dyDescent="0.2">
      <c r="B309" s="6" t="s">
        <v>96</v>
      </c>
      <c r="C309" s="5">
        <v>0</v>
      </c>
      <c r="D309" s="5">
        <v>0</v>
      </c>
      <c r="E309" s="14" t="str">
        <f t="shared" si="25"/>
        <v/>
      </c>
      <c r="F309" s="14" t="str">
        <f t="shared" si="26"/>
        <v/>
      </c>
      <c r="G309" s="13" t="str">
        <f t="shared" si="27"/>
        <v>0</v>
      </c>
      <c r="H309" s="17" t="str">
        <f t="shared" si="28"/>
        <v/>
      </c>
    </row>
    <row r="310" spans="2:8" ht="15" x14ac:dyDescent="0.2">
      <c r="B310" s="6" t="s">
        <v>106</v>
      </c>
      <c r="C310" s="5">
        <v>42</v>
      </c>
      <c r="D310" s="5">
        <v>92</v>
      </c>
      <c r="E310" s="14">
        <f t="shared" si="25"/>
        <v>1.2605042016806723E-2</v>
      </c>
      <c r="F310" s="14">
        <f t="shared" si="26"/>
        <v>1.4106102422569764E-2</v>
      </c>
      <c r="G310" s="13">
        <f t="shared" si="27"/>
        <v>1.1904761904761905</v>
      </c>
      <c r="H310" s="17">
        <f t="shared" si="28"/>
        <v>1.5006002400960384E-2</v>
      </c>
    </row>
    <row r="311" spans="2:8" ht="15" x14ac:dyDescent="0.2">
      <c r="B311" s="6" t="s">
        <v>102</v>
      </c>
      <c r="C311" s="5">
        <v>8</v>
      </c>
      <c r="D311" s="5">
        <v>11</v>
      </c>
      <c r="E311" s="14">
        <f t="shared" si="25"/>
        <v>2.4009603841536613E-3</v>
      </c>
      <c r="F311" s="14">
        <f t="shared" si="26"/>
        <v>1.6865992026985587E-3</v>
      </c>
      <c r="G311" s="13">
        <f t="shared" si="27"/>
        <v>0.375</v>
      </c>
      <c r="H311" s="17">
        <f t="shared" si="28"/>
        <v>9.0036014405762304E-4</v>
      </c>
    </row>
    <row r="312" spans="2:8" ht="15" x14ac:dyDescent="0.2">
      <c r="B312" s="6" t="s">
        <v>97</v>
      </c>
      <c r="C312" s="5">
        <v>0</v>
      </c>
      <c r="D312" s="5">
        <v>1</v>
      </c>
      <c r="E312" s="14" t="str">
        <f t="shared" si="25"/>
        <v/>
      </c>
      <c r="F312" s="14">
        <f t="shared" si="26"/>
        <v>1.5332720024532353E-4</v>
      </c>
      <c r="G312" s="13" t="str">
        <f t="shared" si="27"/>
        <v>0</v>
      </c>
      <c r="H312" s="17" t="str">
        <f t="shared" si="28"/>
        <v/>
      </c>
    </row>
    <row r="313" spans="2:8" ht="15" x14ac:dyDescent="0.2">
      <c r="B313" s="6" t="s">
        <v>352</v>
      </c>
      <c r="C313" s="5">
        <v>0</v>
      </c>
      <c r="D313" s="5">
        <v>0</v>
      </c>
      <c r="E313" s="14" t="str">
        <f t="shared" si="25"/>
        <v/>
      </c>
      <c r="F313" s="14" t="str">
        <f t="shared" si="26"/>
        <v/>
      </c>
      <c r="G313" s="13" t="str">
        <f t="shared" si="27"/>
        <v>0</v>
      </c>
      <c r="H313" s="17" t="str">
        <f t="shared" si="28"/>
        <v/>
      </c>
    </row>
    <row r="314" spans="2:8" ht="15" x14ac:dyDescent="0.2">
      <c r="B314" s="6" t="s">
        <v>353</v>
      </c>
      <c r="C314" s="5">
        <v>49</v>
      </c>
      <c r="D314" s="5">
        <v>367</v>
      </c>
      <c r="E314" s="14">
        <f t="shared" si="25"/>
        <v>1.4705882352941176E-2</v>
      </c>
      <c r="F314" s="14">
        <f t="shared" si="26"/>
        <v>5.6271082490033729E-2</v>
      </c>
      <c r="G314" s="13">
        <f t="shared" si="27"/>
        <v>6.4897959183673466</v>
      </c>
      <c r="H314" s="17">
        <f t="shared" si="28"/>
        <v>9.5438175270108033E-2</v>
      </c>
    </row>
    <row r="315" spans="2:8" ht="15" x14ac:dyDescent="0.2">
      <c r="B315" s="6" t="s">
        <v>354</v>
      </c>
      <c r="C315" s="5">
        <v>2</v>
      </c>
      <c r="D315" s="5">
        <v>15</v>
      </c>
      <c r="E315" s="14">
        <f t="shared" si="25"/>
        <v>6.0024009603841532E-4</v>
      </c>
      <c r="F315" s="14">
        <f t="shared" si="26"/>
        <v>2.2999080036798527E-3</v>
      </c>
      <c r="G315" s="13">
        <f t="shared" si="27"/>
        <v>6.5</v>
      </c>
      <c r="H315" s="17">
        <f t="shared" si="28"/>
        <v>3.9015606242496998E-3</v>
      </c>
    </row>
    <row r="316" spans="2:8" ht="15" x14ac:dyDescent="0.2">
      <c r="B316" s="6" t="s">
        <v>101</v>
      </c>
      <c r="C316" s="5">
        <v>0</v>
      </c>
      <c r="D316" s="5">
        <v>0</v>
      </c>
      <c r="E316" s="14" t="str">
        <f t="shared" si="25"/>
        <v/>
      </c>
      <c r="F316" s="14" t="str">
        <f t="shared" si="26"/>
        <v/>
      </c>
      <c r="G316" s="13" t="str">
        <f t="shared" si="27"/>
        <v>0</v>
      </c>
      <c r="H316" s="17" t="str">
        <f t="shared" si="28"/>
        <v/>
      </c>
    </row>
    <row r="317" spans="2:8" ht="15" x14ac:dyDescent="0.2">
      <c r="B317" s="6" t="s">
        <v>103</v>
      </c>
      <c r="C317" s="5">
        <v>34</v>
      </c>
      <c r="D317" s="5">
        <v>88</v>
      </c>
      <c r="E317" s="14">
        <f t="shared" si="25"/>
        <v>1.020408163265306E-2</v>
      </c>
      <c r="F317" s="14">
        <f t="shared" si="26"/>
        <v>1.3492793621588469E-2</v>
      </c>
      <c r="G317" s="13">
        <f t="shared" si="27"/>
        <v>1.588235294117647</v>
      </c>
      <c r="H317" s="17">
        <f t="shared" si="28"/>
        <v>1.6206482593037214E-2</v>
      </c>
    </row>
    <row r="318" spans="2:8" ht="15" x14ac:dyDescent="0.2">
      <c r="B318" s="6" t="s">
        <v>355</v>
      </c>
      <c r="C318" s="5">
        <v>318</v>
      </c>
      <c r="D318" s="5">
        <v>214</v>
      </c>
      <c r="E318" s="14">
        <f t="shared" si="25"/>
        <v>9.5438175270108047E-2</v>
      </c>
      <c r="F318" s="14">
        <f t="shared" si="26"/>
        <v>3.2812020852499235E-2</v>
      </c>
      <c r="G318" s="13">
        <f t="shared" si="27"/>
        <v>-0.32704402515723269</v>
      </c>
      <c r="H318" s="17">
        <f t="shared" si="28"/>
        <v>-3.1212484993997598E-2</v>
      </c>
    </row>
    <row r="319" spans="2:8" ht="15" x14ac:dyDescent="0.2">
      <c r="B319" s="6" t="s">
        <v>115</v>
      </c>
      <c r="C319" s="5">
        <v>32</v>
      </c>
      <c r="D319" s="5">
        <v>79</v>
      </c>
      <c r="E319" s="14">
        <f t="shared" si="25"/>
        <v>9.6038415366146452E-3</v>
      </c>
      <c r="F319" s="14">
        <f t="shared" si="26"/>
        <v>1.2112848819380559E-2</v>
      </c>
      <c r="G319" s="13">
        <f t="shared" si="27"/>
        <v>1.46875</v>
      </c>
      <c r="H319" s="17">
        <f t="shared" si="28"/>
        <v>1.4105642256902759E-2</v>
      </c>
    </row>
    <row r="320" spans="2:8" ht="15" x14ac:dyDescent="0.2">
      <c r="B320" s="6" t="s">
        <v>114</v>
      </c>
      <c r="C320" s="5">
        <v>0</v>
      </c>
      <c r="D320" s="5">
        <v>2</v>
      </c>
      <c r="E320" s="14" t="str">
        <f t="shared" si="25"/>
        <v/>
      </c>
      <c r="F320" s="14">
        <f t="shared" si="26"/>
        <v>3.0665440049064706E-4</v>
      </c>
      <c r="G320" s="13" t="str">
        <f t="shared" si="27"/>
        <v>0</v>
      </c>
      <c r="H320" s="17" t="str">
        <f t="shared" si="28"/>
        <v/>
      </c>
    </row>
    <row r="321" spans="2:8" ht="15" x14ac:dyDescent="0.2">
      <c r="B321" s="6" t="s">
        <v>98</v>
      </c>
      <c r="C321" s="5">
        <v>0</v>
      </c>
      <c r="D321" s="5">
        <v>8</v>
      </c>
      <c r="E321" s="14" t="str">
        <f t="shared" si="25"/>
        <v/>
      </c>
      <c r="F321" s="14">
        <f t="shared" si="26"/>
        <v>1.2266176019625882E-3</v>
      </c>
      <c r="G321" s="13" t="str">
        <f t="shared" si="27"/>
        <v>0</v>
      </c>
      <c r="H321" s="17" t="str">
        <f t="shared" si="28"/>
        <v/>
      </c>
    </row>
    <row r="322" spans="2:8" ht="15" x14ac:dyDescent="0.2">
      <c r="B322" s="6" t="s">
        <v>356</v>
      </c>
      <c r="C322" s="5">
        <v>0</v>
      </c>
      <c r="D322" s="5">
        <v>0</v>
      </c>
      <c r="E322" s="14" t="str">
        <f t="shared" si="25"/>
        <v/>
      </c>
      <c r="F322" s="14" t="str">
        <f t="shared" si="26"/>
        <v/>
      </c>
      <c r="G322" s="13" t="str">
        <f t="shared" si="27"/>
        <v>0</v>
      </c>
      <c r="H322" s="17" t="str">
        <f t="shared" si="28"/>
        <v/>
      </c>
    </row>
    <row r="323" spans="2:8" ht="15" x14ac:dyDescent="0.2">
      <c r="B323" s="6" t="s">
        <v>472</v>
      </c>
      <c r="C323" s="5">
        <v>1</v>
      </c>
      <c r="D323" s="5">
        <v>2</v>
      </c>
      <c r="E323" s="14">
        <f t="shared" si="25"/>
        <v>3.0012004801920766E-4</v>
      </c>
      <c r="F323" s="14">
        <f t="shared" si="26"/>
        <v>3.0665440049064706E-4</v>
      </c>
      <c r="G323" s="13">
        <f t="shared" si="27"/>
        <v>1</v>
      </c>
      <c r="H323" s="17">
        <f t="shared" si="28"/>
        <v>3.0012004801920766E-4</v>
      </c>
    </row>
    <row r="324" spans="2:8" ht="15" x14ac:dyDescent="0.2">
      <c r="B324" s="6" t="s">
        <v>473</v>
      </c>
      <c r="C324" s="5">
        <v>3</v>
      </c>
      <c r="D324" s="5">
        <v>4</v>
      </c>
      <c r="E324" s="14">
        <f t="shared" si="25"/>
        <v>9.0036014405762304E-4</v>
      </c>
      <c r="F324" s="14">
        <f t="shared" si="26"/>
        <v>6.1330880098129411E-4</v>
      </c>
      <c r="G324" s="13">
        <f t="shared" si="27"/>
        <v>0.33333333333333331</v>
      </c>
      <c r="H324" s="17">
        <f t="shared" si="28"/>
        <v>3.0012004801920766E-4</v>
      </c>
    </row>
    <row r="325" spans="2:8" ht="15" x14ac:dyDescent="0.2">
      <c r="B325" s="6" t="s">
        <v>474</v>
      </c>
      <c r="C325" s="5">
        <v>3</v>
      </c>
      <c r="D325" s="5">
        <v>0</v>
      </c>
      <c r="E325" s="14">
        <f t="shared" si="25"/>
        <v>9.0036014405762304E-4</v>
      </c>
      <c r="F325" s="14" t="str">
        <f t="shared" si="26"/>
        <v/>
      </c>
      <c r="G325" s="13" t="str">
        <f t="shared" si="27"/>
        <v>0</v>
      </c>
      <c r="H325" s="17">
        <f t="shared" si="28"/>
        <v>0</v>
      </c>
    </row>
    <row r="326" spans="2:8" ht="15" x14ac:dyDescent="0.2">
      <c r="B326" s="6" t="s">
        <v>357</v>
      </c>
      <c r="C326" s="5">
        <v>28</v>
      </c>
      <c r="D326" s="5">
        <v>22</v>
      </c>
      <c r="E326" s="14">
        <f t="shared" si="25"/>
        <v>8.4033613445378148E-3</v>
      </c>
      <c r="F326" s="14">
        <f t="shared" si="26"/>
        <v>3.3731984053971173E-3</v>
      </c>
      <c r="G326" s="13">
        <f t="shared" si="27"/>
        <v>-0.21428571428571427</v>
      </c>
      <c r="H326" s="17">
        <f t="shared" si="28"/>
        <v>-1.8007202881152459E-3</v>
      </c>
    </row>
    <row r="327" spans="2:8" ht="15" x14ac:dyDescent="0.2">
      <c r="B327" s="6" t="s">
        <v>358</v>
      </c>
      <c r="C327" s="5">
        <v>3</v>
      </c>
      <c r="D327" s="5">
        <v>1</v>
      </c>
      <c r="E327" s="14">
        <f t="shared" si="25"/>
        <v>9.0036014405762304E-4</v>
      </c>
      <c r="F327" s="14">
        <f t="shared" si="26"/>
        <v>1.5332720024532353E-4</v>
      </c>
      <c r="G327" s="13">
        <f t="shared" si="27"/>
        <v>-0.66666666666666663</v>
      </c>
      <c r="H327" s="17">
        <f t="shared" si="28"/>
        <v>-6.0024009603841532E-4</v>
      </c>
    </row>
    <row r="328" spans="2:8" ht="15" x14ac:dyDescent="0.2">
      <c r="B328" s="6" t="s">
        <v>116</v>
      </c>
      <c r="C328" s="5">
        <v>1</v>
      </c>
      <c r="D328" s="5">
        <v>0</v>
      </c>
      <c r="E328" s="14">
        <f t="shared" si="25"/>
        <v>3.0012004801920766E-4</v>
      </c>
      <c r="F328" s="14" t="str">
        <f t="shared" si="26"/>
        <v/>
      </c>
      <c r="G328" s="13" t="str">
        <f t="shared" si="27"/>
        <v>0</v>
      </c>
      <c r="H328" s="17">
        <f t="shared" si="28"/>
        <v>0</v>
      </c>
    </row>
    <row r="329" spans="2:8" ht="15" x14ac:dyDescent="0.2">
      <c r="B329" s="6" t="s">
        <v>359</v>
      </c>
      <c r="C329" s="5">
        <v>1</v>
      </c>
      <c r="D329" s="5">
        <v>0</v>
      </c>
      <c r="E329" s="14">
        <f t="shared" si="25"/>
        <v>3.0012004801920766E-4</v>
      </c>
      <c r="F329" s="14" t="str">
        <f t="shared" si="26"/>
        <v/>
      </c>
      <c r="G329" s="13" t="str">
        <f t="shared" si="27"/>
        <v>0</v>
      </c>
      <c r="H329" s="17">
        <f t="shared" si="28"/>
        <v>0</v>
      </c>
    </row>
    <row r="330" spans="2:8" ht="15" x14ac:dyDescent="0.2">
      <c r="B330" s="6" t="s">
        <v>360</v>
      </c>
      <c r="C330" s="5">
        <v>8</v>
      </c>
      <c r="D330" s="5">
        <v>20</v>
      </c>
      <c r="E330" s="14">
        <f t="shared" si="25"/>
        <v>2.4009603841536613E-3</v>
      </c>
      <c r="F330" s="14">
        <f t="shared" si="26"/>
        <v>3.0665440049064702E-3</v>
      </c>
      <c r="G330" s="13">
        <f t="shared" si="27"/>
        <v>1.5</v>
      </c>
      <c r="H330" s="17">
        <f t="shared" si="28"/>
        <v>3.6014405762304922E-3</v>
      </c>
    </row>
    <row r="331" spans="2:8" ht="15" x14ac:dyDescent="0.2">
      <c r="B331" s="6" t="s">
        <v>117</v>
      </c>
      <c r="C331" s="5">
        <v>0</v>
      </c>
      <c r="D331" s="5">
        <v>0</v>
      </c>
      <c r="E331" s="14" t="str">
        <f t="shared" si="25"/>
        <v/>
      </c>
      <c r="F331" s="14" t="str">
        <f t="shared" si="26"/>
        <v/>
      </c>
      <c r="G331" s="13" t="str">
        <f t="shared" si="27"/>
        <v>0</v>
      </c>
      <c r="H331" s="17" t="str">
        <f t="shared" si="28"/>
        <v/>
      </c>
    </row>
    <row r="332" spans="2:8" ht="15" x14ac:dyDescent="0.2">
      <c r="B332" s="6" t="s">
        <v>361</v>
      </c>
      <c r="C332" s="5">
        <v>435</v>
      </c>
      <c r="D332" s="5">
        <v>778</v>
      </c>
      <c r="E332" s="14">
        <f t="shared" si="25"/>
        <v>0.13055222088835533</v>
      </c>
      <c r="F332" s="14">
        <f t="shared" si="26"/>
        <v>0.1192885617908617</v>
      </c>
      <c r="G332" s="13">
        <f t="shared" si="27"/>
        <v>0.78850574712643673</v>
      </c>
      <c r="H332" s="17">
        <f t="shared" si="28"/>
        <v>0.10294117647058822</v>
      </c>
    </row>
    <row r="333" spans="2:8" ht="15" x14ac:dyDescent="0.2">
      <c r="B333" s="6" t="s">
        <v>130</v>
      </c>
      <c r="C333" s="5">
        <v>67</v>
      </c>
      <c r="D333" s="5">
        <v>602</v>
      </c>
      <c r="E333" s="14">
        <f t="shared" si="25"/>
        <v>2.0108043217286913E-2</v>
      </c>
      <c r="F333" s="14">
        <f t="shared" si="26"/>
        <v>9.2302974547684755E-2</v>
      </c>
      <c r="G333" s="13">
        <f t="shared" si="27"/>
        <v>7.9850746268656714</v>
      </c>
      <c r="H333" s="17">
        <f t="shared" si="28"/>
        <v>0.16056422569027609</v>
      </c>
    </row>
    <row r="334" spans="2:8" ht="15" x14ac:dyDescent="0.2">
      <c r="B334" s="6" t="s">
        <v>119</v>
      </c>
      <c r="C334" s="5">
        <v>173</v>
      </c>
      <c r="D334" s="5">
        <v>415</v>
      </c>
      <c r="E334" s="14">
        <f t="shared" si="25"/>
        <v>5.192076830732293E-2</v>
      </c>
      <c r="F334" s="14">
        <f t="shared" si="26"/>
        <v>6.3630788101809263E-2</v>
      </c>
      <c r="G334" s="13">
        <f t="shared" si="27"/>
        <v>1.3988439306358382</v>
      </c>
      <c r="H334" s="17">
        <f t="shared" si="28"/>
        <v>7.2629051620648269E-2</v>
      </c>
    </row>
    <row r="335" spans="2:8" ht="15" x14ac:dyDescent="0.2">
      <c r="B335" s="6" t="s">
        <v>128</v>
      </c>
      <c r="C335" s="5">
        <v>26</v>
      </c>
      <c r="D335" s="5">
        <v>101</v>
      </c>
      <c r="E335" s="14">
        <f t="shared" si="25"/>
        <v>7.8031212484993995E-3</v>
      </c>
      <c r="F335" s="14">
        <f t="shared" si="26"/>
        <v>1.5486047224777675E-2</v>
      </c>
      <c r="G335" s="13">
        <f t="shared" si="27"/>
        <v>2.8846153846153846</v>
      </c>
      <c r="H335" s="17">
        <f t="shared" si="28"/>
        <v>2.2509003601440574E-2</v>
      </c>
    </row>
    <row r="336" spans="2:8" ht="15" x14ac:dyDescent="0.2">
      <c r="B336" s="6" t="s">
        <v>132</v>
      </c>
      <c r="C336" s="5">
        <v>0</v>
      </c>
      <c r="D336" s="5">
        <v>0</v>
      </c>
      <c r="E336" s="14" t="str">
        <f t="shared" si="25"/>
        <v/>
      </c>
      <c r="F336" s="14" t="str">
        <f t="shared" si="26"/>
        <v/>
      </c>
      <c r="G336" s="13" t="str">
        <f t="shared" si="27"/>
        <v>0</v>
      </c>
      <c r="H336" s="17" t="str">
        <f t="shared" si="28"/>
        <v/>
      </c>
    </row>
    <row r="337" spans="2:8" ht="15" x14ac:dyDescent="0.2">
      <c r="B337" s="6" t="s">
        <v>133</v>
      </c>
      <c r="C337" s="5">
        <v>1</v>
      </c>
      <c r="D337" s="5">
        <v>4</v>
      </c>
      <c r="E337" s="14">
        <f t="shared" si="25"/>
        <v>3.0012004801920766E-4</v>
      </c>
      <c r="F337" s="14">
        <f t="shared" si="26"/>
        <v>6.1330880098129411E-4</v>
      </c>
      <c r="G337" s="13">
        <f t="shared" si="27"/>
        <v>3</v>
      </c>
      <c r="H337" s="17">
        <f t="shared" si="28"/>
        <v>9.0036014405762304E-4</v>
      </c>
    </row>
    <row r="338" spans="2:8" ht="30" x14ac:dyDescent="0.2">
      <c r="B338" s="6" t="s">
        <v>362</v>
      </c>
      <c r="C338" s="5">
        <v>0</v>
      </c>
      <c r="D338" s="5">
        <v>1</v>
      </c>
      <c r="E338" s="14" t="str">
        <f t="shared" si="25"/>
        <v/>
      </c>
      <c r="F338" s="14">
        <f t="shared" si="26"/>
        <v>1.5332720024532353E-4</v>
      </c>
      <c r="G338" s="13" t="str">
        <f t="shared" si="27"/>
        <v>0</v>
      </c>
      <c r="H338" s="17" t="str">
        <f t="shared" si="28"/>
        <v/>
      </c>
    </row>
    <row r="339" spans="2:8" ht="15" x14ac:dyDescent="0.2">
      <c r="B339" s="6" t="s">
        <v>363</v>
      </c>
      <c r="C339" s="5">
        <v>3</v>
      </c>
      <c r="D339" s="5">
        <v>4</v>
      </c>
      <c r="E339" s="14">
        <f t="shared" si="25"/>
        <v>9.0036014405762304E-4</v>
      </c>
      <c r="F339" s="14">
        <f t="shared" si="26"/>
        <v>6.1330880098129411E-4</v>
      </c>
      <c r="G339" s="13">
        <f t="shared" si="27"/>
        <v>0.33333333333333331</v>
      </c>
      <c r="H339" s="17">
        <f t="shared" si="28"/>
        <v>3.0012004801920766E-4</v>
      </c>
    </row>
    <row r="340" spans="2:8" ht="15" x14ac:dyDescent="0.2">
      <c r="B340" s="6" t="s">
        <v>364</v>
      </c>
      <c r="C340" s="5">
        <v>0</v>
      </c>
      <c r="D340" s="5">
        <v>0</v>
      </c>
      <c r="E340" s="14" t="str">
        <f t="shared" si="25"/>
        <v/>
      </c>
      <c r="F340" s="14" t="str">
        <f t="shared" si="26"/>
        <v/>
      </c>
      <c r="G340" s="13" t="str">
        <f t="shared" si="27"/>
        <v>0</v>
      </c>
      <c r="H340" s="17" t="str">
        <f t="shared" si="28"/>
        <v/>
      </c>
    </row>
    <row r="341" spans="2:8" ht="15" x14ac:dyDescent="0.2">
      <c r="B341" s="6" t="s">
        <v>118</v>
      </c>
      <c r="C341" s="5">
        <v>4</v>
      </c>
      <c r="D341" s="5">
        <v>1</v>
      </c>
      <c r="E341" s="14">
        <f t="shared" si="25"/>
        <v>1.2004801920768306E-3</v>
      </c>
      <c r="F341" s="14">
        <f t="shared" si="26"/>
        <v>1.5332720024532353E-4</v>
      </c>
      <c r="G341" s="13">
        <f t="shared" si="27"/>
        <v>-0.75</v>
      </c>
      <c r="H341" s="17">
        <f t="shared" si="28"/>
        <v>-9.0036014405762304E-4</v>
      </c>
    </row>
    <row r="342" spans="2:8" ht="15" x14ac:dyDescent="0.2">
      <c r="B342" s="6" t="s">
        <v>365</v>
      </c>
      <c r="C342" s="5">
        <v>1</v>
      </c>
      <c r="D342" s="5">
        <v>5</v>
      </c>
      <c r="E342" s="14">
        <f t="shared" si="25"/>
        <v>3.0012004801920766E-4</v>
      </c>
      <c r="F342" s="14">
        <f t="shared" si="26"/>
        <v>7.6663600122661756E-4</v>
      </c>
      <c r="G342" s="13">
        <f t="shared" si="27"/>
        <v>4</v>
      </c>
      <c r="H342" s="17">
        <f t="shared" si="28"/>
        <v>1.2004801920768306E-3</v>
      </c>
    </row>
    <row r="343" spans="2:8" ht="15" x14ac:dyDescent="0.2">
      <c r="B343" s="6" t="s">
        <v>129</v>
      </c>
      <c r="C343" s="5">
        <v>11</v>
      </c>
      <c r="D343" s="5">
        <v>31</v>
      </c>
      <c r="E343" s="14">
        <f t="shared" si="25"/>
        <v>3.3013205282112846E-3</v>
      </c>
      <c r="F343" s="14">
        <f t="shared" si="26"/>
        <v>4.7531432076050291E-3</v>
      </c>
      <c r="G343" s="13">
        <f t="shared" si="27"/>
        <v>1.8181818181818181</v>
      </c>
      <c r="H343" s="17">
        <f t="shared" si="28"/>
        <v>6.0024009603841539E-3</v>
      </c>
    </row>
    <row r="344" spans="2:8" ht="15" x14ac:dyDescent="0.2">
      <c r="B344" s="6" t="s">
        <v>131</v>
      </c>
      <c r="C344" s="5">
        <v>19</v>
      </c>
      <c r="D344" s="5">
        <v>24</v>
      </c>
      <c r="E344" s="14">
        <f t="shared" si="25"/>
        <v>5.7022809123649463E-3</v>
      </c>
      <c r="F344" s="14">
        <f t="shared" si="26"/>
        <v>3.6798528058877645E-3</v>
      </c>
      <c r="G344" s="13">
        <f t="shared" si="27"/>
        <v>0.26315789473684209</v>
      </c>
      <c r="H344" s="17">
        <f t="shared" si="28"/>
        <v>1.5006002400960385E-3</v>
      </c>
    </row>
    <row r="345" spans="2:8" ht="15" x14ac:dyDescent="0.2">
      <c r="B345" s="6" t="s">
        <v>366</v>
      </c>
      <c r="C345" s="5">
        <v>44</v>
      </c>
      <c r="D345" s="5">
        <v>214</v>
      </c>
      <c r="E345" s="14">
        <f t="shared" si="25"/>
        <v>1.3205282112845138E-2</v>
      </c>
      <c r="F345" s="14">
        <f t="shared" si="26"/>
        <v>3.2812020852499235E-2</v>
      </c>
      <c r="G345" s="13">
        <f t="shared" si="27"/>
        <v>3.8636363636363638</v>
      </c>
      <c r="H345" s="17">
        <f t="shared" si="28"/>
        <v>5.1020408163265307E-2</v>
      </c>
    </row>
    <row r="346" spans="2:8" ht="15" x14ac:dyDescent="0.2">
      <c r="B346" s="6" t="s">
        <v>122</v>
      </c>
      <c r="C346" s="5">
        <v>8</v>
      </c>
      <c r="D346" s="5">
        <v>5</v>
      </c>
      <c r="E346" s="14">
        <f t="shared" si="25"/>
        <v>2.4009603841536613E-3</v>
      </c>
      <c r="F346" s="14">
        <f t="shared" si="26"/>
        <v>7.6663600122661756E-4</v>
      </c>
      <c r="G346" s="13">
        <f t="shared" si="27"/>
        <v>-0.375</v>
      </c>
      <c r="H346" s="17">
        <f t="shared" si="28"/>
        <v>-9.0036014405762304E-4</v>
      </c>
    </row>
    <row r="347" spans="2:8" ht="15" x14ac:dyDescent="0.2">
      <c r="B347" s="6" t="s">
        <v>121</v>
      </c>
      <c r="C347" s="5">
        <v>27</v>
      </c>
      <c r="D347" s="5">
        <v>23</v>
      </c>
      <c r="E347" s="14">
        <f t="shared" si="25"/>
        <v>8.1032412965186072E-3</v>
      </c>
      <c r="F347" s="14">
        <f t="shared" si="26"/>
        <v>3.5265256056424411E-3</v>
      </c>
      <c r="G347" s="13">
        <f t="shared" si="27"/>
        <v>-0.14814814814814814</v>
      </c>
      <c r="H347" s="17">
        <f t="shared" si="28"/>
        <v>-1.2004801920768306E-3</v>
      </c>
    </row>
    <row r="348" spans="2:8" ht="15" x14ac:dyDescent="0.2">
      <c r="B348" s="6" t="s">
        <v>367</v>
      </c>
      <c r="C348" s="5">
        <v>0</v>
      </c>
      <c r="D348" s="5">
        <v>0</v>
      </c>
      <c r="E348" s="14" t="str">
        <f t="shared" si="25"/>
        <v/>
      </c>
      <c r="F348" s="14" t="str">
        <f t="shared" si="26"/>
        <v/>
      </c>
      <c r="G348" s="13" t="str">
        <f t="shared" si="27"/>
        <v>0</v>
      </c>
      <c r="H348" s="17" t="str">
        <f t="shared" si="28"/>
        <v/>
      </c>
    </row>
    <row r="349" spans="2:8" ht="15" x14ac:dyDescent="0.2">
      <c r="B349" s="6" t="s">
        <v>368</v>
      </c>
      <c r="C349" s="5">
        <v>0</v>
      </c>
      <c r="D349" s="5">
        <v>0</v>
      </c>
      <c r="E349" s="14" t="str">
        <f t="shared" si="25"/>
        <v/>
      </c>
      <c r="F349" s="14" t="str">
        <f t="shared" si="26"/>
        <v/>
      </c>
      <c r="G349" s="13" t="str">
        <f t="shared" si="27"/>
        <v>0</v>
      </c>
      <c r="H349" s="17" t="str">
        <f t="shared" si="28"/>
        <v/>
      </c>
    </row>
    <row r="350" spans="2:8" ht="15" x14ac:dyDescent="0.2">
      <c r="B350" s="6" t="s">
        <v>369</v>
      </c>
      <c r="C350" s="5">
        <v>0</v>
      </c>
      <c r="D350" s="5">
        <v>0</v>
      </c>
      <c r="E350" s="14" t="str">
        <f t="shared" si="25"/>
        <v/>
      </c>
      <c r="F350" s="14" t="str">
        <f t="shared" si="26"/>
        <v/>
      </c>
      <c r="G350" s="13" t="str">
        <f t="shared" si="27"/>
        <v>0</v>
      </c>
      <c r="H350" s="17" t="str">
        <f t="shared" si="28"/>
        <v/>
      </c>
    </row>
    <row r="351" spans="2:8" ht="15" x14ac:dyDescent="0.2">
      <c r="B351" s="6" t="s">
        <v>120</v>
      </c>
      <c r="C351" s="5">
        <v>0</v>
      </c>
      <c r="D351" s="5">
        <v>0</v>
      </c>
      <c r="E351" s="14" t="str">
        <f t="shared" si="25"/>
        <v/>
      </c>
      <c r="F351" s="14" t="str">
        <f t="shared" si="26"/>
        <v/>
      </c>
      <c r="G351" s="13" t="str">
        <f t="shared" si="27"/>
        <v>0</v>
      </c>
      <c r="H351" s="17" t="str">
        <f t="shared" si="28"/>
        <v/>
      </c>
    </row>
    <row r="352" spans="2:8" ht="15" x14ac:dyDescent="0.2">
      <c r="B352" s="6" t="s">
        <v>370</v>
      </c>
      <c r="C352" s="5">
        <v>0</v>
      </c>
      <c r="D352" s="5">
        <v>0</v>
      </c>
      <c r="E352" s="14" t="str">
        <f t="shared" si="25"/>
        <v/>
      </c>
      <c r="F352" s="14" t="str">
        <f t="shared" si="26"/>
        <v/>
      </c>
      <c r="G352" s="13" t="str">
        <f t="shared" si="27"/>
        <v>0</v>
      </c>
      <c r="H352" s="17" t="str">
        <f t="shared" si="28"/>
        <v/>
      </c>
    </row>
    <row r="353" spans="2:8" ht="15" x14ac:dyDescent="0.2">
      <c r="B353" s="6" t="s">
        <v>125</v>
      </c>
      <c r="C353" s="5">
        <v>0</v>
      </c>
      <c r="D353" s="5">
        <v>0</v>
      </c>
      <c r="E353" s="14" t="str">
        <f t="shared" si="25"/>
        <v/>
      </c>
      <c r="F353" s="14" t="str">
        <f t="shared" si="26"/>
        <v/>
      </c>
      <c r="G353" s="13" t="str">
        <f t="shared" si="27"/>
        <v>0</v>
      </c>
      <c r="H353" s="17" t="str">
        <f t="shared" si="28"/>
        <v/>
      </c>
    </row>
    <row r="354" spans="2:8" ht="15" x14ac:dyDescent="0.2">
      <c r="B354" s="6" t="s">
        <v>124</v>
      </c>
      <c r="C354" s="5">
        <v>27</v>
      </c>
      <c r="D354" s="5">
        <v>87</v>
      </c>
      <c r="E354" s="14">
        <f t="shared" si="25"/>
        <v>8.1032412965186072E-3</v>
      </c>
      <c r="F354" s="14">
        <f t="shared" si="26"/>
        <v>1.3339466421343146E-2</v>
      </c>
      <c r="G354" s="13">
        <f t="shared" si="27"/>
        <v>2.2222222222222223</v>
      </c>
      <c r="H354" s="17">
        <f t="shared" si="28"/>
        <v>1.800720288115246E-2</v>
      </c>
    </row>
    <row r="355" spans="2:8" ht="15" x14ac:dyDescent="0.2">
      <c r="B355" s="6" t="s">
        <v>126</v>
      </c>
      <c r="C355" s="5">
        <v>0</v>
      </c>
      <c r="D355" s="5">
        <v>0</v>
      </c>
      <c r="E355" s="14" t="str">
        <f t="shared" si="25"/>
        <v/>
      </c>
      <c r="F355" s="14" t="str">
        <f t="shared" si="26"/>
        <v/>
      </c>
      <c r="G355" s="13" t="str">
        <f t="shared" si="27"/>
        <v>0</v>
      </c>
      <c r="H355" s="17" t="str">
        <f t="shared" si="28"/>
        <v/>
      </c>
    </row>
    <row r="356" spans="2:8" ht="15" x14ac:dyDescent="0.2">
      <c r="B356" s="6" t="s">
        <v>371</v>
      </c>
      <c r="C356" s="5">
        <v>1</v>
      </c>
      <c r="D356" s="5">
        <v>0</v>
      </c>
      <c r="E356" s="14">
        <f t="shared" si="25"/>
        <v>3.0012004801920766E-4</v>
      </c>
      <c r="F356" s="14" t="str">
        <f t="shared" si="26"/>
        <v/>
      </c>
      <c r="G356" s="13" t="str">
        <f t="shared" si="27"/>
        <v>0</v>
      </c>
      <c r="H356" s="17">
        <f t="shared" si="28"/>
        <v>0</v>
      </c>
    </row>
    <row r="357" spans="2:8" ht="15" x14ac:dyDescent="0.2">
      <c r="B357" s="6" t="s">
        <v>372</v>
      </c>
      <c r="C357" s="5">
        <v>1</v>
      </c>
      <c r="D357" s="5">
        <v>3</v>
      </c>
      <c r="E357" s="14">
        <f t="shared" si="25"/>
        <v>3.0012004801920766E-4</v>
      </c>
      <c r="F357" s="14">
        <f t="shared" si="26"/>
        <v>4.5998160073597056E-4</v>
      </c>
      <c r="G357" s="13">
        <f t="shared" si="27"/>
        <v>2</v>
      </c>
      <c r="H357" s="17">
        <f t="shared" si="28"/>
        <v>6.0024009603841532E-4</v>
      </c>
    </row>
    <row r="358" spans="2:8" ht="15" x14ac:dyDescent="0.2">
      <c r="B358" s="6" t="s">
        <v>127</v>
      </c>
      <c r="C358" s="5">
        <v>22</v>
      </c>
      <c r="D358" s="5">
        <v>15</v>
      </c>
      <c r="E358" s="14">
        <f t="shared" si="25"/>
        <v>6.6026410564225691E-3</v>
      </c>
      <c r="F358" s="14">
        <f t="shared" si="26"/>
        <v>2.2999080036798527E-3</v>
      </c>
      <c r="G358" s="13">
        <f t="shared" si="27"/>
        <v>-0.31818181818181818</v>
      </c>
      <c r="H358" s="17">
        <f t="shared" si="28"/>
        <v>-2.1008403361344537E-3</v>
      </c>
    </row>
    <row r="359" spans="2:8" ht="15" x14ac:dyDescent="0.2">
      <c r="B359" s="6" t="s">
        <v>123</v>
      </c>
      <c r="C359" s="5">
        <v>1</v>
      </c>
      <c r="D359" s="5">
        <v>1</v>
      </c>
      <c r="E359" s="14">
        <f t="shared" si="25"/>
        <v>3.0012004801920766E-4</v>
      </c>
      <c r="F359" s="14">
        <f t="shared" si="26"/>
        <v>1.5332720024532353E-4</v>
      </c>
      <c r="G359" s="13">
        <f t="shared" si="27"/>
        <v>0</v>
      </c>
      <c r="H359" s="17">
        <f t="shared" si="28"/>
        <v>0</v>
      </c>
    </row>
    <row r="360" spans="2:8" ht="15" x14ac:dyDescent="0.2">
      <c r="B360" s="6" t="s">
        <v>373</v>
      </c>
      <c r="C360" s="5">
        <v>0</v>
      </c>
      <c r="D360" s="5">
        <v>3</v>
      </c>
      <c r="E360" s="14" t="str">
        <f t="shared" ref="E360:E423" si="29">+IF(C360=0,"",C360/C$294)</f>
        <v/>
      </c>
      <c r="F360" s="14">
        <f t="shared" ref="F360:F423" si="30">+IF(D360=0,"",D360/D$294)</f>
        <v>4.5998160073597056E-4</v>
      </c>
      <c r="G360" s="13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6" t="s">
        <v>374</v>
      </c>
      <c r="C361" s="5">
        <v>0</v>
      </c>
      <c r="D361" s="5">
        <v>0</v>
      </c>
      <c r="E361" s="14" t="str">
        <f t="shared" si="29"/>
        <v/>
      </c>
      <c r="F361" s="14" t="str">
        <f t="shared" si="30"/>
        <v/>
      </c>
      <c r="G361" s="13" t="str">
        <f t="shared" si="31"/>
        <v>0</v>
      </c>
      <c r="H361" s="17" t="str">
        <f t="shared" si="32"/>
        <v/>
      </c>
    </row>
    <row r="362" spans="2:8" ht="15" x14ac:dyDescent="0.2">
      <c r="B362" s="6" t="s">
        <v>375</v>
      </c>
      <c r="C362" s="5">
        <v>1</v>
      </c>
      <c r="D362" s="5">
        <v>0</v>
      </c>
      <c r="E362" s="14">
        <f t="shared" si="29"/>
        <v>3.0012004801920766E-4</v>
      </c>
      <c r="F362" s="14" t="str">
        <f t="shared" si="30"/>
        <v/>
      </c>
      <c r="G362" s="13" t="str">
        <f t="shared" si="31"/>
        <v>0</v>
      </c>
      <c r="H362" s="17">
        <f t="shared" si="32"/>
        <v>0</v>
      </c>
    </row>
    <row r="363" spans="2:8" ht="15" x14ac:dyDescent="0.2">
      <c r="B363" s="6" t="s">
        <v>376</v>
      </c>
      <c r="C363" s="5">
        <v>3</v>
      </c>
      <c r="D363" s="5">
        <v>4</v>
      </c>
      <c r="E363" s="14">
        <f t="shared" si="29"/>
        <v>9.0036014405762304E-4</v>
      </c>
      <c r="F363" s="14">
        <f t="shared" si="30"/>
        <v>6.1330880098129411E-4</v>
      </c>
      <c r="G363" s="13">
        <f t="shared" si="31"/>
        <v>0.33333333333333331</v>
      </c>
      <c r="H363" s="17">
        <f t="shared" si="32"/>
        <v>3.0012004801920766E-4</v>
      </c>
    </row>
    <row r="364" spans="2:8" ht="15" x14ac:dyDescent="0.2">
      <c r="B364" s="6" t="s">
        <v>377</v>
      </c>
      <c r="C364" s="5">
        <v>0</v>
      </c>
      <c r="D364" s="5">
        <v>0</v>
      </c>
      <c r="E364" s="14" t="str">
        <f t="shared" si="29"/>
        <v/>
      </c>
      <c r="F364" s="14" t="str">
        <f t="shared" si="30"/>
        <v/>
      </c>
      <c r="G364" s="13" t="str">
        <f t="shared" si="31"/>
        <v>0</v>
      </c>
      <c r="H364" s="17" t="str">
        <f t="shared" si="32"/>
        <v/>
      </c>
    </row>
    <row r="365" spans="2:8" ht="30" x14ac:dyDescent="0.2">
      <c r="B365" s="6" t="s">
        <v>378</v>
      </c>
      <c r="C365" s="5">
        <v>0</v>
      </c>
      <c r="D365" s="5">
        <v>0</v>
      </c>
      <c r="E365" s="14" t="str">
        <f t="shared" si="29"/>
        <v/>
      </c>
      <c r="F365" s="14" t="str">
        <f t="shared" si="30"/>
        <v/>
      </c>
      <c r="G365" s="13" t="str">
        <f t="shared" si="31"/>
        <v>0</v>
      </c>
      <c r="H365" s="17" t="str">
        <f t="shared" si="32"/>
        <v/>
      </c>
    </row>
    <row r="366" spans="2:8" ht="15" x14ac:dyDescent="0.2">
      <c r="B366" s="6" t="s">
        <v>475</v>
      </c>
      <c r="C366" s="5">
        <v>0</v>
      </c>
      <c r="D366" s="5">
        <v>0</v>
      </c>
      <c r="E366" s="14" t="str">
        <f t="shared" si="29"/>
        <v/>
      </c>
      <c r="F366" s="14" t="str">
        <f t="shared" si="30"/>
        <v/>
      </c>
      <c r="G366" s="13" t="str">
        <f t="shared" si="31"/>
        <v>0</v>
      </c>
      <c r="H366" s="17" t="str">
        <f t="shared" si="32"/>
        <v/>
      </c>
    </row>
    <row r="367" spans="2:8" ht="15" x14ac:dyDescent="0.2">
      <c r="B367" s="6" t="s">
        <v>379</v>
      </c>
      <c r="C367" s="5">
        <v>0</v>
      </c>
      <c r="D367" s="5">
        <v>0</v>
      </c>
      <c r="E367" s="14" t="str">
        <f t="shared" si="29"/>
        <v/>
      </c>
      <c r="F367" s="14" t="str">
        <f t="shared" si="30"/>
        <v/>
      </c>
      <c r="G367" s="13" t="str">
        <f t="shared" si="31"/>
        <v>0</v>
      </c>
      <c r="H367" s="17" t="str">
        <f t="shared" si="32"/>
        <v/>
      </c>
    </row>
    <row r="368" spans="2:8" ht="15" x14ac:dyDescent="0.2">
      <c r="B368" s="6" t="s">
        <v>380</v>
      </c>
      <c r="C368" s="5">
        <v>0</v>
      </c>
      <c r="D368" s="5">
        <v>0</v>
      </c>
      <c r="E368" s="14" t="str">
        <f t="shared" si="29"/>
        <v/>
      </c>
      <c r="F368" s="14" t="str">
        <f t="shared" si="30"/>
        <v/>
      </c>
      <c r="G368" s="13" t="str">
        <f t="shared" si="31"/>
        <v>0</v>
      </c>
      <c r="H368" s="17" t="str">
        <f t="shared" si="32"/>
        <v/>
      </c>
    </row>
    <row r="369" spans="2:8" ht="15" x14ac:dyDescent="0.2">
      <c r="B369" s="6" t="s">
        <v>381</v>
      </c>
      <c r="C369" s="5">
        <v>1</v>
      </c>
      <c r="D369" s="5">
        <v>0</v>
      </c>
      <c r="E369" s="14">
        <f t="shared" si="29"/>
        <v>3.0012004801920766E-4</v>
      </c>
      <c r="F369" s="14" t="str">
        <f t="shared" si="30"/>
        <v/>
      </c>
      <c r="G369" s="13" t="str">
        <f t="shared" si="31"/>
        <v>0</v>
      </c>
      <c r="H369" s="17">
        <f t="shared" si="32"/>
        <v>0</v>
      </c>
    </row>
    <row r="370" spans="2:8" ht="15" x14ac:dyDescent="0.2">
      <c r="B370" s="6" t="s">
        <v>135</v>
      </c>
      <c r="C370" s="5">
        <v>46</v>
      </c>
      <c r="D370" s="5">
        <v>4</v>
      </c>
      <c r="E370" s="14">
        <f t="shared" si="29"/>
        <v>1.3805522208883553E-2</v>
      </c>
      <c r="F370" s="14">
        <f t="shared" si="30"/>
        <v>6.1330880098129411E-4</v>
      </c>
      <c r="G370" s="13">
        <f t="shared" si="31"/>
        <v>-0.91304347826086951</v>
      </c>
      <c r="H370" s="17">
        <f t="shared" si="32"/>
        <v>-1.2605042016806721E-2</v>
      </c>
    </row>
    <row r="371" spans="2:8" ht="15" x14ac:dyDescent="0.2">
      <c r="B371" s="6" t="s">
        <v>136</v>
      </c>
      <c r="C371" s="5">
        <v>2</v>
      </c>
      <c r="D371" s="5">
        <v>0</v>
      </c>
      <c r="E371" s="14">
        <f t="shared" si="29"/>
        <v>6.0024009603841532E-4</v>
      </c>
      <c r="F371" s="14" t="str">
        <f t="shared" si="30"/>
        <v/>
      </c>
      <c r="G371" s="13" t="str">
        <f t="shared" si="31"/>
        <v>0</v>
      </c>
      <c r="H371" s="17">
        <f t="shared" si="32"/>
        <v>0</v>
      </c>
    </row>
    <row r="372" spans="2:8" ht="15" x14ac:dyDescent="0.2">
      <c r="B372" s="6" t="s">
        <v>137</v>
      </c>
      <c r="C372" s="5">
        <v>6</v>
      </c>
      <c r="D372" s="5">
        <v>2</v>
      </c>
      <c r="E372" s="14">
        <f t="shared" si="29"/>
        <v>1.8007202881152461E-3</v>
      </c>
      <c r="F372" s="14">
        <f t="shared" si="30"/>
        <v>3.0665440049064706E-4</v>
      </c>
      <c r="G372" s="13">
        <f t="shared" si="31"/>
        <v>-0.66666666666666663</v>
      </c>
      <c r="H372" s="17">
        <f t="shared" si="32"/>
        <v>-1.2004801920768306E-3</v>
      </c>
    </row>
    <row r="373" spans="2:8" ht="15" x14ac:dyDescent="0.2">
      <c r="B373" s="6" t="s">
        <v>382</v>
      </c>
      <c r="C373" s="5">
        <v>0</v>
      </c>
      <c r="D373" s="5">
        <v>0</v>
      </c>
      <c r="E373" s="14" t="str">
        <f t="shared" si="29"/>
        <v/>
      </c>
      <c r="F373" s="14" t="str">
        <f t="shared" si="30"/>
        <v/>
      </c>
      <c r="G373" s="13" t="str">
        <f t="shared" si="31"/>
        <v>0</v>
      </c>
      <c r="H373" s="17" t="str">
        <f t="shared" si="32"/>
        <v/>
      </c>
    </row>
    <row r="374" spans="2:8" ht="15" x14ac:dyDescent="0.2">
      <c r="B374" s="6" t="s">
        <v>134</v>
      </c>
      <c r="C374" s="5">
        <v>0</v>
      </c>
      <c r="D374" s="5">
        <v>0</v>
      </c>
      <c r="E374" s="14" t="str">
        <f t="shared" si="29"/>
        <v/>
      </c>
      <c r="F374" s="14" t="str">
        <f t="shared" si="30"/>
        <v/>
      </c>
      <c r="G374" s="13" t="str">
        <f t="shared" si="31"/>
        <v>0</v>
      </c>
      <c r="H374" s="17" t="str">
        <f t="shared" si="32"/>
        <v/>
      </c>
    </row>
    <row r="375" spans="2:8" ht="15" x14ac:dyDescent="0.2">
      <c r="B375" s="6" t="s">
        <v>383</v>
      </c>
      <c r="C375" s="5">
        <v>13</v>
      </c>
      <c r="D375" s="5">
        <v>6</v>
      </c>
      <c r="E375" s="14">
        <f t="shared" si="29"/>
        <v>3.9015606242496998E-3</v>
      </c>
      <c r="F375" s="14">
        <f t="shared" si="30"/>
        <v>9.1996320147194111E-4</v>
      </c>
      <c r="G375" s="13">
        <f t="shared" si="31"/>
        <v>-0.53846153846153844</v>
      </c>
      <c r="H375" s="17">
        <f t="shared" si="32"/>
        <v>-2.1008403361344537E-3</v>
      </c>
    </row>
    <row r="376" spans="2:8" ht="15" x14ac:dyDescent="0.2">
      <c r="B376" s="6" t="s">
        <v>141</v>
      </c>
      <c r="C376" s="5">
        <v>8</v>
      </c>
      <c r="D376" s="5">
        <v>5</v>
      </c>
      <c r="E376" s="14">
        <f t="shared" si="29"/>
        <v>2.4009603841536613E-3</v>
      </c>
      <c r="F376" s="14">
        <f t="shared" si="30"/>
        <v>7.6663600122661756E-4</v>
      </c>
      <c r="G376" s="13">
        <f t="shared" si="31"/>
        <v>-0.375</v>
      </c>
      <c r="H376" s="17">
        <f t="shared" si="32"/>
        <v>-9.0036014405762304E-4</v>
      </c>
    </row>
    <row r="377" spans="2:8" ht="15" x14ac:dyDescent="0.2">
      <c r="B377" s="6" t="s">
        <v>150</v>
      </c>
      <c r="C377" s="5">
        <v>65</v>
      </c>
      <c r="D377" s="5">
        <v>68</v>
      </c>
      <c r="E377" s="14">
        <f t="shared" si="29"/>
        <v>1.9507803121248498E-2</v>
      </c>
      <c r="F377" s="14">
        <f t="shared" si="30"/>
        <v>1.0426249616681999E-2</v>
      </c>
      <c r="G377" s="13">
        <f t="shared" si="31"/>
        <v>4.6153846153846156E-2</v>
      </c>
      <c r="H377" s="17">
        <f t="shared" si="32"/>
        <v>9.0036014405762304E-4</v>
      </c>
    </row>
    <row r="378" spans="2:8" ht="15" x14ac:dyDescent="0.2">
      <c r="B378" s="6" t="s">
        <v>149</v>
      </c>
      <c r="C378" s="5">
        <v>29</v>
      </c>
      <c r="D378" s="5">
        <v>52</v>
      </c>
      <c r="E378" s="14">
        <f t="shared" si="29"/>
        <v>8.7034813925570224E-3</v>
      </c>
      <c r="F378" s="14">
        <f t="shared" si="30"/>
        <v>7.9730144127568223E-3</v>
      </c>
      <c r="G378" s="13">
        <f t="shared" si="31"/>
        <v>0.7931034482758621</v>
      </c>
      <c r="H378" s="17">
        <f t="shared" si="32"/>
        <v>6.9027611044417767E-3</v>
      </c>
    </row>
    <row r="379" spans="2:8" ht="15" x14ac:dyDescent="0.2">
      <c r="B379" s="6" t="s">
        <v>384</v>
      </c>
      <c r="C379" s="5">
        <v>1</v>
      </c>
      <c r="D379" s="5">
        <v>2</v>
      </c>
      <c r="E379" s="14">
        <f t="shared" si="29"/>
        <v>3.0012004801920766E-4</v>
      </c>
      <c r="F379" s="14">
        <f t="shared" si="30"/>
        <v>3.0665440049064706E-4</v>
      </c>
      <c r="G379" s="13">
        <f t="shared" si="31"/>
        <v>1</v>
      </c>
      <c r="H379" s="17">
        <f t="shared" si="32"/>
        <v>3.0012004801920766E-4</v>
      </c>
    </row>
    <row r="380" spans="2:8" ht="30" x14ac:dyDescent="0.2">
      <c r="B380" s="6" t="s">
        <v>385</v>
      </c>
      <c r="C380" s="5">
        <v>3</v>
      </c>
      <c r="D380" s="5">
        <v>12</v>
      </c>
      <c r="E380" s="14">
        <f t="shared" si="29"/>
        <v>9.0036014405762304E-4</v>
      </c>
      <c r="F380" s="14">
        <f t="shared" si="30"/>
        <v>1.8399264029438822E-3</v>
      </c>
      <c r="G380" s="13">
        <f t="shared" si="31"/>
        <v>3</v>
      </c>
      <c r="H380" s="17">
        <f t="shared" si="32"/>
        <v>2.7010804321728693E-3</v>
      </c>
    </row>
    <row r="381" spans="2:8" ht="30" x14ac:dyDescent="0.2">
      <c r="B381" s="6" t="s">
        <v>386</v>
      </c>
      <c r="C381" s="5">
        <v>0</v>
      </c>
      <c r="D381" s="5">
        <v>6</v>
      </c>
      <c r="E381" s="14" t="str">
        <f t="shared" si="29"/>
        <v/>
      </c>
      <c r="F381" s="14">
        <f t="shared" si="30"/>
        <v>9.1996320147194111E-4</v>
      </c>
      <c r="G381" s="13" t="str">
        <f t="shared" si="31"/>
        <v>0</v>
      </c>
      <c r="H381" s="17" t="str">
        <f t="shared" si="32"/>
        <v/>
      </c>
    </row>
    <row r="382" spans="2:8" ht="15" x14ac:dyDescent="0.2">
      <c r="B382" s="6" t="s">
        <v>387</v>
      </c>
      <c r="C382" s="5">
        <v>0</v>
      </c>
      <c r="D382" s="5">
        <v>1</v>
      </c>
      <c r="E382" s="14" t="str">
        <f t="shared" si="29"/>
        <v/>
      </c>
      <c r="F382" s="14">
        <f t="shared" si="30"/>
        <v>1.5332720024532353E-4</v>
      </c>
      <c r="G382" s="13" t="str">
        <f t="shared" si="31"/>
        <v>0</v>
      </c>
      <c r="H382" s="17" t="str">
        <f t="shared" si="32"/>
        <v/>
      </c>
    </row>
    <row r="383" spans="2:8" ht="15" x14ac:dyDescent="0.2">
      <c r="B383" s="6" t="s">
        <v>145</v>
      </c>
      <c r="C383" s="5">
        <v>15</v>
      </c>
      <c r="D383" s="5">
        <v>15</v>
      </c>
      <c r="E383" s="14">
        <f t="shared" si="29"/>
        <v>4.501800720288115E-3</v>
      </c>
      <c r="F383" s="14">
        <f t="shared" si="30"/>
        <v>2.2999080036798527E-3</v>
      </c>
      <c r="G383" s="13">
        <f t="shared" si="31"/>
        <v>0</v>
      </c>
      <c r="H383" s="17">
        <f t="shared" si="32"/>
        <v>0</v>
      </c>
    </row>
    <row r="384" spans="2:8" ht="15" x14ac:dyDescent="0.2">
      <c r="B384" s="6" t="s">
        <v>388</v>
      </c>
      <c r="C384" s="5">
        <v>2</v>
      </c>
      <c r="D384" s="5">
        <v>2</v>
      </c>
      <c r="E384" s="14">
        <f t="shared" si="29"/>
        <v>6.0024009603841532E-4</v>
      </c>
      <c r="F384" s="14">
        <f t="shared" si="30"/>
        <v>3.0665440049064706E-4</v>
      </c>
      <c r="G384" s="13">
        <f t="shared" si="31"/>
        <v>0</v>
      </c>
      <c r="H384" s="17">
        <f t="shared" si="32"/>
        <v>0</v>
      </c>
    </row>
    <row r="385" spans="2:8" ht="15" x14ac:dyDescent="0.2">
      <c r="B385" s="6" t="s">
        <v>146</v>
      </c>
      <c r="C385" s="5">
        <v>5</v>
      </c>
      <c r="D385" s="5">
        <v>2</v>
      </c>
      <c r="E385" s="14">
        <f t="shared" si="29"/>
        <v>1.5006002400960385E-3</v>
      </c>
      <c r="F385" s="14">
        <f t="shared" si="30"/>
        <v>3.0665440049064706E-4</v>
      </c>
      <c r="G385" s="13">
        <f t="shared" si="31"/>
        <v>-0.6</v>
      </c>
      <c r="H385" s="17">
        <f t="shared" si="32"/>
        <v>-9.0036014405762304E-4</v>
      </c>
    </row>
    <row r="386" spans="2:8" ht="15" x14ac:dyDescent="0.2">
      <c r="B386" s="6" t="s">
        <v>532</v>
      </c>
      <c r="C386" s="5">
        <v>3</v>
      </c>
      <c r="D386" s="5">
        <v>3</v>
      </c>
      <c r="E386" s="14">
        <f t="shared" si="29"/>
        <v>9.0036014405762304E-4</v>
      </c>
      <c r="F386" s="14">
        <f t="shared" si="30"/>
        <v>4.5998160073597056E-4</v>
      </c>
      <c r="G386" s="13">
        <f t="shared" si="31"/>
        <v>0</v>
      </c>
      <c r="H386" s="17">
        <f t="shared" si="32"/>
        <v>0</v>
      </c>
    </row>
    <row r="387" spans="2:8" ht="15" x14ac:dyDescent="0.2">
      <c r="B387" s="6" t="s">
        <v>144</v>
      </c>
      <c r="C387" s="5">
        <v>121</v>
      </c>
      <c r="D387" s="5">
        <v>212</v>
      </c>
      <c r="E387" s="14">
        <f t="shared" si="29"/>
        <v>3.6314525810324128E-2</v>
      </c>
      <c r="F387" s="14">
        <f t="shared" si="30"/>
        <v>3.2505366452008584E-2</v>
      </c>
      <c r="G387" s="13">
        <f t="shared" si="31"/>
        <v>0.75206611570247939</v>
      </c>
      <c r="H387" s="17">
        <f t="shared" si="32"/>
        <v>2.7310924369747899E-2</v>
      </c>
    </row>
    <row r="388" spans="2:8" ht="15" x14ac:dyDescent="0.2">
      <c r="B388" s="6" t="s">
        <v>389</v>
      </c>
      <c r="C388" s="5">
        <v>48</v>
      </c>
      <c r="D388" s="5">
        <v>99</v>
      </c>
      <c r="E388" s="14">
        <f t="shared" si="29"/>
        <v>1.4405762304921969E-2</v>
      </c>
      <c r="F388" s="14">
        <f t="shared" si="30"/>
        <v>1.5179392824287029E-2</v>
      </c>
      <c r="G388" s="13">
        <f t="shared" si="31"/>
        <v>1.0625</v>
      </c>
      <c r="H388" s="17">
        <f t="shared" si="32"/>
        <v>1.5306122448979591E-2</v>
      </c>
    </row>
    <row r="389" spans="2:8" ht="15" x14ac:dyDescent="0.2">
      <c r="B389" s="6" t="s">
        <v>143</v>
      </c>
      <c r="C389" s="5">
        <v>0</v>
      </c>
      <c r="D389" s="5">
        <v>5</v>
      </c>
      <c r="E389" s="14" t="str">
        <f t="shared" si="29"/>
        <v/>
      </c>
      <c r="F389" s="14">
        <f t="shared" si="30"/>
        <v>7.6663600122661756E-4</v>
      </c>
      <c r="G389" s="13" t="str">
        <f t="shared" si="31"/>
        <v>0</v>
      </c>
      <c r="H389" s="17" t="str">
        <f t="shared" si="32"/>
        <v/>
      </c>
    </row>
    <row r="390" spans="2:8" ht="15" x14ac:dyDescent="0.2">
      <c r="B390" s="6" t="s">
        <v>476</v>
      </c>
      <c r="C390" s="5">
        <v>0</v>
      </c>
      <c r="D390" s="5">
        <v>0</v>
      </c>
      <c r="E390" s="14" t="str">
        <f t="shared" si="29"/>
        <v/>
      </c>
      <c r="F390" s="14" t="str">
        <f t="shared" si="30"/>
        <v/>
      </c>
      <c r="G390" s="13" t="str">
        <f t="shared" si="31"/>
        <v>0</v>
      </c>
      <c r="H390" s="17" t="str">
        <f t="shared" si="32"/>
        <v/>
      </c>
    </row>
    <row r="391" spans="2:8" ht="15" x14ac:dyDescent="0.2">
      <c r="B391" s="6" t="s">
        <v>153</v>
      </c>
      <c r="C391" s="5">
        <v>8</v>
      </c>
      <c r="D391" s="5">
        <v>41</v>
      </c>
      <c r="E391" s="14">
        <f t="shared" si="29"/>
        <v>2.4009603841536613E-3</v>
      </c>
      <c r="F391" s="14">
        <f t="shared" si="30"/>
        <v>6.2864152100582642E-3</v>
      </c>
      <c r="G391" s="13">
        <f t="shared" si="31"/>
        <v>4.125</v>
      </c>
      <c r="H391" s="17">
        <f t="shared" si="32"/>
        <v>9.9039615846338528E-3</v>
      </c>
    </row>
    <row r="392" spans="2:8" ht="15" x14ac:dyDescent="0.2">
      <c r="B392" s="6" t="s">
        <v>140</v>
      </c>
      <c r="C392" s="5">
        <v>3</v>
      </c>
      <c r="D392" s="5">
        <v>8</v>
      </c>
      <c r="E392" s="14">
        <f t="shared" si="29"/>
        <v>9.0036014405762304E-4</v>
      </c>
      <c r="F392" s="14">
        <f t="shared" si="30"/>
        <v>1.2266176019625882E-3</v>
      </c>
      <c r="G392" s="13">
        <f t="shared" si="31"/>
        <v>1.6666666666666667</v>
      </c>
      <c r="H392" s="17">
        <f t="shared" si="32"/>
        <v>1.5006002400960385E-3</v>
      </c>
    </row>
    <row r="393" spans="2:8" ht="15" x14ac:dyDescent="0.2">
      <c r="B393" s="6" t="s">
        <v>390</v>
      </c>
      <c r="C393" s="5">
        <v>28</v>
      </c>
      <c r="D393" s="5">
        <v>97</v>
      </c>
      <c r="E393" s="14">
        <f t="shared" si="29"/>
        <v>8.4033613445378148E-3</v>
      </c>
      <c r="F393" s="14">
        <f t="shared" si="30"/>
        <v>1.4872738423796382E-2</v>
      </c>
      <c r="G393" s="13">
        <f t="shared" si="31"/>
        <v>2.4642857142857144</v>
      </c>
      <c r="H393" s="17">
        <f t="shared" si="32"/>
        <v>2.0708283313325332E-2</v>
      </c>
    </row>
    <row r="394" spans="2:8" ht="15" x14ac:dyDescent="0.2">
      <c r="B394" s="6" t="s">
        <v>391</v>
      </c>
      <c r="C394" s="5">
        <v>1</v>
      </c>
      <c r="D394" s="5">
        <v>0</v>
      </c>
      <c r="E394" s="14">
        <f t="shared" si="29"/>
        <v>3.0012004801920766E-4</v>
      </c>
      <c r="F394" s="14" t="str">
        <f t="shared" si="30"/>
        <v/>
      </c>
      <c r="G394" s="13" t="str">
        <f t="shared" si="31"/>
        <v>0</v>
      </c>
      <c r="H394" s="17">
        <f t="shared" si="32"/>
        <v>0</v>
      </c>
    </row>
    <row r="395" spans="2:8" ht="15" x14ac:dyDescent="0.2">
      <c r="B395" s="6" t="s">
        <v>147</v>
      </c>
      <c r="C395" s="5">
        <v>0</v>
      </c>
      <c r="D395" s="5">
        <v>0</v>
      </c>
      <c r="E395" s="14" t="str">
        <f t="shared" si="29"/>
        <v/>
      </c>
      <c r="F395" s="14" t="str">
        <f t="shared" si="30"/>
        <v/>
      </c>
      <c r="G395" s="13" t="str">
        <f t="shared" si="31"/>
        <v>0</v>
      </c>
      <c r="H395" s="17" t="str">
        <f t="shared" si="32"/>
        <v/>
      </c>
    </row>
    <row r="396" spans="2:8" ht="15" x14ac:dyDescent="0.2">
      <c r="B396" s="6" t="s">
        <v>151</v>
      </c>
      <c r="C396" s="5">
        <v>4</v>
      </c>
      <c r="D396" s="5">
        <v>43</v>
      </c>
      <c r="E396" s="14">
        <f t="shared" si="29"/>
        <v>1.2004801920768306E-3</v>
      </c>
      <c r="F396" s="14">
        <f t="shared" si="30"/>
        <v>6.5930696105489118E-3</v>
      </c>
      <c r="G396" s="13">
        <f t="shared" si="31"/>
        <v>9.75</v>
      </c>
      <c r="H396" s="17">
        <f t="shared" si="32"/>
        <v>1.1704681872749098E-2</v>
      </c>
    </row>
    <row r="397" spans="2:8" ht="15" x14ac:dyDescent="0.2">
      <c r="B397" s="6" t="s">
        <v>138</v>
      </c>
      <c r="C397" s="5">
        <v>1</v>
      </c>
      <c r="D397" s="5">
        <v>4</v>
      </c>
      <c r="E397" s="14">
        <f t="shared" si="29"/>
        <v>3.0012004801920766E-4</v>
      </c>
      <c r="F397" s="14">
        <f t="shared" si="30"/>
        <v>6.1330880098129411E-4</v>
      </c>
      <c r="G397" s="13">
        <f t="shared" si="31"/>
        <v>3</v>
      </c>
      <c r="H397" s="17">
        <f t="shared" si="32"/>
        <v>9.0036014405762304E-4</v>
      </c>
    </row>
    <row r="398" spans="2:8" ht="15" x14ac:dyDescent="0.2">
      <c r="B398" s="6" t="s">
        <v>142</v>
      </c>
      <c r="C398" s="5">
        <v>14</v>
      </c>
      <c r="D398" s="5">
        <v>52</v>
      </c>
      <c r="E398" s="14">
        <f t="shared" si="29"/>
        <v>4.2016806722689074E-3</v>
      </c>
      <c r="F398" s="14">
        <f t="shared" si="30"/>
        <v>7.9730144127568223E-3</v>
      </c>
      <c r="G398" s="13">
        <f t="shared" si="31"/>
        <v>2.7142857142857144</v>
      </c>
      <c r="H398" s="17">
        <f t="shared" si="32"/>
        <v>1.1404561824729893E-2</v>
      </c>
    </row>
    <row r="399" spans="2:8" ht="15" x14ac:dyDescent="0.2">
      <c r="B399" s="6" t="s">
        <v>148</v>
      </c>
      <c r="C399" s="5">
        <v>0</v>
      </c>
      <c r="D399" s="5">
        <v>0</v>
      </c>
      <c r="E399" s="14" t="str">
        <f t="shared" si="29"/>
        <v/>
      </c>
      <c r="F399" s="14" t="str">
        <f t="shared" si="30"/>
        <v/>
      </c>
      <c r="G399" s="13" t="str">
        <f t="shared" si="31"/>
        <v>0</v>
      </c>
      <c r="H399" s="17" t="str">
        <f t="shared" si="32"/>
        <v/>
      </c>
    </row>
    <row r="400" spans="2:8" ht="15" x14ac:dyDescent="0.2">
      <c r="B400" s="6" t="s">
        <v>152</v>
      </c>
      <c r="C400" s="5">
        <v>0</v>
      </c>
      <c r="D400" s="5">
        <v>0</v>
      </c>
      <c r="E400" s="14" t="str">
        <f t="shared" si="29"/>
        <v/>
      </c>
      <c r="F400" s="14" t="str">
        <f t="shared" si="30"/>
        <v/>
      </c>
      <c r="G400" s="13" t="str">
        <f t="shared" si="31"/>
        <v>0</v>
      </c>
      <c r="H400" s="17" t="str">
        <f t="shared" si="32"/>
        <v/>
      </c>
    </row>
    <row r="401" spans="2:8" ht="15" x14ac:dyDescent="0.2">
      <c r="B401" s="6" t="s">
        <v>392</v>
      </c>
      <c r="C401" s="5">
        <v>64</v>
      </c>
      <c r="D401" s="5">
        <v>68</v>
      </c>
      <c r="E401" s="14">
        <f t="shared" si="29"/>
        <v>1.920768307322929E-2</v>
      </c>
      <c r="F401" s="14">
        <f t="shared" si="30"/>
        <v>1.0426249616681999E-2</v>
      </c>
      <c r="G401" s="13">
        <f t="shared" si="31"/>
        <v>6.25E-2</v>
      </c>
      <c r="H401" s="17">
        <f t="shared" si="32"/>
        <v>1.2004801920768306E-3</v>
      </c>
    </row>
    <row r="402" spans="2:8" ht="15" x14ac:dyDescent="0.2">
      <c r="B402" s="6" t="s">
        <v>393</v>
      </c>
      <c r="C402" s="5">
        <v>1</v>
      </c>
      <c r="D402" s="5">
        <v>1</v>
      </c>
      <c r="E402" s="14">
        <f t="shared" si="29"/>
        <v>3.0012004801920766E-4</v>
      </c>
      <c r="F402" s="14">
        <f t="shared" si="30"/>
        <v>1.5332720024532353E-4</v>
      </c>
      <c r="G402" s="13">
        <f t="shared" si="31"/>
        <v>0</v>
      </c>
      <c r="H402" s="17">
        <f t="shared" si="32"/>
        <v>0</v>
      </c>
    </row>
    <row r="403" spans="2:8" ht="15" x14ac:dyDescent="0.2">
      <c r="B403" s="6" t="s">
        <v>394</v>
      </c>
      <c r="C403" s="5">
        <v>25</v>
      </c>
      <c r="D403" s="5">
        <v>28</v>
      </c>
      <c r="E403" s="14">
        <f t="shared" si="29"/>
        <v>7.5030012004801919E-3</v>
      </c>
      <c r="F403" s="14">
        <f t="shared" si="30"/>
        <v>4.2931616068690587E-3</v>
      </c>
      <c r="G403" s="13">
        <f t="shared" si="31"/>
        <v>0.12</v>
      </c>
      <c r="H403" s="17">
        <f t="shared" si="32"/>
        <v>9.0036014405762304E-4</v>
      </c>
    </row>
    <row r="404" spans="2:8" ht="15" x14ac:dyDescent="0.2">
      <c r="B404" s="6" t="s">
        <v>395</v>
      </c>
      <c r="C404" s="5">
        <v>0</v>
      </c>
      <c r="D404" s="5">
        <v>0</v>
      </c>
      <c r="E404" s="14" t="str">
        <f t="shared" si="29"/>
        <v/>
      </c>
      <c r="F404" s="14" t="str">
        <f t="shared" si="30"/>
        <v/>
      </c>
      <c r="G404" s="13" t="str">
        <f t="shared" si="31"/>
        <v>0</v>
      </c>
      <c r="H404" s="17" t="str">
        <f t="shared" si="32"/>
        <v/>
      </c>
    </row>
    <row r="405" spans="2:8" ht="15" x14ac:dyDescent="0.2">
      <c r="B405" s="6" t="s">
        <v>396</v>
      </c>
      <c r="C405" s="5">
        <v>43</v>
      </c>
      <c r="D405" s="5">
        <v>68</v>
      </c>
      <c r="E405" s="14">
        <f t="shared" si="29"/>
        <v>1.2905162064825931E-2</v>
      </c>
      <c r="F405" s="14">
        <f t="shared" si="30"/>
        <v>1.0426249616681999E-2</v>
      </c>
      <c r="G405" s="13">
        <f t="shared" si="31"/>
        <v>0.58139534883720934</v>
      </c>
      <c r="H405" s="17">
        <f t="shared" si="32"/>
        <v>7.5030012004801928E-3</v>
      </c>
    </row>
    <row r="406" spans="2:8" ht="15" x14ac:dyDescent="0.2">
      <c r="B406" s="6" t="s">
        <v>397</v>
      </c>
      <c r="C406" s="5">
        <v>56</v>
      </c>
      <c r="D406" s="5">
        <v>61</v>
      </c>
      <c r="E406" s="14">
        <f t="shared" si="29"/>
        <v>1.680672268907563E-2</v>
      </c>
      <c r="F406" s="14">
        <f t="shared" si="30"/>
        <v>9.3529592149647345E-3</v>
      </c>
      <c r="G406" s="13">
        <f t="shared" si="31"/>
        <v>8.9285714285714288E-2</v>
      </c>
      <c r="H406" s="17">
        <f t="shared" si="32"/>
        <v>1.5006002400960385E-3</v>
      </c>
    </row>
    <row r="407" spans="2:8" ht="15" x14ac:dyDescent="0.2">
      <c r="B407" s="6" t="s">
        <v>398</v>
      </c>
      <c r="C407" s="5">
        <v>5</v>
      </c>
      <c r="D407" s="5">
        <v>13</v>
      </c>
      <c r="E407" s="14">
        <f t="shared" si="29"/>
        <v>1.5006002400960385E-3</v>
      </c>
      <c r="F407" s="14">
        <f t="shared" si="30"/>
        <v>1.9932536031892056E-3</v>
      </c>
      <c r="G407" s="13">
        <f t="shared" si="31"/>
        <v>1.6</v>
      </c>
      <c r="H407" s="17">
        <f t="shared" si="32"/>
        <v>2.4009603841536617E-3</v>
      </c>
    </row>
    <row r="408" spans="2:8" ht="15" x14ac:dyDescent="0.2">
      <c r="B408" s="6" t="s">
        <v>399</v>
      </c>
      <c r="C408" s="5">
        <v>2</v>
      </c>
      <c r="D408" s="5">
        <v>9</v>
      </c>
      <c r="E408" s="14">
        <f t="shared" si="29"/>
        <v>6.0024009603841532E-4</v>
      </c>
      <c r="F408" s="14">
        <f t="shared" si="30"/>
        <v>1.3799448022079118E-3</v>
      </c>
      <c r="G408" s="13">
        <f t="shared" si="31"/>
        <v>3.5</v>
      </c>
      <c r="H408" s="17">
        <f t="shared" si="32"/>
        <v>2.1008403361344537E-3</v>
      </c>
    </row>
    <row r="409" spans="2:8" ht="15" x14ac:dyDescent="0.2">
      <c r="B409" s="6" t="s">
        <v>139</v>
      </c>
      <c r="C409" s="5">
        <v>6</v>
      </c>
      <c r="D409" s="5">
        <v>7</v>
      </c>
      <c r="E409" s="14">
        <f t="shared" si="29"/>
        <v>1.8007202881152461E-3</v>
      </c>
      <c r="F409" s="14">
        <f t="shared" si="30"/>
        <v>1.0732904017172647E-3</v>
      </c>
      <c r="G409" s="13">
        <f t="shared" si="31"/>
        <v>0.16666666666666666</v>
      </c>
      <c r="H409" s="17">
        <f t="shared" si="32"/>
        <v>3.0012004801920766E-4</v>
      </c>
    </row>
    <row r="410" spans="2:8" ht="15" x14ac:dyDescent="0.2">
      <c r="B410" s="6" t="s">
        <v>400</v>
      </c>
      <c r="C410" s="5">
        <v>0</v>
      </c>
      <c r="D410" s="5">
        <v>3</v>
      </c>
      <c r="E410" s="14" t="str">
        <f t="shared" si="29"/>
        <v/>
      </c>
      <c r="F410" s="14">
        <f t="shared" si="30"/>
        <v>4.5998160073597056E-4</v>
      </c>
      <c r="G410" s="13" t="str">
        <f t="shared" si="31"/>
        <v>0</v>
      </c>
      <c r="H410" s="17" t="str">
        <f t="shared" si="32"/>
        <v/>
      </c>
    </row>
    <row r="411" spans="2:8" ht="15" x14ac:dyDescent="0.2">
      <c r="B411" s="6" t="s">
        <v>401</v>
      </c>
      <c r="C411" s="5">
        <v>27</v>
      </c>
      <c r="D411" s="5">
        <v>35</v>
      </c>
      <c r="E411" s="14">
        <f t="shared" si="29"/>
        <v>8.1032412965186072E-3</v>
      </c>
      <c r="F411" s="14">
        <f t="shared" si="30"/>
        <v>5.3664520085863233E-3</v>
      </c>
      <c r="G411" s="13">
        <f t="shared" si="31"/>
        <v>0.29629629629629628</v>
      </c>
      <c r="H411" s="17">
        <f t="shared" si="32"/>
        <v>2.4009603841536613E-3</v>
      </c>
    </row>
    <row r="412" spans="2:8" ht="15" x14ac:dyDescent="0.2">
      <c r="B412" s="6" t="s">
        <v>402</v>
      </c>
      <c r="C412" s="5">
        <v>6</v>
      </c>
      <c r="D412" s="5">
        <v>14</v>
      </c>
      <c r="E412" s="14">
        <f t="shared" si="29"/>
        <v>1.8007202881152461E-3</v>
      </c>
      <c r="F412" s="14">
        <f t="shared" si="30"/>
        <v>2.1465808034345293E-3</v>
      </c>
      <c r="G412" s="13">
        <f t="shared" si="31"/>
        <v>1.3333333333333333</v>
      </c>
      <c r="H412" s="17">
        <f t="shared" si="32"/>
        <v>2.4009603841536613E-3</v>
      </c>
    </row>
    <row r="413" spans="2:8" ht="15" x14ac:dyDescent="0.2">
      <c r="B413" s="6" t="s">
        <v>403</v>
      </c>
      <c r="C413" s="5">
        <v>0</v>
      </c>
      <c r="D413" s="5">
        <v>0</v>
      </c>
      <c r="E413" s="14" t="str">
        <f t="shared" si="29"/>
        <v/>
      </c>
      <c r="F413" s="14" t="str">
        <f t="shared" si="30"/>
        <v/>
      </c>
      <c r="G413" s="13" t="str">
        <f t="shared" si="31"/>
        <v>0</v>
      </c>
      <c r="H413" s="17" t="str">
        <f t="shared" si="32"/>
        <v/>
      </c>
    </row>
    <row r="414" spans="2:8" ht="15" x14ac:dyDescent="0.2">
      <c r="B414" s="6" t="s">
        <v>404</v>
      </c>
      <c r="C414" s="5">
        <v>2</v>
      </c>
      <c r="D414" s="5">
        <v>12</v>
      </c>
      <c r="E414" s="14">
        <f t="shared" si="29"/>
        <v>6.0024009603841532E-4</v>
      </c>
      <c r="F414" s="14">
        <f t="shared" si="30"/>
        <v>1.8399264029438822E-3</v>
      </c>
      <c r="G414" s="13">
        <f t="shared" si="31"/>
        <v>5</v>
      </c>
      <c r="H414" s="17">
        <f t="shared" si="32"/>
        <v>3.0012004801920765E-3</v>
      </c>
    </row>
    <row r="415" spans="2:8" ht="15" x14ac:dyDescent="0.2">
      <c r="B415" s="6" t="s">
        <v>405</v>
      </c>
      <c r="C415" s="5">
        <v>3</v>
      </c>
      <c r="D415" s="5">
        <v>24</v>
      </c>
      <c r="E415" s="14">
        <f t="shared" si="29"/>
        <v>9.0036014405762304E-4</v>
      </c>
      <c r="F415" s="14">
        <f t="shared" si="30"/>
        <v>3.6798528058877645E-3</v>
      </c>
      <c r="G415" s="13">
        <f t="shared" si="31"/>
        <v>7</v>
      </c>
      <c r="H415" s="17">
        <f t="shared" si="32"/>
        <v>6.3025210084033615E-3</v>
      </c>
    </row>
    <row r="416" spans="2:8" ht="15" x14ac:dyDescent="0.2">
      <c r="B416" s="6" t="s">
        <v>406</v>
      </c>
      <c r="C416" s="5">
        <v>0</v>
      </c>
      <c r="D416" s="5">
        <v>0</v>
      </c>
      <c r="E416" s="14" t="str">
        <f t="shared" si="29"/>
        <v/>
      </c>
      <c r="F416" s="14" t="str">
        <f t="shared" si="30"/>
        <v/>
      </c>
      <c r="G416" s="13" t="str">
        <f t="shared" si="31"/>
        <v>0</v>
      </c>
      <c r="H416" s="17" t="str">
        <f t="shared" si="32"/>
        <v/>
      </c>
    </row>
    <row r="417" spans="2:8" ht="15" x14ac:dyDescent="0.2">
      <c r="B417" s="6" t="s">
        <v>165</v>
      </c>
      <c r="C417" s="5">
        <v>0</v>
      </c>
      <c r="D417" s="5">
        <v>6</v>
      </c>
      <c r="E417" s="14" t="str">
        <f t="shared" si="29"/>
        <v/>
      </c>
      <c r="F417" s="14">
        <f t="shared" si="30"/>
        <v>9.1996320147194111E-4</v>
      </c>
      <c r="G417" s="13" t="str">
        <f t="shared" si="31"/>
        <v>0</v>
      </c>
      <c r="H417" s="17" t="str">
        <f t="shared" si="32"/>
        <v/>
      </c>
    </row>
    <row r="418" spans="2:8" ht="30" x14ac:dyDescent="0.2">
      <c r="B418" s="6" t="s">
        <v>166</v>
      </c>
      <c r="C418" s="5">
        <v>0</v>
      </c>
      <c r="D418" s="5">
        <v>0</v>
      </c>
      <c r="E418" s="14" t="str">
        <f t="shared" si="29"/>
        <v/>
      </c>
      <c r="F418" s="14" t="str">
        <f t="shared" si="30"/>
        <v/>
      </c>
      <c r="G418" s="13" t="str">
        <f t="shared" si="31"/>
        <v>0</v>
      </c>
      <c r="H418" s="17" t="str">
        <f t="shared" si="32"/>
        <v/>
      </c>
    </row>
    <row r="419" spans="2:8" ht="15" x14ac:dyDescent="0.2">
      <c r="B419" s="6" t="s">
        <v>407</v>
      </c>
      <c r="C419" s="5">
        <v>3</v>
      </c>
      <c r="D419" s="5">
        <v>2</v>
      </c>
      <c r="E419" s="14">
        <f t="shared" si="29"/>
        <v>9.0036014405762304E-4</v>
      </c>
      <c r="F419" s="14">
        <f t="shared" si="30"/>
        <v>3.0665440049064706E-4</v>
      </c>
      <c r="G419" s="13">
        <f t="shared" si="31"/>
        <v>-0.33333333333333331</v>
      </c>
      <c r="H419" s="17">
        <f t="shared" si="32"/>
        <v>-3.0012004801920766E-4</v>
      </c>
    </row>
    <row r="420" spans="2:8" ht="15" x14ac:dyDescent="0.2">
      <c r="B420" s="6" t="s">
        <v>408</v>
      </c>
      <c r="C420" s="5">
        <v>76</v>
      </c>
      <c r="D420" s="5">
        <v>54</v>
      </c>
      <c r="E420" s="14">
        <f t="shared" si="29"/>
        <v>2.2809123649459785E-2</v>
      </c>
      <c r="F420" s="14">
        <f t="shared" si="30"/>
        <v>8.2796688132474698E-3</v>
      </c>
      <c r="G420" s="13">
        <f t="shared" si="31"/>
        <v>-0.28947368421052633</v>
      </c>
      <c r="H420" s="17">
        <f t="shared" si="32"/>
        <v>-6.60264105642257E-3</v>
      </c>
    </row>
    <row r="421" spans="2:8" ht="30" x14ac:dyDescent="0.2">
      <c r="B421" s="6" t="s">
        <v>409</v>
      </c>
      <c r="C421" s="5">
        <v>1</v>
      </c>
      <c r="D421" s="5">
        <v>1</v>
      </c>
      <c r="E421" s="14">
        <f t="shared" si="29"/>
        <v>3.0012004801920766E-4</v>
      </c>
      <c r="F421" s="14">
        <f t="shared" si="30"/>
        <v>1.5332720024532353E-4</v>
      </c>
      <c r="G421" s="13">
        <f t="shared" si="31"/>
        <v>0</v>
      </c>
      <c r="H421" s="17">
        <f t="shared" si="32"/>
        <v>0</v>
      </c>
    </row>
    <row r="422" spans="2:8" ht="15" x14ac:dyDescent="0.2">
      <c r="B422" s="6" t="s">
        <v>163</v>
      </c>
      <c r="C422" s="5">
        <v>2</v>
      </c>
      <c r="D422" s="5">
        <v>4</v>
      </c>
      <c r="E422" s="14">
        <f t="shared" si="29"/>
        <v>6.0024009603841532E-4</v>
      </c>
      <c r="F422" s="14">
        <f t="shared" si="30"/>
        <v>6.1330880098129411E-4</v>
      </c>
      <c r="G422" s="13">
        <f t="shared" si="31"/>
        <v>1</v>
      </c>
      <c r="H422" s="17">
        <f t="shared" si="32"/>
        <v>6.0024009603841532E-4</v>
      </c>
    </row>
    <row r="423" spans="2:8" ht="15" x14ac:dyDescent="0.2">
      <c r="B423" s="6" t="s">
        <v>410</v>
      </c>
      <c r="C423" s="5">
        <v>0</v>
      </c>
      <c r="D423" s="5">
        <v>10</v>
      </c>
      <c r="E423" s="14" t="str">
        <f t="shared" si="29"/>
        <v/>
      </c>
      <c r="F423" s="14">
        <f t="shared" si="30"/>
        <v>1.5332720024532351E-3</v>
      </c>
      <c r="G423" s="13" t="str">
        <f t="shared" si="31"/>
        <v>0</v>
      </c>
      <c r="H423" s="17" t="str">
        <f t="shared" si="32"/>
        <v/>
      </c>
    </row>
    <row r="424" spans="2:8" ht="15" x14ac:dyDescent="0.2">
      <c r="B424" s="6" t="s">
        <v>411</v>
      </c>
      <c r="C424" s="5">
        <v>0</v>
      </c>
      <c r="D424" s="5">
        <v>0</v>
      </c>
      <c r="E424" s="14" t="str">
        <f t="shared" ref="E424:E487" si="33">+IF(C424=0,"",C424/C$294)</f>
        <v/>
      </c>
      <c r="F424" s="14" t="str">
        <f t="shared" ref="F424:F487" si="34">+IF(D424=0,"",D424/D$294)</f>
        <v/>
      </c>
      <c r="G424" s="13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15" x14ac:dyDescent="0.2">
      <c r="B425" s="6" t="s">
        <v>412</v>
      </c>
      <c r="C425" s="5">
        <v>0</v>
      </c>
      <c r="D425" s="5">
        <v>2</v>
      </c>
      <c r="E425" s="14" t="str">
        <f t="shared" si="33"/>
        <v/>
      </c>
      <c r="F425" s="14">
        <f t="shared" si="34"/>
        <v>3.0665440049064706E-4</v>
      </c>
      <c r="G425" s="13" t="str">
        <f t="shared" si="35"/>
        <v>0</v>
      </c>
      <c r="H425" s="17" t="str">
        <f t="shared" si="36"/>
        <v/>
      </c>
    </row>
    <row r="426" spans="2:8" ht="30" x14ac:dyDescent="0.2">
      <c r="B426" s="6" t="s">
        <v>413</v>
      </c>
      <c r="C426" s="5">
        <v>2</v>
      </c>
      <c r="D426" s="5">
        <v>2</v>
      </c>
      <c r="E426" s="14">
        <f t="shared" si="33"/>
        <v>6.0024009603841532E-4</v>
      </c>
      <c r="F426" s="14">
        <f t="shared" si="34"/>
        <v>3.0665440049064706E-4</v>
      </c>
      <c r="G426" s="13">
        <f t="shared" si="35"/>
        <v>0</v>
      </c>
      <c r="H426" s="17">
        <f t="shared" si="36"/>
        <v>0</v>
      </c>
    </row>
    <row r="427" spans="2:8" ht="15" x14ac:dyDescent="0.2">
      <c r="B427" s="6" t="s">
        <v>160</v>
      </c>
      <c r="C427" s="5">
        <v>0</v>
      </c>
      <c r="D427" s="5">
        <v>0</v>
      </c>
      <c r="E427" s="14" t="str">
        <f t="shared" si="33"/>
        <v/>
      </c>
      <c r="F427" s="14" t="str">
        <f t="shared" si="34"/>
        <v/>
      </c>
      <c r="G427" s="13" t="str">
        <f t="shared" si="35"/>
        <v>0</v>
      </c>
      <c r="H427" s="17" t="str">
        <f t="shared" si="36"/>
        <v/>
      </c>
    </row>
    <row r="428" spans="2:8" ht="15" x14ac:dyDescent="0.2">
      <c r="B428" s="6" t="s">
        <v>414</v>
      </c>
      <c r="C428" s="5">
        <v>0</v>
      </c>
      <c r="D428" s="5">
        <v>2</v>
      </c>
      <c r="E428" s="14" t="str">
        <f t="shared" si="33"/>
        <v/>
      </c>
      <c r="F428" s="14">
        <f t="shared" si="34"/>
        <v>3.0665440049064706E-4</v>
      </c>
      <c r="G428" s="13" t="str">
        <f t="shared" si="35"/>
        <v>0</v>
      </c>
      <c r="H428" s="17" t="str">
        <f t="shared" si="36"/>
        <v/>
      </c>
    </row>
    <row r="429" spans="2:8" ht="15" x14ac:dyDescent="0.2">
      <c r="B429" s="6" t="s">
        <v>415</v>
      </c>
      <c r="C429" s="5">
        <v>1</v>
      </c>
      <c r="D429" s="5">
        <v>9</v>
      </c>
      <c r="E429" s="14">
        <f t="shared" si="33"/>
        <v>3.0012004801920766E-4</v>
      </c>
      <c r="F429" s="14">
        <f t="shared" si="34"/>
        <v>1.3799448022079118E-3</v>
      </c>
      <c r="G429" s="13">
        <f t="shared" si="35"/>
        <v>8</v>
      </c>
      <c r="H429" s="17">
        <f t="shared" si="36"/>
        <v>2.4009603841536613E-3</v>
      </c>
    </row>
    <row r="430" spans="2:8" ht="15" x14ac:dyDescent="0.2">
      <c r="B430" s="6" t="s">
        <v>416</v>
      </c>
      <c r="C430" s="5">
        <v>4</v>
      </c>
      <c r="D430" s="5">
        <v>3</v>
      </c>
      <c r="E430" s="14">
        <f t="shared" si="33"/>
        <v>1.2004801920768306E-3</v>
      </c>
      <c r="F430" s="14">
        <f t="shared" si="34"/>
        <v>4.5998160073597056E-4</v>
      </c>
      <c r="G430" s="13">
        <f t="shared" si="35"/>
        <v>-0.25</v>
      </c>
      <c r="H430" s="17">
        <f t="shared" si="36"/>
        <v>-3.0012004801920766E-4</v>
      </c>
    </row>
    <row r="431" spans="2:8" ht="15" x14ac:dyDescent="0.2">
      <c r="B431" s="6" t="s">
        <v>169</v>
      </c>
      <c r="C431" s="5">
        <v>12</v>
      </c>
      <c r="D431" s="5">
        <v>11</v>
      </c>
      <c r="E431" s="14">
        <f t="shared" si="33"/>
        <v>3.6014405762304922E-3</v>
      </c>
      <c r="F431" s="14">
        <f t="shared" si="34"/>
        <v>1.6865992026985587E-3</v>
      </c>
      <c r="G431" s="13">
        <f t="shared" si="35"/>
        <v>-8.3333333333333329E-2</v>
      </c>
      <c r="H431" s="17">
        <f t="shared" si="36"/>
        <v>-3.0012004801920766E-4</v>
      </c>
    </row>
    <row r="432" spans="2:8" ht="15" x14ac:dyDescent="0.2">
      <c r="B432" s="6" t="s">
        <v>417</v>
      </c>
      <c r="C432" s="5">
        <v>206</v>
      </c>
      <c r="D432" s="5">
        <v>287</v>
      </c>
      <c r="E432" s="14">
        <f t="shared" si="33"/>
        <v>6.1824729891956781E-2</v>
      </c>
      <c r="F432" s="14">
        <f t="shared" si="34"/>
        <v>4.4004906470407848E-2</v>
      </c>
      <c r="G432" s="13">
        <f t="shared" si="35"/>
        <v>0.39320388349514562</v>
      </c>
      <c r="H432" s="17">
        <f t="shared" si="36"/>
        <v>2.430972388955582E-2</v>
      </c>
    </row>
    <row r="433" spans="2:8" ht="15" x14ac:dyDescent="0.2">
      <c r="B433" s="6" t="s">
        <v>162</v>
      </c>
      <c r="C433" s="5">
        <v>44</v>
      </c>
      <c r="D433" s="5">
        <v>24</v>
      </c>
      <c r="E433" s="14">
        <f t="shared" si="33"/>
        <v>1.3205282112845138E-2</v>
      </c>
      <c r="F433" s="14">
        <f t="shared" si="34"/>
        <v>3.6798528058877645E-3</v>
      </c>
      <c r="G433" s="13">
        <f t="shared" si="35"/>
        <v>-0.45454545454545453</v>
      </c>
      <c r="H433" s="17">
        <f t="shared" si="36"/>
        <v>-6.0024009603841539E-3</v>
      </c>
    </row>
    <row r="434" spans="2:8" ht="30" x14ac:dyDescent="0.2">
      <c r="B434" s="6" t="s">
        <v>418</v>
      </c>
      <c r="C434" s="5">
        <v>20</v>
      </c>
      <c r="D434" s="5">
        <v>10</v>
      </c>
      <c r="E434" s="14">
        <f t="shared" si="33"/>
        <v>6.0024009603841539E-3</v>
      </c>
      <c r="F434" s="14">
        <f t="shared" si="34"/>
        <v>1.5332720024532351E-3</v>
      </c>
      <c r="G434" s="13">
        <f t="shared" si="35"/>
        <v>-0.5</v>
      </c>
      <c r="H434" s="17">
        <f t="shared" si="36"/>
        <v>-3.0012004801920769E-3</v>
      </c>
    </row>
    <row r="435" spans="2:8" ht="15" x14ac:dyDescent="0.2">
      <c r="B435" s="6" t="s">
        <v>164</v>
      </c>
      <c r="C435" s="5">
        <v>0</v>
      </c>
      <c r="D435" s="5">
        <v>0</v>
      </c>
      <c r="E435" s="14" t="str">
        <f t="shared" si="33"/>
        <v/>
      </c>
      <c r="F435" s="14" t="str">
        <f t="shared" si="34"/>
        <v/>
      </c>
      <c r="G435" s="13" t="str">
        <f t="shared" si="35"/>
        <v>0</v>
      </c>
      <c r="H435" s="17" t="str">
        <f t="shared" si="36"/>
        <v/>
      </c>
    </row>
    <row r="436" spans="2:8" ht="30" x14ac:dyDescent="0.2">
      <c r="B436" s="6" t="s">
        <v>419</v>
      </c>
      <c r="C436" s="5">
        <v>17</v>
      </c>
      <c r="D436" s="5">
        <v>27</v>
      </c>
      <c r="E436" s="14">
        <f t="shared" si="33"/>
        <v>5.1020408163265302E-3</v>
      </c>
      <c r="F436" s="14">
        <f t="shared" si="34"/>
        <v>4.1398344066237349E-3</v>
      </c>
      <c r="G436" s="13">
        <f t="shared" si="35"/>
        <v>0.58823529411764708</v>
      </c>
      <c r="H436" s="17">
        <f t="shared" si="36"/>
        <v>3.0012004801920765E-3</v>
      </c>
    </row>
    <row r="437" spans="2:8" ht="30" x14ac:dyDescent="0.2">
      <c r="B437" s="6" t="s">
        <v>420</v>
      </c>
      <c r="C437" s="5">
        <v>23</v>
      </c>
      <c r="D437" s="5">
        <v>60</v>
      </c>
      <c r="E437" s="14">
        <f t="shared" si="33"/>
        <v>6.9027611044417767E-3</v>
      </c>
      <c r="F437" s="14">
        <f t="shared" si="34"/>
        <v>9.1996320147194107E-3</v>
      </c>
      <c r="G437" s="13">
        <f t="shared" si="35"/>
        <v>1.6086956521739131</v>
      </c>
      <c r="H437" s="17">
        <f t="shared" si="36"/>
        <v>1.1104441776710685E-2</v>
      </c>
    </row>
    <row r="438" spans="2:8" ht="15" x14ac:dyDescent="0.2">
      <c r="B438" s="6" t="s">
        <v>155</v>
      </c>
      <c r="C438" s="5">
        <v>1</v>
      </c>
      <c r="D438" s="5">
        <v>12</v>
      </c>
      <c r="E438" s="14">
        <f t="shared" si="33"/>
        <v>3.0012004801920766E-4</v>
      </c>
      <c r="F438" s="14">
        <f t="shared" si="34"/>
        <v>1.8399264029438822E-3</v>
      </c>
      <c r="G438" s="13">
        <f t="shared" si="35"/>
        <v>11</v>
      </c>
      <c r="H438" s="17">
        <f t="shared" si="36"/>
        <v>3.3013205282112841E-3</v>
      </c>
    </row>
    <row r="439" spans="2:8" ht="15" x14ac:dyDescent="0.2">
      <c r="B439" s="6" t="s">
        <v>154</v>
      </c>
      <c r="C439" s="5">
        <v>0</v>
      </c>
      <c r="D439" s="5">
        <v>0</v>
      </c>
      <c r="E439" s="14" t="str">
        <f t="shared" si="33"/>
        <v/>
      </c>
      <c r="F439" s="14" t="str">
        <f t="shared" si="34"/>
        <v/>
      </c>
      <c r="G439" s="13" t="str">
        <f t="shared" si="35"/>
        <v>0</v>
      </c>
      <c r="H439" s="17" t="str">
        <f t="shared" si="36"/>
        <v/>
      </c>
    </row>
    <row r="440" spans="2:8" ht="30" x14ac:dyDescent="0.2">
      <c r="B440" s="6" t="s">
        <v>421</v>
      </c>
      <c r="C440" s="5">
        <v>0</v>
      </c>
      <c r="D440" s="5">
        <v>0</v>
      </c>
      <c r="E440" s="14" t="str">
        <f t="shared" si="33"/>
        <v/>
      </c>
      <c r="F440" s="14" t="str">
        <f t="shared" si="34"/>
        <v/>
      </c>
      <c r="G440" s="13" t="str">
        <f t="shared" si="35"/>
        <v>0</v>
      </c>
      <c r="H440" s="17" t="str">
        <f t="shared" si="36"/>
        <v/>
      </c>
    </row>
    <row r="441" spans="2:8" ht="30" x14ac:dyDescent="0.2">
      <c r="B441" s="6" t="s">
        <v>159</v>
      </c>
      <c r="C441" s="5">
        <v>4</v>
      </c>
      <c r="D441" s="5">
        <v>3</v>
      </c>
      <c r="E441" s="14">
        <f t="shared" si="33"/>
        <v>1.2004801920768306E-3</v>
      </c>
      <c r="F441" s="14">
        <f t="shared" si="34"/>
        <v>4.5998160073597056E-4</v>
      </c>
      <c r="G441" s="13">
        <f t="shared" si="35"/>
        <v>-0.25</v>
      </c>
      <c r="H441" s="17">
        <f t="shared" si="36"/>
        <v>-3.0012004801920766E-4</v>
      </c>
    </row>
    <row r="442" spans="2:8" ht="15" x14ac:dyDescent="0.2">
      <c r="B442" s="6" t="s">
        <v>422</v>
      </c>
      <c r="C442" s="5">
        <v>16</v>
      </c>
      <c r="D442" s="5">
        <v>73</v>
      </c>
      <c r="E442" s="14">
        <f t="shared" si="33"/>
        <v>4.8019207683073226E-3</v>
      </c>
      <c r="F442" s="14">
        <f t="shared" si="34"/>
        <v>1.1192885617908616E-2</v>
      </c>
      <c r="G442" s="13">
        <f t="shared" si="35"/>
        <v>3.5625</v>
      </c>
      <c r="H442" s="17">
        <f t="shared" si="36"/>
        <v>1.7106842737094837E-2</v>
      </c>
    </row>
    <row r="443" spans="2:8" ht="15" x14ac:dyDescent="0.2">
      <c r="B443" s="6" t="s">
        <v>423</v>
      </c>
      <c r="C443" s="5">
        <v>1</v>
      </c>
      <c r="D443" s="5">
        <v>2</v>
      </c>
      <c r="E443" s="14">
        <f t="shared" si="33"/>
        <v>3.0012004801920766E-4</v>
      </c>
      <c r="F443" s="14">
        <f t="shared" si="34"/>
        <v>3.0665440049064706E-4</v>
      </c>
      <c r="G443" s="13">
        <f t="shared" si="35"/>
        <v>1</v>
      </c>
      <c r="H443" s="17">
        <f t="shared" si="36"/>
        <v>3.0012004801920766E-4</v>
      </c>
    </row>
    <row r="444" spans="2:8" ht="15" x14ac:dyDescent="0.2">
      <c r="B444" s="6" t="s">
        <v>424</v>
      </c>
      <c r="C444" s="5">
        <v>7</v>
      </c>
      <c r="D444" s="5">
        <v>20</v>
      </c>
      <c r="E444" s="14">
        <f t="shared" si="33"/>
        <v>2.1008403361344537E-3</v>
      </c>
      <c r="F444" s="14">
        <f t="shared" si="34"/>
        <v>3.0665440049064702E-3</v>
      </c>
      <c r="G444" s="13">
        <f t="shared" si="35"/>
        <v>1.8571428571428572</v>
      </c>
      <c r="H444" s="17">
        <f t="shared" si="36"/>
        <v>3.9015606242496998E-3</v>
      </c>
    </row>
    <row r="445" spans="2:8" ht="15" x14ac:dyDescent="0.2">
      <c r="B445" s="6" t="s">
        <v>425</v>
      </c>
      <c r="C445" s="5">
        <v>0</v>
      </c>
      <c r="D445" s="5">
        <v>0</v>
      </c>
      <c r="E445" s="14" t="str">
        <f t="shared" si="33"/>
        <v/>
      </c>
      <c r="F445" s="14" t="str">
        <f t="shared" si="34"/>
        <v/>
      </c>
      <c r="G445" s="13" t="str">
        <f t="shared" si="35"/>
        <v>0</v>
      </c>
      <c r="H445" s="17" t="str">
        <f t="shared" si="36"/>
        <v/>
      </c>
    </row>
    <row r="446" spans="2:8" ht="15" x14ac:dyDescent="0.2">
      <c r="B446" s="6" t="s">
        <v>426</v>
      </c>
      <c r="C446" s="5">
        <v>12</v>
      </c>
      <c r="D446" s="5">
        <v>8</v>
      </c>
      <c r="E446" s="14">
        <f t="shared" si="33"/>
        <v>3.6014405762304922E-3</v>
      </c>
      <c r="F446" s="14">
        <f t="shared" si="34"/>
        <v>1.2266176019625882E-3</v>
      </c>
      <c r="G446" s="13">
        <f t="shared" si="35"/>
        <v>-0.33333333333333331</v>
      </c>
      <c r="H446" s="17">
        <f t="shared" si="36"/>
        <v>-1.2004801920768306E-3</v>
      </c>
    </row>
    <row r="447" spans="2:8" ht="30" x14ac:dyDescent="0.2">
      <c r="B447" s="6" t="s">
        <v>427</v>
      </c>
      <c r="C447" s="5">
        <v>0</v>
      </c>
      <c r="D447" s="5">
        <v>0</v>
      </c>
      <c r="E447" s="14" t="str">
        <f t="shared" si="33"/>
        <v/>
      </c>
      <c r="F447" s="14" t="str">
        <f t="shared" si="34"/>
        <v/>
      </c>
      <c r="G447" s="13" t="str">
        <f t="shared" si="35"/>
        <v>0</v>
      </c>
      <c r="H447" s="17" t="str">
        <f t="shared" si="36"/>
        <v/>
      </c>
    </row>
    <row r="448" spans="2:8" ht="15" x14ac:dyDescent="0.2">
      <c r="B448" s="6" t="s">
        <v>428</v>
      </c>
      <c r="C448" s="5">
        <v>0</v>
      </c>
      <c r="D448" s="5">
        <v>1</v>
      </c>
      <c r="E448" s="14" t="str">
        <f t="shared" si="33"/>
        <v/>
      </c>
      <c r="F448" s="14">
        <f t="shared" si="34"/>
        <v>1.5332720024532353E-4</v>
      </c>
      <c r="G448" s="13" t="str">
        <f t="shared" si="35"/>
        <v>0</v>
      </c>
      <c r="H448" s="17" t="str">
        <f t="shared" si="36"/>
        <v/>
      </c>
    </row>
    <row r="449" spans="2:8" ht="30" x14ac:dyDescent="0.2">
      <c r="B449" s="6" t="s">
        <v>429</v>
      </c>
      <c r="C449" s="5">
        <v>0</v>
      </c>
      <c r="D449" s="5">
        <v>3</v>
      </c>
      <c r="E449" s="14" t="str">
        <f t="shared" si="33"/>
        <v/>
      </c>
      <c r="F449" s="14">
        <f t="shared" si="34"/>
        <v>4.5998160073597056E-4</v>
      </c>
      <c r="G449" s="13" t="str">
        <f t="shared" si="35"/>
        <v>0</v>
      </c>
      <c r="H449" s="17" t="str">
        <f t="shared" si="36"/>
        <v/>
      </c>
    </row>
    <row r="450" spans="2:8" ht="15" x14ac:dyDescent="0.2">
      <c r="B450" s="6" t="s">
        <v>430</v>
      </c>
      <c r="C450" s="5">
        <v>0</v>
      </c>
      <c r="D450" s="5">
        <v>0</v>
      </c>
      <c r="E450" s="14" t="str">
        <f t="shared" si="33"/>
        <v/>
      </c>
      <c r="F450" s="14" t="str">
        <f t="shared" si="34"/>
        <v/>
      </c>
      <c r="G450" s="13" t="str">
        <f t="shared" si="35"/>
        <v>0</v>
      </c>
      <c r="H450" s="17" t="str">
        <f t="shared" si="36"/>
        <v/>
      </c>
    </row>
    <row r="451" spans="2:8" ht="15" x14ac:dyDescent="0.2">
      <c r="B451" s="6" t="s">
        <v>157</v>
      </c>
      <c r="C451" s="5">
        <v>0</v>
      </c>
      <c r="D451" s="5">
        <v>0</v>
      </c>
      <c r="E451" s="14" t="str">
        <f t="shared" si="33"/>
        <v/>
      </c>
      <c r="F451" s="14" t="str">
        <f t="shared" si="34"/>
        <v/>
      </c>
      <c r="G451" s="13" t="str">
        <f t="shared" si="35"/>
        <v>0</v>
      </c>
      <c r="H451" s="17" t="str">
        <f t="shared" si="36"/>
        <v/>
      </c>
    </row>
    <row r="452" spans="2:8" ht="30" x14ac:dyDescent="0.2">
      <c r="B452" s="6" t="s">
        <v>431</v>
      </c>
      <c r="C452" s="5">
        <v>0</v>
      </c>
      <c r="D452" s="5">
        <v>0</v>
      </c>
      <c r="E452" s="14" t="str">
        <f t="shared" si="33"/>
        <v/>
      </c>
      <c r="F452" s="14" t="str">
        <f t="shared" si="34"/>
        <v/>
      </c>
      <c r="G452" s="13" t="str">
        <f t="shared" si="35"/>
        <v>0</v>
      </c>
      <c r="H452" s="17" t="str">
        <f t="shared" si="36"/>
        <v/>
      </c>
    </row>
    <row r="453" spans="2:8" ht="15" x14ac:dyDescent="0.2">
      <c r="B453" s="6" t="s">
        <v>167</v>
      </c>
      <c r="C453" s="5">
        <v>0</v>
      </c>
      <c r="D453" s="5">
        <v>0</v>
      </c>
      <c r="E453" s="14" t="str">
        <f t="shared" si="33"/>
        <v/>
      </c>
      <c r="F453" s="14" t="str">
        <f t="shared" si="34"/>
        <v/>
      </c>
      <c r="G453" s="13" t="str">
        <f t="shared" si="35"/>
        <v>0</v>
      </c>
      <c r="H453" s="17" t="str">
        <f t="shared" si="36"/>
        <v/>
      </c>
    </row>
    <row r="454" spans="2:8" ht="15" x14ac:dyDescent="0.2">
      <c r="B454" s="6" t="s">
        <v>156</v>
      </c>
      <c r="C454" s="5">
        <v>1</v>
      </c>
      <c r="D454" s="5">
        <v>6</v>
      </c>
      <c r="E454" s="14">
        <f t="shared" si="33"/>
        <v>3.0012004801920766E-4</v>
      </c>
      <c r="F454" s="14">
        <f t="shared" si="34"/>
        <v>9.1996320147194111E-4</v>
      </c>
      <c r="G454" s="13">
        <f t="shared" si="35"/>
        <v>5</v>
      </c>
      <c r="H454" s="17">
        <f t="shared" si="36"/>
        <v>1.5006002400960383E-3</v>
      </c>
    </row>
    <row r="455" spans="2:8" ht="15" x14ac:dyDescent="0.2">
      <c r="B455" s="6" t="s">
        <v>158</v>
      </c>
      <c r="C455" s="5">
        <v>1</v>
      </c>
      <c r="D455" s="5">
        <v>2</v>
      </c>
      <c r="E455" s="14">
        <f t="shared" si="33"/>
        <v>3.0012004801920766E-4</v>
      </c>
      <c r="F455" s="14">
        <f t="shared" si="34"/>
        <v>3.0665440049064706E-4</v>
      </c>
      <c r="G455" s="13">
        <f t="shared" si="35"/>
        <v>1</v>
      </c>
      <c r="H455" s="17">
        <f t="shared" si="36"/>
        <v>3.0012004801920766E-4</v>
      </c>
    </row>
    <row r="456" spans="2:8" ht="15" x14ac:dyDescent="0.2">
      <c r="B456" s="6" t="s">
        <v>432</v>
      </c>
      <c r="C456" s="5">
        <v>10</v>
      </c>
      <c r="D456" s="5">
        <v>6</v>
      </c>
      <c r="E456" s="14">
        <f t="shared" si="33"/>
        <v>3.0012004801920769E-3</v>
      </c>
      <c r="F456" s="14">
        <f t="shared" si="34"/>
        <v>9.1996320147194111E-4</v>
      </c>
      <c r="G456" s="13">
        <f t="shared" si="35"/>
        <v>-0.4</v>
      </c>
      <c r="H456" s="17">
        <f t="shared" si="36"/>
        <v>-1.2004801920768309E-3</v>
      </c>
    </row>
    <row r="457" spans="2:8" ht="15" x14ac:dyDescent="0.2">
      <c r="B457" s="6" t="s">
        <v>433</v>
      </c>
      <c r="C457" s="5">
        <v>1</v>
      </c>
      <c r="D457" s="5">
        <v>2</v>
      </c>
      <c r="E457" s="14">
        <f t="shared" si="33"/>
        <v>3.0012004801920766E-4</v>
      </c>
      <c r="F457" s="14">
        <f t="shared" si="34"/>
        <v>3.0665440049064706E-4</v>
      </c>
      <c r="G457" s="13">
        <f t="shared" si="35"/>
        <v>1</v>
      </c>
      <c r="H457" s="17">
        <f t="shared" si="36"/>
        <v>3.0012004801920766E-4</v>
      </c>
    </row>
    <row r="458" spans="2:8" ht="15" x14ac:dyDescent="0.2">
      <c r="B458" s="6" t="s">
        <v>168</v>
      </c>
      <c r="C458" s="5">
        <v>16</v>
      </c>
      <c r="D458" s="5">
        <v>20</v>
      </c>
      <c r="E458" s="14">
        <f t="shared" si="33"/>
        <v>4.8019207683073226E-3</v>
      </c>
      <c r="F458" s="14">
        <f t="shared" si="34"/>
        <v>3.0665440049064702E-3</v>
      </c>
      <c r="G458" s="13">
        <f t="shared" si="35"/>
        <v>0.25</v>
      </c>
      <c r="H458" s="17">
        <f t="shared" si="36"/>
        <v>1.2004801920768306E-3</v>
      </c>
    </row>
    <row r="459" spans="2:8" ht="15" x14ac:dyDescent="0.2">
      <c r="B459" s="6" t="s">
        <v>161</v>
      </c>
      <c r="C459" s="5">
        <v>0</v>
      </c>
      <c r="D459" s="5">
        <v>0</v>
      </c>
      <c r="E459" s="14" t="str">
        <f t="shared" si="33"/>
        <v/>
      </c>
      <c r="F459" s="14" t="str">
        <f t="shared" si="34"/>
        <v/>
      </c>
      <c r="G459" s="13" t="str">
        <f t="shared" si="35"/>
        <v>0</v>
      </c>
      <c r="H459" s="17" t="str">
        <f t="shared" si="36"/>
        <v/>
      </c>
    </row>
    <row r="460" spans="2:8" ht="15" x14ac:dyDescent="0.2">
      <c r="B460" s="6" t="s">
        <v>176</v>
      </c>
      <c r="C460" s="5">
        <v>55</v>
      </c>
      <c r="D460" s="5">
        <v>27</v>
      </c>
      <c r="E460" s="14">
        <f t="shared" si="33"/>
        <v>1.6506602641056422E-2</v>
      </c>
      <c r="F460" s="14">
        <f t="shared" si="34"/>
        <v>4.1398344066237349E-3</v>
      </c>
      <c r="G460" s="13">
        <f t="shared" si="35"/>
        <v>-0.50909090909090904</v>
      </c>
      <c r="H460" s="17">
        <f t="shared" si="36"/>
        <v>-8.4033613445378148E-3</v>
      </c>
    </row>
    <row r="461" spans="2:8" ht="30" x14ac:dyDescent="0.2">
      <c r="B461" s="6" t="s">
        <v>173</v>
      </c>
      <c r="C461" s="5">
        <v>1</v>
      </c>
      <c r="D461" s="5">
        <v>1</v>
      </c>
      <c r="E461" s="14">
        <f t="shared" si="33"/>
        <v>3.0012004801920766E-4</v>
      </c>
      <c r="F461" s="14">
        <f t="shared" si="34"/>
        <v>1.5332720024532353E-4</v>
      </c>
      <c r="G461" s="13">
        <f t="shared" si="35"/>
        <v>0</v>
      </c>
      <c r="H461" s="17">
        <f t="shared" si="36"/>
        <v>0</v>
      </c>
    </row>
    <row r="462" spans="2:8" ht="15" x14ac:dyDescent="0.2">
      <c r="B462" s="6" t="s">
        <v>174</v>
      </c>
      <c r="C462" s="5">
        <v>3</v>
      </c>
      <c r="D462" s="5">
        <v>3</v>
      </c>
      <c r="E462" s="14">
        <f t="shared" si="33"/>
        <v>9.0036014405762304E-4</v>
      </c>
      <c r="F462" s="14">
        <f t="shared" si="34"/>
        <v>4.5998160073597056E-4</v>
      </c>
      <c r="G462" s="13">
        <f t="shared" si="35"/>
        <v>0</v>
      </c>
      <c r="H462" s="17">
        <f t="shared" si="36"/>
        <v>0</v>
      </c>
    </row>
    <row r="463" spans="2:8" ht="15" x14ac:dyDescent="0.2">
      <c r="B463" s="6" t="s">
        <v>477</v>
      </c>
      <c r="C463" s="5">
        <v>32</v>
      </c>
      <c r="D463" s="5">
        <v>24</v>
      </c>
      <c r="E463" s="14">
        <f t="shared" si="33"/>
        <v>9.6038415366146452E-3</v>
      </c>
      <c r="F463" s="14">
        <f t="shared" si="34"/>
        <v>3.6798528058877645E-3</v>
      </c>
      <c r="G463" s="13">
        <f t="shared" si="35"/>
        <v>-0.25</v>
      </c>
      <c r="H463" s="17">
        <f t="shared" si="36"/>
        <v>-2.4009603841536613E-3</v>
      </c>
    </row>
    <row r="464" spans="2:8" ht="15" x14ac:dyDescent="0.2">
      <c r="B464" s="6" t="s">
        <v>478</v>
      </c>
      <c r="C464" s="5">
        <v>9</v>
      </c>
      <c r="D464" s="5">
        <v>16</v>
      </c>
      <c r="E464" s="14">
        <f t="shared" si="33"/>
        <v>2.7010804321728693E-3</v>
      </c>
      <c r="F464" s="14">
        <f t="shared" si="34"/>
        <v>2.4532352039251764E-3</v>
      </c>
      <c r="G464" s="13">
        <f t="shared" si="35"/>
        <v>0.77777777777777779</v>
      </c>
      <c r="H464" s="17">
        <f t="shared" si="36"/>
        <v>2.1008403361344541E-3</v>
      </c>
    </row>
    <row r="465" spans="2:8" ht="15" x14ac:dyDescent="0.2">
      <c r="B465" s="6" t="s">
        <v>183</v>
      </c>
      <c r="C465" s="5">
        <v>0</v>
      </c>
      <c r="D465" s="5">
        <v>0</v>
      </c>
      <c r="E465" s="14" t="str">
        <f t="shared" si="33"/>
        <v/>
      </c>
      <c r="F465" s="14" t="str">
        <f t="shared" si="34"/>
        <v/>
      </c>
      <c r="G465" s="13" t="str">
        <f t="shared" si="35"/>
        <v>0</v>
      </c>
      <c r="H465" s="17" t="str">
        <f t="shared" si="36"/>
        <v/>
      </c>
    </row>
    <row r="466" spans="2:8" ht="15" x14ac:dyDescent="0.2">
      <c r="B466" s="6" t="s">
        <v>178</v>
      </c>
      <c r="C466" s="5">
        <v>1</v>
      </c>
      <c r="D466" s="5">
        <v>8</v>
      </c>
      <c r="E466" s="14">
        <f t="shared" si="33"/>
        <v>3.0012004801920766E-4</v>
      </c>
      <c r="F466" s="14">
        <f t="shared" si="34"/>
        <v>1.2266176019625882E-3</v>
      </c>
      <c r="G466" s="13">
        <f t="shared" si="35"/>
        <v>7</v>
      </c>
      <c r="H466" s="17">
        <f t="shared" si="36"/>
        <v>2.1008403361344537E-3</v>
      </c>
    </row>
    <row r="467" spans="2:8" ht="15" x14ac:dyDescent="0.2">
      <c r="B467" s="6" t="s">
        <v>479</v>
      </c>
      <c r="C467" s="5">
        <v>18</v>
      </c>
      <c r="D467" s="5">
        <v>28</v>
      </c>
      <c r="E467" s="14">
        <f t="shared" si="33"/>
        <v>5.4021608643457387E-3</v>
      </c>
      <c r="F467" s="14">
        <f t="shared" si="34"/>
        <v>4.2931616068690587E-3</v>
      </c>
      <c r="G467" s="13">
        <f t="shared" si="35"/>
        <v>0.55555555555555558</v>
      </c>
      <c r="H467" s="17">
        <f t="shared" si="36"/>
        <v>3.0012004801920774E-3</v>
      </c>
    </row>
    <row r="468" spans="2:8" ht="15" x14ac:dyDescent="0.2">
      <c r="B468" s="6" t="s">
        <v>182</v>
      </c>
      <c r="C468" s="5">
        <v>1</v>
      </c>
      <c r="D468" s="5">
        <v>0</v>
      </c>
      <c r="E468" s="14">
        <f t="shared" si="33"/>
        <v>3.0012004801920766E-4</v>
      </c>
      <c r="F468" s="14" t="str">
        <f t="shared" si="34"/>
        <v/>
      </c>
      <c r="G468" s="13" t="str">
        <f t="shared" si="35"/>
        <v>0</v>
      </c>
      <c r="H468" s="17">
        <f t="shared" si="36"/>
        <v>0</v>
      </c>
    </row>
    <row r="469" spans="2:8" ht="15" x14ac:dyDescent="0.2">
      <c r="B469" s="6" t="s">
        <v>175</v>
      </c>
      <c r="C469" s="5">
        <v>0</v>
      </c>
      <c r="D469" s="5">
        <v>0</v>
      </c>
      <c r="E469" s="14" t="str">
        <f t="shared" si="33"/>
        <v/>
      </c>
      <c r="F469" s="14" t="str">
        <f t="shared" si="34"/>
        <v/>
      </c>
      <c r="G469" s="13" t="str">
        <f t="shared" si="35"/>
        <v>0</v>
      </c>
      <c r="H469" s="17" t="str">
        <f t="shared" si="36"/>
        <v/>
      </c>
    </row>
    <row r="470" spans="2:8" ht="15" x14ac:dyDescent="0.2">
      <c r="B470" s="6" t="s">
        <v>434</v>
      </c>
      <c r="C470" s="5">
        <v>0</v>
      </c>
      <c r="D470" s="5">
        <v>0</v>
      </c>
      <c r="E470" s="14" t="str">
        <f t="shared" si="33"/>
        <v/>
      </c>
      <c r="F470" s="14" t="str">
        <f t="shared" si="34"/>
        <v/>
      </c>
      <c r="G470" s="13" t="str">
        <f t="shared" si="35"/>
        <v>0</v>
      </c>
      <c r="H470" s="17" t="str">
        <f t="shared" si="36"/>
        <v/>
      </c>
    </row>
    <row r="471" spans="2:8" ht="15" x14ac:dyDescent="0.2">
      <c r="B471" s="6" t="s">
        <v>170</v>
      </c>
      <c r="C471" s="5">
        <v>1</v>
      </c>
      <c r="D471" s="5">
        <v>1</v>
      </c>
      <c r="E471" s="14">
        <f t="shared" si="33"/>
        <v>3.0012004801920766E-4</v>
      </c>
      <c r="F471" s="14">
        <f t="shared" si="34"/>
        <v>1.5332720024532353E-4</v>
      </c>
      <c r="G471" s="13">
        <f t="shared" si="35"/>
        <v>0</v>
      </c>
      <c r="H471" s="17">
        <f t="shared" si="36"/>
        <v>0</v>
      </c>
    </row>
    <row r="472" spans="2:8" ht="15" x14ac:dyDescent="0.2">
      <c r="B472" s="6" t="s">
        <v>185</v>
      </c>
      <c r="C472" s="5">
        <v>0</v>
      </c>
      <c r="D472" s="5">
        <v>0</v>
      </c>
      <c r="E472" s="14" t="str">
        <f t="shared" si="33"/>
        <v/>
      </c>
      <c r="F472" s="14" t="str">
        <f t="shared" si="34"/>
        <v/>
      </c>
      <c r="G472" s="13" t="str">
        <f t="shared" si="35"/>
        <v>0</v>
      </c>
      <c r="H472" s="17" t="str">
        <f t="shared" si="36"/>
        <v/>
      </c>
    </row>
    <row r="473" spans="2:8" ht="15" x14ac:dyDescent="0.2">
      <c r="B473" s="6" t="s">
        <v>435</v>
      </c>
      <c r="C473" s="5">
        <v>4</v>
      </c>
      <c r="D473" s="5">
        <v>8</v>
      </c>
      <c r="E473" s="14">
        <f t="shared" si="33"/>
        <v>1.2004801920768306E-3</v>
      </c>
      <c r="F473" s="14">
        <f t="shared" si="34"/>
        <v>1.2266176019625882E-3</v>
      </c>
      <c r="G473" s="13">
        <f t="shared" si="35"/>
        <v>1</v>
      </c>
      <c r="H473" s="17">
        <f t="shared" si="36"/>
        <v>1.2004801920768306E-3</v>
      </c>
    </row>
    <row r="474" spans="2:8" ht="15" x14ac:dyDescent="0.2">
      <c r="B474" s="6" t="s">
        <v>436</v>
      </c>
      <c r="C474" s="5">
        <v>0</v>
      </c>
      <c r="D474" s="5">
        <v>2</v>
      </c>
      <c r="E474" s="14" t="str">
        <f t="shared" si="33"/>
        <v/>
      </c>
      <c r="F474" s="14">
        <f t="shared" si="34"/>
        <v>3.0665440049064706E-4</v>
      </c>
      <c r="G474" s="13" t="str">
        <f t="shared" si="35"/>
        <v>0</v>
      </c>
      <c r="H474" s="17" t="str">
        <f t="shared" si="36"/>
        <v/>
      </c>
    </row>
    <row r="475" spans="2:8" ht="15" x14ac:dyDescent="0.2">
      <c r="B475" s="6" t="s">
        <v>437</v>
      </c>
      <c r="C475" s="5">
        <v>10</v>
      </c>
      <c r="D475" s="5">
        <v>5</v>
      </c>
      <c r="E475" s="14">
        <f t="shared" si="33"/>
        <v>3.0012004801920769E-3</v>
      </c>
      <c r="F475" s="14">
        <f t="shared" si="34"/>
        <v>7.6663600122661756E-4</v>
      </c>
      <c r="G475" s="13">
        <f t="shared" si="35"/>
        <v>-0.5</v>
      </c>
      <c r="H475" s="17">
        <f t="shared" si="36"/>
        <v>-1.5006002400960385E-3</v>
      </c>
    </row>
    <row r="476" spans="2:8" ht="30" x14ac:dyDescent="0.2">
      <c r="B476" s="6" t="s">
        <v>438</v>
      </c>
      <c r="C476" s="5">
        <v>1</v>
      </c>
      <c r="D476" s="5">
        <v>1</v>
      </c>
      <c r="E476" s="14">
        <f t="shared" si="33"/>
        <v>3.0012004801920766E-4</v>
      </c>
      <c r="F476" s="14">
        <f t="shared" si="34"/>
        <v>1.5332720024532353E-4</v>
      </c>
      <c r="G476" s="13">
        <f t="shared" si="35"/>
        <v>0</v>
      </c>
      <c r="H476" s="17">
        <f t="shared" si="36"/>
        <v>0</v>
      </c>
    </row>
    <row r="477" spans="2:8" ht="15" x14ac:dyDescent="0.2">
      <c r="B477" s="6" t="s">
        <v>181</v>
      </c>
      <c r="C477" s="5">
        <v>0</v>
      </c>
      <c r="D477" s="5">
        <v>0</v>
      </c>
      <c r="E477" s="14" t="str">
        <f t="shared" si="33"/>
        <v/>
      </c>
      <c r="F477" s="14" t="str">
        <f t="shared" si="34"/>
        <v/>
      </c>
      <c r="G477" s="13" t="str">
        <f t="shared" si="35"/>
        <v>0</v>
      </c>
      <c r="H477" s="17" t="str">
        <f t="shared" si="36"/>
        <v/>
      </c>
    </row>
    <row r="478" spans="2:8" ht="15" x14ac:dyDescent="0.2">
      <c r="B478" s="6" t="s">
        <v>439</v>
      </c>
      <c r="C478" s="5">
        <v>3</v>
      </c>
      <c r="D478" s="5">
        <v>9</v>
      </c>
      <c r="E478" s="14">
        <f t="shared" si="33"/>
        <v>9.0036014405762304E-4</v>
      </c>
      <c r="F478" s="14">
        <f t="shared" si="34"/>
        <v>1.3799448022079118E-3</v>
      </c>
      <c r="G478" s="13">
        <f t="shared" si="35"/>
        <v>2</v>
      </c>
      <c r="H478" s="17">
        <f t="shared" si="36"/>
        <v>1.8007202881152461E-3</v>
      </c>
    </row>
    <row r="479" spans="2:8" ht="15" x14ac:dyDescent="0.2">
      <c r="B479" s="6" t="s">
        <v>440</v>
      </c>
      <c r="C479" s="5">
        <v>0</v>
      </c>
      <c r="D479" s="5">
        <v>0</v>
      </c>
      <c r="E479" s="14" t="str">
        <f t="shared" si="33"/>
        <v/>
      </c>
      <c r="F479" s="14" t="str">
        <f t="shared" si="34"/>
        <v/>
      </c>
      <c r="G479" s="13" t="str">
        <f t="shared" si="35"/>
        <v>0</v>
      </c>
      <c r="H479" s="17" t="str">
        <f t="shared" si="36"/>
        <v/>
      </c>
    </row>
    <row r="480" spans="2:8" ht="15" x14ac:dyDescent="0.2">
      <c r="B480" s="6" t="s">
        <v>441</v>
      </c>
      <c r="C480" s="5">
        <v>2</v>
      </c>
      <c r="D480" s="5">
        <v>6</v>
      </c>
      <c r="E480" s="14">
        <f t="shared" si="33"/>
        <v>6.0024009603841532E-4</v>
      </c>
      <c r="F480" s="14">
        <f t="shared" si="34"/>
        <v>9.1996320147194111E-4</v>
      </c>
      <c r="G480" s="13">
        <f t="shared" si="35"/>
        <v>2</v>
      </c>
      <c r="H480" s="17">
        <f t="shared" si="36"/>
        <v>1.2004801920768306E-3</v>
      </c>
    </row>
    <row r="481" spans="2:8" ht="15" x14ac:dyDescent="0.2">
      <c r="B481" s="6" t="s">
        <v>177</v>
      </c>
      <c r="C481" s="5">
        <v>3</v>
      </c>
      <c r="D481" s="5">
        <v>0</v>
      </c>
      <c r="E481" s="14">
        <f t="shared" si="33"/>
        <v>9.0036014405762304E-4</v>
      </c>
      <c r="F481" s="14" t="str">
        <f t="shared" si="34"/>
        <v/>
      </c>
      <c r="G481" s="13" t="str">
        <f t="shared" si="35"/>
        <v>0</v>
      </c>
      <c r="H481" s="17">
        <f t="shared" si="36"/>
        <v>0</v>
      </c>
    </row>
    <row r="482" spans="2:8" ht="15" x14ac:dyDescent="0.2">
      <c r="B482" s="6" t="s">
        <v>179</v>
      </c>
      <c r="C482" s="5">
        <v>0</v>
      </c>
      <c r="D482" s="5">
        <v>0</v>
      </c>
      <c r="E482" s="14" t="str">
        <f t="shared" si="33"/>
        <v/>
      </c>
      <c r="F482" s="14" t="str">
        <f t="shared" si="34"/>
        <v/>
      </c>
      <c r="G482" s="13" t="str">
        <f t="shared" si="35"/>
        <v>0</v>
      </c>
      <c r="H482" s="17" t="str">
        <f t="shared" si="36"/>
        <v/>
      </c>
    </row>
    <row r="483" spans="2:8" ht="15" x14ac:dyDescent="0.2">
      <c r="B483" s="6" t="s">
        <v>442</v>
      </c>
      <c r="C483" s="5">
        <v>70</v>
      </c>
      <c r="D483" s="5">
        <v>85</v>
      </c>
      <c r="E483" s="14">
        <f t="shared" si="33"/>
        <v>2.100840336134454E-2</v>
      </c>
      <c r="F483" s="14">
        <f t="shared" si="34"/>
        <v>1.30328120208525E-2</v>
      </c>
      <c r="G483" s="13">
        <f t="shared" si="35"/>
        <v>0.21428571428571427</v>
      </c>
      <c r="H483" s="17">
        <f t="shared" si="36"/>
        <v>4.501800720288115E-3</v>
      </c>
    </row>
    <row r="484" spans="2:8" ht="30" x14ac:dyDescent="0.2">
      <c r="B484" s="6" t="s">
        <v>184</v>
      </c>
      <c r="C484" s="5">
        <v>20</v>
      </c>
      <c r="D484" s="5">
        <v>71</v>
      </c>
      <c r="E484" s="14">
        <f t="shared" si="33"/>
        <v>6.0024009603841539E-3</v>
      </c>
      <c r="F484" s="14">
        <f t="shared" si="34"/>
        <v>1.088623121741797E-2</v>
      </c>
      <c r="G484" s="13">
        <f t="shared" si="35"/>
        <v>2.5499999999999998</v>
      </c>
      <c r="H484" s="17">
        <f t="shared" si="36"/>
        <v>1.5306122448979591E-2</v>
      </c>
    </row>
    <row r="485" spans="2:8" ht="15" x14ac:dyDescent="0.2">
      <c r="B485" s="6" t="s">
        <v>443</v>
      </c>
      <c r="C485" s="5">
        <v>41</v>
      </c>
      <c r="D485" s="5">
        <v>91</v>
      </c>
      <c r="E485" s="14">
        <f t="shared" si="33"/>
        <v>1.2304921968787515E-2</v>
      </c>
      <c r="F485" s="14">
        <f t="shared" si="34"/>
        <v>1.3952775222324441E-2</v>
      </c>
      <c r="G485" s="13">
        <f t="shared" si="35"/>
        <v>1.2195121951219512</v>
      </c>
      <c r="H485" s="17">
        <f t="shared" si="36"/>
        <v>1.5006002400960384E-2</v>
      </c>
    </row>
    <row r="486" spans="2:8" ht="15" x14ac:dyDescent="0.2">
      <c r="B486" s="6" t="s">
        <v>171</v>
      </c>
      <c r="C486" s="5">
        <v>0</v>
      </c>
      <c r="D486" s="5">
        <v>0</v>
      </c>
      <c r="E486" s="14" t="str">
        <f t="shared" si="33"/>
        <v/>
      </c>
      <c r="F486" s="14" t="str">
        <f t="shared" si="34"/>
        <v/>
      </c>
      <c r="G486" s="13" t="str">
        <f t="shared" si="35"/>
        <v>0</v>
      </c>
      <c r="H486" s="17" t="str">
        <f t="shared" si="36"/>
        <v/>
      </c>
    </row>
    <row r="487" spans="2:8" ht="15" x14ac:dyDescent="0.2">
      <c r="B487" s="6" t="s">
        <v>444</v>
      </c>
      <c r="C487" s="5">
        <v>1</v>
      </c>
      <c r="D487" s="5">
        <v>0</v>
      </c>
      <c r="E487" s="14">
        <f t="shared" si="33"/>
        <v>3.0012004801920766E-4</v>
      </c>
      <c r="F487" s="14" t="str">
        <f t="shared" si="34"/>
        <v/>
      </c>
      <c r="G487" s="13" t="str">
        <f t="shared" si="35"/>
        <v>0</v>
      </c>
      <c r="H487" s="17">
        <f t="shared" si="36"/>
        <v>0</v>
      </c>
    </row>
    <row r="488" spans="2:8" ht="13.5" customHeight="1" x14ac:dyDescent="0.2">
      <c r="B488" s="6" t="s">
        <v>445</v>
      </c>
      <c r="C488" s="5">
        <v>0</v>
      </c>
      <c r="D488" s="5">
        <v>0</v>
      </c>
      <c r="E488" s="14" t="str">
        <f t="shared" ref="E488:E499" si="37">+IF(C488=0,"",C488/C$294)</f>
        <v/>
      </c>
      <c r="F488" s="14" t="str">
        <f t="shared" ref="F488:F499" si="38">+IF(D488=0,"",D488/D$294)</f>
        <v/>
      </c>
      <c r="G488" s="13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6" t="s">
        <v>446</v>
      </c>
      <c r="C489" s="5">
        <v>0</v>
      </c>
      <c r="D489" s="5">
        <v>0</v>
      </c>
      <c r="E489" s="14" t="str">
        <f t="shared" si="37"/>
        <v/>
      </c>
      <c r="F489" s="14" t="str">
        <f t="shared" si="38"/>
        <v/>
      </c>
      <c r="G489" s="13" t="str">
        <f t="shared" si="39"/>
        <v>0</v>
      </c>
      <c r="H489" s="17" t="str">
        <f t="shared" si="40"/>
        <v/>
      </c>
    </row>
    <row r="490" spans="2:8" ht="25.5" customHeight="1" x14ac:dyDescent="0.2">
      <c r="B490" s="6" t="s">
        <v>172</v>
      </c>
      <c r="C490" s="5">
        <v>4</v>
      </c>
      <c r="D490" s="5">
        <v>0</v>
      </c>
      <c r="E490" s="14">
        <f t="shared" si="37"/>
        <v>1.2004801920768306E-3</v>
      </c>
      <c r="F490" s="14" t="str">
        <f t="shared" si="38"/>
        <v/>
      </c>
      <c r="G490" s="13" t="str">
        <f t="shared" si="39"/>
        <v>0</v>
      </c>
      <c r="H490" s="17">
        <f t="shared" si="40"/>
        <v>0</v>
      </c>
    </row>
    <row r="491" spans="2:8" ht="13.5" customHeight="1" x14ac:dyDescent="0.2">
      <c r="B491" s="6" t="s">
        <v>180</v>
      </c>
      <c r="C491" s="5">
        <v>70</v>
      </c>
      <c r="D491" s="5">
        <v>58</v>
      </c>
      <c r="E491" s="14">
        <f t="shared" si="37"/>
        <v>2.100840336134454E-2</v>
      </c>
      <c r="F491" s="14">
        <f t="shared" si="38"/>
        <v>8.8929776142287649E-3</v>
      </c>
      <c r="G491" s="13">
        <f t="shared" si="39"/>
        <v>-0.17142857142857143</v>
      </c>
      <c r="H491" s="17">
        <f t="shared" si="40"/>
        <v>-3.6014405762304926E-3</v>
      </c>
    </row>
    <row r="492" spans="2:8" ht="15" x14ac:dyDescent="0.2">
      <c r="B492" s="6" t="s">
        <v>480</v>
      </c>
      <c r="C492" s="5">
        <v>0</v>
      </c>
      <c r="D492" s="5">
        <v>0</v>
      </c>
      <c r="E492" s="14" t="str">
        <f t="shared" si="37"/>
        <v/>
      </c>
      <c r="F492" s="14" t="str">
        <f t="shared" si="38"/>
        <v/>
      </c>
      <c r="G492" s="13" t="str">
        <f t="shared" si="39"/>
        <v>0</v>
      </c>
      <c r="H492" s="17" t="str">
        <f t="shared" si="40"/>
        <v/>
      </c>
    </row>
    <row r="493" spans="2:8" ht="15" x14ac:dyDescent="0.2">
      <c r="B493" s="6" t="s">
        <v>447</v>
      </c>
      <c r="C493" s="5">
        <v>27</v>
      </c>
      <c r="D493" s="5">
        <v>78</v>
      </c>
      <c r="E493" s="14">
        <f t="shared" si="37"/>
        <v>8.1032412965186072E-3</v>
      </c>
      <c r="F493" s="14">
        <f t="shared" si="38"/>
        <v>1.1959521619135235E-2</v>
      </c>
      <c r="G493" s="13">
        <f t="shared" si="39"/>
        <v>1.8888888888888888</v>
      </c>
      <c r="H493" s="17">
        <f t="shared" si="40"/>
        <v>1.5306122448979591E-2</v>
      </c>
    </row>
    <row r="494" spans="2:8" ht="15" x14ac:dyDescent="0.2">
      <c r="B494" s="6" t="s">
        <v>448</v>
      </c>
      <c r="C494" s="5">
        <v>0</v>
      </c>
      <c r="D494" s="5">
        <v>2</v>
      </c>
      <c r="E494" s="14" t="str">
        <f t="shared" si="37"/>
        <v/>
      </c>
      <c r="F494" s="14">
        <f t="shared" si="38"/>
        <v>3.0665440049064706E-4</v>
      </c>
      <c r="G494" s="13" t="str">
        <f t="shared" si="39"/>
        <v>0</v>
      </c>
      <c r="H494" s="17" t="str">
        <f t="shared" si="40"/>
        <v/>
      </c>
    </row>
    <row r="495" spans="2:8" ht="13.5" customHeight="1" x14ac:dyDescent="0.2">
      <c r="B495" s="6" t="s">
        <v>449</v>
      </c>
      <c r="C495" s="5">
        <v>6</v>
      </c>
      <c r="D495" s="5">
        <v>36</v>
      </c>
      <c r="E495" s="14">
        <f t="shared" si="37"/>
        <v>1.8007202881152461E-3</v>
      </c>
      <c r="F495" s="14">
        <f t="shared" si="38"/>
        <v>5.5197792088316471E-3</v>
      </c>
      <c r="G495" s="13">
        <f t="shared" si="39"/>
        <v>5</v>
      </c>
      <c r="H495" s="17">
        <f t="shared" si="40"/>
        <v>9.00360144057623E-3</v>
      </c>
    </row>
    <row r="496" spans="2:8" s="4" customFormat="1" ht="26.25" customHeight="1" x14ac:dyDescent="0.2">
      <c r="B496" s="6" t="s">
        <v>450</v>
      </c>
      <c r="C496" s="5">
        <v>2</v>
      </c>
      <c r="D496" s="5">
        <v>5</v>
      </c>
      <c r="E496" s="14">
        <f t="shared" si="37"/>
        <v>6.0024009603841532E-4</v>
      </c>
      <c r="F496" s="14">
        <f t="shared" si="38"/>
        <v>7.6663600122661756E-4</v>
      </c>
      <c r="G496" s="13">
        <f t="shared" si="39"/>
        <v>1.5</v>
      </c>
      <c r="H496" s="17">
        <f t="shared" si="40"/>
        <v>9.0036014405762304E-4</v>
      </c>
    </row>
    <row r="497" spans="2:8" ht="15" x14ac:dyDescent="0.2">
      <c r="B497" s="6" t="s">
        <v>451</v>
      </c>
      <c r="C497" s="5">
        <v>1</v>
      </c>
      <c r="D497" s="5">
        <v>8</v>
      </c>
      <c r="E497" s="14">
        <f t="shared" si="37"/>
        <v>3.0012004801920766E-4</v>
      </c>
      <c r="F497" s="14">
        <f t="shared" si="38"/>
        <v>1.2266176019625882E-3</v>
      </c>
      <c r="G497" s="13">
        <f t="shared" si="39"/>
        <v>7</v>
      </c>
      <c r="H497" s="17">
        <f t="shared" si="40"/>
        <v>2.1008403361344537E-3</v>
      </c>
    </row>
    <row r="498" spans="2:8" ht="30" x14ac:dyDescent="0.2">
      <c r="B498" s="6" t="s">
        <v>452</v>
      </c>
      <c r="C498" s="5">
        <v>0</v>
      </c>
      <c r="D498" s="5">
        <v>0</v>
      </c>
      <c r="E498" s="14" t="str">
        <f t="shared" si="37"/>
        <v/>
      </c>
      <c r="F498" s="14" t="str">
        <f t="shared" si="38"/>
        <v/>
      </c>
      <c r="G498" s="13" t="str">
        <f t="shared" si="39"/>
        <v>0</v>
      </c>
      <c r="H498" s="17" t="str">
        <f t="shared" si="40"/>
        <v/>
      </c>
    </row>
    <row r="499" spans="2:8" ht="15" x14ac:dyDescent="0.2">
      <c r="B499" s="6" t="s">
        <v>453</v>
      </c>
      <c r="C499" s="5">
        <v>0</v>
      </c>
      <c r="D499" s="5">
        <v>0</v>
      </c>
      <c r="E499" s="14" t="str">
        <f t="shared" si="37"/>
        <v/>
      </c>
      <c r="F499" s="14" t="str">
        <f t="shared" si="38"/>
        <v/>
      </c>
      <c r="G499" s="13" t="str">
        <f t="shared" si="39"/>
        <v>0</v>
      </c>
      <c r="H499" s="17" t="str">
        <f t="shared" si="40"/>
        <v/>
      </c>
    </row>
    <row r="502" spans="2:8" x14ac:dyDescent="0.2">
      <c r="B502" s="21"/>
      <c r="C502" s="21"/>
      <c r="D502" s="21"/>
      <c r="E502" s="21"/>
      <c r="F502" s="21"/>
    </row>
    <row r="503" spans="2:8" ht="22.5" customHeight="1" x14ac:dyDescent="0.2">
      <c r="B503" s="39" t="s">
        <v>517</v>
      </c>
      <c r="C503" s="40" t="s">
        <v>518</v>
      </c>
      <c r="D503" s="41"/>
      <c r="E503" s="44" t="s">
        <v>482</v>
      </c>
      <c r="F503" s="41"/>
      <c r="G503" s="42" t="s">
        <v>567</v>
      </c>
      <c r="H503" s="42" t="s">
        <v>481</v>
      </c>
    </row>
    <row r="504" spans="2:8" ht="22.5" customHeight="1" x14ac:dyDescent="0.2">
      <c r="B504" s="39"/>
      <c r="C504" s="37">
        <v>2014</v>
      </c>
      <c r="D504" s="37">
        <v>2015</v>
      </c>
      <c r="E504" s="37">
        <v>2014</v>
      </c>
      <c r="F504" s="37">
        <v>2015</v>
      </c>
      <c r="G504" s="43"/>
      <c r="H504" s="43"/>
    </row>
    <row r="505" spans="2:8" x14ac:dyDescent="0.2">
      <c r="B505" s="32" t="s">
        <v>523</v>
      </c>
      <c r="C505" s="33">
        <f>SUM(C506:C530)</f>
        <v>2741</v>
      </c>
      <c r="D505" s="34">
        <f>SUM(D506:D530)</f>
        <v>1300</v>
      </c>
      <c r="E505" s="35">
        <f>+IF(C505=0,"",C505/C$505)</f>
        <v>1</v>
      </c>
      <c r="F505" s="35">
        <f>+IF(D505=0,"",D505/D$505)</f>
        <v>1</v>
      </c>
      <c r="G505" s="35">
        <f>+IF(OR(AND(D505=0),(C505=0)),"0",((D505-C505)/C505))</f>
        <v>-0.52572053994892376</v>
      </c>
      <c r="H505" s="35">
        <f>+IF(OR(AND(E505=""),(G505="")),"",E505*G505)</f>
        <v>-0.52572053994892376</v>
      </c>
    </row>
    <row r="506" spans="2:8" ht="15" x14ac:dyDescent="0.2">
      <c r="B506" s="6" t="s">
        <v>454</v>
      </c>
      <c r="C506" s="5">
        <v>14</v>
      </c>
      <c r="D506" s="5">
        <v>28</v>
      </c>
      <c r="E506" s="14">
        <f>+IF(C506=0,"",C506/C$505)</f>
        <v>5.107624954396206E-3</v>
      </c>
      <c r="F506" s="14">
        <f>+IF(D506=0,"",D506/D$505)</f>
        <v>2.1538461538461538E-2</v>
      </c>
      <c r="G506" s="13">
        <f>+IF(OR(AND(D506=0),(C506=0)),"0",((D506-C506)/C506))</f>
        <v>1</v>
      </c>
      <c r="H506" s="17">
        <f>+IF(OR(AND(E506=""),(G506="")),"",E506*G506)</f>
        <v>5.107624954396206E-3</v>
      </c>
    </row>
    <row r="507" spans="2:8" ht="15" x14ac:dyDescent="0.2">
      <c r="B507" s="6" t="s">
        <v>187</v>
      </c>
      <c r="C507" s="5">
        <v>87</v>
      </c>
      <c r="D507" s="5">
        <v>115</v>
      </c>
      <c r="E507" s="14">
        <f t="shared" ref="E507:E530" si="41">+IF(C507=0,"",C507/C$505)</f>
        <v>3.1740240788033565E-2</v>
      </c>
      <c r="F507" s="14">
        <f t="shared" ref="F507:F530" si="42">+IF(D507=0,"",D507/D$505)</f>
        <v>8.8461538461538466E-2</v>
      </c>
      <c r="G507" s="13">
        <f t="shared" ref="G507:G530" si="43">+IF(OR(AND(D507=0),(C507=0)),"0",((D507-C507)/C507))</f>
        <v>0.32183908045977011</v>
      </c>
      <c r="H507" s="17">
        <f t="shared" ref="H507:H530" si="44">+IF(OR(AND(E507=""),(G507="")),"",E507*G507)</f>
        <v>1.0215249908792412E-2</v>
      </c>
    </row>
    <row r="508" spans="2:8" ht="15" x14ac:dyDescent="0.2">
      <c r="B508" s="6" t="s">
        <v>455</v>
      </c>
      <c r="C508" s="5">
        <v>69</v>
      </c>
      <c r="D508" s="5">
        <v>103</v>
      </c>
      <c r="E508" s="14">
        <f t="shared" si="41"/>
        <v>2.5173294418095585E-2</v>
      </c>
      <c r="F508" s="14">
        <f t="shared" si="42"/>
        <v>7.923076923076923E-2</v>
      </c>
      <c r="G508" s="13">
        <f t="shared" si="43"/>
        <v>0.49275362318840582</v>
      </c>
      <c r="H508" s="17">
        <f t="shared" si="44"/>
        <v>1.2404232032105071E-2</v>
      </c>
    </row>
    <row r="509" spans="2:8" ht="15" x14ac:dyDescent="0.2">
      <c r="B509" s="6" t="s">
        <v>456</v>
      </c>
      <c r="C509" s="5">
        <v>306</v>
      </c>
      <c r="D509" s="5">
        <v>104</v>
      </c>
      <c r="E509" s="14">
        <f t="shared" si="41"/>
        <v>0.11163808828894564</v>
      </c>
      <c r="F509" s="14">
        <f t="shared" si="42"/>
        <v>0.08</v>
      </c>
      <c r="G509" s="13">
        <f t="shared" si="43"/>
        <v>-0.66013071895424835</v>
      </c>
      <c r="H509" s="17">
        <f t="shared" si="44"/>
        <v>-7.3695731484859542E-2</v>
      </c>
    </row>
    <row r="510" spans="2:8" ht="15" x14ac:dyDescent="0.2">
      <c r="B510" s="6" t="s">
        <v>188</v>
      </c>
      <c r="C510" s="5">
        <v>12</v>
      </c>
      <c r="D510" s="5">
        <v>98</v>
      </c>
      <c r="E510" s="14">
        <f t="shared" si="41"/>
        <v>4.3779642466253189E-3</v>
      </c>
      <c r="F510" s="14">
        <f t="shared" si="42"/>
        <v>7.5384615384615383E-2</v>
      </c>
      <c r="G510" s="13">
        <f t="shared" si="43"/>
        <v>7.166666666666667</v>
      </c>
      <c r="H510" s="17">
        <f t="shared" si="44"/>
        <v>3.137541043414812E-2</v>
      </c>
    </row>
    <row r="511" spans="2:8" ht="15" x14ac:dyDescent="0.2">
      <c r="B511" s="6" t="s">
        <v>186</v>
      </c>
      <c r="C511" s="5">
        <v>2</v>
      </c>
      <c r="D511" s="5">
        <v>4</v>
      </c>
      <c r="E511" s="14">
        <f t="shared" si="41"/>
        <v>7.2966070777088653E-4</v>
      </c>
      <c r="F511" s="14">
        <f t="shared" si="42"/>
        <v>3.0769230769230769E-3</v>
      </c>
      <c r="G511" s="13">
        <f t="shared" si="43"/>
        <v>1</v>
      </c>
      <c r="H511" s="17">
        <f t="shared" si="44"/>
        <v>7.2966070777088653E-4</v>
      </c>
    </row>
    <row r="512" spans="2:8" ht="15" x14ac:dyDescent="0.2">
      <c r="B512" s="6" t="s">
        <v>189</v>
      </c>
      <c r="C512" s="5">
        <v>1</v>
      </c>
      <c r="D512" s="5">
        <v>3</v>
      </c>
      <c r="E512" s="14">
        <f t="shared" si="41"/>
        <v>3.6483035388544326E-4</v>
      </c>
      <c r="F512" s="14">
        <f t="shared" si="42"/>
        <v>2.3076923076923079E-3</v>
      </c>
      <c r="G512" s="13">
        <f t="shared" si="43"/>
        <v>2</v>
      </c>
      <c r="H512" s="17">
        <f t="shared" si="44"/>
        <v>7.2966070777088653E-4</v>
      </c>
    </row>
    <row r="513" spans="2:8" ht="15" x14ac:dyDescent="0.2">
      <c r="B513" s="6" t="s">
        <v>457</v>
      </c>
      <c r="C513" s="5">
        <v>0</v>
      </c>
      <c r="D513" s="5">
        <v>1</v>
      </c>
      <c r="E513" s="14" t="str">
        <f t="shared" si="41"/>
        <v/>
      </c>
      <c r="F513" s="14">
        <f t="shared" si="42"/>
        <v>7.6923076923076923E-4</v>
      </c>
      <c r="G513" s="13" t="str">
        <f t="shared" si="43"/>
        <v>0</v>
      </c>
      <c r="H513" s="17" t="str">
        <f t="shared" si="44"/>
        <v/>
      </c>
    </row>
    <row r="514" spans="2:8" ht="15" x14ac:dyDescent="0.2">
      <c r="B514" s="6" t="s">
        <v>458</v>
      </c>
      <c r="C514" s="5">
        <v>4</v>
      </c>
      <c r="D514" s="5">
        <v>102</v>
      </c>
      <c r="E514" s="14">
        <f t="shared" si="41"/>
        <v>1.4593214155417731E-3</v>
      </c>
      <c r="F514" s="14">
        <f t="shared" si="42"/>
        <v>7.8461538461538458E-2</v>
      </c>
      <c r="G514" s="13">
        <f t="shared" si="43"/>
        <v>24.5</v>
      </c>
      <c r="H514" s="17">
        <f t="shared" si="44"/>
        <v>3.5753374680773442E-2</v>
      </c>
    </row>
    <row r="515" spans="2:8" ht="15" x14ac:dyDescent="0.2">
      <c r="B515" s="6" t="s">
        <v>533</v>
      </c>
      <c r="C515" s="5">
        <v>5</v>
      </c>
      <c r="D515" s="5">
        <v>6</v>
      </c>
      <c r="E515" s="14">
        <f t="shared" si="41"/>
        <v>1.8241517694272164E-3</v>
      </c>
      <c r="F515" s="14">
        <f t="shared" si="42"/>
        <v>4.6153846153846158E-3</v>
      </c>
      <c r="G515" s="13">
        <f t="shared" si="43"/>
        <v>0.2</v>
      </c>
      <c r="H515" s="17">
        <f t="shared" si="44"/>
        <v>3.6483035388544332E-4</v>
      </c>
    </row>
    <row r="516" spans="2:8" ht="15" x14ac:dyDescent="0.2">
      <c r="B516" s="6" t="s">
        <v>459</v>
      </c>
      <c r="C516" s="5">
        <v>0</v>
      </c>
      <c r="D516" s="5">
        <v>0</v>
      </c>
      <c r="E516" s="14" t="str">
        <f t="shared" si="41"/>
        <v/>
      </c>
      <c r="F516" s="14" t="str">
        <f t="shared" si="42"/>
        <v/>
      </c>
      <c r="G516" s="13" t="str">
        <f t="shared" si="43"/>
        <v>0</v>
      </c>
      <c r="H516" s="17" t="str">
        <f t="shared" si="44"/>
        <v/>
      </c>
    </row>
    <row r="517" spans="2:8" ht="15" x14ac:dyDescent="0.2">
      <c r="B517" s="6" t="s">
        <v>460</v>
      </c>
      <c r="C517" s="5">
        <v>5</v>
      </c>
      <c r="D517" s="5">
        <v>3</v>
      </c>
      <c r="E517" s="14">
        <f t="shared" si="41"/>
        <v>1.8241517694272164E-3</v>
      </c>
      <c r="F517" s="14">
        <f t="shared" si="42"/>
        <v>2.3076923076923079E-3</v>
      </c>
      <c r="G517" s="13">
        <f t="shared" si="43"/>
        <v>-0.4</v>
      </c>
      <c r="H517" s="17">
        <f t="shared" si="44"/>
        <v>-7.2966070777088663E-4</v>
      </c>
    </row>
    <row r="518" spans="2:8" ht="15" x14ac:dyDescent="0.2">
      <c r="B518" s="6" t="s">
        <v>190</v>
      </c>
      <c r="C518" s="5">
        <v>2</v>
      </c>
      <c r="D518" s="5">
        <v>3</v>
      </c>
      <c r="E518" s="14">
        <f t="shared" si="41"/>
        <v>7.2966070777088653E-4</v>
      </c>
      <c r="F518" s="14">
        <f t="shared" si="42"/>
        <v>2.3076923076923079E-3</v>
      </c>
      <c r="G518" s="13">
        <f t="shared" si="43"/>
        <v>0.5</v>
      </c>
      <c r="H518" s="17">
        <f t="shared" si="44"/>
        <v>3.6483035388544326E-4</v>
      </c>
    </row>
    <row r="519" spans="2:8" ht="15" x14ac:dyDescent="0.2">
      <c r="B519" s="6" t="s">
        <v>192</v>
      </c>
      <c r="C519" s="5">
        <v>6</v>
      </c>
      <c r="D519" s="5">
        <v>27</v>
      </c>
      <c r="E519" s="14">
        <f t="shared" si="41"/>
        <v>2.1889821233126595E-3</v>
      </c>
      <c r="F519" s="14">
        <f t="shared" si="42"/>
        <v>2.0769230769230769E-2</v>
      </c>
      <c r="G519" s="13">
        <f t="shared" si="43"/>
        <v>3.5</v>
      </c>
      <c r="H519" s="17">
        <f t="shared" si="44"/>
        <v>7.6614374315943081E-3</v>
      </c>
    </row>
    <row r="520" spans="2:8" ht="13.5" customHeight="1" x14ac:dyDescent="0.2">
      <c r="B520" s="6" t="s">
        <v>191</v>
      </c>
      <c r="C520" s="5">
        <v>1</v>
      </c>
      <c r="D520" s="5">
        <v>0</v>
      </c>
      <c r="E520" s="14">
        <f t="shared" si="41"/>
        <v>3.6483035388544326E-4</v>
      </c>
      <c r="F520" s="14" t="str">
        <f t="shared" si="42"/>
        <v/>
      </c>
      <c r="G520" s="13" t="str">
        <f t="shared" si="43"/>
        <v>0</v>
      </c>
      <c r="H520" s="17">
        <f t="shared" si="44"/>
        <v>0</v>
      </c>
    </row>
    <row r="521" spans="2:8" ht="13.5" customHeight="1" x14ac:dyDescent="0.2">
      <c r="B521" s="6" t="s">
        <v>461</v>
      </c>
      <c r="C521" s="5">
        <v>115</v>
      </c>
      <c r="D521" s="5">
        <v>150</v>
      </c>
      <c r="E521" s="14">
        <f t="shared" si="41"/>
        <v>4.1955490696825977E-2</v>
      </c>
      <c r="F521" s="14">
        <f t="shared" si="42"/>
        <v>0.11538461538461539</v>
      </c>
      <c r="G521" s="13">
        <f t="shared" si="43"/>
        <v>0.30434782608695654</v>
      </c>
      <c r="H521" s="17">
        <f t="shared" si="44"/>
        <v>1.2769062385990515E-2</v>
      </c>
    </row>
    <row r="522" spans="2:8" ht="25.5" customHeight="1" x14ac:dyDescent="0.2">
      <c r="B522" s="6" t="s">
        <v>193</v>
      </c>
      <c r="C522" s="5">
        <v>22</v>
      </c>
      <c r="D522" s="5">
        <v>37</v>
      </c>
      <c r="E522" s="14">
        <f t="shared" si="41"/>
        <v>8.0262677854797525E-3</v>
      </c>
      <c r="F522" s="14">
        <f t="shared" si="42"/>
        <v>2.8461538461538462E-2</v>
      </c>
      <c r="G522" s="13">
        <f t="shared" si="43"/>
        <v>0.68181818181818177</v>
      </c>
      <c r="H522" s="17">
        <f t="shared" si="44"/>
        <v>5.4724553082816487E-3</v>
      </c>
    </row>
    <row r="523" spans="2:8" ht="13.5" customHeight="1" x14ac:dyDescent="0.2">
      <c r="B523" s="6" t="s">
        <v>462</v>
      </c>
      <c r="C523" s="5">
        <v>229</v>
      </c>
      <c r="D523" s="5">
        <v>60</v>
      </c>
      <c r="E523" s="14">
        <f t="shared" si="41"/>
        <v>8.3546151039766509E-2</v>
      </c>
      <c r="F523" s="14">
        <f t="shared" si="42"/>
        <v>4.6153846153846156E-2</v>
      </c>
      <c r="G523" s="13">
        <f t="shared" si="43"/>
        <v>-0.73799126637554591</v>
      </c>
      <c r="H523" s="17">
        <f t="shared" si="44"/>
        <v>-6.1656329806639917E-2</v>
      </c>
    </row>
    <row r="524" spans="2:8" ht="12" customHeight="1" x14ac:dyDescent="0.2">
      <c r="B524" s="6" t="s">
        <v>194</v>
      </c>
      <c r="C524" s="5">
        <v>34</v>
      </c>
      <c r="D524" s="5">
        <v>2</v>
      </c>
      <c r="E524" s="14">
        <f t="shared" si="41"/>
        <v>1.2404232032105071E-2</v>
      </c>
      <c r="F524" s="14">
        <f t="shared" si="42"/>
        <v>1.5384615384615385E-3</v>
      </c>
      <c r="G524" s="13">
        <f t="shared" si="43"/>
        <v>-0.94117647058823528</v>
      </c>
      <c r="H524" s="17">
        <f t="shared" si="44"/>
        <v>-1.1674571324334184E-2</v>
      </c>
    </row>
    <row r="525" spans="2:8" ht="13.5" customHeight="1" x14ac:dyDescent="0.2">
      <c r="B525" s="6" t="s">
        <v>195</v>
      </c>
      <c r="C525" s="5">
        <v>18</v>
      </c>
      <c r="D525" s="5">
        <v>0</v>
      </c>
      <c r="E525" s="14">
        <f t="shared" si="41"/>
        <v>6.5669463699379784E-3</v>
      </c>
      <c r="F525" s="14" t="str">
        <f t="shared" si="42"/>
        <v/>
      </c>
      <c r="G525" s="13" t="str">
        <f t="shared" si="43"/>
        <v>0</v>
      </c>
      <c r="H525" s="17">
        <f t="shared" si="44"/>
        <v>0</v>
      </c>
    </row>
    <row r="526" spans="2:8" ht="13.5" customHeight="1" x14ac:dyDescent="0.2">
      <c r="B526" s="6" t="s">
        <v>463</v>
      </c>
      <c r="C526" s="5">
        <v>77</v>
      </c>
      <c r="D526" s="5">
        <v>107</v>
      </c>
      <c r="E526" s="14">
        <f t="shared" si="41"/>
        <v>2.8091937249179133E-2</v>
      </c>
      <c r="F526" s="14">
        <f t="shared" si="42"/>
        <v>8.2307692307692304E-2</v>
      </c>
      <c r="G526" s="13">
        <f t="shared" si="43"/>
        <v>0.38961038961038963</v>
      </c>
      <c r="H526" s="17">
        <f t="shared" si="44"/>
        <v>1.0944910616563299E-2</v>
      </c>
    </row>
    <row r="527" spans="2:8" ht="15" x14ac:dyDescent="0.2">
      <c r="B527" s="6" t="s">
        <v>464</v>
      </c>
      <c r="C527" s="5">
        <v>0</v>
      </c>
      <c r="D527" s="5">
        <v>5</v>
      </c>
      <c r="E527" s="14" t="str">
        <f t="shared" si="41"/>
        <v/>
      </c>
      <c r="F527" s="14">
        <f t="shared" si="42"/>
        <v>3.8461538461538464E-3</v>
      </c>
      <c r="G527" s="13" t="str">
        <f t="shared" si="43"/>
        <v>0</v>
      </c>
      <c r="H527" s="17" t="str">
        <f t="shared" si="44"/>
        <v/>
      </c>
    </row>
    <row r="528" spans="2:8" ht="30" x14ac:dyDescent="0.2">
      <c r="B528" s="6" t="s">
        <v>465</v>
      </c>
      <c r="C528" s="5">
        <v>0</v>
      </c>
      <c r="D528" s="5">
        <v>14</v>
      </c>
      <c r="E528" s="14" t="str">
        <f t="shared" si="41"/>
        <v/>
      </c>
      <c r="F528" s="14">
        <f t="shared" si="42"/>
        <v>1.0769230769230769E-2</v>
      </c>
      <c r="G528" s="13" t="str">
        <f t="shared" si="43"/>
        <v>0</v>
      </c>
      <c r="H528" s="17" t="str">
        <f t="shared" si="44"/>
        <v/>
      </c>
    </row>
    <row r="529" spans="2:8" ht="15" x14ac:dyDescent="0.2">
      <c r="B529" s="6" t="s">
        <v>466</v>
      </c>
      <c r="C529" s="5">
        <v>17</v>
      </c>
      <c r="D529" s="5">
        <v>17</v>
      </c>
      <c r="E529" s="14">
        <f t="shared" si="41"/>
        <v>6.2021160160525357E-3</v>
      </c>
      <c r="F529" s="14">
        <f t="shared" si="42"/>
        <v>1.3076923076923076E-2</v>
      </c>
      <c r="G529" s="13">
        <f t="shared" si="43"/>
        <v>0</v>
      </c>
      <c r="H529" s="17">
        <f t="shared" si="44"/>
        <v>0</v>
      </c>
    </row>
    <row r="530" spans="2:8" ht="15" x14ac:dyDescent="0.2">
      <c r="B530" s="6" t="s">
        <v>467</v>
      </c>
      <c r="C530" s="5">
        <v>1715</v>
      </c>
      <c r="D530" s="5">
        <v>311</v>
      </c>
      <c r="E530" s="14">
        <f t="shared" si="41"/>
        <v>0.62568405691353524</v>
      </c>
      <c r="F530" s="14">
        <f t="shared" si="42"/>
        <v>0.23923076923076922</v>
      </c>
      <c r="G530" s="13">
        <f t="shared" si="43"/>
        <v>-0.81865889212827991</v>
      </c>
      <c r="H530" s="17">
        <f t="shared" si="44"/>
        <v>-0.51222181685516244</v>
      </c>
    </row>
    <row r="531" spans="2:8" x14ac:dyDescent="0.2">
      <c r="B531" s="15" t="s">
        <v>526</v>
      </c>
      <c r="C531" s="11"/>
      <c r="D531" s="11"/>
    </row>
  </sheetData>
  <mergeCells count="33">
    <mergeCell ref="D4:H5"/>
    <mergeCell ref="D1:H1"/>
    <mergeCell ref="D2:H3"/>
    <mergeCell ref="B292:B293"/>
    <mergeCell ref="E292:F292"/>
    <mergeCell ref="G6:G7"/>
    <mergeCell ref="H6:H7"/>
    <mergeCell ref="C16:D16"/>
    <mergeCell ref="B6:B7"/>
    <mergeCell ref="C6:D6"/>
    <mergeCell ref="E6:F6"/>
    <mergeCell ref="B16:B17"/>
    <mergeCell ref="E16:F16"/>
    <mergeCell ref="E68:F68"/>
    <mergeCell ref="H16:H17"/>
    <mergeCell ref="G16:G17"/>
    <mergeCell ref="G149:G150"/>
    <mergeCell ref="B503:B504"/>
    <mergeCell ref="C503:D503"/>
    <mergeCell ref="G68:G69"/>
    <mergeCell ref="H68:H69"/>
    <mergeCell ref="C149:D149"/>
    <mergeCell ref="B149:B150"/>
    <mergeCell ref="B68:B69"/>
    <mergeCell ref="C68:D68"/>
    <mergeCell ref="C292:D292"/>
    <mergeCell ref="H503:H504"/>
    <mergeCell ref="E503:F503"/>
    <mergeCell ref="G503:G504"/>
    <mergeCell ref="G292:G293"/>
    <mergeCell ref="H292:H293"/>
    <mergeCell ref="H149:H150"/>
    <mergeCell ref="E149:F149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2"/>
  <sheetViews>
    <sheetView tabSelected="1" workbookViewId="0"/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38.25" customHeight="1" x14ac:dyDescent="0.2">
      <c r="C1" s="16"/>
      <c r="D1" s="51" t="s">
        <v>527</v>
      </c>
      <c r="E1" s="52"/>
      <c r="F1" s="52"/>
      <c r="G1" s="52"/>
      <c r="H1" s="53"/>
    </row>
    <row r="2" spans="2:8" ht="18" customHeight="1" x14ac:dyDescent="0.2">
      <c r="C2" s="16"/>
      <c r="D2" s="54" t="s">
        <v>528</v>
      </c>
      <c r="E2" s="55"/>
      <c r="F2" s="55"/>
      <c r="G2" s="55"/>
      <c r="H2" s="56"/>
    </row>
    <row r="3" spans="2:8" ht="18" customHeight="1" thickBot="1" x14ac:dyDescent="0.25">
      <c r="C3" s="16"/>
      <c r="D3" s="48"/>
      <c r="E3" s="49"/>
      <c r="F3" s="49"/>
      <c r="G3" s="49"/>
      <c r="H3" s="50"/>
    </row>
    <row r="4" spans="2:8" ht="18" customHeight="1" x14ac:dyDescent="0.2">
      <c r="D4" s="45" t="s">
        <v>565</v>
      </c>
      <c r="E4" s="46"/>
      <c r="F4" s="46"/>
      <c r="G4" s="46"/>
      <c r="H4" s="47"/>
    </row>
    <row r="5" spans="2:8" ht="18" customHeight="1" thickBot="1" x14ac:dyDescent="0.25">
      <c r="D5" s="48"/>
      <c r="E5" s="49"/>
      <c r="F5" s="49"/>
      <c r="G5" s="49"/>
      <c r="H5" s="50"/>
    </row>
    <row r="6" spans="2:8" ht="22.5" customHeight="1" x14ac:dyDescent="0.2">
      <c r="B6" s="39" t="s">
        <v>517</v>
      </c>
      <c r="C6" s="40" t="s">
        <v>518</v>
      </c>
      <c r="D6" s="41"/>
      <c r="E6" s="44" t="s">
        <v>482</v>
      </c>
      <c r="F6" s="41"/>
      <c r="G6" s="42" t="s">
        <v>567</v>
      </c>
      <c r="H6" s="42" t="s">
        <v>481</v>
      </c>
    </row>
    <row r="7" spans="2:8" ht="22.5" customHeight="1" x14ac:dyDescent="0.2">
      <c r="B7" s="39"/>
      <c r="C7" s="31">
        <v>2014</v>
      </c>
      <c r="D7" s="31">
        <v>2015</v>
      </c>
      <c r="E7" s="31">
        <v>2014</v>
      </c>
      <c r="F7" s="31">
        <v>2015</v>
      </c>
      <c r="G7" s="43"/>
      <c r="H7" s="43"/>
    </row>
    <row r="8" spans="2:8" x14ac:dyDescent="0.2">
      <c r="B8" s="32" t="s">
        <v>485</v>
      </c>
      <c r="C8" s="33">
        <f>+C18+C70+C151+C294+C505</f>
        <v>3</v>
      </c>
      <c r="D8" s="34">
        <f>+D18+D70+D151+D294+D505</f>
        <v>13</v>
      </c>
      <c r="E8" s="35">
        <f>+C8/C$8</f>
        <v>1</v>
      </c>
      <c r="F8" s="35">
        <f>+D8/D$8</f>
        <v>1</v>
      </c>
      <c r="G8" s="35">
        <f>+(D8-C8)/C8</f>
        <v>3.3333333333333335</v>
      </c>
      <c r="H8" s="35">
        <f>+E8*G8</f>
        <v>3.3333333333333335</v>
      </c>
    </row>
    <row r="9" spans="2:8" x14ac:dyDescent="0.2">
      <c r="B9" s="30" t="str">
        <f>+B18</f>
        <v>Total Vacantes en ocupaciones de nivel Directivo</v>
      </c>
      <c r="C9" s="28">
        <f>+C18</f>
        <v>1</v>
      </c>
      <c r="D9" s="28">
        <f>+D18</f>
        <v>0</v>
      </c>
      <c r="E9" s="29">
        <f t="shared" ref="E9:E13" si="0">C9/$C$8</f>
        <v>0.33333333333333331</v>
      </c>
      <c r="F9" s="29">
        <f>D9/$D$8</f>
        <v>0</v>
      </c>
      <c r="G9" s="13" t="str">
        <f>+IF(OR(AND(D9=0),(C9=0)),"0",((D9-C9)/C9))</f>
        <v>0</v>
      </c>
      <c r="H9" s="17">
        <f>+IF(OR(AND(E9=""),(G9="")),"",E9*G9)</f>
        <v>0</v>
      </c>
    </row>
    <row r="10" spans="2:8" x14ac:dyDescent="0.2">
      <c r="B10" s="30" t="str">
        <f>+B70</f>
        <v xml:space="preserve">Total Vacantes en ocupaciones de nivel Profesional </v>
      </c>
      <c r="C10" s="28">
        <f>+C70</f>
        <v>0</v>
      </c>
      <c r="D10" s="28">
        <f>+D70</f>
        <v>11</v>
      </c>
      <c r="E10" s="29">
        <f t="shared" si="0"/>
        <v>0</v>
      </c>
      <c r="F10" s="29">
        <f>D10/$D$8</f>
        <v>0.84615384615384615</v>
      </c>
      <c r="G10" s="13" t="str">
        <f>+IF(OR(AND(D10=0),(C10=0)),"0",((D10-C10)/C10))</f>
        <v>0</v>
      </c>
      <c r="H10" s="17">
        <f>+IF(OR(AND(E10=""),(G10="")),"",E10*G10)</f>
        <v>0</v>
      </c>
    </row>
    <row r="11" spans="2:8" ht="24" x14ac:dyDescent="0.2">
      <c r="B11" s="30" t="str">
        <f>+B151</f>
        <v>Total Vacantes en ocupaciones de nivel Técnicos Profesionales - Tecnólogos</v>
      </c>
      <c r="C11" s="28">
        <f>+C151</f>
        <v>0</v>
      </c>
      <c r="D11" s="28">
        <f>+D151</f>
        <v>2</v>
      </c>
      <c r="E11" s="29">
        <f t="shared" si="0"/>
        <v>0</v>
      </c>
      <c r="F11" s="29">
        <f>D11/$D$8</f>
        <v>0.15384615384615385</v>
      </c>
      <c r="G11" s="13" t="str">
        <f>+IF(OR(AND(D11=0),(C11=0)),"0",((D11-C11)/C11))</f>
        <v>0</v>
      </c>
      <c r="H11" s="17">
        <f>+IF(OR(AND(E11=""),(G11="")),"",E11*G11)</f>
        <v>0</v>
      </c>
    </row>
    <row r="12" spans="2:8" x14ac:dyDescent="0.2">
      <c r="B12" s="30" t="str">
        <f>+B294</f>
        <v>Total Vacantes  en ocupaciones de nivel Calificados</v>
      </c>
      <c r="C12" s="28">
        <f>+C294</f>
        <v>2</v>
      </c>
      <c r="D12" s="28">
        <f>+D294</f>
        <v>0</v>
      </c>
      <c r="E12" s="29">
        <f t="shared" si="0"/>
        <v>0.66666666666666663</v>
      </c>
      <c r="F12" s="29">
        <f>D12/$D$8</f>
        <v>0</v>
      </c>
      <c r="G12" s="13" t="str">
        <f>+IF(OR(AND(D12=0),(C12=0)),"0",((D12-C12)/C12))</f>
        <v>0</v>
      </c>
      <c r="H12" s="17">
        <f>+IF(OR(AND(E12=""),(G12="")),"",E12*G12)</f>
        <v>0</v>
      </c>
    </row>
    <row r="13" spans="2:8" x14ac:dyDescent="0.2">
      <c r="B13" s="30" t="str">
        <f>+B505</f>
        <v>Total Vacantes en ocupaciones de nivel Elemental</v>
      </c>
      <c r="C13" s="28">
        <f>+C505</f>
        <v>0</v>
      </c>
      <c r="D13" s="28">
        <f>+D505</f>
        <v>0</v>
      </c>
      <c r="E13" s="29">
        <f t="shared" si="0"/>
        <v>0</v>
      </c>
      <c r="F13" s="29">
        <f>D13/$D$8</f>
        <v>0</v>
      </c>
      <c r="G13" s="13" t="str">
        <f>+IF(OR(AND(D13=0),(C13=0)),"0",((D13-C13)/C13))</f>
        <v>0</v>
      </c>
      <c r="H13" s="17">
        <f>+IF(OR(AND(E13=""),(G13="")),"",E13*G13)</f>
        <v>0</v>
      </c>
    </row>
    <row r="16" spans="2:8" ht="27.75" customHeight="1" x14ac:dyDescent="0.2">
      <c r="B16" s="39" t="s">
        <v>517</v>
      </c>
      <c r="C16" s="40" t="s">
        <v>518</v>
      </c>
      <c r="D16" s="41"/>
      <c r="E16" s="44" t="s">
        <v>482</v>
      </c>
      <c r="F16" s="41"/>
      <c r="G16" s="42" t="s">
        <v>567</v>
      </c>
      <c r="H16" s="42" t="s">
        <v>481</v>
      </c>
    </row>
    <row r="17" spans="2:8" s="4" customFormat="1" ht="26.25" customHeight="1" x14ac:dyDescent="0.2">
      <c r="B17" s="39"/>
      <c r="C17" s="37">
        <v>2014</v>
      </c>
      <c r="D17" s="37">
        <v>2015</v>
      </c>
      <c r="E17" s="37">
        <v>2014</v>
      </c>
      <c r="F17" s="37">
        <v>2015</v>
      </c>
      <c r="G17" s="43"/>
      <c r="H17" s="43"/>
    </row>
    <row r="18" spans="2:8" s="4" customFormat="1" ht="26.25" customHeight="1" x14ac:dyDescent="0.2">
      <c r="B18" s="32" t="s">
        <v>519</v>
      </c>
      <c r="C18" s="33">
        <f>SUM(C19:C64)</f>
        <v>1</v>
      </c>
      <c r="D18" s="34">
        <f>SUM(D19:D64)</f>
        <v>0</v>
      </c>
      <c r="E18" s="35">
        <f>+IF(C18=0,"",C18/C$18)</f>
        <v>1</v>
      </c>
      <c r="F18" s="35" t="str">
        <f>+IF(D18=0,"",D18/D$18)</f>
        <v/>
      </c>
      <c r="G18" s="35" t="str">
        <f>+IF(OR(AND(D18=0),(C18=0)),"0",((D18-C18)/C18))</f>
        <v>0</v>
      </c>
      <c r="H18" s="35">
        <f>+IF(OR(AND(E18=""),(G18="")),"",E18*G18)</f>
        <v>0</v>
      </c>
    </row>
    <row r="19" spans="2:8" ht="20.100000000000001" customHeight="1" x14ac:dyDescent="0.2">
      <c r="B19" s="6" t="s">
        <v>0</v>
      </c>
      <c r="C19" s="5">
        <v>0</v>
      </c>
      <c r="D19" s="5">
        <v>0</v>
      </c>
      <c r="E19" s="12" t="str">
        <f>+IF(C19=0,"",C19/C$18)</f>
        <v/>
      </c>
      <c r="F19" s="12" t="str">
        <f>+IF(D19=0,"",D19/D$18)</f>
        <v/>
      </c>
      <c r="G19" s="13" t="str">
        <f>+IF(OR(AND(D19=0),(C19=0)),"0",((D19-C19)/C19))</f>
        <v>0</v>
      </c>
      <c r="H19" s="17" t="str">
        <f>+IF(OR(AND(E19=""),(G19="")),"",E19*G19)</f>
        <v/>
      </c>
    </row>
    <row r="20" spans="2:8" ht="20.100000000000001" customHeight="1" x14ac:dyDescent="0.2">
      <c r="B20" s="6" t="s">
        <v>196</v>
      </c>
      <c r="C20" s="5">
        <v>0</v>
      </c>
      <c r="D20" s="5">
        <v>0</v>
      </c>
      <c r="E20" s="12" t="str">
        <f t="shared" ref="E20:E64" si="1">+IF(C20=0,"",C20/C$18)</f>
        <v/>
      </c>
      <c r="F20" s="12" t="str">
        <f t="shared" ref="F20:F64" si="2">+IF(D20=0,"",D20/D$18)</f>
        <v/>
      </c>
      <c r="G20" s="13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20.100000000000001" customHeight="1" x14ac:dyDescent="0.2">
      <c r="B21" s="6" t="s">
        <v>1</v>
      </c>
      <c r="C21" s="5">
        <v>0</v>
      </c>
      <c r="D21" s="5">
        <v>0</v>
      </c>
      <c r="E21" s="12" t="str">
        <f t="shared" si="1"/>
        <v/>
      </c>
      <c r="F21" s="12" t="str">
        <f t="shared" si="2"/>
        <v/>
      </c>
      <c r="G21" s="13" t="str">
        <f t="shared" si="3"/>
        <v>0</v>
      </c>
      <c r="H21" s="17" t="str">
        <f t="shared" si="4"/>
        <v/>
      </c>
    </row>
    <row r="22" spans="2:8" ht="20.100000000000001" customHeight="1" x14ac:dyDescent="0.2">
      <c r="B22" s="6" t="s">
        <v>197</v>
      </c>
      <c r="C22" s="5">
        <v>0</v>
      </c>
      <c r="D22" s="5">
        <v>0</v>
      </c>
      <c r="E22" s="12" t="str">
        <f t="shared" si="1"/>
        <v/>
      </c>
      <c r="F22" s="12" t="str">
        <f t="shared" si="2"/>
        <v/>
      </c>
      <c r="G22" s="13" t="str">
        <f t="shared" si="3"/>
        <v>0</v>
      </c>
      <c r="H22" s="17" t="str">
        <f t="shared" si="4"/>
        <v/>
      </c>
    </row>
    <row r="23" spans="2:8" ht="20.100000000000001" customHeight="1" x14ac:dyDescent="0.2">
      <c r="B23" s="6" t="s">
        <v>198</v>
      </c>
      <c r="C23" s="5">
        <v>0</v>
      </c>
      <c r="D23" s="5">
        <v>0</v>
      </c>
      <c r="E23" s="12" t="str">
        <f t="shared" si="1"/>
        <v/>
      </c>
      <c r="F23" s="12" t="str">
        <f t="shared" si="2"/>
        <v/>
      </c>
      <c r="G23" s="13" t="str">
        <f t="shared" si="3"/>
        <v>0</v>
      </c>
      <c r="H23" s="17" t="str">
        <f t="shared" si="4"/>
        <v/>
      </c>
    </row>
    <row r="24" spans="2:8" ht="20.100000000000001" customHeight="1" x14ac:dyDescent="0.2">
      <c r="B24" s="6" t="s">
        <v>199</v>
      </c>
      <c r="C24" s="5">
        <v>0</v>
      </c>
      <c r="D24" s="5">
        <v>0</v>
      </c>
      <c r="E24" s="12" t="str">
        <f t="shared" si="1"/>
        <v/>
      </c>
      <c r="F24" s="12" t="str">
        <f t="shared" si="2"/>
        <v/>
      </c>
      <c r="G24" s="13" t="str">
        <f t="shared" si="3"/>
        <v>0</v>
      </c>
      <c r="H24" s="17" t="str">
        <f t="shared" si="4"/>
        <v/>
      </c>
    </row>
    <row r="25" spans="2:8" ht="20.100000000000001" customHeight="1" x14ac:dyDescent="0.2">
      <c r="B25" s="6" t="s">
        <v>2</v>
      </c>
      <c r="C25" s="5">
        <v>0</v>
      </c>
      <c r="D25" s="5">
        <v>0</v>
      </c>
      <c r="E25" s="12" t="str">
        <f t="shared" si="1"/>
        <v/>
      </c>
      <c r="F25" s="12" t="str">
        <f t="shared" si="2"/>
        <v/>
      </c>
      <c r="G25" s="13" t="str">
        <f t="shared" si="3"/>
        <v>0</v>
      </c>
      <c r="H25" s="17" t="str">
        <f t="shared" si="4"/>
        <v/>
      </c>
    </row>
    <row r="26" spans="2:8" ht="20.100000000000001" customHeight="1" x14ac:dyDescent="0.2">
      <c r="B26" s="6" t="s">
        <v>6</v>
      </c>
      <c r="C26" s="5">
        <v>0</v>
      </c>
      <c r="D26" s="5">
        <v>0</v>
      </c>
      <c r="E26" s="12" t="str">
        <f t="shared" si="1"/>
        <v/>
      </c>
      <c r="F26" s="12" t="str">
        <f t="shared" si="2"/>
        <v/>
      </c>
      <c r="G26" s="13" t="str">
        <f t="shared" si="3"/>
        <v>0</v>
      </c>
      <c r="H26" s="17" t="str">
        <f t="shared" si="4"/>
        <v/>
      </c>
    </row>
    <row r="27" spans="2:8" ht="20.100000000000001" customHeight="1" x14ac:dyDescent="0.2">
      <c r="B27" s="6" t="s">
        <v>3</v>
      </c>
      <c r="C27" s="5">
        <v>0</v>
      </c>
      <c r="D27" s="5">
        <v>0</v>
      </c>
      <c r="E27" s="12" t="str">
        <f t="shared" si="1"/>
        <v/>
      </c>
      <c r="F27" s="12" t="str">
        <f t="shared" si="2"/>
        <v/>
      </c>
      <c r="G27" s="13" t="str">
        <f t="shared" si="3"/>
        <v>0</v>
      </c>
      <c r="H27" s="17" t="str">
        <f t="shared" si="4"/>
        <v/>
      </c>
    </row>
    <row r="28" spans="2:8" ht="20.100000000000001" customHeight="1" x14ac:dyDescent="0.2">
      <c r="B28" s="6" t="s">
        <v>5</v>
      </c>
      <c r="C28" s="5">
        <v>1</v>
      </c>
      <c r="D28" s="5">
        <v>0</v>
      </c>
      <c r="E28" s="12">
        <f t="shared" si="1"/>
        <v>1</v>
      </c>
      <c r="F28" s="12" t="str">
        <f t="shared" si="2"/>
        <v/>
      </c>
      <c r="G28" s="13" t="str">
        <f t="shared" si="3"/>
        <v>0</v>
      </c>
      <c r="H28" s="17">
        <f t="shared" si="4"/>
        <v>0</v>
      </c>
    </row>
    <row r="29" spans="2:8" ht="20.100000000000001" customHeight="1" x14ac:dyDescent="0.2">
      <c r="B29" s="6" t="s">
        <v>200</v>
      </c>
      <c r="C29" s="5">
        <v>0</v>
      </c>
      <c r="D29" s="5">
        <v>0</v>
      </c>
      <c r="E29" s="12" t="str">
        <f t="shared" si="1"/>
        <v/>
      </c>
      <c r="F29" s="12" t="str">
        <f t="shared" si="2"/>
        <v/>
      </c>
      <c r="G29" s="13" t="str">
        <f t="shared" si="3"/>
        <v>0</v>
      </c>
      <c r="H29" s="17" t="str">
        <f t="shared" si="4"/>
        <v/>
      </c>
    </row>
    <row r="30" spans="2:8" ht="20.100000000000001" customHeight="1" x14ac:dyDescent="0.2">
      <c r="B30" s="6" t="s">
        <v>201</v>
      </c>
      <c r="C30" s="5">
        <v>0</v>
      </c>
      <c r="D30" s="5">
        <v>0</v>
      </c>
      <c r="E30" s="12" t="str">
        <f t="shared" si="1"/>
        <v/>
      </c>
      <c r="F30" s="12" t="str">
        <f t="shared" si="2"/>
        <v/>
      </c>
      <c r="G30" s="13" t="str">
        <f t="shared" si="3"/>
        <v>0</v>
      </c>
      <c r="H30" s="17" t="str">
        <f t="shared" si="4"/>
        <v/>
      </c>
    </row>
    <row r="31" spans="2:8" ht="20.100000000000001" customHeight="1" x14ac:dyDescent="0.2">
      <c r="B31" s="6" t="s">
        <v>4</v>
      </c>
      <c r="C31" s="5">
        <v>0</v>
      </c>
      <c r="D31" s="5">
        <v>0</v>
      </c>
      <c r="E31" s="12" t="str">
        <f t="shared" si="1"/>
        <v/>
      </c>
      <c r="F31" s="12" t="str">
        <f t="shared" si="2"/>
        <v/>
      </c>
      <c r="G31" s="13" t="str">
        <f t="shared" si="3"/>
        <v>0</v>
      </c>
      <c r="H31" s="17" t="str">
        <f t="shared" si="4"/>
        <v/>
      </c>
    </row>
    <row r="32" spans="2:8" ht="20.100000000000001" customHeight="1" x14ac:dyDescent="0.2">
      <c r="B32" s="6" t="s">
        <v>7</v>
      </c>
      <c r="C32" s="5">
        <v>0</v>
      </c>
      <c r="D32" s="5">
        <v>0</v>
      </c>
      <c r="E32" s="12" t="str">
        <f t="shared" si="1"/>
        <v/>
      </c>
      <c r="F32" s="12" t="str">
        <f t="shared" si="2"/>
        <v/>
      </c>
      <c r="G32" s="13" t="str">
        <f t="shared" si="3"/>
        <v>0</v>
      </c>
      <c r="H32" s="17" t="str">
        <f t="shared" si="4"/>
        <v/>
      </c>
    </row>
    <row r="33" spans="2:8" ht="20.100000000000001" customHeight="1" x14ac:dyDescent="0.2">
      <c r="B33" s="6" t="s">
        <v>202</v>
      </c>
      <c r="C33" s="5">
        <v>0</v>
      </c>
      <c r="D33" s="5">
        <v>0</v>
      </c>
      <c r="E33" s="12" t="str">
        <f t="shared" si="1"/>
        <v/>
      </c>
      <c r="F33" s="12" t="str">
        <f t="shared" si="2"/>
        <v/>
      </c>
      <c r="G33" s="13" t="str">
        <f t="shared" si="3"/>
        <v>0</v>
      </c>
      <c r="H33" s="17" t="str">
        <f t="shared" si="4"/>
        <v/>
      </c>
    </row>
    <row r="34" spans="2:8" ht="20.100000000000001" customHeight="1" x14ac:dyDescent="0.2">
      <c r="B34" s="6" t="s">
        <v>203</v>
      </c>
      <c r="C34" s="5">
        <v>0</v>
      </c>
      <c r="D34" s="5">
        <v>0</v>
      </c>
      <c r="E34" s="12" t="str">
        <f t="shared" si="1"/>
        <v/>
      </c>
      <c r="F34" s="12" t="str">
        <f t="shared" si="2"/>
        <v/>
      </c>
      <c r="G34" s="13" t="str">
        <f t="shared" si="3"/>
        <v>0</v>
      </c>
      <c r="H34" s="17" t="str">
        <f t="shared" si="4"/>
        <v/>
      </c>
    </row>
    <row r="35" spans="2:8" ht="20.100000000000001" customHeight="1" x14ac:dyDescent="0.2">
      <c r="B35" s="6" t="s">
        <v>204</v>
      </c>
      <c r="C35" s="5">
        <v>0</v>
      </c>
      <c r="D35" s="5">
        <v>0</v>
      </c>
      <c r="E35" s="12" t="str">
        <f t="shared" si="1"/>
        <v/>
      </c>
      <c r="F35" s="12" t="str">
        <f t="shared" si="2"/>
        <v/>
      </c>
      <c r="G35" s="13" t="str">
        <f t="shared" si="3"/>
        <v>0</v>
      </c>
      <c r="H35" s="17" t="str">
        <f t="shared" si="4"/>
        <v/>
      </c>
    </row>
    <row r="36" spans="2:8" ht="20.100000000000001" customHeight="1" x14ac:dyDescent="0.2">
      <c r="B36" s="6" t="s">
        <v>205</v>
      </c>
      <c r="C36" s="5">
        <v>0</v>
      </c>
      <c r="D36" s="5">
        <v>0</v>
      </c>
      <c r="E36" s="12" t="str">
        <f t="shared" si="1"/>
        <v/>
      </c>
      <c r="F36" s="12" t="str">
        <f t="shared" si="2"/>
        <v/>
      </c>
      <c r="G36" s="13" t="str">
        <f t="shared" si="3"/>
        <v>0</v>
      </c>
      <c r="H36" s="17" t="str">
        <f t="shared" si="4"/>
        <v/>
      </c>
    </row>
    <row r="37" spans="2:8" ht="20.100000000000001" customHeight="1" x14ac:dyDescent="0.2">
      <c r="B37" s="6" t="s">
        <v>8</v>
      </c>
      <c r="C37" s="5">
        <v>0</v>
      </c>
      <c r="D37" s="5">
        <v>0</v>
      </c>
      <c r="E37" s="12" t="str">
        <f t="shared" si="1"/>
        <v/>
      </c>
      <c r="F37" s="12" t="str">
        <f t="shared" si="2"/>
        <v/>
      </c>
      <c r="G37" s="13" t="str">
        <f t="shared" si="3"/>
        <v>0</v>
      </c>
      <c r="H37" s="17" t="str">
        <f t="shared" si="4"/>
        <v/>
      </c>
    </row>
    <row r="38" spans="2:8" ht="20.100000000000001" customHeight="1" x14ac:dyDescent="0.2">
      <c r="B38" s="6" t="s">
        <v>206</v>
      </c>
      <c r="C38" s="5">
        <v>0</v>
      </c>
      <c r="D38" s="5">
        <v>0</v>
      </c>
      <c r="E38" s="12" t="str">
        <f t="shared" si="1"/>
        <v/>
      </c>
      <c r="F38" s="12" t="str">
        <f t="shared" si="2"/>
        <v/>
      </c>
      <c r="G38" s="13" t="str">
        <f t="shared" si="3"/>
        <v>0</v>
      </c>
      <c r="H38" s="17" t="str">
        <f t="shared" si="4"/>
        <v/>
      </c>
    </row>
    <row r="39" spans="2:8" ht="20.100000000000001" customHeight="1" x14ac:dyDescent="0.2">
      <c r="B39" s="6" t="s">
        <v>207</v>
      </c>
      <c r="C39" s="5">
        <v>0</v>
      </c>
      <c r="D39" s="5">
        <v>0</v>
      </c>
      <c r="E39" s="12" t="str">
        <f t="shared" si="1"/>
        <v/>
      </c>
      <c r="F39" s="12" t="str">
        <f t="shared" si="2"/>
        <v/>
      </c>
      <c r="G39" s="13" t="str">
        <f t="shared" si="3"/>
        <v>0</v>
      </c>
      <c r="H39" s="17" t="str">
        <f t="shared" si="4"/>
        <v/>
      </c>
    </row>
    <row r="40" spans="2:8" ht="20.100000000000001" customHeight="1" x14ac:dyDescent="0.2">
      <c r="B40" s="6" t="s">
        <v>208</v>
      </c>
      <c r="C40" s="5">
        <v>0</v>
      </c>
      <c r="D40" s="5">
        <v>0</v>
      </c>
      <c r="E40" s="12" t="str">
        <f t="shared" si="1"/>
        <v/>
      </c>
      <c r="F40" s="12" t="str">
        <f t="shared" si="2"/>
        <v/>
      </c>
      <c r="G40" s="13" t="str">
        <f t="shared" si="3"/>
        <v>0</v>
      </c>
      <c r="H40" s="17" t="str">
        <f t="shared" si="4"/>
        <v/>
      </c>
    </row>
    <row r="41" spans="2:8" ht="20.100000000000001" customHeight="1" x14ac:dyDescent="0.2">
      <c r="B41" s="6" t="s">
        <v>209</v>
      </c>
      <c r="C41" s="5">
        <v>0</v>
      </c>
      <c r="D41" s="5">
        <v>0</v>
      </c>
      <c r="E41" s="12" t="str">
        <f t="shared" si="1"/>
        <v/>
      </c>
      <c r="F41" s="12" t="str">
        <f t="shared" si="2"/>
        <v/>
      </c>
      <c r="G41" s="13" t="str">
        <f t="shared" si="3"/>
        <v>0</v>
      </c>
      <c r="H41" s="17" t="str">
        <f t="shared" si="4"/>
        <v/>
      </c>
    </row>
    <row r="42" spans="2:8" ht="20.100000000000001" customHeight="1" x14ac:dyDescent="0.2">
      <c r="B42" s="6" t="s">
        <v>210</v>
      </c>
      <c r="C42" s="5">
        <v>0</v>
      </c>
      <c r="D42" s="5">
        <v>0</v>
      </c>
      <c r="E42" s="12" t="str">
        <f t="shared" si="1"/>
        <v/>
      </c>
      <c r="F42" s="12" t="str">
        <f t="shared" si="2"/>
        <v/>
      </c>
      <c r="G42" s="13" t="str">
        <f t="shared" si="3"/>
        <v>0</v>
      </c>
      <c r="H42" s="17" t="str">
        <f t="shared" si="4"/>
        <v/>
      </c>
    </row>
    <row r="43" spans="2:8" ht="20.100000000000001" customHeight="1" x14ac:dyDescent="0.2">
      <c r="B43" s="6" t="s">
        <v>211</v>
      </c>
      <c r="C43" s="5">
        <v>0</v>
      </c>
      <c r="D43" s="5">
        <v>0</v>
      </c>
      <c r="E43" s="12" t="str">
        <f t="shared" si="1"/>
        <v/>
      </c>
      <c r="F43" s="12" t="str">
        <f t="shared" si="2"/>
        <v/>
      </c>
      <c r="G43" s="13" t="str">
        <f t="shared" si="3"/>
        <v>0</v>
      </c>
      <c r="H43" s="17" t="str">
        <f t="shared" si="4"/>
        <v/>
      </c>
    </row>
    <row r="44" spans="2:8" ht="20.100000000000001" customHeight="1" x14ac:dyDescent="0.2">
      <c r="B44" s="6" t="s">
        <v>9</v>
      </c>
      <c r="C44" s="5">
        <v>0</v>
      </c>
      <c r="D44" s="5">
        <v>0</v>
      </c>
      <c r="E44" s="12" t="str">
        <f t="shared" si="1"/>
        <v/>
      </c>
      <c r="F44" s="12" t="str">
        <f t="shared" si="2"/>
        <v/>
      </c>
      <c r="G44" s="13" t="str">
        <f t="shared" si="3"/>
        <v>0</v>
      </c>
      <c r="H44" s="17" t="str">
        <f t="shared" si="4"/>
        <v/>
      </c>
    </row>
    <row r="45" spans="2:8" ht="20.100000000000001" customHeight="1" x14ac:dyDescent="0.2">
      <c r="B45" s="6" t="s">
        <v>212</v>
      </c>
      <c r="C45" s="5">
        <v>0</v>
      </c>
      <c r="D45" s="5">
        <v>0</v>
      </c>
      <c r="E45" s="12" t="str">
        <f t="shared" si="1"/>
        <v/>
      </c>
      <c r="F45" s="12" t="str">
        <f t="shared" si="2"/>
        <v/>
      </c>
      <c r="G45" s="13" t="str">
        <f t="shared" si="3"/>
        <v>0</v>
      </c>
      <c r="H45" s="17" t="str">
        <f t="shared" si="4"/>
        <v/>
      </c>
    </row>
    <row r="46" spans="2:8" ht="20.100000000000001" customHeight="1" x14ac:dyDescent="0.2">
      <c r="B46" s="6" t="s">
        <v>213</v>
      </c>
      <c r="C46" s="5">
        <v>0</v>
      </c>
      <c r="D46" s="5">
        <v>0</v>
      </c>
      <c r="E46" s="12" t="str">
        <f t="shared" si="1"/>
        <v/>
      </c>
      <c r="F46" s="12" t="str">
        <f t="shared" si="2"/>
        <v/>
      </c>
      <c r="G46" s="13" t="str">
        <f t="shared" si="3"/>
        <v>0</v>
      </c>
      <c r="H46" s="17" t="str">
        <f t="shared" si="4"/>
        <v/>
      </c>
    </row>
    <row r="47" spans="2:8" ht="20.100000000000001" customHeight="1" x14ac:dyDescent="0.2">
      <c r="B47" s="6" t="s">
        <v>10</v>
      </c>
      <c r="C47" s="5">
        <v>0</v>
      </c>
      <c r="D47" s="5">
        <v>0</v>
      </c>
      <c r="E47" s="12" t="str">
        <f t="shared" si="1"/>
        <v/>
      </c>
      <c r="F47" s="12" t="str">
        <f t="shared" si="2"/>
        <v/>
      </c>
      <c r="G47" s="13" t="str">
        <f t="shared" si="3"/>
        <v>0</v>
      </c>
      <c r="H47" s="17" t="str">
        <f t="shared" si="4"/>
        <v/>
      </c>
    </row>
    <row r="48" spans="2:8" ht="20.100000000000001" customHeight="1" x14ac:dyDescent="0.2">
      <c r="B48" s="6" t="s">
        <v>11</v>
      </c>
      <c r="C48" s="5">
        <v>0</v>
      </c>
      <c r="D48" s="5">
        <v>0</v>
      </c>
      <c r="E48" s="12" t="str">
        <f t="shared" si="1"/>
        <v/>
      </c>
      <c r="F48" s="12" t="str">
        <f t="shared" si="2"/>
        <v/>
      </c>
      <c r="G48" s="13" t="str">
        <f t="shared" si="3"/>
        <v>0</v>
      </c>
      <c r="H48" s="17" t="str">
        <f t="shared" si="4"/>
        <v/>
      </c>
    </row>
    <row r="49" spans="2:8" ht="20.100000000000001" customHeight="1" x14ac:dyDescent="0.2">
      <c r="B49" s="6" t="s">
        <v>16</v>
      </c>
      <c r="C49" s="5">
        <v>0</v>
      </c>
      <c r="D49" s="5">
        <v>0</v>
      </c>
      <c r="E49" s="12" t="str">
        <f t="shared" si="1"/>
        <v/>
      </c>
      <c r="F49" s="12" t="str">
        <f t="shared" si="2"/>
        <v/>
      </c>
      <c r="G49" s="13" t="str">
        <f t="shared" si="3"/>
        <v>0</v>
      </c>
      <c r="H49" s="17" t="str">
        <f t="shared" si="4"/>
        <v/>
      </c>
    </row>
    <row r="50" spans="2:8" ht="20.100000000000001" customHeight="1" x14ac:dyDescent="0.2">
      <c r="B50" s="6" t="s">
        <v>15</v>
      </c>
      <c r="C50" s="5">
        <v>0</v>
      </c>
      <c r="D50" s="5">
        <v>0</v>
      </c>
      <c r="E50" s="12" t="str">
        <f t="shared" si="1"/>
        <v/>
      </c>
      <c r="F50" s="12" t="str">
        <f t="shared" si="2"/>
        <v/>
      </c>
      <c r="G50" s="13" t="str">
        <f t="shared" si="3"/>
        <v>0</v>
      </c>
      <c r="H50" s="17" t="str">
        <f t="shared" si="4"/>
        <v/>
      </c>
    </row>
    <row r="51" spans="2:8" ht="20.100000000000001" customHeight="1" x14ac:dyDescent="0.2">
      <c r="B51" s="6" t="s">
        <v>13</v>
      </c>
      <c r="C51" s="5">
        <v>0</v>
      </c>
      <c r="D51" s="5">
        <v>0</v>
      </c>
      <c r="E51" s="12" t="str">
        <f t="shared" si="1"/>
        <v/>
      </c>
      <c r="F51" s="12" t="str">
        <f t="shared" si="2"/>
        <v/>
      </c>
      <c r="G51" s="13" t="str">
        <f t="shared" si="3"/>
        <v>0</v>
      </c>
      <c r="H51" s="17" t="str">
        <f t="shared" si="4"/>
        <v/>
      </c>
    </row>
    <row r="52" spans="2:8" ht="20.100000000000001" customHeight="1" x14ac:dyDescent="0.2">
      <c r="B52" s="6" t="s">
        <v>14</v>
      </c>
      <c r="C52" s="5">
        <v>0</v>
      </c>
      <c r="D52" s="5">
        <v>0</v>
      </c>
      <c r="E52" s="12" t="str">
        <f t="shared" si="1"/>
        <v/>
      </c>
      <c r="F52" s="12" t="str">
        <f t="shared" si="2"/>
        <v/>
      </c>
      <c r="G52" s="13" t="str">
        <f t="shared" si="3"/>
        <v>0</v>
      </c>
      <c r="H52" s="17" t="str">
        <f t="shared" si="4"/>
        <v/>
      </c>
    </row>
    <row r="53" spans="2:8" ht="20.100000000000001" customHeight="1" x14ac:dyDescent="0.2">
      <c r="B53" s="6" t="s">
        <v>12</v>
      </c>
      <c r="C53" s="5">
        <v>0</v>
      </c>
      <c r="D53" s="5">
        <v>0</v>
      </c>
      <c r="E53" s="12" t="str">
        <f t="shared" si="1"/>
        <v/>
      </c>
      <c r="F53" s="12" t="str">
        <f t="shared" si="2"/>
        <v/>
      </c>
      <c r="G53" s="13" t="str">
        <f t="shared" si="3"/>
        <v>0</v>
      </c>
      <c r="H53" s="17" t="str">
        <f t="shared" si="4"/>
        <v/>
      </c>
    </row>
    <row r="54" spans="2:8" ht="20.100000000000001" customHeight="1" x14ac:dyDescent="0.2">
      <c r="B54" s="6" t="s">
        <v>214</v>
      </c>
      <c r="C54" s="5">
        <v>0</v>
      </c>
      <c r="D54" s="5">
        <v>0</v>
      </c>
      <c r="E54" s="12" t="str">
        <f t="shared" si="1"/>
        <v/>
      </c>
      <c r="F54" s="12" t="str">
        <f t="shared" si="2"/>
        <v/>
      </c>
      <c r="G54" s="13" t="str">
        <f t="shared" si="3"/>
        <v>0</v>
      </c>
      <c r="H54" s="17" t="str">
        <f t="shared" si="4"/>
        <v/>
      </c>
    </row>
    <row r="55" spans="2:8" ht="20.100000000000001" customHeight="1" x14ac:dyDescent="0.2">
      <c r="B55" s="6" t="s">
        <v>17</v>
      </c>
      <c r="C55" s="5">
        <v>0</v>
      </c>
      <c r="D55" s="5">
        <v>0</v>
      </c>
      <c r="E55" s="12" t="str">
        <f t="shared" si="1"/>
        <v/>
      </c>
      <c r="F55" s="12" t="str">
        <f t="shared" si="2"/>
        <v/>
      </c>
      <c r="G55" s="13" t="str">
        <f t="shared" si="3"/>
        <v>0</v>
      </c>
      <c r="H55" s="17" t="str">
        <f t="shared" si="4"/>
        <v/>
      </c>
    </row>
    <row r="56" spans="2:8" ht="20.100000000000001" customHeight="1" x14ac:dyDescent="0.2">
      <c r="B56" s="6" t="s">
        <v>18</v>
      </c>
      <c r="C56" s="5">
        <v>0</v>
      </c>
      <c r="D56" s="5">
        <v>0</v>
      </c>
      <c r="E56" s="12" t="str">
        <f t="shared" si="1"/>
        <v/>
      </c>
      <c r="F56" s="12" t="str">
        <f t="shared" si="2"/>
        <v/>
      </c>
      <c r="G56" s="13" t="str">
        <f t="shared" si="3"/>
        <v>0</v>
      </c>
      <c r="H56" s="17" t="str">
        <f t="shared" si="4"/>
        <v/>
      </c>
    </row>
    <row r="57" spans="2:8" ht="20.100000000000001" customHeight="1" x14ac:dyDescent="0.2">
      <c r="B57" s="6" t="s">
        <v>215</v>
      </c>
      <c r="C57" s="5">
        <v>0</v>
      </c>
      <c r="D57" s="5">
        <v>0</v>
      </c>
      <c r="E57" s="12" t="str">
        <f t="shared" si="1"/>
        <v/>
      </c>
      <c r="F57" s="12" t="str">
        <f t="shared" si="2"/>
        <v/>
      </c>
      <c r="G57" s="13" t="str">
        <f t="shared" si="3"/>
        <v>0</v>
      </c>
      <c r="H57" s="17" t="str">
        <f t="shared" si="4"/>
        <v/>
      </c>
    </row>
    <row r="58" spans="2:8" ht="20.100000000000001" customHeight="1" x14ac:dyDescent="0.2">
      <c r="B58" s="6" t="s">
        <v>216</v>
      </c>
      <c r="C58" s="5">
        <v>0</v>
      </c>
      <c r="D58" s="5">
        <v>0</v>
      </c>
      <c r="E58" s="12" t="str">
        <f t="shared" si="1"/>
        <v/>
      </c>
      <c r="F58" s="12" t="str">
        <f t="shared" si="2"/>
        <v/>
      </c>
      <c r="G58" s="13" t="str">
        <f t="shared" si="3"/>
        <v>0</v>
      </c>
      <c r="H58" s="17" t="str">
        <f t="shared" si="4"/>
        <v/>
      </c>
    </row>
    <row r="59" spans="2:8" ht="20.100000000000001" customHeight="1" x14ac:dyDescent="0.2">
      <c r="B59" s="6" t="s">
        <v>217</v>
      </c>
      <c r="C59" s="5">
        <v>0</v>
      </c>
      <c r="D59" s="5">
        <v>0</v>
      </c>
      <c r="E59" s="12" t="str">
        <f t="shared" si="1"/>
        <v/>
      </c>
      <c r="F59" s="12" t="str">
        <f t="shared" si="2"/>
        <v/>
      </c>
      <c r="G59" s="13" t="str">
        <f t="shared" si="3"/>
        <v>0</v>
      </c>
      <c r="H59" s="17" t="str">
        <f t="shared" si="4"/>
        <v/>
      </c>
    </row>
    <row r="60" spans="2:8" ht="20.100000000000001" customHeight="1" x14ac:dyDescent="0.2">
      <c r="B60" s="6" t="s">
        <v>218</v>
      </c>
      <c r="C60" s="5">
        <v>0</v>
      </c>
      <c r="D60" s="5">
        <v>0</v>
      </c>
      <c r="E60" s="12" t="str">
        <f t="shared" si="1"/>
        <v/>
      </c>
      <c r="F60" s="12" t="str">
        <f t="shared" si="2"/>
        <v/>
      </c>
      <c r="G60" s="13" t="str">
        <f t="shared" si="3"/>
        <v>0</v>
      </c>
      <c r="H60" s="17" t="str">
        <f t="shared" si="4"/>
        <v/>
      </c>
    </row>
    <row r="61" spans="2:8" ht="20.100000000000001" customHeight="1" x14ac:dyDescent="0.2">
      <c r="B61" s="6" t="s">
        <v>219</v>
      </c>
      <c r="C61" s="5">
        <v>0</v>
      </c>
      <c r="D61" s="5">
        <v>0</v>
      </c>
      <c r="E61" s="12" t="str">
        <f t="shared" si="1"/>
        <v/>
      </c>
      <c r="F61" s="12" t="str">
        <f t="shared" si="2"/>
        <v/>
      </c>
      <c r="G61" s="13" t="str">
        <f t="shared" si="3"/>
        <v>0</v>
      </c>
      <c r="H61" s="17" t="str">
        <f t="shared" si="4"/>
        <v/>
      </c>
    </row>
    <row r="62" spans="2:8" ht="20.100000000000001" customHeight="1" x14ac:dyDescent="0.2">
      <c r="B62" s="6" t="s">
        <v>19</v>
      </c>
      <c r="C62" s="5">
        <v>0</v>
      </c>
      <c r="D62" s="5">
        <v>0</v>
      </c>
      <c r="E62" s="12" t="str">
        <f t="shared" si="1"/>
        <v/>
      </c>
      <c r="F62" s="12" t="str">
        <f t="shared" si="2"/>
        <v/>
      </c>
      <c r="G62" s="13" t="str">
        <f t="shared" si="3"/>
        <v>0</v>
      </c>
      <c r="H62" s="17" t="str">
        <f t="shared" si="4"/>
        <v/>
      </c>
    </row>
    <row r="63" spans="2:8" ht="20.100000000000001" customHeight="1" x14ac:dyDescent="0.2">
      <c r="B63" s="6" t="s">
        <v>220</v>
      </c>
      <c r="C63" s="5">
        <v>0</v>
      </c>
      <c r="D63" s="5">
        <v>0</v>
      </c>
      <c r="E63" s="12" t="str">
        <f t="shared" si="1"/>
        <v/>
      </c>
      <c r="F63" s="12" t="str">
        <f t="shared" si="2"/>
        <v/>
      </c>
      <c r="G63" s="13" t="str">
        <f t="shared" si="3"/>
        <v>0</v>
      </c>
      <c r="H63" s="17" t="str">
        <f t="shared" si="4"/>
        <v/>
      </c>
    </row>
    <row r="64" spans="2:8" ht="20.100000000000001" customHeight="1" x14ac:dyDescent="0.2">
      <c r="B64" s="6" t="s">
        <v>221</v>
      </c>
      <c r="C64" s="5">
        <v>0</v>
      </c>
      <c r="D64" s="5">
        <v>0</v>
      </c>
      <c r="E64" s="12" t="str">
        <f t="shared" si="1"/>
        <v/>
      </c>
      <c r="F64" s="12" t="str">
        <f t="shared" si="2"/>
        <v/>
      </c>
      <c r="G64" s="13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1"/>
      <c r="C67" s="2"/>
      <c r="D67" s="2"/>
    </row>
    <row r="68" spans="2:8" ht="22.5" customHeight="1" x14ac:dyDescent="0.2">
      <c r="B68" s="39" t="s">
        <v>517</v>
      </c>
      <c r="C68" s="40" t="s">
        <v>518</v>
      </c>
      <c r="D68" s="41"/>
      <c r="E68" s="44" t="s">
        <v>482</v>
      </c>
      <c r="F68" s="41"/>
      <c r="G68" s="42" t="s">
        <v>567</v>
      </c>
      <c r="H68" s="42" t="s">
        <v>481</v>
      </c>
    </row>
    <row r="69" spans="2:8" s="4" customFormat="1" ht="22.5" customHeight="1" x14ac:dyDescent="0.2">
      <c r="B69" s="39"/>
      <c r="C69" s="37">
        <v>2014</v>
      </c>
      <c r="D69" s="37">
        <v>2015</v>
      </c>
      <c r="E69" s="37">
        <v>2014</v>
      </c>
      <c r="F69" s="37">
        <v>2015</v>
      </c>
      <c r="G69" s="43"/>
      <c r="H69" s="43"/>
    </row>
    <row r="70" spans="2:8" s="4" customFormat="1" ht="26.25" customHeight="1" x14ac:dyDescent="0.2">
      <c r="B70" s="32" t="s">
        <v>520</v>
      </c>
      <c r="C70" s="33">
        <f>SUM(C71:C145)</f>
        <v>0</v>
      </c>
      <c r="D70" s="34">
        <f>SUM(D71:D145)</f>
        <v>11</v>
      </c>
      <c r="E70" s="35" t="str">
        <f>+IF(C70=0,"",C70/C$70)</f>
        <v/>
      </c>
      <c r="F70" s="35">
        <f>+IF(D70=0,"",D70/D$70)</f>
        <v>1</v>
      </c>
      <c r="G70" s="35" t="str">
        <f>+IF(OR(AND(D70=0),(C70=0)),"0",((D70-C70)/C70))</f>
        <v>0</v>
      </c>
      <c r="H70" s="35" t="str">
        <f>+IF(OR(AND(E70=""),(G70="")),"",E70*G70)</f>
        <v/>
      </c>
    </row>
    <row r="71" spans="2:8" ht="15" x14ac:dyDescent="0.2">
      <c r="B71" s="6" t="s">
        <v>20</v>
      </c>
      <c r="C71" s="5">
        <v>0</v>
      </c>
      <c r="D71" s="5">
        <v>0</v>
      </c>
      <c r="E71" s="14" t="str">
        <f>+IF(C71=0,"",C71/C$70)</f>
        <v/>
      </c>
      <c r="F71" s="14" t="str">
        <f>+IF(D71=0,"",D71/D$70)</f>
        <v/>
      </c>
      <c r="G71" s="13" t="str">
        <f>+IF(OR(AND(D71=0),(C71=0)),"0",((D71-C71)/C71))</f>
        <v>0</v>
      </c>
      <c r="H71" s="17" t="str">
        <f>+IF(OR(AND(E71=""),(G71="")),"",E71*G71)</f>
        <v/>
      </c>
    </row>
    <row r="72" spans="2:8" ht="15" x14ac:dyDescent="0.2">
      <c r="B72" s="6" t="s">
        <v>21</v>
      </c>
      <c r="C72" s="5">
        <v>0</v>
      </c>
      <c r="D72" s="5">
        <v>0</v>
      </c>
      <c r="E72" s="14" t="str">
        <f t="shared" ref="E72:E135" si="5">+IF(C72=0,"",C72/C$70)</f>
        <v/>
      </c>
      <c r="F72" s="14" t="str">
        <f t="shared" ref="F72:F135" si="6">+IF(D72=0,"",D72/D$70)</f>
        <v/>
      </c>
      <c r="G72" s="13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6" t="s">
        <v>22</v>
      </c>
      <c r="C73" s="5">
        <v>0</v>
      </c>
      <c r="D73" s="5">
        <v>0</v>
      </c>
      <c r="E73" s="14" t="str">
        <f t="shared" si="5"/>
        <v/>
      </c>
      <c r="F73" s="14" t="str">
        <f t="shared" si="6"/>
        <v/>
      </c>
      <c r="G73" s="13" t="str">
        <f t="shared" si="7"/>
        <v>0</v>
      </c>
      <c r="H73" s="17" t="str">
        <f t="shared" si="8"/>
        <v/>
      </c>
    </row>
    <row r="74" spans="2:8" ht="15" x14ac:dyDescent="0.2">
      <c r="B74" s="6" t="s">
        <v>222</v>
      </c>
      <c r="C74" s="5">
        <v>0</v>
      </c>
      <c r="D74" s="5">
        <v>0</v>
      </c>
      <c r="E74" s="14" t="str">
        <f t="shared" si="5"/>
        <v/>
      </c>
      <c r="F74" s="14" t="str">
        <f t="shared" si="6"/>
        <v/>
      </c>
      <c r="G74" s="13" t="str">
        <f t="shared" si="7"/>
        <v>0</v>
      </c>
      <c r="H74" s="17" t="str">
        <f t="shared" si="8"/>
        <v/>
      </c>
    </row>
    <row r="75" spans="2:8" ht="15" x14ac:dyDescent="0.2">
      <c r="B75" s="6" t="s">
        <v>23</v>
      </c>
      <c r="C75" s="5">
        <v>0</v>
      </c>
      <c r="D75" s="5">
        <v>0</v>
      </c>
      <c r="E75" s="14" t="str">
        <f t="shared" si="5"/>
        <v/>
      </c>
      <c r="F75" s="14" t="str">
        <f t="shared" si="6"/>
        <v/>
      </c>
      <c r="G75" s="13" t="str">
        <f t="shared" si="7"/>
        <v>0</v>
      </c>
      <c r="H75" s="17" t="str">
        <f t="shared" si="8"/>
        <v/>
      </c>
    </row>
    <row r="76" spans="2:8" ht="15" x14ac:dyDescent="0.2">
      <c r="B76" s="6" t="s">
        <v>223</v>
      </c>
      <c r="C76" s="5">
        <v>0</v>
      </c>
      <c r="D76" s="5">
        <v>0</v>
      </c>
      <c r="E76" s="14" t="str">
        <f t="shared" si="5"/>
        <v/>
      </c>
      <c r="F76" s="14" t="str">
        <f t="shared" si="6"/>
        <v/>
      </c>
      <c r="G76" s="13" t="str">
        <f t="shared" si="7"/>
        <v>0</v>
      </c>
      <c r="H76" s="17" t="str">
        <f t="shared" si="8"/>
        <v/>
      </c>
    </row>
    <row r="77" spans="2:8" ht="15" x14ac:dyDescent="0.2">
      <c r="B77" s="6" t="s">
        <v>224</v>
      </c>
      <c r="C77" s="5">
        <v>0</v>
      </c>
      <c r="D77" s="5">
        <v>0</v>
      </c>
      <c r="E77" s="14" t="str">
        <f t="shared" si="5"/>
        <v/>
      </c>
      <c r="F77" s="14" t="str">
        <f t="shared" si="6"/>
        <v/>
      </c>
      <c r="G77" s="13" t="str">
        <f t="shared" si="7"/>
        <v>0</v>
      </c>
      <c r="H77" s="17" t="str">
        <f t="shared" si="8"/>
        <v/>
      </c>
    </row>
    <row r="78" spans="2:8" ht="15" x14ac:dyDescent="0.2">
      <c r="B78" s="6" t="s">
        <v>225</v>
      </c>
      <c r="C78" s="5">
        <v>0</v>
      </c>
      <c r="D78" s="5">
        <v>0</v>
      </c>
      <c r="E78" s="14" t="str">
        <f t="shared" si="5"/>
        <v/>
      </c>
      <c r="F78" s="14" t="str">
        <f t="shared" si="6"/>
        <v/>
      </c>
      <c r="G78" s="13" t="str">
        <f t="shared" si="7"/>
        <v>0</v>
      </c>
      <c r="H78" s="17" t="str">
        <f t="shared" si="8"/>
        <v/>
      </c>
    </row>
    <row r="79" spans="2:8" ht="15" x14ac:dyDescent="0.2">
      <c r="B79" s="6" t="s">
        <v>226</v>
      </c>
      <c r="C79" s="5">
        <v>0</v>
      </c>
      <c r="D79" s="5">
        <v>0</v>
      </c>
      <c r="E79" s="14" t="str">
        <f t="shared" si="5"/>
        <v/>
      </c>
      <c r="F79" s="14" t="str">
        <f t="shared" si="6"/>
        <v/>
      </c>
      <c r="G79" s="13" t="str">
        <f t="shared" si="7"/>
        <v>0</v>
      </c>
      <c r="H79" s="17" t="str">
        <f t="shared" si="8"/>
        <v/>
      </c>
    </row>
    <row r="80" spans="2:8" ht="15" x14ac:dyDescent="0.2">
      <c r="B80" s="6" t="s">
        <v>227</v>
      </c>
      <c r="C80" s="5">
        <v>0</v>
      </c>
      <c r="D80" s="5">
        <v>0</v>
      </c>
      <c r="E80" s="14" t="str">
        <f t="shared" si="5"/>
        <v/>
      </c>
      <c r="F80" s="14" t="str">
        <f t="shared" si="6"/>
        <v/>
      </c>
      <c r="G80" s="13" t="str">
        <f t="shared" si="7"/>
        <v>0</v>
      </c>
      <c r="H80" s="17" t="str">
        <f t="shared" si="8"/>
        <v/>
      </c>
    </row>
    <row r="81" spans="2:8" ht="15" x14ac:dyDescent="0.2">
      <c r="B81" s="6" t="s">
        <v>24</v>
      </c>
      <c r="C81" s="5">
        <v>0</v>
      </c>
      <c r="D81" s="5">
        <v>0</v>
      </c>
      <c r="E81" s="14" t="str">
        <f t="shared" si="5"/>
        <v/>
      </c>
      <c r="F81" s="14" t="str">
        <f t="shared" si="6"/>
        <v/>
      </c>
      <c r="G81" s="13" t="str">
        <f t="shared" si="7"/>
        <v>0</v>
      </c>
      <c r="H81" s="17" t="str">
        <f t="shared" si="8"/>
        <v/>
      </c>
    </row>
    <row r="82" spans="2:8" ht="15" x14ac:dyDescent="0.2">
      <c r="B82" s="6" t="s">
        <v>228</v>
      </c>
      <c r="C82" s="5">
        <v>0</v>
      </c>
      <c r="D82" s="5">
        <v>1</v>
      </c>
      <c r="E82" s="14" t="str">
        <f t="shared" si="5"/>
        <v/>
      </c>
      <c r="F82" s="14">
        <f t="shared" si="6"/>
        <v>9.0909090909090912E-2</v>
      </c>
      <c r="G82" s="13" t="str">
        <f t="shared" si="7"/>
        <v>0</v>
      </c>
      <c r="H82" s="17" t="str">
        <f t="shared" si="8"/>
        <v/>
      </c>
    </row>
    <row r="83" spans="2:8" ht="15" x14ac:dyDescent="0.2">
      <c r="B83" s="6" t="s">
        <v>229</v>
      </c>
      <c r="C83" s="5">
        <v>0</v>
      </c>
      <c r="D83" s="5">
        <v>0</v>
      </c>
      <c r="E83" s="14" t="str">
        <f t="shared" si="5"/>
        <v/>
      </c>
      <c r="F83" s="14" t="str">
        <f t="shared" si="6"/>
        <v/>
      </c>
      <c r="G83" s="13" t="str">
        <f t="shared" si="7"/>
        <v>0</v>
      </c>
      <c r="H83" s="17" t="str">
        <f t="shared" si="8"/>
        <v/>
      </c>
    </row>
    <row r="84" spans="2:8" ht="15" x14ac:dyDescent="0.2">
      <c r="B84" s="6" t="s">
        <v>230</v>
      </c>
      <c r="C84" s="5">
        <v>0</v>
      </c>
      <c r="D84" s="5">
        <v>0</v>
      </c>
      <c r="E84" s="14" t="str">
        <f t="shared" si="5"/>
        <v/>
      </c>
      <c r="F84" s="14" t="str">
        <f t="shared" si="6"/>
        <v/>
      </c>
      <c r="G84" s="13" t="str">
        <f t="shared" si="7"/>
        <v>0</v>
      </c>
      <c r="H84" s="17" t="str">
        <f t="shared" si="8"/>
        <v/>
      </c>
    </row>
    <row r="85" spans="2:8" ht="15" x14ac:dyDescent="0.2">
      <c r="B85" s="6" t="s">
        <v>28</v>
      </c>
      <c r="C85" s="5">
        <v>0</v>
      </c>
      <c r="D85" s="5">
        <v>0</v>
      </c>
      <c r="E85" s="14" t="str">
        <f t="shared" si="5"/>
        <v/>
      </c>
      <c r="F85" s="14" t="str">
        <f t="shared" si="6"/>
        <v/>
      </c>
      <c r="G85" s="13" t="str">
        <f t="shared" si="7"/>
        <v>0</v>
      </c>
      <c r="H85" s="17" t="str">
        <f t="shared" si="8"/>
        <v/>
      </c>
    </row>
    <row r="86" spans="2:8" ht="15" x14ac:dyDescent="0.2">
      <c r="B86" s="6" t="s">
        <v>231</v>
      </c>
      <c r="C86" s="5">
        <v>0</v>
      </c>
      <c r="D86" s="5">
        <v>0</v>
      </c>
      <c r="E86" s="14" t="str">
        <f t="shared" si="5"/>
        <v/>
      </c>
      <c r="F86" s="14" t="str">
        <f t="shared" si="6"/>
        <v/>
      </c>
      <c r="G86" s="13" t="str">
        <f t="shared" si="7"/>
        <v>0</v>
      </c>
      <c r="H86" s="17" t="str">
        <f t="shared" si="8"/>
        <v/>
      </c>
    </row>
    <row r="87" spans="2:8" ht="15" x14ac:dyDescent="0.2">
      <c r="B87" s="6" t="s">
        <v>232</v>
      </c>
      <c r="C87" s="5">
        <v>0</v>
      </c>
      <c r="D87" s="5">
        <v>0</v>
      </c>
      <c r="E87" s="14" t="str">
        <f t="shared" si="5"/>
        <v/>
      </c>
      <c r="F87" s="14" t="str">
        <f t="shared" si="6"/>
        <v/>
      </c>
      <c r="G87" s="13" t="str">
        <f t="shared" si="7"/>
        <v>0</v>
      </c>
      <c r="H87" s="17" t="str">
        <f t="shared" si="8"/>
        <v/>
      </c>
    </row>
    <row r="88" spans="2:8" ht="15" x14ac:dyDescent="0.2">
      <c r="B88" s="6" t="s">
        <v>233</v>
      </c>
      <c r="C88" s="5">
        <v>0</v>
      </c>
      <c r="D88" s="5">
        <v>0</v>
      </c>
      <c r="E88" s="14" t="str">
        <f t="shared" si="5"/>
        <v/>
      </c>
      <c r="F88" s="14" t="str">
        <f t="shared" si="6"/>
        <v/>
      </c>
      <c r="G88" s="13" t="str">
        <f t="shared" si="7"/>
        <v>0</v>
      </c>
      <c r="H88" s="17" t="str">
        <f t="shared" si="8"/>
        <v/>
      </c>
    </row>
    <row r="89" spans="2:8" ht="15" x14ac:dyDescent="0.2">
      <c r="B89" s="6" t="s">
        <v>26</v>
      </c>
      <c r="C89" s="5">
        <v>0</v>
      </c>
      <c r="D89" s="5">
        <v>0</v>
      </c>
      <c r="E89" s="14" t="str">
        <f t="shared" si="5"/>
        <v/>
      </c>
      <c r="F89" s="14" t="str">
        <f t="shared" si="6"/>
        <v/>
      </c>
      <c r="G89" s="13" t="str">
        <f t="shared" si="7"/>
        <v>0</v>
      </c>
      <c r="H89" s="17" t="str">
        <f t="shared" si="8"/>
        <v/>
      </c>
    </row>
    <row r="90" spans="2:8" ht="15" x14ac:dyDescent="0.2">
      <c r="B90" s="6" t="s">
        <v>29</v>
      </c>
      <c r="C90" s="5">
        <v>0</v>
      </c>
      <c r="D90" s="5">
        <v>0</v>
      </c>
      <c r="E90" s="14" t="str">
        <f t="shared" si="5"/>
        <v/>
      </c>
      <c r="F90" s="14" t="str">
        <f t="shared" si="6"/>
        <v/>
      </c>
      <c r="G90" s="13" t="str">
        <f t="shared" si="7"/>
        <v>0</v>
      </c>
      <c r="H90" s="17" t="str">
        <f t="shared" si="8"/>
        <v/>
      </c>
    </row>
    <row r="91" spans="2:8" ht="15" x14ac:dyDescent="0.2">
      <c r="B91" s="6" t="s">
        <v>234</v>
      </c>
      <c r="C91" s="5">
        <v>0</v>
      </c>
      <c r="D91" s="5">
        <v>0</v>
      </c>
      <c r="E91" s="14" t="str">
        <f t="shared" si="5"/>
        <v/>
      </c>
      <c r="F91" s="14" t="str">
        <f t="shared" si="6"/>
        <v/>
      </c>
      <c r="G91" s="13" t="str">
        <f t="shared" si="7"/>
        <v>0</v>
      </c>
      <c r="H91" s="17" t="str">
        <f t="shared" si="8"/>
        <v/>
      </c>
    </row>
    <row r="92" spans="2:8" ht="15" x14ac:dyDescent="0.2">
      <c r="B92" s="6" t="s">
        <v>235</v>
      </c>
      <c r="C92" s="5">
        <v>0</v>
      </c>
      <c r="D92" s="5">
        <v>0</v>
      </c>
      <c r="E92" s="14" t="str">
        <f t="shared" si="5"/>
        <v/>
      </c>
      <c r="F92" s="14" t="str">
        <f t="shared" si="6"/>
        <v/>
      </c>
      <c r="G92" s="13" t="str">
        <f t="shared" si="7"/>
        <v>0</v>
      </c>
      <c r="H92" s="17" t="str">
        <f t="shared" si="8"/>
        <v/>
      </c>
    </row>
    <row r="93" spans="2:8" ht="15" x14ac:dyDescent="0.2">
      <c r="B93" s="6" t="s">
        <v>529</v>
      </c>
      <c r="C93" s="5">
        <v>0</v>
      </c>
      <c r="D93" s="5">
        <v>0</v>
      </c>
      <c r="E93" s="14" t="str">
        <f t="shared" si="5"/>
        <v/>
      </c>
      <c r="F93" s="14" t="str">
        <f t="shared" si="6"/>
        <v/>
      </c>
      <c r="G93" s="13" t="str">
        <f t="shared" si="7"/>
        <v>0</v>
      </c>
      <c r="H93" s="17" t="str">
        <f t="shared" si="8"/>
        <v/>
      </c>
    </row>
    <row r="94" spans="2:8" ht="15" x14ac:dyDescent="0.2">
      <c r="B94" s="6" t="s">
        <v>25</v>
      </c>
      <c r="C94" s="5">
        <v>0</v>
      </c>
      <c r="D94" s="5">
        <v>0</v>
      </c>
      <c r="E94" s="14" t="str">
        <f t="shared" si="5"/>
        <v/>
      </c>
      <c r="F94" s="14" t="str">
        <f t="shared" si="6"/>
        <v/>
      </c>
      <c r="G94" s="13" t="str">
        <f t="shared" si="7"/>
        <v>0</v>
      </c>
      <c r="H94" s="17" t="str">
        <f t="shared" si="8"/>
        <v/>
      </c>
    </row>
    <row r="95" spans="2:8" ht="15" x14ac:dyDescent="0.2">
      <c r="B95" s="6" t="s">
        <v>27</v>
      </c>
      <c r="C95" s="5">
        <v>0</v>
      </c>
      <c r="D95" s="5">
        <v>0</v>
      </c>
      <c r="E95" s="14" t="str">
        <f t="shared" si="5"/>
        <v/>
      </c>
      <c r="F95" s="14" t="str">
        <f t="shared" si="6"/>
        <v/>
      </c>
      <c r="G95" s="13" t="str">
        <f t="shared" si="7"/>
        <v>0</v>
      </c>
      <c r="H95" s="17" t="str">
        <f t="shared" si="8"/>
        <v/>
      </c>
    </row>
    <row r="96" spans="2:8" ht="15" x14ac:dyDescent="0.2">
      <c r="B96" s="6" t="s">
        <v>236</v>
      </c>
      <c r="C96" s="5">
        <v>0</v>
      </c>
      <c r="D96" s="5">
        <v>0</v>
      </c>
      <c r="E96" s="14" t="str">
        <f t="shared" si="5"/>
        <v/>
      </c>
      <c r="F96" s="14" t="str">
        <f t="shared" si="6"/>
        <v/>
      </c>
      <c r="G96" s="13" t="str">
        <f t="shared" si="7"/>
        <v>0</v>
      </c>
      <c r="H96" s="17" t="str">
        <f t="shared" si="8"/>
        <v/>
      </c>
    </row>
    <row r="97" spans="2:8" ht="15" x14ac:dyDescent="0.2">
      <c r="B97" s="6" t="s">
        <v>237</v>
      </c>
      <c r="C97" s="5">
        <v>0</v>
      </c>
      <c r="D97" s="5">
        <v>0</v>
      </c>
      <c r="E97" s="14" t="str">
        <f t="shared" si="5"/>
        <v/>
      </c>
      <c r="F97" s="14" t="str">
        <f t="shared" si="6"/>
        <v/>
      </c>
      <c r="G97" s="13" t="str">
        <f t="shared" si="7"/>
        <v>0</v>
      </c>
      <c r="H97" s="17" t="str">
        <f t="shared" si="8"/>
        <v/>
      </c>
    </row>
    <row r="98" spans="2:8" ht="15" x14ac:dyDescent="0.2">
      <c r="B98" s="6" t="s">
        <v>238</v>
      </c>
      <c r="C98" s="5">
        <v>0</v>
      </c>
      <c r="D98" s="5">
        <v>0</v>
      </c>
      <c r="E98" s="14" t="str">
        <f t="shared" si="5"/>
        <v/>
      </c>
      <c r="F98" s="14" t="str">
        <f t="shared" si="6"/>
        <v/>
      </c>
      <c r="G98" s="13" t="str">
        <f t="shared" si="7"/>
        <v>0</v>
      </c>
      <c r="H98" s="17" t="str">
        <f t="shared" si="8"/>
        <v/>
      </c>
    </row>
    <row r="99" spans="2:8" ht="15" x14ac:dyDescent="0.2">
      <c r="B99" s="6" t="s">
        <v>239</v>
      </c>
      <c r="C99" s="5">
        <v>0</v>
      </c>
      <c r="D99" s="5">
        <v>0</v>
      </c>
      <c r="E99" s="14" t="str">
        <f t="shared" si="5"/>
        <v/>
      </c>
      <c r="F99" s="14" t="str">
        <f t="shared" si="6"/>
        <v/>
      </c>
      <c r="G99" s="13" t="str">
        <f t="shared" si="7"/>
        <v>0</v>
      </c>
      <c r="H99" s="17" t="str">
        <f t="shared" si="8"/>
        <v/>
      </c>
    </row>
    <row r="100" spans="2:8" ht="15" x14ac:dyDescent="0.2">
      <c r="B100" s="6" t="s">
        <v>240</v>
      </c>
      <c r="C100" s="5">
        <v>0</v>
      </c>
      <c r="D100" s="5">
        <v>0</v>
      </c>
      <c r="E100" s="14" t="str">
        <f t="shared" si="5"/>
        <v/>
      </c>
      <c r="F100" s="14" t="str">
        <f t="shared" si="6"/>
        <v/>
      </c>
      <c r="G100" s="13" t="str">
        <f t="shared" si="7"/>
        <v>0</v>
      </c>
      <c r="H100" s="17" t="str">
        <f t="shared" si="8"/>
        <v/>
      </c>
    </row>
    <row r="101" spans="2:8" ht="15" x14ac:dyDescent="0.2">
      <c r="B101" s="6" t="s">
        <v>241</v>
      </c>
      <c r="C101" s="5">
        <v>0</v>
      </c>
      <c r="D101" s="5">
        <v>0</v>
      </c>
      <c r="E101" s="14" t="str">
        <f t="shared" si="5"/>
        <v/>
      </c>
      <c r="F101" s="14" t="str">
        <f t="shared" si="6"/>
        <v/>
      </c>
      <c r="G101" s="13" t="str">
        <f t="shared" si="7"/>
        <v>0</v>
      </c>
      <c r="H101" s="17" t="str">
        <f t="shared" si="8"/>
        <v/>
      </c>
    </row>
    <row r="102" spans="2:8" ht="15" x14ac:dyDescent="0.2">
      <c r="B102" s="6" t="s">
        <v>242</v>
      </c>
      <c r="C102" s="5">
        <v>0</v>
      </c>
      <c r="D102" s="5">
        <v>0</v>
      </c>
      <c r="E102" s="14" t="str">
        <f t="shared" si="5"/>
        <v/>
      </c>
      <c r="F102" s="14" t="str">
        <f t="shared" si="6"/>
        <v/>
      </c>
      <c r="G102" s="13" t="str">
        <f t="shared" si="7"/>
        <v>0</v>
      </c>
      <c r="H102" s="17" t="str">
        <f t="shared" si="8"/>
        <v/>
      </c>
    </row>
    <row r="103" spans="2:8" ht="15" x14ac:dyDescent="0.2">
      <c r="B103" s="6" t="s">
        <v>243</v>
      </c>
      <c r="C103" s="5">
        <v>0</v>
      </c>
      <c r="D103" s="5">
        <v>0</v>
      </c>
      <c r="E103" s="14" t="str">
        <f t="shared" si="5"/>
        <v/>
      </c>
      <c r="F103" s="14" t="str">
        <f t="shared" si="6"/>
        <v/>
      </c>
      <c r="G103" s="13" t="str">
        <f t="shared" si="7"/>
        <v>0</v>
      </c>
      <c r="H103" s="17" t="str">
        <f t="shared" si="8"/>
        <v/>
      </c>
    </row>
    <row r="104" spans="2:8" ht="15" x14ac:dyDescent="0.2">
      <c r="B104" s="6" t="s">
        <v>34</v>
      </c>
      <c r="C104" s="5">
        <v>0</v>
      </c>
      <c r="D104" s="5">
        <v>0</v>
      </c>
      <c r="E104" s="14" t="str">
        <f t="shared" si="5"/>
        <v/>
      </c>
      <c r="F104" s="14" t="str">
        <f t="shared" si="6"/>
        <v/>
      </c>
      <c r="G104" s="13" t="str">
        <f t="shared" si="7"/>
        <v>0</v>
      </c>
      <c r="H104" s="17" t="str">
        <f t="shared" si="8"/>
        <v/>
      </c>
    </row>
    <row r="105" spans="2:8" ht="15" x14ac:dyDescent="0.2">
      <c r="B105" s="6" t="s">
        <v>244</v>
      </c>
      <c r="C105" s="5">
        <v>0</v>
      </c>
      <c r="D105" s="5">
        <v>0</v>
      </c>
      <c r="E105" s="14" t="str">
        <f t="shared" si="5"/>
        <v/>
      </c>
      <c r="F105" s="14" t="str">
        <f t="shared" si="6"/>
        <v/>
      </c>
      <c r="G105" s="13" t="str">
        <f t="shared" si="7"/>
        <v>0</v>
      </c>
      <c r="H105" s="17" t="str">
        <f t="shared" si="8"/>
        <v/>
      </c>
    </row>
    <row r="106" spans="2:8" ht="30" x14ac:dyDescent="0.2">
      <c r="B106" s="6" t="s">
        <v>245</v>
      </c>
      <c r="C106" s="5">
        <v>0</v>
      </c>
      <c r="D106" s="5">
        <v>0</v>
      </c>
      <c r="E106" s="14" t="str">
        <f t="shared" si="5"/>
        <v/>
      </c>
      <c r="F106" s="14" t="str">
        <f t="shared" si="6"/>
        <v/>
      </c>
      <c r="G106" s="13" t="str">
        <f t="shared" si="7"/>
        <v>0</v>
      </c>
      <c r="H106" s="17" t="str">
        <f t="shared" si="8"/>
        <v/>
      </c>
    </row>
    <row r="107" spans="2:8" ht="15" x14ac:dyDescent="0.2">
      <c r="B107" s="6" t="s">
        <v>246</v>
      </c>
      <c r="C107" s="5">
        <v>0</v>
      </c>
      <c r="D107" s="5">
        <v>0</v>
      </c>
      <c r="E107" s="14" t="str">
        <f t="shared" si="5"/>
        <v/>
      </c>
      <c r="F107" s="14" t="str">
        <f t="shared" si="6"/>
        <v/>
      </c>
      <c r="G107" s="13" t="str">
        <f t="shared" si="7"/>
        <v>0</v>
      </c>
      <c r="H107" s="17" t="str">
        <f t="shared" si="8"/>
        <v/>
      </c>
    </row>
    <row r="108" spans="2:8" ht="15" x14ac:dyDescent="0.2">
      <c r="B108" s="6" t="s">
        <v>31</v>
      </c>
      <c r="C108" s="5">
        <v>0</v>
      </c>
      <c r="D108" s="5">
        <v>0</v>
      </c>
      <c r="E108" s="14" t="str">
        <f t="shared" si="5"/>
        <v/>
      </c>
      <c r="F108" s="14" t="str">
        <f t="shared" si="6"/>
        <v/>
      </c>
      <c r="G108" s="13" t="str">
        <f t="shared" si="7"/>
        <v>0</v>
      </c>
      <c r="H108" s="17" t="str">
        <f t="shared" si="8"/>
        <v/>
      </c>
    </row>
    <row r="109" spans="2:8" ht="15" x14ac:dyDescent="0.2">
      <c r="B109" s="6" t="s">
        <v>247</v>
      </c>
      <c r="C109" s="5">
        <v>0</v>
      </c>
      <c r="D109" s="5">
        <v>0</v>
      </c>
      <c r="E109" s="14" t="str">
        <f t="shared" si="5"/>
        <v/>
      </c>
      <c r="F109" s="14" t="str">
        <f t="shared" si="6"/>
        <v/>
      </c>
      <c r="G109" s="13" t="str">
        <f t="shared" si="7"/>
        <v>0</v>
      </c>
      <c r="H109" s="17" t="str">
        <f t="shared" si="8"/>
        <v/>
      </c>
    </row>
    <row r="110" spans="2:8" ht="15" x14ac:dyDescent="0.2">
      <c r="B110" s="6" t="s">
        <v>32</v>
      </c>
      <c r="C110" s="5">
        <v>0</v>
      </c>
      <c r="D110" s="5">
        <v>0</v>
      </c>
      <c r="E110" s="14" t="str">
        <f t="shared" si="5"/>
        <v/>
      </c>
      <c r="F110" s="14" t="str">
        <f t="shared" si="6"/>
        <v/>
      </c>
      <c r="G110" s="13" t="str">
        <f t="shared" si="7"/>
        <v>0</v>
      </c>
      <c r="H110" s="17" t="str">
        <f t="shared" si="8"/>
        <v/>
      </c>
    </row>
    <row r="111" spans="2:8" ht="15" x14ac:dyDescent="0.2">
      <c r="B111" s="6" t="s">
        <v>30</v>
      </c>
      <c r="C111" s="5">
        <v>0</v>
      </c>
      <c r="D111" s="5">
        <v>0</v>
      </c>
      <c r="E111" s="14" t="str">
        <f t="shared" si="5"/>
        <v/>
      </c>
      <c r="F111" s="14" t="str">
        <f t="shared" si="6"/>
        <v/>
      </c>
      <c r="G111" s="13" t="str">
        <f t="shared" si="7"/>
        <v>0</v>
      </c>
      <c r="H111" s="17" t="str">
        <f t="shared" si="8"/>
        <v/>
      </c>
    </row>
    <row r="112" spans="2:8" ht="15" x14ac:dyDescent="0.2">
      <c r="B112" s="6" t="s">
        <v>33</v>
      </c>
      <c r="C112" s="5">
        <v>0</v>
      </c>
      <c r="D112" s="5">
        <v>0</v>
      </c>
      <c r="E112" s="14" t="str">
        <f t="shared" si="5"/>
        <v/>
      </c>
      <c r="F112" s="14" t="str">
        <f t="shared" si="6"/>
        <v/>
      </c>
      <c r="G112" s="13" t="str">
        <f t="shared" si="7"/>
        <v>0</v>
      </c>
      <c r="H112" s="17" t="str">
        <f t="shared" si="8"/>
        <v/>
      </c>
    </row>
    <row r="113" spans="2:8" ht="15" x14ac:dyDescent="0.2">
      <c r="B113" s="6" t="s">
        <v>248</v>
      </c>
      <c r="C113" s="5">
        <v>0</v>
      </c>
      <c r="D113" s="5">
        <v>0</v>
      </c>
      <c r="E113" s="14" t="str">
        <f t="shared" si="5"/>
        <v/>
      </c>
      <c r="F113" s="14" t="str">
        <f t="shared" si="6"/>
        <v/>
      </c>
      <c r="G113" s="13" t="str">
        <f t="shared" si="7"/>
        <v>0</v>
      </c>
      <c r="H113" s="17" t="str">
        <f t="shared" si="8"/>
        <v/>
      </c>
    </row>
    <row r="114" spans="2:8" ht="15" x14ac:dyDescent="0.2">
      <c r="B114" s="6" t="s">
        <v>38</v>
      </c>
      <c r="C114" s="5">
        <v>0</v>
      </c>
      <c r="D114" s="5">
        <v>0</v>
      </c>
      <c r="E114" s="14" t="str">
        <f t="shared" si="5"/>
        <v/>
      </c>
      <c r="F114" s="14" t="str">
        <f t="shared" si="6"/>
        <v/>
      </c>
      <c r="G114" s="13" t="str">
        <f t="shared" si="7"/>
        <v>0</v>
      </c>
      <c r="H114" s="17" t="str">
        <f t="shared" si="8"/>
        <v/>
      </c>
    </row>
    <row r="115" spans="2:8" ht="15" x14ac:dyDescent="0.2">
      <c r="B115" s="6" t="s">
        <v>40</v>
      </c>
      <c r="C115" s="5">
        <v>0</v>
      </c>
      <c r="D115" s="5">
        <v>1</v>
      </c>
      <c r="E115" s="14" t="str">
        <f t="shared" si="5"/>
        <v/>
      </c>
      <c r="F115" s="14">
        <f t="shared" si="6"/>
        <v>9.0909090909090912E-2</v>
      </c>
      <c r="G115" s="13" t="str">
        <f t="shared" si="7"/>
        <v>0</v>
      </c>
      <c r="H115" s="17" t="str">
        <f t="shared" si="8"/>
        <v/>
      </c>
    </row>
    <row r="116" spans="2:8" ht="15" x14ac:dyDescent="0.2">
      <c r="B116" s="6" t="s">
        <v>249</v>
      </c>
      <c r="C116" s="5">
        <v>0</v>
      </c>
      <c r="D116" s="5">
        <v>0</v>
      </c>
      <c r="E116" s="14" t="str">
        <f t="shared" si="5"/>
        <v/>
      </c>
      <c r="F116" s="14" t="str">
        <f t="shared" si="6"/>
        <v/>
      </c>
      <c r="G116" s="13" t="str">
        <f t="shared" si="7"/>
        <v>0</v>
      </c>
      <c r="H116" s="17" t="str">
        <f t="shared" si="8"/>
        <v/>
      </c>
    </row>
    <row r="117" spans="2:8" ht="15" x14ac:dyDescent="0.2">
      <c r="B117" s="6" t="s">
        <v>250</v>
      </c>
      <c r="C117" s="5">
        <v>0</v>
      </c>
      <c r="D117" s="5">
        <v>0</v>
      </c>
      <c r="E117" s="14" t="str">
        <f t="shared" si="5"/>
        <v/>
      </c>
      <c r="F117" s="14" t="str">
        <f t="shared" si="6"/>
        <v/>
      </c>
      <c r="G117" s="13" t="str">
        <f t="shared" si="7"/>
        <v>0</v>
      </c>
      <c r="H117" s="17" t="str">
        <f t="shared" si="8"/>
        <v/>
      </c>
    </row>
    <row r="118" spans="2:8" ht="15" x14ac:dyDescent="0.2">
      <c r="B118" s="6" t="s">
        <v>251</v>
      </c>
      <c r="C118" s="5">
        <v>0</v>
      </c>
      <c r="D118" s="5">
        <v>9</v>
      </c>
      <c r="E118" s="14" t="str">
        <f t="shared" si="5"/>
        <v/>
      </c>
      <c r="F118" s="14">
        <f t="shared" si="6"/>
        <v>0.81818181818181823</v>
      </c>
      <c r="G118" s="13" t="str">
        <f t="shared" si="7"/>
        <v>0</v>
      </c>
      <c r="H118" s="17" t="str">
        <f t="shared" si="8"/>
        <v/>
      </c>
    </row>
    <row r="119" spans="2:8" ht="15" x14ac:dyDescent="0.2">
      <c r="B119" s="6" t="s">
        <v>252</v>
      </c>
      <c r="C119" s="5">
        <v>0</v>
      </c>
      <c r="D119" s="5">
        <v>0</v>
      </c>
      <c r="E119" s="14" t="str">
        <f t="shared" si="5"/>
        <v/>
      </c>
      <c r="F119" s="14" t="str">
        <f t="shared" si="6"/>
        <v/>
      </c>
      <c r="G119" s="13" t="str">
        <f t="shared" si="7"/>
        <v>0</v>
      </c>
      <c r="H119" s="17" t="str">
        <f t="shared" si="8"/>
        <v/>
      </c>
    </row>
    <row r="120" spans="2:8" ht="15" x14ac:dyDescent="0.2">
      <c r="B120" s="6" t="s">
        <v>253</v>
      </c>
      <c r="C120" s="5">
        <v>0</v>
      </c>
      <c r="D120" s="5">
        <v>0</v>
      </c>
      <c r="E120" s="14" t="str">
        <f t="shared" si="5"/>
        <v/>
      </c>
      <c r="F120" s="14" t="str">
        <f t="shared" si="6"/>
        <v/>
      </c>
      <c r="G120" s="13" t="str">
        <f t="shared" si="7"/>
        <v>0</v>
      </c>
      <c r="H120" s="17" t="str">
        <f t="shared" si="8"/>
        <v/>
      </c>
    </row>
    <row r="121" spans="2:8" ht="15" x14ac:dyDescent="0.2">
      <c r="B121" s="6" t="s">
        <v>35</v>
      </c>
      <c r="C121" s="5">
        <v>0</v>
      </c>
      <c r="D121" s="5">
        <v>0</v>
      </c>
      <c r="E121" s="14" t="str">
        <f t="shared" si="5"/>
        <v/>
      </c>
      <c r="F121" s="14" t="str">
        <f t="shared" si="6"/>
        <v/>
      </c>
      <c r="G121" s="13" t="str">
        <f t="shared" si="7"/>
        <v>0</v>
      </c>
      <c r="H121" s="17" t="str">
        <f t="shared" si="8"/>
        <v/>
      </c>
    </row>
    <row r="122" spans="2:8" ht="15" x14ac:dyDescent="0.2">
      <c r="B122" s="6" t="s">
        <v>39</v>
      </c>
      <c r="C122" s="5">
        <v>0</v>
      </c>
      <c r="D122" s="5">
        <v>0</v>
      </c>
      <c r="E122" s="14" t="str">
        <f t="shared" si="5"/>
        <v/>
      </c>
      <c r="F122" s="14" t="str">
        <f t="shared" si="6"/>
        <v/>
      </c>
      <c r="G122" s="13" t="str">
        <f t="shared" si="7"/>
        <v>0</v>
      </c>
      <c r="H122" s="17" t="str">
        <f t="shared" si="8"/>
        <v/>
      </c>
    </row>
    <row r="123" spans="2:8" ht="15" x14ac:dyDescent="0.2">
      <c r="B123" s="6" t="s">
        <v>37</v>
      </c>
      <c r="C123" s="5">
        <v>0</v>
      </c>
      <c r="D123" s="5">
        <v>0</v>
      </c>
      <c r="E123" s="14" t="str">
        <f t="shared" si="5"/>
        <v/>
      </c>
      <c r="F123" s="14" t="str">
        <f t="shared" si="6"/>
        <v/>
      </c>
      <c r="G123" s="13" t="str">
        <f t="shared" si="7"/>
        <v>0</v>
      </c>
      <c r="H123" s="17" t="str">
        <f t="shared" si="8"/>
        <v/>
      </c>
    </row>
    <row r="124" spans="2:8" ht="15" x14ac:dyDescent="0.2">
      <c r="B124" s="6" t="s">
        <v>36</v>
      </c>
      <c r="C124" s="5">
        <v>0</v>
      </c>
      <c r="D124" s="5">
        <v>0</v>
      </c>
      <c r="E124" s="14" t="str">
        <f t="shared" si="5"/>
        <v/>
      </c>
      <c r="F124" s="14" t="str">
        <f t="shared" si="6"/>
        <v/>
      </c>
      <c r="G124" s="13" t="str">
        <f t="shared" si="7"/>
        <v>0</v>
      </c>
      <c r="H124" s="17" t="str">
        <f t="shared" si="8"/>
        <v/>
      </c>
    </row>
    <row r="125" spans="2:8" ht="15" x14ac:dyDescent="0.2">
      <c r="B125" s="6" t="s">
        <v>254</v>
      </c>
      <c r="C125" s="5">
        <v>0</v>
      </c>
      <c r="D125" s="5">
        <v>0</v>
      </c>
      <c r="E125" s="14" t="str">
        <f t="shared" si="5"/>
        <v/>
      </c>
      <c r="F125" s="14" t="str">
        <f t="shared" si="6"/>
        <v/>
      </c>
      <c r="G125" s="13" t="str">
        <f t="shared" si="7"/>
        <v>0</v>
      </c>
      <c r="H125" s="17" t="str">
        <f t="shared" si="8"/>
        <v/>
      </c>
    </row>
    <row r="126" spans="2:8" ht="15" x14ac:dyDescent="0.2">
      <c r="B126" s="6" t="s">
        <v>255</v>
      </c>
      <c r="C126" s="5">
        <v>0</v>
      </c>
      <c r="D126" s="5">
        <v>0</v>
      </c>
      <c r="E126" s="14" t="str">
        <f t="shared" si="5"/>
        <v/>
      </c>
      <c r="F126" s="14" t="str">
        <f t="shared" si="6"/>
        <v/>
      </c>
      <c r="G126" s="13" t="str">
        <f t="shared" si="7"/>
        <v>0</v>
      </c>
      <c r="H126" s="17" t="str">
        <f t="shared" si="8"/>
        <v/>
      </c>
    </row>
    <row r="127" spans="2:8" ht="15" x14ac:dyDescent="0.2">
      <c r="B127" s="6" t="s">
        <v>256</v>
      </c>
      <c r="C127" s="5">
        <v>0</v>
      </c>
      <c r="D127" s="5">
        <v>0</v>
      </c>
      <c r="E127" s="14" t="str">
        <f t="shared" si="5"/>
        <v/>
      </c>
      <c r="F127" s="14" t="str">
        <f t="shared" si="6"/>
        <v/>
      </c>
      <c r="G127" s="13" t="str">
        <f t="shared" si="7"/>
        <v>0</v>
      </c>
      <c r="H127" s="17" t="str">
        <f t="shared" si="8"/>
        <v/>
      </c>
    </row>
    <row r="128" spans="2:8" ht="15" x14ac:dyDescent="0.2">
      <c r="B128" s="6" t="s">
        <v>257</v>
      </c>
      <c r="C128" s="5">
        <v>0</v>
      </c>
      <c r="D128" s="5">
        <v>0</v>
      </c>
      <c r="E128" s="14" t="str">
        <f t="shared" si="5"/>
        <v/>
      </c>
      <c r="F128" s="14" t="str">
        <f t="shared" si="6"/>
        <v/>
      </c>
      <c r="G128" s="13" t="str">
        <f t="shared" si="7"/>
        <v>0</v>
      </c>
      <c r="H128" s="17" t="str">
        <f t="shared" si="8"/>
        <v/>
      </c>
    </row>
    <row r="129" spans="2:8" ht="30" x14ac:dyDescent="0.2">
      <c r="B129" s="6" t="s">
        <v>258</v>
      </c>
      <c r="C129" s="5">
        <v>0</v>
      </c>
      <c r="D129" s="5">
        <v>0</v>
      </c>
      <c r="E129" s="14" t="str">
        <f t="shared" si="5"/>
        <v/>
      </c>
      <c r="F129" s="14" t="str">
        <f t="shared" si="6"/>
        <v/>
      </c>
      <c r="G129" s="13" t="str">
        <f t="shared" si="7"/>
        <v>0</v>
      </c>
      <c r="H129" s="17" t="str">
        <f t="shared" si="8"/>
        <v/>
      </c>
    </row>
    <row r="130" spans="2:8" ht="30" x14ac:dyDescent="0.2">
      <c r="B130" s="6" t="s">
        <v>259</v>
      </c>
      <c r="C130" s="5">
        <v>0</v>
      </c>
      <c r="D130" s="5">
        <v>0</v>
      </c>
      <c r="E130" s="14" t="str">
        <f t="shared" si="5"/>
        <v/>
      </c>
      <c r="F130" s="14" t="str">
        <f t="shared" si="6"/>
        <v/>
      </c>
      <c r="G130" s="13" t="str">
        <f t="shared" si="7"/>
        <v>0</v>
      </c>
      <c r="H130" s="17" t="str">
        <f t="shared" si="8"/>
        <v/>
      </c>
    </row>
    <row r="131" spans="2:8" ht="30" x14ac:dyDescent="0.2">
      <c r="B131" s="6" t="s">
        <v>260</v>
      </c>
      <c r="C131" s="5">
        <v>0</v>
      </c>
      <c r="D131" s="5">
        <v>0</v>
      </c>
      <c r="E131" s="14" t="str">
        <f t="shared" si="5"/>
        <v/>
      </c>
      <c r="F131" s="14" t="str">
        <f t="shared" si="6"/>
        <v/>
      </c>
      <c r="G131" s="13" t="str">
        <f t="shared" si="7"/>
        <v>0</v>
      </c>
      <c r="H131" s="17" t="str">
        <f t="shared" si="8"/>
        <v/>
      </c>
    </row>
    <row r="132" spans="2:8" ht="15" x14ac:dyDescent="0.2">
      <c r="B132" s="6" t="s">
        <v>50</v>
      </c>
      <c r="C132" s="5">
        <v>0</v>
      </c>
      <c r="D132" s="5">
        <v>0</v>
      </c>
      <c r="E132" s="14" t="str">
        <f t="shared" si="5"/>
        <v/>
      </c>
      <c r="F132" s="14" t="str">
        <f t="shared" si="6"/>
        <v/>
      </c>
      <c r="G132" s="13" t="str">
        <f t="shared" si="7"/>
        <v>0</v>
      </c>
      <c r="H132" s="17" t="str">
        <f t="shared" si="8"/>
        <v/>
      </c>
    </row>
    <row r="133" spans="2:8" ht="15" x14ac:dyDescent="0.2">
      <c r="B133" s="6" t="s">
        <v>45</v>
      </c>
      <c r="C133" s="5">
        <v>0</v>
      </c>
      <c r="D133" s="5">
        <v>0</v>
      </c>
      <c r="E133" s="14" t="str">
        <f t="shared" si="5"/>
        <v/>
      </c>
      <c r="F133" s="14" t="str">
        <f t="shared" si="6"/>
        <v/>
      </c>
      <c r="G133" s="13" t="str">
        <f t="shared" si="7"/>
        <v>0</v>
      </c>
      <c r="H133" s="17" t="str">
        <f t="shared" si="8"/>
        <v/>
      </c>
    </row>
    <row r="134" spans="2:8" ht="15" x14ac:dyDescent="0.2">
      <c r="B134" s="6" t="s">
        <v>42</v>
      </c>
      <c r="C134" s="5">
        <v>0</v>
      </c>
      <c r="D134" s="5">
        <v>0</v>
      </c>
      <c r="E134" s="14" t="str">
        <f t="shared" si="5"/>
        <v/>
      </c>
      <c r="F134" s="14" t="str">
        <f t="shared" si="6"/>
        <v/>
      </c>
      <c r="G134" s="13" t="str">
        <f t="shared" si="7"/>
        <v>0</v>
      </c>
      <c r="H134" s="17" t="str">
        <f t="shared" si="8"/>
        <v/>
      </c>
    </row>
    <row r="135" spans="2:8" ht="15" x14ac:dyDescent="0.2">
      <c r="B135" s="6" t="s">
        <v>43</v>
      </c>
      <c r="C135" s="5">
        <v>0</v>
      </c>
      <c r="D135" s="5">
        <v>0</v>
      </c>
      <c r="E135" s="14" t="str">
        <f t="shared" si="5"/>
        <v/>
      </c>
      <c r="F135" s="14" t="str">
        <f t="shared" si="6"/>
        <v/>
      </c>
      <c r="G135" s="13" t="str">
        <f t="shared" si="7"/>
        <v>0</v>
      </c>
      <c r="H135" s="17" t="str">
        <f t="shared" si="8"/>
        <v/>
      </c>
    </row>
    <row r="136" spans="2:8" ht="15" x14ac:dyDescent="0.2">
      <c r="B136" s="6" t="s">
        <v>44</v>
      </c>
      <c r="C136" s="5">
        <v>0</v>
      </c>
      <c r="D136" s="5">
        <v>0</v>
      </c>
      <c r="E136" s="14" t="str">
        <f t="shared" ref="E136:E145" si="9">+IF(C136=0,"",C136/C$70)</f>
        <v/>
      </c>
      <c r="F136" s="14" t="str">
        <f t="shared" ref="F136:F145" si="10">+IF(D136=0,"",D136/D$70)</f>
        <v/>
      </c>
      <c r="G136" s="13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6" t="s">
        <v>41</v>
      </c>
      <c r="C137" s="5">
        <v>0</v>
      </c>
      <c r="D137" s="5">
        <v>0</v>
      </c>
      <c r="E137" s="14" t="str">
        <f t="shared" si="9"/>
        <v/>
      </c>
      <c r="F137" s="14" t="str">
        <f t="shared" si="10"/>
        <v/>
      </c>
      <c r="G137" s="13" t="str">
        <f t="shared" si="11"/>
        <v>0</v>
      </c>
      <c r="H137" s="17" t="str">
        <f t="shared" si="12"/>
        <v/>
      </c>
    </row>
    <row r="138" spans="2:8" ht="15" x14ac:dyDescent="0.2">
      <c r="B138" s="6" t="s">
        <v>261</v>
      </c>
      <c r="C138" s="5">
        <v>0</v>
      </c>
      <c r="D138" s="5">
        <v>0</v>
      </c>
      <c r="E138" s="14" t="str">
        <f t="shared" si="9"/>
        <v/>
      </c>
      <c r="F138" s="14" t="str">
        <f t="shared" si="10"/>
        <v/>
      </c>
      <c r="G138" s="13" t="str">
        <f t="shared" si="11"/>
        <v>0</v>
      </c>
      <c r="H138" s="17" t="str">
        <f t="shared" si="12"/>
        <v/>
      </c>
    </row>
    <row r="139" spans="2:8" ht="30" x14ac:dyDescent="0.2">
      <c r="B139" s="6" t="s">
        <v>262</v>
      </c>
      <c r="C139" s="5">
        <v>0</v>
      </c>
      <c r="D139" s="5">
        <v>0</v>
      </c>
      <c r="E139" s="14" t="str">
        <f t="shared" si="9"/>
        <v/>
      </c>
      <c r="F139" s="14" t="str">
        <f t="shared" si="10"/>
        <v/>
      </c>
      <c r="G139" s="13" t="str">
        <f t="shared" si="11"/>
        <v>0</v>
      </c>
      <c r="H139" s="17" t="str">
        <f t="shared" si="12"/>
        <v/>
      </c>
    </row>
    <row r="140" spans="2:8" ht="30" x14ac:dyDescent="0.2">
      <c r="B140" s="6" t="s">
        <v>263</v>
      </c>
      <c r="C140" s="5">
        <v>0</v>
      </c>
      <c r="D140" s="5">
        <v>0</v>
      </c>
      <c r="E140" s="14" t="str">
        <f t="shared" si="9"/>
        <v/>
      </c>
      <c r="F140" s="14" t="str">
        <f t="shared" si="10"/>
        <v/>
      </c>
      <c r="G140" s="13" t="str">
        <f t="shared" si="11"/>
        <v>0</v>
      </c>
      <c r="H140" s="17" t="str">
        <f t="shared" si="12"/>
        <v/>
      </c>
    </row>
    <row r="141" spans="2:8" ht="15" x14ac:dyDescent="0.2">
      <c r="B141" s="6" t="s">
        <v>48</v>
      </c>
      <c r="C141" s="5">
        <v>0</v>
      </c>
      <c r="D141" s="5">
        <v>0</v>
      </c>
      <c r="E141" s="14" t="str">
        <f t="shared" si="9"/>
        <v/>
      </c>
      <c r="F141" s="14" t="str">
        <f t="shared" si="10"/>
        <v/>
      </c>
      <c r="G141" s="13" t="str">
        <f t="shared" si="11"/>
        <v>0</v>
      </c>
      <c r="H141" s="17" t="str">
        <f t="shared" si="12"/>
        <v/>
      </c>
    </row>
    <row r="142" spans="2:8" ht="15" x14ac:dyDescent="0.2">
      <c r="B142" s="6" t="s">
        <v>264</v>
      </c>
      <c r="C142" s="5">
        <v>0</v>
      </c>
      <c r="D142" s="5">
        <v>0</v>
      </c>
      <c r="E142" s="14" t="str">
        <f t="shared" si="9"/>
        <v/>
      </c>
      <c r="F142" s="14" t="str">
        <f t="shared" si="10"/>
        <v/>
      </c>
      <c r="G142" s="13" t="str">
        <f t="shared" si="11"/>
        <v>0</v>
      </c>
      <c r="H142" s="17" t="str">
        <f t="shared" si="12"/>
        <v/>
      </c>
    </row>
    <row r="143" spans="2:8" ht="15" x14ac:dyDescent="0.2">
      <c r="B143" s="6" t="s">
        <v>49</v>
      </c>
      <c r="C143" s="5">
        <v>0</v>
      </c>
      <c r="D143" s="5">
        <v>0</v>
      </c>
      <c r="E143" s="14" t="str">
        <f t="shared" si="9"/>
        <v/>
      </c>
      <c r="F143" s="14" t="str">
        <f t="shared" si="10"/>
        <v/>
      </c>
      <c r="G143" s="13" t="str">
        <f t="shared" si="11"/>
        <v>0</v>
      </c>
      <c r="H143" s="17" t="str">
        <f t="shared" si="12"/>
        <v/>
      </c>
    </row>
    <row r="144" spans="2:8" ht="15" x14ac:dyDescent="0.2">
      <c r="B144" s="6" t="s">
        <v>46</v>
      </c>
      <c r="C144" s="5">
        <v>0</v>
      </c>
      <c r="D144" s="5">
        <v>0</v>
      </c>
      <c r="E144" s="14" t="str">
        <f t="shared" si="9"/>
        <v/>
      </c>
      <c r="F144" s="14" t="str">
        <f t="shared" si="10"/>
        <v/>
      </c>
      <c r="G144" s="13" t="str">
        <f t="shared" si="11"/>
        <v>0</v>
      </c>
      <c r="H144" s="17" t="str">
        <f t="shared" si="12"/>
        <v/>
      </c>
    </row>
    <row r="145" spans="2:8" ht="13.5" customHeight="1" x14ac:dyDescent="0.2">
      <c r="B145" s="6" t="s">
        <v>47</v>
      </c>
      <c r="C145" s="5">
        <v>0</v>
      </c>
      <c r="D145" s="5">
        <v>0</v>
      </c>
      <c r="E145" s="14" t="str">
        <f t="shared" si="9"/>
        <v/>
      </c>
      <c r="F145" s="14" t="str">
        <f t="shared" si="10"/>
        <v/>
      </c>
      <c r="G145" s="13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39" t="s">
        <v>517</v>
      </c>
      <c r="C149" s="40" t="s">
        <v>518</v>
      </c>
      <c r="D149" s="41"/>
      <c r="E149" s="44" t="s">
        <v>482</v>
      </c>
      <c r="F149" s="41"/>
      <c r="G149" s="42" t="s">
        <v>567</v>
      </c>
      <c r="H149" s="42" t="s">
        <v>481</v>
      </c>
    </row>
    <row r="150" spans="2:8" s="4" customFormat="1" ht="22.5" customHeight="1" x14ac:dyDescent="0.2">
      <c r="B150" s="39"/>
      <c r="C150" s="37">
        <v>2014</v>
      </c>
      <c r="D150" s="37">
        <v>2015</v>
      </c>
      <c r="E150" s="37">
        <v>2014</v>
      </c>
      <c r="F150" s="37">
        <v>2015</v>
      </c>
      <c r="G150" s="43"/>
      <c r="H150" s="43"/>
    </row>
    <row r="151" spans="2:8" s="4" customFormat="1" ht="36" customHeight="1" x14ac:dyDescent="0.2">
      <c r="B151" s="32" t="s">
        <v>521</v>
      </c>
      <c r="C151" s="33">
        <f>SUM(C152:C288)</f>
        <v>0</v>
      </c>
      <c r="D151" s="34">
        <f>SUM(D152:D288)</f>
        <v>2</v>
      </c>
      <c r="E151" s="35" t="str">
        <f>+IF(C151=0,"",C151/C$151)</f>
        <v/>
      </c>
      <c r="F151" s="35">
        <f>+IF(D151=0,"",D151/D$151)</f>
        <v>1</v>
      </c>
      <c r="G151" s="35" t="str">
        <f>+IF(OR(AND(D151=0),(C151=0)),"0",((D151-C151)/C151))</f>
        <v>0</v>
      </c>
      <c r="H151" s="35" t="str">
        <f>+IF(OR(AND(E151=""),(G151="")),"",E151*G151)</f>
        <v/>
      </c>
    </row>
    <row r="152" spans="2:8" ht="15" x14ac:dyDescent="0.2">
      <c r="B152" s="8" t="s">
        <v>54</v>
      </c>
      <c r="C152" s="5">
        <v>0</v>
      </c>
      <c r="D152" s="5">
        <v>0</v>
      </c>
      <c r="E152" s="14" t="str">
        <f>+IF(C152=0,"",C152/C$151)</f>
        <v/>
      </c>
      <c r="F152" s="14" t="str">
        <f>+IF(D152=0,"",D152/D$151)</f>
        <v/>
      </c>
      <c r="G152" s="13" t="str">
        <f>+IF(OR(AND(D152=0),(C152=0)),"0",((D152-C152)/C152))</f>
        <v>0</v>
      </c>
      <c r="H152" s="17" t="str">
        <f>+IF(OR(AND(E152=""),(G152="")),"",E152*G152)</f>
        <v/>
      </c>
    </row>
    <row r="153" spans="2:8" ht="15" x14ac:dyDescent="0.2">
      <c r="B153" s="8" t="s">
        <v>58</v>
      </c>
      <c r="C153" s="5">
        <v>0</v>
      </c>
      <c r="D153" s="5">
        <v>0</v>
      </c>
      <c r="E153" s="14" t="str">
        <f t="shared" ref="E153:E216" si="13">+IF(C153=0,"",C153/C$151)</f>
        <v/>
      </c>
      <c r="F153" s="14" t="str">
        <f t="shared" ref="F153:F216" si="14">+IF(D153=0,"",D153/D$151)</f>
        <v/>
      </c>
      <c r="G153" s="13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15" x14ac:dyDescent="0.2">
      <c r="B154" s="8" t="s">
        <v>265</v>
      </c>
      <c r="C154" s="5">
        <v>0</v>
      </c>
      <c r="D154" s="5">
        <v>0</v>
      </c>
      <c r="E154" s="14" t="str">
        <f t="shared" si="13"/>
        <v/>
      </c>
      <c r="F154" s="14" t="str">
        <f t="shared" si="14"/>
        <v/>
      </c>
      <c r="G154" s="13" t="str">
        <f t="shared" si="15"/>
        <v>0</v>
      </c>
      <c r="H154" s="17" t="str">
        <f t="shared" si="16"/>
        <v/>
      </c>
    </row>
    <row r="155" spans="2:8" ht="15" x14ac:dyDescent="0.2">
      <c r="B155" s="8" t="s">
        <v>266</v>
      </c>
      <c r="C155" s="5">
        <v>0</v>
      </c>
      <c r="D155" s="5">
        <v>0</v>
      </c>
      <c r="E155" s="14" t="str">
        <f t="shared" si="13"/>
        <v/>
      </c>
      <c r="F155" s="14" t="str">
        <f t="shared" si="14"/>
        <v/>
      </c>
      <c r="G155" s="13" t="str">
        <f t="shared" si="15"/>
        <v>0</v>
      </c>
      <c r="H155" s="17" t="str">
        <f t="shared" si="16"/>
        <v/>
      </c>
    </row>
    <row r="156" spans="2:8" ht="30" x14ac:dyDescent="0.2">
      <c r="B156" s="8" t="s">
        <v>267</v>
      </c>
      <c r="C156" s="5">
        <v>0</v>
      </c>
      <c r="D156" s="5">
        <v>0</v>
      </c>
      <c r="E156" s="14" t="str">
        <f t="shared" si="13"/>
        <v/>
      </c>
      <c r="F156" s="14" t="str">
        <f t="shared" si="14"/>
        <v/>
      </c>
      <c r="G156" s="13" t="str">
        <f t="shared" si="15"/>
        <v>0</v>
      </c>
      <c r="H156" s="17" t="str">
        <f t="shared" si="16"/>
        <v/>
      </c>
    </row>
    <row r="157" spans="2:8" ht="15" x14ac:dyDescent="0.2">
      <c r="B157" s="8" t="s">
        <v>53</v>
      </c>
      <c r="C157" s="5">
        <v>0</v>
      </c>
      <c r="D157" s="5">
        <v>0</v>
      </c>
      <c r="E157" s="14" t="str">
        <f t="shared" si="13"/>
        <v/>
      </c>
      <c r="F157" s="14" t="str">
        <f t="shared" si="14"/>
        <v/>
      </c>
      <c r="G157" s="13" t="str">
        <f t="shared" si="15"/>
        <v>0</v>
      </c>
      <c r="H157" s="17" t="str">
        <f t="shared" si="16"/>
        <v/>
      </c>
    </row>
    <row r="158" spans="2:8" ht="15" x14ac:dyDescent="0.2">
      <c r="B158" s="8" t="s">
        <v>59</v>
      </c>
      <c r="C158" s="5">
        <v>0</v>
      </c>
      <c r="D158" s="5">
        <v>0</v>
      </c>
      <c r="E158" s="14" t="str">
        <f t="shared" si="13"/>
        <v/>
      </c>
      <c r="F158" s="14" t="str">
        <f t="shared" si="14"/>
        <v/>
      </c>
      <c r="G158" s="13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5">
        <v>0</v>
      </c>
      <c r="D159" s="5">
        <v>0</v>
      </c>
      <c r="E159" s="14" t="str">
        <f t="shared" si="13"/>
        <v/>
      </c>
      <c r="F159" s="14" t="str">
        <f t="shared" si="14"/>
        <v/>
      </c>
      <c r="G159" s="13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5">
        <v>0</v>
      </c>
      <c r="D160" s="5">
        <v>0</v>
      </c>
      <c r="E160" s="14" t="str">
        <f t="shared" si="13"/>
        <v/>
      </c>
      <c r="F160" s="14" t="str">
        <f t="shared" si="14"/>
        <v/>
      </c>
      <c r="G160" s="13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5">
        <v>0</v>
      </c>
      <c r="D161" s="5">
        <v>0</v>
      </c>
      <c r="E161" s="14" t="str">
        <f t="shared" si="13"/>
        <v/>
      </c>
      <c r="F161" s="14" t="str">
        <f t="shared" si="14"/>
        <v/>
      </c>
      <c r="G161" s="13" t="str">
        <f t="shared" si="15"/>
        <v>0</v>
      </c>
      <c r="H161" s="17" t="str">
        <f t="shared" si="16"/>
        <v/>
      </c>
    </row>
    <row r="162" spans="2:8" ht="30" x14ac:dyDescent="0.2">
      <c r="B162" s="8" t="s">
        <v>269</v>
      </c>
      <c r="C162" s="5">
        <v>0</v>
      </c>
      <c r="D162" s="5">
        <v>0</v>
      </c>
      <c r="E162" s="14" t="str">
        <f t="shared" si="13"/>
        <v/>
      </c>
      <c r="F162" s="14" t="str">
        <f t="shared" si="14"/>
        <v/>
      </c>
      <c r="G162" s="13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5">
        <v>0</v>
      </c>
      <c r="D163" s="5">
        <v>0</v>
      </c>
      <c r="E163" s="14" t="str">
        <f t="shared" si="13"/>
        <v/>
      </c>
      <c r="F163" s="14" t="str">
        <f t="shared" si="14"/>
        <v/>
      </c>
      <c r="G163" s="13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5">
        <v>0</v>
      </c>
      <c r="D164" s="5">
        <v>0</v>
      </c>
      <c r="E164" s="14" t="str">
        <f t="shared" si="13"/>
        <v/>
      </c>
      <c r="F164" s="14" t="str">
        <f t="shared" si="14"/>
        <v/>
      </c>
      <c r="G164" s="13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5">
        <v>0</v>
      </c>
      <c r="D165" s="5">
        <v>0</v>
      </c>
      <c r="E165" s="14" t="str">
        <f t="shared" si="13"/>
        <v/>
      </c>
      <c r="F165" s="14" t="str">
        <f t="shared" si="14"/>
        <v/>
      </c>
      <c r="G165" s="13" t="str">
        <f t="shared" si="15"/>
        <v>0</v>
      </c>
      <c r="H165" s="17" t="str">
        <f t="shared" si="16"/>
        <v/>
      </c>
    </row>
    <row r="166" spans="2:8" ht="15" x14ac:dyDescent="0.2">
      <c r="B166" s="8" t="s">
        <v>270</v>
      </c>
      <c r="C166" s="5">
        <v>0</v>
      </c>
      <c r="D166" s="5">
        <v>0</v>
      </c>
      <c r="E166" s="14" t="str">
        <f t="shared" si="13"/>
        <v/>
      </c>
      <c r="F166" s="14" t="str">
        <f t="shared" si="14"/>
        <v/>
      </c>
      <c r="G166" s="13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5">
        <v>0</v>
      </c>
      <c r="D167" s="5">
        <v>0</v>
      </c>
      <c r="E167" s="14" t="str">
        <f t="shared" si="13"/>
        <v/>
      </c>
      <c r="F167" s="14" t="str">
        <f t="shared" si="14"/>
        <v/>
      </c>
      <c r="G167" s="13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5">
        <v>0</v>
      </c>
      <c r="D168" s="5">
        <v>0</v>
      </c>
      <c r="E168" s="14" t="str">
        <f t="shared" si="13"/>
        <v/>
      </c>
      <c r="F168" s="14" t="str">
        <f t="shared" si="14"/>
        <v/>
      </c>
      <c r="G168" s="13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5">
        <v>0</v>
      </c>
      <c r="D169" s="5">
        <v>0</v>
      </c>
      <c r="E169" s="14" t="str">
        <f t="shared" si="13"/>
        <v/>
      </c>
      <c r="F169" s="14" t="str">
        <f t="shared" si="14"/>
        <v/>
      </c>
      <c r="G169" s="13" t="str">
        <f t="shared" si="15"/>
        <v>0</v>
      </c>
      <c r="H169" s="17" t="str">
        <f t="shared" si="16"/>
        <v/>
      </c>
    </row>
    <row r="170" spans="2:8" ht="15" x14ac:dyDescent="0.2">
      <c r="B170" s="8" t="s">
        <v>272</v>
      </c>
      <c r="C170" s="5">
        <v>0</v>
      </c>
      <c r="D170" s="5">
        <v>0</v>
      </c>
      <c r="E170" s="14" t="str">
        <f t="shared" si="13"/>
        <v/>
      </c>
      <c r="F170" s="14" t="str">
        <f t="shared" si="14"/>
        <v/>
      </c>
      <c r="G170" s="13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5">
        <v>0</v>
      </c>
      <c r="D171" s="5">
        <v>0</v>
      </c>
      <c r="E171" s="14" t="str">
        <f t="shared" si="13"/>
        <v/>
      </c>
      <c r="F171" s="14" t="str">
        <f t="shared" si="14"/>
        <v/>
      </c>
      <c r="G171" s="13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5">
        <v>0</v>
      </c>
      <c r="D172" s="5">
        <v>0</v>
      </c>
      <c r="E172" s="14" t="str">
        <f t="shared" si="13"/>
        <v/>
      </c>
      <c r="F172" s="14" t="str">
        <f t="shared" si="14"/>
        <v/>
      </c>
      <c r="G172" s="13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5">
        <v>0</v>
      </c>
      <c r="D173" s="5">
        <v>0</v>
      </c>
      <c r="E173" s="14" t="str">
        <f t="shared" si="13"/>
        <v/>
      </c>
      <c r="F173" s="14" t="str">
        <f t="shared" si="14"/>
        <v/>
      </c>
      <c r="G173" s="13" t="str">
        <f t="shared" si="15"/>
        <v>0</v>
      </c>
      <c r="H173" s="17" t="str">
        <f t="shared" si="16"/>
        <v/>
      </c>
    </row>
    <row r="174" spans="2:8" ht="15" x14ac:dyDescent="0.2">
      <c r="B174" s="8" t="s">
        <v>276</v>
      </c>
      <c r="C174" s="5">
        <v>0</v>
      </c>
      <c r="D174" s="5">
        <v>0</v>
      </c>
      <c r="E174" s="14" t="str">
        <f t="shared" si="13"/>
        <v/>
      </c>
      <c r="F174" s="14" t="str">
        <f t="shared" si="14"/>
        <v/>
      </c>
      <c r="G174" s="13" t="str">
        <f t="shared" si="15"/>
        <v>0</v>
      </c>
      <c r="H174" s="17" t="str">
        <f t="shared" si="16"/>
        <v/>
      </c>
    </row>
    <row r="175" spans="2:8" ht="15" x14ac:dyDescent="0.2">
      <c r="B175" s="8" t="s">
        <v>277</v>
      </c>
      <c r="C175" s="5">
        <v>0</v>
      </c>
      <c r="D175" s="5">
        <v>0</v>
      </c>
      <c r="E175" s="14" t="str">
        <f t="shared" si="13"/>
        <v/>
      </c>
      <c r="F175" s="14" t="str">
        <f t="shared" si="14"/>
        <v/>
      </c>
      <c r="G175" s="13" t="str">
        <f t="shared" si="15"/>
        <v>0</v>
      </c>
      <c r="H175" s="17" t="str">
        <f t="shared" si="16"/>
        <v/>
      </c>
    </row>
    <row r="176" spans="2:8" ht="15" x14ac:dyDescent="0.2">
      <c r="B176" s="8" t="s">
        <v>278</v>
      </c>
      <c r="C176" s="5">
        <v>0</v>
      </c>
      <c r="D176" s="5">
        <v>0</v>
      </c>
      <c r="E176" s="14" t="str">
        <f t="shared" si="13"/>
        <v/>
      </c>
      <c r="F176" s="14" t="str">
        <f t="shared" si="14"/>
        <v/>
      </c>
      <c r="G176" s="13" t="str">
        <f t="shared" si="15"/>
        <v>0</v>
      </c>
      <c r="H176" s="17" t="str">
        <f t="shared" si="16"/>
        <v/>
      </c>
    </row>
    <row r="177" spans="2:8" ht="15" x14ac:dyDescent="0.2">
      <c r="B177" s="8" t="s">
        <v>279</v>
      </c>
      <c r="C177" s="5">
        <v>0</v>
      </c>
      <c r="D177" s="5">
        <v>1</v>
      </c>
      <c r="E177" s="14" t="str">
        <f t="shared" si="13"/>
        <v/>
      </c>
      <c r="F177" s="14">
        <f t="shared" si="14"/>
        <v>0.5</v>
      </c>
      <c r="G177" s="13" t="str">
        <f t="shared" si="15"/>
        <v>0</v>
      </c>
      <c r="H177" s="17" t="str">
        <f t="shared" si="16"/>
        <v/>
      </c>
    </row>
    <row r="178" spans="2:8" ht="15" x14ac:dyDescent="0.2">
      <c r="B178" s="8" t="s">
        <v>280</v>
      </c>
      <c r="C178" s="5">
        <v>0</v>
      </c>
      <c r="D178" s="5">
        <v>0</v>
      </c>
      <c r="E178" s="14" t="str">
        <f t="shared" si="13"/>
        <v/>
      </c>
      <c r="F178" s="14" t="str">
        <f t="shared" si="14"/>
        <v/>
      </c>
      <c r="G178" s="13" t="str">
        <f t="shared" si="15"/>
        <v>0</v>
      </c>
      <c r="H178" s="17" t="str">
        <f t="shared" si="16"/>
        <v/>
      </c>
    </row>
    <row r="179" spans="2:8" ht="15" x14ac:dyDescent="0.2">
      <c r="B179" s="8" t="s">
        <v>281</v>
      </c>
      <c r="C179" s="5">
        <v>0</v>
      </c>
      <c r="D179" s="5">
        <v>0</v>
      </c>
      <c r="E179" s="14" t="str">
        <f t="shared" si="13"/>
        <v/>
      </c>
      <c r="F179" s="14" t="str">
        <f t="shared" si="14"/>
        <v/>
      </c>
      <c r="G179" s="13" t="str">
        <f t="shared" si="15"/>
        <v>0</v>
      </c>
      <c r="H179" s="17" t="str">
        <f t="shared" si="16"/>
        <v/>
      </c>
    </row>
    <row r="180" spans="2:8" ht="15" x14ac:dyDescent="0.2">
      <c r="B180" s="8" t="s">
        <v>282</v>
      </c>
      <c r="C180" s="5">
        <v>0</v>
      </c>
      <c r="D180" s="5">
        <v>0</v>
      </c>
      <c r="E180" s="14" t="str">
        <f t="shared" si="13"/>
        <v/>
      </c>
      <c r="F180" s="14" t="str">
        <f t="shared" si="14"/>
        <v/>
      </c>
      <c r="G180" s="13" t="str">
        <f t="shared" si="15"/>
        <v>0</v>
      </c>
      <c r="H180" s="17" t="str">
        <f t="shared" si="16"/>
        <v/>
      </c>
    </row>
    <row r="181" spans="2:8" ht="15" x14ac:dyDescent="0.2">
      <c r="B181" s="8" t="s">
        <v>283</v>
      </c>
      <c r="C181" s="5">
        <v>0</v>
      </c>
      <c r="D181" s="5">
        <v>0</v>
      </c>
      <c r="E181" s="14" t="str">
        <f t="shared" si="13"/>
        <v/>
      </c>
      <c r="F181" s="14" t="str">
        <f t="shared" si="14"/>
        <v/>
      </c>
      <c r="G181" s="13" t="str">
        <f t="shared" si="15"/>
        <v>0</v>
      </c>
      <c r="H181" s="17" t="str">
        <f t="shared" si="16"/>
        <v/>
      </c>
    </row>
    <row r="182" spans="2:8" ht="15" x14ac:dyDescent="0.2">
      <c r="B182" s="8" t="s">
        <v>284</v>
      </c>
      <c r="C182" s="5">
        <v>0</v>
      </c>
      <c r="D182" s="5">
        <v>0</v>
      </c>
      <c r="E182" s="14" t="str">
        <f t="shared" si="13"/>
        <v/>
      </c>
      <c r="F182" s="14" t="str">
        <f t="shared" si="14"/>
        <v/>
      </c>
      <c r="G182" s="13" t="str">
        <f t="shared" si="15"/>
        <v>0</v>
      </c>
      <c r="H182" s="17" t="str">
        <f t="shared" si="16"/>
        <v/>
      </c>
    </row>
    <row r="183" spans="2:8" ht="15" x14ac:dyDescent="0.2">
      <c r="B183" s="8" t="s">
        <v>285</v>
      </c>
      <c r="C183" s="5">
        <v>0</v>
      </c>
      <c r="D183" s="5">
        <v>0</v>
      </c>
      <c r="E183" s="14" t="str">
        <f t="shared" si="13"/>
        <v/>
      </c>
      <c r="F183" s="14" t="str">
        <f t="shared" si="14"/>
        <v/>
      </c>
      <c r="G183" s="13" t="str">
        <f t="shared" si="15"/>
        <v>0</v>
      </c>
      <c r="H183" s="17" t="str">
        <f t="shared" si="16"/>
        <v/>
      </c>
    </row>
    <row r="184" spans="2:8" ht="15" x14ac:dyDescent="0.2">
      <c r="B184" s="8" t="s">
        <v>286</v>
      </c>
      <c r="C184" s="5">
        <v>0</v>
      </c>
      <c r="D184" s="5">
        <v>0</v>
      </c>
      <c r="E184" s="14" t="str">
        <f t="shared" si="13"/>
        <v/>
      </c>
      <c r="F184" s="14" t="str">
        <f t="shared" si="14"/>
        <v/>
      </c>
      <c r="G184" s="13" t="str">
        <f t="shared" si="15"/>
        <v>0</v>
      </c>
      <c r="H184" s="17" t="str">
        <f t="shared" si="16"/>
        <v/>
      </c>
    </row>
    <row r="185" spans="2:8" ht="15" x14ac:dyDescent="0.2">
      <c r="B185" s="8" t="s">
        <v>62</v>
      </c>
      <c r="C185" s="5">
        <v>0</v>
      </c>
      <c r="D185" s="5">
        <v>0</v>
      </c>
      <c r="E185" s="14" t="str">
        <f t="shared" si="13"/>
        <v/>
      </c>
      <c r="F185" s="14" t="str">
        <f t="shared" si="14"/>
        <v/>
      </c>
      <c r="G185" s="13" t="str">
        <f t="shared" si="15"/>
        <v>0</v>
      </c>
      <c r="H185" s="17" t="str">
        <f t="shared" si="16"/>
        <v/>
      </c>
    </row>
    <row r="186" spans="2:8" ht="15" x14ac:dyDescent="0.2">
      <c r="B186" s="8" t="s">
        <v>63</v>
      </c>
      <c r="C186" s="5">
        <v>0</v>
      </c>
      <c r="D186" s="5">
        <v>0</v>
      </c>
      <c r="E186" s="14" t="str">
        <f t="shared" si="13"/>
        <v/>
      </c>
      <c r="F186" s="14" t="str">
        <f t="shared" si="14"/>
        <v/>
      </c>
      <c r="G186" s="13" t="str">
        <f t="shared" si="15"/>
        <v>0</v>
      </c>
      <c r="H186" s="17" t="str">
        <f t="shared" si="16"/>
        <v/>
      </c>
    </row>
    <row r="187" spans="2:8" ht="15" x14ac:dyDescent="0.2">
      <c r="B187" s="8" t="s">
        <v>287</v>
      </c>
      <c r="C187" s="5">
        <v>0</v>
      </c>
      <c r="D187" s="5">
        <v>0</v>
      </c>
      <c r="E187" s="14" t="str">
        <f t="shared" si="13"/>
        <v/>
      </c>
      <c r="F187" s="14" t="str">
        <f t="shared" si="14"/>
        <v/>
      </c>
      <c r="G187" s="13" t="str">
        <f t="shared" si="15"/>
        <v>0</v>
      </c>
      <c r="H187" s="17" t="str">
        <f t="shared" si="16"/>
        <v/>
      </c>
    </row>
    <row r="188" spans="2:8" ht="30" x14ac:dyDescent="0.2">
      <c r="B188" s="8" t="s">
        <v>288</v>
      </c>
      <c r="C188" s="5">
        <v>0</v>
      </c>
      <c r="D188" s="5">
        <v>0</v>
      </c>
      <c r="E188" s="14" t="str">
        <f t="shared" si="13"/>
        <v/>
      </c>
      <c r="F188" s="14" t="str">
        <f t="shared" si="14"/>
        <v/>
      </c>
      <c r="G188" s="13" t="str">
        <f t="shared" si="15"/>
        <v>0</v>
      </c>
      <c r="H188" s="17" t="str">
        <f t="shared" si="16"/>
        <v/>
      </c>
    </row>
    <row r="189" spans="2:8" ht="15" x14ac:dyDescent="0.2">
      <c r="B189" s="8" t="s">
        <v>289</v>
      </c>
      <c r="C189" s="5">
        <v>0</v>
      </c>
      <c r="D189" s="5">
        <v>0</v>
      </c>
      <c r="E189" s="14" t="str">
        <f t="shared" si="13"/>
        <v/>
      </c>
      <c r="F189" s="14" t="str">
        <f t="shared" si="14"/>
        <v/>
      </c>
      <c r="G189" s="13" t="str">
        <f t="shared" si="15"/>
        <v>0</v>
      </c>
      <c r="H189" s="17" t="str">
        <f t="shared" si="16"/>
        <v/>
      </c>
    </row>
    <row r="190" spans="2:8" ht="15" x14ac:dyDescent="0.2">
      <c r="B190" s="8" t="s">
        <v>65</v>
      </c>
      <c r="C190" s="5">
        <v>0</v>
      </c>
      <c r="D190" s="5">
        <v>0</v>
      </c>
      <c r="E190" s="14" t="str">
        <f t="shared" si="13"/>
        <v/>
      </c>
      <c r="F190" s="14" t="str">
        <f t="shared" si="14"/>
        <v/>
      </c>
      <c r="G190" s="13" t="str">
        <f t="shared" si="15"/>
        <v>0</v>
      </c>
      <c r="H190" s="17" t="str">
        <f t="shared" si="16"/>
        <v/>
      </c>
    </row>
    <row r="191" spans="2:8" ht="15" x14ac:dyDescent="0.2">
      <c r="B191" s="8" t="s">
        <v>290</v>
      </c>
      <c r="C191" s="5">
        <v>0</v>
      </c>
      <c r="D191" s="5">
        <v>0</v>
      </c>
      <c r="E191" s="14" t="str">
        <f t="shared" si="13"/>
        <v/>
      </c>
      <c r="F191" s="14" t="str">
        <f t="shared" si="14"/>
        <v/>
      </c>
      <c r="G191" s="13" t="str">
        <f t="shared" si="15"/>
        <v>0</v>
      </c>
      <c r="H191" s="17" t="str">
        <f t="shared" si="16"/>
        <v/>
      </c>
    </row>
    <row r="192" spans="2:8" ht="15" x14ac:dyDescent="0.2">
      <c r="B192" s="8" t="s">
        <v>64</v>
      </c>
      <c r="C192" s="5">
        <v>0</v>
      </c>
      <c r="D192" s="5">
        <v>0</v>
      </c>
      <c r="E192" s="14" t="str">
        <f t="shared" si="13"/>
        <v/>
      </c>
      <c r="F192" s="14" t="str">
        <f t="shared" si="14"/>
        <v/>
      </c>
      <c r="G192" s="13" t="str">
        <f t="shared" si="15"/>
        <v>0</v>
      </c>
      <c r="H192" s="17" t="str">
        <f t="shared" si="16"/>
        <v/>
      </c>
    </row>
    <row r="193" spans="2:8" ht="15" x14ac:dyDescent="0.2">
      <c r="B193" s="8" t="s">
        <v>291</v>
      </c>
      <c r="C193" s="5">
        <v>0</v>
      </c>
      <c r="D193" s="5">
        <v>0</v>
      </c>
      <c r="E193" s="14" t="str">
        <f t="shared" si="13"/>
        <v/>
      </c>
      <c r="F193" s="14" t="str">
        <f t="shared" si="14"/>
        <v/>
      </c>
      <c r="G193" s="13" t="str">
        <f t="shared" si="15"/>
        <v>0</v>
      </c>
      <c r="H193" s="17" t="str">
        <f t="shared" si="16"/>
        <v/>
      </c>
    </row>
    <row r="194" spans="2:8" ht="15" x14ac:dyDescent="0.2">
      <c r="B194" s="8" t="s">
        <v>292</v>
      </c>
      <c r="C194" s="5">
        <v>0</v>
      </c>
      <c r="D194" s="5">
        <v>0</v>
      </c>
      <c r="E194" s="14" t="str">
        <f t="shared" si="13"/>
        <v/>
      </c>
      <c r="F194" s="14" t="str">
        <f t="shared" si="14"/>
        <v/>
      </c>
      <c r="G194" s="13" t="str">
        <f t="shared" si="15"/>
        <v>0</v>
      </c>
      <c r="H194" s="17" t="str">
        <f t="shared" si="16"/>
        <v/>
      </c>
    </row>
    <row r="195" spans="2:8" ht="15" x14ac:dyDescent="0.2">
      <c r="B195" s="8" t="s">
        <v>468</v>
      </c>
      <c r="C195" s="5">
        <v>0</v>
      </c>
      <c r="D195" s="5">
        <v>0</v>
      </c>
      <c r="E195" s="14" t="str">
        <f t="shared" si="13"/>
        <v/>
      </c>
      <c r="F195" s="14" t="str">
        <f t="shared" si="14"/>
        <v/>
      </c>
      <c r="G195" s="13" t="str">
        <f t="shared" si="15"/>
        <v>0</v>
      </c>
      <c r="H195" s="17" t="str">
        <f t="shared" si="16"/>
        <v/>
      </c>
    </row>
    <row r="196" spans="2:8" ht="15" x14ac:dyDescent="0.2">
      <c r="B196" s="8" t="s">
        <v>293</v>
      </c>
      <c r="C196" s="5">
        <v>0</v>
      </c>
      <c r="D196" s="5">
        <v>0</v>
      </c>
      <c r="E196" s="14" t="str">
        <f t="shared" si="13"/>
        <v/>
      </c>
      <c r="F196" s="14" t="str">
        <f t="shared" si="14"/>
        <v/>
      </c>
      <c r="G196" s="13" t="str">
        <f t="shared" si="15"/>
        <v>0</v>
      </c>
      <c r="H196" s="17" t="str">
        <f t="shared" si="16"/>
        <v/>
      </c>
    </row>
    <row r="197" spans="2:8" ht="15" x14ac:dyDescent="0.2">
      <c r="B197" s="8" t="s">
        <v>294</v>
      </c>
      <c r="C197" s="5">
        <v>0</v>
      </c>
      <c r="D197" s="5">
        <v>0</v>
      </c>
      <c r="E197" s="14" t="str">
        <f t="shared" si="13"/>
        <v/>
      </c>
      <c r="F197" s="14" t="str">
        <f t="shared" si="14"/>
        <v/>
      </c>
      <c r="G197" s="13" t="str">
        <f t="shared" si="15"/>
        <v>0</v>
      </c>
      <c r="H197" s="17" t="str">
        <f t="shared" si="16"/>
        <v/>
      </c>
    </row>
    <row r="198" spans="2:8" ht="15" x14ac:dyDescent="0.2">
      <c r="B198" s="8" t="s">
        <v>295</v>
      </c>
      <c r="C198" s="5">
        <v>0</v>
      </c>
      <c r="D198" s="5">
        <v>0</v>
      </c>
      <c r="E198" s="14" t="str">
        <f t="shared" si="13"/>
        <v/>
      </c>
      <c r="F198" s="14" t="str">
        <f t="shared" si="14"/>
        <v/>
      </c>
      <c r="G198" s="13" t="str">
        <f t="shared" si="15"/>
        <v>0</v>
      </c>
      <c r="H198" s="17" t="str">
        <f t="shared" si="16"/>
        <v/>
      </c>
    </row>
    <row r="199" spans="2:8" ht="15" x14ac:dyDescent="0.2">
      <c r="B199" s="8" t="s">
        <v>296</v>
      </c>
      <c r="C199" s="5">
        <v>0</v>
      </c>
      <c r="D199" s="5">
        <v>0</v>
      </c>
      <c r="E199" s="14" t="str">
        <f t="shared" si="13"/>
        <v/>
      </c>
      <c r="F199" s="14" t="str">
        <f t="shared" si="14"/>
        <v/>
      </c>
      <c r="G199" s="13" t="str">
        <f t="shared" si="15"/>
        <v>0</v>
      </c>
      <c r="H199" s="17" t="str">
        <f t="shared" si="16"/>
        <v/>
      </c>
    </row>
    <row r="200" spans="2:8" ht="15" x14ac:dyDescent="0.2">
      <c r="B200" s="8" t="s">
        <v>297</v>
      </c>
      <c r="C200" s="5">
        <v>0</v>
      </c>
      <c r="D200" s="5">
        <v>0</v>
      </c>
      <c r="E200" s="14" t="str">
        <f t="shared" si="13"/>
        <v/>
      </c>
      <c r="F200" s="14" t="str">
        <f t="shared" si="14"/>
        <v/>
      </c>
      <c r="G200" s="13" t="str">
        <f t="shared" si="15"/>
        <v>0</v>
      </c>
      <c r="H200" s="17" t="str">
        <f t="shared" si="16"/>
        <v/>
      </c>
    </row>
    <row r="201" spans="2:8" ht="15" x14ac:dyDescent="0.2">
      <c r="B201" s="8" t="s">
        <v>298</v>
      </c>
      <c r="C201" s="5">
        <v>0</v>
      </c>
      <c r="D201" s="5">
        <v>0</v>
      </c>
      <c r="E201" s="14" t="str">
        <f t="shared" si="13"/>
        <v/>
      </c>
      <c r="F201" s="14" t="str">
        <f t="shared" si="14"/>
        <v/>
      </c>
      <c r="G201" s="13" t="str">
        <f t="shared" si="15"/>
        <v>0</v>
      </c>
      <c r="H201" s="17" t="str">
        <f t="shared" si="16"/>
        <v/>
      </c>
    </row>
    <row r="202" spans="2:8" ht="15" x14ac:dyDescent="0.2">
      <c r="B202" s="8" t="s">
        <v>299</v>
      </c>
      <c r="C202" s="5">
        <v>0</v>
      </c>
      <c r="D202" s="5">
        <v>0</v>
      </c>
      <c r="E202" s="14" t="str">
        <f t="shared" si="13"/>
        <v/>
      </c>
      <c r="F202" s="14" t="str">
        <f t="shared" si="14"/>
        <v/>
      </c>
      <c r="G202" s="13" t="str">
        <f t="shared" si="15"/>
        <v>0</v>
      </c>
      <c r="H202" s="17" t="str">
        <f t="shared" si="16"/>
        <v/>
      </c>
    </row>
    <row r="203" spans="2:8" ht="15" x14ac:dyDescent="0.2">
      <c r="B203" s="8" t="s">
        <v>67</v>
      </c>
      <c r="C203" s="5">
        <v>0</v>
      </c>
      <c r="D203" s="5">
        <v>0</v>
      </c>
      <c r="E203" s="14" t="str">
        <f t="shared" si="13"/>
        <v/>
      </c>
      <c r="F203" s="14" t="str">
        <f t="shared" si="14"/>
        <v/>
      </c>
      <c r="G203" s="13" t="str">
        <f t="shared" si="15"/>
        <v>0</v>
      </c>
      <c r="H203" s="17" t="str">
        <f t="shared" si="16"/>
        <v/>
      </c>
    </row>
    <row r="204" spans="2:8" ht="15" x14ac:dyDescent="0.2">
      <c r="B204" s="8" t="s">
        <v>300</v>
      </c>
      <c r="C204" s="5">
        <v>0</v>
      </c>
      <c r="D204" s="5">
        <v>0</v>
      </c>
      <c r="E204" s="14" t="str">
        <f t="shared" si="13"/>
        <v/>
      </c>
      <c r="F204" s="14" t="str">
        <f t="shared" si="14"/>
        <v/>
      </c>
      <c r="G204" s="13" t="str">
        <f t="shared" si="15"/>
        <v>0</v>
      </c>
      <c r="H204" s="17" t="str">
        <f t="shared" si="16"/>
        <v/>
      </c>
    </row>
    <row r="205" spans="2:8" ht="15" x14ac:dyDescent="0.2">
      <c r="B205" s="8" t="s">
        <v>66</v>
      </c>
      <c r="C205" s="5">
        <v>0</v>
      </c>
      <c r="D205" s="5">
        <v>0</v>
      </c>
      <c r="E205" s="14" t="str">
        <f t="shared" si="13"/>
        <v/>
      </c>
      <c r="F205" s="14" t="str">
        <f t="shared" si="14"/>
        <v/>
      </c>
      <c r="G205" s="13" t="str">
        <f t="shared" si="15"/>
        <v>0</v>
      </c>
      <c r="H205" s="17" t="str">
        <f t="shared" si="16"/>
        <v/>
      </c>
    </row>
    <row r="206" spans="2:8" ht="15" x14ac:dyDescent="0.2">
      <c r="B206" s="8" t="s">
        <v>301</v>
      </c>
      <c r="C206" s="5">
        <v>0</v>
      </c>
      <c r="D206" s="5">
        <v>0</v>
      </c>
      <c r="E206" s="14" t="str">
        <f t="shared" si="13"/>
        <v/>
      </c>
      <c r="F206" s="14" t="str">
        <f t="shared" si="14"/>
        <v/>
      </c>
      <c r="G206" s="13" t="str">
        <f t="shared" si="15"/>
        <v>0</v>
      </c>
      <c r="H206" s="17" t="str">
        <f t="shared" si="16"/>
        <v/>
      </c>
    </row>
    <row r="207" spans="2:8" ht="15" x14ac:dyDescent="0.2">
      <c r="B207" s="8" t="s">
        <v>530</v>
      </c>
      <c r="C207" s="5">
        <v>0</v>
      </c>
      <c r="D207" s="5">
        <v>0</v>
      </c>
      <c r="E207" s="14" t="str">
        <f t="shared" si="13"/>
        <v/>
      </c>
      <c r="F207" s="14" t="str">
        <f t="shared" si="14"/>
        <v/>
      </c>
      <c r="G207" s="13" t="str">
        <f t="shared" si="15"/>
        <v>0</v>
      </c>
      <c r="H207" s="17" t="str">
        <f t="shared" si="16"/>
        <v/>
      </c>
    </row>
    <row r="208" spans="2:8" ht="15" x14ac:dyDescent="0.2">
      <c r="B208" s="8" t="s">
        <v>72</v>
      </c>
      <c r="C208" s="5">
        <v>0</v>
      </c>
      <c r="D208" s="5">
        <v>0</v>
      </c>
      <c r="E208" s="14" t="str">
        <f t="shared" si="13"/>
        <v/>
      </c>
      <c r="F208" s="14" t="str">
        <f t="shared" si="14"/>
        <v/>
      </c>
      <c r="G208" s="13" t="str">
        <f t="shared" si="15"/>
        <v>0</v>
      </c>
      <c r="H208" s="17" t="str">
        <f t="shared" si="16"/>
        <v/>
      </c>
    </row>
    <row r="209" spans="2:8" ht="15" x14ac:dyDescent="0.2">
      <c r="B209" s="8" t="s">
        <v>71</v>
      </c>
      <c r="C209" s="5">
        <v>0</v>
      </c>
      <c r="D209" s="5">
        <v>0</v>
      </c>
      <c r="E209" s="14" t="str">
        <f t="shared" si="13"/>
        <v/>
      </c>
      <c r="F209" s="14" t="str">
        <f t="shared" si="14"/>
        <v/>
      </c>
      <c r="G209" s="13" t="str">
        <f t="shared" si="15"/>
        <v>0</v>
      </c>
      <c r="H209" s="17" t="str">
        <f t="shared" si="16"/>
        <v/>
      </c>
    </row>
    <row r="210" spans="2:8" ht="15" x14ac:dyDescent="0.2">
      <c r="B210" s="8" t="s">
        <v>73</v>
      </c>
      <c r="C210" s="5">
        <v>0</v>
      </c>
      <c r="D210" s="5">
        <v>0</v>
      </c>
      <c r="E210" s="14" t="str">
        <f t="shared" si="13"/>
        <v/>
      </c>
      <c r="F210" s="14" t="str">
        <f t="shared" si="14"/>
        <v/>
      </c>
      <c r="G210" s="13" t="str">
        <f t="shared" si="15"/>
        <v>0</v>
      </c>
      <c r="H210" s="17" t="str">
        <f t="shared" si="16"/>
        <v/>
      </c>
    </row>
    <row r="211" spans="2:8" ht="15" x14ac:dyDescent="0.2">
      <c r="B211" s="8" t="s">
        <v>69</v>
      </c>
      <c r="C211" s="5">
        <v>0</v>
      </c>
      <c r="D211" s="5">
        <v>0</v>
      </c>
      <c r="E211" s="14" t="str">
        <f t="shared" si="13"/>
        <v/>
      </c>
      <c r="F211" s="14" t="str">
        <f t="shared" si="14"/>
        <v/>
      </c>
      <c r="G211" s="13" t="str">
        <f t="shared" si="15"/>
        <v>0</v>
      </c>
      <c r="H211" s="17" t="str">
        <f t="shared" si="16"/>
        <v/>
      </c>
    </row>
    <row r="212" spans="2:8" ht="15" x14ac:dyDescent="0.2">
      <c r="B212" s="8" t="s">
        <v>68</v>
      </c>
      <c r="C212" s="5">
        <v>0</v>
      </c>
      <c r="D212" s="5">
        <v>0</v>
      </c>
      <c r="E212" s="14" t="str">
        <f t="shared" si="13"/>
        <v/>
      </c>
      <c r="F212" s="14" t="str">
        <f t="shared" si="14"/>
        <v/>
      </c>
      <c r="G212" s="13" t="str">
        <f t="shared" si="15"/>
        <v>0</v>
      </c>
      <c r="H212" s="17" t="str">
        <f t="shared" si="16"/>
        <v/>
      </c>
    </row>
    <row r="213" spans="2:8" ht="15" x14ac:dyDescent="0.2">
      <c r="B213" s="8" t="s">
        <v>302</v>
      </c>
      <c r="C213" s="5">
        <v>0</v>
      </c>
      <c r="D213" s="5">
        <v>0</v>
      </c>
      <c r="E213" s="14" t="str">
        <f t="shared" si="13"/>
        <v/>
      </c>
      <c r="F213" s="14" t="str">
        <f t="shared" si="14"/>
        <v/>
      </c>
      <c r="G213" s="13" t="str">
        <f t="shared" si="15"/>
        <v>0</v>
      </c>
      <c r="H213" s="17" t="str">
        <f t="shared" si="16"/>
        <v/>
      </c>
    </row>
    <row r="214" spans="2:8" ht="15" x14ac:dyDescent="0.2">
      <c r="B214" s="8" t="s">
        <v>70</v>
      </c>
      <c r="C214" s="5">
        <v>0</v>
      </c>
      <c r="D214" s="5">
        <v>0</v>
      </c>
      <c r="E214" s="14" t="str">
        <f t="shared" si="13"/>
        <v/>
      </c>
      <c r="F214" s="14" t="str">
        <f t="shared" si="14"/>
        <v/>
      </c>
      <c r="G214" s="13" t="str">
        <f t="shared" si="15"/>
        <v>0</v>
      </c>
      <c r="H214" s="17" t="str">
        <f t="shared" si="16"/>
        <v/>
      </c>
    </row>
    <row r="215" spans="2:8" ht="15" x14ac:dyDescent="0.2">
      <c r="B215" s="8" t="s">
        <v>303</v>
      </c>
      <c r="C215" s="5">
        <v>0</v>
      </c>
      <c r="D215" s="5">
        <v>0</v>
      </c>
      <c r="E215" s="14" t="str">
        <f t="shared" si="13"/>
        <v/>
      </c>
      <c r="F215" s="14" t="str">
        <f t="shared" si="14"/>
        <v/>
      </c>
      <c r="G215" s="13" t="str">
        <f t="shared" si="15"/>
        <v>0</v>
      </c>
      <c r="H215" s="17" t="str">
        <f t="shared" si="16"/>
        <v/>
      </c>
    </row>
    <row r="216" spans="2:8" ht="15" x14ac:dyDescent="0.2">
      <c r="B216" s="8" t="s">
        <v>304</v>
      </c>
      <c r="C216" s="5">
        <v>0</v>
      </c>
      <c r="D216" s="5">
        <v>0</v>
      </c>
      <c r="E216" s="14" t="str">
        <f t="shared" si="13"/>
        <v/>
      </c>
      <c r="F216" s="14" t="str">
        <f t="shared" si="14"/>
        <v/>
      </c>
      <c r="G216" s="13" t="str">
        <f t="shared" si="15"/>
        <v>0</v>
      </c>
      <c r="H216" s="17" t="str">
        <f t="shared" si="16"/>
        <v/>
      </c>
    </row>
    <row r="217" spans="2:8" ht="15" x14ac:dyDescent="0.2">
      <c r="B217" s="8" t="s">
        <v>469</v>
      </c>
      <c r="C217" s="5">
        <v>0</v>
      </c>
      <c r="D217" s="5">
        <v>0</v>
      </c>
      <c r="E217" s="14" t="str">
        <f t="shared" ref="E217:E280" si="17">+IF(C217=0,"",C217/C$151)</f>
        <v/>
      </c>
      <c r="F217" s="14" t="str">
        <f t="shared" ref="F217:F280" si="18">+IF(D217=0,"",D217/D$151)</f>
        <v/>
      </c>
      <c r="G217" s="13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15" x14ac:dyDescent="0.2">
      <c r="B218" s="8" t="s">
        <v>305</v>
      </c>
      <c r="C218" s="5">
        <v>0</v>
      </c>
      <c r="D218" s="5">
        <v>0</v>
      </c>
      <c r="E218" s="14" t="str">
        <f t="shared" si="17"/>
        <v/>
      </c>
      <c r="F218" s="14" t="str">
        <f t="shared" si="18"/>
        <v/>
      </c>
      <c r="G218" s="13" t="str">
        <f t="shared" si="19"/>
        <v>0</v>
      </c>
      <c r="H218" s="17" t="str">
        <f t="shared" si="20"/>
        <v/>
      </c>
    </row>
    <row r="219" spans="2:8" ht="15" x14ac:dyDescent="0.2">
      <c r="B219" s="8" t="s">
        <v>306</v>
      </c>
      <c r="C219" s="5">
        <v>0</v>
      </c>
      <c r="D219" s="5">
        <v>0</v>
      </c>
      <c r="E219" s="14" t="str">
        <f t="shared" si="17"/>
        <v/>
      </c>
      <c r="F219" s="14" t="str">
        <f t="shared" si="18"/>
        <v/>
      </c>
      <c r="G219" s="13" t="str">
        <f t="shared" si="19"/>
        <v>0</v>
      </c>
      <c r="H219" s="17" t="str">
        <f t="shared" si="20"/>
        <v/>
      </c>
    </row>
    <row r="220" spans="2:8" ht="15" x14ac:dyDescent="0.2">
      <c r="B220" s="8" t="s">
        <v>307</v>
      </c>
      <c r="C220" s="5">
        <v>0</v>
      </c>
      <c r="D220" s="5">
        <v>0</v>
      </c>
      <c r="E220" s="14" t="str">
        <f t="shared" si="17"/>
        <v/>
      </c>
      <c r="F220" s="14" t="str">
        <f t="shared" si="18"/>
        <v/>
      </c>
      <c r="G220" s="13" t="str">
        <f t="shared" si="19"/>
        <v>0</v>
      </c>
      <c r="H220" s="17" t="str">
        <f t="shared" si="20"/>
        <v/>
      </c>
    </row>
    <row r="221" spans="2:8" ht="15" x14ac:dyDescent="0.2">
      <c r="B221" s="8" t="s">
        <v>308</v>
      </c>
      <c r="C221" s="5">
        <v>0</v>
      </c>
      <c r="D221" s="5">
        <v>0</v>
      </c>
      <c r="E221" s="14" t="str">
        <f t="shared" si="17"/>
        <v/>
      </c>
      <c r="F221" s="14" t="str">
        <f t="shared" si="18"/>
        <v/>
      </c>
      <c r="G221" s="13" t="str">
        <f t="shared" si="19"/>
        <v>0</v>
      </c>
      <c r="H221" s="17" t="str">
        <f t="shared" si="20"/>
        <v/>
      </c>
    </row>
    <row r="222" spans="2:8" ht="15" x14ac:dyDescent="0.2">
      <c r="B222" s="8" t="s">
        <v>309</v>
      </c>
      <c r="C222" s="5">
        <v>0</v>
      </c>
      <c r="D222" s="5">
        <v>0</v>
      </c>
      <c r="E222" s="14" t="str">
        <f t="shared" si="17"/>
        <v/>
      </c>
      <c r="F222" s="14" t="str">
        <f t="shared" si="18"/>
        <v/>
      </c>
      <c r="G222" s="13" t="str">
        <f t="shared" si="19"/>
        <v>0</v>
      </c>
      <c r="H222" s="17" t="str">
        <f t="shared" si="20"/>
        <v/>
      </c>
    </row>
    <row r="223" spans="2:8" ht="15" x14ac:dyDescent="0.2">
      <c r="B223" s="8" t="s">
        <v>531</v>
      </c>
      <c r="C223" s="5">
        <v>0</v>
      </c>
      <c r="D223" s="5">
        <v>0</v>
      </c>
      <c r="E223" s="14" t="str">
        <f t="shared" si="17"/>
        <v/>
      </c>
      <c r="F223" s="14" t="str">
        <f t="shared" si="18"/>
        <v/>
      </c>
      <c r="G223" s="13" t="str">
        <f t="shared" si="19"/>
        <v>0</v>
      </c>
      <c r="H223" s="17" t="str">
        <f t="shared" si="20"/>
        <v/>
      </c>
    </row>
    <row r="224" spans="2:8" ht="15" x14ac:dyDescent="0.2">
      <c r="B224" s="8" t="s">
        <v>310</v>
      </c>
      <c r="C224" s="5">
        <v>0</v>
      </c>
      <c r="D224" s="5">
        <v>0</v>
      </c>
      <c r="E224" s="14" t="str">
        <f t="shared" si="17"/>
        <v/>
      </c>
      <c r="F224" s="14" t="str">
        <f t="shared" si="18"/>
        <v/>
      </c>
      <c r="G224" s="13" t="str">
        <f t="shared" si="19"/>
        <v>0</v>
      </c>
      <c r="H224" s="17" t="str">
        <f t="shared" si="20"/>
        <v/>
      </c>
    </row>
    <row r="225" spans="2:8" ht="15" x14ac:dyDescent="0.2">
      <c r="B225" s="8" t="s">
        <v>470</v>
      </c>
      <c r="C225" s="5">
        <v>0</v>
      </c>
      <c r="D225" s="5">
        <v>0</v>
      </c>
      <c r="E225" s="14" t="str">
        <f t="shared" si="17"/>
        <v/>
      </c>
      <c r="F225" s="14" t="str">
        <f t="shared" si="18"/>
        <v/>
      </c>
      <c r="G225" s="13" t="str">
        <f t="shared" si="19"/>
        <v>0</v>
      </c>
      <c r="H225" s="17" t="str">
        <f t="shared" si="20"/>
        <v/>
      </c>
    </row>
    <row r="226" spans="2:8" ht="15" x14ac:dyDescent="0.2">
      <c r="B226" s="8" t="s">
        <v>525</v>
      </c>
      <c r="C226" s="5">
        <v>0</v>
      </c>
      <c r="D226" s="5">
        <v>0</v>
      </c>
      <c r="E226" s="14" t="str">
        <f t="shared" si="17"/>
        <v/>
      </c>
      <c r="F226" s="14" t="str">
        <f t="shared" si="18"/>
        <v/>
      </c>
      <c r="G226" s="13" t="str">
        <f t="shared" si="19"/>
        <v>0</v>
      </c>
      <c r="H226" s="17" t="str">
        <f t="shared" si="20"/>
        <v/>
      </c>
    </row>
    <row r="227" spans="2:8" ht="15" x14ac:dyDescent="0.2">
      <c r="B227" s="8" t="s">
        <v>471</v>
      </c>
      <c r="C227" s="5">
        <v>0</v>
      </c>
      <c r="D227" s="5">
        <v>0</v>
      </c>
      <c r="E227" s="14" t="str">
        <f t="shared" si="17"/>
        <v/>
      </c>
      <c r="F227" s="14" t="str">
        <f t="shared" si="18"/>
        <v/>
      </c>
      <c r="G227" s="13" t="str">
        <f t="shared" si="19"/>
        <v>0</v>
      </c>
      <c r="H227" s="17" t="str">
        <f t="shared" si="20"/>
        <v/>
      </c>
    </row>
    <row r="228" spans="2:8" ht="15" x14ac:dyDescent="0.2">
      <c r="B228" s="8" t="s">
        <v>76</v>
      </c>
      <c r="C228" s="5">
        <v>0</v>
      </c>
      <c r="D228" s="5">
        <v>0</v>
      </c>
      <c r="E228" s="14" t="str">
        <f t="shared" si="17"/>
        <v/>
      </c>
      <c r="F228" s="14" t="str">
        <f t="shared" si="18"/>
        <v/>
      </c>
      <c r="G228" s="13" t="str">
        <f t="shared" si="19"/>
        <v>0</v>
      </c>
      <c r="H228" s="17" t="str">
        <f t="shared" si="20"/>
        <v/>
      </c>
    </row>
    <row r="229" spans="2:8" ht="15" x14ac:dyDescent="0.2">
      <c r="B229" s="8" t="s">
        <v>311</v>
      </c>
      <c r="C229" s="5">
        <v>0</v>
      </c>
      <c r="D229" s="5">
        <v>0</v>
      </c>
      <c r="E229" s="14" t="str">
        <f t="shared" si="17"/>
        <v/>
      </c>
      <c r="F229" s="14" t="str">
        <f t="shared" si="18"/>
        <v/>
      </c>
      <c r="G229" s="13" t="str">
        <f t="shared" si="19"/>
        <v>0</v>
      </c>
      <c r="H229" s="17" t="str">
        <f t="shared" si="20"/>
        <v/>
      </c>
    </row>
    <row r="230" spans="2:8" ht="15" x14ac:dyDescent="0.2">
      <c r="B230" s="8" t="s">
        <v>312</v>
      </c>
      <c r="C230" s="5">
        <v>0</v>
      </c>
      <c r="D230" s="5">
        <v>0</v>
      </c>
      <c r="E230" s="14" t="str">
        <f t="shared" si="17"/>
        <v/>
      </c>
      <c r="F230" s="14" t="str">
        <f t="shared" si="18"/>
        <v/>
      </c>
      <c r="G230" s="13" t="str">
        <f t="shared" si="19"/>
        <v>0</v>
      </c>
      <c r="H230" s="17" t="str">
        <f t="shared" si="20"/>
        <v/>
      </c>
    </row>
    <row r="231" spans="2:8" ht="30" x14ac:dyDescent="0.2">
      <c r="B231" s="8" t="s">
        <v>313</v>
      </c>
      <c r="C231" s="5">
        <v>0</v>
      </c>
      <c r="D231" s="5">
        <v>0</v>
      </c>
      <c r="E231" s="14" t="str">
        <f t="shared" si="17"/>
        <v/>
      </c>
      <c r="F231" s="14" t="str">
        <f t="shared" si="18"/>
        <v/>
      </c>
      <c r="G231" s="13" t="str">
        <f t="shared" si="19"/>
        <v>0</v>
      </c>
      <c r="H231" s="17" t="str">
        <f t="shared" si="20"/>
        <v/>
      </c>
    </row>
    <row r="232" spans="2:8" ht="15" x14ac:dyDescent="0.2">
      <c r="B232" s="8" t="s">
        <v>77</v>
      </c>
      <c r="C232" s="5">
        <v>0</v>
      </c>
      <c r="D232" s="5">
        <v>1</v>
      </c>
      <c r="E232" s="14" t="str">
        <f t="shared" si="17"/>
        <v/>
      </c>
      <c r="F232" s="14">
        <f t="shared" si="18"/>
        <v>0.5</v>
      </c>
      <c r="G232" s="13" t="str">
        <f t="shared" si="19"/>
        <v>0</v>
      </c>
      <c r="H232" s="17" t="str">
        <f t="shared" si="20"/>
        <v/>
      </c>
    </row>
    <row r="233" spans="2:8" ht="15" x14ac:dyDescent="0.2">
      <c r="B233" s="8" t="s">
        <v>74</v>
      </c>
      <c r="C233" s="5">
        <v>0</v>
      </c>
      <c r="D233" s="5">
        <v>0</v>
      </c>
      <c r="E233" s="14" t="str">
        <f t="shared" si="17"/>
        <v/>
      </c>
      <c r="F233" s="14" t="str">
        <f t="shared" si="18"/>
        <v/>
      </c>
      <c r="G233" s="13" t="str">
        <f t="shared" si="19"/>
        <v>0</v>
      </c>
      <c r="H233" s="17" t="str">
        <f t="shared" si="20"/>
        <v/>
      </c>
    </row>
    <row r="234" spans="2:8" ht="15" x14ac:dyDescent="0.2">
      <c r="B234" s="8" t="s">
        <v>75</v>
      </c>
      <c r="C234" s="5">
        <v>0</v>
      </c>
      <c r="D234" s="5">
        <v>0</v>
      </c>
      <c r="E234" s="14" t="str">
        <f t="shared" si="17"/>
        <v/>
      </c>
      <c r="F234" s="14" t="str">
        <f t="shared" si="18"/>
        <v/>
      </c>
      <c r="G234" s="13" t="str">
        <f t="shared" si="19"/>
        <v>0</v>
      </c>
      <c r="H234" s="17" t="str">
        <f t="shared" si="20"/>
        <v/>
      </c>
    </row>
    <row r="235" spans="2:8" ht="15" x14ac:dyDescent="0.2">
      <c r="B235" s="8" t="s">
        <v>314</v>
      </c>
      <c r="C235" s="5">
        <v>0</v>
      </c>
      <c r="D235" s="5">
        <v>0</v>
      </c>
      <c r="E235" s="14" t="str">
        <f t="shared" si="17"/>
        <v/>
      </c>
      <c r="F235" s="14" t="str">
        <f t="shared" si="18"/>
        <v/>
      </c>
      <c r="G235" s="13" t="str">
        <f t="shared" si="19"/>
        <v>0</v>
      </c>
      <c r="H235" s="17" t="str">
        <f t="shared" si="20"/>
        <v/>
      </c>
    </row>
    <row r="236" spans="2:8" ht="15" x14ac:dyDescent="0.2">
      <c r="B236" s="8" t="s">
        <v>315</v>
      </c>
      <c r="C236" s="5">
        <v>0</v>
      </c>
      <c r="D236" s="5">
        <v>0</v>
      </c>
      <c r="E236" s="14" t="str">
        <f t="shared" si="17"/>
        <v/>
      </c>
      <c r="F236" s="14" t="str">
        <f t="shared" si="18"/>
        <v/>
      </c>
      <c r="G236" s="13" t="str">
        <f t="shared" si="19"/>
        <v>0</v>
      </c>
      <c r="H236" s="17" t="str">
        <f t="shared" si="20"/>
        <v/>
      </c>
    </row>
    <row r="237" spans="2:8" ht="15" x14ac:dyDescent="0.2">
      <c r="B237" s="8" t="s">
        <v>80</v>
      </c>
      <c r="C237" s="5">
        <v>0</v>
      </c>
      <c r="D237" s="5">
        <v>0</v>
      </c>
      <c r="E237" s="14" t="str">
        <f t="shared" si="17"/>
        <v/>
      </c>
      <c r="F237" s="14" t="str">
        <f t="shared" si="18"/>
        <v/>
      </c>
      <c r="G237" s="13" t="str">
        <f t="shared" si="19"/>
        <v>0</v>
      </c>
      <c r="H237" s="17" t="str">
        <f t="shared" si="20"/>
        <v/>
      </c>
    </row>
    <row r="238" spans="2:8" ht="15" x14ac:dyDescent="0.2">
      <c r="B238" s="8" t="s">
        <v>85</v>
      </c>
      <c r="C238" s="5">
        <v>0</v>
      </c>
      <c r="D238" s="5">
        <v>0</v>
      </c>
      <c r="E238" s="14" t="str">
        <f t="shared" si="17"/>
        <v/>
      </c>
      <c r="F238" s="14" t="str">
        <f t="shared" si="18"/>
        <v/>
      </c>
      <c r="G238" s="13" t="str">
        <f t="shared" si="19"/>
        <v>0</v>
      </c>
      <c r="H238" s="17" t="str">
        <f t="shared" si="20"/>
        <v/>
      </c>
    </row>
    <row r="239" spans="2:8" ht="15" x14ac:dyDescent="0.2">
      <c r="B239" s="8" t="s">
        <v>81</v>
      </c>
      <c r="C239" s="5">
        <v>0</v>
      </c>
      <c r="D239" s="5">
        <v>0</v>
      </c>
      <c r="E239" s="14" t="str">
        <f t="shared" si="17"/>
        <v/>
      </c>
      <c r="F239" s="14" t="str">
        <f t="shared" si="18"/>
        <v/>
      </c>
      <c r="G239" s="13" t="str">
        <f t="shared" si="19"/>
        <v>0</v>
      </c>
      <c r="H239" s="17" t="str">
        <f t="shared" si="20"/>
        <v/>
      </c>
    </row>
    <row r="240" spans="2:8" ht="15" x14ac:dyDescent="0.2">
      <c r="B240" s="8" t="s">
        <v>316</v>
      </c>
      <c r="C240" s="5">
        <v>0</v>
      </c>
      <c r="D240" s="5">
        <v>0</v>
      </c>
      <c r="E240" s="14" t="str">
        <f t="shared" si="17"/>
        <v/>
      </c>
      <c r="F240" s="14" t="str">
        <f t="shared" si="18"/>
        <v/>
      </c>
      <c r="G240" s="13" t="str">
        <f t="shared" si="19"/>
        <v>0</v>
      </c>
      <c r="H240" s="17" t="str">
        <f t="shared" si="20"/>
        <v/>
      </c>
    </row>
    <row r="241" spans="2:8" ht="15" x14ac:dyDescent="0.2">
      <c r="B241" s="8" t="s">
        <v>78</v>
      </c>
      <c r="C241" s="5">
        <v>0</v>
      </c>
      <c r="D241" s="5">
        <v>0</v>
      </c>
      <c r="E241" s="14" t="str">
        <f t="shared" si="17"/>
        <v/>
      </c>
      <c r="F241" s="14" t="str">
        <f t="shared" si="18"/>
        <v/>
      </c>
      <c r="G241" s="13" t="str">
        <f t="shared" si="19"/>
        <v>0</v>
      </c>
      <c r="H241" s="17" t="str">
        <f t="shared" si="20"/>
        <v/>
      </c>
    </row>
    <row r="242" spans="2:8" ht="15" x14ac:dyDescent="0.2">
      <c r="B242" s="8" t="s">
        <v>83</v>
      </c>
      <c r="C242" s="5">
        <v>0</v>
      </c>
      <c r="D242" s="5">
        <v>0</v>
      </c>
      <c r="E242" s="14" t="str">
        <f t="shared" si="17"/>
        <v/>
      </c>
      <c r="F242" s="14" t="str">
        <f t="shared" si="18"/>
        <v/>
      </c>
      <c r="G242" s="13" t="str">
        <f t="shared" si="19"/>
        <v>0</v>
      </c>
      <c r="H242" s="17" t="str">
        <f t="shared" si="20"/>
        <v/>
      </c>
    </row>
    <row r="243" spans="2:8" ht="15" x14ac:dyDescent="0.2">
      <c r="B243" s="8" t="s">
        <v>317</v>
      </c>
      <c r="C243" s="5">
        <v>0</v>
      </c>
      <c r="D243" s="5">
        <v>0</v>
      </c>
      <c r="E243" s="14" t="str">
        <f t="shared" si="17"/>
        <v/>
      </c>
      <c r="F243" s="14" t="str">
        <f t="shared" si="18"/>
        <v/>
      </c>
      <c r="G243" s="13" t="str">
        <f t="shared" si="19"/>
        <v>0</v>
      </c>
      <c r="H243" s="17" t="str">
        <f t="shared" si="20"/>
        <v/>
      </c>
    </row>
    <row r="244" spans="2:8" ht="15" x14ac:dyDescent="0.2">
      <c r="B244" s="8" t="s">
        <v>79</v>
      </c>
      <c r="C244" s="5">
        <v>0</v>
      </c>
      <c r="D244" s="5">
        <v>0</v>
      </c>
      <c r="E244" s="14" t="str">
        <f t="shared" si="17"/>
        <v/>
      </c>
      <c r="F244" s="14" t="str">
        <f t="shared" si="18"/>
        <v/>
      </c>
      <c r="G244" s="13" t="str">
        <f t="shared" si="19"/>
        <v>0</v>
      </c>
      <c r="H244" s="17" t="str">
        <f t="shared" si="20"/>
        <v/>
      </c>
    </row>
    <row r="245" spans="2:8" ht="15" x14ac:dyDescent="0.2">
      <c r="B245" s="8" t="s">
        <v>84</v>
      </c>
      <c r="C245" s="5">
        <v>0</v>
      </c>
      <c r="D245" s="5">
        <v>0</v>
      </c>
      <c r="E245" s="14" t="str">
        <f t="shared" si="17"/>
        <v/>
      </c>
      <c r="F245" s="14" t="str">
        <f t="shared" si="18"/>
        <v/>
      </c>
      <c r="G245" s="13" t="str">
        <f t="shared" si="19"/>
        <v>0</v>
      </c>
      <c r="H245" s="17" t="str">
        <f t="shared" si="20"/>
        <v/>
      </c>
    </row>
    <row r="246" spans="2:8" ht="15" x14ac:dyDescent="0.2">
      <c r="B246" s="8" t="s">
        <v>318</v>
      </c>
      <c r="C246" s="5">
        <v>0</v>
      </c>
      <c r="D246" s="5">
        <v>0</v>
      </c>
      <c r="E246" s="14" t="str">
        <f t="shared" si="17"/>
        <v/>
      </c>
      <c r="F246" s="14" t="str">
        <f t="shared" si="18"/>
        <v/>
      </c>
      <c r="G246" s="13" t="str">
        <f t="shared" si="19"/>
        <v>0</v>
      </c>
      <c r="H246" s="17" t="str">
        <f t="shared" si="20"/>
        <v/>
      </c>
    </row>
    <row r="247" spans="2:8" ht="15" x14ac:dyDescent="0.2">
      <c r="B247" s="8" t="s">
        <v>319</v>
      </c>
      <c r="C247" s="5">
        <v>0</v>
      </c>
      <c r="D247" s="5">
        <v>0</v>
      </c>
      <c r="E247" s="14" t="str">
        <f t="shared" si="17"/>
        <v/>
      </c>
      <c r="F247" s="14" t="str">
        <f t="shared" si="18"/>
        <v/>
      </c>
      <c r="G247" s="13" t="str">
        <f t="shared" si="19"/>
        <v>0</v>
      </c>
      <c r="H247" s="17" t="str">
        <f t="shared" si="20"/>
        <v/>
      </c>
    </row>
    <row r="248" spans="2:8" ht="15" x14ac:dyDescent="0.2">
      <c r="B248" s="8" t="s">
        <v>86</v>
      </c>
      <c r="C248" s="5">
        <v>0</v>
      </c>
      <c r="D248" s="5">
        <v>0</v>
      </c>
      <c r="E248" s="14" t="str">
        <f t="shared" si="17"/>
        <v/>
      </c>
      <c r="F248" s="14" t="str">
        <f t="shared" si="18"/>
        <v/>
      </c>
      <c r="G248" s="13" t="str">
        <f t="shared" si="19"/>
        <v>0</v>
      </c>
      <c r="H248" s="17" t="str">
        <f t="shared" si="20"/>
        <v/>
      </c>
    </row>
    <row r="249" spans="2:8" ht="15" x14ac:dyDescent="0.2">
      <c r="B249" s="8" t="s">
        <v>87</v>
      </c>
      <c r="C249" s="5">
        <v>0</v>
      </c>
      <c r="D249" s="5">
        <v>0</v>
      </c>
      <c r="E249" s="14" t="str">
        <f t="shared" si="17"/>
        <v/>
      </c>
      <c r="F249" s="14" t="str">
        <f t="shared" si="18"/>
        <v/>
      </c>
      <c r="G249" s="13" t="str">
        <f t="shared" si="19"/>
        <v>0</v>
      </c>
      <c r="H249" s="17" t="str">
        <f t="shared" si="20"/>
        <v/>
      </c>
    </row>
    <row r="250" spans="2:8" ht="15" x14ac:dyDescent="0.2">
      <c r="B250" s="8" t="s">
        <v>82</v>
      </c>
      <c r="C250" s="5">
        <v>0</v>
      </c>
      <c r="D250" s="5">
        <v>0</v>
      </c>
      <c r="E250" s="14" t="str">
        <f t="shared" si="17"/>
        <v/>
      </c>
      <c r="F250" s="14" t="str">
        <f t="shared" si="18"/>
        <v/>
      </c>
      <c r="G250" s="13" t="str">
        <f t="shared" si="19"/>
        <v>0</v>
      </c>
      <c r="H250" s="17" t="str">
        <f t="shared" si="20"/>
        <v/>
      </c>
    </row>
    <row r="251" spans="2:8" ht="15" x14ac:dyDescent="0.2">
      <c r="B251" s="8" t="s">
        <v>320</v>
      </c>
      <c r="C251" s="5">
        <v>0</v>
      </c>
      <c r="D251" s="5">
        <v>0</v>
      </c>
      <c r="E251" s="14" t="str">
        <f t="shared" si="17"/>
        <v/>
      </c>
      <c r="F251" s="14" t="str">
        <f t="shared" si="18"/>
        <v/>
      </c>
      <c r="G251" s="13" t="str">
        <f t="shared" si="19"/>
        <v>0</v>
      </c>
      <c r="H251" s="17" t="str">
        <f t="shared" si="20"/>
        <v/>
      </c>
    </row>
    <row r="252" spans="2:8" ht="15" x14ac:dyDescent="0.2">
      <c r="B252" s="8" t="s">
        <v>321</v>
      </c>
      <c r="C252" s="5">
        <v>0</v>
      </c>
      <c r="D252" s="5">
        <v>0</v>
      </c>
      <c r="E252" s="14" t="str">
        <f t="shared" si="17"/>
        <v/>
      </c>
      <c r="F252" s="14" t="str">
        <f t="shared" si="18"/>
        <v/>
      </c>
      <c r="G252" s="13" t="str">
        <f t="shared" si="19"/>
        <v>0</v>
      </c>
      <c r="H252" s="17" t="str">
        <f t="shared" si="20"/>
        <v/>
      </c>
    </row>
    <row r="253" spans="2:8" ht="15" x14ac:dyDescent="0.2">
      <c r="B253" s="8" t="s">
        <v>322</v>
      </c>
      <c r="C253" s="5">
        <v>0</v>
      </c>
      <c r="D253" s="5">
        <v>0</v>
      </c>
      <c r="E253" s="14" t="str">
        <f t="shared" si="17"/>
        <v/>
      </c>
      <c r="F253" s="14" t="str">
        <f t="shared" si="18"/>
        <v/>
      </c>
      <c r="G253" s="13" t="str">
        <f t="shared" si="19"/>
        <v>0</v>
      </c>
      <c r="H253" s="17" t="str">
        <f t="shared" si="20"/>
        <v/>
      </c>
    </row>
    <row r="254" spans="2:8" ht="15" x14ac:dyDescent="0.2">
      <c r="B254" s="8" t="s">
        <v>323</v>
      </c>
      <c r="C254" s="5">
        <v>0</v>
      </c>
      <c r="D254" s="5">
        <v>0</v>
      </c>
      <c r="E254" s="14" t="str">
        <f t="shared" si="17"/>
        <v/>
      </c>
      <c r="F254" s="14" t="str">
        <f t="shared" si="18"/>
        <v/>
      </c>
      <c r="G254" s="13" t="str">
        <f t="shared" si="19"/>
        <v>0</v>
      </c>
      <c r="H254" s="17" t="str">
        <f t="shared" si="20"/>
        <v/>
      </c>
    </row>
    <row r="255" spans="2:8" ht="15" x14ac:dyDescent="0.2">
      <c r="B255" s="8" t="s">
        <v>324</v>
      </c>
      <c r="C255" s="5">
        <v>0</v>
      </c>
      <c r="D255" s="5">
        <v>0</v>
      </c>
      <c r="E255" s="14" t="str">
        <f t="shared" si="17"/>
        <v/>
      </c>
      <c r="F255" s="14" t="str">
        <f t="shared" si="18"/>
        <v/>
      </c>
      <c r="G255" s="13" t="str">
        <f t="shared" si="19"/>
        <v>0</v>
      </c>
      <c r="H255" s="17" t="str">
        <f t="shared" si="20"/>
        <v/>
      </c>
    </row>
    <row r="256" spans="2:8" ht="15" x14ac:dyDescent="0.2">
      <c r="B256" s="8" t="s">
        <v>88</v>
      </c>
      <c r="C256" s="5">
        <v>0</v>
      </c>
      <c r="D256" s="5">
        <v>0</v>
      </c>
      <c r="E256" s="14" t="str">
        <f t="shared" si="17"/>
        <v/>
      </c>
      <c r="F256" s="14" t="str">
        <f t="shared" si="18"/>
        <v/>
      </c>
      <c r="G256" s="13" t="str">
        <f t="shared" si="19"/>
        <v>0</v>
      </c>
      <c r="H256" s="17" t="str">
        <f t="shared" si="20"/>
        <v/>
      </c>
    </row>
    <row r="257" spans="2:8" ht="15" x14ac:dyDescent="0.2">
      <c r="B257" s="8" t="s">
        <v>325</v>
      </c>
      <c r="C257" s="5">
        <v>0</v>
      </c>
      <c r="D257" s="5">
        <v>0</v>
      </c>
      <c r="E257" s="14" t="str">
        <f t="shared" si="17"/>
        <v/>
      </c>
      <c r="F257" s="14" t="str">
        <f t="shared" si="18"/>
        <v/>
      </c>
      <c r="G257" s="13" t="str">
        <f t="shared" si="19"/>
        <v>0</v>
      </c>
      <c r="H257" s="17" t="str">
        <f t="shared" si="20"/>
        <v/>
      </c>
    </row>
    <row r="258" spans="2:8" ht="30" x14ac:dyDescent="0.2">
      <c r="B258" s="8" t="s">
        <v>326</v>
      </c>
      <c r="C258" s="5">
        <v>0</v>
      </c>
      <c r="D258" s="5">
        <v>0</v>
      </c>
      <c r="E258" s="14" t="str">
        <f t="shared" si="17"/>
        <v/>
      </c>
      <c r="F258" s="14" t="str">
        <f t="shared" si="18"/>
        <v/>
      </c>
      <c r="G258" s="13" t="str">
        <f t="shared" si="19"/>
        <v>0</v>
      </c>
      <c r="H258" s="17" t="str">
        <f t="shared" si="20"/>
        <v/>
      </c>
    </row>
    <row r="259" spans="2:8" ht="15" x14ac:dyDescent="0.2">
      <c r="B259" s="8" t="s">
        <v>327</v>
      </c>
      <c r="C259" s="5">
        <v>0</v>
      </c>
      <c r="D259" s="5">
        <v>0</v>
      </c>
      <c r="E259" s="14" t="str">
        <f t="shared" si="17"/>
        <v/>
      </c>
      <c r="F259" s="14" t="str">
        <f t="shared" si="18"/>
        <v/>
      </c>
      <c r="G259" s="13" t="str">
        <f t="shared" si="19"/>
        <v>0</v>
      </c>
      <c r="H259" s="17" t="str">
        <f t="shared" si="20"/>
        <v/>
      </c>
    </row>
    <row r="260" spans="2:8" ht="15" x14ac:dyDescent="0.2">
      <c r="B260" s="8" t="s">
        <v>89</v>
      </c>
      <c r="C260" s="5">
        <v>0</v>
      </c>
      <c r="D260" s="5">
        <v>0</v>
      </c>
      <c r="E260" s="14" t="str">
        <f t="shared" si="17"/>
        <v/>
      </c>
      <c r="F260" s="14" t="str">
        <f t="shared" si="18"/>
        <v/>
      </c>
      <c r="G260" s="13" t="str">
        <f t="shared" si="19"/>
        <v>0</v>
      </c>
      <c r="H260" s="17" t="str">
        <f t="shared" si="20"/>
        <v/>
      </c>
    </row>
    <row r="261" spans="2:8" ht="30" x14ac:dyDescent="0.2">
      <c r="B261" s="8" t="s">
        <v>328</v>
      </c>
      <c r="C261" s="5">
        <v>0</v>
      </c>
      <c r="D261" s="5">
        <v>0</v>
      </c>
      <c r="E261" s="14" t="str">
        <f t="shared" si="17"/>
        <v/>
      </c>
      <c r="F261" s="14" t="str">
        <f t="shared" si="18"/>
        <v/>
      </c>
      <c r="G261" s="13" t="str">
        <f t="shared" si="19"/>
        <v>0</v>
      </c>
      <c r="H261" s="17" t="str">
        <f t="shared" si="20"/>
        <v/>
      </c>
    </row>
    <row r="262" spans="2:8" ht="15" x14ac:dyDescent="0.2">
      <c r="B262" s="8" t="s">
        <v>90</v>
      </c>
      <c r="C262" s="5">
        <v>0</v>
      </c>
      <c r="D262" s="5">
        <v>0</v>
      </c>
      <c r="E262" s="14" t="str">
        <f t="shared" si="17"/>
        <v/>
      </c>
      <c r="F262" s="14" t="str">
        <f t="shared" si="18"/>
        <v/>
      </c>
      <c r="G262" s="13" t="str">
        <f t="shared" si="19"/>
        <v>0</v>
      </c>
      <c r="H262" s="17" t="str">
        <f t="shared" si="20"/>
        <v/>
      </c>
    </row>
    <row r="263" spans="2:8" ht="15" x14ac:dyDescent="0.2">
      <c r="B263" s="8" t="s">
        <v>329</v>
      </c>
      <c r="C263" s="5">
        <v>0</v>
      </c>
      <c r="D263" s="5">
        <v>0</v>
      </c>
      <c r="E263" s="14" t="str">
        <f t="shared" si="17"/>
        <v/>
      </c>
      <c r="F263" s="14" t="str">
        <f t="shared" si="18"/>
        <v/>
      </c>
      <c r="G263" s="13" t="str">
        <f t="shared" si="19"/>
        <v>0</v>
      </c>
      <c r="H263" s="17" t="str">
        <f t="shared" si="20"/>
        <v/>
      </c>
    </row>
    <row r="264" spans="2:8" ht="30" x14ac:dyDescent="0.2">
      <c r="B264" s="8" t="s">
        <v>330</v>
      </c>
      <c r="C264" s="5">
        <v>0</v>
      </c>
      <c r="D264" s="5">
        <v>0</v>
      </c>
      <c r="E264" s="14" t="str">
        <f t="shared" si="17"/>
        <v/>
      </c>
      <c r="F264" s="14" t="str">
        <f t="shared" si="18"/>
        <v/>
      </c>
      <c r="G264" s="13" t="str">
        <f t="shared" si="19"/>
        <v>0</v>
      </c>
      <c r="H264" s="17" t="str">
        <f t="shared" si="20"/>
        <v/>
      </c>
    </row>
    <row r="265" spans="2:8" ht="15" x14ac:dyDescent="0.2">
      <c r="B265" s="8" t="s">
        <v>331</v>
      </c>
      <c r="C265" s="5">
        <v>0</v>
      </c>
      <c r="D265" s="5">
        <v>0</v>
      </c>
      <c r="E265" s="14" t="str">
        <f t="shared" si="17"/>
        <v/>
      </c>
      <c r="F265" s="14" t="str">
        <f t="shared" si="18"/>
        <v/>
      </c>
      <c r="G265" s="13" t="str">
        <f t="shared" si="19"/>
        <v>0</v>
      </c>
      <c r="H265" s="17" t="str">
        <f t="shared" si="20"/>
        <v/>
      </c>
    </row>
    <row r="266" spans="2:8" ht="15" x14ac:dyDescent="0.2">
      <c r="B266" s="8" t="s">
        <v>332</v>
      </c>
      <c r="C266" s="5">
        <v>0</v>
      </c>
      <c r="D266" s="5">
        <v>0</v>
      </c>
      <c r="E266" s="14" t="str">
        <f t="shared" si="17"/>
        <v/>
      </c>
      <c r="F266" s="14" t="str">
        <f t="shared" si="18"/>
        <v/>
      </c>
      <c r="G266" s="13" t="str">
        <f t="shared" si="19"/>
        <v>0</v>
      </c>
      <c r="H266" s="17" t="str">
        <f t="shared" si="20"/>
        <v/>
      </c>
    </row>
    <row r="267" spans="2:8" ht="15" x14ac:dyDescent="0.2">
      <c r="B267" s="8" t="s">
        <v>333</v>
      </c>
      <c r="C267" s="5">
        <v>0</v>
      </c>
      <c r="D267" s="5">
        <v>0</v>
      </c>
      <c r="E267" s="14" t="str">
        <f t="shared" si="17"/>
        <v/>
      </c>
      <c r="F267" s="14" t="str">
        <f t="shared" si="18"/>
        <v/>
      </c>
      <c r="G267" s="13" t="str">
        <f t="shared" si="19"/>
        <v>0</v>
      </c>
      <c r="H267" s="17" t="str">
        <f t="shared" si="20"/>
        <v/>
      </c>
    </row>
    <row r="268" spans="2:8" ht="30" x14ac:dyDescent="0.2">
      <c r="B268" s="8" t="s">
        <v>334</v>
      </c>
      <c r="C268" s="5">
        <v>0</v>
      </c>
      <c r="D268" s="5">
        <v>0</v>
      </c>
      <c r="E268" s="14" t="str">
        <f t="shared" si="17"/>
        <v/>
      </c>
      <c r="F268" s="14" t="str">
        <f t="shared" si="18"/>
        <v/>
      </c>
      <c r="G268" s="13" t="str">
        <f t="shared" si="19"/>
        <v>0</v>
      </c>
      <c r="H268" s="17" t="str">
        <f t="shared" si="20"/>
        <v/>
      </c>
    </row>
    <row r="269" spans="2:8" ht="15" x14ac:dyDescent="0.2">
      <c r="B269" s="8" t="s">
        <v>335</v>
      </c>
      <c r="C269" s="5">
        <v>0</v>
      </c>
      <c r="D269" s="5">
        <v>0</v>
      </c>
      <c r="E269" s="14" t="str">
        <f t="shared" si="17"/>
        <v/>
      </c>
      <c r="F269" s="14" t="str">
        <f t="shared" si="18"/>
        <v/>
      </c>
      <c r="G269" s="13" t="str">
        <f t="shared" si="19"/>
        <v>0</v>
      </c>
      <c r="H269" s="17" t="str">
        <f t="shared" si="20"/>
        <v/>
      </c>
    </row>
    <row r="270" spans="2:8" ht="30" x14ac:dyDescent="0.2">
      <c r="B270" s="8" t="s">
        <v>336</v>
      </c>
      <c r="C270" s="5">
        <v>0</v>
      </c>
      <c r="D270" s="5">
        <v>0</v>
      </c>
      <c r="E270" s="14" t="str">
        <f t="shared" si="17"/>
        <v/>
      </c>
      <c r="F270" s="14" t="str">
        <f t="shared" si="18"/>
        <v/>
      </c>
      <c r="G270" s="13" t="str">
        <f t="shared" si="19"/>
        <v>0</v>
      </c>
      <c r="H270" s="17" t="str">
        <f t="shared" si="20"/>
        <v/>
      </c>
    </row>
    <row r="271" spans="2:8" ht="15" x14ac:dyDescent="0.2">
      <c r="B271" s="8" t="s">
        <v>93</v>
      </c>
      <c r="C271" s="5">
        <v>0</v>
      </c>
      <c r="D271" s="5">
        <v>0</v>
      </c>
      <c r="E271" s="14" t="str">
        <f t="shared" si="17"/>
        <v/>
      </c>
      <c r="F271" s="14" t="str">
        <f t="shared" si="18"/>
        <v/>
      </c>
      <c r="G271" s="13" t="str">
        <f t="shared" si="19"/>
        <v>0</v>
      </c>
      <c r="H271" s="17" t="str">
        <f t="shared" si="20"/>
        <v/>
      </c>
    </row>
    <row r="272" spans="2:8" ht="30" x14ac:dyDescent="0.2">
      <c r="B272" s="8" t="s">
        <v>337</v>
      </c>
      <c r="C272" s="5">
        <v>0</v>
      </c>
      <c r="D272" s="5">
        <v>0</v>
      </c>
      <c r="E272" s="14" t="str">
        <f t="shared" si="17"/>
        <v/>
      </c>
      <c r="F272" s="14" t="str">
        <f t="shared" si="18"/>
        <v/>
      </c>
      <c r="G272" s="13" t="str">
        <f t="shared" si="19"/>
        <v>0</v>
      </c>
      <c r="H272" s="17" t="str">
        <f t="shared" si="20"/>
        <v/>
      </c>
    </row>
    <row r="273" spans="2:8" ht="15" x14ac:dyDescent="0.2">
      <c r="B273" s="8" t="s">
        <v>91</v>
      </c>
      <c r="C273" s="5">
        <v>0</v>
      </c>
      <c r="D273" s="5">
        <v>0</v>
      </c>
      <c r="E273" s="14" t="str">
        <f t="shared" si="17"/>
        <v/>
      </c>
      <c r="F273" s="14" t="str">
        <f t="shared" si="18"/>
        <v/>
      </c>
      <c r="G273" s="13" t="str">
        <f t="shared" si="19"/>
        <v>0</v>
      </c>
      <c r="H273" s="17" t="str">
        <f t="shared" si="20"/>
        <v/>
      </c>
    </row>
    <row r="274" spans="2:8" ht="15" x14ac:dyDescent="0.2">
      <c r="B274" s="8" t="s">
        <v>338</v>
      </c>
      <c r="C274" s="5">
        <v>0</v>
      </c>
      <c r="D274" s="5">
        <v>0</v>
      </c>
      <c r="E274" s="14" t="str">
        <f t="shared" si="17"/>
        <v/>
      </c>
      <c r="F274" s="14" t="str">
        <f t="shared" si="18"/>
        <v/>
      </c>
      <c r="G274" s="13" t="str">
        <f t="shared" si="19"/>
        <v>0</v>
      </c>
      <c r="H274" s="17" t="str">
        <f t="shared" si="20"/>
        <v/>
      </c>
    </row>
    <row r="275" spans="2:8" ht="30" x14ac:dyDescent="0.2">
      <c r="B275" s="8" t="s">
        <v>339</v>
      </c>
      <c r="C275" s="5">
        <v>0</v>
      </c>
      <c r="D275" s="5">
        <v>0</v>
      </c>
      <c r="E275" s="14" t="str">
        <f t="shared" si="17"/>
        <v/>
      </c>
      <c r="F275" s="14" t="str">
        <f t="shared" si="18"/>
        <v/>
      </c>
      <c r="G275" s="13" t="str">
        <f t="shared" si="19"/>
        <v>0</v>
      </c>
      <c r="H275" s="17" t="str">
        <f t="shared" si="20"/>
        <v/>
      </c>
    </row>
    <row r="276" spans="2:8" ht="15" x14ac:dyDescent="0.2">
      <c r="B276" s="8" t="s">
        <v>92</v>
      </c>
      <c r="C276" s="5">
        <v>0</v>
      </c>
      <c r="D276" s="5">
        <v>0</v>
      </c>
      <c r="E276" s="14" t="str">
        <f t="shared" si="17"/>
        <v/>
      </c>
      <c r="F276" s="14" t="str">
        <f t="shared" si="18"/>
        <v/>
      </c>
      <c r="G276" s="13" t="str">
        <f t="shared" si="19"/>
        <v>0</v>
      </c>
      <c r="H276" s="17" t="str">
        <f t="shared" si="20"/>
        <v/>
      </c>
    </row>
    <row r="277" spans="2:8" ht="15" x14ac:dyDescent="0.2">
      <c r="B277" s="8" t="s">
        <v>340</v>
      </c>
      <c r="C277" s="5">
        <v>0</v>
      </c>
      <c r="D277" s="5">
        <v>0</v>
      </c>
      <c r="E277" s="14" t="str">
        <f t="shared" si="17"/>
        <v/>
      </c>
      <c r="F277" s="14" t="str">
        <f t="shared" si="18"/>
        <v/>
      </c>
      <c r="G277" s="13" t="str">
        <f t="shared" si="19"/>
        <v>0</v>
      </c>
      <c r="H277" s="17" t="str">
        <f t="shared" si="20"/>
        <v/>
      </c>
    </row>
    <row r="278" spans="2:8" ht="15" x14ac:dyDescent="0.2">
      <c r="B278" s="8" t="s">
        <v>341</v>
      </c>
      <c r="C278" s="5">
        <v>0</v>
      </c>
      <c r="D278" s="5">
        <v>0</v>
      </c>
      <c r="E278" s="14" t="str">
        <f t="shared" si="17"/>
        <v/>
      </c>
      <c r="F278" s="14" t="str">
        <f t="shared" si="18"/>
        <v/>
      </c>
      <c r="G278" s="13" t="str">
        <f t="shared" si="19"/>
        <v>0</v>
      </c>
      <c r="H278" s="17" t="str">
        <f t="shared" si="20"/>
        <v/>
      </c>
    </row>
    <row r="279" spans="2:8" ht="15" x14ac:dyDescent="0.2">
      <c r="B279" s="8" t="s">
        <v>342</v>
      </c>
      <c r="C279" s="5">
        <v>0</v>
      </c>
      <c r="D279" s="5">
        <v>0</v>
      </c>
      <c r="E279" s="14" t="str">
        <f t="shared" si="17"/>
        <v/>
      </c>
      <c r="F279" s="14" t="str">
        <f t="shared" si="18"/>
        <v/>
      </c>
      <c r="G279" s="13" t="str">
        <f t="shared" si="19"/>
        <v>0</v>
      </c>
      <c r="H279" s="17" t="str">
        <f t="shared" si="20"/>
        <v/>
      </c>
    </row>
    <row r="280" spans="2:8" ht="15" x14ac:dyDescent="0.2">
      <c r="B280" s="8" t="s">
        <v>343</v>
      </c>
      <c r="C280" s="5">
        <v>0</v>
      </c>
      <c r="D280" s="5">
        <v>0</v>
      </c>
      <c r="E280" s="14" t="str">
        <f t="shared" si="17"/>
        <v/>
      </c>
      <c r="F280" s="14" t="str">
        <f t="shared" si="18"/>
        <v/>
      </c>
      <c r="G280" s="13" t="str">
        <f t="shared" si="19"/>
        <v>0</v>
      </c>
      <c r="H280" s="17" t="str">
        <f t="shared" si="20"/>
        <v/>
      </c>
    </row>
    <row r="281" spans="2:8" ht="15" x14ac:dyDescent="0.2">
      <c r="B281" s="8" t="s">
        <v>344</v>
      </c>
      <c r="C281" s="5">
        <v>0</v>
      </c>
      <c r="D281" s="5">
        <v>0</v>
      </c>
      <c r="E281" s="14" t="str">
        <f t="shared" ref="E281:E288" si="21">+IF(C281=0,"",C281/C$151)</f>
        <v/>
      </c>
      <c r="F281" s="14" t="str">
        <f t="shared" ref="F281:F288" si="22">+IF(D281=0,"",D281/D$151)</f>
        <v/>
      </c>
      <c r="G281" s="13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15" x14ac:dyDescent="0.2">
      <c r="B282" s="8" t="s">
        <v>345</v>
      </c>
      <c r="C282" s="5">
        <v>0</v>
      </c>
      <c r="D282" s="5">
        <v>0</v>
      </c>
      <c r="E282" s="14" t="str">
        <f t="shared" si="21"/>
        <v/>
      </c>
      <c r="F282" s="14" t="str">
        <f t="shared" si="22"/>
        <v/>
      </c>
      <c r="G282" s="13" t="str">
        <f t="shared" si="23"/>
        <v>0</v>
      </c>
      <c r="H282" s="17" t="str">
        <f t="shared" si="24"/>
        <v/>
      </c>
    </row>
    <row r="283" spans="2:8" ht="30" x14ac:dyDescent="0.2">
      <c r="B283" s="8" t="s">
        <v>346</v>
      </c>
      <c r="C283" s="5">
        <v>0</v>
      </c>
      <c r="D283" s="5">
        <v>0</v>
      </c>
      <c r="E283" s="14" t="str">
        <f t="shared" si="21"/>
        <v/>
      </c>
      <c r="F283" s="14" t="str">
        <f t="shared" si="22"/>
        <v/>
      </c>
      <c r="G283" s="13" t="str">
        <f t="shared" si="23"/>
        <v>0</v>
      </c>
      <c r="H283" s="17" t="str">
        <f t="shared" si="24"/>
        <v/>
      </c>
    </row>
    <row r="284" spans="2:8" ht="13.5" customHeight="1" x14ac:dyDescent="0.2">
      <c r="B284" s="8" t="s">
        <v>347</v>
      </c>
      <c r="C284" s="5">
        <v>0</v>
      </c>
      <c r="D284" s="5">
        <v>0</v>
      </c>
      <c r="E284" s="14" t="str">
        <f t="shared" si="21"/>
        <v/>
      </c>
      <c r="F284" s="14" t="str">
        <f t="shared" si="22"/>
        <v/>
      </c>
      <c r="G284" s="13" t="str">
        <f t="shared" si="23"/>
        <v>0</v>
      </c>
      <c r="H284" s="17" t="str">
        <f t="shared" si="24"/>
        <v/>
      </c>
    </row>
    <row r="285" spans="2:8" ht="13.5" customHeight="1" x14ac:dyDescent="0.2">
      <c r="B285" s="8" t="s">
        <v>94</v>
      </c>
      <c r="C285" s="5">
        <v>0</v>
      </c>
      <c r="D285" s="5">
        <v>0</v>
      </c>
      <c r="E285" s="14" t="str">
        <f t="shared" si="21"/>
        <v/>
      </c>
      <c r="F285" s="14" t="str">
        <f t="shared" si="22"/>
        <v/>
      </c>
      <c r="G285" s="13" t="str">
        <f t="shared" si="23"/>
        <v>0</v>
      </c>
      <c r="H285" s="17" t="str">
        <f t="shared" si="24"/>
        <v/>
      </c>
    </row>
    <row r="286" spans="2:8" ht="25.5" customHeight="1" x14ac:dyDescent="0.2">
      <c r="B286" s="8" t="s">
        <v>348</v>
      </c>
      <c r="C286" s="5">
        <v>0</v>
      </c>
      <c r="D286" s="5">
        <v>0</v>
      </c>
      <c r="E286" s="14" t="str">
        <f t="shared" si="21"/>
        <v/>
      </c>
      <c r="F286" s="14" t="str">
        <f t="shared" si="22"/>
        <v/>
      </c>
      <c r="G286" s="13" t="str">
        <f t="shared" si="23"/>
        <v>0</v>
      </c>
      <c r="H286" s="17" t="str">
        <f t="shared" si="24"/>
        <v/>
      </c>
    </row>
    <row r="287" spans="2:8" ht="13.5" customHeight="1" x14ac:dyDescent="0.2">
      <c r="B287" s="8" t="s">
        <v>349</v>
      </c>
      <c r="C287" s="5">
        <v>0</v>
      </c>
      <c r="D287" s="5">
        <v>0</v>
      </c>
      <c r="E287" s="14" t="str">
        <f t="shared" si="21"/>
        <v/>
      </c>
      <c r="F287" s="14" t="str">
        <f t="shared" si="22"/>
        <v/>
      </c>
      <c r="G287" s="13" t="str">
        <f t="shared" si="23"/>
        <v>0</v>
      </c>
      <c r="H287" s="17" t="str">
        <f t="shared" si="24"/>
        <v/>
      </c>
    </row>
    <row r="288" spans="2:8" ht="15" x14ac:dyDescent="0.2">
      <c r="B288" s="8" t="s">
        <v>350</v>
      </c>
      <c r="C288" s="5">
        <v>0</v>
      </c>
      <c r="D288" s="5">
        <v>0</v>
      </c>
      <c r="E288" s="14" t="str">
        <f t="shared" si="21"/>
        <v/>
      </c>
      <c r="F288" s="14" t="str">
        <f t="shared" si="22"/>
        <v/>
      </c>
      <c r="G288" s="13" t="str">
        <f t="shared" si="23"/>
        <v>0</v>
      </c>
      <c r="H288" s="17" t="str">
        <f t="shared" si="24"/>
        <v/>
      </c>
    </row>
    <row r="289" spans="2:8" ht="15" x14ac:dyDescent="0.2">
      <c r="B289" s="22"/>
      <c r="C289" s="25"/>
      <c r="D289" s="25"/>
      <c r="E289" s="26"/>
      <c r="F289" s="26"/>
      <c r="G289" s="23"/>
      <c r="H289" s="24"/>
    </row>
    <row r="290" spans="2:8" ht="15" x14ac:dyDescent="0.2">
      <c r="B290" s="22"/>
      <c r="C290" s="25"/>
      <c r="D290" s="25"/>
      <c r="E290" s="26"/>
      <c r="F290" s="26"/>
      <c r="G290" s="23"/>
      <c r="H290" s="24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22.5" customHeight="1" x14ac:dyDescent="0.2">
      <c r="B292" s="39" t="s">
        <v>517</v>
      </c>
      <c r="C292" s="40" t="s">
        <v>518</v>
      </c>
      <c r="D292" s="41"/>
      <c r="E292" s="44" t="s">
        <v>482</v>
      </c>
      <c r="F292" s="41"/>
      <c r="G292" s="42" t="s">
        <v>567</v>
      </c>
      <c r="H292" s="42" t="s">
        <v>481</v>
      </c>
    </row>
    <row r="293" spans="2:8" ht="22.5" customHeight="1" x14ac:dyDescent="0.2">
      <c r="B293" s="39"/>
      <c r="C293" s="37">
        <v>2014</v>
      </c>
      <c r="D293" s="37">
        <v>2015</v>
      </c>
      <c r="E293" s="37">
        <v>2014</v>
      </c>
      <c r="F293" s="37">
        <v>2015</v>
      </c>
      <c r="G293" s="43"/>
      <c r="H293" s="43"/>
    </row>
    <row r="294" spans="2:8" x14ac:dyDescent="0.2">
      <c r="B294" s="32" t="s">
        <v>522</v>
      </c>
      <c r="C294" s="33">
        <f>SUM(C295:C499)</f>
        <v>2</v>
      </c>
      <c r="D294" s="34">
        <f>SUM(D295:D499)</f>
        <v>0</v>
      </c>
      <c r="E294" s="35">
        <f>+IF(C294=0,"",C294/C$294)</f>
        <v>1</v>
      </c>
      <c r="F294" s="35" t="str">
        <f>+IF(D294=0,"",D294/D$294)</f>
        <v/>
      </c>
      <c r="G294" s="35" t="str">
        <f>+IF(OR(AND(D294=0),(C294=0)),"0",((D294-C294)/C294))</f>
        <v>0</v>
      </c>
      <c r="H294" s="35">
        <f>+IF(OR(AND(E294=""),(G294="")),"",E294*G294)</f>
        <v>0</v>
      </c>
    </row>
    <row r="295" spans="2:8" ht="15" x14ac:dyDescent="0.2">
      <c r="B295" s="6" t="s">
        <v>100</v>
      </c>
      <c r="C295" s="5">
        <v>1</v>
      </c>
      <c r="D295" s="5">
        <v>0</v>
      </c>
      <c r="E295" s="14">
        <f>+IF(C295=0,"",C295/C$294)</f>
        <v>0.5</v>
      </c>
      <c r="F295" s="14" t="str">
        <f>+IF(D295=0,"",D295/D$294)</f>
        <v/>
      </c>
      <c r="G295" s="13" t="str">
        <f>+IF(OR(AND(D295=0),(C295=0)),"0",((D295-C295)/C295))</f>
        <v>0</v>
      </c>
      <c r="H295" s="17">
        <f>+IF(OR(AND(E295=""),(G295="")),"",E295*G295)</f>
        <v>0</v>
      </c>
    </row>
    <row r="296" spans="2:8" ht="15" x14ac:dyDescent="0.2">
      <c r="B296" s="6" t="s">
        <v>113</v>
      </c>
      <c r="C296" s="5">
        <v>0</v>
      </c>
      <c r="D296" s="5">
        <v>0</v>
      </c>
      <c r="E296" s="14" t="str">
        <f t="shared" ref="E296:E359" si="25">+IF(C296=0,"",C296/C$294)</f>
        <v/>
      </c>
      <c r="F296" s="14" t="str">
        <f t="shared" ref="F296:F359" si="26">+IF(D296=0,"",D296/D$294)</f>
        <v/>
      </c>
      <c r="G296" s="13" t="str">
        <f t="shared" ref="G296:G359" si="27">+IF(OR(AND(D296=0),(C296=0)),"0",((D296-C296)/C296))</f>
        <v>0</v>
      </c>
      <c r="H296" s="17" t="str">
        <f t="shared" ref="H296:H359" si="28">+IF(OR(AND(E296=""),(G296="")),"",E296*G296)</f>
        <v/>
      </c>
    </row>
    <row r="297" spans="2:8" ht="15" x14ac:dyDescent="0.2">
      <c r="B297" s="6" t="s">
        <v>104</v>
      </c>
      <c r="C297" s="5">
        <v>0</v>
      </c>
      <c r="D297" s="5">
        <v>0</v>
      </c>
      <c r="E297" s="14" t="str">
        <f t="shared" si="25"/>
        <v/>
      </c>
      <c r="F297" s="14" t="str">
        <f t="shared" si="26"/>
        <v/>
      </c>
      <c r="G297" s="13" t="str">
        <f t="shared" si="27"/>
        <v>0</v>
      </c>
      <c r="H297" s="17" t="str">
        <f t="shared" si="28"/>
        <v/>
      </c>
    </row>
    <row r="298" spans="2:8" ht="15" x14ac:dyDescent="0.2">
      <c r="B298" s="6" t="s">
        <v>95</v>
      </c>
      <c r="C298" s="5">
        <v>0</v>
      </c>
      <c r="D298" s="5">
        <v>0</v>
      </c>
      <c r="E298" s="14" t="str">
        <f t="shared" si="25"/>
        <v/>
      </c>
      <c r="F298" s="14" t="str">
        <f t="shared" si="26"/>
        <v/>
      </c>
      <c r="G298" s="13" t="str">
        <f t="shared" si="27"/>
        <v>0</v>
      </c>
      <c r="H298" s="17" t="str">
        <f t="shared" si="28"/>
        <v/>
      </c>
    </row>
    <row r="299" spans="2:8" ht="15" x14ac:dyDescent="0.2">
      <c r="B299" s="6" t="s">
        <v>112</v>
      </c>
      <c r="C299" s="5">
        <v>0</v>
      </c>
      <c r="D299" s="5">
        <v>0</v>
      </c>
      <c r="E299" s="14" t="str">
        <f t="shared" si="25"/>
        <v/>
      </c>
      <c r="F299" s="14" t="str">
        <f t="shared" si="26"/>
        <v/>
      </c>
      <c r="G299" s="13" t="str">
        <f t="shared" si="27"/>
        <v>0</v>
      </c>
      <c r="H299" s="17" t="str">
        <f t="shared" si="28"/>
        <v/>
      </c>
    </row>
    <row r="300" spans="2:8" ht="15" x14ac:dyDescent="0.2">
      <c r="B300" s="6" t="s">
        <v>111</v>
      </c>
      <c r="C300" s="5">
        <v>0</v>
      </c>
      <c r="D300" s="5">
        <v>0</v>
      </c>
      <c r="E300" s="14" t="str">
        <f t="shared" si="25"/>
        <v/>
      </c>
      <c r="F300" s="14" t="str">
        <f t="shared" si="26"/>
        <v/>
      </c>
      <c r="G300" s="13" t="str">
        <f t="shared" si="27"/>
        <v>0</v>
      </c>
      <c r="H300" s="17" t="str">
        <f t="shared" si="28"/>
        <v/>
      </c>
    </row>
    <row r="301" spans="2:8" ht="15" x14ac:dyDescent="0.2">
      <c r="B301" s="6" t="s">
        <v>105</v>
      </c>
      <c r="C301" s="5">
        <v>0</v>
      </c>
      <c r="D301" s="5">
        <v>0</v>
      </c>
      <c r="E301" s="14" t="str">
        <f t="shared" si="25"/>
        <v/>
      </c>
      <c r="F301" s="14" t="str">
        <f t="shared" si="26"/>
        <v/>
      </c>
      <c r="G301" s="13" t="str">
        <f t="shared" si="27"/>
        <v>0</v>
      </c>
      <c r="H301" s="17" t="str">
        <f t="shared" si="28"/>
        <v/>
      </c>
    </row>
    <row r="302" spans="2:8" ht="15" x14ac:dyDescent="0.2">
      <c r="B302" s="6" t="s">
        <v>109</v>
      </c>
      <c r="C302" s="5">
        <v>0</v>
      </c>
      <c r="D302" s="5">
        <v>0</v>
      </c>
      <c r="E302" s="14" t="str">
        <f t="shared" si="25"/>
        <v/>
      </c>
      <c r="F302" s="14" t="str">
        <f t="shared" si="26"/>
        <v/>
      </c>
      <c r="G302" s="13" t="str">
        <f t="shared" si="27"/>
        <v>0</v>
      </c>
      <c r="H302" s="17" t="str">
        <f t="shared" si="28"/>
        <v/>
      </c>
    </row>
    <row r="303" spans="2:8" ht="15" x14ac:dyDescent="0.2">
      <c r="B303" s="6" t="s">
        <v>108</v>
      </c>
      <c r="C303" s="5">
        <v>0</v>
      </c>
      <c r="D303" s="5">
        <v>0</v>
      </c>
      <c r="E303" s="14" t="str">
        <f t="shared" si="25"/>
        <v/>
      </c>
      <c r="F303" s="14" t="str">
        <f t="shared" si="26"/>
        <v/>
      </c>
      <c r="G303" s="13" t="str">
        <f t="shared" si="27"/>
        <v>0</v>
      </c>
      <c r="H303" s="17" t="str">
        <f t="shared" si="28"/>
        <v/>
      </c>
    </row>
    <row r="304" spans="2:8" ht="15" x14ac:dyDescent="0.2">
      <c r="B304" s="6" t="s">
        <v>107</v>
      </c>
      <c r="C304" s="5">
        <v>0</v>
      </c>
      <c r="D304" s="5">
        <v>0</v>
      </c>
      <c r="E304" s="14" t="str">
        <f t="shared" si="25"/>
        <v/>
      </c>
      <c r="F304" s="14" t="str">
        <f t="shared" si="26"/>
        <v/>
      </c>
      <c r="G304" s="13" t="str">
        <f t="shared" si="27"/>
        <v>0</v>
      </c>
      <c r="H304" s="17" t="str">
        <f t="shared" si="28"/>
        <v/>
      </c>
    </row>
    <row r="305" spans="2:8" ht="15" x14ac:dyDescent="0.2">
      <c r="B305" s="6" t="s">
        <v>351</v>
      </c>
      <c r="C305" s="5">
        <v>0</v>
      </c>
      <c r="D305" s="5">
        <v>0</v>
      </c>
      <c r="E305" s="14" t="str">
        <f t="shared" si="25"/>
        <v/>
      </c>
      <c r="F305" s="14" t="str">
        <f t="shared" si="26"/>
        <v/>
      </c>
      <c r="G305" s="13" t="str">
        <f t="shared" si="27"/>
        <v>0</v>
      </c>
      <c r="H305" s="17" t="str">
        <f t="shared" si="28"/>
        <v/>
      </c>
    </row>
    <row r="306" spans="2:8" ht="15" x14ac:dyDescent="0.2">
      <c r="B306" s="6" t="s">
        <v>524</v>
      </c>
      <c r="C306" s="5">
        <v>0</v>
      </c>
      <c r="D306" s="5">
        <v>0</v>
      </c>
      <c r="E306" s="14" t="str">
        <f t="shared" si="25"/>
        <v/>
      </c>
      <c r="F306" s="14" t="str">
        <f t="shared" si="26"/>
        <v/>
      </c>
      <c r="G306" s="13" t="str">
        <f t="shared" si="27"/>
        <v>0</v>
      </c>
      <c r="H306" s="17" t="str">
        <f t="shared" si="28"/>
        <v/>
      </c>
    </row>
    <row r="307" spans="2:8" ht="15" x14ac:dyDescent="0.2">
      <c r="B307" s="6" t="s">
        <v>110</v>
      </c>
      <c r="C307" s="5">
        <v>0</v>
      </c>
      <c r="D307" s="5">
        <v>0</v>
      </c>
      <c r="E307" s="14" t="str">
        <f t="shared" si="25"/>
        <v/>
      </c>
      <c r="F307" s="14" t="str">
        <f t="shared" si="26"/>
        <v/>
      </c>
      <c r="G307" s="13" t="str">
        <f t="shared" si="27"/>
        <v>0</v>
      </c>
      <c r="H307" s="17" t="str">
        <f t="shared" si="28"/>
        <v/>
      </c>
    </row>
    <row r="308" spans="2:8" ht="15" x14ac:dyDescent="0.2">
      <c r="B308" s="6" t="s">
        <v>99</v>
      </c>
      <c r="C308" s="5">
        <v>0</v>
      </c>
      <c r="D308" s="5">
        <v>0</v>
      </c>
      <c r="E308" s="14" t="str">
        <f t="shared" si="25"/>
        <v/>
      </c>
      <c r="F308" s="14" t="str">
        <f t="shared" si="26"/>
        <v/>
      </c>
      <c r="G308" s="13" t="str">
        <f t="shared" si="27"/>
        <v>0</v>
      </c>
      <c r="H308" s="17" t="str">
        <f t="shared" si="28"/>
        <v/>
      </c>
    </row>
    <row r="309" spans="2:8" ht="15" x14ac:dyDescent="0.2">
      <c r="B309" s="6" t="s">
        <v>96</v>
      </c>
      <c r="C309" s="5">
        <v>0</v>
      </c>
      <c r="D309" s="5">
        <v>0</v>
      </c>
      <c r="E309" s="14" t="str">
        <f t="shared" si="25"/>
        <v/>
      </c>
      <c r="F309" s="14" t="str">
        <f t="shared" si="26"/>
        <v/>
      </c>
      <c r="G309" s="13" t="str">
        <f t="shared" si="27"/>
        <v>0</v>
      </c>
      <c r="H309" s="17" t="str">
        <f t="shared" si="28"/>
        <v/>
      </c>
    </row>
    <row r="310" spans="2:8" ht="15" x14ac:dyDescent="0.2">
      <c r="B310" s="6" t="s">
        <v>106</v>
      </c>
      <c r="C310" s="5">
        <v>0</v>
      </c>
      <c r="D310" s="5">
        <v>0</v>
      </c>
      <c r="E310" s="14" t="str">
        <f t="shared" si="25"/>
        <v/>
      </c>
      <c r="F310" s="14" t="str">
        <f t="shared" si="26"/>
        <v/>
      </c>
      <c r="G310" s="13" t="str">
        <f t="shared" si="27"/>
        <v>0</v>
      </c>
      <c r="H310" s="17" t="str">
        <f t="shared" si="28"/>
        <v/>
      </c>
    </row>
    <row r="311" spans="2:8" ht="15" x14ac:dyDescent="0.2">
      <c r="B311" s="6" t="s">
        <v>102</v>
      </c>
      <c r="C311" s="5">
        <v>0</v>
      </c>
      <c r="D311" s="5">
        <v>0</v>
      </c>
      <c r="E311" s="14" t="str">
        <f t="shared" si="25"/>
        <v/>
      </c>
      <c r="F311" s="14" t="str">
        <f t="shared" si="26"/>
        <v/>
      </c>
      <c r="G311" s="13" t="str">
        <f t="shared" si="27"/>
        <v>0</v>
      </c>
      <c r="H311" s="17" t="str">
        <f t="shared" si="28"/>
        <v/>
      </c>
    </row>
    <row r="312" spans="2:8" ht="15" x14ac:dyDescent="0.2">
      <c r="B312" s="6" t="s">
        <v>97</v>
      </c>
      <c r="C312" s="5">
        <v>0</v>
      </c>
      <c r="D312" s="5">
        <v>0</v>
      </c>
      <c r="E312" s="14" t="str">
        <f t="shared" si="25"/>
        <v/>
      </c>
      <c r="F312" s="14" t="str">
        <f t="shared" si="26"/>
        <v/>
      </c>
      <c r="G312" s="13" t="str">
        <f t="shared" si="27"/>
        <v>0</v>
      </c>
      <c r="H312" s="17" t="str">
        <f t="shared" si="28"/>
        <v/>
      </c>
    </row>
    <row r="313" spans="2:8" ht="15" x14ac:dyDescent="0.2">
      <c r="B313" s="6" t="s">
        <v>352</v>
      </c>
      <c r="C313" s="5">
        <v>0</v>
      </c>
      <c r="D313" s="5">
        <v>0</v>
      </c>
      <c r="E313" s="14" t="str">
        <f t="shared" si="25"/>
        <v/>
      </c>
      <c r="F313" s="14" t="str">
        <f t="shared" si="26"/>
        <v/>
      </c>
      <c r="G313" s="13" t="str">
        <f t="shared" si="27"/>
        <v>0</v>
      </c>
      <c r="H313" s="17" t="str">
        <f t="shared" si="28"/>
        <v/>
      </c>
    </row>
    <row r="314" spans="2:8" ht="15" x14ac:dyDescent="0.2">
      <c r="B314" s="6" t="s">
        <v>353</v>
      </c>
      <c r="C314" s="5">
        <v>0</v>
      </c>
      <c r="D314" s="5">
        <v>0</v>
      </c>
      <c r="E314" s="14" t="str">
        <f t="shared" si="25"/>
        <v/>
      </c>
      <c r="F314" s="14" t="str">
        <f t="shared" si="26"/>
        <v/>
      </c>
      <c r="G314" s="13" t="str">
        <f t="shared" si="27"/>
        <v>0</v>
      </c>
      <c r="H314" s="17" t="str">
        <f t="shared" si="28"/>
        <v/>
      </c>
    </row>
    <row r="315" spans="2:8" ht="15" x14ac:dyDescent="0.2">
      <c r="B315" s="6" t="s">
        <v>354</v>
      </c>
      <c r="C315" s="5">
        <v>0</v>
      </c>
      <c r="D315" s="5">
        <v>0</v>
      </c>
      <c r="E315" s="14" t="str">
        <f t="shared" si="25"/>
        <v/>
      </c>
      <c r="F315" s="14" t="str">
        <f t="shared" si="26"/>
        <v/>
      </c>
      <c r="G315" s="13" t="str">
        <f t="shared" si="27"/>
        <v>0</v>
      </c>
      <c r="H315" s="17" t="str">
        <f t="shared" si="28"/>
        <v/>
      </c>
    </row>
    <row r="316" spans="2:8" ht="15" x14ac:dyDescent="0.2">
      <c r="B316" s="6" t="s">
        <v>101</v>
      </c>
      <c r="C316" s="5">
        <v>0</v>
      </c>
      <c r="D316" s="5">
        <v>0</v>
      </c>
      <c r="E316" s="14" t="str">
        <f t="shared" si="25"/>
        <v/>
      </c>
      <c r="F316" s="14" t="str">
        <f t="shared" si="26"/>
        <v/>
      </c>
      <c r="G316" s="13" t="str">
        <f t="shared" si="27"/>
        <v>0</v>
      </c>
      <c r="H316" s="17" t="str">
        <f t="shared" si="28"/>
        <v/>
      </c>
    </row>
    <row r="317" spans="2:8" ht="15" x14ac:dyDescent="0.2">
      <c r="B317" s="6" t="s">
        <v>103</v>
      </c>
      <c r="C317" s="5">
        <v>0</v>
      </c>
      <c r="D317" s="5">
        <v>0</v>
      </c>
      <c r="E317" s="14" t="str">
        <f t="shared" si="25"/>
        <v/>
      </c>
      <c r="F317" s="14" t="str">
        <f t="shared" si="26"/>
        <v/>
      </c>
      <c r="G317" s="13" t="str">
        <f t="shared" si="27"/>
        <v>0</v>
      </c>
      <c r="H317" s="17" t="str">
        <f t="shared" si="28"/>
        <v/>
      </c>
    </row>
    <row r="318" spans="2:8" ht="15" x14ac:dyDescent="0.2">
      <c r="B318" s="6" t="s">
        <v>355</v>
      </c>
      <c r="C318" s="5">
        <v>0</v>
      </c>
      <c r="D318" s="5">
        <v>0</v>
      </c>
      <c r="E318" s="14" t="str">
        <f t="shared" si="25"/>
        <v/>
      </c>
      <c r="F318" s="14" t="str">
        <f t="shared" si="26"/>
        <v/>
      </c>
      <c r="G318" s="13" t="str">
        <f t="shared" si="27"/>
        <v>0</v>
      </c>
      <c r="H318" s="17" t="str">
        <f t="shared" si="28"/>
        <v/>
      </c>
    </row>
    <row r="319" spans="2:8" ht="15" x14ac:dyDescent="0.2">
      <c r="B319" s="6" t="s">
        <v>115</v>
      </c>
      <c r="C319" s="5">
        <v>0</v>
      </c>
      <c r="D319" s="5">
        <v>0</v>
      </c>
      <c r="E319" s="14" t="str">
        <f t="shared" si="25"/>
        <v/>
      </c>
      <c r="F319" s="14" t="str">
        <f t="shared" si="26"/>
        <v/>
      </c>
      <c r="G319" s="13" t="str">
        <f t="shared" si="27"/>
        <v>0</v>
      </c>
      <c r="H319" s="17" t="str">
        <f t="shared" si="28"/>
        <v/>
      </c>
    </row>
    <row r="320" spans="2:8" ht="15" x14ac:dyDescent="0.2">
      <c r="B320" s="6" t="s">
        <v>114</v>
      </c>
      <c r="C320" s="5">
        <v>0</v>
      </c>
      <c r="D320" s="5">
        <v>0</v>
      </c>
      <c r="E320" s="14" t="str">
        <f t="shared" si="25"/>
        <v/>
      </c>
      <c r="F320" s="14" t="str">
        <f t="shared" si="26"/>
        <v/>
      </c>
      <c r="G320" s="13" t="str">
        <f t="shared" si="27"/>
        <v>0</v>
      </c>
      <c r="H320" s="17" t="str">
        <f t="shared" si="28"/>
        <v/>
      </c>
    </row>
    <row r="321" spans="2:8" ht="15" x14ac:dyDescent="0.2">
      <c r="B321" s="6" t="s">
        <v>98</v>
      </c>
      <c r="C321" s="5">
        <v>0</v>
      </c>
      <c r="D321" s="5">
        <v>0</v>
      </c>
      <c r="E321" s="14" t="str">
        <f t="shared" si="25"/>
        <v/>
      </c>
      <c r="F321" s="14" t="str">
        <f t="shared" si="26"/>
        <v/>
      </c>
      <c r="G321" s="13" t="str">
        <f t="shared" si="27"/>
        <v>0</v>
      </c>
      <c r="H321" s="17" t="str">
        <f t="shared" si="28"/>
        <v/>
      </c>
    </row>
    <row r="322" spans="2:8" ht="15" x14ac:dyDescent="0.2">
      <c r="B322" s="6" t="s">
        <v>356</v>
      </c>
      <c r="C322" s="5">
        <v>0</v>
      </c>
      <c r="D322" s="5">
        <v>0</v>
      </c>
      <c r="E322" s="14" t="str">
        <f t="shared" si="25"/>
        <v/>
      </c>
      <c r="F322" s="14" t="str">
        <f t="shared" si="26"/>
        <v/>
      </c>
      <c r="G322" s="13" t="str">
        <f t="shared" si="27"/>
        <v>0</v>
      </c>
      <c r="H322" s="17" t="str">
        <f t="shared" si="28"/>
        <v/>
      </c>
    </row>
    <row r="323" spans="2:8" ht="15" x14ac:dyDescent="0.2">
      <c r="B323" s="6" t="s">
        <v>472</v>
      </c>
      <c r="C323" s="5">
        <v>0</v>
      </c>
      <c r="D323" s="5">
        <v>0</v>
      </c>
      <c r="E323" s="14" t="str">
        <f t="shared" si="25"/>
        <v/>
      </c>
      <c r="F323" s="14" t="str">
        <f t="shared" si="26"/>
        <v/>
      </c>
      <c r="G323" s="13" t="str">
        <f t="shared" si="27"/>
        <v>0</v>
      </c>
      <c r="H323" s="17" t="str">
        <f t="shared" si="28"/>
        <v/>
      </c>
    </row>
    <row r="324" spans="2:8" ht="15" x14ac:dyDescent="0.2">
      <c r="B324" s="6" t="s">
        <v>473</v>
      </c>
      <c r="C324" s="5">
        <v>0</v>
      </c>
      <c r="D324" s="5">
        <v>0</v>
      </c>
      <c r="E324" s="14" t="str">
        <f t="shared" si="25"/>
        <v/>
      </c>
      <c r="F324" s="14" t="str">
        <f t="shared" si="26"/>
        <v/>
      </c>
      <c r="G324" s="13" t="str">
        <f t="shared" si="27"/>
        <v>0</v>
      </c>
      <c r="H324" s="17" t="str">
        <f t="shared" si="28"/>
        <v/>
      </c>
    </row>
    <row r="325" spans="2:8" ht="15" x14ac:dyDescent="0.2">
      <c r="B325" s="6" t="s">
        <v>474</v>
      </c>
      <c r="C325" s="5">
        <v>0</v>
      </c>
      <c r="D325" s="5">
        <v>0</v>
      </c>
      <c r="E325" s="14" t="str">
        <f t="shared" si="25"/>
        <v/>
      </c>
      <c r="F325" s="14" t="str">
        <f t="shared" si="26"/>
        <v/>
      </c>
      <c r="G325" s="13" t="str">
        <f t="shared" si="27"/>
        <v>0</v>
      </c>
      <c r="H325" s="17" t="str">
        <f t="shared" si="28"/>
        <v/>
      </c>
    </row>
    <row r="326" spans="2:8" ht="15" x14ac:dyDescent="0.2">
      <c r="B326" s="6" t="s">
        <v>357</v>
      </c>
      <c r="C326" s="5">
        <v>0</v>
      </c>
      <c r="D326" s="5">
        <v>0</v>
      </c>
      <c r="E326" s="14" t="str">
        <f t="shared" si="25"/>
        <v/>
      </c>
      <c r="F326" s="14" t="str">
        <f t="shared" si="26"/>
        <v/>
      </c>
      <c r="G326" s="13" t="str">
        <f t="shared" si="27"/>
        <v>0</v>
      </c>
      <c r="H326" s="17" t="str">
        <f t="shared" si="28"/>
        <v/>
      </c>
    </row>
    <row r="327" spans="2:8" ht="15" x14ac:dyDescent="0.2">
      <c r="B327" s="6" t="s">
        <v>358</v>
      </c>
      <c r="C327" s="5">
        <v>0</v>
      </c>
      <c r="D327" s="5">
        <v>0</v>
      </c>
      <c r="E327" s="14" t="str">
        <f t="shared" si="25"/>
        <v/>
      </c>
      <c r="F327" s="14" t="str">
        <f t="shared" si="26"/>
        <v/>
      </c>
      <c r="G327" s="13" t="str">
        <f t="shared" si="27"/>
        <v>0</v>
      </c>
      <c r="H327" s="17" t="str">
        <f t="shared" si="28"/>
        <v/>
      </c>
    </row>
    <row r="328" spans="2:8" ht="15" x14ac:dyDescent="0.2">
      <c r="B328" s="6" t="s">
        <v>116</v>
      </c>
      <c r="C328" s="5">
        <v>0</v>
      </c>
      <c r="D328" s="5">
        <v>0</v>
      </c>
      <c r="E328" s="14" t="str">
        <f t="shared" si="25"/>
        <v/>
      </c>
      <c r="F328" s="14" t="str">
        <f t="shared" si="26"/>
        <v/>
      </c>
      <c r="G328" s="13" t="str">
        <f t="shared" si="27"/>
        <v>0</v>
      </c>
      <c r="H328" s="17" t="str">
        <f t="shared" si="28"/>
        <v/>
      </c>
    </row>
    <row r="329" spans="2:8" ht="15" x14ac:dyDescent="0.2">
      <c r="B329" s="6" t="s">
        <v>359</v>
      </c>
      <c r="C329" s="5">
        <v>0</v>
      </c>
      <c r="D329" s="5">
        <v>0</v>
      </c>
      <c r="E329" s="14" t="str">
        <f t="shared" si="25"/>
        <v/>
      </c>
      <c r="F329" s="14" t="str">
        <f t="shared" si="26"/>
        <v/>
      </c>
      <c r="G329" s="13" t="str">
        <f t="shared" si="27"/>
        <v>0</v>
      </c>
      <c r="H329" s="17" t="str">
        <f t="shared" si="28"/>
        <v/>
      </c>
    </row>
    <row r="330" spans="2:8" ht="15" x14ac:dyDescent="0.2">
      <c r="B330" s="6" t="s">
        <v>360</v>
      </c>
      <c r="C330" s="5">
        <v>0</v>
      </c>
      <c r="D330" s="5">
        <v>0</v>
      </c>
      <c r="E330" s="14" t="str">
        <f t="shared" si="25"/>
        <v/>
      </c>
      <c r="F330" s="14" t="str">
        <f t="shared" si="26"/>
        <v/>
      </c>
      <c r="G330" s="13" t="str">
        <f t="shared" si="27"/>
        <v>0</v>
      </c>
      <c r="H330" s="17" t="str">
        <f t="shared" si="28"/>
        <v/>
      </c>
    </row>
    <row r="331" spans="2:8" ht="15" x14ac:dyDescent="0.2">
      <c r="B331" s="6" t="s">
        <v>117</v>
      </c>
      <c r="C331" s="5">
        <v>0</v>
      </c>
      <c r="D331" s="5">
        <v>0</v>
      </c>
      <c r="E331" s="14" t="str">
        <f t="shared" si="25"/>
        <v/>
      </c>
      <c r="F331" s="14" t="str">
        <f t="shared" si="26"/>
        <v/>
      </c>
      <c r="G331" s="13" t="str">
        <f t="shared" si="27"/>
        <v>0</v>
      </c>
      <c r="H331" s="17" t="str">
        <f t="shared" si="28"/>
        <v/>
      </c>
    </row>
    <row r="332" spans="2:8" ht="15" x14ac:dyDescent="0.2">
      <c r="B332" s="6" t="s">
        <v>361</v>
      </c>
      <c r="C332" s="5">
        <v>0</v>
      </c>
      <c r="D332" s="5">
        <v>0</v>
      </c>
      <c r="E332" s="14" t="str">
        <f t="shared" si="25"/>
        <v/>
      </c>
      <c r="F332" s="14" t="str">
        <f t="shared" si="26"/>
        <v/>
      </c>
      <c r="G332" s="13" t="str">
        <f t="shared" si="27"/>
        <v>0</v>
      </c>
      <c r="H332" s="17" t="str">
        <f t="shared" si="28"/>
        <v/>
      </c>
    </row>
    <row r="333" spans="2:8" ht="15" x14ac:dyDescent="0.2">
      <c r="B333" s="6" t="s">
        <v>130</v>
      </c>
      <c r="C333" s="5">
        <v>0</v>
      </c>
      <c r="D333" s="5">
        <v>0</v>
      </c>
      <c r="E333" s="14" t="str">
        <f t="shared" si="25"/>
        <v/>
      </c>
      <c r="F333" s="14" t="str">
        <f t="shared" si="26"/>
        <v/>
      </c>
      <c r="G333" s="13" t="str">
        <f t="shared" si="27"/>
        <v>0</v>
      </c>
      <c r="H333" s="17" t="str">
        <f t="shared" si="28"/>
        <v/>
      </c>
    </row>
    <row r="334" spans="2:8" ht="15" x14ac:dyDescent="0.2">
      <c r="B334" s="6" t="s">
        <v>119</v>
      </c>
      <c r="C334" s="5">
        <v>0</v>
      </c>
      <c r="D334" s="5">
        <v>0</v>
      </c>
      <c r="E334" s="14" t="str">
        <f t="shared" si="25"/>
        <v/>
      </c>
      <c r="F334" s="14" t="str">
        <f t="shared" si="26"/>
        <v/>
      </c>
      <c r="G334" s="13" t="str">
        <f t="shared" si="27"/>
        <v>0</v>
      </c>
      <c r="H334" s="17" t="str">
        <f t="shared" si="28"/>
        <v/>
      </c>
    </row>
    <row r="335" spans="2:8" ht="15" x14ac:dyDescent="0.2">
      <c r="B335" s="6" t="s">
        <v>128</v>
      </c>
      <c r="C335" s="5">
        <v>0</v>
      </c>
      <c r="D335" s="5">
        <v>0</v>
      </c>
      <c r="E335" s="14" t="str">
        <f t="shared" si="25"/>
        <v/>
      </c>
      <c r="F335" s="14" t="str">
        <f t="shared" si="26"/>
        <v/>
      </c>
      <c r="G335" s="13" t="str">
        <f t="shared" si="27"/>
        <v>0</v>
      </c>
      <c r="H335" s="17" t="str">
        <f t="shared" si="28"/>
        <v/>
      </c>
    </row>
    <row r="336" spans="2:8" ht="15" x14ac:dyDescent="0.2">
      <c r="B336" s="6" t="s">
        <v>132</v>
      </c>
      <c r="C336" s="5">
        <v>0</v>
      </c>
      <c r="D336" s="5">
        <v>0</v>
      </c>
      <c r="E336" s="14" t="str">
        <f t="shared" si="25"/>
        <v/>
      </c>
      <c r="F336" s="14" t="str">
        <f t="shared" si="26"/>
        <v/>
      </c>
      <c r="G336" s="13" t="str">
        <f t="shared" si="27"/>
        <v>0</v>
      </c>
      <c r="H336" s="17" t="str">
        <f t="shared" si="28"/>
        <v/>
      </c>
    </row>
    <row r="337" spans="2:8" ht="15" x14ac:dyDescent="0.2">
      <c r="B337" s="6" t="s">
        <v>133</v>
      </c>
      <c r="C337" s="5">
        <v>0</v>
      </c>
      <c r="D337" s="5">
        <v>0</v>
      </c>
      <c r="E337" s="14" t="str">
        <f t="shared" si="25"/>
        <v/>
      </c>
      <c r="F337" s="14" t="str">
        <f t="shared" si="26"/>
        <v/>
      </c>
      <c r="G337" s="13" t="str">
        <f t="shared" si="27"/>
        <v>0</v>
      </c>
      <c r="H337" s="17" t="str">
        <f t="shared" si="28"/>
        <v/>
      </c>
    </row>
    <row r="338" spans="2:8" ht="30" x14ac:dyDescent="0.2">
      <c r="B338" s="6" t="s">
        <v>362</v>
      </c>
      <c r="C338" s="5">
        <v>0</v>
      </c>
      <c r="D338" s="5">
        <v>0</v>
      </c>
      <c r="E338" s="14" t="str">
        <f t="shared" si="25"/>
        <v/>
      </c>
      <c r="F338" s="14" t="str">
        <f t="shared" si="26"/>
        <v/>
      </c>
      <c r="G338" s="13" t="str">
        <f t="shared" si="27"/>
        <v>0</v>
      </c>
      <c r="H338" s="17" t="str">
        <f t="shared" si="28"/>
        <v/>
      </c>
    </row>
    <row r="339" spans="2:8" ht="15" x14ac:dyDescent="0.2">
      <c r="B339" s="6" t="s">
        <v>363</v>
      </c>
      <c r="C339" s="5">
        <v>0</v>
      </c>
      <c r="D339" s="5">
        <v>0</v>
      </c>
      <c r="E339" s="14" t="str">
        <f t="shared" si="25"/>
        <v/>
      </c>
      <c r="F339" s="14" t="str">
        <f t="shared" si="26"/>
        <v/>
      </c>
      <c r="G339" s="13" t="str">
        <f t="shared" si="27"/>
        <v>0</v>
      </c>
      <c r="H339" s="17" t="str">
        <f t="shared" si="28"/>
        <v/>
      </c>
    </row>
    <row r="340" spans="2:8" ht="15" x14ac:dyDescent="0.2">
      <c r="B340" s="6" t="s">
        <v>364</v>
      </c>
      <c r="C340" s="5">
        <v>0</v>
      </c>
      <c r="D340" s="5">
        <v>0</v>
      </c>
      <c r="E340" s="14" t="str">
        <f t="shared" si="25"/>
        <v/>
      </c>
      <c r="F340" s="14" t="str">
        <f t="shared" si="26"/>
        <v/>
      </c>
      <c r="G340" s="13" t="str">
        <f t="shared" si="27"/>
        <v>0</v>
      </c>
      <c r="H340" s="17" t="str">
        <f t="shared" si="28"/>
        <v/>
      </c>
    </row>
    <row r="341" spans="2:8" ht="15" x14ac:dyDescent="0.2">
      <c r="B341" s="6" t="s">
        <v>118</v>
      </c>
      <c r="C341" s="5">
        <v>1</v>
      </c>
      <c r="D341" s="5">
        <v>0</v>
      </c>
      <c r="E341" s="14">
        <f t="shared" si="25"/>
        <v>0.5</v>
      </c>
      <c r="F341" s="14" t="str">
        <f t="shared" si="26"/>
        <v/>
      </c>
      <c r="G341" s="13" t="str">
        <f t="shared" si="27"/>
        <v>0</v>
      </c>
      <c r="H341" s="17">
        <f t="shared" si="28"/>
        <v>0</v>
      </c>
    </row>
    <row r="342" spans="2:8" ht="15" x14ac:dyDescent="0.2">
      <c r="B342" s="6" t="s">
        <v>365</v>
      </c>
      <c r="C342" s="5">
        <v>0</v>
      </c>
      <c r="D342" s="5">
        <v>0</v>
      </c>
      <c r="E342" s="14" t="str">
        <f t="shared" si="25"/>
        <v/>
      </c>
      <c r="F342" s="14" t="str">
        <f t="shared" si="26"/>
        <v/>
      </c>
      <c r="G342" s="13" t="str">
        <f t="shared" si="27"/>
        <v>0</v>
      </c>
      <c r="H342" s="17" t="str">
        <f t="shared" si="28"/>
        <v/>
      </c>
    </row>
    <row r="343" spans="2:8" ht="15" x14ac:dyDescent="0.2">
      <c r="B343" s="6" t="s">
        <v>129</v>
      </c>
      <c r="C343" s="5">
        <v>0</v>
      </c>
      <c r="D343" s="5">
        <v>0</v>
      </c>
      <c r="E343" s="14" t="str">
        <f t="shared" si="25"/>
        <v/>
      </c>
      <c r="F343" s="14" t="str">
        <f t="shared" si="26"/>
        <v/>
      </c>
      <c r="G343" s="13" t="str">
        <f t="shared" si="27"/>
        <v>0</v>
      </c>
      <c r="H343" s="17" t="str">
        <f t="shared" si="28"/>
        <v/>
      </c>
    </row>
    <row r="344" spans="2:8" ht="15" x14ac:dyDescent="0.2">
      <c r="B344" s="6" t="s">
        <v>131</v>
      </c>
      <c r="C344" s="5">
        <v>0</v>
      </c>
      <c r="D344" s="5">
        <v>0</v>
      </c>
      <c r="E344" s="14" t="str">
        <f t="shared" si="25"/>
        <v/>
      </c>
      <c r="F344" s="14" t="str">
        <f t="shared" si="26"/>
        <v/>
      </c>
      <c r="G344" s="13" t="str">
        <f t="shared" si="27"/>
        <v>0</v>
      </c>
      <c r="H344" s="17" t="str">
        <f t="shared" si="28"/>
        <v/>
      </c>
    </row>
    <row r="345" spans="2:8" ht="15" x14ac:dyDescent="0.2">
      <c r="B345" s="6" t="s">
        <v>366</v>
      </c>
      <c r="C345" s="5">
        <v>0</v>
      </c>
      <c r="D345" s="5">
        <v>0</v>
      </c>
      <c r="E345" s="14" t="str">
        <f t="shared" si="25"/>
        <v/>
      </c>
      <c r="F345" s="14" t="str">
        <f t="shared" si="26"/>
        <v/>
      </c>
      <c r="G345" s="13" t="str">
        <f t="shared" si="27"/>
        <v>0</v>
      </c>
      <c r="H345" s="17" t="str">
        <f t="shared" si="28"/>
        <v/>
      </c>
    </row>
    <row r="346" spans="2:8" ht="15" x14ac:dyDescent="0.2">
      <c r="B346" s="6" t="s">
        <v>122</v>
      </c>
      <c r="C346" s="5">
        <v>0</v>
      </c>
      <c r="D346" s="5">
        <v>0</v>
      </c>
      <c r="E346" s="14" t="str">
        <f t="shared" si="25"/>
        <v/>
      </c>
      <c r="F346" s="14" t="str">
        <f t="shared" si="26"/>
        <v/>
      </c>
      <c r="G346" s="13" t="str">
        <f t="shared" si="27"/>
        <v>0</v>
      </c>
      <c r="H346" s="17" t="str">
        <f t="shared" si="28"/>
        <v/>
      </c>
    </row>
    <row r="347" spans="2:8" ht="15" x14ac:dyDescent="0.2">
      <c r="B347" s="6" t="s">
        <v>121</v>
      </c>
      <c r="C347" s="5">
        <v>0</v>
      </c>
      <c r="D347" s="5">
        <v>0</v>
      </c>
      <c r="E347" s="14" t="str">
        <f t="shared" si="25"/>
        <v/>
      </c>
      <c r="F347" s="14" t="str">
        <f t="shared" si="26"/>
        <v/>
      </c>
      <c r="G347" s="13" t="str">
        <f t="shared" si="27"/>
        <v>0</v>
      </c>
      <c r="H347" s="17" t="str">
        <f t="shared" si="28"/>
        <v/>
      </c>
    </row>
    <row r="348" spans="2:8" ht="15" x14ac:dyDescent="0.2">
      <c r="B348" s="6" t="s">
        <v>367</v>
      </c>
      <c r="C348" s="5">
        <v>0</v>
      </c>
      <c r="D348" s="5">
        <v>0</v>
      </c>
      <c r="E348" s="14" t="str">
        <f t="shared" si="25"/>
        <v/>
      </c>
      <c r="F348" s="14" t="str">
        <f t="shared" si="26"/>
        <v/>
      </c>
      <c r="G348" s="13" t="str">
        <f t="shared" si="27"/>
        <v>0</v>
      </c>
      <c r="H348" s="17" t="str">
        <f t="shared" si="28"/>
        <v/>
      </c>
    </row>
    <row r="349" spans="2:8" ht="15" x14ac:dyDescent="0.2">
      <c r="B349" s="6" t="s">
        <v>368</v>
      </c>
      <c r="C349" s="5">
        <v>0</v>
      </c>
      <c r="D349" s="5">
        <v>0</v>
      </c>
      <c r="E349" s="14" t="str">
        <f t="shared" si="25"/>
        <v/>
      </c>
      <c r="F349" s="14" t="str">
        <f t="shared" si="26"/>
        <v/>
      </c>
      <c r="G349" s="13" t="str">
        <f t="shared" si="27"/>
        <v>0</v>
      </c>
      <c r="H349" s="17" t="str">
        <f t="shared" si="28"/>
        <v/>
      </c>
    </row>
    <row r="350" spans="2:8" ht="15" x14ac:dyDescent="0.2">
      <c r="B350" s="6" t="s">
        <v>369</v>
      </c>
      <c r="C350" s="5">
        <v>0</v>
      </c>
      <c r="D350" s="5">
        <v>0</v>
      </c>
      <c r="E350" s="14" t="str">
        <f t="shared" si="25"/>
        <v/>
      </c>
      <c r="F350" s="14" t="str">
        <f t="shared" si="26"/>
        <v/>
      </c>
      <c r="G350" s="13" t="str">
        <f t="shared" si="27"/>
        <v>0</v>
      </c>
      <c r="H350" s="17" t="str">
        <f t="shared" si="28"/>
        <v/>
      </c>
    </row>
    <row r="351" spans="2:8" ht="15" x14ac:dyDescent="0.2">
      <c r="B351" s="6" t="s">
        <v>120</v>
      </c>
      <c r="C351" s="5">
        <v>0</v>
      </c>
      <c r="D351" s="5">
        <v>0</v>
      </c>
      <c r="E351" s="14" t="str">
        <f t="shared" si="25"/>
        <v/>
      </c>
      <c r="F351" s="14" t="str">
        <f t="shared" si="26"/>
        <v/>
      </c>
      <c r="G351" s="13" t="str">
        <f t="shared" si="27"/>
        <v>0</v>
      </c>
      <c r="H351" s="17" t="str">
        <f t="shared" si="28"/>
        <v/>
      </c>
    </row>
    <row r="352" spans="2:8" ht="15" x14ac:dyDescent="0.2">
      <c r="B352" s="6" t="s">
        <v>370</v>
      </c>
      <c r="C352" s="5">
        <v>0</v>
      </c>
      <c r="D352" s="5">
        <v>0</v>
      </c>
      <c r="E352" s="14" t="str">
        <f t="shared" si="25"/>
        <v/>
      </c>
      <c r="F352" s="14" t="str">
        <f t="shared" si="26"/>
        <v/>
      </c>
      <c r="G352" s="13" t="str">
        <f t="shared" si="27"/>
        <v>0</v>
      </c>
      <c r="H352" s="17" t="str">
        <f t="shared" si="28"/>
        <v/>
      </c>
    </row>
    <row r="353" spans="2:8" ht="15" x14ac:dyDescent="0.2">
      <c r="B353" s="6" t="s">
        <v>125</v>
      </c>
      <c r="C353" s="5">
        <v>0</v>
      </c>
      <c r="D353" s="5">
        <v>0</v>
      </c>
      <c r="E353" s="14" t="str">
        <f t="shared" si="25"/>
        <v/>
      </c>
      <c r="F353" s="14" t="str">
        <f t="shared" si="26"/>
        <v/>
      </c>
      <c r="G353" s="13" t="str">
        <f t="shared" si="27"/>
        <v>0</v>
      </c>
      <c r="H353" s="17" t="str">
        <f t="shared" si="28"/>
        <v/>
      </c>
    </row>
    <row r="354" spans="2:8" ht="15" x14ac:dyDescent="0.2">
      <c r="B354" s="6" t="s">
        <v>124</v>
      </c>
      <c r="C354" s="5">
        <v>0</v>
      </c>
      <c r="D354" s="5">
        <v>0</v>
      </c>
      <c r="E354" s="14" t="str">
        <f t="shared" si="25"/>
        <v/>
      </c>
      <c r="F354" s="14" t="str">
        <f t="shared" si="26"/>
        <v/>
      </c>
      <c r="G354" s="13" t="str">
        <f t="shared" si="27"/>
        <v>0</v>
      </c>
      <c r="H354" s="17" t="str">
        <f t="shared" si="28"/>
        <v/>
      </c>
    </row>
    <row r="355" spans="2:8" ht="15" x14ac:dyDescent="0.2">
      <c r="B355" s="6" t="s">
        <v>126</v>
      </c>
      <c r="C355" s="5">
        <v>0</v>
      </c>
      <c r="D355" s="5">
        <v>0</v>
      </c>
      <c r="E355" s="14" t="str">
        <f t="shared" si="25"/>
        <v/>
      </c>
      <c r="F355" s="14" t="str">
        <f t="shared" si="26"/>
        <v/>
      </c>
      <c r="G355" s="13" t="str">
        <f t="shared" si="27"/>
        <v>0</v>
      </c>
      <c r="H355" s="17" t="str">
        <f t="shared" si="28"/>
        <v/>
      </c>
    </row>
    <row r="356" spans="2:8" ht="15" x14ac:dyDescent="0.2">
      <c r="B356" s="6" t="s">
        <v>371</v>
      </c>
      <c r="C356" s="5">
        <v>0</v>
      </c>
      <c r="D356" s="5">
        <v>0</v>
      </c>
      <c r="E356" s="14" t="str">
        <f t="shared" si="25"/>
        <v/>
      </c>
      <c r="F356" s="14" t="str">
        <f t="shared" si="26"/>
        <v/>
      </c>
      <c r="G356" s="13" t="str">
        <f t="shared" si="27"/>
        <v>0</v>
      </c>
      <c r="H356" s="17" t="str">
        <f t="shared" si="28"/>
        <v/>
      </c>
    </row>
    <row r="357" spans="2:8" ht="15" x14ac:dyDescent="0.2">
      <c r="B357" s="6" t="s">
        <v>372</v>
      </c>
      <c r="C357" s="5">
        <v>0</v>
      </c>
      <c r="D357" s="5">
        <v>0</v>
      </c>
      <c r="E357" s="14" t="str">
        <f t="shared" si="25"/>
        <v/>
      </c>
      <c r="F357" s="14" t="str">
        <f t="shared" si="26"/>
        <v/>
      </c>
      <c r="G357" s="13" t="str">
        <f t="shared" si="27"/>
        <v>0</v>
      </c>
      <c r="H357" s="17" t="str">
        <f t="shared" si="28"/>
        <v/>
      </c>
    </row>
    <row r="358" spans="2:8" ht="15" x14ac:dyDescent="0.2">
      <c r="B358" s="6" t="s">
        <v>127</v>
      </c>
      <c r="C358" s="5">
        <v>0</v>
      </c>
      <c r="D358" s="5">
        <v>0</v>
      </c>
      <c r="E358" s="14" t="str">
        <f t="shared" si="25"/>
        <v/>
      </c>
      <c r="F358" s="14" t="str">
        <f t="shared" si="26"/>
        <v/>
      </c>
      <c r="G358" s="13" t="str">
        <f t="shared" si="27"/>
        <v>0</v>
      </c>
      <c r="H358" s="17" t="str">
        <f t="shared" si="28"/>
        <v/>
      </c>
    </row>
    <row r="359" spans="2:8" ht="15" x14ac:dyDescent="0.2">
      <c r="B359" s="6" t="s">
        <v>123</v>
      </c>
      <c r="C359" s="5">
        <v>0</v>
      </c>
      <c r="D359" s="5">
        <v>0</v>
      </c>
      <c r="E359" s="14" t="str">
        <f t="shared" si="25"/>
        <v/>
      </c>
      <c r="F359" s="14" t="str">
        <f t="shared" si="26"/>
        <v/>
      </c>
      <c r="G359" s="13" t="str">
        <f t="shared" si="27"/>
        <v>0</v>
      </c>
      <c r="H359" s="17" t="str">
        <f t="shared" si="28"/>
        <v/>
      </c>
    </row>
    <row r="360" spans="2:8" ht="15" x14ac:dyDescent="0.2">
      <c r="B360" s="6" t="s">
        <v>373</v>
      </c>
      <c r="C360" s="5">
        <v>0</v>
      </c>
      <c r="D360" s="5">
        <v>0</v>
      </c>
      <c r="E360" s="14" t="str">
        <f t="shared" ref="E360:E423" si="29">+IF(C360=0,"",C360/C$294)</f>
        <v/>
      </c>
      <c r="F360" s="14" t="str">
        <f t="shared" ref="F360:F423" si="30">+IF(D360=0,"",D360/D$294)</f>
        <v/>
      </c>
      <c r="G360" s="13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6" t="s">
        <v>374</v>
      </c>
      <c r="C361" s="5">
        <v>0</v>
      </c>
      <c r="D361" s="5">
        <v>0</v>
      </c>
      <c r="E361" s="14" t="str">
        <f t="shared" si="29"/>
        <v/>
      </c>
      <c r="F361" s="14" t="str">
        <f t="shared" si="30"/>
        <v/>
      </c>
      <c r="G361" s="13" t="str">
        <f t="shared" si="31"/>
        <v>0</v>
      </c>
      <c r="H361" s="17" t="str">
        <f t="shared" si="32"/>
        <v/>
      </c>
    </row>
    <row r="362" spans="2:8" ht="15" x14ac:dyDescent="0.2">
      <c r="B362" s="6" t="s">
        <v>375</v>
      </c>
      <c r="C362" s="5">
        <v>0</v>
      </c>
      <c r="D362" s="5">
        <v>0</v>
      </c>
      <c r="E362" s="14" t="str">
        <f t="shared" si="29"/>
        <v/>
      </c>
      <c r="F362" s="14" t="str">
        <f t="shared" si="30"/>
        <v/>
      </c>
      <c r="G362" s="13" t="str">
        <f t="shared" si="31"/>
        <v>0</v>
      </c>
      <c r="H362" s="17" t="str">
        <f t="shared" si="32"/>
        <v/>
      </c>
    </row>
    <row r="363" spans="2:8" ht="15" x14ac:dyDescent="0.2">
      <c r="B363" s="6" t="s">
        <v>376</v>
      </c>
      <c r="C363" s="5">
        <v>0</v>
      </c>
      <c r="D363" s="5">
        <v>0</v>
      </c>
      <c r="E363" s="14" t="str">
        <f t="shared" si="29"/>
        <v/>
      </c>
      <c r="F363" s="14" t="str">
        <f t="shared" si="30"/>
        <v/>
      </c>
      <c r="G363" s="13" t="str">
        <f t="shared" si="31"/>
        <v>0</v>
      </c>
      <c r="H363" s="17" t="str">
        <f t="shared" si="32"/>
        <v/>
      </c>
    </row>
    <row r="364" spans="2:8" ht="15" x14ac:dyDescent="0.2">
      <c r="B364" s="6" t="s">
        <v>377</v>
      </c>
      <c r="C364" s="5">
        <v>0</v>
      </c>
      <c r="D364" s="5">
        <v>0</v>
      </c>
      <c r="E364" s="14" t="str">
        <f t="shared" si="29"/>
        <v/>
      </c>
      <c r="F364" s="14" t="str">
        <f t="shared" si="30"/>
        <v/>
      </c>
      <c r="G364" s="13" t="str">
        <f t="shared" si="31"/>
        <v>0</v>
      </c>
      <c r="H364" s="17" t="str">
        <f t="shared" si="32"/>
        <v/>
      </c>
    </row>
    <row r="365" spans="2:8" ht="30" x14ac:dyDescent="0.2">
      <c r="B365" s="6" t="s">
        <v>378</v>
      </c>
      <c r="C365" s="5">
        <v>0</v>
      </c>
      <c r="D365" s="5">
        <v>0</v>
      </c>
      <c r="E365" s="14" t="str">
        <f t="shared" si="29"/>
        <v/>
      </c>
      <c r="F365" s="14" t="str">
        <f t="shared" si="30"/>
        <v/>
      </c>
      <c r="G365" s="13" t="str">
        <f t="shared" si="31"/>
        <v>0</v>
      </c>
      <c r="H365" s="17" t="str">
        <f t="shared" si="32"/>
        <v/>
      </c>
    </row>
    <row r="366" spans="2:8" ht="15" x14ac:dyDescent="0.2">
      <c r="B366" s="6" t="s">
        <v>475</v>
      </c>
      <c r="C366" s="5">
        <v>0</v>
      </c>
      <c r="D366" s="5">
        <v>0</v>
      </c>
      <c r="E366" s="14" t="str">
        <f t="shared" si="29"/>
        <v/>
      </c>
      <c r="F366" s="14" t="str">
        <f t="shared" si="30"/>
        <v/>
      </c>
      <c r="G366" s="13" t="str">
        <f t="shared" si="31"/>
        <v>0</v>
      </c>
      <c r="H366" s="17" t="str">
        <f t="shared" si="32"/>
        <v/>
      </c>
    </row>
    <row r="367" spans="2:8" ht="15" x14ac:dyDescent="0.2">
      <c r="B367" s="6" t="s">
        <v>379</v>
      </c>
      <c r="C367" s="5">
        <v>0</v>
      </c>
      <c r="D367" s="5">
        <v>0</v>
      </c>
      <c r="E367" s="14" t="str">
        <f t="shared" si="29"/>
        <v/>
      </c>
      <c r="F367" s="14" t="str">
        <f t="shared" si="30"/>
        <v/>
      </c>
      <c r="G367" s="13" t="str">
        <f t="shared" si="31"/>
        <v>0</v>
      </c>
      <c r="H367" s="17" t="str">
        <f t="shared" si="32"/>
        <v/>
      </c>
    </row>
    <row r="368" spans="2:8" ht="15" x14ac:dyDescent="0.2">
      <c r="B368" s="6" t="s">
        <v>380</v>
      </c>
      <c r="C368" s="5">
        <v>0</v>
      </c>
      <c r="D368" s="5">
        <v>0</v>
      </c>
      <c r="E368" s="14" t="str">
        <f t="shared" si="29"/>
        <v/>
      </c>
      <c r="F368" s="14" t="str">
        <f t="shared" si="30"/>
        <v/>
      </c>
      <c r="G368" s="13" t="str">
        <f t="shared" si="31"/>
        <v>0</v>
      </c>
      <c r="H368" s="17" t="str">
        <f t="shared" si="32"/>
        <v/>
      </c>
    </row>
    <row r="369" spans="2:8" ht="15" x14ac:dyDescent="0.2">
      <c r="B369" s="6" t="s">
        <v>381</v>
      </c>
      <c r="C369" s="5">
        <v>0</v>
      </c>
      <c r="D369" s="5">
        <v>0</v>
      </c>
      <c r="E369" s="14" t="str">
        <f t="shared" si="29"/>
        <v/>
      </c>
      <c r="F369" s="14" t="str">
        <f t="shared" si="30"/>
        <v/>
      </c>
      <c r="G369" s="13" t="str">
        <f t="shared" si="31"/>
        <v>0</v>
      </c>
      <c r="H369" s="17" t="str">
        <f t="shared" si="32"/>
        <v/>
      </c>
    </row>
    <row r="370" spans="2:8" ht="15" x14ac:dyDescent="0.2">
      <c r="B370" s="6" t="s">
        <v>135</v>
      </c>
      <c r="C370" s="5">
        <v>0</v>
      </c>
      <c r="D370" s="5">
        <v>0</v>
      </c>
      <c r="E370" s="14" t="str">
        <f t="shared" si="29"/>
        <v/>
      </c>
      <c r="F370" s="14" t="str">
        <f t="shared" si="30"/>
        <v/>
      </c>
      <c r="G370" s="13" t="str">
        <f t="shared" si="31"/>
        <v>0</v>
      </c>
      <c r="H370" s="17" t="str">
        <f t="shared" si="32"/>
        <v/>
      </c>
    </row>
    <row r="371" spans="2:8" ht="15" x14ac:dyDescent="0.2">
      <c r="B371" s="6" t="s">
        <v>136</v>
      </c>
      <c r="C371" s="5">
        <v>0</v>
      </c>
      <c r="D371" s="5">
        <v>0</v>
      </c>
      <c r="E371" s="14" t="str">
        <f t="shared" si="29"/>
        <v/>
      </c>
      <c r="F371" s="14" t="str">
        <f t="shared" si="30"/>
        <v/>
      </c>
      <c r="G371" s="13" t="str">
        <f t="shared" si="31"/>
        <v>0</v>
      </c>
      <c r="H371" s="17" t="str">
        <f t="shared" si="32"/>
        <v/>
      </c>
    </row>
    <row r="372" spans="2:8" ht="15" x14ac:dyDescent="0.2">
      <c r="B372" s="6" t="s">
        <v>137</v>
      </c>
      <c r="C372" s="5">
        <v>0</v>
      </c>
      <c r="D372" s="5">
        <v>0</v>
      </c>
      <c r="E372" s="14" t="str">
        <f t="shared" si="29"/>
        <v/>
      </c>
      <c r="F372" s="14" t="str">
        <f t="shared" si="30"/>
        <v/>
      </c>
      <c r="G372" s="13" t="str">
        <f t="shared" si="31"/>
        <v>0</v>
      </c>
      <c r="H372" s="17" t="str">
        <f t="shared" si="32"/>
        <v/>
      </c>
    </row>
    <row r="373" spans="2:8" ht="15" x14ac:dyDescent="0.2">
      <c r="B373" s="6" t="s">
        <v>382</v>
      </c>
      <c r="C373" s="5">
        <v>0</v>
      </c>
      <c r="D373" s="5">
        <v>0</v>
      </c>
      <c r="E373" s="14" t="str">
        <f t="shared" si="29"/>
        <v/>
      </c>
      <c r="F373" s="14" t="str">
        <f t="shared" si="30"/>
        <v/>
      </c>
      <c r="G373" s="13" t="str">
        <f t="shared" si="31"/>
        <v>0</v>
      </c>
      <c r="H373" s="17" t="str">
        <f t="shared" si="32"/>
        <v/>
      </c>
    </row>
    <row r="374" spans="2:8" ht="15" x14ac:dyDescent="0.2">
      <c r="B374" s="6" t="s">
        <v>134</v>
      </c>
      <c r="C374" s="5">
        <v>0</v>
      </c>
      <c r="D374" s="5">
        <v>0</v>
      </c>
      <c r="E374" s="14" t="str">
        <f t="shared" si="29"/>
        <v/>
      </c>
      <c r="F374" s="14" t="str">
        <f t="shared" si="30"/>
        <v/>
      </c>
      <c r="G374" s="13" t="str">
        <f t="shared" si="31"/>
        <v>0</v>
      </c>
      <c r="H374" s="17" t="str">
        <f t="shared" si="32"/>
        <v/>
      </c>
    </row>
    <row r="375" spans="2:8" ht="15" x14ac:dyDescent="0.2">
      <c r="B375" s="6" t="s">
        <v>383</v>
      </c>
      <c r="C375" s="5">
        <v>0</v>
      </c>
      <c r="D375" s="5">
        <v>0</v>
      </c>
      <c r="E375" s="14" t="str">
        <f t="shared" si="29"/>
        <v/>
      </c>
      <c r="F375" s="14" t="str">
        <f t="shared" si="30"/>
        <v/>
      </c>
      <c r="G375" s="13" t="str">
        <f t="shared" si="31"/>
        <v>0</v>
      </c>
      <c r="H375" s="17" t="str">
        <f t="shared" si="32"/>
        <v/>
      </c>
    </row>
    <row r="376" spans="2:8" ht="15" x14ac:dyDescent="0.2">
      <c r="B376" s="6" t="s">
        <v>141</v>
      </c>
      <c r="C376" s="5">
        <v>0</v>
      </c>
      <c r="D376" s="5">
        <v>0</v>
      </c>
      <c r="E376" s="14" t="str">
        <f t="shared" si="29"/>
        <v/>
      </c>
      <c r="F376" s="14" t="str">
        <f t="shared" si="30"/>
        <v/>
      </c>
      <c r="G376" s="13" t="str">
        <f t="shared" si="31"/>
        <v>0</v>
      </c>
      <c r="H376" s="17" t="str">
        <f t="shared" si="32"/>
        <v/>
      </c>
    </row>
    <row r="377" spans="2:8" ht="15" x14ac:dyDescent="0.2">
      <c r="B377" s="6" t="s">
        <v>150</v>
      </c>
      <c r="C377" s="5">
        <v>0</v>
      </c>
      <c r="D377" s="5">
        <v>0</v>
      </c>
      <c r="E377" s="14" t="str">
        <f t="shared" si="29"/>
        <v/>
      </c>
      <c r="F377" s="14" t="str">
        <f t="shared" si="30"/>
        <v/>
      </c>
      <c r="G377" s="13" t="str">
        <f t="shared" si="31"/>
        <v>0</v>
      </c>
      <c r="H377" s="17" t="str">
        <f t="shared" si="32"/>
        <v/>
      </c>
    </row>
    <row r="378" spans="2:8" ht="15" x14ac:dyDescent="0.2">
      <c r="B378" s="6" t="s">
        <v>149</v>
      </c>
      <c r="C378" s="5">
        <v>0</v>
      </c>
      <c r="D378" s="5">
        <v>0</v>
      </c>
      <c r="E378" s="14" t="str">
        <f t="shared" si="29"/>
        <v/>
      </c>
      <c r="F378" s="14" t="str">
        <f t="shared" si="30"/>
        <v/>
      </c>
      <c r="G378" s="13" t="str">
        <f t="shared" si="31"/>
        <v>0</v>
      </c>
      <c r="H378" s="17" t="str">
        <f t="shared" si="32"/>
        <v/>
      </c>
    </row>
    <row r="379" spans="2:8" ht="15" x14ac:dyDescent="0.2">
      <c r="B379" s="6" t="s">
        <v>384</v>
      </c>
      <c r="C379" s="5">
        <v>0</v>
      </c>
      <c r="D379" s="5">
        <v>0</v>
      </c>
      <c r="E379" s="14" t="str">
        <f t="shared" si="29"/>
        <v/>
      </c>
      <c r="F379" s="14" t="str">
        <f t="shared" si="30"/>
        <v/>
      </c>
      <c r="G379" s="13" t="str">
        <f t="shared" si="31"/>
        <v>0</v>
      </c>
      <c r="H379" s="17" t="str">
        <f t="shared" si="32"/>
        <v/>
      </c>
    </row>
    <row r="380" spans="2:8" ht="30" x14ac:dyDescent="0.2">
      <c r="B380" s="6" t="s">
        <v>385</v>
      </c>
      <c r="C380" s="5">
        <v>0</v>
      </c>
      <c r="D380" s="5">
        <v>0</v>
      </c>
      <c r="E380" s="14" t="str">
        <f t="shared" si="29"/>
        <v/>
      </c>
      <c r="F380" s="14" t="str">
        <f t="shared" si="30"/>
        <v/>
      </c>
      <c r="G380" s="13" t="str">
        <f t="shared" si="31"/>
        <v>0</v>
      </c>
      <c r="H380" s="17" t="str">
        <f t="shared" si="32"/>
        <v/>
      </c>
    </row>
    <row r="381" spans="2:8" ht="30" x14ac:dyDescent="0.2">
      <c r="B381" s="6" t="s">
        <v>386</v>
      </c>
      <c r="C381" s="5">
        <v>0</v>
      </c>
      <c r="D381" s="5">
        <v>0</v>
      </c>
      <c r="E381" s="14" t="str">
        <f t="shared" si="29"/>
        <v/>
      </c>
      <c r="F381" s="14" t="str">
        <f t="shared" si="30"/>
        <v/>
      </c>
      <c r="G381" s="13" t="str">
        <f t="shared" si="31"/>
        <v>0</v>
      </c>
      <c r="H381" s="17" t="str">
        <f t="shared" si="32"/>
        <v/>
      </c>
    </row>
    <row r="382" spans="2:8" ht="15" x14ac:dyDescent="0.2">
      <c r="B382" s="6" t="s">
        <v>387</v>
      </c>
      <c r="C382" s="5">
        <v>0</v>
      </c>
      <c r="D382" s="5">
        <v>0</v>
      </c>
      <c r="E382" s="14" t="str">
        <f t="shared" si="29"/>
        <v/>
      </c>
      <c r="F382" s="14" t="str">
        <f t="shared" si="30"/>
        <v/>
      </c>
      <c r="G382" s="13" t="str">
        <f t="shared" si="31"/>
        <v>0</v>
      </c>
      <c r="H382" s="17" t="str">
        <f t="shared" si="32"/>
        <v/>
      </c>
    </row>
    <row r="383" spans="2:8" ht="15" x14ac:dyDescent="0.2">
      <c r="B383" s="6" t="s">
        <v>145</v>
      </c>
      <c r="C383" s="5">
        <v>0</v>
      </c>
      <c r="D383" s="5">
        <v>0</v>
      </c>
      <c r="E383" s="14" t="str">
        <f t="shared" si="29"/>
        <v/>
      </c>
      <c r="F383" s="14" t="str">
        <f t="shared" si="30"/>
        <v/>
      </c>
      <c r="G383" s="13" t="str">
        <f t="shared" si="31"/>
        <v>0</v>
      </c>
      <c r="H383" s="17" t="str">
        <f t="shared" si="32"/>
        <v/>
      </c>
    </row>
    <row r="384" spans="2:8" ht="15" x14ac:dyDescent="0.2">
      <c r="B384" s="6" t="s">
        <v>388</v>
      </c>
      <c r="C384" s="5">
        <v>0</v>
      </c>
      <c r="D384" s="5">
        <v>0</v>
      </c>
      <c r="E384" s="14" t="str">
        <f t="shared" si="29"/>
        <v/>
      </c>
      <c r="F384" s="14" t="str">
        <f t="shared" si="30"/>
        <v/>
      </c>
      <c r="G384" s="13" t="str">
        <f t="shared" si="31"/>
        <v>0</v>
      </c>
      <c r="H384" s="17" t="str">
        <f t="shared" si="32"/>
        <v/>
      </c>
    </row>
    <row r="385" spans="2:8" ht="15" x14ac:dyDescent="0.2">
      <c r="B385" s="6" t="s">
        <v>146</v>
      </c>
      <c r="C385" s="5">
        <v>0</v>
      </c>
      <c r="D385" s="5">
        <v>0</v>
      </c>
      <c r="E385" s="14" t="str">
        <f t="shared" si="29"/>
        <v/>
      </c>
      <c r="F385" s="14" t="str">
        <f t="shared" si="30"/>
        <v/>
      </c>
      <c r="G385" s="13" t="str">
        <f t="shared" si="31"/>
        <v>0</v>
      </c>
      <c r="H385" s="17" t="str">
        <f t="shared" si="32"/>
        <v/>
      </c>
    </row>
    <row r="386" spans="2:8" ht="15" x14ac:dyDescent="0.2">
      <c r="B386" s="6" t="s">
        <v>532</v>
      </c>
      <c r="C386" s="5">
        <v>0</v>
      </c>
      <c r="D386" s="5">
        <v>0</v>
      </c>
      <c r="E386" s="14" t="str">
        <f t="shared" si="29"/>
        <v/>
      </c>
      <c r="F386" s="14" t="str">
        <f t="shared" si="30"/>
        <v/>
      </c>
      <c r="G386" s="13" t="str">
        <f t="shared" si="31"/>
        <v>0</v>
      </c>
      <c r="H386" s="17" t="str">
        <f t="shared" si="32"/>
        <v/>
      </c>
    </row>
    <row r="387" spans="2:8" ht="15" x14ac:dyDescent="0.2">
      <c r="B387" s="6" t="s">
        <v>144</v>
      </c>
      <c r="C387" s="5">
        <v>0</v>
      </c>
      <c r="D387" s="5">
        <v>0</v>
      </c>
      <c r="E387" s="14" t="str">
        <f t="shared" si="29"/>
        <v/>
      </c>
      <c r="F387" s="14" t="str">
        <f t="shared" si="30"/>
        <v/>
      </c>
      <c r="G387" s="13" t="str">
        <f t="shared" si="31"/>
        <v>0</v>
      </c>
      <c r="H387" s="17" t="str">
        <f t="shared" si="32"/>
        <v/>
      </c>
    </row>
    <row r="388" spans="2:8" ht="15" x14ac:dyDescent="0.2">
      <c r="B388" s="6" t="s">
        <v>389</v>
      </c>
      <c r="C388" s="5">
        <v>0</v>
      </c>
      <c r="D388" s="5">
        <v>0</v>
      </c>
      <c r="E388" s="14" t="str">
        <f t="shared" si="29"/>
        <v/>
      </c>
      <c r="F388" s="14" t="str">
        <f t="shared" si="30"/>
        <v/>
      </c>
      <c r="G388" s="13" t="str">
        <f t="shared" si="31"/>
        <v>0</v>
      </c>
      <c r="H388" s="17" t="str">
        <f t="shared" si="32"/>
        <v/>
      </c>
    </row>
    <row r="389" spans="2:8" ht="15" x14ac:dyDescent="0.2">
      <c r="B389" s="6" t="s">
        <v>143</v>
      </c>
      <c r="C389" s="5">
        <v>0</v>
      </c>
      <c r="D389" s="5">
        <v>0</v>
      </c>
      <c r="E389" s="14" t="str">
        <f t="shared" si="29"/>
        <v/>
      </c>
      <c r="F389" s="14" t="str">
        <f t="shared" si="30"/>
        <v/>
      </c>
      <c r="G389" s="13" t="str">
        <f t="shared" si="31"/>
        <v>0</v>
      </c>
      <c r="H389" s="17" t="str">
        <f t="shared" si="32"/>
        <v/>
      </c>
    </row>
    <row r="390" spans="2:8" ht="15" x14ac:dyDescent="0.2">
      <c r="B390" s="6" t="s">
        <v>476</v>
      </c>
      <c r="C390" s="5">
        <v>0</v>
      </c>
      <c r="D390" s="5">
        <v>0</v>
      </c>
      <c r="E390" s="14" t="str">
        <f t="shared" si="29"/>
        <v/>
      </c>
      <c r="F390" s="14" t="str">
        <f t="shared" si="30"/>
        <v/>
      </c>
      <c r="G390" s="13" t="str">
        <f t="shared" si="31"/>
        <v>0</v>
      </c>
      <c r="H390" s="17" t="str">
        <f t="shared" si="32"/>
        <v/>
      </c>
    </row>
    <row r="391" spans="2:8" ht="15" x14ac:dyDescent="0.2">
      <c r="B391" s="6" t="s">
        <v>153</v>
      </c>
      <c r="C391" s="5">
        <v>0</v>
      </c>
      <c r="D391" s="5">
        <v>0</v>
      </c>
      <c r="E391" s="14" t="str">
        <f t="shared" si="29"/>
        <v/>
      </c>
      <c r="F391" s="14" t="str">
        <f t="shared" si="30"/>
        <v/>
      </c>
      <c r="G391" s="13" t="str">
        <f t="shared" si="31"/>
        <v>0</v>
      </c>
      <c r="H391" s="17" t="str">
        <f t="shared" si="32"/>
        <v/>
      </c>
    </row>
    <row r="392" spans="2:8" ht="15" x14ac:dyDescent="0.2">
      <c r="B392" s="6" t="s">
        <v>140</v>
      </c>
      <c r="C392" s="5">
        <v>0</v>
      </c>
      <c r="D392" s="5">
        <v>0</v>
      </c>
      <c r="E392" s="14" t="str">
        <f t="shared" si="29"/>
        <v/>
      </c>
      <c r="F392" s="14" t="str">
        <f t="shared" si="30"/>
        <v/>
      </c>
      <c r="G392" s="13" t="str">
        <f t="shared" si="31"/>
        <v>0</v>
      </c>
      <c r="H392" s="17" t="str">
        <f t="shared" si="32"/>
        <v/>
      </c>
    </row>
    <row r="393" spans="2:8" ht="15" x14ac:dyDescent="0.2">
      <c r="B393" s="6" t="s">
        <v>390</v>
      </c>
      <c r="C393" s="5">
        <v>0</v>
      </c>
      <c r="D393" s="5">
        <v>0</v>
      </c>
      <c r="E393" s="14" t="str">
        <f t="shared" si="29"/>
        <v/>
      </c>
      <c r="F393" s="14" t="str">
        <f t="shared" si="30"/>
        <v/>
      </c>
      <c r="G393" s="13" t="str">
        <f t="shared" si="31"/>
        <v>0</v>
      </c>
      <c r="H393" s="17" t="str">
        <f t="shared" si="32"/>
        <v/>
      </c>
    </row>
    <row r="394" spans="2:8" ht="15" x14ac:dyDescent="0.2">
      <c r="B394" s="6" t="s">
        <v>391</v>
      </c>
      <c r="C394" s="5">
        <v>0</v>
      </c>
      <c r="D394" s="5">
        <v>0</v>
      </c>
      <c r="E394" s="14" t="str">
        <f t="shared" si="29"/>
        <v/>
      </c>
      <c r="F394" s="14" t="str">
        <f t="shared" si="30"/>
        <v/>
      </c>
      <c r="G394" s="13" t="str">
        <f t="shared" si="31"/>
        <v>0</v>
      </c>
      <c r="H394" s="17" t="str">
        <f t="shared" si="32"/>
        <v/>
      </c>
    </row>
    <row r="395" spans="2:8" ht="15" x14ac:dyDescent="0.2">
      <c r="B395" s="6" t="s">
        <v>147</v>
      </c>
      <c r="C395" s="5">
        <v>0</v>
      </c>
      <c r="D395" s="5">
        <v>0</v>
      </c>
      <c r="E395" s="14" t="str">
        <f t="shared" si="29"/>
        <v/>
      </c>
      <c r="F395" s="14" t="str">
        <f t="shared" si="30"/>
        <v/>
      </c>
      <c r="G395" s="13" t="str">
        <f t="shared" si="31"/>
        <v>0</v>
      </c>
      <c r="H395" s="17" t="str">
        <f t="shared" si="32"/>
        <v/>
      </c>
    </row>
    <row r="396" spans="2:8" ht="15" x14ac:dyDescent="0.2">
      <c r="B396" s="6" t="s">
        <v>151</v>
      </c>
      <c r="C396" s="5">
        <v>0</v>
      </c>
      <c r="D396" s="5">
        <v>0</v>
      </c>
      <c r="E396" s="14" t="str">
        <f t="shared" si="29"/>
        <v/>
      </c>
      <c r="F396" s="14" t="str">
        <f t="shared" si="30"/>
        <v/>
      </c>
      <c r="G396" s="13" t="str">
        <f t="shared" si="31"/>
        <v>0</v>
      </c>
      <c r="H396" s="17" t="str">
        <f t="shared" si="32"/>
        <v/>
      </c>
    </row>
    <row r="397" spans="2:8" ht="15" x14ac:dyDescent="0.2">
      <c r="B397" s="6" t="s">
        <v>138</v>
      </c>
      <c r="C397" s="5">
        <v>0</v>
      </c>
      <c r="D397" s="5">
        <v>0</v>
      </c>
      <c r="E397" s="14" t="str">
        <f t="shared" si="29"/>
        <v/>
      </c>
      <c r="F397" s="14" t="str">
        <f t="shared" si="30"/>
        <v/>
      </c>
      <c r="G397" s="13" t="str">
        <f t="shared" si="31"/>
        <v>0</v>
      </c>
      <c r="H397" s="17" t="str">
        <f t="shared" si="32"/>
        <v/>
      </c>
    </row>
    <row r="398" spans="2:8" ht="15" x14ac:dyDescent="0.2">
      <c r="B398" s="6" t="s">
        <v>142</v>
      </c>
      <c r="C398" s="5">
        <v>0</v>
      </c>
      <c r="D398" s="5">
        <v>0</v>
      </c>
      <c r="E398" s="14" t="str">
        <f t="shared" si="29"/>
        <v/>
      </c>
      <c r="F398" s="14" t="str">
        <f t="shared" si="30"/>
        <v/>
      </c>
      <c r="G398" s="13" t="str">
        <f t="shared" si="31"/>
        <v>0</v>
      </c>
      <c r="H398" s="17" t="str">
        <f t="shared" si="32"/>
        <v/>
      </c>
    </row>
    <row r="399" spans="2:8" ht="15" x14ac:dyDescent="0.2">
      <c r="B399" s="6" t="s">
        <v>148</v>
      </c>
      <c r="C399" s="5">
        <v>0</v>
      </c>
      <c r="D399" s="5">
        <v>0</v>
      </c>
      <c r="E399" s="14" t="str">
        <f t="shared" si="29"/>
        <v/>
      </c>
      <c r="F399" s="14" t="str">
        <f t="shared" si="30"/>
        <v/>
      </c>
      <c r="G399" s="13" t="str">
        <f t="shared" si="31"/>
        <v>0</v>
      </c>
      <c r="H399" s="17" t="str">
        <f t="shared" si="32"/>
        <v/>
      </c>
    </row>
    <row r="400" spans="2:8" ht="15" x14ac:dyDescent="0.2">
      <c r="B400" s="6" t="s">
        <v>152</v>
      </c>
      <c r="C400" s="5">
        <v>0</v>
      </c>
      <c r="D400" s="5">
        <v>0</v>
      </c>
      <c r="E400" s="14" t="str">
        <f t="shared" si="29"/>
        <v/>
      </c>
      <c r="F400" s="14" t="str">
        <f t="shared" si="30"/>
        <v/>
      </c>
      <c r="G400" s="13" t="str">
        <f t="shared" si="31"/>
        <v>0</v>
      </c>
      <c r="H400" s="17" t="str">
        <f t="shared" si="32"/>
        <v/>
      </c>
    </row>
    <row r="401" spans="2:8" ht="15" x14ac:dyDescent="0.2">
      <c r="B401" s="6" t="s">
        <v>392</v>
      </c>
      <c r="C401" s="5">
        <v>0</v>
      </c>
      <c r="D401" s="5">
        <v>0</v>
      </c>
      <c r="E401" s="14" t="str">
        <f t="shared" si="29"/>
        <v/>
      </c>
      <c r="F401" s="14" t="str">
        <f t="shared" si="30"/>
        <v/>
      </c>
      <c r="G401" s="13" t="str">
        <f t="shared" si="31"/>
        <v>0</v>
      </c>
      <c r="H401" s="17" t="str">
        <f t="shared" si="32"/>
        <v/>
      </c>
    </row>
    <row r="402" spans="2:8" ht="15" x14ac:dyDescent="0.2">
      <c r="B402" s="6" t="s">
        <v>393</v>
      </c>
      <c r="C402" s="5">
        <v>0</v>
      </c>
      <c r="D402" s="5">
        <v>0</v>
      </c>
      <c r="E402" s="14" t="str">
        <f t="shared" si="29"/>
        <v/>
      </c>
      <c r="F402" s="14" t="str">
        <f t="shared" si="30"/>
        <v/>
      </c>
      <c r="G402" s="13" t="str">
        <f t="shared" si="31"/>
        <v>0</v>
      </c>
      <c r="H402" s="17" t="str">
        <f t="shared" si="32"/>
        <v/>
      </c>
    </row>
    <row r="403" spans="2:8" ht="15" x14ac:dyDescent="0.2">
      <c r="B403" s="6" t="s">
        <v>394</v>
      </c>
      <c r="C403" s="5">
        <v>0</v>
      </c>
      <c r="D403" s="5">
        <v>0</v>
      </c>
      <c r="E403" s="14" t="str">
        <f t="shared" si="29"/>
        <v/>
      </c>
      <c r="F403" s="14" t="str">
        <f t="shared" si="30"/>
        <v/>
      </c>
      <c r="G403" s="13" t="str">
        <f t="shared" si="31"/>
        <v>0</v>
      </c>
      <c r="H403" s="17" t="str">
        <f t="shared" si="32"/>
        <v/>
      </c>
    </row>
    <row r="404" spans="2:8" ht="15" x14ac:dyDescent="0.2">
      <c r="B404" s="6" t="s">
        <v>395</v>
      </c>
      <c r="C404" s="5">
        <v>0</v>
      </c>
      <c r="D404" s="5">
        <v>0</v>
      </c>
      <c r="E404" s="14" t="str">
        <f t="shared" si="29"/>
        <v/>
      </c>
      <c r="F404" s="14" t="str">
        <f t="shared" si="30"/>
        <v/>
      </c>
      <c r="G404" s="13" t="str">
        <f t="shared" si="31"/>
        <v>0</v>
      </c>
      <c r="H404" s="17" t="str">
        <f t="shared" si="32"/>
        <v/>
      </c>
    </row>
    <row r="405" spans="2:8" ht="15" x14ac:dyDescent="0.2">
      <c r="B405" s="6" t="s">
        <v>396</v>
      </c>
      <c r="C405" s="5">
        <v>0</v>
      </c>
      <c r="D405" s="5">
        <v>0</v>
      </c>
      <c r="E405" s="14" t="str">
        <f t="shared" si="29"/>
        <v/>
      </c>
      <c r="F405" s="14" t="str">
        <f t="shared" si="30"/>
        <v/>
      </c>
      <c r="G405" s="13" t="str">
        <f t="shared" si="31"/>
        <v>0</v>
      </c>
      <c r="H405" s="17" t="str">
        <f t="shared" si="32"/>
        <v/>
      </c>
    </row>
    <row r="406" spans="2:8" ht="15" x14ac:dyDescent="0.2">
      <c r="B406" s="6" t="s">
        <v>397</v>
      </c>
      <c r="C406" s="5">
        <v>0</v>
      </c>
      <c r="D406" s="5">
        <v>0</v>
      </c>
      <c r="E406" s="14" t="str">
        <f t="shared" si="29"/>
        <v/>
      </c>
      <c r="F406" s="14" t="str">
        <f t="shared" si="30"/>
        <v/>
      </c>
      <c r="G406" s="13" t="str">
        <f t="shared" si="31"/>
        <v>0</v>
      </c>
      <c r="H406" s="17" t="str">
        <f t="shared" si="32"/>
        <v/>
      </c>
    </row>
    <row r="407" spans="2:8" ht="15" x14ac:dyDescent="0.2">
      <c r="B407" s="6" t="s">
        <v>398</v>
      </c>
      <c r="C407" s="5">
        <v>0</v>
      </c>
      <c r="D407" s="5">
        <v>0</v>
      </c>
      <c r="E407" s="14" t="str">
        <f t="shared" si="29"/>
        <v/>
      </c>
      <c r="F407" s="14" t="str">
        <f t="shared" si="30"/>
        <v/>
      </c>
      <c r="G407" s="13" t="str">
        <f t="shared" si="31"/>
        <v>0</v>
      </c>
      <c r="H407" s="17" t="str">
        <f t="shared" si="32"/>
        <v/>
      </c>
    </row>
    <row r="408" spans="2:8" ht="15" x14ac:dyDescent="0.2">
      <c r="B408" s="6" t="s">
        <v>399</v>
      </c>
      <c r="C408" s="5">
        <v>0</v>
      </c>
      <c r="D408" s="5">
        <v>0</v>
      </c>
      <c r="E408" s="14" t="str">
        <f t="shared" si="29"/>
        <v/>
      </c>
      <c r="F408" s="14" t="str">
        <f t="shared" si="30"/>
        <v/>
      </c>
      <c r="G408" s="13" t="str">
        <f t="shared" si="31"/>
        <v>0</v>
      </c>
      <c r="H408" s="17" t="str">
        <f t="shared" si="32"/>
        <v/>
      </c>
    </row>
    <row r="409" spans="2:8" ht="15" x14ac:dyDescent="0.2">
      <c r="B409" s="6" t="s">
        <v>139</v>
      </c>
      <c r="C409" s="5">
        <v>0</v>
      </c>
      <c r="D409" s="5">
        <v>0</v>
      </c>
      <c r="E409" s="14" t="str">
        <f t="shared" si="29"/>
        <v/>
      </c>
      <c r="F409" s="14" t="str">
        <f t="shared" si="30"/>
        <v/>
      </c>
      <c r="G409" s="13" t="str">
        <f t="shared" si="31"/>
        <v>0</v>
      </c>
      <c r="H409" s="17" t="str">
        <f t="shared" si="32"/>
        <v/>
      </c>
    </row>
    <row r="410" spans="2:8" ht="15" x14ac:dyDescent="0.2">
      <c r="B410" s="6" t="s">
        <v>400</v>
      </c>
      <c r="C410" s="5">
        <v>0</v>
      </c>
      <c r="D410" s="5">
        <v>0</v>
      </c>
      <c r="E410" s="14" t="str">
        <f t="shared" si="29"/>
        <v/>
      </c>
      <c r="F410" s="14" t="str">
        <f t="shared" si="30"/>
        <v/>
      </c>
      <c r="G410" s="13" t="str">
        <f t="shared" si="31"/>
        <v>0</v>
      </c>
      <c r="H410" s="17" t="str">
        <f t="shared" si="32"/>
        <v/>
      </c>
    </row>
    <row r="411" spans="2:8" ht="15" x14ac:dyDescent="0.2">
      <c r="B411" s="6" t="s">
        <v>401</v>
      </c>
      <c r="C411" s="5">
        <v>0</v>
      </c>
      <c r="D411" s="5">
        <v>0</v>
      </c>
      <c r="E411" s="14" t="str">
        <f t="shared" si="29"/>
        <v/>
      </c>
      <c r="F411" s="14" t="str">
        <f t="shared" si="30"/>
        <v/>
      </c>
      <c r="G411" s="13" t="str">
        <f t="shared" si="31"/>
        <v>0</v>
      </c>
      <c r="H411" s="17" t="str">
        <f t="shared" si="32"/>
        <v/>
      </c>
    </row>
    <row r="412" spans="2:8" ht="15" x14ac:dyDescent="0.2">
      <c r="B412" s="6" t="s">
        <v>402</v>
      </c>
      <c r="C412" s="5">
        <v>0</v>
      </c>
      <c r="D412" s="5">
        <v>0</v>
      </c>
      <c r="E412" s="14" t="str">
        <f t="shared" si="29"/>
        <v/>
      </c>
      <c r="F412" s="14" t="str">
        <f t="shared" si="30"/>
        <v/>
      </c>
      <c r="G412" s="13" t="str">
        <f t="shared" si="31"/>
        <v>0</v>
      </c>
      <c r="H412" s="17" t="str">
        <f t="shared" si="32"/>
        <v/>
      </c>
    </row>
    <row r="413" spans="2:8" ht="15" x14ac:dyDescent="0.2">
      <c r="B413" s="6" t="s">
        <v>403</v>
      </c>
      <c r="C413" s="5">
        <v>0</v>
      </c>
      <c r="D413" s="5">
        <v>0</v>
      </c>
      <c r="E413" s="14" t="str">
        <f t="shared" si="29"/>
        <v/>
      </c>
      <c r="F413" s="14" t="str">
        <f t="shared" si="30"/>
        <v/>
      </c>
      <c r="G413" s="13" t="str">
        <f t="shared" si="31"/>
        <v>0</v>
      </c>
      <c r="H413" s="17" t="str">
        <f t="shared" si="32"/>
        <v/>
      </c>
    </row>
    <row r="414" spans="2:8" ht="15" x14ac:dyDescent="0.2">
      <c r="B414" s="6" t="s">
        <v>404</v>
      </c>
      <c r="C414" s="5">
        <v>0</v>
      </c>
      <c r="D414" s="5">
        <v>0</v>
      </c>
      <c r="E414" s="14" t="str">
        <f t="shared" si="29"/>
        <v/>
      </c>
      <c r="F414" s="14" t="str">
        <f t="shared" si="30"/>
        <v/>
      </c>
      <c r="G414" s="13" t="str">
        <f t="shared" si="31"/>
        <v>0</v>
      </c>
      <c r="H414" s="17" t="str">
        <f t="shared" si="32"/>
        <v/>
      </c>
    </row>
    <row r="415" spans="2:8" ht="15" x14ac:dyDescent="0.2">
      <c r="B415" s="6" t="s">
        <v>405</v>
      </c>
      <c r="C415" s="5">
        <v>0</v>
      </c>
      <c r="D415" s="5">
        <v>0</v>
      </c>
      <c r="E415" s="14" t="str">
        <f t="shared" si="29"/>
        <v/>
      </c>
      <c r="F415" s="14" t="str">
        <f t="shared" si="30"/>
        <v/>
      </c>
      <c r="G415" s="13" t="str">
        <f t="shared" si="31"/>
        <v>0</v>
      </c>
      <c r="H415" s="17" t="str">
        <f t="shared" si="32"/>
        <v/>
      </c>
    </row>
    <row r="416" spans="2:8" ht="15" x14ac:dyDescent="0.2">
      <c r="B416" s="6" t="s">
        <v>406</v>
      </c>
      <c r="C416" s="5">
        <v>0</v>
      </c>
      <c r="D416" s="5">
        <v>0</v>
      </c>
      <c r="E416" s="14" t="str">
        <f t="shared" si="29"/>
        <v/>
      </c>
      <c r="F416" s="14" t="str">
        <f t="shared" si="30"/>
        <v/>
      </c>
      <c r="G416" s="13" t="str">
        <f t="shared" si="31"/>
        <v>0</v>
      </c>
      <c r="H416" s="17" t="str">
        <f t="shared" si="32"/>
        <v/>
      </c>
    </row>
    <row r="417" spans="2:8" ht="15" x14ac:dyDescent="0.2">
      <c r="B417" s="6" t="s">
        <v>165</v>
      </c>
      <c r="C417" s="5">
        <v>0</v>
      </c>
      <c r="D417" s="5">
        <v>0</v>
      </c>
      <c r="E417" s="14" t="str">
        <f t="shared" si="29"/>
        <v/>
      </c>
      <c r="F417" s="14" t="str">
        <f t="shared" si="30"/>
        <v/>
      </c>
      <c r="G417" s="13" t="str">
        <f t="shared" si="31"/>
        <v>0</v>
      </c>
      <c r="H417" s="17" t="str">
        <f t="shared" si="32"/>
        <v/>
      </c>
    </row>
    <row r="418" spans="2:8" ht="30" x14ac:dyDescent="0.2">
      <c r="B418" s="6" t="s">
        <v>166</v>
      </c>
      <c r="C418" s="5">
        <v>0</v>
      </c>
      <c r="D418" s="5">
        <v>0</v>
      </c>
      <c r="E418" s="14" t="str">
        <f t="shared" si="29"/>
        <v/>
      </c>
      <c r="F418" s="14" t="str">
        <f t="shared" si="30"/>
        <v/>
      </c>
      <c r="G418" s="13" t="str">
        <f t="shared" si="31"/>
        <v>0</v>
      </c>
      <c r="H418" s="17" t="str">
        <f t="shared" si="32"/>
        <v/>
      </c>
    </row>
    <row r="419" spans="2:8" ht="15" x14ac:dyDescent="0.2">
      <c r="B419" s="6" t="s">
        <v>407</v>
      </c>
      <c r="C419" s="5">
        <v>0</v>
      </c>
      <c r="D419" s="5">
        <v>0</v>
      </c>
      <c r="E419" s="14" t="str">
        <f t="shared" si="29"/>
        <v/>
      </c>
      <c r="F419" s="14" t="str">
        <f t="shared" si="30"/>
        <v/>
      </c>
      <c r="G419" s="13" t="str">
        <f t="shared" si="31"/>
        <v>0</v>
      </c>
      <c r="H419" s="17" t="str">
        <f t="shared" si="32"/>
        <v/>
      </c>
    </row>
    <row r="420" spans="2:8" ht="15" x14ac:dyDescent="0.2">
      <c r="B420" s="6" t="s">
        <v>408</v>
      </c>
      <c r="C420" s="5">
        <v>0</v>
      </c>
      <c r="D420" s="5">
        <v>0</v>
      </c>
      <c r="E420" s="14" t="str">
        <f t="shared" si="29"/>
        <v/>
      </c>
      <c r="F420" s="14" t="str">
        <f t="shared" si="30"/>
        <v/>
      </c>
      <c r="G420" s="13" t="str">
        <f t="shared" si="31"/>
        <v>0</v>
      </c>
      <c r="H420" s="17" t="str">
        <f t="shared" si="32"/>
        <v/>
      </c>
    </row>
    <row r="421" spans="2:8" ht="30" x14ac:dyDescent="0.2">
      <c r="B421" s="6" t="s">
        <v>409</v>
      </c>
      <c r="C421" s="5">
        <v>0</v>
      </c>
      <c r="D421" s="5">
        <v>0</v>
      </c>
      <c r="E421" s="14" t="str">
        <f t="shared" si="29"/>
        <v/>
      </c>
      <c r="F421" s="14" t="str">
        <f t="shared" si="30"/>
        <v/>
      </c>
      <c r="G421" s="13" t="str">
        <f t="shared" si="31"/>
        <v>0</v>
      </c>
      <c r="H421" s="17" t="str">
        <f t="shared" si="32"/>
        <v/>
      </c>
    </row>
    <row r="422" spans="2:8" ht="15" x14ac:dyDescent="0.2">
      <c r="B422" s="6" t="s">
        <v>163</v>
      </c>
      <c r="C422" s="5">
        <v>0</v>
      </c>
      <c r="D422" s="5">
        <v>0</v>
      </c>
      <c r="E422" s="14" t="str">
        <f t="shared" si="29"/>
        <v/>
      </c>
      <c r="F422" s="14" t="str">
        <f t="shared" si="30"/>
        <v/>
      </c>
      <c r="G422" s="13" t="str">
        <f t="shared" si="31"/>
        <v>0</v>
      </c>
      <c r="H422" s="17" t="str">
        <f t="shared" si="32"/>
        <v/>
      </c>
    </row>
    <row r="423" spans="2:8" ht="15" x14ac:dyDescent="0.2">
      <c r="B423" s="6" t="s">
        <v>410</v>
      </c>
      <c r="C423" s="5">
        <v>0</v>
      </c>
      <c r="D423" s="5">
        <v>0</v>
      </c>
      <c r="E423" s="14" t="str">
        <f t="shared" si="29"/>
        <v/>
      </c>
      <c r="F423" s="14" t="str">
        <f t="shared" si="30"/>
        <v/>
      </c>
      <c r="G423" s="13" t="str">
        <f t="shared" si="31"/>
        <v>0</v>
      </c>
      <c r="H423" s="17" t="str">
        <f t="shared" si="32"/>
        <v/>
      </c>
    </row>
    <row r="424" spans="2:8" ht="15" x14ac:dyDescent="0.2">
      <c r="B424" s="6" t="s">
        <v>411</v>
      </c>
      <c r="C424" s="5">
        <v>0</v>
      </c>
      <c r="D424" s="5">
        <v>0</v>
      </c>
      <c r="E424" s="14" t="str">
        <f t="shared" ref="E424:E487" si="33">+IF(C424=0,"",C424/C$294)</f>
        <v/>
      </c>
      <c r="F424" s="14" t="str">
        <f t="shared" ref="F424:F487" si="34">+IF(D424=0,"",D424/D$294)</f>
        <v/>
      </c>
      <c r="G424" s="13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15" x14ac:dyDescent="0.2">
      <c r="B425" s="6" t="s">
        <v>412</v>
      </c>
      <c r="C425" s="5">
        <v>0</v>
      </c>
      <c r="D425" s="5">
        <v>0</v>
      </c>
      <c r="E425" s="14" t="str">
        <f t="shared" si="33"/>
        <v/>
      </c>
      <c r="F425" s="14" t="str">
        <f t="shared" si="34"/>
        <v/>
      </c>
      <c r="G425" s="13" t="str">
        <f t="shared" si="35"/>
        <v>0</v>
      </c>
      <c r="H425" s="17" t="str">
        <f t="shared" si="36"/>
        <v/>
      </c>
    </row>
    <row r="426" spans="2:8" ht="30" x14ac:dyDescent="0.2">
      <c r="B426" s="6" t="s">
        <v>413</v>
      </c>
      <c r="C426" s="5">
        <v>0</v>
      </c>
      <c r="D426" s="5">
        <v>0</v>
      </c>
      <c r="E426" s="14" t="str">
        <f t="shared" si="33"/>
        <v/>
      </c>
      <c r="F426" s="14" t="str">
        <f t="shared" si="34"/>
        <v/>
      </c>
      <c r="G426" s="13" t="str">
        <f t="shared" si="35"/>
        <v>0</v>
      </c>
      <c r="H426" s="17" t="str">
        <f t="shared" si="36"/>
        <v/>
      </c>
    </row>
    <row r="427" spans="2:8" ht="15" x14ac:dyDescent="0.2">
      <c r="B427" s="6" t="s">
        <v>160</v>
      </c>
      <c r="C427" s="5">
        <v>0</v>
      </c>
      <c r="D427" s="5">
        <v>0</v>
      </c>
      <c r="E427" s="14" t="str">
        <f t="shared" si="33"/>
        <v/>
      </c>
      <c r="F427" s="14" t="str">
        <f t="shared" si="34"/>
        <v/>
      </c>
      <c r="G427" s="13" t="str">
        <f t="shared" si="35"/>
        <v>0</v>
      </c>
      <c r="H427" s="17" t="str">
        <f t="shared" si="36"/>
        <v/>
      </c>
    </row>
    <row r="428" spans="2:8" ht="15" x14ac:dyDescent="0.2">
      <c r="B428" s="6" t="s">
        <v>414</v>
      </c>
      <c r="C428" s="5">
        <v>0</v>
      </c>
      <c r="D428" s="5">
        <v>0</v>
      </c>
      <c r="E428" s="14" t="str">
        <f t="shared" si="33"/>
        <v/>
      </c>
      <c r="F428" s="14" t="str">
        <f t="shared" si="34"/>
        <v/>
      </c>
      <c r="G428" s="13" t="str">
        <f t="shared" si="35"/>
        <v>0</v>
      </c>
      <c r="H428" s="17" t="str">
        <f t="shared" si="36"/>
        <v/>
      </c>
    </row>
    <row r="429" spans="2:8" ht="15" x14ac:dyDescent="0.2">
      <c r="B429" s="6" t="s">
        <v>415</v>
      </c>
      <c r="C429" s="5">
        <v>0</v>
      </c>
      <c r="D429" s="5">
        <v>0</v>
      </c>
      <c r="E429" s="14" t="str">
        <f t="shared" si="33"/>
        <v/>
      </c>
      <c r="F429" s="14" t="str">
        <f t="shared" si="34"/>
        <v/>
      </c>
      <c r="G429" s="13" t="str">
        <f t="shared" si="35"/>
        <v>0</v>
      </c>
      <c r="H429" s="17" t="str">
        <f t="shared" si="36"/>
        <v/>
      </c>
    </row>
    <row r="430" spans="2:8" ht="15" x14ac:dyDescent="0.2">
      <c r="B430" s="6" t="s">
        <v>416</v>
      </c>
      <c r="C430" s="5">
        <v>0</v>
      </c>
      <c r="D430" s="5">
        <v>0</v>
      </c>
      <c r="E430" s="14" t="str">
        <f t="shared" si="33"/>
        <v/>
      </c>
      <c r="F430" s="14" t="str">
        <f t="shared" si="34"/>
        <v/>
      </c>
      <c r="G430" s="13" t="str">
        <f t="shared" si="35"/>
        <v>0</v>
      </c>
      <c r="H430" s="17" t="str">
        <f t="shared" si="36"/>
        <v/>
      </c>
    </row>
    <row r="431" spans="2:8" ht="15" x14ac:dyDescent="0.2">
      <c r="B431" s="6" t="s">
        <v>169</v>
      </c>
      <c r="C431" s="5">
        <v>0</v>
      </c>
      <c r="D431" s="5">
        <v>0</v>
      </c>
      <c r="E431" s="14" t="str">
        <f t="shared" si="33"/>
        <v/>
      </c>
      <c r="F431" s="14" t="str">
        <f t="shared" si="34"/>
        <v/>
      </c>
      <c r="G431" s="13" t="str">
        <f t="shared" si="35"/>
        <v>0</v>
      </c>
      <c r="H431" s="17" t="str">
        <f t="shared" si="36"/>
        <v/>
      </c>
    </row>
    <row r="432" spans="2:8" ht="15" x14ac:dyDescent="0.2">
      <c r="B432" s="6" t="s">
        <v>417</v>
      </c>
      <c r="C432" s="5">
        <v>0</v>
      </c>
      <c r="D432" s="5">
        <v>0</v>
      </c>
      <c r="E432" s="14" t="str">
        <f t="shared" si="33"/>
        <v/>
      </c>
      <c r="F432" s="14" t="str">
        <f t="shared" si="34"/>
        <v/>
      </c>
      <c r="G432" s="13" t="str">
        <f t="shared" si="35"/>
        <v>0</v>
      </c>
      <c r="H432" s="17" t="str">
        <f t="shared" si="36"/>
        <v/>
      </c>
    </row>
    <row r="433" spans="2:8" ht="15" x14ac:dyDescent="0.2">
      <c r="B433" s="6" t="s">
        <v>162</v>
      </c>
      <c r="C433" s="5">
        <v>0</v>
      </c>
      <c r="D433" s="5">
        <v>0</v>
      </c>
      <c r="E433" s="14" t="str">
        <f t="shared" si="33"/>
        <v/>
      </c>
      <c r="F433" s="14" t="str">
        <f t="shared" si="34"/>
        <v/>
      </c>
      <c r="G433" s="13" t="str">
        <f t="shared" si="35"/>
        <v>0</v>
      </c>
      <c r="H433" s="17" t="str">
        <f t="shared" si="36"/>
        <v/>
      </c>
    </row>
    <row r="434" spans="2:8" ht="30" x14ac:dyDescent="0.2">
      <c r="B434" s="6" t="s">
        <v>418</v>
      </c>
      <c r="C434" s="5">
        <v>0</v>
      </c>
      <c r="D434" s="5">
        <v>0</v>
      </c>
      <c r="E434" s="14" t="str">
        <f t="shared" si="33"/>
        <v/>
      </c>
      <c r="F434" s="14" t="str">
        <f t="shared" si="34"/>
        <v/>
      </c>
      <c r="G434" s="13" t="str">
        <f t="shared" si="35"/>
        <v>0</v>
      </c>
      <c r="H434" s="17" t="str">
        <f t="shared" si="36"/>
        <v/>
      </c>
    </row>
    <row r="435" spans="2:8" ht="15" x14ac:dyDescent="0.2">
      <c r="B435" s="6" t="s">
        <v>164</v>
      </c>
      <c r="C435" s="5">
        <v>0</v>
      </c>
      <c r="D435" s="5">
        <v>0</v>
      </c>
      <c r="E435" s="14" t="str">
        <f t="shared" si="33"/>
        <v/>
      </c>
      <c r="F435" s="14" t="str">
        <f t="shared" si="34"/>
        <v/>
      </c>
      <c r="G435" s="13" t="str">
        <f t="shared" si="35"/>
        <v>0</v>
      </c>
      <c r="H435" s="17" t="str">
        <f t="shared" si="36"/>
        <v/>
      </c>
    </row>
    <row r="436" spans="2:8" ht="30" x14ac:dyDescent="0.2">
      <c r="B436" s="6" t="s">
        <v>419</v>
      </c>
      <c r="C436" s="5">
        <v>0</v>
      </c>
      <c r="D436" s="5">
        <v>0</v>
      </c>
      <c r="E436" s="14" t="str">
        <f t="shared" si="33"/>
        <v/>
      </c>
      <c r="F436" s="14" t="str">
        <f t="shared" si="34"/>
        <v/>
      </c>
      <c r="G436" s="13" t="str">
        <f t="shared" si="35"/>
        <v>0</v>
      </c>
      <c r="H436" s="17" t="str">
        <f t="shared" si="36"/>
        <v/>
      </c>
    </row>
    <row r="437" spans="2:8" ht="30" x14ac:dyDescent="0.2">
      <c r="B437" s="6" t="s">
        <v>420</v>
      </c>
      <c r="C437" s="5">
        <v>0</v>
      </c>
      <c r="D437" s="5">
        <v>0</v>
      </c>
      <c r="E437" s="14" t="str">
        <f t="shared" si="33"/>
        <v/>
      </c>
      <c r="F437" s="14" t="str">
        <f t="shared" si="34"/>
        <v/>
      </c>
      <c r="G437" s="13" t="str">
        <f t="shared" si="35"/>
        <v>0</v>
      </c>
      <c r="H437" s="17" t="str">
        <f t="shared" si="36"/>
        <v/>
      </c>
    </row>
    <row r="438" spans="2:8" ht="15" x14ac:dyDescent="0.2">
      <c r="B438" s="6" t="s">
        <v>155</v>
      </c>
      <c r="C438" s="5">
        <v>0</v>
      </c>
      <c r="D438" s="5">
        <v>0</v>
      </c>
      <c r="E438" s="14" t="str">
        <f t="shared" si="33"/>
        <v/>
      </c>
      <c r="F438" s="14" t="str">
        <f t="shared" si="34"/>
        <v/>
      </c>
      <c r="G438" s="13" t="str">
        <f t="shared" si="35"/>
        <v>0</v>
      </c>
      <c r="H438" s="17" t="str">
        <f t="shared" si="36"/>
        <v/>
      </c>
    </row>
    <row r="439" spans="2:8" ht="15" x14ac:dyDescent="0.2">
      <c r="B439" s="6" t="s">
        <v>154</v>
      </c>
      <c r="C439" s="5">
        <v>0</v>
      </c>
      <c r="D439" s="5">
        <v>0</v>
      </c>
      <c r="E439" s="14" t="str">
        <f t="shared" si="33"/>
        <v/>
      </c>
      <c r="F439" s="14" t="str">
        <f t="shared" si="34"/>
        <v/>
      </c>
      <c r="G439" s="13" t="str">
        <f t="shared" si="35"/>
        <v>0</v>
      </c>
      <c r="H439" s="17" t="str">
        <f t="shared" si="36"/>
        <v/>
      </c>
    </row>
    <row r="440" spans="2:8" ht="30" x14ac:dyDescent="0.2">
      <c r="B440" s="6" t="s">
        <v>421</v>
      </c>
      <c r="C440" s="5">
        <v>0</v>
      </c>
      <c r="D440" s="5">
        <v>0</v>
      </c>
      <c r="E440" s="14" t="str">
        <f t="shared" si="33"/>
        <v/>
      </c>
      <c r="F440" s="14" t="str">
        <f t="shared" si="34"/>
        <v/>
      </c>
      <c r="G440" s="13" t="str">
        <f t="shared" si="35"/>
        <v>0</v>
      </c>
      <c r="H440" s="17" t="str">
        <f t="shared" si="36"/>
        <v/>
      </c>
    </row>
    <row r="441" spans="2:8" ht="30" x14ac:dyDescent="0.2">
      <c r="B441" s="6" t="s">
        <v>159</v>
      </c>
      <c r="C441" s="5">
        <v>0</v>
      </c>
      <c r="D441" s="5">
        <v>0</v>
      </c>
      <c r="E441" s="14" t="str">
        <f t="shared" si="33"/>
        <v/>
      </c>
      <c r="F441" s="14" t="str">
        <f t="shared" si="34"/>
        <v/>
      </c>
      <c r="G441" s="13" t="str">
        <f t="shared" si="35"/>
        <v>0</v>
      </c>
      <c r="H441" s="17" t="str">
        <f t="shared" si="36"/>
        <v/>
      </c>
    </row>
    <row r="442" spans="2:8" ht="15" x14ac:dyDescent="0.2">
      <c r="B442" s="6" t="s">
        <v>422</v>
      </c>
      <c r="C442" s="5">
        <v>0</v>
      </c>
      <c r="D442" s="5">
        <v>0</v>
      </c>
      <c r="E442" s="14" t="str">
        <f t="shared" si="33"/>
        <v/>
      </c>
      <c r="F442" s="14" t="str">
        <f t="shared" si="34"/>
        <v/>
      </c>
      <c r="G442" s="13" t="str">
        <f t="shared" si="35"/>
        <v>0</v>
      </c>
      <c r="H442" s="17" t="str">
        <f t="shared" si="36"/>
        <v/>
      </c>
    </row>
    <row r="443" spans="2:8" ht="15" x14ac:dyDescent="0.2">
      <c r="B443" s="6" t="s">
        <v>423</v>
      </c>
      <c r="C443" s="5">
        <v>0</v>
      </c>
      <c r="D443" s="5">
        <v>0</v>
      </c>
      <c r="E443" s="14" t="str">
        <f t="shared" si="33"/>
        <v/>
      </c>
      <c r="F443" s="14" t="str">
        <f t="shared" si="34"/>
        <v/>
      </c>
      <c r="G443" s="13" t="str">
        <f t="shared" si="35"/>
        <v>0</v>
      </c>
      <c r="H443" s="17" t="str">
        <f t="shared" si="36"/>
        <v/>
      </c>
    </row>
    <row r="444" spans="2:8" ht="15" x14ac:dyDescent="0.2">
      <c r="B444" s="6" t="s">
        <v>424</v>
      </c>
      <c r="C444" s="5">
        <v>0</v>
      </c>
      <c r="D444" s="5">
        <v>0</v>
      </c>
      <c r="E444" s="14" t="str">
        <f t="shared" si="33"/>
        <v/>
      </c>
      <c r="F444" s="14" t="str">
        <f t="shared" si="34"/>
        <v/>
      </c>
      <c r="G444" s="13" t="str">
        <f t="shared" si="35"/>
        <v>0</v>
      </c>
      <c r="H444" s="17" t="str">
        <f t="shared" si="36"/>
        <v/>
      </c>
    </row>
    <row r="445" spans="2:8" ht="15" x14ac:dyDescent="0.2">
      <c r="B445" s="6" t="s">
        <v>425</v>
      </c>
      <c r="C445" s="5">
        <v>0</v>
      </c>
      <c r="D445" s="5">
        <v>0</v>
      </c>
      <c r="E445" s="14" t="str">
        <f t="shared" si="33"/>
        <v/>
      </c>
      <c r="F445" s="14" t="str">
        <f t="shared" si="34"/>
        <v/>
      </c>
      <c r="G445" s="13" t="str">
        <f t="shared" si="35"/>
        <v>0</v>
      </c>
      <c r="H445" s="17" t="str">
        <f t="shared" si="36"/>
        <v/>
      </c>
    </row>
    <row r="446" spans="2:8" ht="15" x14ac:dyDescent="0.2">
      <c r="B446" s="6" t="s">
        <v>426</v>
      </c>
      <c r="C446" s="5">
        <v>0</v>
      </c>
      <c r="D446" s="5">
        <v>0</v>
      </c>
      <c r="E446" s="14" t="str">
        <f t="shared" si="33"/>
        <v/>
      </c>
      <c r="F446" s="14" t="str">
        <f t="shared" si="34"/>
        <v/>
      </c>
      <c r="G446" s="13" t="str">
        <f t="shared" si="35"/>
        <v>0</v>
      </c>
      <c r="H446" s="17" t="str">
        <f t="shared" si="36"/>
        <v/>
      </c>
    </row>
    <row r="447" spans="2:8" ht="30" x14ac:dyDescent="0.2">
      <c r="B447" s="6" t="s">
        <v>427</v>
      </c>
      <c r="C447" s="5">
        <v>0</v>
      </c>
      <c r="D447" s="5">
        <v>0</v>
      </c>
      <c r="E447" s="14" t="str">
        <f t="shared" si="33"/>
        <v/>
      </c>
      <c r="F447" s="14" t="str">
        <f t="shared" si="34"/>
        <v/>
      </c>
      <c r="G447" s="13" t="str">
        <f t="shared" si="35"/>
        <v>0</v>
      </c>
      <c r="H447" s="17" t="str">
        <f t="shared" si="36"/>
        <v/>
      </c>
    </row>
    <row r="448" spans="2:8" ht="15" x14ac:dyDescent="0.2">
      <c r="B448" s="6" t="s">
        <v>428</v>
      </c>
      <c r="C448" s="5">
        <v>0</v>
      </c>
      <c r="D448" s="5">
        <v>0</v>
      </c>
      <c r="E448" s="14" t="str">
        <f t="shared" si="33"/>
        <v/>
      </c>
      <c r="F448" s="14" t="str">
        <f t="shared" si="34"/>
        <v/>
      </c>
      <c r="G448" s="13" t="str">
        <f t="shared" si="35"/>
        <v>0</v>
      </c>
      <c r="H448" s="17" t="str">
        <f t="shared" si="36"/>
        <v/>
      </c>
    </row>
    <row r="449" spans="2:8" ht="30" x14ac:dyDescent="0.2">
      <c r="B449" s="6" t="s">
        <v>429</v>
      </c>
      <c r="C449" s="5">
        <v>0</v>
      </c>
      <c r="D449" s="5">
        <v>0</v>
      </c>
      <c r="E449" s="14" t="str">
        <f t="shared" si="33"/>
        <v/>
      </c>
      <c r="F449" s="14" t="str">
        <f t="shared" si="34"/>
        <v/>
      </c>
      <c r="G449" s="13" t="str">
        <f t="shared" si="35"/>
        <v>0</v>
      </c>
      <c r="H449" s="17" t="str">
        <f t="shared" si="36"/>
        <v/>
      </c>
    </row>
    <row r="450" spans="2:8" ht="15" x14ac:dyDescent="0.2">
      <c r="B450" s="6" t="s">
        <v>430</v>
      </c>
      <c r="C450" s="5">
        <v>0</v>
      </c>
      <c r="D450" s="5">
        <v>0</v>
      </c>
      <c r="E450" s="14" t="str">
        <f t="shared" si="33"/>
        <v/>
      </c>
      <c r="F450" s="14" t="str">
        <f t="shared" si="34"/>
        <v/>
      </c>
      <c r="G450" s="13" t="str">
        <f t="shared" si="35"/>
        <v>0</v>
      </c>
      <c r="H450" s="17" t="str">
        <f t="shared" si="36"/>
        <v/>
      </c>
    </row>
    <row r="451" spans="2:8" ht="15" x14ac:dyDescent="0.2">
      <c r="B451" s="6" t="s">
        <v>157</v>
      </c>
      <c r="C451" s="5">
        <v>0</v>
      </c>
      <c r="D451" s="5">
        <v>0</v>
      </c>
      <c r="E451" s="14" t="str">
        <f t="shared" si="33"/>
        <v/>
      </c>
      <c r="F451" s="14" t="str">
        <f t="shared" si="34"/>
        <v/>
      </c>
      <c r="G451" s="13" t="str">
        <f t="shared" si="35"/>
        <v>0</v>
      </c>
      <c r="H451" s="17" t="str">
        <f t="shared" si="36"/>
        <v/>
      </c>
    </row>
    <row r="452" spans="2:8" ht="30" x14ac:dyDescent="0.2">
      <c r="B452" s="6" t="s">
        <v>431</v>
      </c>
      <c r="C452" s="5">
        <v>0</v>
      </c>
      <c r="D452" s="5">
        <v>0</v>
      </c>
      <c r="E452" s="14" t="str">
        <f t="shared" si="33"/>
        <v/>
      </c>
      <c r="F452" s="14" t="str">
        <f t="shared" si="34"/>
        <v/>
      </c>
      <c r="G452" s="13" t="str">
        <f t="shared" si="35"/>
        <v>0</v>
      </c>
      <c r="H452" s="17" t="str">
        <f t="shared" si="36"/>
        <v/>
      </c>
    </row>
    <row r="453" spans="2:8" ht="15" x14ac:dyDescent="0.2">
      <c r="B453" s="6" t="s">
        <v>167</v>
      </c>
      <c r="C453" s="5">
        <v>0</v>
      </c>
      <c r="D453" s="5">
        <v>0</v>
      </c>
      <c r="E453" s="14" t="str">
        <f t="shared" si="33"/>
        <v/>
      </c>
      <c r="F453" s="14" t="str">
        <f t="shared" si="34"/>
        <v/>
      </c>
      <c r="G453" s="13" t="str">
        <f t="shared" si="35"/>
        <v>0</v>
      </c>
      <c r="H453" s="17" t="str">
        <f t="shared" si="36"/>
        <v/>
      </c>
    </row>
    <row r="454" spans="2:8" ht="15" x14ac:dyDescent="0.2">
      <c r="B454" s="6" t="s">
        <v>156</v>
      </c>
      <c r="C454" s="5">
        <v>0</v>
      </c>
      <c r="D454" s="5">
        <v>0</v>
      </c>
      <c r="E454" s="14" t="str">
        <f t="shared" si="33"/>
        <v/>
      </c>
      <c r="F454" s="14" t="str">
        <f t="shared" si="34"/>
        <v/>
      </c>
      <c r="G454" s="13" t="str">
        <f t="shared" si="35"/>
        <v>0</v>
      </c>
      <c r="H454" s="17" t="str">
        <f t="shared" si="36"/>
        <v/>
      </c>
    </row>
    <row r="455" spans="2:8" ht="15" x14ac:dyDescent="0.2">
      <c r="B455" s="6" t="s">
        <v>158</v>
      </c>
      <c r="C455" s="5">
        <v>0</v>
      </c>
      <c r="D455" s="5">
        <v>0</v>
      </c>
      <c r="E455" s="14" t="str">
        <f t="shared" si="33"/>
        <v/>
      </c>
      <c r="F455" s="14" t="str">
        <f t="shared" si="34"/>
        <v/>
      </c>
      <c r="G455" s="13" t="str">
        <f t="shared" si="35"/>
        <v>0</v>
      </c>
      <c r="H455" s="17" t="str">
        <f t="shared" si="36"/>
        <v/>
      </c>
    </row>
    <row r="456" spans="2:8" ht="15" x14ac:dyDescent="0.2">
      <c r="B456" s="6" t="s">
        <v>432</v>
      </c>
      <c r="C456" s="5">
        <v>0</v>
      </c>
      <c r="D456" s="5">
        <v>0</v>
      </c>
      <c r="E456" s="14" t="str">
        <f t="shared" si="33"/>
        <v/>
      </c>
      <c r="F456" s="14" t="str">
        <f t="shared" si="34"/>
        <v/>
      </c>
      <c r="G456" s="13" t="str">
        <f t="shared" si="35"/>
        <v>0</v>
      </c>
      <c r="H456" s="17" t="str">
        <f t="shared" si="36"/>
        <v/>
      </c>
    </row>
    <row r="457" spans="2:8" ht="15" x14ac:dyDescent="0.2">
      <c r="B457" s="6" t="s">
        <v>433</v>
      </c>
      <c r="C457" s="5">
        <v>0</v>
      </c>
      <c r="D457" s="5">
        <v>0</v>
      </c>
      <c r="E457" s="14" t="str">
        <f t="shared" si="33"/>
        <v/>
      </c>
      <c r="F457" s="14" t="str">
        <f t="shared" si="34"/>
        <v/>
      </c>
      <c r="G457" s="13" t="str">
        <f t="shared" si="35"/>
        <v>0</v>
      </c>
      <c r="H457" s="17" t="str">
        <f t="shared" si="36"/>
        <v/>
      </c>
    </row>
    <row r="458" spans="2:8" ht="15" x14ac:dyDescent="0.2">
      <c r="B458" s="6" t="s">
        <v>168</v>
      </c>
      <c r="C458" s="5">
        <v>0</v>
      </c>
      <c r="D458" s="5">
        <v>0</v>
      </c>
      <c r="E458" s="14" t="str">
        <f t="shared" si="33"/>
        <v/>
      </c>
      <c r="F458" s="14" t="str">
        <f t="shared" si="34"/>
        <v/>
      </c>
      <c r="G458" s="13" t="str">
        <f t="shared" si="35"/>
        <v>0</v>
      </c>
      <c r="H458" s="17" t="str">
        <f t="shared" si="36"/>
        <v/>
      </c>
    </row>
    <row r="459" spans="2:8" ht="15" x14ac:dyDescent="0.2">
      <c r="B459" s="6" t="s">
        <v>161</v>
      </c>
      <c r="C459" s="5">
        <v>0</v>
      </c>
      <c r="D459" s="5">
        <v>0</v>
      </c>
      <c r="E459" s="14" t="str">
        <f t="shared" si="33"/>
        <v/>
      </c>
      <c r="F459" s="14" t="str">
        <f t="shared" si="34"/>
        <v/>
      </c>
      <c r="G459" s="13" t="str">
        <f t="shared" si="35"/>
        <v>0</v>
      </c>
      <c r="H459" s="17" t="str">
        <f t="shared" si="36"/>
        <v/>
      </c>
    </row>
    <row r="460" spans="2:8" ht="15" x14ac:dyDescent="0.2">
      <c r="B460" s="6" t="s">
        <v>176</v>
      </c>
      <c r="C460" s="5">
        <v>0</v>
      </c>
      <c r="D460" s="5">
        <v>0</v>
      </c>
      <c r="E460" s="14" t="str">
        <f t="shared" si="33"/>
        <v/>
      </c>
      <c r="F460" s="14" t="str">
        <f t="shared" si="34"/>
        <v/>
      </c>
      <c r="G460" s="13" t="str">
        <f t="shared" si="35"/>
        <v>0</v>
      </c>
      <c r="H460" s="17" t="str">
        <f t="shared" si="36"/>
        <v/>
      </c>
    </row>
    <row r="461" spans="2:8" ht="30" x14ac:dyDescent="0.2">
      <c r="B461" s="6" t="s">
        <v>173</v>
      </c>
      <c r="C461" s="5">
        <v>0</v>
      </c>
      <c r="D461" s="5">
        <v>0</v>
      </c>
      <c r="E461" s="14" t="str">
        <f t="shared" si="33"/>
        <v/>
      </c>
      <c r="F461" s="14" t="str">
        <f t="shared" si="34"/>
        <v/>
      </c>
      <c r="G461" s="13" t="str">
        <f t="shared" si="35"/>
        <v>0</v>
      </c>
      <c r="H461" s="17" t="str">
        <f t="shared" si="36"/>
        <v/>
      </c>
    </row>
    <row r="462" spans="2:8" ht="15" x14ac:dyDescent="0.2">
      <c r="B462" s="6" t="s">
        <v>174</v>
      </c>
      <c r="C462" s="5">
        <v>0</v>
      </c>
      <c r="D462" s="5">
        <v>0</v>
      </c>
      <c r="E462" s="14" t="str">
        <f t="shared" si="33"/>
        <v/>
      </c>
      <c r="F462" s="14" t="str">
        <f t="shared" si="34"/>
        <v/>
      </c>
      <c r="G462" s="13" t="str">
        <f t="shared" si="35"/>
        <v>0</v>
      </c>
      <c r="H462" s="17" t="str">
        <f t="shared" si="36"/>
        <v/>
      </c>
    </row>
    <row r="463" spans="2:8" ht="15" x14ac:dyDescent="0.2">
      <c r="B463" s="6" t="s">
        <v>477</v>
      </c>
      <c r="C463" s="5">
        <v>0</v>
      </c>
      <c r="D463" s="5">
        <v>0</v>
      </c>
      <c r="E463" s="14" t="str">
        <f t="shared" si="33"/>
        <v/>
      </c>
      <c r="F463" s="14" t="str">
        <f t="shared" si="34"/>
        <v/>
      </c>
      <c r="G463" s="13" t="str">
        <f t="shared" si="35"/>
        <v>0</v>
      </c>
      <c r="H463" s="17" t="str">
        <f t="shared" si="36"/>
        <v/>
      </c>
    </row>
    <row r="464" spans="2:8" ht="15" x14ac:dyDescent="0.2">
      <c r="B464" s="6" t="s">
        <v>478</v>
      </c>
      <c r="C464" s="5">
        <v>0</v>
      </c>
      <c r="D464" s="5">
        <v>0</v>
      </c>
      <c r="E464" s="14" t="str">
        <f t="shared" si="33"/>
        <v/>
      </c>
      <c r="F464" s="14" t="str">
        <f t="shared" si="34"/>
        <v/>
      </c>
      <c r="G464" s="13" t="str">
        <f t="shared" si="35"/>
        <v>0</v>
      </c>
      <c r="H464" s="17" t="str">
        <f t="shared" si="36"/>
        <v/>
      </c>
    </row>
    <row r="465" spans="2:8" ht="15" x14ac:dyDescent="0.2">
      <c r="B465" s="6" t="s">
        <v>183</v>
      </c>
      <c r="C465" s="5">
        <v>0</v>
      </c>
      <c r="D465" s="5">
        <v>0</v>
      </c>
      <c r="E465" s="14" t="str">
        <f t="shared" si="33"/>
        <v/>
      </c>
      <c r="F465" s="14" t="str">
        <f t="shared" si="34"/>
        <v/>
      </c>
      <c r="G465" s="13" t="str">
        <f t="shared" si="35"/>
        <v>0</v>
      </c>
      <c r="H465" s="17" t="str">
        <f t="shared" si="36"/>
        <v/>
      </c>
    </row>
    <row r="466" spans="2:8" ht="15" x14ac:dyDescent="0.2">
      <c r="B466" s="6" t="s">
        <v>178</v>
      </c>
      <c r="C466" s="5">
        <v>0</v>
      </c>
      <c r="D466" s="5">
        <v>0</v>
      </c>
      <c r="E466" s="14" t="str">
        <f t="shared" si="33"/>
        <v/>
      </c>
      <c r="F466" s="14" t="str">
        <f t="shared" si="34"/>
        <v/>
      </c>
      <c r="G466" s="13" t="str">
        <f t="shared" si="35"/>
        <v>0</v>
      </c>
      <c r="H466" s="17" t="str">
        <f t="shared" si="36"/>
        <v/>
      </c>
    </row>
    <row r="467" spans="2:8" ht="15" x14ac:dyDescent="0.2">
      <c r="B467" s="6" t="s">
        <v>479</v>
      </c>
      <c r="C467" s="5">
        <v>0</v>
      </c>
      <c r="D467" s="5">
        <v>0</v>
      </c>
      <c r="E467" s="14" t="str">
        <f t="shared" si="33"/>
        <v/>
      </c>
      <c r="F467" s="14" t="str">
        <f t="shared" si="34"/>
        <v/>
      </c>
      <c r="G467" s="13" t="str">
        <f t="shared" si="35"/>
        <v>0</v>
      </c>
      <c r="H467" s="17" t="str">
        <f t="shared" si="36"/>
        <v/>
      </c>
    </row>
    <row r="468" spans="2:8" ht="15" x14ac:dyDescent="0.2">
      <c r="B468" s="6" t="s">
        <v>182</v>
      </c>
      <c r="C468" s="5">
        <v>0</v>
      </c>
      <c r="D468" s="5">
        <v>0</v>
      </c>
      <c r="E468" s="14" t="str">
        <f t="shared" si="33"/>
        <v/>
      </c>
      <c r="F468" s="14" t="str">
        <f t="shared" si="34"/>
        <v/>
      </c>
      <c r="G468" s="13" t="str">
        <f t="shared" si="35"/>
        <v>0</v>
      </c>
      <c r="H468" s="17" t="str">
        <f t="shared" si="36"/>
        <v/>
      </c>
    </row>
    <row r="469" spans="2:8" ht="15" x14ac:dyDescent="0.2">
      <c r="B469" s="6" t="s">
        <v>175</v>
      </c>
      <c r="C469" s="5">
        <v>0</v>
      </c>
      <c r="D469" s="5">
        <v>0</v>
      </c>
      <c r="E469" s="14" t="str">
        <f t="shared" si="33"/>
        <v/>
      </c>
      <c r="F469" s="14" t="str">
        <f t="shared" si="34"/>
        <v/>
      </c>
      <c r="G469" s="13" t="str">
        <f t="shared" si="35"/>
        <v>0</v>
      </c>
      <c r="H469" s="17" t="str">
        <f t="shared" si="36"/>
        <v/>
      </c>
    </row>
    <row r="470" spans="2:8" ht="15" x14ac:dyDescent="0.2">
      <c r="B470" s="6" t="s">
        <v>434</v>
      </c>
      <c r="C470" s="5">
        <v>0</v>
      </c>
      <c r="D470" s="5">
        <v>0</v>
      </c>
      <c r="E470" s="14" t="str">
        <f t="shared" si="33"/>
        <v/>
      </c>
      <c r="F470" s="14" t="str">
        <f t="shared" si="34"/>
        <v/>
      </c>
      <c r="G470" s="13" t="str">
        <f t="shared" si="35"/>
        <v>0</v>
      </c>
      <c r="H470" s="17" t="str">
        <f t="shared" si="36"/>
        <v/>
      </c>
    </row>
    <row r="471" spans="2:8" ht="15" x14ac:dyDescent="0.2">
      <c r="B471" s="6" t="s">
        <v>170</v>
      </c>
      <c r="C471" s="5">
        <v>0</v>
      </c>
      <c r="D471" s="5">
        <v>0</v>
      </c>
      <c r="E471" s="14" t="str">
        <f t="shared" si="33"/>
        <v/>
      </c>
      <c r="F471" s="14" t="str">
        <f t="shared" si="34"/>
        <v/>
      </c>
      <c r="G471" s="13" t="str">
        <f t="shared" si="35"/>
        <v>0</v>
      </c>
      <c r="H471" s="17" t="str">
        <f t="shared" si="36"/>
        <v/>
      </c>
    </row>
    <row r="472" spans="2:8" ht="15" x14ac:dyDescent="0.2">
      <c r="B472" s="6" t="s">
        <v>185</v>
      </c>
      <c r="C472" s="5">
        <v>0</v>
      </c>
      <c r="D472" s="5">
        <v>0</v>
      </c>
      <c r="E472" s="14" t="str">
        <f t="shared" si="33"/>
        <v/>
      </c>
      <c r="F472" s="14" t="str">
        <f t="shared" si="34"/>
        <v/>
      </c>
      <c r="G472" s="13" t="str">
        <f t="shared" si="35"/>
        <v>0</v>
      </c>
      <c r="H472" s="17" t="str">
        <f t="shared" si="36"/>
        <v/>
      </c>
    </row>
    <row r="473" spans="2:8" ht="15" x14ac:dyDescent="0.2">
      <c r="B473" s="6" t="s">
        <v>435</v>
      </c>
      <c r="C473" s="5">
        <v>0</v>
      </c>
      <c r="D473" s="5">
        <v>0</v>
      </c>
      <c r="E473" s="14" t="str">
        <f t="shared" si="33"/>
        <v/>
      </c>
      <c r="F473" s="14" t="str">
        <f t="shared" si="34"/>
        <v/>
      </c>
      <c r="G473" s="13" t="str">
        <f t="shared" si="35"/>
        <v>0</v>
      </c>
      <c r="H473" s="17" t="str">
        <f t="shared" si="36"/>
        <v/>
      </c>
    </row>
    <row r="474" spans="2:8" ht="15" x14ac:dyDescent="0.2">
      <c r="B474" s="6" t="s">
        <v>436</v>
      </c>
      <c r="C474" s="5">
        <v>0</v>
      </c>
      <c r="D474" s="5">
        <v>0</v>
      </c>
      <c r="E474" s="14" t="str">
        <f t="shared" si="33"/>
        <v/>
      </c>
      <c r="F474" s="14" t="str">
        <f t="shared" si="34"/>
        <v/>
      </c>
      <c r="G474" s="13" t="str">
        <f t="shared" si="35"/>
        <v>0</v>
      </c>
      <c r="H474" s="17" t="str">
        <f t="shared" si="36"/>
        <v/>
      </c>
    </row>
    <row r="475" spans="2:8" ht="15" x14ac:dyDescent="0.2">
      <c r="B475" s="6" t="s">
        <v>437</v>
      </c>
      <c r="C475" s="5">
        <v>0</v>
      </c>
      <c r="D475" s="5">
        <v>0</v>
      </c>
      <c r="E475" s="14" t="str">
        <f t="shared" si="33"/>
        <v/>
      </c>
      <c r="F475" s="14" t="str">
        <f t="shared" si="34"/>
        <v/>
      </c>
      <c r="G475" s="13" t="str">
        <f t="shared" si="35"/>
        <v>0</v>
      </c>
      <c r="H475" s="17" t="str">
        <f t="shared" si="36"/>
        <v/>
      </c>
    </row>
    <row r="476" spans="2:8" ht="30" x14ac:dyDescent="0.2">
      <c r="B476" s="6" t="s">
        <v>438</v>
      </c>
      <c r="C476" s="5">
        <v>0</v>
      </c>
      <c r="D476" s="5">
        <v>0</v>
      </c>
      <c r="E476" s="14" t="str">
        <f t="shared" si="33"/>
        <v/>
      </c>
      <c r="F476" s="14" t="str">
        <f t="shared" si="34"/>
        <v/>
      </c>
      <c r="G476" s="13" t="str">
        <f t="shared" si="35"/>
        <v>0</v>
      </c>
      <c r="H476" s="17" t="str">
        <f t="shared" si="36"/>
        <v/>
      </c>
    </row>
    <row r="477" spans="2:8" ht="15" x14ac:dyDescent="0.2">
      <c r="B477" s="6" t="s">
        <v>181</v>
      </c>
      <c r="C477" s="5">
        <v>0</v>
      </c>
      <c r="D477" s="5">
        <v>0</v>
      </c>
      <c r="E477" s="14" t="str">
        <f t="shared" si="33"/>
        <v/>
      </c>
      <c r="F477" s="14" t="str">
        <f t="shared" si="34"/>
        <v/>
      </c>
      <c r="G477" s="13" t="str">
        <f t="shared" si="35"/>
        <v>0</v>
      </c>
      <c r="H477" s="17" t="str">
        <f t="shared" si="36"/>
        <v/>
      </c>
    </row>
    <row r="478" spans="2:8" ht="15" x14ac:dyDescent="0.2">
      <c r="B478" s="6" t="s">
        <v>439</v>
      </c>
      <c r="C478" s="5">
        <v>0</v>
      </c>
      <c r="D478" s="5">
        <v>0</v>
      </c>
      <c r="E478" s="14" t="str">
        <f t="shared" si="33"/>
        <v/>
      </c>
      <c r="F478" s="14" t="str">
        <f t="shared" si="34"/>
        <v/>
      </c>
      <c r="G478" s="13" t="str">
        <f t="shared" si="35"/>
        <v>0</v>
      </c>
      <c r="H478" s="17" t="str">
        <f t="shared" si="36"/>
        <v/>
      </c>
    </row>
    <row r="479" spans="2:8" ht="15" x14ac:dyDescent="0.2">
      <c r="B479" s="6" t="s">
        <v>440</v>
      </c>
      <c r="C479" s="5">
        <v>0</v>
      </c>
      <c r="D479" s="5">
        <v>0</v>
      </c>
      <c r="E479" s="14" t="str">
        <f t="shared" si="33"/>
        <v/>
      </c>
      <c r="F479" s="14" t="str">
        <f t="shared" si="34"/>
        <v/>
      </c>
      <c r="G479" s="13" t="str">
        <f t="shared" si="35"/>
        <v>0</v>
      </c>
      <c r="H479" s="17" t="str">
        <f t="shared" si="36"/>
        <v/>
      </c>
    </row>
    <row r="480" spans="2:8" ht="15" x14ac:dyDescent="0.2">
      <c r="B480" s="6" t="s">
        <v>441</v>
      </c>
      <c r="C480" s="5">
        <v>0</v>
      </c>
      <c r="D480" s="5">
        <v>0</v>
      </c>
      <c r="E480" s="14" t="str">
        <f t="shared" si="33"/>
        <v/>
      </c>
      <c r="F480" s="14" t="str">
        <f t="shared" si="34"/>
        <v/>
      </c>
      <c r="G480" s="13" t="str">
        <f t="shared" si="35"/>
        <v>0</v>
      </c>
      <c r="H480" s="17" t="str">
        <f t="shared" si="36"/>
        <v/>
      </c>
    </row>
    <row r="481" spans="2:8" ht="15" x14ac:dyDescent="0.2">
      <c r="B481" s="6" t="s">
        <v>177</v>
      </c>
      <c r="C481" s="5">
        <v>0</v>
      </c>
      <c r="D481" s="5">
        <v>0</v>
      </c>
      <c r="E481" s="14" t="str">
        <f t="shared" si="33"/>
        <v/>
      </c>
      <c r="F481" s="14" t="str">
        <f t="shared" si="34"/>
        <v/>
      </c>
      <c r="G481" s="13" t="str">
        <f t="shared" si="35"/>
        <v>0</v>
      </c>
      <c r="H481" s="17" t="str">
        <f t="shared" si="36"/>
        <v/>
      </c>
    </row>
    <row r="482" spans="2:8" ht="15" x14ac:dyDescent="0.2">
      <c r="B482" s="6" t="s">
        <v>179</v>
      </c>
      <c r="C482" s="5">
        <v>0</v>
      </c>
      <c r="D482" s="5">
        <v>0</v>
      </c>
      <c r="E482" s="14" t="str">
        <f t="shared" si="33"/>
        <v/>
      </c>
      <c r="F482" s="14" t="str">
        <f t="shared" si="34"/>
        <v/>
      </c>
      <c r="G482" s="13" t="str">
        <f t="shared" si="35"/>
        <v>0</v>
      </c>
      <c r="H482" s="17" t="str">
        <f t="shared" si="36"/>
        <v/>
      </c>
    </row>
    <row r="483" spans="2:8" ht="15" x14ac:dyDescent="0.2">
      <c r="B483" s="6" t="s">
        <v>442</v>
      </c>
      <c r="C483" s="5">
        <v>0</v>
      </c>
      <c r="D483" s="5">
        <v>0</v>
      </c>
      <c r="E483" s="14" t="str">
        <f t="shared" si="33"/>
        <v/>
      </c>
      <c r="F483" s="14" t="str">
        <f t="shared" si="34"/>
        <v/>
      </c>
      <c r="G483" s="13" t="str">
        <f t="shared" si="35"/>
        <v>0</v>
      </c>
      <c r="H483" s="17" t="str">
        <f t="shared" si="36"/>
        <v/>
      </c>
    </row>
    <row r="484" spans="2:8" ht="30" x14ac:dyDescent="0.2">
      <c r="B484" s="6" t="s">
        <v>184</v>
      </c>
      <c r="C484" s="5">
        <v>0</v>
      </c>
      <c r="D484" s="5">
        <v>0</v>
      </c>
      <c r="E484" s="14" t="str">
        <f t="shared" si="33"/>
        <v/>
      </c>
      <c r="F484" s="14" t="str">
        <f t="shared" si="34"/>
        <v/>
      </c>
      <c r="G484" s="13" t="str">
        <f t="shared" si="35"/>
        <v>0</v>
      </c>
      <c r="H484" s="17" t="str">
        <f t="shared" si="36"/>
        <v/>
      </c>
    </row>
    <row r="485" spans="2:8" ht="15" x14ac:dyDescent="0.2">
      <c r="B485" s="6" t="s">
        <v>443</v>
      </c>
      <c r="C485" s="5">
        <v>0</v>
      </c>
      <c r="D485" s="5">
        <v>0</v>
      </c>
      <c r="E485" s="14" t="str">
        <f t="shared" si="33"/>
        <v/>
      </c>
      <c r="F485" s="14" t="str">
        <f t="shared" si="34"/>
        <v/>
      </c>
      <c r="G485" s="13" t="str">
        <f t="shared" si="35"/>
        <v>0</v>
      </c>
      <c r="H485" s="17" t="str">
        <f t="shared" si="36"/>
        <v/>
      </c>
    </row>
    <row r="486" spans="2:8" ht="15" x14ac:dyDescent="0.2">
      <c r="B486" s="6" t="s">
        <v>171</v>
      </c>
      <c r="C486" s="5">
        <v>0</v>
      </c>
      <c r="D486" s="5">
        <v>0</v>
      </c>
      <c r="E486" s="14" t="str">
        <f t="shared" si="33"/>
        <v/>
      </c>
      <c r="F486" s="14" t="str">
        <f t="shared" si="34"/>
        <v/>
      </c>
      <c r="G486" s="13" t="str">
        <f t="shared" si="35"/>
        <v>0</v>
      </c>
      <c r="H486" s="17" t="str">
        <f t="shared" si="36"/>
        <v/>
      </c>
    </row>
    <row r="487" spans="2:8" ht="15" x14ac:dyDescent="0.2">
      <c r="B487" s="6" t="s">
        <v>444</v>
      </c>
      <c r="C487" s="5">
        <v>0</v>
      </c>
      <c r="D487" s="5">
        <v>0</v>
      </c>
      <c r="E487" s="14" t="str">
        <f t="shared" si="33"/>
        <v/>
      </c>
      <c r="F487" s="14" t="str">
        <f t="shared" si="34"/>
        <v/>
      </c>
      <c r="G487" s="13" t="str">
        <f t="shared" si="35"/>
        <v>0</v>
      </c>
      <c r="H487" s="17" t="str">
        <f t="shared" si="36"/>
        <v/>
      </c>
    </row>
    <row r="488" spans="2:8" ht="13.5" customHeight="1" x14ac:dyDescent="0.2">
      <c r="B488" s="6" t="s">
        <v>445</v>
      </c>
      <c r="C488" s="5">
        <v>0</v>
      </c>
      <c r="D488" s="5">
        <v>0</v>
      </c>
      <c r="E488" s="14" t="str">
        <f t="shared" ref="E488:E499" si="37">+IF(C488=0,"",C488/C$294)</f>
        <v/>
      </c>
      <c r="F488" s="14" t="str">
        <f t="shared" ref="F488:F499" si="38">+IF(D488=0,"",D488/D$294)</f>
        <v/>
      </c>
      <c r="G488" s="13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6" t="s">
        <v>446</v>
      </c>
      <c r="C489" s="5">
        <v>0</v>
      </c>
      <c r="D489" s="5">
        <v>0</v>
      </c>
      <c r="E489" s="14" t="str">
        <f t="shared" si="37"/>
        <v/>
      </c>
      <c r="F489" s="14" t="str">
        <f t="shared" si="38"/>
        <v/>
      </c>
      <c r="G489" s="13" t="str">
        <f t="shared" si="39"/>
        <v>0</v>
      </c>
      <c r="H489" s="17" t="str">
        <f t="shared" si="40"/>
        <v/>
      </c>
    </row>
    <row r="490" spans="2:8" ht="25.5" customHeight="1" x14ac:dyDescent="0.2">
      <c r="B490" s="6" t="s">
        <v>172</v>
      </c>
      <c r="C490" s="5">
        <v>0</v>
      </c>
      <c r="D490" s="5">
        <v>0</v>
      </c>
      <c r="E490" s="14" t="str">
        <f t="shared" si="37"/>
        <v/>
      </c>
      <c r="F490" s="14" t="str">
        <f t="shared" si="38"/>
        <v/>
      </c>
      <c r="G490" s="13" t="str">
        <f t="shared" si="39"/>
        <v>0</v>
      </c>
      <c r="H490" s="17" t="str">
        <f t="shared" si="40"/>
        <v/>
      </c>
    </row>
    <row r="491" spans="2:8" ht="13.5" customHeight="1" x14ac:dyDescent="0.2">
      <c r="B491" s="6" t="s">
        <v>180</v>
      </c>
      <c r="C491" s="5">
        <v>0</v>
      </c>
      <c r="D491" s="5">
        <v>0</v>
      </c>
      <c r="E491" s="14" t="str">
        <f t="shared" si="37"/>
        <v/>
      </c>
      <c r="F491" s="14" t="str">
        <f t="shared" si="38"/>
        <v/>
      </c>
      <c r="G491" s="13" t="str">
        <f t="shared" si="39"/>
        <v>0</v>
      </c>
      <c r="H491" s="17" t="str">
        <f t="shared" si="40"/>
        <v/>
      </c>
    </row>
    <row r="492" spans="2:8" ht="15" x14ac:dyDescent="0.2">
      <c r="B492" s="6" t="s">
        <v>480</v>
      </c>
      <c r="C492" s="5">
        <v>0</v>
      </c>
      <c r="D492" s="5">
        <v>0</v>
      </c>
      <c r="E492" s="14" t="str">
        <f t="shared" si="37"/>
        <v/>
      </c>
      <c r="F492" s="14" t="str">
        <f t="shared" si="38"/>
        <v/>
      </c>
      <c r="G492" s="13" t="str">
        <f t="shared" si="39"/>
        <v>0</v>
      </c>
      <c r="H492" s="17" t="str">
        <f t="shared" si="40"/>
        <v/>
      </c>
    </row>
    <row r="493" spans="2:8" ht="15" x14ac:dyDescent="0.2">
      <c r="B493" s="6" t="s">
        <v>447</v>
      </c>
      <c r="C493" s="5">
        <v>0</v>
      </c>
      <c r="D493" s="5">
        <v>0</v>
      </c>
      <c r="E493" s="14" t="str">
        <f t="shared" si="37"/>
        <v/>
      </c>
      <c r="F493" s="14" t="str">
        <f t="shared" si="38"/>
        <v/>
      </c>
      <c r="G493" s="13" t="str">
        <f t="shared" si="39"/>
        <v>0</v>
      </c>
      <c r="H493" s="17" t="str">
        <f t="shared" si="40"/>
        <v/>
      </c>
    </row>
    <row r="494" spans="2:8" ht="15" x14ac:dyDescent="0.2">
      <c r="B494" s="6" t="s">
        <v>448</v>
      </c>
      <c r="C494" s="5">
        <v>0</v>
      </c>
      <c r="D494" s="5">
        <v>0</v>
      </c>
      <c r="E494" s="14" t="str">
        <f t="shared" si="37"/>
        <v/>
      </c>
      <c r="F494" s="14" t="str">
        <f t="shared" si="38"/>
        <v/>
      </c>
      <c r="G494" s="13" t="str">
        <f t="shared" si="39"/>
        <v>0</v>
      </c>
      <c r="H494" s="17" t="str">
        <f t="shared" si="40"/>
        <v/>
      </c>
    </row>
    <row r="495" spans="2:8" ht="13.5" customHeight="1" x14ac:dyDescent="0.2">
      <c r="B495" s="6" t="s">
        <v>449</v>
      </c>
      <c r="C495" s="5">
        <v>0</v>
      </c>
      <c r="D495" s="5">
        <v>0</v>
      </c>
      <c r="E495" s="14" t="str">
        <f t="shared" si="37"/>
        <v/>
      </c>
      <c r="F495" s="14" t="str">
        <f t="shared" si="38"/>
        <v/>
      </c>
      <c r="G495" s="13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6" t="s">
        <v>450</v>
      </c>
      <c r="C496" s="5">
        <v>0</v>
      </c>
      <c r="D496" s="5">
        <v>0</v>
      </c>
      <c r="E496" s="14" t="str">
        <f t="shared" si="37"/>
        <v/>
      </c>
      <c r="F496" s="14" t="str">
        <f t="shared" si="38"/>
        <v/>
      </c>
      <c r="G496" s="13" t="str">
        <f t="shared" si="39"/>
        <v>0</v>
      </c>
      <c r="H496" s="17" t="str">
        <f t="shared" si="40"/>
        <v/>
      </c>
    </row>
    <row r="497" spans="2:8" ht="15" x14ac:dyDescent="0.2">
      <c r="B497" s="6" t="s">
        <v>451</v>
      </c>
      <c r="C497" s="5">
        <v>0</v>
      </c>
      <c r="D497" s="5">
        <v>0</v>
      </c>
      <c r="E497" s="14" t="str">
        <f t="shared" si="37"/>
        <v/>
      </c>
      <c r="F497" s="14" t="str">
        <f t="shared" si="38"/>
        <v/>
      </c>
      <c r="G497" s="13" t="str">
        <f t="shared" si="39"/>
        <v>0</v>
      </c>
      <c r="H497" s="17" t="str">
        <f t="shared" si="40"/>
        <v/>
      </c>
    </row>
    <row r="498" spans="2:8" ht="30" x14ac:dyDescent="0.2">
      <c r="B498" s="6" t="s">
        <v>452</v>
      </c>
      <c r="C498" s="5">
        <v>0</v>
      </c>
      <c r="D498" s="5">
        <v>0</v>
      </c>
      <c r="E498" s="14" t="str">
        <f t="shared" si="37"/>
        <v/>
      </c>
      <c r="F498" s="14" t="str">
        <f t="shared" si="38"/>
        <v/>
      </c>
      <c r="G498" s="13" t="str">
        <f t="shared" si="39"/>
        <v>0</v>
      </c>
      <c r="H498" s="17" t="str">
        <f t="shared" si="40"/>
        <v/>
      </c>
    </row>
    <row r="499" spans="2:8" ht="15" x14ac:dyDescent="0.2">
      <c r="B499" s="6" t="s">
        <v>453</v>
      </c>
      <c r="C499" s="5">
        <v>0</v>
      </c>
      <c r="D499" s="5">
        <v>0</v>
      </c>
      <c r="E499" s="14" t="str">
        <f t="shared" si="37"/>
        <v/>
      </c>
      <c r="F499" s="14" t="str">
        <f t="shared" si="38"/>
        <v/>
      </c>
      <c r="G499" s="13" t="str">
        <f t="shared" si="39"/>
        <v>0</v>
      </c>
      <c r="H499" s="17" t="str">
        <f t="shared" si="40"/>
        <v/>
      </c>
    </row>
    <row r="502" spans="2:8" x14ac:dyDescent="0.2">
      <c r="B502" s="21"/>
      <c r="C502" s="21"/>
      <c r="D502" s="21"/>
      <c r="E502" s="21"/>
      <c r="F502" s="21"/>
    </row>
    <row r="503" spans="2:8" ht="22.5" customHeight="1" x14ac:dyDescent="0.2">
      <c r="B503" s="39" t="s">
        <v>517</v>
      </c>
      <c r="C503" s="40" t="s">
        <v>518</v>
      </c>
      <c r="D503" s="41"/>
      <c r="E503" s="44" t="s">
        <v>482</v>
      </c>
      <c r="F503" s="41"/>
      <c r="G503" s="42" t="s">
        <v>567</v>
      </c>
      <c r="H503" s="42" t="s">
        <v>481</v>
      </c>
    </row>
    <row r="504" spans="2:8" ht="22.5" customHeight="1" x14ac:dyDescent="0.2">
      <c r="B504" s="39"/>
      <c r="C504" s="37">
        <v>2014</v>
      </c>
      <c r="D504" s="37">
        <v>2015</v>
      </c>
      <c r="E504" s="37">
        <v>2014</v>
      </c>
      <c r="F504" s="37">
        <v>2015</v>
      </c>
      <c r="G504" s="43"/>
      <c r="H504" s="43"/>
    </row>
    <row r="505" spans="2:8" x14ac:dyDescent="0.2">
      <c r="B505" s="32" t="s">
        <v>523</v>
      </c>
      <c r="C505" s="33">
        <f>SUM(C506:C530)</f>
        <v>0</v>
      </c>
      <c r="D505" s="34">
        <f>SUM(D506:D530)</f>
        <v>0</v>
      </c>
      <c r="E505" s="35" t="str">
        <f>+IF(C505=0,"",C505/C$505)</f>
        <v/>
      </c>
      <c r="F505" s="35" t="str">
        <f>+IF(D505=0,"",D505/D$505)</f>
        <v/>
      </c>
      <c r="G505" s="35" t="str">
        <f>+IF(OR(AND(D505=0),(C505=0)),"0",((D505-C505)/C505))</f>
        <v>0</v>
      </c>
      <c r="H505" s="35" t="str">
        <f>+IF(OR(AND(E505=""),(G505="")),"",E505*G505)</f>
        <v/>
      </c>
    </row>
    <row r="506" spans="2:8" ht="15" x14ac:dyDescent="0.2">
      <c r="B506" s="6" t="s">
        <v>454</v>
      </c>
      <c r="C506" s="5">
        <v>0</v>
      </c>
      <c r="D506" s="5">
        <v>0</v>
      </c>
      <c r="E506" s="14" t="str">
        <f>+IF(C506=0,"",C506/C$505)</f>
        <v/>
      </c>
      <c r="F506" s="14" t="str">
        <f>+IF(D506=0,"",D506/D$505)</f>
        <v/>
      </c>
      <c r="G506" s="13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6" t="s">
        <v>187</v>
      </c>
      <c r="C507" s="5">
        <v>0</v>
      </c>
      <c r="D507" s="5">
        <v>0</v>
      </c>
      <c r="E507" s="14" t="str">
        <f t="shared" ref="E507:E530" si="41">+IF(C507=0,"",C507/C$505)</f>
        <v/>
      </c>
      <c r="F507" s="14" t="str">
        <f t="shared" ref="F507:F530" si="42">+IF(D507=0,"",D507/D$505)</f>
        <v/>
      </c>
      <c r="G507" s="13" t="str">
        <f t="shared" ref="G507:G530" si="43">+IF(OR(AND(D507=0),(C507=0)),"0",((D507-C507)/C507))</f>
        <v>0</v>
      </c>
      <c r="H507" s="17" t="str">
        <f t="shared" ref="H507:H530" si="44">+IF(OR(AND(E507=""),(G507="")),"",E507*G507)</f>
        <v/>
      </c>
    </row>
    <row r="508" spans="2:8" ht="15" x14ac:dyDescent="0.2">
      <c r="B508" s="6" t="s">
        <v>455</v>
      </c>
      <c r="C508" s="5">
        <v>0</v>
      </c>
      <c r="D508" s="5">
        <v>0</v>
      </c>
      <c r="E508" s="14" t="str">
        <f t="shared" si="41"/>
        <v/>
      </c>
      <c r="F508" s="14" t="str">
        <f t="shared" si="42"/>
        <v/>
      </c>
      <c r="G508" s="13" t="str">
        <f t="shared" si="43"/>
        <v>0</v>
      </c>
      <c r="H508" s="17" t="str">
        <f t="shared" si="44"/>
        <v/>
      </c>
    </row>
    <row r="509" spans="2:8" ht="15" x14ac:dyDescent="0.2">
      <c r="B509" s="6" t="s">
        <v>456</v>
      </c>
      <c r="C509" s="5">
        <v>0</v>
      </c>
      <c r="D509" s="5">
        <v>0</v>
      </c>
      <c r="E509" s="14" t="str">
        <f t="shared" si="41"/>
        <v/>
      </c>
      <c r="F509" s="14" t="str">
        <f t="shared" si="42"/>
        <v/>
      </c>
      <c r="G509" s="13" t="str">
        <f t="shared" si="43"/>
        <v>0</v>
      </c>
      <c r="H509" s="17" t="str">
        <f t="shared" si="44"/>
        <v/>
      </c>
    </row>
    <row r="510" spans="2:8" ht="15" x14ac:dyDescent="0.2">
      <c r="B510" s="6" t="s">
        <v>188</v>
      </c>
      <c r="C510" s="5">
        <v>0</v>
      </c>
      <c r="D510" s="5">
        <v>0</v>
      </c>
      <c r="E510" s="14" t="str">
        <f t="shared" si="41"/>
        <v/>
      </c>
      <c r="F510" s="14" t="str">
        <f t="shared" si="42"/>
        <v/>
      </c>
      <c r="G510" s="13" t="str">
        <f t="shared" si="43"/>
        <v>0</v>
      </c>
      <c r="H510" s="17" t="str">
        <f t="shared" si="44"/>
        <v/>
      </c>
    </row>
    <row r="511" spans="2:8" ht="15" x14ac:dyDescent="0.2">
      <c r="B511" s="6" t="s">
        <v>186</v>
      </c>
      <c r="C511" s="5">
        <v>0</v>
      </c>
      <c r="D511" s="5">
        <v>0</v>
      </c>
      <c r="E511" s="14" t="str">
        <f t="shared" si="41"/>
        <v/>
      </c>
      <c r="F511" s="14" t="str">
        <f t="shared" si="42"/>
        <v/>
      </c>
      <c r="G511" s="13" t="str">
        <f t="shared" si="43"/>
        <v>0</v>
      </c>
      <c r="H511" s="17" t="str">
        <f t="shared" si="44"/>
        <v/>
      </c>
    </row>
    <row r="512" spans="2:8" ht="15" x14ac:dyDescent="0.2">
      <c r="B512" s="6" t="s">
        <v>189</v>
      </c>
      <c r="C512" s="5">
        <v>0</v>
      </c>
      <c r="D512" s="5">
        <v>0</v>
      </c>
      <c r="E512" s="14" t="str">
        <f t="shared" si="41"/>
        <v/>
      </c>
      <c r="F512" s="14" t="str">
        <f t="shared" si="42"/>
        <v/>
      </c>
      <c r="G512" s="13" t="str">
        <f t="shared" si="43"/>
        <v>0</v>
      </c>
      <c r="H512" s="17" t="str">
        <f t="shared" si="44"/>
        <v/>
      </c>
    </row>
    <row r="513" spans="2:8" ht="15" x14ac:dyDescent="0.2">
      <c r="B513" s="6" t="s">
        <v>457</v>
      </c>
      <c r="C513" s="5">
        <v>0</v>
      </c>
      <c r="D513" s="5">
        <v>0</v>
      </c>
      <c r="E513" s="14" t="str">
        <f t="shared" si="41"/>
        <v/>
      </c>
      <c r="F513" s="14" t="str">
        <f t="shared" si="42"/>
        <v/>
      </c>
      <c r="G513" s="13" t="str">
        <f t="shared" si="43"/>
        <v>0</v>
      </c>
      <c r="H513" s="17" t="str">
        <f t="shared" si="44"/>
        <v/>
      </c>
    </row>
    <row r="514" spans="2:8" ht="15" x14ac:dyDescent="0.2">
      <c r="B514" s="6" t="s">
        <v>458</v>
      </c>
      <c r="C514" s="5">
        <v>0</v>
      </c>
      <c r="D514" s="5">
        <v>0</v>
      </c>
      <c r="E514" s="14" t="str">
        <f t="shared" si="41"/>
        <v/>
      </c>
      <c r="F514" s="14" t="str">
        <f t="shared" si="42"/>
        <v/>
      </c>
      <c r="G514" s="13" t="str">
        <f t="shared" si="43"/>
        <v>0</v>
      </c>
      <c r="H514" s="17" t="str">
        <f t="shared" si="44"/>
        <v/>
      </c>
    </row>
    <row r="515" spans="2:8" ht="15" x14ac:dyDescent="0.2">
      <c r="B515" s="6" t="s">
        <v>533</v>
      </c>
      <c r="C515" s="5">
        <v>0</v>
      </c>
      <c r="D515" s="5">
        <v>0</v>
      </c>
      <c r="E515" s="14" t="str">
        <f t="shared" si="41"/>
        <v/>
      </c>
      <c r="F515" s="14" t="str">
        <f t="shared" si="42"/>
        <v/>
      </c>
      <c r="G515" s="13" t="str">
        <f t="shared" si="43"/>
        <v>0</v>
      </c>
      <c r="H515" s="17" t="str">
        <f t="shared" si="44"/>
        <v/>
      </c>
    </row>
    <row r="516" spans="2:8" ht="15" x14ac:dyDescent="0.2">
      <c r="B516" s="6" t="s">
        <v>459</v>
      </c>
      <c r="C516" s="5">
        <v>0</v>
      </c>
      <c r="D516" s="5">
        <v>0</v>
      </c>
      <c r="E516" s="14" t="str">
        <f t="shared" si="41"/>
        <v/>
      </c>
      <c r="F516" s="14" t="str">
        <f t="shared" si="42"/>
        <v/>
      </c>
      <c r="G516" s="13" t="str">
        <f t="shared" si="43"/>
        <v>0</v>
      </c>
      <c r="H516" s="17" t="str">
        <f t="shared" si="44"/>
        <v/>
      </c>
    </row>
    <row r="517" spans="2:8" ht="15" x14ac:dyDescent="0.2">
      <c r="B517" s="6" t="s">
        <v>460</v>
      </c>
      <c r="C517" s="5">
        <v>0</v>
      </c>
      <c r="D517" s="5">
        <v>0</v>
      </c>
      <c r="E517" s="14" t="str">
        <f t="shared" si="41"/>
        <v/>
      </c>
      <c r="F517" s="14" t="str">
        <f t="shared" si="42"/>
        <v/>
      </c>
      <c r="G517" s="13" t="str">
        <f t="shared" si="43"/>
        <v>0</v>
      </c>
      <c r="H517" s="17" t="str">
        <f t="shared" si="44"/>
        <v/>
      </c>
    </row>
    <row r="518" spans="2:8" ht="15" x14ac:dyDescent="0.2">
      <c r="B518" s="6" t="s">
        <v>190</v>
      </c>
      <c r="C518" s="5">
        <v>0</v>
      </c>
      <c r="D518" s="5">
        <v>0</v>
      </c>
      <c r="E518" s="14" t="str">
        <f t="shared" si="41"/>
        <v/>
      </c>
      <c r="F518" s="14" t="str">
        <f t="shared" si="42"/>
        <v/>
      </c>
      <c r="G518" s="13" t="str">
        <f t="shared" si="43"/>
        <v>0</v>
      </c>
      <c r="H518" s="17" t="str">
        <f t="shared" si="44"/>
        <v/>
      </c>
    </row>
    <row r="519" spans="2:8" ht="15" x14ac:dyDescent="0.2">
      <c r="B519" s="6" t="s">
        <v>192</v>
      </c>
      <c r="C519" s="5">
        <v>0</v>
      </c>
      <c r="D519" s="5">
        <v>0</v>
      </c>
      <c r="E519" s="14" t="str">
        <f t="shared" si="41"/>
        <v/>
      </c>
      <c r="F519" s="14" t="str">
        <f t="shared" si="42"/>
        <v/>
      </c>
      <c r="G519" s="13" t="str">
        <f t="shared" si="43"/>
        <v>0</v>
      </c>
      <c r="H519" s="17" t="str">
        <f t="shared" si="44"/>
        <v/>
      </c>
    </row>
    <row r="520" spans="2:8" ht="13.5" customHeight="1" x14ac:dyDescent="0.2">
      <c r="B520" s="6" t="s">
        <v>191</v>
      </c>
      <c r="C520" s="5">
        <v>0</v>
      </c>
      <c r="D520" s="5">
        <v>0</v>
      </c>
      <c r="E520" s="14" t="str">
        <f t="shared" si="41"/>
        <v/>
      </c>
      <c r="F520" s="14" t="str">
        <f t="shared" si="42"/>
        <v/>
      </c>
      <c r="G520" s="13" t="str">
        <f t="shared" si="43"/>
        <v>0</v>
      </c>
      <c r="H520" s="17" t="str">
        <f t="shared" si="44"/>
        <v/>
      </c>
    </row>
    <row r="521" spans="2:8" ht="13.5" customHeight="1" x14ac:dyDescent="0.2">
      <c r="B521" s="6" t="s">
        <v>461</v>
      </c>
      <c r="C521" s="5">
        <v>0</v>
      </c>
      <c r="D521" s="5">
        <v>0</v>
      </c>
      <c r="E521" s="14" t="str">
        <f t="shared" si="41"/>
        <v/>
      </c>
      <c r="F521" s="14" t="str">
        <f t="shared" si="42"/>
        <v/>
      </c>
      <c r="G521" s="13" t="str">
        <f t="shared" si="43"/>
        <v>0</v>
      </c>
      <c r="H521" s="17" t="str">
        <f t="shared" si="44"/>
        <v/>
      </c>
    </row>
    <row r="522" spans="2:8" ht="25.5" customHeight="1" x14ac:dyDescent="0.2">
      <c r="B522" s="6" t="s">
        <v>193</v>
      </c>
      <c r="C522" s="5">
        <v>0</v>
      </c>
      <c r="D522" s="5">
        <v>0</v>
      </c>
      <c r="E522" s="14" t="str">
        <f t="shared" si="41"/>
        <v/>
      </c>
      <c r="F522" s="14" t="str">
        <f t="shared" si="42"/>
        <v/>
      </c>
      <c r="G522" s="13" t="str">
        <f t="shared" si="43"/>
        <v>0</v>
      </c>
      <c r="H522" s="17" t="str">
        <f t="shared" si="44"/>
        <v/>
      </c>
    </row>
    <row r="523" spans="2:8" ht="13.5" customHeight="1" x14ac:dyDescent="0.2">
      <c r="B523" s="6" t="s">
        <v>462</v>
      </c>
      <c r="C523" s="5">
        <v>0</v>
      </c>
      <c r="D523" s="5">
        <v>0</v>
      </c>
      <c r="E523" s="14" t="str">
        <f t="shared" si="41"/>
        <v/>
      </c>
      <c r="F523" s="14" t="str">
        <f t="shared" si="42"/>
        <v/>
      </c>
      <c r="G523" s="13" t="str">
        <f t="shared" si="43"/>
        <v>0</v>
      </c>
      <c r="H523" s="17" t="str">
        <f t="shared" si="44"/>
        <v/>
      </c>
    </row>
    <row r="524" spans="2:8" ht="12" customHeight="1" x14ac:dyDescent="0.2">
      <c r="B524" s="6" t="s">
        <v>194</v>
      </c>
      <c r="C524" s="5">
        <v>0</v>
      </c>
      <c r="D524" s="5">
        <v>0</v>
      </c>
      <c r="E524" s="14" t="str">
        <f t="shared" si="41"/>
        <v/>
      </c>
      <c r="F524" s="14" t="str">
        <f t="shared" si="42"/>
        <v/>
      </c>
      <c r="G524" s="13" t="str">
        <f t="shared" si="43"/>
        <v>0</v>
      </c>
      <c r="H524" s="17" t="str">
        <f t="shared" si="44"/>
        <v/>
      </c>
    </row>
    <row r="525" spans="2:8" ht="13.5" customHeight="1" x14ac:dyDescent="0.2">
      <c r="B525" s="6" t="s">
        <v>195</v>
      </c>
      <c r="C525" s="5">
        <v>0</v>
      </c>
      <c r="D525" s="5">
        <v>0</v>
      </c>
      <c r="E525" s="14" t="str">
        <f t="shared" si="41"/>
        <v/>
      </c>
      <c r="F525" s="14" t="str">
        <f t="shared" si="42"/>
        <v/>
      </c>
      <c r="G525" s="13" t="str">
        <f t="shared" si="43"/>
        <v>0</v>
      </c>
      <c r="H525" s="17" t="str">
        <f t="shared" si="44"/>
        <v/>
      </c>
    </row>
    <row r="526" spans="2:8" ht="13.5" customHeight="1" x14ac:dyDescent="0.2">
      <c r="B526" s="6" t="s">
        <v>463</v>
      </c>
      <c r="C526" s="5">
        <v>0</v>
      </c>
      <c r="D526" s="5">
        <v>0</v>
      </c>
      <c r="E526" s="14" t="str">
        <f t="shared" si="41"/>
        <v/>
      </c>
      <c r="F526" s="14" t="str">
        <f t="shared" si="42"/>
        <v/>
      </c>
      <c r="G526" s="13" t="str">
        <f t="shared" si="43"/>
        <v>0</v>
      </c>
      <c r="H526" s="17" t="str">
        <f t="shared" si="44"/>
        <v/>
      </c>
    </row>
    <row r="527" spans="2:8" ht="15" x14ac:dyDescent="0.2">
      <c r="B527" s="6" t="s">
        <v>464</v>
      </c>
      <c r="C527" s="5">
        <v>0</v>
      </c>
      <c r="D527" s="5">
        <v>0</v>
      </c>
      <c r="E527" s="14" t="str">
        <f t="shared" si="41"/>
        <v/>
      </c>
      <c r="F527" s="14" t="str">
        <f t="shared" si="42"/>
        <v/>
      </c>
      <c r="G527" s="13" t="str">
        <f t="shared" si="43"/>
        <v>0</v>
      </c>
      <c r="H527" s="17" t="str">
        <f t="shared" si="44"/>
        <v/>
      </c>
    </row>
    <row r="528" spans="2:8" ht="30" x14ac:dyDescent="0.2">
      <c r="B528" s="6" t="s">
        <v>465</v>
      </c>
      <c r="C528" s="5">
        <v>0</v>
      </c>
      <c r="D528" s="5">
        <v>0</v>
      </c>
      <c r="E528" s="14" t="str">
        <f t="shared" si="41"/>
        <v/>
      </c>
      <c r="F528" s="14" t="str">
        <f t="shared" si="42"/>
        <v/>
      </c>
      <c r="G528" s="13" t="str">
        <f t="shared" si="43"/>
        <v>0</v>
      </c>
      <c r="H528" s="17" t="str">
        <f t="shared" si="44"/>
        <v/>
      </c>
    </row>
    <row r="529" spans="2:8" ht="15" x14ac:dyDescent="0.2">
      <c r="B529" s="6" t="s">
        <v>466</v>
      </c>
      <c r="C529" s="5">
        <v>0</v>
      </c>
      <c r="D529" s="5">
        <v>0</v>
      </c>
      <c r="E529" s="14" t="str">
        <f t="shared" si="41"/>
        <v/>
      </c>
      <c r="F529" s="14" t="str">
        <f t="shared" si="42"/>
        <v/>
      </c>
      <c r="G529" s="13" t="str">
        <f t="shared" si="43"/>
        <v>0</v>
      </c>
      <c r="H529" s="17" t="str">
        <f t="shared" si="44"/>
        <v/>
      </c>
    </row>
    <row r="530" spans="2:8" ht="15" x14ac:dyDescent="0.2">
      <c r="B530" s="6" t="s">
        <v>467</v>
      </c>
      <c r="C530" s="5">
        <v>0</v>
      </c>
      <c r="D530" s="5">
        <v>0</v>
      </c>
      <c r="E530" s="14" t="str">
        <f t="shared" si="41"/>
        <v/>
      </c>
      <c r="F530" s="14" t="str">
        <f t="shared" si="42"/>
        <v/>
      </c>
      <c r="G530" s="13" t="str">
        <f t="shared" si="43"/>
        <v>0</v>
      </c>
      <c r="H530" s="17" t="str">
        <f t="shared" si="44"/>
        <v/>
      </c>
    </row>
    <row r="531" spans="2:8" x14ac:dyDescent="0.2">
      <c r="B531" s="15" t="s">
        <v>526</v>
      </c>
      <c r="C531" s="11"/>
      <c r="D531" s="11"/>
    </row>
    <row r="532" spans="2:8" x14ac:dyDescent="0.2">
      <c r="C532" s="11"/>
      <c r="D532" s="11"/>
    </row>
  </sheetData>
  <mergeCells count="33">
    <mergeCell ref="D4:H5"/>
    <mergeCell ref="D1:H1"/>
    <mergeCell ref="D2:H3"/>
    <mergeCell ref="B292:B293"/>
    <mergeCell ref="E292:F292"/>
    <mergeCell ref="G6:G7"/>
    <mergeCell ref="H6:H7"/>
    <mergeCell ref="C16:D16"/>
    <mergeCell ref="B6:B7"/>
    <mergeCell ref="C6:D6"/>
    <mergeCell ref="E6:F6"/>
    <mergeCell ref="B16:B17"/>
    <mergeCell ref="E16:F16"/>
    <mergeCell ref="E68:F68"/>
    <mergeCell ref="H16:H17"/>
    <mergeCell ref="G16:G17"/>
    <mergeCell ref="G149:G150"/>
    <mergeCell ref="B503:B504"/>
    <mergeCell ref="C503:D503"/>
    <mergeCell ref="G68:G69"/>
    <mergeCell ref="H68:H69"/>
    <mergeCell ref="C149:D149"/>
    <mergeCell ref="B149:B150"/>
    <mergeCell ref="B68:B69"/>
    <mergeCell ref="C68:D68"/>
    <mergeCell ref="C292:D292"/>
    <mergeCell ref="H503:H504"/>
    <mergeCell ref="E503:F503"/>
    <mergeCell ref="G503:G504"/>
    <mergeCell ref="G292:G293"/>
    <mergeCell ref="H292:H293"/>
    <mergeCell ref="H149:H150"/>
    <mergeCell ref="E149:F149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/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38.25" customHeight="1" x14ac:dyDescent="0.2">
      <c r="C1" s="16"/>
      <c r="D1" s="51" t="s">
        <v>527</v>
      </c>
      <c r="E1" s="52"/>
      <c r="F1" s="52"/>
      <c r="G1" s="52"/>
      <c r="H1" s="53"/>
    </row>
    <row r="2" spans="2:8" ht="18" customHeight="1" x14ac:dyDescent="0.2">
      <c r="C2" s="16"/>
      <c r="D2" s="54" t="s">
        <v>528</v>
      </c>
      <c r="E2" s="55"/>
      <c r="F2" s="55"/>
      <c r="G2" s="55"/>
      <c r="H2" s="56"/>
    </row>
    <row r="3" spans="2:8" ht="18" customHeight="1" thickBot="1" x14ac:dyDescent="0.25">
      <c r="C3" s="16"/>
      <c r="D3" s="48"/>
      <c r="E3" s="49"/>
      <c r="F3" s="49"/>
      <c r="G3" s="49"/>
      <c r="H3" s="50"/>
    </row>
    <row r="4" spans="2:8" ht="18" customHeight="1" x14ac:dyDescent="0.2">
      <c r="D4" s="45" t="s">
        <v>566</v>
      </c>
      <c r="E4" s="46"/>
      <c r="F4" s="46"/>
      <c r="G4" s="46"/>
      <c r="H4" s="47"/>
    </row>
    <row r="5" spans="2:8" ht="18" customHeight="1" thickBot="1" x14ac:dyDescent="0.25">
      <c r="D5" s="48"/>
      <c r="E5" s="49"/>
      <c r="F5" s="49"/>
      <c r="G5" s="49"/>
      <c r="H5" s="50"/>
    </row>
    <row r="6" spans="2:8" ht="22.5" customHeight="1" x14ac:dyDescent="0.2">
      <c r="B6" s="39" t="s">
        <v>517</v>
      </c>
      <c r="C6" s="40" t="s">
        <v>518</v>
      </c>
      <c r="D6" s="41"/>
      <c r="E6" s="44" t="s">
        <v>482</v>
      </c>
      <c r="F6" s="41"/>
      <c r="G6" s="42" t="s">
        <v>567</v>
      </c>
      <c r="H6" s="42" t="s">
        <v>481</v>
      </c>
    </row>
    <row r="7" spans="2:8" ht="22.5" customHeight="1" x14ac:dyDescent="0.2">
      <c r="B7" s="39"/>
      <c r="C7" s="31">
        <v>2014</v>
      </c>
      <c r="D7" s="31">
        <v>2015</v>
      </c>
      <c r="E7" s="31">
        <v>2014</v>
      </c>
      <c r="F7" s="31">
        <v>2015</v>
      </c>
      <c r="G7" s="43"/>
      <c r="H7" s="43"/>
    </row>
    <row r="8" spans="2:8" x14ac:dyDescent="0.2">
      <c r="B8" s="32" t="s">
        <v>484</v>
      </c>
      <c r="C8" s="33">
        <f>+C18+C70+C151+C294+C505</f>
        <v>6</v>
      </c>
      <c r="D8" s="34">
        <f>+D18+D70+D151+D294+D505</f>
        <v>29</v>
      </c>
      <c r="E8" s="35">
        <f>+C8/C$8</f>
        <v>1</v>
      </c>
      <c r="F8" s="35">
        <f>+D8/D$8</f>
        <v>1</v>
      </c>
      <c r="G8" s="35">
        <f>+(D8-C8)/C8</f>
        <v>3.8333333333333335</v>
      </c>
      <c r="H8" s="35">
        <f>+E8*G8</f>
        <v>3.8333333333333335</v>
      </c>
    </row>
    <row r="9" spans="2:8" x14ac:dyDescent="0.2">
      <c r="B9" s="30" t="str">
        <f>+B18</f>
        <v>Total Vacantes en ocupaciones de nivel Directivo</v>
      </c>
      <c r="C9" s="28">
        <f>+C18</f>
        <v>0</v>
      </c>
      <c r="D9" s="28">
        <f>+D18</f>
        <v>0</v>
      </c>
      <c r="E9" s="29">
        <f t="shared" ref="E9:E13" si="0">C9/$C$8</f>
        <v>0</v>
      </c>
      <c r="F9" s="29">
        <f>D9/$D$8</f>
        <v>0</v>
      </c>
      <c r="G9" s="13" t="str">
        <f>+IF(OR(AND(D9=0),(C9=0)),"0",((D9-C9)/C9))</f>
        <v>0</v>
      </c>
      <c r="H9" s="17">
        <f>+IF(OR(AND(E9=""),(G9="")),"",E9*G9)</f>
        <v>0</v>
      </c>
    </row>
    <row r="10" spans="2:8" x14ac:dyDescent="0.2">
      <c r="B10" s="30" t="str">
        <f>+B70</f>
        <v xml:space="preserve">Total Vacantes en ocupaciones de nivel Profesional </v>
      </c>
      <c r="C10" s="28">
        <f>+C70</f>
        <v>0</v>
      </c>
      <c r="D10" s="28">
        <f>+D70</f>
        <v>20</v>
      </c>
      <c r="E10" s="29">
        <f t="shared" si="0"/>
        <v>0</v>
      </c>
      <c r="F10" s="29">
        <f>D10/$D$8</f>
        <v>0.68965517241379315</v>
      </c>
      <c r="G10" s="13" t="str">
        <f>+IF(OR(AND(D10=0),(C10=0)),"0",((D10-C10)/C10))</f>
        <v>0</v>
      </c>
      <c r="H10" s="17">
        <f>+IF(OR(AND(E10=""),(G10="")),"",E10*G10)</f>
        <v>0</v>
      </c>
    </row>
    <row r="11" spans="2:8" ht="24" x14ac:dyDescent="0.2">
      <c r="B11" s="30" t="str">
        <f>+B151</f>
        <v>Total Vacantes en ocupaciones de nivel Técnicos Profesionales - Tecnólogos</v>
      </c>
      <c r="C11" s="28">
        <f>+C151</f>
        <v>4</v>
      </c>
      <c r="D11" s="28">
        <f>+D151</f>
        <v>8</v>
      </c>
      <c r="E11" s="29">
        <f t="shared" si="0"/>
        <v>0.66666666666666663</v>
      </c>
      <c r="F11" s="29">
        <f>D11/$D$8</f>
        <v>0.27586206896551724</v>
      </c>
      <c r="G11" s="13">
        <f>+IF(OR(AND(D11=0),(C11=0)),"0",((D11-C11)/C11))</f>
        <v>1</v>
      </c>
      <c r="H11" s="17">
        <f>+IF(OR(AND(E11=""),(G11="")),"",E11*G11)</f>
        <v>0.66666666666666663</v>
      </c>
    </row>
    <row r="12" spans="2:8" x14ac:dyDescent="0.2">
      <c r="B12" s="30" t="str">
        <f>+B294</f>
        <v>Total Vacantes  en ocupaciones de nivel Calificados</v>
      </c>
      <c r="C12" s="28">
        <f>+C294</f>
        <v>2</v>
      </c>
      <c r="D12" s="28">
        <f>+D294</f>
        <v>1</v>
      </c>
      <c r="E12" s="29">
        <f t="shared" si="0"/>
        <v>0.33333333333333331</v>
      </c>
      <c r="F12" s="29">
        <f>D12/$D$8</f>
        <v>3.4482758620689655E-2</v>
      </c>
      <c r="G12" s="13">
        <f>+IF(OR(AND(D12=0),(C12=0)),"0",((D12-C12)/C12))</f>
        <v>-0.5</v>
      </c>
      <c r="H12" s="17">
        <f>+IF(OR(AND(E12=""),(G12="")),"",E12*G12)</f>
        <v>-0.16666666666666666</v>
      </c>
    </row>
    <row r="13" spans="2:8" x14ac:dyDescent="0.2">
      <c r="B13" s="30" t="str">
        <f>+B505</f>
        <v>Total Vacantes en ocupaciones de nivel Elemental</v>
      </c>
      <c r="C13" s="28">
        <f>+C505</f>
        <v>0</v>
      </c>
      <c r="D13" s="28">
        <f>+D505</f>
        <v>0</v>
      </c>
      <c r="E13" s="29">
        <f t="shared" si="0"/>
        <v>0</v>
      </c>
      <c r="F13" s="29">
        <f>D13/$D$8</f>
        <v>0</v>
      </c>
      <c r="G13" s="13" t="str">
        <f>+IF(OR(AND(D13=0),(C13=0)),"0",((D13-C13)/C13))</f>
        <v>0</v>
      </c>
      <c r="H13" s="17">
        <f>+IF(OR(AND(E13=""),(G13="")),"",E13*G13)</f>
        <v>0</v>
      </c>
    </row>
    <row r="16" spans="2:8" ht="27.75" customHeight="1" x14ac:dyDescent="0.2">
      <c r="B16" s="39" t="s">
        <v>517</v>
      </c>
      <c r="C16" s="40" t="s">
        <v>518</v>
      </c>
      <c r="D16" s="41"/>
      <c r="E16" s="44" t="s">
        <v>482</v>
      </c>
      <c r="F16" s="41"/>
      <c r="G16" s="42" t="s">
        <v>567</v>
      </c>
      <c r="H16" s="42" t="s">
        <v>481</v>
      </c>
    </row>
    <row r="17" spans="2:8" s="4" customFormat="1" ht="26.25" customHeight="1" x14ac:dyDescent="0.2">
      <c r="B17" s="39"/>
      <c r="C17" s="37">
        <v>2014</v>
      </c>
      <c r="D17" s="37">
        <v>2015</v>
      </c>
      <c r="E17" s="37">
        <v>2014</v>
      </c>
      <c r="F17" s="37">
        <v>2015</v>
      </c>
      <c r="G17" s="43"/>
      <c r="H17" s="43"/>
    </row>
    <row r="18" spans="2:8" s="4" customFormat="1" ht="26.25" customHeight="1" x14ac:dyDescent="0.2">
      <c r="B18" s="32" t="s">
        <v>519</v>
      </c>
      <c r="C18" s="33">
        <f>SUM(C19:C64)</f>
        <v>0</v>
      </c>
      <c r="D18" s="34">
        <f>SUM(D19:D64)</f>
        <v>0</v>
      </c>
      <c r="E18" s="35" t="str">
        <f>+IF(C18=0,"",C18/C$18)</f>
        <v/>
      </c>
      <c r="F18" s="35" t="str">
        <f>+IF(D18=0,"",D18/D$18)</f>
        <v/>
      </c>
      <c r="G18" s="35" t="str">
        <f>+IF(OR(AND(D18=0),(C18=0)),"0",((D18-C18)/C18))</f>
        <v>0</v>
      </c>
      <c r="H18" s="35" t="str">
        <f>+IF(OR(AND(E18=""),(G18="")),"",E18*G18)</f>
        <v/>
      </c>
    </row>
    <row r="19" spans="2:8" ht="20.100000000000001" customHeight="1" x14ac:dyDescent="0.2">
      <c r="B19" s="6" t="s">
        <v>0</v>
      </c>
      <c r="C19" s="5">
        <v>0</v>
      </c>
      <c r="D19" s="38">
        <v>0</v>
      </c>
      <c r="E19" s="12" t="str">
        <f>+IF(C19=0,"",C19/C$18)</f>
        <v/>
      </c>
      <c r="F19" s="12" t="str">
        <f>+IF(D19=0,"",D19/D$18)</f>
        <v/>
      </c>
      <c r="G19" s="13" t="str">
        <f>+IF(OR(AND(D19=0),(C19=0)),"0",((D19-C19)/C19))</f>
        <v>0</v>
      </c>
      <c r="H19" s="17" t="str">
        <f>+IF(OR(AND(E19=""),(G19="")),"",E19*G19)</f>
        <v/>
      </c>
    </row>
    <row r="20" spans="2:8" ht="20.100000000000001" customHeight="1" x14ac:dyDescent="0.2">
      <c r="B20" s="6" t="s">
        <v>196</v>
      </c>
      <c r="C20" s="5">
        <v>0</v>
      </c>
      <c r="D20" s="38">
        <v>0</v>
      </c>
      <c r="E20" s="12" t="str">
        <f t="shared" ref="E20:E64" si="1">+IF(C20=0,"",C20/C$18)</f>
        <v/>
      </c>
      <c r="F20" s="12" t="str">
        <f t="shared" ref="F20:F64" si="2">+IF(D20=0,"",D20/D$18)</f>
        <v/>
      </c>
      <c r="G20" s="13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20.100000000000001" customHeight="1" x14ac:dyDescent="0.2">
      <c r="B21" s="6" t="s">
        <v>1</v>
      </c>
      <c r="C21" s="5">
        <v>0</v>
      </c>
      <c r="D21" s="38">
        <v>0</v>
      </c>
      <c r="E21" s="12" t="str">
        <f t="shared" si="1"/>
        <v/>
      </c>
      <c r="F21" s="12" t="str">
        <f t="shared" si="2"/>
        <v/>
      </c>
      <c r="G21" s="13" t="str">
        <f t="shared" si="3"/>
        <v>0</v>
      </c>
      <c r="H21" s="17" t="str">
        <f t="shared" si="4"/>
        <v/>
      </c>
    </row>
    <row r="22" spans="2:8" ht="20.100000000000001" customHeight="1" x14ac:dyDescent="0.2">
      <c r="B22" s="6" t="s">
        <v>197</v>
      </c>
      <c r="C22" s="5">
        <v>0</v>
      </c>
      <c r="D22" s="38">
        <v>0</v>
      </c>
      <c r="E22" s="12" t="str">
        <f t="shared" si="1"/>
        <v/>
      </c>
      <c r="F22" s="12" t="str">
        <f t="shared" si="2"/>
        <v/>
      </c>
      <c r="G22" s="13" t="str">
        <f t="shared" si="3"/>
        <v>0</v>
      </c>
      <c r="H22" s="17" t="str">
        <f t="shared" si="4"/>
        <v/>
      </c>
    </row>
    <row r="23" spans="2:8" ht="20.100000000000001" customHeight="1" x14ac:dyDescent="0.2">
      <c r="B23" s="6" t="s">
        <v>198</v>
      </c>
      <c r="C23" s="5">
        <v>0</v>
      </c>
      <c r="D23" s="38">
        <v>0</v>
      </c>
      <c r="E23" s="12" t="str">
        <f t="shared" si="1"/>
        <v/>
      </c>
      <c r="F23" s="12" t="str">
        <f t="shared" si="2"/>
        <v/>
      </c>
      <c r="G23" s="13" t="str">
        <f t="shared" si="3"/>
        <v>0</v>
      </c>
      <c r="H23" s="17" t="str">
        <f t="shared" si="4"/>
        <v/>
      </c>
    </row>
    <row r="24" spans="2:8" ht="20.100000000000001" customHeight="1" x14ac:dyDescent="0.2">
      <c r="B24" s="6" t="s">
        <v>199</v>
      </c>
      <c r="C24" s="5">
        <v>0</v>
      </c>
      <c r="D24" s="38">
        <v>0</v>
      </c>
      <c r="E24" s="12" t="str">
        <f t="shared" si="1"/>
        <v/>
      </c>
      <c r="F24" s="12" t="str">
        <f t="shared" si="2"/>
        <v/>
      </c>
      <c r="G24" s="13" t="str">
        <f t="shared" si="3"/>
        <v>0</v>
      </c>
      <c r="H24" s="17" t="str">
        <f t="shared" si="4"/>
        <v/>
      </c>
    </row>
    <row r="25" spans="2:8" ht="20.100000000000001" customHeight="1" x14ac:dyDescent="0.2">
      <c r="B25" s="6" t="s">
        <v>2</v>
      </c>
      <c r="C25" s="5">
        <v>0</v>
      </c>
      <c r="D25" s="38">
        <v>0</v>
      </c>
      <c r="E25" s="12" t="str">
        <f t="shared" si="1"/>
        <v/>
      </c>
      <c r="F25" s="12" t="str">
        <f t="shared" si="2"/>
        <v/>
      </c>
      <c r="G25" s="13" t="str">
        <f t="shared" si="3"/>
        <v>0</v>
      </c>
      <c r="H25" s="17" t="str">
        <f t="shared" si="4"/>
        <v/>
      </c>
    </row>
    <row r="26" spans="2:8" ht="20.100000000000001" customHeight="1" x14ac:dyDescent="0.2">
      <c r="B26" s="6" t="s">
        <v>6</v>
      </c>
      <c r="C26" s="5">
        <v>0</v>
      </c>
      <c r="D26" s="38">
        <v>0</v>
      </c>
      <c r="E26" s="12" t="str">
        <f t="shared" si="1"/>
        <v/>
      </c>
      <c r="F26" s="12" t="str">
        <f t="shared" si="2"/>
        <v/>
      </c>
      <c r="G26" s="13" t="str">
        <f t="shared" si="3"/>
        <v>0</v>
      </c>
      <c r="H26" s="17" t="str">
        <f t="shared" si="4"/>
        <v/>
      </c>
    </row>
    <row r="27" spans="2:8" ht="20.100000000000001" customHeight="1" x14ac:dyDescent="0.2">
      <c r="B27" s="6" t="s">
        <v>3</v>
      </c>
      <c r="C27" s="5">
        <v>0</v>
      </c>
      <c r="D27" s="38">
        <v>0</v>
      </c>
      <c r="E27" s="12" t="str">
        <f t="shared" si="1"/>
        <v/>
      </c>
      <c r="F27" s="12" t="str">
        <f t="shared" si="2"/>
        <v/>
      </c>
      <c r="G27" s="13" t="str">
        <f t="shared" si="3"/>
        <v>0</v>
      </c>
      <c r="H27" s="17" t="str">
        <f t="shared" si="4"/>
        <v/>
      </c>
    </row>
    <row r="28" spans="2:8" ht="20.100000000000001" customHeight="1" x14ac:dyDescent="0.2">
      <c r="B28" s="6" t="s">
        <v>5</v>
      </c>
      <c r="C28" s="5">
        <v>0</v>
      </c>
      <c r="D28" s="38">
        <v>0</v>
      </c>
      <c r="E28" s="12" t="str">
        <f t="shared" si="1"/>
        <v/>
      </c>
      <c r="F28" s="12" t="str">
        <f t="shared" si="2"/>
        <v/>
      </c>
      <c r="G28" s="13" t="str">
        <f t="shared" si="3"/>
        <v>0</v>
      </c>
      <c r="H28" s="17" t="str">
        <f t="shared" si="4"/>
        <v/>
      </c>
    </row>
    <row r="29" spans="2:8" ht="20.100000000000001" customHeight="1" x14ac:dyDescent="0.2">
      <c r="B29" s="6" t="s">
        <v>200</v>
      </c>
      <c r="C29" s="5">
        <v>0</v>
      </c>
      <c r="D29" s="38">
        <v>0</v>
      </c>
      <c r="E29" s="12" t="str">
        <f t="shared" si="1"/>
        <v/>
      </c>
      <c r="F29" s="12" t="str">
        <f t="shared" si="2"/>
        <v/>
      </c>
      <c r="G29" s="13" t="str">
        <f t="shared" si="3"/>
        <v>0</v>
      </c>
      <c r="H29" s="17" t="str">
        <f t="shared" si="4"/>
        <v/>
      </c>
    </row>
    <row r="30" spans="2:8" ht="20.100000000000001" customHeight="1" x14ac:dyDescent="0.2">
      <c r="B30" s="6" t="s">
        <v>201</v>
      </c>
      <c r="C30" s="5">
        <v>0</v>
      </c>
      <c r="D30" s="38">
        <v>0</v>
      </c>
      <c r="E30" s="12" t="str">
        <f t="shared" si="1"/>
        <v/>
      </c>
      <c r="F30" s="12" t="str">
        <f t="shared" si="2"/>
        <v/>
      </c>
      <c r="G30" s="13" t="str">
        <f t="shared" si="3"/>
        <v>0</v>
      </c>
      <c r="H30" s="17" t="str">
        <f t="shared" si="4"/>
        <v/>
      </c>
    </row>
    <row r="31" spans="2:8" ht="20.100000000000001" customHeight="1" x14ac:dyDescent="0.2">
      <c r="B31" s="6" t="s">
        <v>4</v>
      </c>
      <c r="C31" s="5">
        <v>0</v>
      </c>
      <c r="D31" s="38">
        <v>0</v>
      </c>
      <c r="E31" s="12" t="str">
        <f t="shared" si="1"/>
        <v/>
      </c>
      <c r="F31" s="12" t="str">
        <f t="shared" si="2"/>
        <v/>
      </c>
      <c r="G31" s="13" t="str">
        <f t="shared" si="3"/>
        <v>0</v>
      </c>
      <c r="H31" s="17" t="str">
        <f t="shared" si="4"/>
        <v/>
      </c>
    </row>
    <row r="32" spans="2:8" ht="20.100000000000001" customHeight="1" x14ac:dyDescent="0.2">
      <c r="B32" s="6" t="s">
        <v>7</v>
      </c>
      <c r="C32" s="5">
        <v>0</v>
      </c>
      <c r="D32" s="38">
        <v>0</v>
      </c>
      <c r="E32" s="12" t="str">
        <f t="shared" si="1"/>
        <v/>
      </c>
      <c r="F32" s="12" t="str">
        <f t="shared" si="2"/>
        <v/>
      </c>
      <c r="G32" s="13" t="str">
        <f t="shared" si="3"/>
        <v>0</v>
      </c>
      <c r="H32" s="17" t="str">
        <f t="shared" si="4"/>
        <v/>
      </c>
    </row>
    <row r="33" spans="2:8" ht="20.100000000000001" customHeight="1" x14ac:dyDescent="0.2">
      <c r="B33" s="6" t="s">
        <v>202</v>
      </c>
      <c r="C33" s="5">
        <v>0</v>
      </c>
      <c r="D33" s="38">
        <v>0</v>
      </c>
      <c r="E33" s="12" t="str">
        <f t="shared" si="1"/>
        <v/>
      </c>
      <c r="F33" s="12" t="str">
        <f t="shared" si="2"/>
        <v/>
      </c>
      <c r="G33" s="13" t="str">
        <f t="shared" si="3"/>
        <v>0</v>
      </c>
      <c r="H33" s="17" t="str">
        <f t="shared" si="4"/>
        <v/>
      </c>
    </row>
    <row r="34" spans="2:8" ht="20.100000000000001" customHeight="1" x14ac:dyDescent="0.2">
      <c r="B34" s="6" t="s">
        <v>203</v>
      </c>
      <c r="C34" s="5">
        <v>0</v>
      </c>
      <c r="D34" s="38">
        <v>0</v>
      </c>
      <c r="E34" s="12" t="str">
        <f t="shared" si="1"/>
        <v/>
      </c>
      <c r="F34" s="12" t="str">
        <f t="shared" si="2"/>
        <v/>
      </c>
      <c r="G34" s="13" t="str">
        <f t="shared" si="3"/>
        <v>0</v>
      </c>
      <c r="H34" s="17" t="str">
        <f t="shared" si="4"/>
        <v/>
      </c>
    </row>
    <row r="35" spans="2:8" ht="20.100000000000001" customHeight="1" x14ac:dyDescent="0.2">
      <c r="B35" s="6" t="s">
        <v>204</v>
      </c>
      <c r="C35" s="5">
        <v>0</v>
      </c>
      <c r="D35" s="38">
        <v>0</v>
      </c>
      <c r="E35" s="12" t="str">
        <f t="shared" si="1"/>
        <v/>
      </c>
      <c r="F35" s="12" t="str">
        <f t="shared" si="2"/>
        <v/>
      </c>
      <c r="G35" s="13" t="str">
        <f t="shared" si="3"/>
        <v>0</v>
      </c>
      <c r="H35" s="17" t="str">
        <f t="shared" si="4"/>
        <v/>
      </c>
    </row>
    <row r="36" spans="2:8" ht="20.100000000000001" customHeight="1" x14ac:dyDescent="0.2">
      <c r="B36" s="6" t="s">
        <v>205</v>
      </c>
      <c r="C36" s="5">
        <v>0</v>
      </c>
      <c r="D36" s="38">
        <v>0</v>
      </c>
      <c r="E36" s="12" t="str">
        <f t="shared" si="1"/>
        <v/>
      </c>
      <c r="F36" s="12" t="str">
        <f t="shared" si="2"/>
        <v/>
      </c>
      <c r="G36" s="13" t="str">
        <f t="shared" si="3"/>
        <v>0</v>
      </c>
      <c r="H36" s="17" t="str">
        <f t="shared" si="4"/>
        <v/>
      </c>
    </row>
    <row r="37" spans="2:8" ht="20.100000000000001" customHeight="1" x14ac:dyDescent="0.2">
      <c r="B37" s="6" t="s">
        <v>8</v>
      </c>
      <c r="C37" s="5">
        <v>0</v>
      </c>
      <c r="D37" s="38">
        <v>0</v>
      </c>
      <c r="E37" s="12" t="str">
        <f t="shared" si="1"/>
        <v/>
      </c>
      <c r="F37" s="12" t="str">
        <f t="shared" si="2"/>
        <v/>
      </c>
      <c r="G37" s="13" t="str">
        <f t="shared" si="3"/>
        <v>0</v>
      </c>
      <c r="H37" s="17" t="str">
        <f t="shared" si="4"/>
        <v/>
      </c>
    </row>
    <row r="38" spans="2:8" ht="20.100000000000001" customHeight="1" x14ac:dyDescent="0.2">
      <c r="B38" s="6" t="s">
        <v>206</v>
      </c>
      <c r="C38" s="5">
        <v>0</v>
      </c>
      <c r="D38" s="38">
        <v>0</v>
      </c>
      <c r="E38" s="12" t="str">
        <f t="shared" si="1"/>
        <v/>
      </c>
      <c r="F38" s="12" t="str">
        <f t="shared" si="2"/>
        <v/>
      </c>
      <c r="G38" s="13" t="str">
        <f t="shared" si="3"/>
        <v>0</v>
      </c>
      <c r="H38" s="17" t="str">
        <f t="shared" si="4"/>
        <v/>
      </c>
    </row>
    <row r="39" spans="2:8" ht="20.100000000000001" customHeight="1" x14ac:dyDescent="0.2">
      <c r="B39" s="6" t="s">
        <v>207</v>
      </c>
      <c r="C39" s="5">
        <v>0</v>
      </c>
      <c r="D39" s="38">
        <v>0</v>
      </c>
      <c r="E39" s="12" t="str">
        <f t="shared" si="1"/>
        <v/>
      </c>
      <c r="F39" s="12" t="str">
        <f t="shared" si="2"/>
        <v/>
      </c>
      <c r="G39" s="13" t="str">
        <f t="shared" si="3"/>
        <v>0</v>
      </c>
      <c r="H39" s="17" t="str">
        <f t="shared" si="4"/>
        <v/>
      </c>
    </row>
    <row r="40" spans="2:8" ht="20.100000000000001" customHeight="1" x14ac:dyDescent="0.2">
      <c r="B40" s="6" t="s">
        <v>208</v>
      </c>
      <c r="C40" s="5">
        <v>0</v>
      </c>
      <c r="D40" s="38">
        <v>0</v>
      </c>
      <c r="E40" s="12" t="str">
        <f t="shared" si="1"/>
        <v/>
      </c>
      <c r="F40" s="12" t="str">
        <f t="shared" si="2"/>
        <v/>
      </c>
      <c r="G40" s="13" t="str">
        <f t="shared" si="3"/>
        <v>0</v>
      </c>
      <c r="H40" s="17" t="str">
        <f t="shared" si="4"/>
        <v/>
      </c>
    </row>
    <row r="41" spans="2:8" ht="20.100000000000001" customHeight="1" x14ac:dyDescent="0.2">
      <c r="B41" s="6" t="s">
        <v>209</v>
      </c>
      <c r="C41" s="5">
        <v>0</v>
      </c>
      <c r="D41" s="38">
        <v>0</v>
      </c>
      <c r="E41" s="12" t="str">
        <f t="shared" si="1"/>
        <v/>
      </c>
      <c r="F41" s="12" t="str">
        <f t="shared" si="2"/>
        <v/>
      </c>
      <c r="G41" s="13" t="str">
        <f t="shared" si="3"/>
        <v>0</v>
      </c>
      <c r="H41" s="17" t="str">
        <f t="shared" si="4"/>
        <v/>
      </c>
    </row>
    <row r="42" spans="2:8" ht="20.100000000000001" customHeight="1" x14ac:dyDescent="0.2">
      <c r="B42" s="6" t="s">
        <v>210</v>
      </c>
      <c r="C42" s="5">
        <v>0</v>
      </c>
      <c r="D42" s="38">
        <v>0</v>
      </c>
      <c r="E42" s="12" t="str">
        <f t="shared" si="1"/>
        <v/>
      </c>
      <c r="F42" s="12" t="str">
        <f t="shared" si="2"/>
        <v/>
      </c>
      <c r="G42" s="13" t="str">
        <f t="shared" si="3"/>
        <v>0</v>
      </c>
      <c r="H42" s="17" t="str">
        <f t="shared" si="4"/>
        <v/>
      </c>
    </row>
    <row r="43" spans="2:8" ht="20.100000000000001" customHeight="1" x14ac:dyDescent="0.2">
      <c r="B43" s="6" t="s">
        <v>211</v>
      </c>
      <c r="C43" s="5">
        <v>0</v>
      </c>
      <c r="D43" s="38">
        <v>0</v>
      </c>
      <c r="E43" s="12" t="str">
        <f t="shared" si="1"/>
        <v/>
      </c>
      <c r="F43" s="12" t="str">
        <f t="shared" si="2"/>
        <v/>
      </c>
      <c r="G43" s="13" t="str">
        <f t="shared" si="3"/>
        <v>0</v>
      </c>
      <c r="H43" s="17" t="str">
        <f t="shared" si="4"/>
        <v/>
      </c>
    </row>
    <row r="44" spans="2:8" ht="20.100000000000001" customHeight="1" x14ac:dyDescent="0.2">
      <c r="B44" s="6" t="s">
        <v>9</v>
      </c>
      <c r="C44" s="5">
        <v>0</v>
      </c>
      <c r="D44" s="38">
        <v>0</v>
      </c>
      <c r="E44" s="12" t="str">
        <f t="shared" si="1"/>
        <v/>
      </c>
      <c r="F44" s="12" t="str">
        <f t="shared" si="2"/>
        <v/>
      </c>
      <c r="G44" s="13" t="str">
        <f t="shared" si="3"/>
        <v>0</v>
      </c>
      <c r="H44" s="17" t="str">
        <f t="shared" si="4"/>
        <v/>
      </c>
    </row>
    <row r="45" spans="2:8" ht="20.100000000000001" customHeight="1" x14ac:dyDescent="0.2">
      <c r="B45" s="6" t="s">
        <v>212</v>
      </c>
      <c r="C45" s="5">
        <v>0</v>
      </c>
      <c r="D45" s="38">
        <v>0</v>
      </c>
      <c r="E45" s="12" t="str">
        <f t="shared" si="1"/>
        <v/>
      </c>
      <c r="F45" s="12" t="str">
        <f t="shared" si="2"/>
        <v/>
      </c>
      <c r="G45" s="13" t="str">
        <f t="shared" si="3"/>
        <v>0</v>
      </c>
      <c r="H45" s="17" t="str">
        <f t="shared" si="4"/>
        <v/>
      </c>
    </row>
    <row r="46" spans="2:8" ht="20.100000000000001" customHeight="1" x14ac:dyDescent="0.2">
      <c r="B46" s="6" t="s">
        <v>213</v>
      </c>
      <c r="C46" s="5">
        <v>0</v>
      </c>
      <c r="D46" s="38">
        <v>0</v>
      </c>
      <c r="E46" s="12" t="str">
        <f t="shared" si="1"/>
        <v/>
      </c>
      <c r="F46" s="12" t="str">
        <f t="shared" si="2"/>
        <v/>
      </c>
      <c r="G46" s="13" t="str">
        <f t="shared" si="3"/>
        <v>0</v>
      </c>
      <c r="H46" s="17" t="str">
        <f t="shared" si="4"/>
        <v/>
      </c>
    </row>
    <row r="47" spans="2:8" ht="20.100000000000001" customHeight="1" x14ac:dyDescent="0.2">
      <c r="B47" s="6" t="s">
        <v>10</v>
      </c>
      <c r="C47" s="5">
        <v>0</v>
      </c>
      <c r="D47" s="38">
        <v>0</v>
      </c>
      <c r="E47" s="12" t="str">
        <f t="shared" si="1"/>
        <v/>
      </c>
      <c r="F47" s="12" t="str">
        <f t="shared" si="2"/>
        <v/>
      </c>
      <c r="G47" s="13" t="str">
        <f t="shared" si="3"/>
        <v>0</v>
      </c>
      <c r="H47" s="17" t="str">
        <f t="shared" si="4"/>
        <v/>
      </c>
    </row>
    <row r="48" spans="2:8" ht="20.100000000000001" customHeight="1" x14ac:dyDescent="0.2">
      <c r="B48" s="6" t="s">
        <v>11</v>
      </c>
      <c r="C48" s="5">
        <v>0</v>
      </c>
      <c r="D48" s="38">
        <v>0</v>
      </c>
      <c r="E48" s="12" t="str">
        <f t="shared" si="1"/>
        <v/>
      </c>
      <c r="F48" s="12" t="str">
        <f t="shared" si="2"/>
        <v/>
      </c>
      <c r="G48" s="13" t="str">
        <f t="shared" si="3"/>
        <v>0</v>
      </c>
      <c r="H48" s="17" t="str">
        <f t="shared" si="4"/>
        <v/>
      </c>
    </row>
    <row r="49" spans="2:8" ht="20.100000000000001" customHeight="1" x14ac:dyDescent="0.2">
      <c r="B49" s="6" t="s">
        <v>16</v>
      </c>
      <c r="C49" s="5">
        <v>0</v>
      </c>
      <c r="D49" s="38">
        <v>0</v>
      </c>
      <c r="E49" s="12" t="str">
        <f t="shared" si="1"/>
        <v/>
      </c>
      <c r="F49" s="12" t="str">
        <f t="shared" si="2"/>
        <v/>
      </c>
      <c r="G49" s="13" t="str">
        <f t="shared" si="3"/>
        <v>0</v>
      </c>
      <c r="H49" s="17" t="str">
        <f t="shared" si="4"/>
        <v/>
      </c>
    </row>
    <row r="50" spans="2:8" ht="20.100000000000001" customHeight="1" x14ac:dyDescent="0.2">
      <c r="B50" s="6" t="s">
        <v>15</v>
      </c>
      <c r="C50" s="5">
        <v>0</v>
      </c>
      <c r="D50" s="38">
        <v>0</v>
      </c>
      <c r="E50" s="12" t="str">
        <f t="shared" si="1"/>
        <v/>
      </c>
      <c r="F50" s="12" t="str">
        <f t="shared" si="2"/>
        <v/>
      </c>
      <c r="G50" s="13" t="str">
        <f t="shared" si="3"/>
        <v>0</v>
      </c>
      <c r="H50" s="17" t="str">
        <f t="shared" si="4"/>
        <v/>
      </c>
    </row>
    <row r="51" spans="2:8" ht="20.100000000000001" customHeight="1" x14ac:dyDescent="0.2">
      <c r="B51" s="6" t="s">
        <v>13</v>
      </c>
      <c r="C51" s="5">
        <v>0</v>
      </c>
      <c r="D51" s="38">
        <v>0</v>
      </c>
      <c r="E51" s="12" t="str">
        <f t="shared" si="1"/>
        <v/>
      </c>
      <c r="F51" s="12" t="str">
        <f t="shared" si="2"/>
        <v/>
      </c>
      <c r="G51" s="13" t="str">
        <f t="shared" si="3"/>
        <v>0</v>
      </c>
      <c r="H51" s="17" t="str">
        <f t="shared" si="4"/>
        <v/>
      </c>
    </row>
    <row r="52" spans="2:8" ht="20.100000000000001" customHeight="1" x14ac:dyDescent="0.2">
      <c r="B52" s="6" t="s">
        <v>14</v>
      </c>
      <c r="C52" s="5">
        <v>0</v>
      </c>
      <c r="D52" s="38">
        <v>0</v>
      </c>
      <c r="E52" s="12" t="str">
        <f t="shared" si="1"/>
        <v/>
      </c>
      <c r="F52" s="12" t="str">
        <f t="shared" si="2"/>
        <v/>
      </c>
      <c r="G52" s="13" t="str">
        <f t="shared" si="3"/>
        <v>0</v>
      </c>
      <c r="H52" s="17" t="str">
        <f t="shared" si="4"/>
        <v/>
      </c>
    </row>
    <row r="53" spans="2:8" ht="20.100000000000001" customHeight="1" x14ac:dyDescent="0.2">
      <c r="B53" s="6" t="s">
        <v>12</v>
      </c>
      <c r="C53" s="5">
        <v>0</v>
      </c>
      <c r="D53" s="38">
        <v>0</v>
      </c>
      <c r="E53" s="12" t="str">
        <f t="shared" si="1"/>
        <v/>
      </c>
      <c r="F53" s="12" t="str">
        <f t="shared" si="2"/>
        <v/>
      </c>
      <c r="G53" s="13" t="str">
        <f t="shared" si="3"/>
        <v>0</v>
      </c>
      <c r="H53" s="17" t="str">
        <f t="shared" si="4"/>
        <v/>
      </c>
    </row>
    <row r="54" spans="2:8" ht="20.100000000000001" customHeight="1" x14ac:dyDescent="0.2">
      <c r="B54" s="6" t="s">
        <v>214</v>
      </c>
      <c r="C54" s="5">
        <v>0</v>
      </c>
      <c r="D54" s="38">
        <v>0</v>
      </c>
      <c r="E54" s="12" t="str">
        <f t="shared" si="1"/>
        <v/>
      </c>
      <c r="F54" s="12" t="str">
        <f t="shared" si="2"/>
        <v/>
      </c>
      <c r="G54" s="13" t="str">
        <f t="shared" si="3"/>
        <v>0</v>
      </c>
      <c r="H54" s="17" t="str">
        <f t="shared" si="4"/>
        <v/>
      </c>
    </row>
    <row r="55" spans="2:8" ht="20.100000000000001" customHeight="1" x14ac:dyDescent="0.2">
      <c r="B55" s="6" t="s">
        <v>17</v>
      </c>
      <c r="C55" s="5">
        <v>0</v>
      </c>
      <c r="D55" s="38">
        <v>0</v>
      </c>
      <c r="E55" s="12" t="str">
        <f t="shared" si="1"/>
        <v/>
      </c>
      <c r="F55" s="12" t="str">
        <f t="shared" si="2"/>
        <v/>
      </c>
      <c r="G55" s="13" t="str">
        <f t="shared" si="3"/>
        <v>0</v>
      </c>
      <c r="H55" s="17" t="str">
        <f t="shared" si="4"/>
        <v/>
      </c>
    </row>
    <row r="56" spans="2:8" ht="20.100000000000001" customHeight="1" x14ac:dyDescent="0.2">
      <c r="B56" s="6" t="s">
        <v>18</v>
      </c>
      <c r="C56" s="5">
        <v>0</v>
      </c>
      <c r="D56" s="38">
        <v>0</v>
      </c>
      <c r="E56" s="12" t="str">
        <f t="shared" si="1"/>
        <v/>
      </c>
      <c r="F56" s="12" t="str">
        <f t="shared" si="2"/>
        <v/>
      </c>
      <c r="G56" s="13" t="str">
        <f t="shared" si="3"/>
        <v>0</v>
      </c>
      <c r="H56" s="17" t="str">
        <f t="shared" si="4"/>
        <v/>
      </c>
    </row>
    <row r="57" spans="2:8" ht="20.100000000000001" customHeight="1" x14ac:dyDescent="0.2">
      <c r="B57" s="6" t="s">
        <v>215</v>
      </c>
      <c r="C57" s="5">
        <v>0</v>
      </c>
      <c r="D57" s="38">
        <v>0</v>
      </c>
      <c r="E57" s="12" t="str">
        <f t="shared" si="1"/>
        <v/>
      </c>
      <c r="F57" s="12" t="str">
        <f t="shared" si="2"/>
        <v/>
      </c>
      <c r="G57" s="13" t="str">
        <f t="shared" si="3"/>
        <v>0</v>
      </c>
      <c r="H57" s="17" t="str">
        <f t="shared" si="4"/>
        <v/>
      </c>
    </row>
    <row r="58" spans="2:8" ht="20.100000000000001" customHeight="1" x14ac:dyDescent="0.2">
      <c r="B58" s="6" t="s">
        <v>216</v>
      </c>
      <c r="C58" s="5">
        <v>0</v>
      </c>
      <c r="D58" s="38">
        <v>0</v>
      </c>
      <c r="E58" s="12" t="str">
        <f t="shared" si="1"/>
        <v/>
      </c>
      <c r="F58" s="12" t="str">
        <f t="shared" si="2"/>
        <v/>
      </c>
      <c r="G58" s="13" t="str">
        <f t="shared" si="3"/>
        <v>0</v>
      </c>
      <c r="H58" s="17" t="str">
        <f t="shared" si="4"/>
        <v/>
      </c>
    </row>
    <row r="59" spans="2:8" ht="20.100000000000001" customHeight="1" x14ac:dyDescent="0.2">
      <c r="B59" s="6" t="s">
        <v>217</v>
      </c>
      <c r="C59" s="5">
        <v>0</v>
      </c>
      <c r="D59" s="38">
        <v>0</v>
      </c>
      <c r="E59" s="12" t="str">
        <f t="shared" si="1"/>
        <v/>
      </c>
      <c r="F59" s="12" t="str">
        <f t="shared" si="2"/>
        <v/>
      </c>
      <c r="G59" s="13" t="str">
        <f t="shared" si="3"/>
        <v>0</v>
      </c>
      <c r="H59" s="17" t="str">
        <f t="shared" si="4"/>
        <v/>
      </c>
    </row>
    <row r="60" spans="2:8" ht="20.100000000000001" customHeight="1" x14ac:dyDescent="0.2">
      <c r="B60" s="6" t="s">
        <v>218</v>
      </c>
      <c r="C60" s="5">
        <v>0</v>
      </c>
      <c r="D60" s="38">
        <v>0</v>
      </c>
      <c r="E60" s="12" t="str">
        <f t="shared" si="1"/>
        <v/>
      </c>
      <c r="F60" s="12" t="str">
        <f t="shared" si="2"/>
        <v/>
      </c>
      <c r="G60" s="13" t="str">
        <f t="shared" si="3"/>
        <v>0</v>
      </c>
      <c r="H60" s="17" t="str">
        <f t="shared" si="4"/>
        <v/>
      </c>
    </row>
    <row r="61" spans="2:8" ht="20.100000000000001" customHeight="1" x14ac:dyDescent="0.2">
      <c r="B61" s="6" t="s">
        <v>219</v>
      </c>
      <c r="C61" s="5">
        <v>0</v>
      </c>
      <c r="D61" s="38">
        <v>0</v>
      </c>
      <c r="E61" s="12" t="str">
        <f t="shared" si="1"/>
        <v/>
      </c>
      <c r="F61" s="12" t="str">
        <f t="shared" si="2"/>
        <v/>
      </c>
      <c r="G61" s="13" t="str">
        <f t="shared" si="3"/>
        <v>0</v>
      </c>
      <c r="H61" s="17" t="str">
        <f t="shared" si="4"/>
        <v/>
      </c>
    </row>
    <row r="62" spans="2:8" ht="20.100000000000001" customHeight="1" x14ac:dyDescent="0.2">
      <c r="B62" s="6" t="s">
        <v>19</v>
      </c>
      <c r="C62" s="5">
        <v>0</v>
      </c>
      <c r="D62" s="38">
        <v>0</v>
      </c>
      <c r="E62" s="12" t="str">
        <f t="shared" si="1"/>
        <v/>
      </c>
      <c r="F62" s="12" t="str">
        <f t="shared" si="2"/>
        <v/>
      </c>
      <c r="G62" s="13" t="str">
        <f t="shared" si="3"/>
        <v>0</v>
      </c>
      <c r="H62" s="17" t="str">
        <f t="shared" si="4"/>
        <v/>
      </c>
    </row>
    <row r="63" spans="2:8" ht="20.100000000000001" customHeight="1" x14ac:dyDescent="0.2">
      <c r="B63" s="6" t="s">
        <v>220</v>
      </c>
      <c r="C63" s="5">
        <v>0</v>
      </c>
      <c r="D63" s="38">
        <v>0</v>
      </c>
      <c r="E63" s="12" t="str">
        <f t="shared" si="1"/>
        <v/>
      </c>
      <c r="F63" s="12" t="str">
        <f t="shared" si="2"/>
        <v/>
      </c>
      <c r="G63" s="13" t="str">
        <f t="shared" si="3"/>
        <v>0</v>
      </c>
      <c r="H63" s="17" t="str">
        <f t="shared" si="4"/>
        <v/>
      </c>
    </row>
    <row r="64" spans="2:8" ht="20.100000000000001" customHeight="1" x14ac:dyDescent="0.2">
      <c r="B64" s="6" t="s">
        <v>221</v>
      </c>
      <c r="C64" s="5">
        <v>0</v>
      </c>
      <c r="D64" s="38">
        <v>0</v>
      </c>
      <c r="E64" s="12" t="str">
        <f t="shared" si="1"/>
        <v/>
      </c>
      <c r="F64" s="12" t="str">
        <f t="shared" si="2"/>
        <v/>
      </c>
      <c r="G64" s="13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1"/>
      <c r="C67" s="2"/>
      <c r="D67" s="2"/>
    </row>
    <row r="68" spans="2:8" ht="22.5" customHeight="1" x14ac:dyDescent="0.2">
      <c r="B68" s="39" t="s">
        <v>517</v>
      </c>
      <c r="C68" s="40" t="s">
        <v>518</v>
      </c>
      <c r="D68" s="41"/>
      <c r="E68" s="44" t="s">
        <v>482</v>
      </c>
      <c r="F68" s="41"/>
      <c r="G68" s="42" t="s">
        <v>567</v>
      </c>
      <c r="H68" s="42" t="s">
        <v>481</v>
      </c>
    </row>
    <row r="69" spans="2:8" s="4" customFormat="1" ht="22.5" customHeight="1" x14ac:dyDescent="0.2">
      <c r="B69" s="39"/>
      <c r="C69" s="37">
        <v>2014</v>
      </c>
      <c r="D69" s="37">
        <v>2015</v>
      </c>
      <c r="E69" s="37">
        <v>2014</v>
      </c>
      <c r="F69" s="37">
        <v>2015</v>
      </c>
      <c r="G69" s="43"/>
      <c r="H69" s="43"/>
    </row>
    <row r="70" spans="2:8" s="4" customFormat="1" ht="26.25" customHeight="1" x14ac:dyDescent="0.2">
      <c r="B70" s="32" t="s">
        <v>520</v>
      </c>
      <c r="C70" s="33">
        <f>SUM(C71:C145)</f>
        <v>0</v>
      </c>
      <c r="D70" s="34">
        <f>SUM(D71:D145)</f>
        <v>20</v>
      </c>
      <c r="E70" s="35" t="str">
        <f>+IF(C70=0,"",C70/C$70)</f>
        <v/>
      </c>
      <c r="F70" s="35">
        <f>+IF(D70=0,"",D70/D$70)</f>
        <v>1</v>
      </c>
      <c r="G70" s="35" t="str">
        <f>+IF(OR(AND(D70=0),(C70=0)),"0",((D70-C70)/C70))</f>
        <v>0</v>
      </c>
      <c r="H70" s="35" t="str">
        <f>+IF(OR(AND(E70=""),(G70="")),"",E70*G70)</f>
        <v/>
      </c>
    </row>
    <row r="71" spans="2:8" ht="15" x14ac:dyDescent="0.2">
      <c r="B71" s="6" t="s">
        <v>20</v>
      </c>
      <c r="C71" s="5">
        <v>0</v>
      </c>
      <c r="D71" s="38">
        <v>0</v>
      </c>
      <c r="E71" s="14" t="str">
        <f>+IF(C71=0,"",C71/C$70)</f>
        <v/>
      </c>
      <c r="F71" s="14" t="str">
        <f>+IF(D71=0,"",D71/D$70)</f>
        <v/>
      </c>
      <c r="G71" s="13" t="str">
        <f>+IF(OR(AND(D71=0),(C71=0)),"0",((D71-C71)/C71))</f>
        <v>0</v>
      </c>
      <c r="H71" s="17" t="str">
        <f>+IF(OR(AND(E71=""),(G71="")),"",E71*G71)</f>
        <v/>
      </c>
    </row>
    <row r="72" spans="2:8" ht="15" x14ac:dyDescent="0.2">
      <c r="B72" s="6" t="s">
        <v>21</v>
      </c>
      <c r="C72" s="5">
        <v>0</v>
      </c>
      <c r="D72" s="38">
        <v>0</v>
      </c>
      <c r="E72" s="14" t="str">
        <f t="shared" ref="E72:E135" si="5">+IF(C72=0,"",C72/C$70)</f>
        <v/>
      </c>
      <c r="F72" s="14" t="str">
        <f t="shared" ref="F72:F135" si="6">+IF(D72=0,"",D72/D$70)</f>
        <v/>
      </c>
      <c r="G72" s="13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6" t="s">
        <v>22</v>
      </c>
      <c r="C73" s="5">
        <v>0</v>
      </c>
      <c r="D73" s="38">
        <v>0</v>
      </c>
      <c r="E73" s="14" t="str">
        <f t="shared" si="5"/>
        <v/>
      </c>
      <c r="F73" s="14" t="str">
        <f t="shared" si="6"/>
        <v/>
      </c>
      <c r="G73" s="13" t="str">
        <f t="shared" si="7"/>
        <v>0</v>
      </c>
      <c r="H73" s="17" t="str">
        <f t="shared" si="8"/>
        <v/>
      </c>
    </row>
    <row r="74" spans="2:8" ht="15" x14ac:dyDescent="0.2">
      <c r="B74" s="6" t="s">
        <v>222</v>
      </c>
      <c r="C74" s="5">
        <v>0</v>
      </c>
      <c r="D74" s="38">
        <v>0</v>
      </c>
      <c r="E74" s="14" t="str">
        <f t="shared" si="5"/>
        <v/>
      </c>
      <c r="F74" s="14" t="str">
        <f t="shared" si="6"/>
        <v/>
      </c>
      <c r="G74" s="13" t="str">
        <f t="shared" si="7"/>
        <v>0</v>
      </c>
      <c r="H74" s="17" t="str">
        <f t="shared" si="8"/>
        <v/>
      </c>
    </row>
    <row r="75" spans="2:8" ht="15" x14ac:dyDescent="0.2">
      <c r="B75" s="6" t="s">
        <v>23</v>
      </c>
      <c r="C75" s="5">
        <v>0</v>
      </c>
      <c r="D75" s="38">
        <v>2</v>
      </c>
      <c r="E75" s="14" t="str">
        <f t="shared" si="5"/>
        <v/>
      </c>
      <c r="F75" s="14">
        <f t="shared" si="6"/>
        <v>0.1</v>
      </c>
      <c r="G75" s="13" t="str">
        <f t="shared" si="7"/>
        <v>0</v>
      </c>
      <c r="H75" s="17" t="str">
        <f t="shared" si="8"/>
        <v/>
      </c>
    </row>
    <row r="76" spans="2:8" ht="15" x14ac:dyDescent="0.2">
      <c r="B76" s="6" t="s">
        <v>223</v>
      </c>
      <c r="C76" s="5">
        <v>0</v>
      </c>
      <c r="D76" s="38">
        <v>0</v>
      </c>
      <c r="E76" s="14" t="str">
        <f t="shared" si="5"/>
        <v/>
      </c>
      <c r="F76" s="14" t="str">
        <f t="shared" si="6"/>
        <v/>
      </c>
      <c r="G76" s="13" t="str">
        <f t="shared" si="7"/>
        <v>0</v>
      </c>
      <c r="H76" s="17" t="str">
        <f t="shared" si="8"/>
        <v/>
      </c>
    </row>
    <row r="77" spans="2:8" ht="15" x14ac:dyDescent="0.2">
      <c r="B77" s="6" t="s">
        <v>224</v>
      </c>
      <c r="C77" s="5">
        <v>0</v>
      </c>
      <c r="D77" s="38">
        <v>0</v>
      </c>
      <c r="E77" s="14" t="str">
        <f t="shared" si="5"/>
        <v/>
      </c>
      <c r="F77" s="14" t="str">
        <f t="shared" si="6"/>
        <v/>
      </c>
      <c r="G77" s="13" t="str">
        <f t="shared" si="7"/>
        <v>0</v>
      </c>
      <c r="H77" s="17" t="str">
        <f t="shared" si="8"/>
        <v/>
      </c>
    </row>
    <row r="78" spans="2:8" ht="15" x14ac:dyDescent="0.2">
      <c r="B78" s="6" t="s">
        <v>225</v>
      </c>
      <c r="C78" s="5">
        <v>0</v>
      </c>
      <c r="D78" s="38">
        <v>0</v>
      </c>
      <c r="E78" s="14" t="str">
        <f t="shared" si="5"/>
        <v/>
      </c>
      <c r="F78" s="14" t="str">
        <f t="shared" si="6"/>
        <v/>
      </c>
      <c r="G78" s="13" t="str">
        <f t="shared" si="7"/>
        <v>0</v>
      </c>
      <c r="H78" s="17" t="str">
        <f t="shared" si="8"/>
        <v/>
      </c>
    </row>
    <row r="79" spans="2:8" ht="15" x14ac:dyDescent="0.2">
      <c r="B79" s="6" t="s">
        <v>226</v>
      </c>
      <c r="C79" s="5">
        <v>0</v>
      </c>
      <c r="D79" s="38">
        <v>0</v>
      </c>
      <c r="E79" s="14" t="str">
        <f t="shared" si="5"/>
        <v/>
      </c>
      <c r="F79" s="14" t="str">
        <f t="shared" si="6"/>
        <v/>
      </c>
      <c r="G79" s="13" t="str">
        <f t="shared" si="7"/>
        <v>0</v>
      </c>
      <c r="H79" s="17" t="str">
        <f t="shared" si="8"/>
        <v/>
      </c>
    </row>
    <row r="80" spans="2:8" ht="15" x14ac:dyDescent="0.2">
      <c r="B80" s="6" t="s">
        <v>227</v>
      </c>
      <c r="C80" s="5">
        <v>0</v>
      </c>
      <c r="D80" s="38">
        <v>0</v>
      </c>
      <c r="E80" s="14" t="str">
        <f t="shared" si="5"/>
        <v/>
      </c>
      <c r="F80" s="14" t="str">
        <f t="shared" si="6"/>
        <v/>
      </c>
      <c r="G80" s="13" t="str">
        <f t="shared" si="7"/>
        <v>0</v>
      </c>
      <c r="H80" s="17" t="str">
        <f t="shared" si="8"/>
        <v/>
      </c>
    </row>
    <row r="81" spans="2:8" ht="15" x14ac:dyDescent="0.2">
      <c r="B81" s="6" t="s">
        <v>24</v>
      </c>
      <c r="C81" s="5">
        <v>0</v>
      </c>
      <c r="D81" s="38">
        <v>0</v>
      </c>
      <c r="E81" s="14" t="str">
        <f t="shared" si="5"/>
        <v/>
      </c>
      <c r="F81" s="14" t="str">
        <f t="shared" si="6"/>
        <v/>
      </c>
      <c r="G81" s="13" t="str">
        <f t="shared" si="7"/>
        <v>0</v>
      </c>
      <c r="H81" s="17" t="str">
        <f t="shared" si="8"/>
        <v/>
      </c>
    </row>
    <row r="82" spans="2:8" ht="15" x14ac:dyDescent="0.2">
      <c r="B82" s="6" t="s">
        <v>228</v>
      </c>
      <c r="C82" s="5">
        <v>0</v>
      </c>
      <c r="D82" s="38">
        <v>0</v>
      </c>
      <c r="E82" s="14" t="str">
        <f t="shared" si="5"/>
        <v/>
      </c>
      <c r="F82" s="14" t="str">
        <f t="shared" si="6"/>
        <v/>
      </c>
      <c r="G82" s="13" t="str">
        <f t="shared" si="7"/>
        <v>0</v>
      </c>
      <c r="H82" s="17" t="str">
        <f t="shared" si="8"/>
        <v/>
      </c>
    </row>
    <row r="83" spans="2:8" ht="15" x14ac:dyDescent="0.2">
      <c r="B83" s="6" t="s">
        <v>229</v>
      </c>
      <c r="C83" s="5">
        <v>0</v>
      </c>
      <c r="D83" s="38">
        <v>0</v>
      </c>
      <c r="E83" s="14" t="str">
        <f t="shared" si="5"/>
        <v/>
      </c>
      <c r="F83" s="14" t="str">
        <f t="shared" si="6"/>
        <v/>
      </c>
      <c r="G83" s="13" t="str">
        <f t="shared" si="7"/>
        <v>0</v>
      </c>
      <c r="H83" s="17" t="str">
        <f t="shared" si="8"/>
        <v/>
      </c>
    </row>
    <row r="84" spans="2:8" ht="15" x14ac:dyDescent="0.2">
      <c r="B84" s="6" t="s">
        <v>230</v>
      </c>
      <c r="C84" s="5">
        <v>0</v>
      </c>
      <c r="D84" s="38">
        <v>0</v>
      </c>
      <c r="E84" s="14" t="str">
        <f t="shared" si="5"/>
        <v/>
      </c>
      <c r="F84" s="14" t="str">
        <f t="shared" si="6"/>
        <v/>
      </c>
      <c r="G84" s="13" t="str">
        <f t="shared" si="7"/>
        <v>0</v>
      </c>
      <c r="H84" s="17" t="str">
        <f t="shared" si="8"/>
        <v/>
      </c>
    </row>
    <row r="85" spans="2:8" ht="15" x14ac:dyDescent="0.2">
      <c r="B85" s="6" t="s">
        <v>28</v>
      </c>
      <c r="C85" s="5">
        <v>0</v>
      </c>
      <c r="D85" s="38">
        <v>0</v>
      </c>
      <c r="E85" s="14" t="str">
        <f t="shared" si="5"/>
        <v/>
      </c>
      <c r="F85" s="14" t="str">
        <f t="shared" si="6"/>
        <v/>
      </c>
      <c r="G85" s="13" t="str">
        <f t="shared" si="7"/>
        <v>0</v>
      </c>
      <c r="H85" s="17" t="str">
        <f t="shared" si="8"/>
        <v/>
      </c>
    </row>
    <row r="86" spans="2:8" ht="15" x14ac:dyDescent="0.2">
      <c r="B86" s="6" t="s">
        <v>231</v>
      </c>
      <c r="C86" s="5">
        <v>0</v>
      </c>
      <c r="D86" s="38">
        <v>0</v>
      </c>
      <c r="E86" s="14" t="str">
        <f t="shared" si="5"/>
        <v/>
      </c>
      <c r="F86" s="14" t="str">
        <f t="shared" si="6"/>
        <v/>
      </c>
      <c r="G86" s="13" t="str">
        <f t="shared" si="7"/>
        <v>0</v>
      </c>
      <c r="H86" s="17" t="str">
        <f t="shared" si="8"/>
        <v/>
      </c>
    </row>
    <row r="87" spans="2:8" ht="15" x14ac:dyDescent="0.2">
      <c r="B87" s="6" t="s">
        <v>232</v>
      </c>
      <c r="C87" s="5">
        <v>0</v>
      </c>
      <c r="D87" s="38">
        <v>0</v>
      </c>
      <c r="E87" s="14" t="str">
        <f t="shared" si="5"/>
        <v/>
      </c>
      <c r="F87" s="14" t="str">
        <f t="shared" si="6"/>
        <v/>
      </c>
      <c r="G87" s="13" t="str">
        <f t="shared" si="7"/>
        <v>0</v>
      </c>
      <c r="H87" s="17" t="str">
        <f t="shared" si="8"/>
        <v/>
      </c>
    </row>
    <row r="88" spans="2:8" ht="15" x14ac:dyDescent="0.2">
      <c r="B88" s="6" t="s">
        <v>233</v>
      </c>
      <c r="C88" s="5">
        <v>0</v>
      </c>
      <c r="D88" s="38">
        <v>0</v>
      </c>
      <c r="E88" s="14" t="str">
        <f t="shared" si="5"/>
        <v/>
      </c>
      <c r="F88" s="14" t="str">
        <f t="shared" si="6"/>
        <v/>
      </c>
      <c r="G88" s="13" t="str">
        <f t="shared" si="7"/>
        <v>0</v>
      </c>
      <c r="H88" s="17" t="str">
        <f t="shared" si="8"/>
        <v/>
      </c>
    </row>
    <row r="89" spans="2:8" ht="15" x14ac:dyDescent="0.2">
      <c r="B89" s="6" t="s">
        <v>26</v>
      </c>
      <c r="C89" s="5">
        <v>0</v>
      </c>
      <c r="D89" s="38">
        <v>0</v>
      </c>
      <c r="E89" s="14" t="str">
        <f t="shared" si="5"/>
        <v/>
      </c>
      <c r="F89" s="14" t="str">
        <f t="shared" si="6"/>
        <v/>
      </c>
      <c r="G89" s="13" t="str">
        <f t="shared" si="7"/>
        <v>0</v>
      </c>
      <c r="H89" s="17" t="str">
        <f t="shared" si="8"/>
        <v/>
      </c>
    </row>
    <row r="90" spans="2:8" ht="15" x14ac:dyDescent="0.2">
      <c r="B90" s="6" t="s">
        <v>29</v>
      </c>
      <c r="C90" s="5">
        <v>0</v>
      </c>
      <c r="D90" s="38">
        <v>0</v>
      </c>
      <c r="E90" s="14" t="str">
        <f t="shared" si="5"/>
        <v/>
      </c>
      <c r="F90" s="14" t="str">
        <f t="shared" si="6"/>
        <v/>
      </c>
      <c r="G90" s="13" t="str">
        <f t="shared" si="7"/>
        <v>0</v>
      </c>
      <c r="H90" s="17" t="str">
        <f t="shared" si="8"/>
        <v/>
      </c>
    </row>
    <row r="91" spans="2:8" ht="15" x14ac:dyDescent="0.2">
      <c r="B91" s="6" t="s">
        <v>234</v>
      </c>
      <c r="C91" s="5">
        <v>0</v>
      </c>
      <c r="D91" s="38">
        <v>0</v>
      </c>
      <c r="E91" s="14" t="str">
        <f t="shared" si="5"/>
        <v/>
      </c>
      <c r="F91" s="14" t="str">
        <f t="shared" si="6"/>
        <v/>
      </c>
      <c r="G91" s="13" t="str">
        <f t="shared" si="7"/>
        <v>0</v>
      </c>
      <c r="H91" s="17" t="str">
        <f t="shared" si="8"/>
        <v/>
      </c>
    </row>
    <row r="92" spans="2:8" ht="15" x14ac:dyDescent="0.2">
      <c r="B92" s="6" t="s">
        <v>235</v>
      </c>
      <c r="C92" s="5">
        <v>0</v>
      </c>
      <c r="D92" s="38">
        <v>0</v>
      </c>
      <c r="E92" s="14" t="str">
        <f t="shared" si="5"/>
        <v/>
      </c>
      <c r="F92" s="14" t="str">
        <f t="shared" si="6"/>
        <v/>
      </c>
      <c r="G92" s="13" t="str">
        <f t="shared" si="7"/>
        <v>0</v>
      </c>
      <c r="H92" s="17" t="str">
        <f t="shared" si="8"/>
        <v/>
      </c>
    </row>
    <row r="93" spans="2:8" ht="15" x14ac:dyDescent="0.2">
      <c r="B93" s="6" t="s">
        <v>529</v>
      </c>
      <c r="C93" s="5">
        <v>0</v>
      </c>
      <c r="D93" s="38">
        <v>0</v>
      </c>
      <c r="E93" s="14" t="str">
        <f t="shared" si="5"/>
        <v/>
      </c>
      <c r="F93" s="14" t="str">
        <f t="shared" si="6"/>
        <v/>
      </c>
      <c r="G93" s="13" t="str">
        <f t="shared" si="7"/>
        <v>0</v>
      </c>
      <c r="H93" s="17" t="str">
        <f t="shared" si="8"/>
        <v/>
      </c>
    </row>
    <row r="94" spans="2:8" ht="15" x14ac:dyDescent="0.2">
      <c r="B94" s="6" t="s">
        <v>25</v>
      </c>
      <c r="C94" s="5">
        <v>0</v>
      </c>
      <c r="D94" s="38">
        <v>0</v>
      </c>
      <c r="E94" s="14" t="str">
        <f t="shared" si="5"/>
        <v/>
      </c>
      <c r="F94" s="14" t="str">
        <f t="shared" si="6"/>
        <v/>
      </c>
      <c r="G94" s="13" t="str">
        <f t="shared" si="7"/>
        <v>0</v>
      </c>
      <c r="H94" s="17" t="str">
        <f t="shared" si="8"/>
        <v/>
      </c>
    </row>
    <row r="95" spans="2:8" ht="15" x14ac:dyDescent="0.2">
      <c r="B95" s="6" t="s">
        <v>27</v>
      </c>
      <c r="C95" s="5">
        <v>0</v>
      </c>
      <c r="D95" s="38">
        <v>0</v>
      </c>
      <c r="E95" s="14" t="str">
        <f t="shared" si="5"/>
        <v/>
      </c>
      <c r="F95" s="14" t="str">
        <f t="shared" si="6"/>
        <v/>
      </c>
      <c r="G95" s="13" t="str">
        <f t="shared" si="7"/>
        <v>0</v>
      </c>
      <c r="H95" s="17" t="str">
        <f t="shared" si="8"/>
        <v/>
      </c>
    </row>
    <row r="96" spans="2:8" ht="15" x14ac:dyDescent="0.2">
      <c r="B96" s="6" t="s">
        <v>236</v>
      </c>
      <c r="C96" s="5">
        <v>0</v>
      </c>
      <c r="D96" s="38">
        <v>0</v>
      </c>
      <c r="E96" s="14" t="str">
        <f t="shared" si="5"/>
        <v/>
      </c>
      <c r="F96" s="14" t="str">
        <f t="shared" si="6"/>
        <v/>
      </c>
      <c r="G96" s="13" t="str">
        <f t="shared" si="7"/>
        <v>0</v>
      </c>
      <c r="H96" s="17" t="str">
        <f t="shared" si="8"/>
        <v/>
      </c>
    </row>
    <row r="97" spans="2:8" ht="15" x14ac:dyDescent="0.2">
      <c r="B97" s="6" t="s">
        <v>237</v>
      </c>
      <c r="C97" s="5">
        <v>0</v>
      </c>
      <c r="D97" s="38">
        <v>0</v>
      </c>
      <c r="E97" s="14" t="str">
        <f t="shared" si="5"/>
        <v/>
      </c>
      <c r="F97" s="14" t="str">
        <f t="shared" si="6"/>
        <v/>
      </c>
      <c r="G97" s="13" t="str">
        <f t="shared" si="7"/>
        <v>0</v>
      </c>
      <c r="H97" s="17" t="str">
        <f t="shared" si="8"/>
        <v/>
      </c>
    </row>
    <row r="98" spans="2:8" ht="15" x14ac:dyDescent="0.2">
      <c r="B98" s="6" t="s">
        <v>238</v>
      </c>
      <c r="C98" s="5">
        <v>0</v>
      </c>
      <c r="D98" s="38">
        <v>0</v>
      </c>
      <c r="E98" s="14" t="str">
        <f t="shared" si="5"/>
        <v/>
      </c>
      <c r="F98" s="14" t="str">
        <f t="shared" si="6"/>
        <v/>
      </c>
      <c r="G98" s="13" t="str">
        <f t="shared" si="7"/>
        <v>0</v>
      </c>
      <c r="H98" s="17" t="str">
        <f t="shared" si="8"/>
        <v/>
      </c>
    </row>
    <row r="99" spans="2:8" ht="15" x14ac:dyDescent="0.2">
      <c r="B99" s="6" t="s">
        <v>239</v>
      </c>
      <c r="C99" s="5">
        <v>0</v>
      </c>
      <c r="D99" s="38">
        <v>0</v>
      </c>
      <c r="E99" s="14" t="str">
        <f t="shared" si="5"/>
        <v/>
      </c>
      <c r="F99" s="14" t="str">
        <f t="shared" si="6"/>
        <v/>
      </c>
      <c r="G99" s="13" t="str">
        <f t="shared" si="7"/>
        <v>0</v>
      </c>
      <c r="H99" s="17" t="str">
        <f t="shared" si="8"/>
        <v/>
      </c>
    </row>
    <row r="100" spans="2:8" ht="15" x14ac:dyDescent="0.2">
      <c r="B100" s="6" t="s">
        <v>240</v>
      </c>
      <c r="C100" s="5">
        <v>0</v>
      </c>
      <c r="D100" s="38">
        <v>0</v>
      </c>
      <c r="E100" s="14" t="str">
        <f t="shared" si="5"/>
        <v/>
      </c>
      <c r="F100" s="14" t="str">
        <f t="shared" si="6"/>
        <v/>
      </c>
      <c r="G100" s="13" t="str">
        <f t="shared" si="7"/>
        <v>0</v>
      </c>
      <c r="H100" s="17" t="str">
        <f t="shared" si="8"/>
        <v/>
      </c>
    </row>
    <row r="101" spans="2:8" ht="15" x14ac:dyDescent="0.2">
      <c r="B101" s="6" t="s">
        <v>241</v>
      </c>
      <c r="C101" s="5">
        <v>0</v>
      </c>
      <c r="D101" s="38">
        <v>0</v>
      </c>
      <c r="E101" s="14" t="str">
        <f t="shared" si="5"/>
        <v/>
      </c>
      <c r="F101" s="14" t="str">
        <f t="shared" si="6"/>
        <v/>
      </c>
      <c r="G101" s="13" t="str">
        <f t="shared" si="7"/>
        <v>0</v>
      </c>
      <c r="H101" s="17" t="str">
        <f t="shared" si="8"/>
        <v/>
      </c>
    </row>
    <row r="102" spans="2:8" ht="15" x14ac:dyDescent="0.2">
      <c r="B102" s="6" t="s">
        <v>242</v>
      </c>
      <c r="C102" s="5">
        <v>0</v>
      </c>
      <c r="D102" s="38">
        <v>0</v>
      </c>
      <c r="E102" s="14" t="str">
        <f t="shared" si="5"/>
        <v/>
      </c>
      <c r="F102" s="14" t="str">
        <f t="shared" si="6"/>
        <v/>
      </c>
      <c r="G102" s="13" t="str">
        <f t="shared" si="7"/>
        <v>0</v>
      </c>
      <c r="H102" s="17" t="str">
        <f t="shared" si="8"/>
        <v/>
      </c>
    </row>
    <row r="103" spans="2:8" ht="15" x14ac:dyDescent="0.2">
      <c r="B103" s="6" t="s">
        <v>243</v>
      </c>
      <c r="C103" s="5">
        <v>0</v>
      </c>
      <c r="D103" s="38">
        <v>0</v>
      </c>
      <c r="E103" s="14" t="str">
        <f t="shared" si="5"/>
        <v/>
      </c>
      <c r="F103" s="14" t="str">
        <f t="shared" si="6"/>
        <v/>
      </c>
      <c r="G103" s="13" t="str">
        <f t="shared" si="7"/>
        <v>0</v>
      </c>
      <c r="H103" s="17" t="str">
        <f t="shared" si="8"/>
        <v/>
      </c>
    </row>
    <row r="104" spans="2:8" ht="15" x14ac:dyDescent="0.2">
      <c r="B104" s="6" t="s">
        <v>34</v>
      </c>
      <c r="C104" s="5">
        <v>0</v>
      </c>
      <c r="D104" s="38">
        <v>0</v>
      </c>
      <c r="E104" s="14" t="str">
        <f t="shared" si="5"/>
        <v/>
      </c>
      <c r="F104" s="14" t="str">
        <f t="shared" si="6"/>
        <v/>
      </c>
      <c r="G104" s="13" t="str">
        <f t="shared" si="7"/>
        <v>0</v>
      </c>
      <c r="H104" s="17" t="str">
        <f t="shared" si="8"/>
        <v/>
      </c>
    </row>
    <row r="105" spans="2:8" ht="15" x14ac:dyDescent="0.2">
      <c r="B105" s="6" t="s">
        <v>244</v>
      </c>
      <c r="C105" s="5">
        <v>0</v>
      </c>
      <c r="D105" s="38">
        <v>0</v>
      </c>
      <c r="E105" s="14" t="str">
        <f t="shared" si="5"/>
        <v/>
      </c>
      <c r="F105" s="14" t="str">
        <f t="shared" si="6"/>
        <v/>
      </c>
      <c r="G105" s="13" t="str">
        <f t="shared" si="7"/>
        <v>0</v>
      </c>
      <c r="H105" s="17" t="str">
        <f t="shared" si="8"/>
        <v/>
      </c>
    </row>
    <row r="106" spans="2:8" ht="30" x14ac:dyDescent="0.2">
      <c r="B106" s="6" t="s">
        <v>245</v>
      </c>
      <c r="C106" s="5">
        <v>0</v>
      </c>
      <c r="D106" s="38">
        <v>0</v>
      </c>
      <c r="E106" s="14" t="str">
        <f t="shared" si="5"/>
        <v/>
      </c>
      <c r="F106" s="14" t="str">
        <f t="shared" si="6"/>
        <v/>
      </c>
      <c r="G106" s="13" t="str">
        <f t="shared" si="7"/>
        <v>0</v>
      </c>
      <c r="H106" s="17" t="str">
        <f t="shared" si="8"/>
        <v/>
      </c>
    </row>
    <row r="107" spans="2:8" ht="15" x14ac:dyDescent="0.2">
      <c r="B107" s="6" t="s">
        <v>246</v>
      </c>
      <c r="C107" s="5">
        <v>0</v>
      </c>
      <c r="D107" s="38">
        <v>0</v>
      </c>
      <c r="E107" s="14" t="str">
        <f t="shared" si="5"/>
        <v/>
      </c>
      <c r="F107" s="14" t="str">
        <f t="shared" si="6"/>
        <v/>
      </c>
      <c r="G107" s="13" t="str">
        <f t="shared" si="7"/>
        <v>0</v>
      </c>
      <c r="H107" s="17" t="str">
        <f t="shared" si="8"/>
        <v/>
      </c>
    </row>
    <row r="108" spans="2:8" ht="15" x14ac:dyDescent="0.2">
      <c r="B108" s="6" t="s">
        <v>31</v>
      </c>
      <c r="C108" s="5">
        <v>0</v>
      </c>
      <c r="D108" s="38">
        <v>1</v>
      </c>
      <c r="E108" s="14" t="str">
        <f t="shared" si="5"/>
        <v/>
      </c>
      <c r="F108" s="14">
        <f t="shared" si="6"/>
        <v>0.05</v>
      </c>
      <c r="G108" s="13" t="str">
        <f t="shared" si="7"/>
        <v>0</v>
      </c>
      <c r="H108" s="17" t="str">
        <f t="shared" si="8"/>
        <v/>
      </c>
    </row>
    <row r="109" spans="2:8" ht="15" x14ac:dyDescent="0.2">
      <c r="B109" s="6" t="s">
        <v>247</v>
      </c>
      <c r="C109" s="5">
        <v>0</v>
      </c>
      <c r="D109" s="38">
        <v>0</v>
      </c>
      <c r="E109" s="14" t="str">
        <f t="shared" si="5"/>
        <v/>
      </c>
      <c r="F109" s="14" t="str">
        <f t="shared" si="6"/>
        <v/>
      </c>
      <c r="G109" s="13" t="str">
        <f t="shared" si="7"/>
        <v>0</v>
      </c>
      <c r="H109" s="17" t="str">
        <f t="shared" si="8"/>
        <v/>
      </c>
    </row>
    <row r="110" spans="2:8" ht="15" x14ac:dyDescent="0.2">
      <c r="B110" s="6" t="s">
        <v>32</v>
      </c>
      <c r="C110" s="5">
        <v>0</v>
      </c>
      <c r="D110" s="38">
        <v>0</v>
      </c>
      <c r="E110" s="14" t="str">
        <f t="shared" si="5"/>
        <v/>
      </c>
      <c r="F110" s="14" t="str">
        <f t="shared" si="6"/>
        <v/>
      </c>
      <c r="G110" s="13" t="str">
        <f t="shared" si="7"/>
        <v>0</v>
      </c>
      <c r="H110" s="17" t="str">
        <f t="shared" si="8"/>
        <v/>
      </c>
    </row>
    <row r="111" spans="2:8" ht="15" x14ac:dyDescent="0.2">
      <c r="B111" s="6" t="s">
        <v>30</v>
      </c>
      <c r="C111" s="5">
        <v>0</v>
      </c>
      <c r="D111" s="38">
        <v>0</v>
      </c>
      <c r="E111" s="14" t="str">
        <f t="shared" si="5"/>
        <v/>
      </c>
      <c r="F111" s="14" t="str">
        <f t="shared" si="6"/>
        <v/>
      </c>
      <c r="G111" s="13" t="str">
        <f t="shared" si="7"/>
        <v>0</v>
      </c>
      <c r="H111" s="17" t="str">
        <f t="shared" si="8"/>
        <v/>
      </c>
    </row>
    <row r="112" spans="2:8" ht="15" x14ac:dyDescent="0.2">
      <c r="B112" s="6" t="s">
        <v>33</v>
      </c>
      <c r="C112" s="5">
        <v>0</v>
      </c>
      <c r="D112" s="38">
        <v>0</v>
      </c>
      <c r="E112" s="14" t="str">
        <f t="shared" si="5"/>
        <v/>
      </c>
      <c r="F112" s="14" t="str">
        <f t="shared" si="6"/>
        <v/>
      </c>
      <c r="G112" s="13" t="str">
        <f t="shared" si="7"/>
        <v>0</v>
      </c>
      <c r="H112" s="17" t="str">
        <f t="shared" si="8"/>
        <v/>
      </c>
    </row>
    <row r="113" spans="2:8" ht="15" x14ac:dyDescent="0.2">
      <c r="B113" s="6" t="s">
        <v>248</v>
      </c>
      <c r="C113" s="5">
        <v>0</v>
      </c>
      <c r="D113" s="38">
        <v>0</v>
      </c>
      <c r="E113" s="14" t="str">
        <f t="shared" si="5"/>
        <v/>
      </c>
      <c r="F113" s="14" t="str">
        <f t="shared" si="6"/>
        <v/>
      </c>
      <c r="G113" s="13" t="str">
        <f t="shared" si="7"/>
        <v>0</v>
      </c>
      <c r="H113" s="17" t="str">
        <f t="shared" si="8"/>
        <v/>
      </c>
    </row>
    <row r="114" spans="2:8" ht="15" x14ac:dyDescent="0.2">
      <c r="B114" s="6" t="s">
        <v>38</v>
      </c>
      <c r="C114" s="5">
        <v>0</v>
      </c>
      <c r="D114" s="38">
        <v>0</v>
      </c>
      <c r="E114" s="14" t="str">
        <f t="shared" si="5"/>
        <v/>
      </c>
      <c r="F114" s="14" t="str">
        <f t="shared" si="6"/>
        <v/>
      </c>
      <c r="G114" s="13" t="str">
        <f t="shared" si="7"/>
        <v>0</v>
      </c>
      <c r="H114" s="17" t="str">
        <f t="shared" si="8"/>
        <v/>
      </c>
    </row>
    <row r="115" spans="2:8" ht="15" x14ac:dyDescent="0.2">
      <c r="B115" s="6" t="s">
        <v>40</v>
      </c>
      <c r="C115" s="5">
        <v>0</v>
      </c>
      <c r="D115" s="38">
        <v>1</v>
      </c>
      <c r="E115" s="14" t="str">
        <f t="shared" si="5"/>
        <v/>
      </c>
      <c r="F115" s="14">
        <f t="shared" si="6"/>
        <v>0.05</v>
      </c>
      <c r="G115" s="13" t="str">
        <f t="shared" si="7"/>
        <v>0</v>
      </c>
      <c r="H115" s="17" t="str">
        <f t="shared" si="8"/>
        <v/>
      </c>
    </row>
    <row r="116" spans="2:8" ht="15" x14ac:dyDescent="0.2">
      <c r="B116" s="6" t="s">
        <v>249</v>
      </c>
      <c r="C116" s="5">
        <v>0</v>
      </c>
      <c r="D116" s="38">
        <v>0</v>
      </c>
      <c r="E116" s="14" t="str">
        <f t="shared" si="5"/>
        <v/>
      </c>
      <c r="F116" s="14" t="str">
        <f t="shared" si="6"/>
        <v/>
      </c>
      <c r="G116" s="13" t="str">
        <f t="shared" si="7"/>
        <v>0</v>
      </c>
      <c r="H116" s="17" t="str">
        <f t="shared" si="8"/>
        <v/>
      </c>
    </row>
    <row r="117" spans="2:8" ht="15" x14ac:dyDescent="0.2">
      <c r="B117" s="6" t="s">
        <v>250</v>
      </c>
      <c r="C117" s="5">
        <v>0</v>
      </c>
      <c r="D117" s="38">
        <v>0</v>
      </c>
      <c r="E117" s="14" t="str">
        <f t="shared" si="5"/>
        <v/>
      </c>
      <c r="F117" s="14" t="str">
        <f t="shared" si="6"/>
        <v/>
      </c>
      <c r="G117" s="13" t="str">
        <f t="shared" si="7"/>
        <v>0</v>
      </c>
      <c r="H117" s="17" t="str">
        <f t="shared" si="8"/>
        <v/>
      </c>
    </row>
    <row r="118" spans="2:8" ht="15" x14ac:dyDescent="0.2">
      <c r="B118" s="6" t="s">
        <v>251</v>
      </c>
      <c r="C118" s="5">
        <v>0</v>
      </c>
      <c r="D118" s="38">
        <v>13</v>
      </c>
      <c r="E118" s="14" t="str">
        <f t="shared" si="5"/>
        <v/>
      </c>
      <c r="F118" s="14">
        <f t="shared" si="6"/>
        <v>0.65</v>
      </c>
      <c r="G118" s="13" t="str">
        <f t="shared" si="7"/>
        <v>0</v>
      </c>
      <c r="H118" s="17" t="str">
        <f t="shared" si="8"/>
        <v/>
      </c>
    </row>
    <row r="119" spans="2:8" ht="15" x14ac:dyDescent="0.2">
      <c r="B119" s="6" t="s">
        <v>252</v>
      </c>
      <c r="C119" s="5">
        <v>0</v>
      </c>
      <c r="D119" s="38">
        <v>0</v>
      </c>
      <c r="E119" s="14" t="str">
        <f t="shared" si="5"/>
        <v/>
      </c>
      <c r="F119" s="14" t="str">
        <f t="shared" si="6"/>
        <v/>
      </c>
      <c r="G119" s="13" t="str">
        <f t="shared" si="7"/>
        <v>0</v>
      </c>
      <c r="H119" s="17" t="str">
        <f t="shared" si="8"/>
        <v/>
      </c>
    </row>
    <row r="120" spans="2:8" ht="15" x14ac:dyDescent="0.2">
      <c r="B120" s="6" t="s">
        <v>253</v>
      </c>
      <c r="C120" s="5">
        <v>0</v>
      </c>
      <c r="D120" s="38">
        <v>0</v>
      </c>
      <c r="E120" s="14" t="str">
        <f t="shared" si="5"/>
        <v/>
      </c>
      <c r="F120" s="14" t="str">
        <f t="shared" si="6"/>
        <v/>
      </c>
      <c r="G120" s="13" t="str">
        <f t="shared" si="7"/>
        <v>0</v>
      </c>
      <c r="H120" s="17" t="str">
        <f t="shared" si="8"/>
        <v/>
      </c>
    </row>
    <row r="121" spans="2:8" ht="15" x14ac:dyDescent="0.2">
      <c r="B121" s="6" t="s">
        <v>35</v>
      </c>
      <c r="C121" s="5">
        <v>0</v>
      </c>
      <c r="D121" s="38">
        <v>0</v>
      </c>
      <c r="E121" s="14" t="str">
        <f t="shared" si="5"/>
        <v/>
      </c>
      <c r="F121" s="14" t="str">
        <f t="shared" si="6"/>
        <v/>
      </c>
      <c r="G121" s="13" t="str">
        <f t="shared" si="7"/>
        <v>0</v>
      </c>
      <c r="H121" s="17" t="str">
        <f t="shared" si="8"/>
        <v/>
      </c>
    </row>
    <row r="122" spans="2:8" ht="15" x14ac:dyDescent="0.2">
      <c r="B122" s="6" t="s">
        <v>39</v>
      </c>
      <c r="C122" s="5">
        <v>0</v>
      </c>
      <c r="D122" s="38">
        <v>0</v>
      </c>
      <c r="E122" s="14" t="str">
        <f t="shared" si="5"/>
        <v/>
      </c>
      <c r="F122" s="14" t="str">
        <f t="shared" si="6"/>
        <v/>
      </c>
      <c r="G122" s="13" t="str">
        <f t="shared" si="7"/>
        <v>0</v>
      </c>
      <c r="H122" s="17" t="str">
        <f t="shared" si="8"/>
        <v/>
      </c>
    </row>
    <row r="123" spans="2:8" ht="15" x14ac:dyDescent="0.2">
      <c r="B123" s="6" t="s">
        <v>37</v>
      </c>
      <c r="C123" s="5">
        <v>0</v>
      </c>
      <c r="D123" s="38">
        <v>0</v>
      </c>
      <c r="E123" s="14" t="str">
        <f t="shared" si="5"/>
        <v/>
      </c>
      <c r="F123" s="14" t="str">
        <f t="shared" si="6"/>
        <v/>
      </c>
      <c r="G123" s="13" t="str">
        <f t="shared" si="7"/>
        <v>0</v>
      </c>
      <c r="H123" s="17" t="str">
        <f t="shared" si="8"/>
        <v/>
      </c>
    </row>
    <row r="124" spans="2:8" ht="15" x14ac:dyDescent="0.2">
      <c r="B124" s="6" t="s">
        <v>36</v>
      </c>
      <c r="C124" s="5">
        <v>0</v>
      </c>
      <c r="D124" s="38">
        <v>0</v>
      </c>
      <c r="E124" s="14" t="str">
        <f t="shared" si="5"/>
        <v/>
      </c>
      <c r="F124" s="14" t="str">
        <f t="shared" si="6"/>
        <v/>
      </c>
      <c r="G124" s="13" t="str">
        <f t="shared" si="7"/>
        <v>0</v>
      </c>
      <c r="H124" s="17" t="str">
        <f t="shared" si="8"/>
        <v/>
      </c>
    </row>
    <row r="125" spans="2:8" ht="15" x14ac:dyDescent="0.2">
      <c r="B125" s="6" t="s">
        <v>254</v>
      </c>
      <c r="C125" s="5">
        <v>0</v>
      </c>
      <c r="D125" s="38">
        <v>0</v>
      </c>
      <c r="E125" s="14" t="str">
        <f t="shared" si="5"/>
        <v/>
      </c>
      <c r="F125" s="14" t="str">
        <f t="shared" si="6"/>
        <v/>
      </c>
      <c r="G125" s="13" t="str">
        <f t="shared" si="7"/>
        <v>0</v>
      </c>
      <c r="H125" s="17" t="str">
        <f t="shared" si="8"/>
        <v/>
      </c>
    </row>
    <row r="126" spans="2:8" ht="15" x14ac:dyDescent="0.2">
      <c r="B126" s="6" t="s">
        <v>255</v>
      </c>
      <c r="C126" s="5">
        <v>0</v>
      </c>
      <c r="D126" s="38">
        <v>0</v>
      </c>
      <c r="E126" s="14" t="str">
        <f t="shared" si="5"/>
        <v/>
      </c>
      <c r="F126" s="14" t="str">
        <f t="shared" si="6"/>
        <v/>
      </c>
      <c r="G126" s="13" t="str">
        <f t="shared" si="7"/>
        <v>0</v>
      </c>
      <c r="H126" s="17" t="str">
        <f t="shared" si="8"/>
        <v/>
      </c>
    </row>
    <row r="127" spans="2:8" ht="15" x14ac:dyDescent="0.2">
      <c r="B127" s="6" t="s">
        <v>256</v>
      </c>
      <c r="C127" s="5">
        <v>0</v>
      </c>
      <c r="D127" s="38">
        <v>0</v>
      </c>
      <c r="E127" s="14" t="str">
        <f t="shared" si="5"/>
        <v/>
      </c>
      <c r="F127" s="14" t="str">
        <f t="shared" si="6"/>
        <v/>
      </c>
      <c r="G127" s="13" t="str">
        <f t="shared" si="7"/>
        <v>0</v>
      </c>
      <c r="H127" s="17" t="str">
        <f t="shared" si="8"/>
        <v/>
      </c>
    </row>
    <row r="128" spans="2:8" ht="15" x14ac:dyDescent="0.2">
      <c r="B128" s="6" t="s">
        <v>257</v>
      </c>
      <c r="C128" s="5">
        <v>0</v>
      </c>
      <c r="D128" s="38">
        <v>0</v>
      </c>
      <c r="E128" s="14" t="str">
        <f t="shared" si="5"/>
        <v/>
      </c>
      <c r="F128" s="14" t="str">
        <f t="shared" si="6"/>
        <v/>
      </c>
      <c r="G128" s="13" t="str">
        <f t="shared" si="7"/>
        <v>0</v>
      </c>
      <c r="H128" s="17" t="str">
        <f t="shared" si="8"/>
        <v/>
      </c>
    </row>
    <row r="129" spans="2:8" ht="30" x14ac:dyDescent="0.2">
      <c r="B129" s="6" t="s">
        <v>258</v>
      </c>
      <c r="C129" s="5">
        <v>0</v>
      </c>
      <c r="D129" s="38">
        <v>1</v>
      </c>
      <c r="E129" s="14" t="str">
        <f t="shared" si="5"/>
        <v/>
      </c>
      <c r="F129" s="14">
        <f t="shared" si="6"/>
        <v>0.05</v>
      </c>
      <c r="G129" s="13" t="str">
        <f t="shared" si="7"/>
        <v>0</v>
      </c>
      <c r="H129" s="17" t="str">
        <f t="shared" si="8"/>
        <v/>
      </c>
    </row>
    <row r="130" spans="2:8" ht="30" x14ac:dyDescent="0.2">
      <c r="B130" s="6" t="s">
        <v>259</v>
      </c>
      <c r="C130" s="5">
        <v>0</v>
      </c>
      <c r="D130" s="38">
        <v>0</v>
      </c>
      <c r="E130" s="14" t="str">
        <f t="shared" si="5"/>
        <v/>
      </c>
      <c r="F130" s="14" t="str">
        <f t="shared" si="6"/>
        <v/>
      </c>
      <c r="G130" s="13" t="str">
        <f t="shared" si="7"/>
        <v>0</v>
      </c>
      <c r="H130" s="17" t="str">
        <f t="shared" si="8"/>
        <v/>
      </c>
    </row>
    <row r="131" spans="2:8" ht="30" x14ac:dyDescent="0.2">
      <c r="B131" s="6" t="s">
        <v>260</v>
      </c>
      <c r="C131" s="5">
        <v>0</v>
      </c>
      <c r="D131" s="38">
        <v>0</v>
      </c>
      <c r="E131" s="14" t="str">
        <f t="shared" si="5"/>
        <v/>
      </c>
      <c r="F131" s="14" t="str">
        <f t="shared" si="6"/>
        <v/>
      </c>
      <c r="G131" s="13" t="str">
        <f t="shared" si="7"/>
        <v>0</v>
      </c>
      <c r="H131" s="17" t="str">
        <f t="shared" si="8"/>
        <v/>
      </c>
    </row>
    <row r="132" spans="2:8" ht="15" x14ac:dyDescent="0.2">
      <c r="B132" s="6" t="s">
        <v>50</v>
      </c>
      <c r="C132" s="5">
        <v>0</v>
      </c>
      <c r="D132" s="38">
        <v>0</v>
      </c>
      <c r="E132" s="14" t="str">
        <f t="shared" si="5"/>
        <v/>
      </c>
      <c r="F132" s="14" t="str">
        <f t="shared" si="6"/>
        <v/>
      </c>
      <c r="G132" s="13" t="str">
        <f t="shared" si="7"/>
        <v>0</v>
      </c>
      <c r="H132" s="17" t="str">
        <f t="shared" si="8"/>
        <v/>
      </c>
    </row>
    <row r="133" spans="2:8" ht="15" x14ac:dyDescent="0.2">
      <c r="B133" s="6" t="s">
        <v>45</v>
      </c>
      <c r="C133" s="5">
        <v>0</v>
      </c>
      <c r="D133" s="38">
        <v>0</v>
      </c>
      <c r="E133" s="14" t="str">
        <f t="shared" si="5"/>
        <v/>
      </c>
      <c r="F133" s="14" t="str">
        <f t="shared" si="6"/>
        <v/>
      </c>
      <c r="G133" s="13" t="str">
        <f t="shared" si="7"/>
        <v>0</v>
      </c>
      <c r="H133" s="17" t="str">
        <f t="shared" si="8"/>
        <v/>
      </c>
    </row>
    <row r="134" spans="2:8" ht="15" x14ac:dyDescent="0.2">
      <c r="B134" s="6" t="s">
        <v>42</v>
      </c>
      <c r="C134" s="5">
        <v>0</v>
      </c>
      <c r="D134" s="38">
        <v>1</v>
      </c>
      <c r="E134" s="14" t="str">
        <f t="shared" si="5"/>
        <v/>
      </c>
      <c r="F134" s="14">
        <f t="shared" si="6"/>
        <v>0.05</v>
      </c>
      <c r="G134" s="13" t="str">
        <f t="shared" si="7"/>
        <v>0</v>
      </c>
      <c r="H134" s="17" t="str">
        <f t="shared" si="8"/>
        <v/>
      </c>
    </row>
    <row r="135" spans="2:8" ht="15" x14ac:dyDescent="0.2">
      <c r="B135" s="6" t="s">
        <v>43</v>
      </c>
      <c r="C135" s="5">
        <v>0</v>
      </c>
      <c r="D135" s="38">
        <v>0</v>
      </c>
      <c r="E135" s="14" t="str">
        <f t="shared" si="5"/>
        <v/>
      </c>
      <c r="F135" s="14" t="str">
        <f t="shared" si="6"/>
        <v/>
      </c>
      <c r="G135" s="13" t="str">
        <f t="shared" si="7"/>
        <v>0</v>
      </c>
      <c r="H135" s="17" t="str">
        <f t="shared" si="8"/>
        <v/>
      </c>
    </row>
    <row r="136" spans="2:8" ht="15" x14ac:dyDescent="0.2">
      <c r="B136" s="6" t="s">
        <v>44</v>
      </c>
      <c r="C136" s="5">
        <v>0</v>
      </c>
      <c r="D136" s="38">
        <v>0</v>
      </c>
      <c r="E136" s="14" t="str">
        <f t="shared" ref="E136:E145" si="9">+IF(C136=0,"",C136/C$70)</f>
        <v/>
      </c>
      <c r="F136" s="14" t="str">
        <f t="shared" ref="F136:F145" si="10">+IF(D136=0,"",D136/D$70)</f>
        <v/>
      </c>
      <c r="G136" s="13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6" t="s">
        <v>41</v>
      </c>
      <c r="C137" s="5">
        <v>0</v>
      </c>
      <c r="D137" s="38">
        <v>0</v>
      </c>
      <c r="E137" s="14" t="str">
        <f t="shared" si="9"/>
        <v/>
      </c>
      <c r="F137" s="14" t="str">
        <f t="shared" si="10"/>
        <v/>
      </c>
      <c r="G137" s="13" t="str">
        <f t="shared" si="11"/>
        <v>0</v>
      </c>
      <c r="H137" s="17" t="str">
        <f t="shared" si="12"/>
        <v/>
      </c>
    </row>
    <row r="138" spans="2:8" ht="15" x14ac:dyDescent="0.2">
      <c r="B138" s="6" t="s">
        <v>261</v>
      </c>
      <c r="C138" s="5">
        <v>0</v>
      </c>
      <c r="D138" s="38">
        <v>0</v>
      </c>
      <c r="E138" s="14" t="str">
        <f t="shared" si="9"/>
        <v/>
      </c>
      <c r="F138" s="14" t="str">
        <f t="shared" si="10"/>
        <v/>
      </c>
      <c r="G138" s="13" t="str">
        <f t="shared" si="11"/>
        <v>0</v>
      </c>
      <c r="H138" s="17" t="str">
        <f t="shared" si="12"/>
        <v/>
      </c>
    </row>
    <row r="139" spans="2:8" ht="30" x14ac:dyDescent="0.2">
      <c r="B139" s="6" t="s">
        <v>262</v>
      </c>
      <c r="C139" s="5">
        <v>0</v>
      </c>
      <c r="D139" s="38">
        <v>0</v>
      </c>
      <c r="E139" s="14" t="str">
        <f t="shared" si="9"/>
        <v/>
      </c>
      <c r="F139" s="14" t="str">
        <f t="shared" si="10"/>
        <v/>
      </c>
      <c r="G139" s="13" t="str">
        <f t="shared" si="11"/>
        <v>0</v>
      </c>
      <c r="H139" s="17" t="str">
        <f t="shared" si="12"/>
        <v/>
      </c>
    </row>
    <row r="140" spans="2:8" ht="30" x14ac:dyDescent="0.2">
      <c r="B140" s="6" t="s">
        <v>263</v>
      </c>
      <c r="C140" s="5">
        <v>0</v>
      </c>
      <c r="D140" s="38">
        <v>0</v>
      </c>
      <c r="E140" s="14" t="str">
        <f t="shared" si="9"/>
        <v/>
      </c>
      <c r="F140" s="14" t="str">
        <f t="shared" si="10"/>
        <v/>
      </c>
      <c r="G140" s="13" t="str">
        <f t="shared" si="11"/>
        <v>0</v>
      </c>
      <c r="H140" s="17" t="str">
        <f t="shared" si="12"/>
        <v/>
      </c>
    </row>
    <row r="141" spans="2:8" ht="15" x14ac:dyDescent="0.2">
      <c r="B141" s="6" t="s">
        <v>48</v>
      </c>
      <c r="C141" s="5">
        <v>0</v>
      </c>
      <c r="D141" s="38">
        <v>0</v>
      </c>
      <c r="E141" s="14" t="str">
        <f t="shared" si="9"/>
        <v/>
      </c>
      <c r="F141" s="14" t="str">
        <f t="shared" si="10"/>
        <v/>
      </c>
      <c r="G141" s="13" t="str">
        <f t="shared" si="11"/>
        <v>0</v>
      </c>
      <c r="H141" s="17" t="str">
        <f t="shared" si="12"/>
        <v/>
      </c>
    </row>
    <row r="142" spans="2:8" ht="15" x14ac:dyDescent="0.2">
      <c r="B142" s="6" t="s">
        <v>264</v>
      </c>
      <c r="C142" s="5">
        <v>0</v>
      </c>
      <c r="D142" s="38">
        <v>0</v>
      </c>
      <c r="E142" s="14" t="str">
        <f t="shared" si="9"/>
        <v/>
      </c>
      <c r="F142" s="14" t="str">
        <f t="shared" si="10"/>
        <v/>
      </c>
      <c r="G142" s="13" t="str">
        <f t="shared" si="11"/>
        <v>0</v>
      </c>
      <c r="H142" s="17" t="str">
        <f t="shared" si="12"/>
        <v/>
      </c>
    </row>
    <row r="143" spans="2:8" ht="15" x14ac:dyDescent="0.2">
      <c r="B143" s="6" t="s">
        <v>49</v>
      </c>
      <c r="C143" s="5">
        <v>0</v>
      </c>
      <c r="D143" s="38">
        <v>1</v>
      </c>
      <c r="E143" s="14" t="str">
        <f t="shared" si="9"/>
        <v/>
      </c>
      <c r="F143" s="14">
        <f t="shared" si="10"/>
        <v>0.05</v>
      </c>
      <c r="G143" s="13" t="str">
        <f t="shared" si="11"/>
        <v>0</v>
      </c>
      <c r="H143" s="17" t="str">
        <f t="shared" si="12"/>
        <v/>
      </c>
    </row>
    <row r="144" spans="2:8" ht="15" x14ac:dyDescent="0.2">
      <c r="B144" s="6" t="s">
        <v>46</v>
      </c>
      <c r="C144" s="5">
        <v>0</v>
      </c>
      <c r="D144" s="38">
        <v>0</v>
      </c>
      <c r="E144" s="14" t="str">
        <f t="shared" si="9"/>
        <v/>
      </c>
      <c r="F144" s="14" t="str">
        <f t="shared" si="10"/>
        <v/>
      </c>
      <c r="G144" s="13" t="str">
        <f t="shared" si="11"/>
        <v>0</v>
      </c>
      <c r="H144" s="17" t="str">
        <f t="shared" si="12"/>
        <v/>
      </c>
    </row>
    <row r="145" spans="2:8" ht="13.5" customHeight="1" x14ac:dyDescent="0.2">
      <c r="B145" s="6" t="s">
        <v>47</v>
      </c>
      <c r="C145" s="5">
        <v>0</v>
      </c>
      <c r="D145" s="38">
        <v>0</v>
      </c>
      <c r="E145" s="14" t="str">
        <f t="shared" si="9"/>
        <v/>
      </c>
      <c r="F145" s="14" t="str">
        <f t="shared" si="10"/>
        <v/>
      </c>
      <c r="G145" s="13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39" t="s">
        <v>517</v>
      </c>
      <c r="C149" s="40" t="s">
        <v>518</v>
      </c>
      <c r="D149" s="41"/>
      <c r="E149" s="44" t="s">
        <v>482</v>
      </c>
      <c r="F149" s="41"/>
      <c r="G149" s="42" t="s">
        <v>567</v>
      </c>
      <c r="H149" s="42" t="s">
        <v>481</v>
      </c>
    </row>
    <row r="150" spans="2:8" s="4" customFormat="1" ht="22.5" customHeight="1" x14ac:dyDescent="0.2">
      <c r="B150" s="39"/>
      <c r="C150" s="37">
        <v>2014</v>
      </c>
      <c r="D150" s="37">
        <v>2015</v>
      </c>
      <c r="E150" s="37">
        <v>2014</v>
      </c>
      <c r="F150" s="37">
        <v>2015</v>
      </c>
      <c r="G150" s="43"/>
      <c r="H150" s="43"/>
    </row>
    <row r="151" spans="2:8" s="4" customFormat="1" ht="26.25" customHeight="1" x14ac:dyDescent="0.2">
      <c r="B151" s="32" t="s">
        <v>521</v>
      </c>
      <c r="C151" s="33">
        <f>SUM(C152:C288)</f>
        <v>4</v>
      </c>
      <c r="D151" s="34">
        <f>SUM(D152:D288)</f>
        <v>8</v>
      </c>
      <c r="E151" s="35">
        <f>+IF(C151=0,"",C151/C$151)</f>
        <v>1</v>
      </c>
      <c r="F151" s="35">
        <f>+IF(D151=0,"",D151/D$151)</f>
        <v>1</v>
      </c>
      <c r="G151" s="35">
        <f>+IF(OR(AND(D151=0),(C151=0)),"0",((D151-C151)/C151))</f>
        <v>1</v>
      </c>
      <c r="H151" s="35">
        <f>+IF(OR(AND(E151=""),(G151="")),"",E151*G151)</f>
        <v>1</v>
      </c>
    </row>
    <row r="152" spans="2:8" ht="15" x14ac:dyDescent="0.2">
      <c r="B152" s="8" t="s">
        <v>54</v>
      </c>
      <c r="C152" s="5">
        <v>0</v>
      </c>
      <c r="D152" s="38">
        <v>0</v>
      </c>
      <c r="E152" s="14" t="str">
        <f>+IF(C152=0,"",C152/C$151)</f>
        <v/>
      </c>
      <c r="F152" s="14" t="str">
        <f>+IF(D152=0,"",D152/D$151)</f>
        <v/>
      </c>
      <c r="G152" s="13" t="str">
        <f>+IF(OR(AND(D152=0),(C152=0)),"0",((D152-C152)/C152))</f>
        <v>0</v>
      </c>
      <c r="H152" s="17" t="str">
        <f>+IF(OR(AND(E152=""),(G152="")),"",E152*G152)</f>
        <v/>
      </c>
    </row>
    <row r="153" spans="2:8" ht="15" x14ac:dyDescent="0.2">
      <c r="B153" s="8" t="s">
        <v>58</v>
      </c>
      <c r="C153" s="5">
        <v>0</v>
      </c>
      <c r="D153" s="38">
        <v>0</v>
      </c>
      <c r="E153" s="14" t="str">
        <f t="shared" ref="E153:E216" si="13">+IF(C153=0,"",C153/C$151)</f>
        <v/>
      </c>
      <c r="F153" s="14" t="str">
        <f t="shared" ref="F153:F216" si="14">+IF(D153=0,"",D153/D$151)</f>
        <v/>
      </c>
      <c r="G153" s="13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15" x14ac:dyDescent="0.2">
      <c r="B154" s="8" t="s">
        <v>265</v>
      </c>
      <c r="C154" s="5">
        <v>1</v>
      </c>
      <c r="D154" s="38">
        <v>0</v>
      </c>
      <c r="E154" s="14">
        <f t="shared" si="13"/>
        <v>0.25</v>
      </c>
      <c r="F154" s="14" t="str">
        <f t="shared" si="14"/>
        <v/>
      </c>
      <c r="G154" s="13" t="str">
        <f t="shared" si="15"/>
        <v>0</v>
      </c>
      <c r="H154" s="17">
        <f t="shared" si="16"/>
        <v>0</v>
      </c>
    </row>
    <row r="155" spans="2:8" ht="15" x14ac:dyDescent="0.2">
      <c r="B155" s="8" t="s">
        <v>266</v>
      </c>
      <c r="C155" s="5">
        <v>0</v>
      </c>
      <c r="D155" s="38">
        <v>0</v>
      </c>
      <c r="E155" s="14" t="str">
        <f t="shared" si="13"/>
        <v/>
      </c>
      <c r="F155" s="14" t="str">
        <f t="shared" si="14"/>
        <v/>
      </c>
      <c r="G155" s="13" t="str">
        <f t="shared" si="15"/>
        <v>0</v>
      </c>
      <c r="H155" s="17" t="str">
        <f t="shared" si="16"/>
        <v/>
      </c>
    </row>
    <row r="156" spans="2:8" ht="30" x14ac:dyDescent="0.2">
      <c r="B156" s="8" t="s">
        <v>267</v>
      </c>
      <c r="C156" s="5">
        <v>0</v>
      </c>
      <c r="D156" s="38">
        <v>0</v>
      </c>
      <c r="E156" s="14" t="str">
        <f t="shared" si="13"/>
        <v/>
      </c>
      <c r="F156" s="14" t="str">
        <f t="shared" si="14"/>
        <v/>
      </c>
      <c r="G156" s="13" t="str">
        <f t="shared" si="15"/>
        <v>0</v>
      </c>
      <c r="H156" s="17" t="str">
        <f t="shared" si="16"/>
        <v/>
      </c>
    </row>
    <row r="157" spans="2:8" ht="15" x14ac:dyDescent="0.2">
      <c r="B157" s="8" t="s">
        <v>53</v>
      </c>
      <c r="C157" s="5">
        <v>0</v>
      </c>
      <c r="D157" s="38">
        <v>7</v>
      </c>
      <c r="E157" s="14" t="str">
        <f t="shared" si="13"/>
        <v/>
      </c>
      <c r="F157" s="14">
        <f t="shared" si="14"/>
        <v>0.875</v>
      </c>
      <c r="G157" s="13" t="str">
        <f t="shared" si="15"/>
        <v>0</v>
      </c>
      <c r="H157" s="17" t="str">
        <f t="shared" si="16"/>
        <v/>
      </c>
    </row>
    <row r="158" spans="2:8" ht="15" x14ac:dyDescent="0.2">
      <c r="B158" s="8" t="s">
        <v>59</v>
      </c>
      <c r="C158" s="5">
        <v>0</v>
      </c>
      <c r="D158" s="38">
        <v>0</v>
      </c>
      <c r="E158" s="14" t="str">
        <f t="shared" si="13"/>
        <v/>
      </c>
      <c r="F158" s="14" t="str">
        <f t="shared" si="14"/>
        <v/>
      </c>
      <c r="G158" s="13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5">
        <v>0</v>
      </c>
      <c r="D159" s="38">
        <v>0</v>
      </c>
      <c r="E159" s="14" t="str">
        <f t="shared" si="13"/>
        <v/>
      </c>
      <c r="F159" s="14" t="str">
        <f t="shared" si="14"/>
        <v/>
      </c>
      <c r="G159" s="13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5">
        <v>0</v>
      </c>
      <c r="D160" s="38">
        <v>0</v>
      </c>
      <c r="E160" s="14" t="str">
        <f t="shared" si="13"/>
        <v/>
      </c>
      <c r="F160" s="14" t="str">
        <f t="shared" si="14"/>
        <v/>
      </c>
      <c r="G160" s="13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5">
        <v>0</v>
      </c>
      <c r="D161" s="38">
        <v>0</v>
      </c>
      <c r="E161" s="14" t="str">
        <f t="shared" si="13"/>
        <v/>
      </c>
      <c r="F161" s="14" t="str">
        <f t="shared" si="14"/>
        <v/>
      </c>
      <c r="G161" s="13" t="str">
        <f t="shared" si="15"/>
        <v>0</v>
      </c>
      <c r="H161" s="17" t="str">
        <f t="shared" si="16"/>
        <v/>
      </c>
    </row>
    <row r="162" spans="2:8" ht="30" x14ac:dyDescent="0.2">
      <c r="B162" s="8" t="s">
        <v>269</v>
      </c>
      <c r="C162" s="5">
        <v>0</v>
      </c>
      <c r="D162" s="38">
        <v>0</v>
      </c>
      <c r="E162" s="14" t="str">
        <f t="shared" si="13"/>
        <v/>
      </c>
      <c r="F162" s="14" t="str">
        <f t="shared" si="14"/>
        <v/>
      </c>
      <c r="G162" s="13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5">
        <v>0</v>
      </c>
      <c r="D163" s="38">
        <v>0</v>
      </c>
      <c r="E163" s="14" t="str">
        <f t="shared" si="13"/>
        <v/>
      </c>
      <c r="F163" s="14" t="str">
        <f t="shared" si="14"/>
        <v/>
      </c>
      <c r="G163" s="13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5">
        <v>0</v>
      </c>
      <c r="D164" s="38">
        <v>0</v>
      </c>
      <c r="E164" s="14" t="str">
        <f t="shared" si="13"/>
        <v/>
      </c>
      <c r="F164" s="14" t="str">
        <f t="shared" si="14"/>
        <v/>
      </c>
      <c r="G164" s="13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5">
        <v>0</v>
      </c>
      <c r="D165" s="38">
        <v>0</v>
      </c>
      <c r="E165" s="14" t="str">
        <f t="shared" si="13"/>
        <v/>
      </c>
      <c r="F165" s="14" t="str">
        <f t="shared" si="14"/>
        <v/>
      </c>
      <c r="G165" s="13" t="str">
        <f t="shared" si="15"/>
        <v>0</v>
      </c>
      <c r="H165" s="17" t="str">
        <f t="shared" si="16"/>
        <v/>
      </c>
    </row>
    <row r="166" spans="2:8" ht="15" x14ac:dyDescent="0.2">
      <c r="B166" s="8" t="s">
        <v>270</v>
      </c>
      <c r="C166" s="5">
        <v>0</v>
      </c>
      <c r="D166" s="38">
        <v>0</v>
      </c>
      <c r="E166" s="14" t="str">
        <f t="shared" si="13"/>
        <v/>
      </c>
      <c r="F166" s="14" t="str">
        <f t="shared" si="14"/>
        <v/>
      </c>
      <c r="G166" s="13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5">
        <v>0</v>
      </c>
      <c r="D167" s="38">
        <v>0</v>
      </c>
      <c r="E167" s="14" t="str">
        <f t="shared" si="13"/>
        <v/>
      </c>
      <c r="F167" s="14" t="str">
        <f t="shared" si="14"/>
        <v/>
      </c>
      <c r="G167" s="13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5">
        <v>0</v>
      </c>
      <c r="D168" s="38">
        <v>0</v>
      </c>
      <c r="E168" s="14" t="str">
        <f t="shared" si="13"/>
        <v/>
      </c>
      <c r="F168" s="14" t="str">
        <f t="shared" si="14"/>
        <v/>
      </c>
      <c r="G168" s="13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5">
        <v>0</v>
      </c>
      <c r="D169" s="38">
        <v>0</v>
      </c>
      <c r="E169" s="14" t="str">
        <f t="shared" si="13"/>
        <v/>
      </c>
      <c r="F169" s="14" t="str">
        <f t="shared" si="14"/>
        <v/>
      </c>
      <c r="G169" s="13" t="str">
        <f t="shared" si="15"/>
        <v>0</v>
      </c>
      <c r="H169" s="17" t="str">
        <f t="shared" si="16"/>
        <v/>
      </c>
    </row>
    <row r="170" spans="2:8" ht="15" x14ac:dyDescent="0.2">
      <c r="B170" s="8" t="s">
        <v>272</v>
      </c>
      <c r="C170" s="5">
        <v>0</v>
      </c>
      <c r="D170" s="38">
        <v>0</v>
      </c>
      <c r="E170" s="14" t="str">
        <f t="shared" si="13"/>
        <v/>
      </c>
      <c r="F170" s="14" t="str">
        <f t="shared" si="14"/>
        <v/>
      </c>
      <c r="G170" s="13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5">
        <v>0</v>
      </c>
      <c r="D171" s="38">
        <v>0</v>
      </c>
      <c r="E171" s="14" t="str">
        <f t="shared" si="13"/>
        <v/>
      </c>
      <c r="F171" s="14" t="str">
        <f t="shared" si="14"/>
        <v/>
      </c>
      <c r="G171" s="13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5">
        <v>0</v>
      </c>
      <c r="D172" s="38">
        <v>0</v>
      </c>
      <c r="E172" s="14" t="str">
        <f t="shared" si="13"/>
        <v/>
      </c>
      <c r="F172" s="14" t="str">
        <f t="shared" si="14"/>
        <v/>
      </c>
      <c r="G172" s="13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5">
        <v>0</v>
      </c>
      <c r="D173" s="38">
        <v>0</v>
      </c>
      <c r="E173" s="14" t="str">
        <f t="shared" si="13"/>
        <v/>
      </c>
      <c r="F173" s="14" t="str">
        <f t="shared" si="14"/>
        <v/>
      </c>
      <c r="G173" s="13" t="str">
        <f t="shared" si="15"/>
        <v>0</v>
      </c>
      <c r="H173" s="17" t="str">
        <f t="shared" si="16"/>
        <v/>
      </c>
    </row>
    <row r="174" spans="2:8" ht="15" x14ac:dyDescent="0.2">
      <c r="B174" s="8" t="s">
        <v>276</v>
      </c>
      <c r="C174" s="5">
        <v>0</v>
      </c>
      <c r="D174" s="38">
        <v>0</v>
      </c>
      <c r="E174" s="14" t="str">
        <f t="shared" si="13"/>
        <v/>
      </c>
      <c r="F174" s="14" t="str">
        <f t="shared" si="14"/>
        <v/>
      </c>
      <c r="G174" s="13" t="str">
        <f t="shared" si="15"/>
        <v>0</v>
      </c>
      <c r="H174" s="17" t="str">
        <f t="shared" si="16"/>
        <v/>
      </c>
    </row>
    <row r="175" spans="2:8" ht="15" x14ac:dyDescent="0.2">
      <c r="B175" s="8" t="s">
        <v>277</v>
      </c>
      <c r="C175" s="5">
        <v>0</v>
      </c>
      <c r="D175" s="38">
        <v>0</v>
      </c>
      <c r="E175" s="14" t="str">
        <f t="shared" si="13"/>
        <v/>
      </c>
      <c r="F175" s="14" t="str">
        <f t="shared" si="14"/>
        <v/>
      </c>
      <c r="G175" s="13" t="str">
        <f t="shared" si="15"/>
        <v>0</v>
      </c>
      <c r="H175" s="17" t="str">
        <f t="shared" si="16"/>
        <v/>
      </c>
    </row>
    <row r="176" spans="2:8" ht="15" x14ac:dyDescent="0.2">
      <c r="B176" s="8" t="s">
        <v>278</v>
      </c>
      <c r="C176" s="5">
        <v>0</v>
      </c>
      <c r="D176" s="38">
        <v>0</v>
      </c>
      <c r="E176" s="14" t="str">
        <f t="shared" si="13"/>
        <v/>
      </c>
      <c r="F176" s="14" t="str">
        <f t="shared" si="14"/>
        <v/>
      </c>
      <c r="G176" s="13" t="str">
        <f t="shared" si="15"/>
        <v>0</v>
      </c>
      <c r="H176" s="17" t="str">
        <f t="shared" si="16"/>
        <v/>
      </c>
    </row>
    <row r="177" spans="2:8" ht="15" x14ac:dyDescent="0.2">
      <c r="B177" s="8" t="s">
        <v>279</v>
      </c>
      <c r="C177" s="5">
        <v>0</v>
      </c>
      <c r="D177" s="38">
        <v>0</v>
      </c>
      <c r="E177" s="14" t="str">
        <f t="shared" si="13"/>
        <v/>
      </c>
      <c r="F177" s="14" t="str">
        <f t="shared" si="14"/>
        <v/>
      </c>
      <c r="G177" s="13" t="str">
        <f t="shared" si="15"/>
        <v>0</v>
      </c>
      <c r="H177" s="17" t="str">
        <f t="shared" si="16"/>
        <v/>
      </c>
    </row>
    <row r="178" spans="2:8" ht="15" x14ac:dyDescent="0.2">
      <c r="B178" s="8" t="s">
        <v>280</v>
      </c>
      <c r="C178" s="5">
        <v>0</v>
      </c>
      <c r="D178" s="38">
        <v>0</v>
      </c>
      <c r="E178" s="14" t="str">
        <f t="shared" si="13"/>
        <v/>
      </c>
      <c r="F178" s="14" t="str">
        <f t="shared" si="14"/>
        <v/>
      </c>
      <c r="G178" s="13" t="str">
        <f t="shared" si="15"/>
        <v>0</v>
      </c>
      <c r="H178" s="17" t="str">
        <f t="shared" si="16"/>
        <v/>
      </c>
    </row>
    <row r="179" spans="2:8" ht="15" x14ac:dyDescent="0.2">
      <c r="B179" s="8" t="s">
        <v>281</v>
      </c>
      <c r="C179" s="5">
        <v>0</v>
      </c>
      <c r="D179" s="38">
        <v>0</v>
      </c>
      <c r="E179" s="14" t="str">
        <f t="shared" si="13"/>
        <v/>
      </c>
      <c r="F179" s="14" t="str">
        <f t="shared" si="14"/>
        <v/>
      </c>
      <c r="G179" s="13" t="str">
        <f t="shared" si="15"/>
        <v>0</v>
      </c>
      <c r="H179" s="17" t="str">
        <f t="shared" si="16"/>
        <v/>
      </c>
    </row>
    <row r="180" spans="2:8" ht="15" x14ac:dyDescent="0.2">
      <c r="B180" s="8" t="s">
        <v>282</v>
      </c>
      <c r="C180" s="5">
        <v>0</v>
      </c>
      <c r="D180" s="38">
        <v>0</v>
      </c>
      <c r="E180" s="14" t="str">
        <f t="shared" si="13"/>
        <v/>
      </c>
      <c r="F180" s="14" t="str">
        <f t="shared" si="14"/>
        <v/>
      </c>
      <c r="G180" s="13" t="str">
        <f t="shared" si="15"/>
        <v>0</v>
      </c>
      <c r="H180" s="17" t="str">
        <f t="shared" si="16"/>
        <v/>
      </c>
    </row>
    <row r="181" spans="2:8" ht="15" x14ac:dyDescent="0.2">
      <c r="B181" s="8" t="s">
        <v>283</v>
      </c>
      <c r="C181" s="5">
        <v>0</v>
      </c>
      <c r="D181" s="38">
        <v>0</v>
      </c>
      <c r="E181" s="14" t="str">
        <f t="shared" si="13"/>
        <v/>
      </c>
      <c r="F181" s="14" t="str">
        <f t="shared" si="14"/>
        <v/>
      </c>
      <c r="G181" s="13" t="str">
        <f t="shared" si="15"/>
        <v>0</v>
      </c>
      <c r="H181" s="17" t="str">
        <f t="shared" si="16"/>
        <v/>
      </c>
    </row>
    <row r="182" spans="2:8" ht="15" x14ac:dyDescent="0.2">
      <c r="B182" s="8" t="s">
        <v>284</v>
      </c>
      <c r="C182" s="5">
        <v>0</v>
      </c>
      <c r="D182" s="38">
        <v>0</v>
      </c>
      <c r="E182" s="14" t="str">
        <f t="shared" si="13"/>
        <v/>
      </c>
      <c r="F182" s="14" t="str">
        <f t="shared" si="14"/>
        <v/>
      </c>
      <c r="G182" s="13" t="str">
        <f t="shared" si="15"/>
        <v>0</v>
      </c>
      <c r="H182" s="17" t="str">
        <f t="shared" si="16"/>
        <v/>
      </c>
    </row>
    <row r="183" spans="2:8" ht="15" x14ac:dyDescent="0.2">
      <c r="B183" s="8" t="s">
        <v>285</v>
      </c>
      <c r="C183" s="5">
        <v>0</v>
      </c>
      <c r="D183" s="38">
        <v>0</v>
      </c>
      <c r="E183" s="14" t="str">
        <f t="shared" si="13"/>
        <v/>
      </c>
      <c r="F183" s="14" t="str">
        <f t="shared" si="14"/>
        <v/>
      </c>
      <c r="G183" s="13" t="str">
        <f t="shared" si="15"/>
        <v>0</v>
      </c>
      <c r="H183" s="17" t="str">
        <f t="shared" si="16"/>
        <v/>
      </c>
    </row>
    <row r="184" spans="2:8" ht="15" x14ac:dyDescent="0.2">
      <c r="B184" s="8" t="s">
        <v>286</v>
      </c>
      <c r="C184" s="5">
        <v>0</v>
      </c>
      <c r="D184" s="38">
        <v>0</v>
      </c>
      <c r="E184" s="14" t="str">
        <f t="shared" si="13"/>
        <v/>
      </c>
      <c r="F184" s="14" t="str">
        <f t="shared" si="14"/>
        <v/>
      </c>
      <c r="G184" s="13" t="str">
        <f t="shared" si="15"/>
        <v>0</v>
      </c>
      <c r="H184" s="17" t="str">
        <f t="shared" si="16"/>
        <v/>
      </c>
    </row>
    <row r="185" spans="2:8" ht="15" x14ac:dyDescent="0.2">
      <c r="B185" s="8" t="s">
        <v>62</v>
      </c>
      <c r="C185" s="5">
        <v>0</v>
      </c>
      <c r="D185" s="38">
        <v>0</v>
      </c>
      <c r="E185" s="14" t="str">
        <f t="shared" si="13"/>
        <v/>
      </c>
      <c r="F185" s="14" t="str">
        <f t="shared" si="14"/>
        <v/>
      </c>
      <c r="G185" s="13" t="str">
        <f t="shared" si="15"/>
        <v>0</v>
      </c>
      <c r="H185" s="17" t="str">
        <f t="shared" si="16"/>
        <v/>
      </c>
    </row>
    <row r="186" spans="2:8" ht="15" x14ac:dyDescent="0.2">
      <c r="B186" s="8" t="s">
        <v>63</v>
      </c>
      <c r="C186" s="5">
        <v>0</v>
      </c>
      <c r="D186" s="38">
        <v>0</v>
      </c>
      <c r="E186" s="14" t="str">
        <f t="shared" si="13"/>
        <v/>
      </c>
      <c r="F186" s="14" t="str">
        <f t="shared" si="14"/>
        <v/>
      </c>
      <c r="G186" s="13" t="str">
        <f t="shared" si="15"/>
        <v>0</v>
      </c>
      <c r="H186" s="17" t="str">
        <f t="shared" si="16"/>
        <v/>
      </c>
    </row>
    <row r="187" spans="2:8" ht="15" x14ac:dyDescent="0.2">
      <c r="B187" s="8" t="s">
        <v>287</v>
      </c>
      <c r="C187" s="5">
        <v>0</v>
      </c>
      <c r="D187" s="38">
        <v>0</v>
      </c>
      <c r="E187" s="14" t="str">
        <f t="shared" si="13"/>
        <v/>
      </c>
      <c r="F187" s="14" t="str">
        <f t="shared" si="14"/>
        <v/>
      </c>
      <c r="G187" s="13" t="str">
        <f t="shared" si="15"/>
        <v>0</v>
      </c>
      <c r="H187" s="17" t="str">
        <f t="shared" si="16"/>
        <v/>
      </c>
    </row>
    <row r="188" spans="2:8" ht="30" x14ac:dyDescent="0.2">
      <c r="B188" s="8" t="s">
        <v>288</v>
      </c>
      <c r="C188" s="5">
        <v>0</v>
      </c>
      <c r="D188" s="38">
        <v>0</v>
      </c>
      <c r="E188" s="14" t="str">
        <f t="shared" si="13"/>
        <v/>
      </c>
      <c r="F188" s="14" t="str">
        <f t="shared" si="14"/>
        <v/>
      </c>
      <c r="G188" s="13" t="str">
        <f t="shared" si="15"/>
        <v>0</v>
      </c>
      <c r="H188" s="17" t="str">
        <f t="shared" si="16"/>
        <v/>
      </c>
    </row>
    <row r="189" spans="2:8" ht="15" x14ac:dyDescent="0.2">
      <c r="B189" s="8" t="s">
        <v>289</v>
      </c>
      <c r="C189" s="5">
        <v>0</v>
      </c>
      <c r="D189" s="38">
        <v>0</v>
      </c>
      <c r="E189" s="14" t="str">
        <f t="shared" si="13"/>
        <v/>
      </c>
      <c r="F189" s="14" t="str">
        <f t="shared" si="14"/>
        <v/>
      </c>
      <c r="G189" s="13" t="str">
        <f t="shared" si="15"/>
        <v>0</v>
      </c>
      <c r="H189" s="17" t="str">
        <f t="shared" si="16"/>
        <v/>
      </c>
    </row>
    <row r="190" spans="2:8" ht="15" x14ac:dyDescent="0.2">
      <c r="B190" s="8" t="s">
        <v>65</v>
      </c>
      <c r="C190" s="5">
        <v>0</v>
      </c>
      <c r="D190" s="38">
        <v>0</v>
      </c>
      <c r="E190" s="14" t="str">
        <f t="shared" si="13"/>
        <v/>
      </c>
      <c r="F190" s="14" t="str">
        <f t="shared" si="14"/>
        <v/>
      </c>
      <c r="G190" s="13" t="str">
        <f t="shared" si="15"/>
        <v>0</v>
      </c>
      <c r="H190" s="17" t="str">
        <f t="shared" si="16"/>
        <v/>
      </c>
    </row>
    <row r="191" spans="2:8" ht="15" x14ac:dyDescent="0.2">
      <c r="B191" s="8" t="s">
        <v>290</v>
      </c>
      <c r="C191" s="5">
        <v>0</v>
      </c>
      <c r="D191" s="38">
        <v>0</v>
      </c>
      <c r="E191" s="14" t="str">
        <f t="shared" si="13"/>
        <v/>
      </c>
      <c r="F191" s="14" t="str">
        <f t="shared" si="14"/>
        <v/>
      </c>
      <c r="G191" s="13" t="str">
        <f t="shared" si="15"/>
        <v>0</v>
      </c>
      <c r="H191" s="17" t="str">
        <f t="shared" si="16"/>
        <v/>
      </c>
    </row>
    <row r="192" spans="2:8" ht="15" x14ac:dyDescent="0.2">
      <c r="B192" s="8" t="s">
        <v>64</v>
      </c>
      <c r="C192" s="5">
        <v>0</v>
      </c>
      <c r="D192" s="38">
        <v>0</v>
      </c>
      <c r="E192" s="14" t="str">
        <f t="shared" si="13"/>
        <v/>
      </c>
      <c r="F192" s="14" t="str">
        <f t="shared" si="14"/>
        <v/>
      </c>
      <c r="G192" s="13" t="str">
        <f t="shared" si="15"/>
        <v>0</v>
      </c>
      <c r="H192" s="17" t="str">
        <f t="shared" si="16"/>
        <v/>
      </c>
    </row>
    <row r="193" spans="2:8" ht="15" x14ac:dyDescent="0.2">
      <c r="B193" s="8" t="s">
        <v>291</v>
      </c>
      <c r="C193" s="5">
        <v>0</v>
      </c>
      <c r="D193" s="38">
        <v>0</v>
      </c>
      <c r="E193" s="14" t="str">
        <f t="shared" si="13"/>
        <v/>
      </c>
      <c r="F193" s="14" t="str">
        <f t="shared" si="14"/>
        <v/>
      </c>
      <c r="G193" s="13" t="str">
        <f t="shared" si="15"/>
        <v>0</v>
      </c>
      <c r="H193" s="17" t="str">
        <f t="shared" si="16"/>
        <v/>
      </c>
    </row>
    <row r="194" spans="2:8" ht="15" x14ac:dyDescent="0.2">
      <c r="B194" s="8" t="s">
        <v>292</v>
      </c>
      <c r="C194" s="5">
        <v>0</v>
      </c>
      <c r="D194" s="38">
        <v>0</v>
      </c>
      <c r="E194" s="14" t="str">
        <f t="shared" si="13"/>
        <v/>
      </c>
      <c r="F194" s="14" t="str">
        <f t="shared" si="14"/>
        <v/>
      </c>
      <c r="G194" s="13" t="str">
        <f t="shared" si="15"/>
        <v>0</v>
      </c>
      <c r="H194" s="17" t="str">
        <f t="shared" si="16"/>
        <v/>
      </c>
    </row>
    <row r="195" spans="2:8" ht="15" x14ac:dyDescent="0.2">
      <c r="B195" s="8" t="s">
        <v>468</v>
      </c>
      <c r="C195" s="5">
        <v>0</v>
      </c>
      <c r="D195" s="38">
        <v>0</v>
      </c>
      <c r="E195" s="14" t="str">
        <f t="shared" si="13"/>
        <v/>
      </c>
      <c r="F195" s="14" t="str">
        <f t="shared" si="14"/>
        <v/>
      </c>
      <c r="G195" s="13" t="str">
        <f t="shared" si="15"/>
        <v>0</v>
      </c>
      <c r="H195" s="17" t="str">
        <f t="shared" si="16"/>
        <v/>
      </c>
    </row>
    <row r="196" spans="2:8" ht="15" x14ac:dyDescent="0.2">
      <c r="B196" s="8" t="s">
        <v>293</v>
      </c>
      <c r="C196" s="5">
        <v>0</v>
      </c>
      <c r="D196" s="38">
        <v>1</v>
      </c>
      <c r="E196" s="14" t="str">
        <f t="shared" si="13"/>
        <v/>
      </c>
      <c r="F196" s="14">
        <f t="shared" si="14"/>
        <v>0.125</v>
      </c>
      <c r="G196" s="13" t="str">
        <f t="shared" si="15"/>
        <v>0</v>
      </c>
      <c r="H196" s="17" t="str">
        <f t="shared" si="16"/>
        <v/>
      </c>
    </row>
    <row r="197" spans="2:8" ht="15" x14ac:dyDescent="0.2">
      <c r="B197" s="8" t="s">
        <v>294</v>
      </c>
      <c r="C197" s="5">
        <v>0</v>
      </c>
      <c r="D197" s="38">
        <v>0</v>
      </c>
      <c r="E197" s="14" t="str">
        <f t="shared" si="13"/>
        <v/>
      </c>
      <c r="F197" s="14" t="str">
        <f t="shared" si="14"/>
        <v/>
      </c>
      <c r="G197" s="13" t="str">
        <f t="shared" si="15"/>
        <v>0</v>
      </c>
      <c r="H197" s="17" t="str">
        <f t="shared" si="16"/>
        <v/>
      </c>
    </row>
    <row r="198" spans="2:8" ht="15" x14ac:dyDescent="0.2">
      <c r="B198" s="8" t="s">
        <v>295</v>
      </c>
      <c r="C198" s="5">
        <v>0</v>
      </c>
      <c r="D198" s="38">
        <v>0</v>
      </c>
      <c r="E198" s="14" t="str">
        <f t="shared" si="13"/>
        <v/>
      </c>
      <c r="F198" s="14" t="str">
        <f t="shared" si="14"/>
        <v/>
      </c>
      <c r="G198" s="13" t="str">
        <f t="shared" si="15"/>
        <v>0</v>
      </c>
      <c r="H198" s="17" t="str">
        <f t="shared" si="16"/>
        <v/>
      </c>
    </row>
    <row r="199" spans="2:8" ht="15" x14ac:dyDescent="0.2">
      <c r="B199" s="8" t="s">
        <v>296</v>
      </c>
      <c r="C199" s="5">
        <v>0</v>
      </c>
      <c r="D199" s="38">
        <v>0</v>
      </c>
      <c r="E199" s="14" t="str">
        <f t="shared" si="13"/>
        <v/>
      </c>
      <c r="F199" s="14" t="str">
        <f t="shared" si="14"/>
        <v/>
      </c>
      <c r="G199" s="13" t="str">
        <f t="shared" si="15"/>
        <v>0</v>
      </c>
      <c r="H199" s="17" t="str">
        <f t="shared" si="16"/>
        <v/>
      </c>
    </row>
    <row r="200" spans="2:8" ht="15" x14ac:dyDescent="0.2">
      <c r="B200" s="8" t="s">
        <v>297</v>
      </c>
      <c r="C200" s="5">
        <v>0</v>
      </c>
      <c r="D200" s="38">
        <v>0</v>
      </c>
      <c r="E200" s="14" t="str">
        <f t="shared" si="13"/>
        <v/>
      </c>
      <c r="F200" s="14" t="str">
        <f t="shared" si="14"/>
        <v/>
      </c>
      <c r="G200" s="13" t="str">
        <f t="shared" si="15"/>
        <v>0</v>
      </c>
      <c r="H200" s="17" t="str">
        <f t="shared" si="16"/>
        <v/>
      </c>
    </row>
    <row r="201" spans="2:8" ht="15" x14ac:dyDescent="0.2">
      <c r="B201" s="8" t="s">
        <v>298</v>
      </c>
      <c r="C201" s="5">
        <v>0</v>
      </c>
      <c r="D201" s="38">
        <v>0</v>
      </c>
      <c r="E201" s="14" t="str">
        <f t="shared" si="13"/>
        <v/>
      </c>
      <c r="F201" s="14" t="str">
        <f t="shared" si="14"/>
        <v/>
      </c>
      <c r="G201" s="13" t="str">
        <f t="shared" si="15"/>
        <v>0</v>
      </c>
      <c r="H201" s="17" t="str">
        <f t="shared" si="16"/>
        <v/>
      </c>
    </row>
    <row r="202" spans="2:8" ht="15" x14ac:dyDescent="0.2">
      <c r="B202" s="8" t="s">
        <v>299</v>
      </c>
      <c r="C202" s="5">
        <v>0</v>
      </c>
      <c r="D202" s="38">
        <v>0</v>
      </c>
      <c r="E202" s="14" t="str">
        <f t="shared" si="13"/>
        <v/>
      </c>
      <c r="F202" s="14" t="str">
        <f t="shared" si="14"/>
        <v/>
      </c>
      <c r="G202" s="13" t="str">
        <f t="shared" si="15"/>
        <v>0</v>
      </c>
      <c r="H202" s="17" t="str">
        <f t="shared" si="16"/>
        <v/>
      </c>
    </row>
    <row r="203" spans="2:8" ht="15" x14ac:dyDescent="0.2">
      <c r="B203" s="8" t="s">
        <v>67</v>
      </c>
      <c r="C203" s="5">
        <v>0</v>
      </c>
      <c r="D203" s="38">
        <v>0</v>
      </c>
      <c r="E203" s="14" t="str">
        <f t="shared" si="13"/>
        <v/>
      </c>
      <c r="F203" s="14" t="str">
        <f t="shared" si="14"/>
        <v/>
      </c>
      <c r="G203" s="13" t="str">
        <f t="shared" si="15"/>
        <v>0</v>
      </c>
      <c r="H203" s="17" t="str">
        <f t="shared" si="16"/>
        <v/>
      </c>
    </row>
    <row r="204" spans="2:8" ht="15" x14ac:dyDescent="0.2">
      <c r="B204" s="8" t="s">
        <v>300</v>
      </c>
      <c r="C204" s="5">
        <v>0</v>
      </c>
      <c r="D204" s="38">
        <v>0</v>
      </c>
      <c r="E204" s="14" t="str">
        <f t="shared" si="13"/>
        <v/>
      </c>
      <c r="F204" s="14" t="str">
        <f t="shared" si="14"/>
        <v/>
      </c>
      <c r="G204" s="13" t="str">
        <f t="shared" si="15"/>
        <v>0</v>
      </c>
      <c r="H204" s="17" t="str">
        <f t="shared" si="16"/>
        <v/>
      </c>
    </row>
    <row r="205" spans="2:8" ht="15" x14ac:dyDescent="0.2">
      <c r="B205" s="8" t="s">
        <v>66</v>
      </c>
      <c r="C205" s="5">
        <v>0</v>
      </c>
      <c r="D205" s="38">
        <v>0</v>
      </c>
      <c r="E205" s="14" t="str">
        <f t="shared" si="13"/>
        <v/>
      </c>
      <c r="F205" s="14" t="str">
        <f t="shared" si="14"/>
        <v/>
      </c>
      <c r="G205" s="13" t="str">
        <f t="shared" si="15"/>
        <v>0</v>
      </c>
      <c r="H205" s="17" t="str">
        <f t="shared" si="16"/>
        <v/>
      </c>
    </row>
    <row r="206" spans="2:8" ht="15" x14ac:dyDescent="0.2">
      <c r="B206" s="8" t="s">
        <v>301</v>
      </c>
      <c r="C206" s="5">
        <v>0</v>
      </c>
      <c r="D206" s="38">
        <v>0</v>
      </c>
      <c r="E206" s="14" t="str">
        <f t="shared" si="13"/>
        <v/>
      </c>
      <c r="F206" s="14" t="str">
        <f t="shared" si="14"/>
        <v/>
      </c>
      <c r="G206" s="13" t="str">
        <f t="shared" si="15"/>
        <v>0</v>
      </c>
      <c r="H206" s="17" t="str">
        <f t="shared" si="16"/>
        <v/>
      </c>
    </row>
    <row r="207" spans="2:8" ht="15" x14ac:dyDescent="0.2">
      <c r="B207" s="8" t="s">
        <v>530</v>
      </c>
      <c r="C207" s="5">
        <v>0</v>
      </c>
      <c r="D207" s="38">
        <v>0</v>
      </c>
      <c r="E207" s="14" t="str">
        <f t="shared" si="13"/>
        <v/>
      </c>
      <c r="F207" s="14" t="str">
        <f t="shared" si="14"/>
        <v/>
      </c>
      <c r="G207" s="13" t="str">
        <f t="shared" si="15"/>
        <v>0</v>
      </c>
      <c r="H207" s="17" t="str">
        <f t="shared" si="16"/>
        <v/>
      </c>
    </row>
    <row r="208" spans="2:8" ht="15" x14ac:dyDescent="0.2">
      <c r="B208" s="8" t="s">
        <v>72</v>
      </c>
      <c r="C208" s="5">
        <v>0</v>
      </c>
      <c r="D208" s="38">
        <v>0</v>
      </c>
      <c r="E208" s="14" t="str">
        <f t="shared" si="13"/>
        <v/>
      </c>
      <c r="F208" s="14" t="str">
        <f t="shared" si="14"/>
        <v/>
      </c>
      <c r="G208" s="13" t="str">
        <f t="shared" si="15"/>
        <v>0</v>
      </c>
      <c r="H208" s="17" t="str">
        <f t="shared" si="16"/>
        <v/>
      </c>
    </row>
    <row r="209" spans="2:8" ht="15" x14ac:dyDescent="0.2">
      <c r="B209" s="8" t="s">
        <v>71</v>
      </c>
      <c r="C209" s="5">
        <v>0</v>
      </c>
      <c r="D209" s="38">
        <v>0</v>
      </c>
      <c r="E209" s="14" t="str">
        <f t="shared" si="13"/>
        <v/>
      </c>
      <c r="F209" s="14" t="str">
        <f t="shared" si="14"/>
        <v/>
      </c>
      <c r="G209" s="13" t="str">
        <f t="shared" si="15"/>
        <v>0</v>
      </c>
      <c r="H209" s="17" t="str">
        <f t="shared" si="16"/>
        <v/>
      </c>
    </row>
    <row r="210" spans="2:8" ht="15" x14ac:dyDescent="0.2">
      <c r="B210" s="8" t="s">
        <v>73</v>
      </c>
      <c r="C210" s="5">
        <v>0</v>
      </c>
      <c r="D210" s="38">
        <v>0</v>
      </c>
      <c r="E210" s="14" t="str">
        <f t="shared" si="13"/>
        <v/>
      </c>
      <c r="F210" s="14" t="str">
        <f t="shared" si="14"/>
        <v/>
      </c>
      <c r="G210" s="13" t="str">
        <f t="shared" si="15"/>
        <v>0</v>
      </c>
      <c r="H210" s="17" t="str">
        <f t="shared" si="16"/>
        <v/>
      </c>
    </row>
    <row r="211" spans="2:8" ht="15" x14ac:dyDescent="0.2">
      <c r="B211" s="8" t="s">
        <v>69</v>
      </c>
      <c r="C211" s="5">
        <v>0</v>
      </c>
      <c r="D211" s="38">
        <v>0</v>
      </c>
      <c r="E211" s="14" t="str">
        <f t="shared" si="13"/>
        <v/>
      </c>
      <c r="F211" s="14" t="str">
        <f t="shared" si="14"/>
        <v/>
      </c>
      <c r="G211" s="13" t="str">
        <f t="shared" si="15"/>
        <v>0</v>
      </c>
      <c r="H211" s="17" t="str">
        <f t="shared" si="16"/>
        <v/>
      </c>
    </row>
    <row r="212" spans="2:8" ht="15" x14ac:dyDescent="0.2">
      <c r="B212" s="8" t="s">
        <v>68</v>
      </c>
      <c r="C212" s="5">
        <v>0</v>
      </c>
      <c r="D212" s="38">
        <v>0</v>
      </c>
      <c r="E212" s="14" t="str">
        <f t="shared" si="13"/>
        <v/>
      </c>
      <c r="F212" s="14" t="str">
        <f t="shared" si="14"/>
        <v/>
      </c>
      <c r="G212" s="13" t="str">
        <f t="shared" si="15"/>
        <v>0</v>
      </c>
      <c r="H212" s="17" t="str">
        <f t="shared" si="16"/>
        <v/>
      </c>
    </row>
    <row r="213" spans="2:8" ht="15" x14ac:dyDescent="0.2">
      <c r="B213" s="8" t="s">
        <v>302</v>
      </c>
      <c r="C213" s="5">
        <v>0</v>
      </c>
      <c r="D213" s="38">
        <v>0</v>
      </c>
      <c r="E213" s="14" t="str">
        <f t="shared" si="13"/>
        <v/>
      </c>
      <c r="F213" s="14" t="str">
        <f t="shared" si="14"/>
        <v/>
      </c>
      <c r="G213" s="13" t="str">
        <f t="shared" si="15"/>
        <v>0</v>
      </c>
      <c r="H213" s="17" t="str">
        <f t="shared" si="16"/>
        <v/>
      </c>
    </row>
    <row r="214" spans="2:8" ht="15" x14ac:dyDescent="0.2">
      <c r="B214" s="8" t="s">
        <v>70</v>
      </c>
      <c r="C214" s="5">
        <v>0</v>
      </c>
      <c r="D214" s="38">
        <v>0</v>
      </c>
      <c r="E214" s="14" t="str">
        <f t="shared" si="13"/>
        <v/>
      </c>
      <c r="F214" s="14" t="str">
        <f t="shared" si="14"/>
        <v/>
      </c>
      <c r="G214" s="13" t="str">
        <f t="shared" si="15"/>
        <v>0</v>
      </c>
      <c r="H214" s="17" t="str">
        <f t="shared" si="16"/>
        <v/>
      </c>
    </row>
    <row r="215" spans="2:8" ht="15" x14ac:dyDescent="0.2">
      <c r="B215" s="8" t="s">
        <v>303</v>
      </c>
      <c r="C215" s="5">
        <v>0</v>
      </c>
      <c r="D215" s="38">
        <v>0</v>
      </c>
      <c r="E215" s="14" t="str">
        <f t="shared" si="13"/>
        <v/>
      </c>
      <c r="F215" s="14" t="str">
        <f t="shared" si="14"/>
        <v/>
      </c>
      <c r="G215" s="13" t="str">
        <f t="shared" si="15"/>
        <v>0</v>
      </c>
      <c r="H215" s="17" t="str">
        <f t="shared" si="16"/>
        <v/>
      </c>
    </row>
    <row r="216" spans="2:8" ht="15" x14ac:dyDescent="0.2">
      <c r="B216" s="8" t="s">
        <v>304</v>
      </c>
      <c r="C216" s="5">
        <v>0</v>
      </c>
      <c r="D216" s="38">
        <v>0</v>
      </c>
      <c r="E216" s="14" t="str">
        <f t="shared" si="13"/>
        <v/>
      </c>
      <c r="F216" s="14" t="str">
        <f t="shared" si="14"/>
        <v/>
      </c>
      <c r="G216" s="13" t="str">
        <f t="shared" si="15"/>
        <v>0</v>
      </c>
      <c r="H216" s="17" t="str">
        <f t="shared" si="16"/>
        <v/>
      </c>
    </row>
    <row r="217" spans="2:8" ht="15" x14ac:dyDescent="0.2">
      <c r="B217" s="8" t="s">
        <v>469</v>
      </c>
      <c r="C217" s="5">
        <v>0</v>
      </c>
      <c r="D217" s="38">
        <v>0</v>
      </c>
      <c r="E217" s="14" t="str">
        <f t="shared" ref="E217:E280" si="17">+IF(C217=0,"",C217/C$151)</f>
        <v/>
      </c>
      <c r="F217" s="14" t="str">
        <f t="shared" ref="F217:F280" si="18">+IF(D217=0,"",D217/D$151)</f>
        <v/>
      </c>
      <c r="G217" s="13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15" x14ac:dyDescent="0.2">
      <c r="B218" s="8" t="s">
        <v>305</v>
      </c>
      <c r="C218" s="5">
        <v>0</v>
      </c>
      <c r="D218" s="38">
        <v>0</v>
      </c>
      <c r="E218" s="14" t="str">
        <f t="shared" si="17"/>
        <v/>
      </c>
      <c r="F218" s="14" t="str">
        <f t="shared" si="18"/>
        <v/>
      </c>
      <c r="G218" s="13" t="str">
        <f t="shared" si="19"/>
        <v>0</v>
      </c>
      <c r="H218" s="17" t="str">
        <f t="shared" si="20"/>
        <v/>
      </c>
    </row>
    <row r="219" spans="2:8" ht="15" x14ac:dyDescent="0.2">
      <c r="B219" s="8" t="s">
        <v>306</v>
      </c>
      <c r="C219" s="5">
        <v>0</v>
      </c>
      <c r="D219" s="38">
        <v>0</v>
      </c>
      <c r="E219" s="14" t="str">
        <f t="shared" si="17"/>
        <v/>
      </c>
      <c r="F219" s="14" t="str">
        <f t="shared" si="18"/>
        <v/>
      </c>
      <c r="G219" s="13" t="str">
        <f t="shared" si="19"/>
        <v>0</v>
      </c>
      <c r="H219" s="17" t="str">
        <f t="shared" si="20"/>
        <v/>
      </c>
    </row>
    <row r="220" spans="2:8" ht="15" x14ac:dyDescent="0.2">
      <c r="B220" s="8" t="s">
        <v>307</v>
      </c>
      <c r="C220" s="5">
        <v>0</v>
      </c>
      <c r="D220" s="38">
        <v>0</v>
      </c>
      <c r="E220" s="14" t="str">
        <f t="shared" si="17"/>
        <v/>
      </c>
      <c r="F220" s="14" t="str">
        <f t="shared" si="18"/>
        <v/>
      </c>
      <c r="G220" s="13" t="str">
        <f t="shared" si="19"/>
        <v>0</v>
      </c>
      <c r="H220" s="17" t="str">
        <f t="shared" si="20"/>
        <v/>
      </c>
    </row>
    <row r="221" spans="2:8" ht="15" x14ac:dyDescent="0.2">
      <c r="B221" s="8" t="s">
        <v>308</v>
      </c>
      <c r="C221" s="5">
        <v>0</v>
      </c>
      <c r="D221" s="38">
        <v>0</v>
      </c>
      <c r="E221" s="14" t="str">
        <f t="shared" si="17"/>
        <v/>
      </c>
      <c r="F221" s="14" t="str">
        <f t="shared" si="18"/>
        <v/>
      </c>
      <c r="G221" s="13" t="str">
        <f t="shared" si="19"/>
        <v>0</v>
      </c>
      <c r="H221" s="17" t="str">
        <f t="shared" si="20"/>
        <v/>
      </c>
    </row>
    <row r="222" spans="2:8" ht="15" x14ac:dyDescent="0.2">
      <c r="B222" s="8" t="s">
        <v>309</v>
      </c>
      <c r="C222" s="5">
        <v>0</v>
      </c>
      <c r="D222" s="38">
        <v>0</v>
      </c>
      <c r="E222" s="14" t="str">
        <f t="shared" si="17"/>
        <v/>
      </c>
      <c r="F222" s="14" t="str">
        <f t="shared" si="18"/>
        <v/>
      </c>
      <c r="G222" s="13" t="str">
        <f t="shared" si="19"/>
        <v>0</v>
      </c>
      <c r="H222" s="17" t="str">
        <f t="shared" si="20"/>
        <v/>
      </c>
    </row>
    <row r="223" spans="2:8" ht="15" x14ac:dyDescent="0.2">
      <c r="B223" s="8" t="s">
        <v>531</v>
      </c>
      <c r="C223" s="5">
        <v>0</v>
      </c>
      <c r="D223" s="38">
        <v>0</v>
      </c>
      <c r="E223" s="14" t="str">
        <f t="shared" si="17"/>
        <v/>
      </c>
      <c r="F223" s="14" t="str">
        <f t="shared" si="18"/>
        <v/>
      </c>
      <c r="G223" s="13" t="str">
        <f t="shared" si="19"/>
        <v>0</v>
      </c>
      <c r="H223" s="17" t="str">
        <f t="shared" si="20"/>
        <v/>
      </c>
    </row>
    <row r="224" spans="2:8" ht="15" x14ac:dyDescent="0.2">
      <c r="B224" s="8" t="s">
        <v>310</v>
      </c>
      <c r="C224" s="5">
        <v>0</v>
      </c>
      <c r="D224" s="38">
        <v>0</v>
      </c>
      <c r="E224" s="14" t="str">
        <f t="shared" si="17"/>
        <v/>
      </c>
      <c r="F224" s="14" t="str">
        <f t="shared" si="18"/>
        <v/>
      </c>
      <c r="G224" s="13" t="str">
        <f t="shared" si="19"/>
        <v>0</v>
      </c>
      <c r="H224" s="17" t="str">
        <f t="shared" si="20"/>
        <v/>
      </c>
    </row>
    <row r="225" spans="2:8" ht="15" x14ac:dyDescent="0.2">
      <c r="B225" s="8" t="s">
        <v>470</v>
      </c>
      <c r="C225" s="5">
        <v>0</v>
      </c>
      <c r="D225" s="38">
        <v>0</v>
      </c>
      <c r="E225" s="14" t="str">
        <f t="shared" si="17"/>
        <v/>
      </c>
      <c r="F225" s="14" t="str">
        <f t="shared" si="18"/>
        <v/>
      </c>
      <c r="G225" s="13" t="str">
        <f t="shared" si="19"/>
        <v>0</v>
      </c>
      <c r="H225" s="17" t="str">
        <f t="shared" si="20"/>
        <v/>
      </c>
    </row>
    <row r="226" spans="2:8" ht="15" x14ac:dyDescent="0.2">
      <c r="B226" s="8" t="s">
        <v>525</v>
      </c>
      <c r="C226" s="5">
        <v>0</v>
      </c>
      <c r="D226" s="38">
        <v>0</v>
      </c>
      <c r="E226" s="14" t="str">
        <f t="shared" si="17"/>
        <v/>
      </c>
      <c r="F226" s="14" t="str">
        <f t="shared" si="18"/>
        <v/>
      </c>
      <c r="G226" s="13" t="str">
        <f t="shared" si="19"/>
        <v>0</v>
      </c>
      <c r="H226" s="17" t="str">
        <f t="shared" si="20"/>
        <v/>
      </c>
    </row>
    <row r="227" spans="2:8" ht="15" x14ac:dyDescent="0.2">
      <c r="B227" s="8" t="s">
        <v>471</v>
      </c>
      <c r="C227" s="5">
        <v>0</v>
      </c>
      <c r="D227" s="38">
        <v>0</v>
      </c>
      <c r="E227" s="14" t="str">
        <f t="shared" si="17"/>
        <v/>
      </c>
      <c r="F227" s="14" t="str">
        <f t="shared" si="18"/>
        <v/>
      </c>
      <c r="G227" s="13" t="str">
        <f t="shared" si="19"/>
        <v>0</v>
      </c>
      <c r="H227" s="17" t="str">
        <f t="shared" si="20"/>
        <v/>
      </c>
    </row>
    <row r="228" spans="2:8" ht="15" x14ac:dyDescent="0.2">
      <c r="B228" s="8" t="s">
        <v>76</v>
      </c>
      <c r="C228" s="5">
        <v>0</v>
      </c>
      <c r="D228" s="38">
        <v>0</v>
      </c>
      <c r="E228" s="14" t="str">
        <f t="shared" si="17"/>
        <v/>
      </c>
      <c r="F228" s="14" t="str">
        <f t="shared" si="18"/>
        <v/>
      </c>
      <c r="G228" s="13" t="str">
        <f t="shared" si="19"/>
        <v>0</v>
      </c>
      <c r="H228" s="17" t="str">
        <f t="shared" si="20"/>
        <v/>
      </c>
    </row>
    <row r="229" spans="2:8" ht="15" x14ac:dyDescent="0.2">
      <c r="B229" s="8" t="s">
        <v>311</v>
      </c>
      <c r="C229" s="5">
        <v>0</v>
      </c>
      <c r="D229" s="38">
        <v>0</v>
      </c>
      <c r="E229" s="14" t="str">
        <f t="shared" si="17"/>
        <v/>
      </c>
      <c r="F229" s="14" t="str">
        <f t="shared" si="18"/>
        <v/>
      </c>
      <c r="G229" s="13" t="str">
        <f t="shared" si="19"/>
        <v>0</v>
      </c>
      <c r="H229" s="17" t="str">
        <f t="shared" si="20"/>
        <v/>
      </c>
    </row>
    <row r="230" spans="2:8" ht="15" x14ac:dyDescent="0.2">
      <c r="B230" s="8" t="s">
        <v>312</v>
      </c>
      <c r="C230" s="5">
        <v>0</v>
      </c>
      <c r="D230" s="38">
        <v>0</v>
      </c>
      <c r="E230" s="14" t="str">
        <f t="shared" si="17"/>
        <v/>
      </c>
      <c r="F230" s="14" t="str">
        <f t="shared" si="18"/>
        <v/>
      </c>
      <c r="G230" s="13" t="str">
        <f t="shared" si="19"/>
        <v>0</v>
      </c>
      <c r="H230" s="17" t="str">
        <f t="shared" si="20"/>
        <v/>
      </c>
    </row>
    <row r="231" spans="2:8" ht="30" x14ac:dyDescent="0.2">
      <c r="B231" s="8" t="s">
        <v>313</v>
      </c>
      <c r="C231" s="5">
        <v>0</v>
      </c>
      <c r="D231" s="38">
        <v>0</v>
      </c>
      <c r="E231" s="14" t="str">
        <f t="shared" si="17"/>
        <v/>
      </c>
      <c r="F231" s="14" t="str">
        <f t="shared" si="18"/>
        <v/>
      </c>
      <c r="G231" s="13" t="str">
        <f t="shared" si="19"/>
        <v>0</v>
      </c>
      <c r="H231" s="17" t="str">
        <f t="shared" si="20"/>
        <v/>
      </c>
    </row>
    <row r="232" spans="2:8" ht="15" x14ac:dyDescent="0.2">
      <c r="B232" s="8" t="s">
        <v>77</v>
      </c>
      <c r="C232" s="5">
        <v>0</v>
      </c>
      <c r="D232" s="38">
        <v>0</v>
      </c>
      <c r="E232" s="14" t="str">
        <f t="shared" si="17"/>
        <v/>
      </c>
      <c r="F232" s="14" t="str">
        <f t="shared" si="18"/>
        <v/>
      </c>
      <c r="G232" s="13" t="str">
        <f t="shared" si="19"/>
        <v>0</v>
      </c>
      <c r="H232" s="17" t="str">
        <f t="shared" si="20"/>
        <v/>
      </c>
    </row>
    <row r="233" spans="2:8" ht="15" x14ac:dyDescent="0.2">
      <c r="B233" s="8" t="s">
        <v>74</v>
      </c>
      <c r="C233" s="5">
        <v>0</v>
      </c>
      <c r="D233" s="38">
        <v>0</v>
      </c>
      <c r="E233" s="14" t="str">
        <f t="shared" si="17"/>
        <v/>
      </c>
      <c r="F233" s="14" t="str">
        <f t="shared" si="18"/>
        <v/>
      </c>
      <c r="G233" s="13" t="str">
        <f t="shared" si="19"/>
        <v>0</v>
      </c>
      <c r="H233" s="17" t="str">
        <f t="shared" si="20"/>
        <v/>
      </c>
    </row>
    <row r="234" spans="2:8" ht="15" x14ac:dyDescent="0.2">
      <c r="B234" s="8" t="s">
        <v>75</v>
      </c>
      <c r="C234" s="5">
        <v>0</v>
      </c>
      <c r="D234" s="38">
        <v>0</v>
      </c>
      <c r="E234" s="14" t="str">
        <f t="shared" si="17"/>
        <v/>
      </c>
      <c r="F234" s="14" t="str">
        <f t="shared" si="18"/>
        <v/>
      </c>
      <c r="G234" s="13" t="str">
        <f t="shared" si="19"/>
        <v>0</v>
      </c>
      <c r="H234" s="17" t="str">
        <f t="shared" si="20"/>
        <v/>
      </c>
    </row>
    <row r="235" spans="2:8" ht="15" x14ac:dyDescent="0.2">
      <c r="B235" s="8" t="s">
        <v>314</v>
      </c>
      <c r="C235" s="5">
        <v>3</v>
      </c>
      <c r="D235" s="38">
        <v>0</v>
      </c>
      <c r="E235" s="14">
        <f t="shared" si="17"/>
        <v>0.75</v>
      </c>
      <c r="F235" s="14" t="str">
        <f t="shared" si="18"/>
        <v/>
      </c>
      <c r="G235" s="13" t="str">
        <f t="shared" si="19"/>
        <v>0</v>
      </c>
      <c r="H235" s="17">
        <f t="shared" si="20"/>
        <v>0</v>
      </c>
    </row>
    <row r="236" spans="2:8" ht="15" x14ac:dyDescent="0.2">
      <c r="B236" s="8" t="s">
        <v>315</v>
      </c>
      <c r="C236" s="5">
        <v>0</v>
      </c>
      <c r="D236" s="38">
        <v>0</v>
      </c>
      <c r="E236" s="14" t="str">
        <f t="shared" si="17"/>
        <v/>
      </c>
      <c r="F236" s="14" t="str">
        <f t="shared" si="18"/>
        <v/>
      </c>
      <c r="G236" s="13" t="str">
        <f t="shared" si="19"/>
        <v>0</v>
      </c>
      <c r="H236" s="17" t="str">
        <f t="shared" si="20"/>
        <v/>
      </c>
    </row>
    <row r="237" spans="2:8" ht="15" x14ac:dyDescent="0.2">
      <c r="B237" s="8" t="s">
        <v>80</v>
      </c>
      <c r="C237" s="5">
        <v>0</v>
      </c>
      <c r="D237" s="38">
        <v>0</v>
      </c>
      <c r="E237" s="14" t="str">
        <f t="shared" si="17"/>
        <v/>
      </c>
      <c r="F237" s="14" t="str">
        <f t="shared" si="18"/>
        <v/>
      </c>
      <c r="G237" s="13" t="str">
        <f t="shared" si="19"/>
        <v>0</v>
      </c>
      <c r="H237" s="17" t="str">
        <f t="shared" si="20"/>
        <v/>
      </c>
    </row>
    <row r="238" spans="2:8" ht="15" x14ac:dyDescent="0.2">
      <c r="B238" s="8" t="s">
        <v>85</v>
      </c>
      <c r="C238" s="5">
        <v>0</v>
      </c>
      <c r="D238" s="38">
        <v>0</v>
      </c>
      <c r="E238" s="14" t="str">
        <f t="shared" si="17"/>
        <v/>
      </c>
      <c r="F238" s="14" t="str">
        <f t="shared" si="18"/>
        <v/>
      </c>
      <c r="G238" s="13" t="str">
        <f t="shared" si="19"/>
        <v>0</v>
      </c>
      <c r="H238" s="17" t="str">
        <f t="shared" si="20"/>
        <v/>
      </c>
    </row>
    <row r="239" spans="2:8" ht="15" x14ac:dyDescent="0.2">
      <c r="B239" s="8" t="s">
        <v>81</v>
      </c>
      <c r="C239" s="5">
        <v>0</v>
      </c>
      <c r="D239" s="38">
        <v>0</v>
      </c>
      <c r="E239" s="14" t="str">
        <f t="shared" si="17"/>
        <v/>
      </c>
      <c r="F239" s="14" t="str">
        <f t="shared" si="18"/>
        <v/>
      </c>
      <c r="G239" s="13" t="str">
        <f t="shared" si="19"/>
        <v>0</v>
      </c>
      <c r="H239" s="17" t="str">
        <f t="shared" si="20"/>
        <v/>
      </c>
    </row>
    <row r="240" spans="2:8" ht="15" x14ac:dyDescent="0.2">
      <c r="B240" s="8" t="s">
        <v>316</v>
      </c>
      <c r="C240" s="5">
        <v>0</v>
      </c>
      <c r="D240" s="38">
        <v>0</v>
      </c>
      <c r="E240" s="14" t="str">
        <f t="shared" si="17"/>
        <v/>
      </c>
      <c r="F240" s="14" t="str">
        <f t="shared" si="18"/>
        <v/>
      </c>
      <c r="G240" s="13" t="str">
        <f t="shared" si="19"/>
        <v>0</v>
      </c>
      <c r="H240" s="17" t="str">
        <f t="shared" si="20"/>
        <v/>
      </c>
    </row>
    <row r="241" spans="2:8" ht="15" x14ac:dyDescent="0.2">
      <c r="B241" s="8" t="s">
        <v>78</v>
      </c>
      <c r="C241" s="5">
        <v>0</v>
      </c>
      <c r="D241" s="38">
        <v>0</v>
      </c>
      <c r="E241" s="14" t="str">
        <f t="shared" si="17"/>
        <v/>
      </c>
      <c r="F241" s="14" t="str">
        <f t="shared" si="18"/>
        <v/>
      </c>
      <c r="G241" s="13" t="str">
        <f t="shared" si="19"/>
        <v>0</v>
      </c>
      <c r="H241" s="17" t="str">
        <f t="shared" si="20"/>
        <v/>
      </c>
    </row>
    <row r="242" spans="2:8" ht="15" x14ac:dyDescent="0.2">
      <c r="B242" s="8" t="s">
        <v>83</v>
      </c>
      <c r="C242" s="5">
        <v>0</v>
      </c>
      <c r="D242" s="38">
        <v>0</v>
      </c>
      <c r="E242" s="14" t="str">
        <f t="shared" si="17"/>
        <v/>
      </c>
      <c r="F242" s="14" t="str">
        <f t="shared" si="18"/>
        <v/>
      </c>
      <c r="G242" s="13" t="str">
        <f t="shared" si="19"/>
        <v>0</v>
      </c>
      <c r="H242" s="17" t="str">
        <f t="shared" si="20"/>
        <v/>
      </c>
    </row>
    <row r="243" spans="2:8" ht="15" x14ac:dyDescent="0.2">
      <c r="B243" s="8" t="s">
        <v>317</v>
      </c>
      <c r="C243" s="5">
        <v>0</v>
      </c>
      <c r="D243" s="38">
        <v>0</v>
      </c>
      <c r="E243" s="14" t="str">
        <f t="shared" si="17"/>
        <v/>
      </c>
      <c r="F243" s="14" t="str">
        <f t="shared" si="18"/>
        <v/>
      </c>
      <c r="G243" s="13" t="str">
        <f t="shared" si="19"/>
        <v>0</v>
      </c>
      <c r="H243" s="17" t="str">
        <f t="shared" si="20"/>
        <v/>
      </c>
    </row>
    <row r="244" spans="2:8" ht="15" x14ac:dyDescent="0.2">
      <c r="B244" s="8" t="s">
        <v>79</v>
      </c>
      <c r="C244" s="5">
        <v>0</v>
      </c>
      <c r="D244" s="38">
        <v>0</v>
      </c>
      <c r="E244" s="14" t="str">
        <f t="shared" si="17"/>
        <v/>
      </c>
      <c r="F244" s="14" t="str">
        <f t="shared" si="18"/>
        <v/>
      </c>
      <c r="G244" s="13" t="str">
        <f t="shared" si="19"/>
        <v>0</v>
      </c>
      <c r="H244" s="17" t="str">
        <f t="shared" si="20"/>
        <v/>
      </c>
    </row>
    <row r="245" spans="2:8" ht="15" x14ac:dyDescent="0.2">
      <c r="B245" s="8" t="s">
        <v>84</v>
      </c>
      <c r="C245" s="5">
        <v>0</v>
      </c>
      <c r="D245" s="38">
        <v>0</v>
      </c>
      <c r="E245" s="14" t="str">
        <f t="shared" si="17"/>
        <v/>
      </c>
      <c r="F245" s="14" t="str">
        <f t="shared" si="18"/>
        <v/>
      </c>
      <c r="G245" s="13" t="str">
        <f t="shared" si="19"/>
        <v>0</v>
      </c>
      <c r="H245" s="17" t="str">
        <f t="shared" si="20"/>
        <v/>
      </c>
    </row>
    <row r="246" spans="2:8" ht="15" x14ac:dyDescent="0.2">
      <c r="B246" s="8" t="s">
        <v>318</v>
      </c>
      <c r="C246" s="5">
        <v>0</v>
      </c>
      <c r="D246" s="38">
        <v>0</v>
      </c>
      <c r="E246" s="14" t="str">
        <f t="shared" si="17"/>
        <v/>
      </c>
      <c r="F246" s="14" t="str">
        <f t="shared" si="18"/>
        <v/>
      </c>
      <c r="G246" s="13" t="str">
        <f t="shared" si="19"/>
        <v>0</v>
      </c>
      <c r="H246" s="17" t="str">
        <f t="shared" si="20"/>
        <v/>
      </c>
    </row>
    <row r="247" spans="2:8" ht="15" x14ac:dyDescent="0.2">
      <c r="B247" s="8" t="s">
        <v>319</v>
      </c>
      <c r="C247" s="5">
        <v>0</v>
      </c>
      <c r="D247" s="38">
        <v>0</v>
      </c>
      <c r="E247" s="14" t="str">
        <f t="shared" si="17"/>
        <v/>
      </c>
      <c r="F247" s="14" t="str">
        <f t="shared" si="18"/>
        <v/>
      </c>
      <c r="G247" s="13" t="str">
        <f t="shared" si="19"/>
        <v>0</v>
      </c>
      <c r="H247" s="17" t="str">
        <f t="shared" si="20"/>
        <v/>
      </c>
    </row>
    <row r="248" spans="2:8" ht="15" x14ac:dyDescent="0.2">
      <c r="B248" s="8" t="s">
        <v>86</v>
      </c>
      <c r="C248" s="5">
        <v>0</v>
      </c>
      <c r="D248" s="38">
        <v>0</v>
      </c>
      <c r="E248" s="14" t="str">
        <f t="shared" si="17"/>
        <v/>
      </c>
      <c r="F248" s="14" t="str">
        <f t="shared" si="18"/>
        <v/>
      </c>
      <c r="G248" s="13" t="str">
        <f t="shared" si="19"/>
        <v>0</v>
      </c>
      <c r="H248" s="17" t="str">
        <f t="shared" si="20"/>
        <v/>
      </c>
    </row>
    <row r="249" spans="2:8" ht="15" x14ac:dyDescent="0.2">
      <c r="B249" s="8" t="s">
        <v>87</v>
      </c>
      <c r="C249" s="5">
        <v>0</v>
      </c>
      <c r="D249" s="38">
        <v>0</v>
      </c>
      <c r="E249" s="14" t="str">
        <f t="shared" si="17"/>
        <v/>
      </c>
      <c r="F249" s="14" t="str">
        <f t="shared" si="18"/>
        <v/>
      </c>
      <c r="G249" s="13" t="str">
        <f t="shared" si="19"/>
        <v>0</v>
      </c>
      <c r="H249" s="17" t="str">
        <f t="shared" si="20"/>
        <v/>
      </c>
    </row>
    <row r="250" spans="2:8" ht="15" x14ac:dyDescent="0.2">
      <c r="B250" s="8" t="s">
        <v>82</v>
      </c>
      <c r="C250" s="5">
        <v>0</v>
      </c>
      <c r="D250" s="38">
        <v>0</v>
      </c>
      <c r="E250" s="14" t="str">
        <f t="shared" si="17"/>
        <v/>
      </c>
      <c r="F250" s="14" t="str">
        <f t="shared" si="18"/>
        <v/>
      </c>
      <c r="G250" s="13" t="str">
        <f t="shared" si="19"/>
        <v>0</v>
      </c>
      <c r="H250" s="17" t="str">
        <f t="shared" si="20"/>
        <v/>
      </c>
    </row>
    <row r="251" spans="2:8" ht="15" x14ac:dyDescent="0.2">
      <c r="B251" s="8" t="s">
        <v>320</v>
      </c>
      <c r="C251" s="5">
        <v>0</v>
      </c>
      <c r="D251" s="38">
        <v>0</v>
      </c>
      <c r="E251" s="14" t="str">
        <f t="shared" si="17"/>
        <v/>
      </c>
      <c r="F251" s="14" t="str">
        <f t="shared" si="18"/>
        <v/>
      </c>
      <c r="G251" s="13" t="str">
        <f t="shared" si="19"/>
        <v>0</v>
      </c>
      <c r="H251" s="17" t="str">
        <f t="shared" si="20"/>
        <v/>
      </c>
    </row>
    <row r="252" spans="2:8" ht="15" x14ac:dyDescent="0.2">
      <c r="B252" s="8" t="s">
        <v>321</v>
      </c>
      <c r="C252" s="5">
        <v>0</v>
      </c>
      <c r="D252" s="38">
        <v>0</v>
      </c>
      <c r="E252" s="14" t="str">
        <f t="shared" si="17"/>
        <v/>
      </c>
      <c r="F252" s="14" t="str">
        <f t="shared" si="18"/>
        <v/>
      </c>
      <c r="G252" s="13" t="str">
        <f t="shared" si="19"/>
        <v>0</v>
      </c>
      <c r="H252" s="17" t="str">
        <f t="shared" si="20"/>
        <v/>
      </c>
    </row>
    <row r="253" spans="2:8" ht="15" x14ac:dyDescent="0.2">
      <c r="B253" s="8" t="s">
        <v>322</v>
      </c>
      <c r="C253" s="5">
        <v>0</v>
      </c>
      <c r="D253" s="38">
        <v>0</v>
      </c>
      <c r="E253" s="14" t="str">
        <f t="shared" si="17"/>
        <v/>
      </c>
      <c r="F253" s="14" t="str">
        <f t="shared" si="18"/>
        <v/>
      </c>
      <c r="G253" s="13" t="str">
        <f t="shared" si="19"/>
        <v>0</v>
      </c>
      <c r="H253" s="17" t="str">
        <f t="shared" si="20"/>
        <v/>
      </c>
    </row>
    <row r="254" spans="2:8" ht="15" x14ac:dyDescent="0.2">
      <c r="B254" s="8" t="s">
        <v>323</v>
      </c>
      <c r="C254" s="5">
        <v>0</v>
      </c>
      <c r="D254" s="38">
        <v>0</v>
      </c>
      <c r="E254" s="14" t="str">
        <f t="shared" si="17"/>
        <v/>
      </c>
      <c r="F254" s="14" t="str">
        <f t="shared" si="18"/>
        <v/>
      </c>
      <c r="G254" s="13" t="str">
        <f t="shared" si="19"/>
        <v>0</v>
      </c>
      <c r="H254" s="17" t="str">
        <f t="shared" si="20"/>
        <v/>
      </c>
    </row>
    <row r="255" spans="2:8" ht="15" x14ac:dyDescent="0.2">
      <c r="B255" s="8" t="s">
        <v>324</v>
      </c>
      <c r="C255" s="5">
        <v>0</v>
      </c>
      <c r="D255" s="38">
        <v>0</v>
      </c>
      <c r="E255" s="14" t="str">
        <f t="shared" si="17"/>
        <v/>
      </c>
      <c r="F255" s="14" t="str">
        <f t="shared" si="18"/>
        <v/>
      </c>
      <c r="G255" s="13" t="str">
        <f t="shared" si="19"/>
        <v>0</v>
      </c>
      <c r="H255" s="17" t="str">
        <f t="shared" si="20"/>
        <v/>
      </c>
    </row>
    <row r="256" spans="2:8" ht="15" x14ac:dyDescent="0.2">
      <c r="B256" s="8" t="s">
        <v>88</v>
      </c>
      <c r="C256" s="5">
        <v>0</v>
      </c>
      <c r="D256" s="38">
        <v>0</v>
      </c>
      <c r="E256" s="14" t="str">
        <f t="shared" si="17"/>
        <v/>
      </c>
      <c r="F256" s="14" t="str">
        <f t="shared" si="18"/>
        <v/>
      </c>
      <c r="G256" s="13" t="str">
        <f t="shared" si="19"/>
        <v>0</v>
      </c>
      <c r="H256" s="17" t="str">
        <f t="shared" si="20"/>
        <v/>
      </c>
    </row>
    <row r="257" spans="2:8" ht="15" x14ac:dyDescent="0.2">
      <c r="B257" s="8" t="s">
        <v>325</v>
      </c>
      <c r="C257" s="5">
        <v>0</v>
      </c>
      <c r="D257" s="38">
        <v>0</v>
      </c>
      <c r="E257" s="14" t="str">
        <f t="shared" si="17"/>
        <v/>
      </c>
      <c r="F257" s="14" t="str">
        <f t="shared" si="18"/>
        <v/>
      </c>
      <c r="G257" s="13" t="str">
        <f t="shared" si="19"/>
        <v>0</v>
      </c>
      <c r="H257" s="17" t="str">
        <f t="shared" si="20"/>
        <v/>
      </c>
    </row>
    <row r="258" spans="2:8" ht="30" x14ac:dyDescent="0.2">
      <c r="B258" s="8" t="s">
        <v>326</v>
      </c>
      <c r="C258" s="5">
        <v>0</v>
      </c>
      <c r="D258" s="38">
        <v>0</v>
      </c>
      <c r="E258" s="14" t="str">
        <f t="shared" si="17"/>
        <v/>
      </c>
      <c r="F258" s="14" t="str">
        <f t="shared" si="18"/>
        <v/>
      </c>
      <c r="G258" s="13" t="str">
        <f t="shared" si="19"/>
        <v>0</v>
      </c>
      <c r="H258" s="17" t="str">
        <f t="shared" si="20"/>
        <v/>
      </c>
    </row>
    <row r="259" spans="2:8" ht="15" x14ac:dyDescent="0.2">
      <c r="B259" s="8" t="s">
        <v>327</v>
      </c>
      <c r="C259" s="5">
        <v>0</v>
      </c>
      <c r="D259" s="38">
        <v>0</v>
      </c>
      <c r="E259" s="14" t="str">
        <f t="shared" si="17"/>
        <v/>
      </c>
      <c r="F259" s="14" t="str">
        <f t="shared" si="18"/>
        <v/>
      </c>
      <c r="G259" s="13" t="str">
        <f t="shared" si="19"/>
        <v>0</v>
      </c>
      <c r="H259" s="17" t="str">
        <f t="shared" si="20"/>
        <v/>
      </c>
    </row>
    <row r="260" spans="2:8" ht="15" x14ac:dyDescent="0.2">
      <c r="B260" s="8" t="s">
        <v>89</v>
      </c>
      <c r="C260" s="5">
        <v>0</v>
      </c>
      <c r="D260" s="38">
        <v>0</v>
      </c>
      <c r="E260" s="14" t="str">
        <f t="shared" si="17"/>
        <v/>
      </c>
      <c r="F260" s="14" t="str">
        <f t="shared" si="18"/>
        <v/>
      </c>
      <c r="G260" s="13" t="str">
        <f t="shared" si="19"/>
        <v>0</v>
      </c>
      <c r="H260" s="17" t="str">
        <f t="shared" si="20"/>
        <v/>
      </c>
    </row>
    <row r="261" spans="2:8" ht="30" x14ac:dyDescent="0.2">
      <c r="B261" s="8" t="s">
        <v>328</v>
      </c>
      <c r="C261" s="5">
        <v>0</v>
      </c>
      <c r="D261" s="38">
        <v>0</v>
      </c>
      <c r="E261" s="14" t="str">
        <f t="shared" si="17"/>
        <v/>
      </c>
      <c r="F261" s="14" t="str">
        <f t="shared" si="18"/>
        <v/>
      </c>
      <c r="G261" s="13" t="str">
        <f t="shared" si="19"/>
        <v>0</v>
      </c>
      <c r="H261" s="17" t="str">
        <f t="shared" si="20"/>
        <v/>
      </c>
    </row>
    <row r="262" spans="2:8" ht="15" x14ac:dyDescent="0.2">
      <c r="B262" s="8" t="s">
        <v>90</v>
      </c>
      <c r="C262" s="5">
        <v>0</v>
      </c>
      <c r="D262" s="38">
        <v>0</v>
      </c>
      <c r="E262" s="14" t="str">
        <f t="shared" si="17"/>
        <v/>
      </c>
      <c r="F262" s="14" t="str">
        <f t="shared" si="18"/>
        <v/>
      </c>
      <c r="G262" s="13" t="str">
        <f t="shared" si="19"/>
        <v>0</v>
      </c>
      <c r="H262" s="17" t="str">
        <f t="shared" si="20"/>
        <v/>
      </c>
    </row>
    <row r="263" spans="2:8" ht="15" x14ac:dyDescent="0.2">
      <c r="B263" s="8" t="s">
        <v>329</v>
      </c>
      <c r="C263" s="5">
        <v>0</v>
      </c>
      <c r="D263" s="38">
        <v>0</v>
      </c>
      <c r="E263" s="14" t="str">
        <f t="shared" si="17"/>
        <v/>
      </c>
      <c r="F263" s="14" t="str">
        <f t="shared" si="18"/>
        <v/>
      </c>
      <c r="G263" s="13" t="str">
        <f t="shared" si="19"/>
        <v>0</v>
      </c>
      <c r="H263" s="17" t="str">
        <f t="shared" si="20"/>
        <v/>
      </c>
    </row>
    <row r="264" spans="2:8" ht="30" x14ac:dyDescent="0.2">
      <c r="B264" s="8" t="s">
        <v>330</v>
      </c>
      <c r="C264" s="5">
        <v>0</v>
      </c>
      <c r="D264" s="38">
        <v>0</v>
      </c>
      <c r="E264" s="14" t="str">
        <f t="shared" si="17"/>
        <v/>
      </c>
      <c r="F264" s="14" t="str">
        <f t="shared" si="18"/>
        <v/>
      </c>
      <c r="G264" s="13" t="str">
        <f t="shared" si="19"/>
        <v>0</v>
      </c>
      <c r="H264" s="17" t="str">
        <f t="shared" si="20"/>
        <v/>
      </c>
    </row>
    <row r="265" spans="2:8" ht="15" x14ac:dyDescent="0.2">
      <c r="B265" s="8" t="s">
        <v>331</v>
      </c>
      <c r="C265" s="5">
        <v>0</v>
      </c>
      <c r="D265" s="38">
        <v>0</v>
      </c>
      <c r="E265" s="14" t="str">
        <f t="shared" si="17"/>
        <v/>
      </c>
      <c r="F265" s="14" t="str">
        <f t="shared" si="18"/>
        <v/>
      </c>
      <c r="G265" s="13" t="str">
        <f t="shared" si="19"/>
        <v>0</v>
      </c>
      <c r="H265" s="17" t="str">
        <f t="shared" si="20"/>
        <v/>
      </c>
    </row>
    <row r="266" spans="2:8" ht="15" x14ac:dyDescent="0.2">
      <c r="B266" s="8" t="s">
        <v>332</v>
      </c>
      <c r="C266" s="5">
        <v>0</v>
      </c>
      <c r="D266" s="38">
        <v>0</v>
      </c>
      <c r="E266" s="14" t="str">
        <f t="shared" si="17"/>
        <v/>
      </c>
      <c r="F266" s="14" t="str">
        <f t="shared" si="18"/>
        <v/>
      </c>
      <c r="G266" s="13" t="str">
        <f t="shared" si="19"/>
        <v>0</v>
      </c>
      <c r="H266" s="17" t="str">
        <f t="shared" si="20"/>
        <v/>
      </c>
    </row>
    <row r="267" spans="2:8" ht="15" x14ac:dyDescent="0.2">
      <c r="B267" s="8" t="s">
        <v>333</v>
      </c>
      <c r="C267" s="5">
        <v>0</v>
      </c>
      <c r="D267" s="38">
        <v>0</v>
      </c>
      <c r="E267" s="14" t="str">
        <f t="shared" si="17"/>
        <v/>
      </c>
      <c r="F267" s="14" t="str">
        <f t="shared" si="18"/>
        <v/>
      </c>
      <c r="G267" s="13" t="str">
        <f t="shared" si="19"/>
        <v>0</v>
      </c>
      <c r="H267" s="17" t="str">
        <f t="shared" si="20"/>
        <v/>
      </c>
    </row>
    <row r="268" spans="2:8" ht="30" x14ac:dyDescent="0.2">
      <c r="B268" s="8" t="s">
        <v>334</v>
      </c>
      <c r="C268" s="5">
        <v>0</v>
      </c>
      <c r="D268" s="38">
        <v>0</v>
      </c>
      <c r="E268" s="14" t="str">
        <f t="shared" si="17"/>
        <v/>
      </c>
      <c r="F268" s="14" t="str">
        <f t="shared" si="18"/>
        <v/>
      </c>
      <c r="G268" s="13" t="str">
        <f t="shared" si="19"/>
        <v>0</v>
      </c>
      <c r="H268" s="17" t="str">
        <f t="shared" si="20"/>
        <v/>
      </c>
    </row>
    <row r="269" spans="2:8" ht="15" x14ac:dyDescent="0.2">
      <c r="B269" s="8" t="s">
        <v>335</v>
      </c>
      <c r="C269" s="5">
        <v>0</v>
      </c>
      <c r="D269" s="38">
        <v>0</v>
      </c>
      <c r="E269" s="14" t="str">
        <f t="shared" si="17"/>
        <v/>
      </c>
      <c r="F269" s="14" t="str">
        <f t="shared" si="18"/>
        <v/>
      </c>
      <c r="G269" s="13" t="str">
        <f t="shared" si="19"/>
        <v>0</v>
      </c>
      <c r="H269" s="17" t="str">
        <f t="shared" si="20"/>
        <v/>
      </c>
    </row>
    <row r="270" spans="2:8" ht="30" x14ac:dyDescent="0.2">
      <c r="B270" s="8" t="s">
        <v>336</v>
      </c>
      <c r="C270" s="5">
        <v>0</v>
      </c>
      <c r="D270" s="38">
        <v>0</v>
      </c>
      <c r="E270" s="14" t="str">
        <f t="shared" si="17"/>
        <v/>
      </c>
      <c r="F270" s="14" t="str">
        <f t="shared" si="18"/>
        <v/>
      </c>
      <c r="G270" s="13" t="str">
        <f t="shared" si="19"/>
        <v>0</v>
      </c>
      <c r="H270" s="17" t="str">
        <f t="shared" si="20"/>
        <v/>
      </c>
    </row>
    <row r="271" spans="2:8" ht="15" x14ac:dyDescent="0.2">
      <c r="B271" s="8" t="s">
        <v>93</v>
      </c>
      <c r="C271" s="5">
        <v>0</v>
      </c>
      <c r="D271" s="38">
        <v>0</v>
      </c>
      <c r="E271" s="14" t="str">
        <f t="shared" si="17"/>
        <v/>
      </c>
      <c r="F271" s="14" t="str">
        <f t="shared" si="18"/>
        <v/>
      </c>
      <c r="G271" s="13" t="str">
        <f t="shared" si="19"/>
        <v>0</v>
      </c>
      <c r="H271" s="17" t="str">
        <f t="shared" si="20"/>
        <v/>
      </c>
    </row>
    <row r="272" spans="2:8" ht="30" x14ac:dyDescent="0.2">
      <c r="B272" s="8" t="s">
        <v>337</v>
      </c>
      <c r="C272" s="5">
        <v>0</v>
      </c>
      <c r="D272" s="38">
        <v>0</v>
      </c>
      <c r="E272" s="14" t="str">
        <f t="shared" si="17"/>
        <v/>
      </c>
      <c r="F272" s="14" t="str">
        <f t="shared" si="18"/>
        <v/>
      </c>
      <c r="G272" s="13" t="str">
        <f t="shared" si="19"/>
        <v>0</v>
      </c>
      <c r="H272" s="17" t="str">
        <f t="shared" si="20"/>
        <v/>
      </c>
    </row>
    <row r="273" spans="2:8" ht="15" x14ac:dyDescent="0.2">
      <c r="B273" s="8" t="s">
        <v>91</v>
      </c>
      <c r="C273" s="5">
        <v>0</v>
      </c>
      <c r="D273" s="38">
        <v>0</v>
      </c>
      <c r="E273" s="14" t="str">
        <f t="shared" si="17"/>
        <v/>
      </c>
      <c r="F273" s="14" t="str">
        <f t="shared" si="18"/>
        <v/>
      </c>
      <c r="G273" s="13" t="str">
        <f t="shared" si="19"/>
        <v>0</v>
      </c>
      <c r="H273" s="17" t="str">
        <f t="shared" si="20"/>
        <v/>
      </c>
    </row>
    <row r="274" spans="2:8" ht="15" x14ac:dyDescent="0.2">
      <c r="B274" s="8" t="s">
        <v>338</v>
      </c>
      <c r="C274" s="5">
        <v>0</v>
      </c>
      <c r="D274" s="38">
        <v>0</v>
      </c>
      <c r="E274" s="14" t="str">
        <f t="shared" si="17"/>
        <v/>
      </c>
      <c r="F274" s="14" t="str">
        <f t="shared" si="18"/>
        <v/>
      </c>
      <c r="G274" s="13" t="str">
        <f t="shared" si="19"/>
        <v>0</v>
      </c>
      <c r="H274" s="17" t="str">
        <f t="shared" si="20"/>
        <v/>
      </c>
    </row>
    <row r="275" spans="2:8" ht="30" x14ac:dyDescent="0.2">
      <c r="B275" s="8" t="s">
        <v>339</v>
      </c>
      <c r="C275" s="5">
        <v>0</v>
      </c>
      <c r="D275" s="38">
        <v>0</v>
      </c>
      <c r="E275" s="14" t="str">
        <f t="shared" si="17"/>
        <v/>
      </c>
      <c r="F275" s="14" t="str">
        <f t="shared" si="18"/>
        <v/>
      </c>
      <c r="G275" s="13" t="str">
        <f t="shared" si="19"/>
        <v>0</v>
      </c>
      <c r="H275" s="17" t="str">
        <f t="shared" si="20"/>
        <v/>
      </c>
    </row>
    <row r="276" spans="2:8" ht="15" x14ac:dyDescent="0.2">
      <c r="B276" s="8" t="s">
        <v>92</v>
      </c>
      <c r="C276" s="5">
        <v>0</v>
      </c>
      <c r="D276" s="38">
        <v>0</v>
      </c>
      <c r="E276" s="14" t="str">
        <f t="shared" si="17"/>
        <v/>
      </c>
      <c r="F276" s="14" t="str">
        <f t="shared" si="18"/>
        <v/>
      </c>
      <c r="G276" s="13" t="str">
        <f t="shared" si="19"/>
        <v>0</v>
      </c>
      <c r="H276" s="17" t="str">
        <f t="shared" si="20"/>
        <v/>
      </c>
    </row>
    <row r="277" spans="2:8" ht="15" x14ac:dyDescent="0.2">
      <c r="B277" s="8" t="s">
        <v>340</v>
      </c>
      <c r="C277" s="5">
        <v>0</v>
      </c>
      <c r="D277" s="38">
        <v>0</v>
      </c>
      <c r="E277" s="14" t="str">
        <f t="shared" si="17"/>
        <v/>
      </c>
      <c r="F277" s="14" t="str">
        <f t="shared" si="18"/>
        <v/>
      </c>
      <c r="G277" s="13" t="str">
        <f t="shared" si="19"/>
        <v>0</v>
      </c>
      <c r="H277" s="17" t="str">
        <f t="shared" si="20"/>
        <v/>
      </c>
    </row>
    <row r="278" spans="2:8" ht="15" x14ac:dyDescent="0.2">
      <c r="B278" s="8" t="s">
        <v>341</v>
      </c>
      <c r="C278" s="5">
        <v>0</v>
      </c>
      <c r="D278" s="38">
        <v>0</v>
      </c>
      <c r="E278" s="14" t="str">
        <f t="shared" si="17"/>
        <v/>
      </c>
      <c r="F278" s="14" t="str">
        <f t="shared" si="18"/>
        <v/>
      </c>
      <c r="G278" s="13" t="str">
        <f t="shared" si="19"/>
        <v>0</v>
      </c>
      <c r="H278" s="17" t="str">
        <f t="shared" si="20"/>
        <v/>
      </c>
    </row>
    <row r="279" spans="2:8" ht="15" x14ac:dyDescent="0.2">
      <c r="B279" s="8" t="s">
        <v>342</v>
      </c>
      <c r="C279" s="5">
        <v>0</v>
      </c>
      <c r="D279" s="38">
        <v>0</v>
      </c>
      <c r="E279" s="14" t="str">
        <f t="shared" si="17"/>
        <v/>
      </c>
      <c r="F279" s="14" t="str">
        <f t="shared" si="18"/>
        <v/>
      </c>
      <c r="G279" s="13" t="str">
        <f t="shared" si="19"/>
        <v>0</v>
      </c>
      <c r="H279" s="17" t="str">
        <f t="shared" si="20"/>
        <v/>
      </c>
    </row>
    <row r="280" spans="2:8" ht="15" x14ac:dyDescent="0.2">
      <c r="B280" s="8" t="s">
        <v>343</v>
      </c>
      <c r="C280" s="5">
        <v>0</v>
      </c>
      <c r="D280" s="38">
        <v>0</v>
      </c>
      <c r="E280" s="14" t="str">
        <f t="shared" si="17"/>
        <v/>
      </c>
      <c r="F280" s="14" t="str">
        <f t="shared" si="18"/>
        <v/>
      </c>
      <c r="G280" s="13" t="str">
        <f t="shared" si="19"/>
        <v>0</v>
      </c>
      <c r="H280" s="17" t="str">
        <f t="shared" si="20"/>
        <v/>
      </c>
    </row>
    <row r="281" spans="2:8" ht="15" x14ac:dyDescent="0.2">
      <c r="B281" s="8" t="s">
        <v>344</v>
      </c>
      <c r="C281" s="5">
        <v>0</v>
      </c>
      <c r="D281" s="38">
        <v>0</v>
      </c>
      <c r="E281" s="14" t="str">
        <f t="shared" ref="E281:E288" si="21">+IF(C281=0,"",C281/C$151)</f>
        <v/>
      </c>
      <c r="F281" s="14" t="str">
        <f t="shared" ref="F281:F288" si="22">+IF(D281=0,"",D281/D$151)</f>
        <v/>
      </c>
      <c r="G281" s="13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15" x14ac:dyDescent="0.2">
      <c r="B282" s="8" t="s">
        <v>345</v>
      </c>
      <c r="C282" s="5">
        <v>0</v>
      </c>
      <c r="D282" s="38">
        <v>0</v>
      </c>
      <c r="E282" s="14" t="str">
        <f t="shared" si="21"/>
        <v/>
      </c>
      <c r="F282" s="14" t="str">
        <f t="shared" si="22"/>
        <v/>
      </c>
      <c r="G282" s="13" t="str">
        <f t="shared" si="23"/>
        <v>0</v>
      </c>
      <c r="H282" s="17" t="str">
        <f t="shared" si="24"/>
        <v/>
      </c>
    </row>
    <row r="283" spans="2:8" ht="30" x14ac:dyDescent="0.2">
      <c r="B283" s="8" t="s">
        <v>346</v>
      </c>
      <c r="C283" s="5">
        <v>0</v>
      </c>
      <c r="D283" s="38">
        <v>0</v>
      </c>
      <c r="E283" s="14" t="str">
        <f t="shared" si="21"/>
        <v/>
      </c>
      <c r="F283" s="14" t="str">
        <f t="shared" si="22"/>
        <v/>
      </c>
      <c r="G283" s="13" t="str">
        <f t="shared" si="23"/>
        <v>0</v>
      </c>
      <c r="H283" s="17" t="str">
        <f t="shared" si="24"/>
        <v/>
      </c>
    </row>
    <row r="284" spans="2:8" ht="13.5" customHeight="1" x14ac:dyDescent="0.2">
      <c r="B284" s="8" t="s">
        <v>347</v>
      </c>
      <c r="C284" s="5">
        <v>0</v>
      </c>
      <c r="D284" s="38">
        <v>0</v>
      </c>
      <c r="E284" s="14" t="str">
        <f t="shared" si="21"/>
        <v/>
      </c>
      <c r="F284" s="14" t="str">
        <f t="shared" si="22"/>
        <v/>
      </c>
      <c r="G284" s="13" t="str">
        <f t="shared" si="23"/>
        <v>0</v>
      </c>
      <c r="H284" s="17" t="str">
        <f t="shared" si="24"/>
        <v/>
      </c>
    </row>
    <row r="285" spans="2:8" ht="13.5" customHeight="1" x14ac:dyDescent="0.2">
      <c r="B285" s="8" t="s">
        <v>94</v>
      </c>
      <c r="C285" s="5">
        <v>0</v>
      </c>
      <c r="D285" s="38">
        <v>0</v>
      </c>
      <c r="E285" s="14" t="str">
        <f t="shared" si="21"/>
        <v/>
      </c>
      <c r="F285" s="14" t="str">
        <f t="shared" si="22"/>
        <v/>
      </c>
      <c r="G285" s="13" t="str">
        <f t="shared" si="23"/>
        <v>0</v>
      </c>
      <c r="H285" s="17" t="str">
        <f t="shared" si="24"/>
        <v/>
      </c>
    </row>
    <row r="286" spans="2:8" ht="25.5" customHeight="1" x14ac:dyDescent="0.2">
      <c r="B286" s="8" t="s">
        <v>348</v>
      </c>
      <c r="C286" s="5">
        <v>0</v>
      </c>
      <c r="D286" s="38">
        <v>0</v>
      </c>
      <c r="E286" s="14" t="str">
        <f t="shared" si="21"/>
        <v/>
      </c>
      <c r="F286" s="14" t="str">
        <f t="shared" si="22"/>
        <v/>
      </c>
      <c r="G286" s="13" t="str">
        <f t="shared" si="23"/>
        <v>0</v>
      </c>
      <c r="H286" s="17" t="str">
        <f t="shared" si="24"/>
        <v/>
      </c>
    </row>
    <row r="287" spans="2:8" ht="13.5" customHeight="1" x14ac:dyDescent="0.2">
      <c r="B287" s="8" t="s">
        <v>349</v>
      </c>
      <c r="C287" s="5">
        <v>0</v>
      </c>
      <c r="D287" s="38">
        <v>0</v>
      </c>
      <c r="E287" s="14" t="str">
        <f t="shared" si="21"/>
        <v/>
      </c>
      <c r="F287" s="14" t="str">
        <f t="shared" si="22"/>
        <v/>
      </c>
      <c r="G287" s="13" t="str">
        <f t="shared" si="23"/>
        <v>0</v>
      </c>
      <c r="H287" s="17" t="str">
        <f t="shared" si="24"/>
        <v/>
      </c>
    </row>
    <row r="288" spans="2:8" ht="15" x14ac:dyDescent="0.2">
      <c r="B288" s="8" t="s">
        <v>350</v>
      </c>
      <c r="C288" s="5">
        <v>0</v>
      </c>
      <c r="D288" s="38">
        <v>0</v>
      </c>
      <c r="E288" s="14" t="str">
        <f t="shared" si="21"/>
        <v/>
      </c>
      <c r="F288" s="14" t="str">
        <f t="shared" si="22"/>
        <v/>
      </c>
      <c r="G288" s="13" t="str">
        <f t="shared" si="23"/>
        <v>0</v>
      </c>
      <c r="H288" s="17" t="str">
        <f t="shared" si="24"/>
        <v/>
      </c>
    </row>
    <row r="289" spans="2:8" ht="15" x14ac:dyDescent="0.2">
      <c r="B289" s="22"/>
      <c r="C289" s="25"/>
      <c r="D289" s="25"/>
      <c r="E289" s="26"/>
      <c r="F289" s="26"/>
      <c r="G289" s="23"/>
      <c r="H289" s="24"/>
    </row>
    <row r="290" spans="2:8" ht="15" x14ac:dyDescent="0.2">
      <c r="B290" s="22"/>
      <c r="C290" s="25"/>
      <c r="D290" s="25"/>
      <c r="E290" s="26"/>
      <c r="F290" s="26"/>
      <c r="G290" s="23"/>
      <c r="H290" s="24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22.5" customHeight="1" x14ac:dyDescent="0.2">
      <c r="B292" s="39" t="s">
        <v>517</v>
      </c>
      <c r="C292" s="40" t="s">
        <v>518</v>
      </c>
      <c r="D292" s="41"/>
      <c r="E292" s="44" t="s">
        <v>482</v>
      </c>
      <c r="F292" s="41"/>
      <c r="G292" s="42" t="s">
        <v>567</v>
      </c>
      <c r="H292" s="42" t="s">
        <v>481</v>
      </c>
    </row>
    <row r="293" spans="2:8" ht="22.5" customHeight="1" x14ac:dyDescent="0.2">
      <c r="B293" s="39"/>
      <c r="C293" s="37">
        <v>2014</v>
      </c>
      <c r="D293" s="37">
        <v>2015</v>
      </c>
      <c r="E293" s="37">
        <v>2014</v>
      </c>
      <c r="F293" s="37">
        <v>2015</v>
      </c>
      <c r="G293" s="43"/>
      <c r="H293" s="43"/>
    </row>
    <row r="294" spans="2:8" x14ac:dyDescent="0.2">
      <c r="B294" s="32" t="s">
        <v>522</v>
      </c>
      <c r="C294" s="33">
        <f>SUM(C295:C499)</f>
        <v>2</v>
      </c>
      <c r="D294" s="34">
        <f>SUM(D295:D499)</f>
        <v>1</v>
      </c>
      <c r="E294" s="35">
        <f>+IF(C294=0,"",C294/C$294)</f>
        <v>1</v>
      </c>
      <c r="F294" s="35">
        <f>+IF(D294=0,"",D294/D$294)</f>
        <v>1</v>
      </c>
      <c r="G294" s="35">
        <f>+IF(OR(AND(D294=0),(C294=0)),"0",((D294-C294)/C294))</f>
        <v>-0.5</v>
      </c>
      <c r="H294" s="35">
        <f>+IF(OR(AND(E294=""),(G294="")),"",E294*G294)</f>
        <v>-0.5</v>
      </c>
    </row>
    <row r="295" spans="2:8" ht="15" x14ac:dyDescent="0.2">
      <c r="B295" s="6" t="s">
        <v>100</v>
      </c>
      <c r="C295" s="5">
        <v>0</v>
      </c>
      <c r="D295" s="38">
        <v>0</v>
      </c>
      <c r="E295" s="14" t="str">
        <f>+IF(C295=0,"",C295/C$294)</f>
        <v/>
      </c>
      <c r="F295" s="14" t="str">
        <f>+IF(D295=0,"",D295/D$294)</f>
        <v/>
      </c>
      <c r="G295" s="13" t="str">
        <f>+IF(OR(AND(D295=0),(C295=0)),"0",((D295-C295)/C295))</f>
        <v>0</v>
      </c>
      <c r="H295" s="17" t="str">
        <f>+IF(OR(AND(E295=""),(G295="")),"",E295*G295)</f>
        <v/>
      </c>
    </row>
    <row r="296" spans="2:8" ht="15" x14ac:dyDescent="0.2">
      <c r="B296" s="6" t="s">
        <v>113</v>
      </c>
      <c r="C296" s="5">
        <v>0</v>
      </c>
      <c r="D296" s="38">
        <v>0</v>
      </c>
      <c r="E296" s="14" t="str">
        <f t="shared" ref="E296:E359" si="25">+IF(C296=0,"",C296/C$294)</f>
        <v/>
      </c>
      <c r="F296" s="14" t="str">
        <f t="shared" ref="F296:F359" si="26">+IF(D296=0,"",D296/D$294)</f>
        <v/>
      </c>
      <c r="G296" s="13" t="str">
        <f t="shared" ref="G296:G359" si="27">+IF(OR(AND(D296=0),(C296=0)),"0",((D296-C296)/C296))</f>
        <v>0</v>
      </c>
      <c r="H296" s="17" t="str">
        <f t="shared" ref="H296:H359" si="28">+IF(OR(AND(E296=""),(G296="")),"",E296*G296)</f>
        <v/>
      </c>
    </row>
    <row r="297" spans="2:8" ht="15" x14ac:dyDescent="0.2">
      <c r="B297" s="6" t="s">
        <v>104</v>
      </c>
      <c r="C297" s="5">
        <v>0</v>
      </c>
      <c r="D297" s="38">
        <v>0</v>
      </c>
      <c r="E297" s="14" t="str">
        <f t="shared" si="25"/>
        <v/>
      </c>
      <c r="F297" s="14" t="str">
        <f t="shared" si="26"/>
        <v/>
      </c>
      <c r="G297" s="13" t="str">
        <f t="shared" si="27"/>
        <v>0</v>
      </c>
      <c r="H297" s="17" t="str">
        <f t="shared" si="28"/>
        <v/>
      </c>
    </row>
    <row r="298" spans="2:8" ht="15" x14ac:dyDescent="0.2">
      <c r="B298" s="6" t="s">
        <v>95</v>
      </c>
      <c r="C298" s="5">
        <v>0</v>
      </c>
      <c r="D298" s="38">
        <v>0</v>
      </c>
      <c r="E298" s="14" t="str">
        <f t="shared" si="25"/>
        <v/>
      </c>
      <c r="F298" s="14" t="str">
        <f t="shared" si="26"/>
        <v/>
      </c>
      <c r="G298" s="13" t="str">
        <f t="shared" si="27"/>
        <v>0</v>
      </c>
      <c r="H298" s="17" t="str">
        <f t="shared" si="28"/>
        <v/>
      </c>
    </row>
    <row r="299" spans="2:8" ht="15" x14ac:dyDescent="0.2">
      <c r="B299" s="6" t="s">
        <v>112</v>
      </c>
      <c r="C299" s="5">
        <v>0</v>
      </c>
      <c r="D299" s="38">
        <v>0</v>
      </c>
      <c r="E299" s="14" t="str">
        <f t="shared" si="25"/>
        <v/>
      </c>
      <c r="F299" s="14" t="str">
        <f t="shared" si="26"/>
        <v/>
      </c>
      <c r="G299" s="13" t="str">
        <f t="shared" si="27"/>
        <v>0</v>
      </c>
      <c r="H299" s="17" t="str">
        <f t="shared" si="28"/>
        <v/>
      </c>
    </row>
    <row r="300" spans="2:8" ht="15" x14ac:dyDescent="0.2">
      <c r="B300" s="6" t="s">
        <v>111</v>
      </c>
      <c r="C300" s="5">
        <v>0</v>
      </c>
      <c r="D300" s="38">
        <v>0</v>
      </c>
      <c r="E300" s="14" t="str">
        <f t="shared" si="25"/>
        <v/>
      </c>
      <c r="F300" s="14" t="str">
        <f t="shared" si="26"/>
        <v/>
      </c>
      <c r="G300" s="13" t="str">
        <f t="shared" si="27"/>
        <v>0</v>
      </c>
      <c r="H300" s="17" t="str">
        <f t="shared" si="28"/>
        <v/>
      </c>
    </row>
    <row r="301" spans="2:8" ht="15" x14ac:dyDescent="0.2">
      <c r="B301" s="6" t="s">
        <v>105</v>
      </c>
      <c r="C301" s="5">
        <v>0</v>
      </c>
      <c r="D301" s="38">
        <v>0</v>
      </c>
      <c r="E301" s="14" t="str">
        <f t="shared" si="25"/>
        <v/>
      </c>
      <c r="F301" s="14" t="str">
        <f t="shared" si="26"/>
        <v/>
      </c>
      <c r="G301" s="13" t="str">
        <f t="shared" si="27"/>
        <v>0</v>
      </c>
      <c r="H301" s="17" t="str">
        <f t="shared" si="28"/>
        <v/>
      </c>
    </row>
    <row r="302" spans="2:8" ht="15" x14ac:dyDescent="0.2">
      <c r="B302" s="6" t="s">
        <v>109</v>
      </c>
      <c r="C302" s="5">
        <v>0</v>
      </c>
      <c r="D302" s="38">
        <v>0</v>
      </c>
      <c r="E302" s="14" t="str">
        <f t="shared" si="25"/>
        <v/>
      </c>
      <c r="F302" s="14" t="str">
        <f t="shared" si="26"/>
        <v/>
      </c>
      <c r="G302" s="13" t="str">
        <f t="shared" si="27"/>
        <v>0</v>
      </c>
      <c r="H302" s="17" t="str">
        <f t="shared" si="28"/>
        <v/>
      </c>
    </row>
    <row r="303" spans="2:8" ht="15" x14ac:dyDescent="0.2">
      <c r="B303" s="6" t="s">
        <v>108</v>
      </c>
      <c r="C303" s="5">
        <v>0</v>
      </c>
      <c r="D303" s="38">
        <v>0</v>
      </c>
      <c r="E303" s="14" t="str">
        <f t="shared" si="25"/>
        <v/>
      </c>
      <c r="F303" s="14" t="str">
        <f t="shared" si="26"/>
        <v/>
      </c>
      <c r="G303" s="13" t="str">
        <f t="shared" si="27"/>
        <v>0</v>
      </c>
      <c r="H303" s="17" t="str">
        <f t="shared" si="28"/>
        <v/>
      </c>
    </row>
    <row r="304" spans="2:8" ht="15" x14ac:dyDescent="0.2">
      <c r="B304" s="6" t="s">
        <v>107</v>
      </c>
      <c r="C304" s="5">
        <v>0</v>
      </c>
      <c r="D304" s="38">
        <v>0</v>
      </c>
      <c r="E304" s="14" t="str">
        <f t="shared" si="25"/>
        <v/>
      </c>
      <c r="F304" s="14" t="str">
        <f t="shared" si="26"/>
        <v/>
      </c>
      <c r="G304" s="13" t="str">
        <f t="shared" si="27"/>
        <v>0</v>
      </c>
      <c r="H304" s="17" t="str">
        <f t="shared" si="28"/>
        <v/>
      </c>
    </row>
    <row r="305" spans="2:8" ht="15" x14ac:dyDescent="0.2">
      <c r="B305" s="6" t="s">
        <v>351</v>
      </c>
      <c r="C305" s="5">
        <v>0</v>
      </c>
      <c r="D305" s="38">
        <v>0</v>
      </c>
      <c r="E305" s="14" t="str">
        <f t="shared" si="25"/>
        <v/>
      </c>
      <c r="F305" s="14" t="str">
        <f t="shared" si="26"/>
        <v/>
      </c>
      <c r="G305" s="13" t="str">
        <f t="shared" si="27"/>
        <v>0</v>
      </c>
      <c r="H305" s="17" t="str">
        <f t="shared" si="28"/>
        <v/>
      </c>
    </row>
    <row r="306" spans="2:8" ht="15" x14ac:dyDescent="0.2">
      <c r="B306" s="6" t="s">
        <v>524</v>
      </c>
      <c r="C306" s="5">
        <v>0</v>
      </c>
      <c r="D306" s="38">
        <v>0</v>
      </c>
      <c r="E306" s="14" t="str">
        <f t="shared" si="25"/>
        <v/>
      </c>
      <c r="F306" s="14" t="str">
        <f t="shared" si="26"/>
        <v/>
      </c>
      <c r="G306" s="13" t="str">
        <f t="shared" si="27"/>
        <v>0</v>
      </c>
      <c r="H306" s="17" t="str">
        <f t="shared" si="28"/>
        <v/>
      </c>
    </row>
    <row r="307" spans="2:8" ht="15" x14ac:dyDescent="0.2">
      <c r="B307" s="6" t="s">
        <v>110</v>
      </c>
      <c r="C307" s="5">
        <v>0</v>
      </c>
      <c r="D307" s="38">
        <v>1</v>
      </c>
      <c r="E307" s="14" t="str">
        <f t="shared" si="25"/>
        <v/>
      </c>
      <c r="F307" s="14">
        <f t="shared" si="26"/>
        <v>1</v>
      </c>
      <c r="G307" s="13" t="str">
        <f t="shared" si="27"/>
        <v>0</v>
      </c>
      <c r="H307" s="17" t="str">
        <f t="shared" si="28"/>
        <v/>
      </c>
    </row>
    <row r="308" spans="2:8" ht="15" x14ac:dyDescent="0.2">
      <c r="B308" s="6" t="s">
        <v>99</v>
      </c>
      <c r="C308" s="5">
        <v>0</v>
      </c>
      <c r="D308" s="38">
        <v>0</v>
      </c>
      <c r="E308" s="14" t="str">
        <f t="shared" si="25"/>
        <v/>
      </c>
      <c r="F308" s="14" t="str">
        <f t="shared" si="26"/>
        <v/>
      </c>
      <c r="G308" s="13" t="str">
        <f t="shared" si="27"/>
        <v>0</v>
      </c>
      <c r="H308" s="17" t="str">
        <f t="shared" si="28"/>
        <v/>
      </c>
    </row>
    <row r="309" spans="2:8" ht="15" x14ac:dyDescent="0.2">
      <c r="B309" s="6" t="s">
        <v>96</v>
      </c>
      <c r="C309" s="5">
        <v>0</v>
      </c>
      <c r="D309" s="38">
        <v>0</v>
      </c>
      <c r="E309" s="14" t="str">
        <f t="shared" si="25"/>
        <v/>
      </c>
      <c r="F309" s="14" t="str">
        <f t="shared" si="26"/>
        <v/>
      </c>
      <c r="G309" s="13" t="str">
        <f t="shared" si="27"/>
        <v>0</v>
      </c>
      <c r="H309" s="17" t="str">
        <f t="shared" si="28"/>
        <v/>
      </c>
    </row>
    <row r="310" spans="2:8" ht="15" x14ac:dyDescent="0.2">
      <c r="B310" s="6" t="s">
        <v>106</v>
      </c>
      <c r="C310" s="5">
        <v>1</v>
      </c>
      <c r="D310" s="38">
        <v>0</v>
      </c>
      <c r="E310" s="14">
        <f t="shared" si="25"/>
        <v>0.5</v>
      </c>
      <c r="F310" s="14" t="str">
        <f t="shared" si="26"/>
        <v/>
      </c>
      <c r="G310" s="13" t="str">
        <f t="shared" si="27"/>
        <v>0</v>
      </c>
      <c r="H310" s="17">
        <f t="shared" si="28"/>
        <v>0</v>
      </c>
    </row>
    <row r="311" spans="2:8" ht="15" x14ac:dyDescent="0.2">
      <c r="B311" s="6" t="s">
        <v>102</v>
      </c>
      <c r="C311" s="5">
        <v>0</v>
      </c>
      <c r="D311" s="38">
        <v>0</v>
      </c>
      <c r="E311" s="14" t="str">
        <f t="shared" si="25"/>
        <v/>
      </c>
      <c r="F311" s="14" t="str">
        <f t="shared" si="26"/>
        <v/>
      </c>
      <c r="G311" s="13" t="str">
        <f t="shared" si="27"/>
        <v>0</v>
      </c>
      <c r="H311" s="17" t="str">
        <f t="shared" si="28"/>
        <v/>
      </c>
    </row>
    <row r="312" spans="2:8" ht="15" x14ac:dyDescent="0.2">
      <c r="B312" s="6" t="s">
        <v>97</v>
      </c>
      <c r="C312" s="5">
        <v>0</v>
      </c>
      <c r="D312" s="38">
        <v>0</v>
      </c>
      <c r="E312" s="14" t="str">
        <f t="shared" si="25"/>
        <v/>
      </c>
      <c r="F312" s="14" t="str">
        <f t="shared" si="26"/>
        <v/>
      </c>
      <c r="G312" s="13" t="str">
        <f t="shared" si="27"/>
        <v>0</v>
      </c>
      <c r="H312" s="17" t="str">
        <f t="shared" si="28"/>
        <v/>
      </c>
    </row>
    <row r="313" spans="2:8" ht="15" x14ac:dyDescent="0.2">
      <c r="B313" s="6" t="s">
        <v>352</v>
      </c>
      <c r="C313" s="5">
        <v>0</v>
      </c>
      <c r="D313" s="38">
        <v>0</v>
      </c>
      <c r="E313" s="14" t="str">
        <f t="shared" si="25"/>
        <v/>
      </c>
      <c r="F313" s="14" t="str">
        <f t="shared" si="26"/>
        <v/>
      </c>
      <c r="G313" s="13" t="str">
        <f t="shared" si="27"/>
        <v>0</v>
      </c>
      <c r="H313" s="17" t="str">
        <f t="shared" si="28"/>
        <v/>
      </c>
    </row>
    <row r="314" spans="2:8" ht="15" x14ac:dyDescent="0.2">
      <c r="B314" s="6" t="s">
        <v>353</v>
      </c>
      <c r="C314" s="5">
        <v>0</v>
      </c>
      <c r="D314" s="38">
        <v>0</v>
      </c>
      <c r="E314" s="14" t="str">
        <f t="shared" si="25"/>
        <v/>
      </c>
      <c r="F314" s="14" t="str">
        <f t="shared" si="26"/>
        <v/>
      </c>
      <c r="G314" s="13" t="str">
        <f t="shared" si="27"/>
        <v>0</v>
      </c>
      <c r="H314" s="17" t="str">
        <f t="shared" si="28"/>
        <v/>
      </c>
    </row>
    <row r="315" spans="2:8" ht="15" x14ac:dyDescent="0.2">
      <c r="B315" s="6" t="s">
        <v>354</v>
      </c>
      <c r="C315" s="5">
        <v>0</v>
      </c>
      <c r="D315" s="38">
        <v>0</v>
      </c>
      <c r="E315" s="14" t="str">
        <f t="shared" si="25"/>
        <v/>
      </c>
      <c r="F315" s="14" t="str">
        <f t="shared" si="26"/>
        <v/>
      </c>
      <c r="G315" s="13" t="str">
        <f t="shared" si="27"/>
        <v>0</v>
      </c>
      <c r="H315" s="17" t="str">
        <f t="shared" si="28"/>
        <v/>
      </c>
    </row>
    <row r="316" spans="2:8" ht="15" x14ac:dyDescent="0.2">
      <c r="B316" s="6" t="s">
        <v>101</v>
      </c>
      <c r="C316" s="5">
        <v>0</v>
      </c>
      <c r="D316" s="38">
        <v>0</v>
      </c>
      <c r="E316" s="14" t="str">
        <f t="shared" si="25"/>
        <v/>
      </c>
      <c r="F316" s="14" t="str">
        <f t="shared" si="26"/>
        <v/>
      </c>
      <c r="G316" s="13" t="str">
        <f t="shared" si="27"/>
        <v>0</v>
      </c>
      <c r="H316" s="17" t="str">
        <f t="shared" si="28"/>
        <v/>
      </c>
    </row>
    <row r="317" spans="2:8" ht="15" x14ac:dyDescent="0.2">
      <c r="B317" s="6" t="s">
        <v>103</v>
      </c>
      <c r="C317" s="5">
        <v>0</v>
      </c>
      <c r="D317" s="38">
        <v>0</v>
      </c>
      <c r="E317" s="14" t="str">
        <f t="shared" si="25"/>
        <v/>
      </c>
      <c r="F317" s="14" t="str">
        <f t="shared" si="26"/>
        <v/>
      </c>
      <c r="G317" s="13" t="str">
        <f t="shared" si="27"/>
        <v>0</v>
      </c>
      <c r="H317" s="17" t="str">
        <f t="shared" si="28"/>
        <v/>
      </c>
    </row>
    <row r="318" spans="2:8" ht="15" x14ac:dyDescent="0.2">
      <c r="B318" s="6" t="s">
        <v>355</v>
      </c>
      <c r="C318" s="5">
        <v>0</v>
      </c>
      <c r="D318" s="38">
        <v>0</v>
      </c>
      <c r="E318" s="14" t="str">
        <f t="shared" si="25"/>
        <v/>
      </c>
      <c r="F318" s="14" t="str">
        <f t="shared" si="26"/>
        <v/>
      </c>
      <c r="G318" s="13" t="str">
        <f t="shared" si="27"/>
        <v>0</v>
      </c>
      <c r="H318" s="17" t="str">
        <f t="shared" si="28"/>
        <v/>
      </c>
    </row>
    <row r="319" spans="2:8" ht="15" x14ac:dyDescent="0.2">
      <c r="B319" s="6" t="s">
        <v>115</v>
      </c>
      <c r="C319" s="5">
        <v>0</v>
      </c>
      <c r="D319" s="38">
        <v>0</v>
      </c>
      <c r="E319" s="14" t="str">
        <f t="shared" si="25"/>
        <v/>
      </c>
      <c r="F319" s="14" t="str">
        <f t="shared" si="26"/>
        <v/>
      </c>
      <c r="G319" s="13" t="str">
        <f t="shared" si="27"/>
        <v>0</v>
      </c>
      <c r="H319" s="17" t="str">
        <f t="shared" si="28"/>
        <v/>
      </c>
    </row>
    <row r="320" spans="2:8" ht="15" x14ac:dyDescent="0.2">
      <c r="B320" s="6" t="s">
        <v>114</v>
      </c>
      <c r="C320" s="5">
        <v>0</v>
      </c>
      <c r="D320" s="38">
        <v>0</v>
      </c>
      <c r="E320" s="14" t="str">
        <f t="shared" si="25"/>
        <v/>
      </c>
      <c r="F320" s="14" t="str">
        <f t="shared" si="26"/>
        <v/>
      </c>
      <c r="G320" s="13" t="str">
        <f t="shared" si="27"/>
        <v>0</v>
      </c>
      <c r="H320" s="17" t="str">
        <f t="shared" si="28"/>
        <v/>
      </c>
    </row>
    <row r="321" spans="2:8" ht="15" x14ac:dyDescent="0.2">
      <c r="B321" s="6" t="s">
        <v>98</v>
      </c>
      <c r="C321" s="5">
        <v>0</v>
      </c>
      <c r="D321" s="38">
        <v>0</v>
      </c>
      <c r="E321" s="14" t="str">
        <f t="shared" si="25"/>
        <v/>
      </c>
      <c r="F321" s="14" t="str">
        <f t="shared" si="26"/>
        <v/>
      </c>
      <c r="G321" s="13" t="str">
        <f t="shared" si="27"/>
        <v>0</v>
      </c>
      <c r="H321" s="17" t="str">
        <f t="shared" si="28"/>
        <v/>
      </c>
    </row>
    <row r="322" spans="2:8" ht="15" x14ac:dyDescent="0.2">
      <c r="B322" s="6" t="s">
        <v>356</v>
      </c>
      <c r="C322" s="5">
        <v>0</v>
      </c>
      <c r="D322" s="38">
        <v>0</v>
      </c>
      <c r="E322" s="14" t="str">
        <f t="shared" si="25"/>
        <v/>
      </c>
      <c r="F322" s="14" t="str">
        <f t="shared" si="26"/>
        <v/>
      </c>
      <c r="G322" s="13" t="str">
        <f t="shared" si="27"/>
        <v>0</v>
      </c>
      <c r="H322" s="17" t="str">
        <f t="shared" si="28"/>
        <v/>
      </c>
    </row>
    <row r="323" spans="2:8" ht="15" x14ac:dyDescent="0.2">
      <c r="B323" s="6" t="s">
        <v>472</v>
      </c>
      <c r="C323" s="5">
        <v>0</v>
      </c>
      <c r="D323" s="38">
        <v>0</v>
      </c>
      <c r="E323" s="14" t="str">
        <f t="shared" si="25"/>
        <v/>
      </c>
      <c r="F323" s="14" t="str">
        <f t="shared" si="26"/>
        <v/>
      </c>
      <c r="G323" s="13" t="str">
        <f t="shared" si="27"/>
        <v>0</v>
      </c>
      <c r="H323" s="17" t="str">
        <f t="shared" si="28"/>
        <v/>
      </c>
    </row>
    <row r="324" spans="2:8" ht="15" x14ac:dyDescent="0.2">
      <c r="B324" s="6" t="s">
        <v>473</v>
      </c>
      <c r="C324" s="5">
        <v>0</v>
      </c>
      <c r="D324" s="38">
        <v>0</v>
      </c>
      <c r="E324" s="14" t="str">
        <f t="shared" si="25"/>
        <v/>
      </c>
      <c r="F324" s="14" t="str">
        <f t="shared" si="26"/>
        <v/>
      </c>
      <c r="G324" s="13" t="str">
        <f t="shared" si="27"/>
        <v>0</v>
      </c>
      <c r="H324" s="17" t="str">
        <f t="shared" si="28"/>
        <v/>
      </c>
    </row>
    <row r="325" spans="2:8" ht="15" x14ac:dyDescent="0.2">
      <c r="B325" s="6" t="s">
        <v>474</v>
      </c>
      <c r="C325" s="5">
        <v>0</v>
      </c>
      <c r="D325" s="38">
        <v>0</v>
      </c>
      <c r="E325" s="14" t="str">
        <f t="shared" si="25"/>
        <v/>
      </c>
      <c r="F325" s="14" t="str">
        <f t="shared" si="26"/>
        <v/>
      </c>
      <c r="G325" s="13" t="str">
        <f t="shared" si="27"/>
        <v>0</v>
      </c>
      <c r="H325" s="17" t="str">
        <f t="shared" si="28"/>
        <v/>
      </c>
    </row>
    <row r="326" spans="2:8" ht="15" x14ac:dyDescent="0.2">
      <c r="B326" s="6" t="s">
        <v>357</v>
      </c>
      <c r="C326" s="5">
        <v>0</v>
      </c>
      <c r="D326" s="38">
        <v>0</v>
      </c>
      <c r="E326" s="14" t="str">
        <f t="shared" si="25"/>
        <v/>
      </c>
      <c r="F326" s="14" t="str">
        <f t="shared" si="26"/>
        <v/>
      </c>
      <c r="G326" s="13" t="str">
        <f t="shared" si="27"/>
        <v>0</v>
      </c>
      <c r="H326" s="17" t="str">
        <f t="shared" si="28"/>
        <v/>
      </c>
    </row>
    <row r="327" spans="2:8" ht="15" x14ac:dyDescent="0.2">
      <c r="B327" s="6" t="s">
        <v>358</v>
      </c>
      <c r="C327" s="5">
        <v>0</v>
      </c>
      <c r="D327" s="38">
        <v>0</v>
      </c>
      <c r="E327" s="14" t="str">
        <f t="shared" si="25"/>
        <v/>
      </c>
      <c r="F327" s="14" t="str">
        <f t="shared" si="26"/>
        <v/>
      </c>
      <c r="G327" s="13" t="str">
        <f t="shared" si="27"/>
        <v>0</v>
      </c>
      <c r="H327" s="17" t="str">
        <f t="shared" si="28"/>
        <v/>
      </c>
    </row>
    <row r="328" spans="2:8" ht="15" x14ac:dyDescent="0.2">
      <c r="B328" s="6" t="s">
        <v>116</v>
      </c>
      <c r="C328" s="5">
        <v>0</v>
      </c>
      <c r="D328" s="38">
        <v>0</v>
      </c>
      <c r="E328" s="14" t="str">
        <f t="shared" si="25"/>
        <v/>
      </c>
      <c r="F328" s="14" t="str">
        <f t="shared" si="26"/>
        <v/>
      </c>
      <c r="G328" s="13" t="str">
        <f t="shared" si="27"/>
        <v>0</v>
      </c>
      <c r="H328" s="17" t="str">
        <f t="shared" si="28"/>
        <v/>
      </c>
    </row>
    <row r="329" spans="2:8" ht="15" x14ac:dyDescent="0.2">
      <c r="B329" s="6" t="s">
        <v>359</v>
      </c>
      <c r="C329" s="5">
        <v>0</v>
      </c>
      <c r="D329" s="38">
        <v>0</v>
      </c>
      <c r="E329" s="14" t="str">
        <f t="shared" si="25"/>
        <v/>
      </c>
      <c r="F329" s="14" t="str">
        <f t="shared" si="26"/>
        <v/>
      </c>
      <c r="G329" s="13" t="str">
        <f t="shared" si="27"/>
        <v>0</v>
      </c>
      <c r="H329" s="17" t="str">
        <f t="shared" si="28"/>
        <v/>
      </c>
    </row>
    <row r="330" spans="2:8" ht="15" x14ac:dyDescent="0.2">
      <c r="B330" s="6" t="s">
        <v>360</v>
      </c>
      <c r="C330" s="5">
        <v>0</v>
      </c>
      <c r="D330" s="38">
        <v>0</v>
      </c>
      <c r="E330" s="14" t="str">
        <f t="shared" si="25"/>
        <v/>
      </c>
      <c r="F330" s="14" t="str">
        <f t="shared" si="26"/>
        <v/>
      </c>
      <c r="G330" s="13" t="str">
        <f t="shared" si="27"/>
        <v>0</v>
      </c>
      <c r="H330" s="17" t="str">
        <f t="shared" si="28"/>
        <v/>
      </c>
    </row>
    <row r="331" spans="2:8" ht="15" x14ac:dyDescent="0.2">
      <c r="B331" s="6" t="s">
        <v>117</v>
      </c>
      <c r="C331" s="5">
        <v>0</v>
      </c>
      <c r="D331" s="38">
        <v>0</v>
      </c>
      <c r="E331" s="14" t="str">
        <f t="shared" si="25"/>
        <v/>
      </c>
      <c r="F331" s="14" t="str">
        <f t="shared" si="26"/>
        <v/>
      </c>
      <c r="G331" s="13" t="str">
        <f t="shared" si="27"/>
        <v>0</v>
      </c>
      <c r="H331" s="17" t="str">
        <f t="shared" si="28"/>
        <v/>
      </c>
    </row>
    <row r="332" spans="2:8" ht="15" x14ac:dyDescent="0.2">
      <c r="B332" s="6" t="s">
        <v>361</v>
      </c>
      <c r="C332" s="5">
        <v>1</v>
      </c>
      <c r="D332" s="38">
        <v>0</v>
      </c>
      <c r="E332" s="14">
        <f t="shared" si="25"/>
        <v>0.5</v>
      </c>
      <c r="F332" s="14" t="str">
        <f t="shared" si="26"/>
        <v/>
      </c>
      <c r="G332" s="13" t="str">
        <f t="shared" si="27"/>
        <v>0</v>
      </c>
      <c r="H332" s="17">
        <f t="shared" si="28"/>
        <v>0</v>
      </c>
    </row>
    <row r="333" spans="2:8" ht="15" x14ac:dyDescent="0.2">
      <c r="B333" s="6" t="s">
        <v>130</v>
      </c>
      <c r="C333" s="5">
        <v>0</v>
      </c>
      <c r="D333" s="38">
        <v>0</v>
      </c>
      <c r="E333" s="14" t="str">
        <f t="shared" si="25"/>
        <v/>
      </c>
      <c r="F333" s="14" t="str">
        <f t="shared" si="26"/>
        <v/>
      </c>
      <c r="G333" s="13" t="str">
        <f t="shared" si="27"/>
        <v>0</v>
      </c>
      <c r="H333" s="17" t="str">
        <f t="shared" si="28"/>
        <v/>
      </c>
    </row>
    <row r="334" spans="2:8" ht="15" x14ac:dyDescent="0.2">
      <c r="B334" s="6" t="s">
        <v>119</v>
      </c>
      <c r="C334" s="5">
        <v>0</v>
      </c>
      <c r="D334" s="38">
        <v>0</v>
      </c>
      <c r="E334" s="14" t="str">
        <f t="shared" si="25"/>
        <v/>
      </c>
      <c r="F334" s="14" t="str">
        <f t="shared" si="26"/>
        <v/>
      </c>
      <c r="G334" s="13" t="str">
        <f t="shared" si="27"/>
        <v>0</v>
      </c>
      <c r="H334" s="17" t="str">
        <f t="shared" si="28"/>
        <v/>
      </c>
    </row>
    <row r="335" spans="2:8" ht="15" x14ac:dyDescent="0.2">
      <c r="B335" s="6" t="s">
        <v>128</v>
      </c>
      <c r="C335" s="5">
        <v>0</v>
      </c>
      <c r="D335" s="38">
        <v>0</v>
      </c>
      <c r="E335" s="14" t="str">
        <f t="shared" si="25"/>
        <v/>
      </c>
      <c r="F335" s="14" t="str">
        <f t="shared" si="26"/>
        <v/>
      </c>
      <c r="G335" s="13" t="str">
        <f t="shared" si="27"/>
        <v>0</v>
      </c>
      <c r="H335" s="17" t="str">
        <f t="shared" si="28"/>
        <v/>
      </c>
    </row>
    <row r="336" spans="2:8" ht="15" x14ac:dyDescent="0.2">
      <c r="B336" s="6" t="s">
        <v>132</v>
      </c>
      <c r="C336" s="5">
        <v>0</v>
      </c>
      <c r="D336" s="38">
        <v>0</v>
      </c>
      <c r="E336" s="14" t="str">
        <f t="shared" si="25"/>
        <v/>
      </c>
      <c r="F336" s="14" t="str">
        <f t="shared" si="26"/>
        <v/>
      </c>
      <c r="G336" s="13" t="str">
        <f t="shared" si="27"/>
        <v>0</v>
      </c>
      <c r="H336" s="17" t="str">
        <f t="shared" si="28"/>
        <v/>
      </c>
    </row>
    <row r="337" spans="2:8" ht="15" x14ac:dyDescent="0.2">
      <c r="B337" s="6" t="s">
        <v>133</v>
      </c>
      <c r="C337" s="5">
        <v>0</v>
      </c>
      <c r="D337" s="38">
        <v>0</v>
      </c>
      <c r="E337" s="14" t="str">
        <f t="shared" si="25"/>
        <v/>
      </c>
      <c r="F337" s="14" t="str">
        <f t="shared" si="26"/>
        <v/>
      </c>
      <c r="G337" s="13" t="str">
        <f t="shared" si="27"/>
        <v>0</v>
      </c>
      <c r="H337" s="17" t="str">
        <f t="shared" si="28"/>
        <v/>
      </c>
    </row>
    <row r="338" spans="2:8" ht="30" x14ac:dyDescent="0.2">
      <c r="B338" s="6" t="s">
        <v>362</v>
      </c>
      <c r="C338" s="5">
        <v>0</v>
      </c>
      <c r="D338" s="38">
        <v>0</v>
      </c>
      <c r="E338" s="14" t="str">
        <f t="shared" si="25"/>
        <v/>
      </c>
      <c r="F338" s="14" t="str">
        <f t="shared" si="26"/>
        <v/>
      </c>
      <c r="G338" s="13" t="str">
        <f t="shared" si="27"/>
        <v>0</v>
      </c>
      <c r="H338" s="17" t="str">
        <f t="shared" si="28"/>
        <v/>
      </c>
    </row>
    <row r="339" spans="2:8" ht="15" x14ac:dyDescent="0.2">
      <c r="B339" s="6" t="s">
        <v>363</v>
      </c>
      <c r="C339" s="5">
        <v>0</v>
      </c>
      <c r="D339" s="38">
        <v>0</v>
      </c>
      <c r="E339" s="14" t="str">
        <f t="shared" si="25"/>
        <v/>
      </c>
      <c r="F339" s="14" t="str">
        <f t="shared" si="26"/>
        <v/>
      </c>
      <c r="G339" s="13" t="str">
        <f t="shared" si="27"/>
        <v>0</v>
      </c>
      <c r="H339" s="17" t="str">
        <f t="shared" si="28"/>
        <v/>
      </c>
    </row>
    <row r="340" spans="2:8" ht="15" x14ac:dyDescent="0.2">
      <c r="B340" s="6" t="s">
        <v>364</v>
      </c>
      <c r="C340" s="5">
        <v>0</v>
      </c>
      <c r="D340" s="38">
        <v>0</v>
      </c>
      <c r="E340" s="14" t="str">
        <f t="shared" si="25"/>
        <v/>
      </c>
      <c r="F340" s="14" t="str">
        <f t="shared" si="26"/>
        <v/>
      </c>
      <c r="G340" s="13" t="str">
        <f t="shared" si="27"/>
        <v>0</v>
      </c>
      <c r="H340" s="17" t="str">
        <f t="shared" si="28"/>
        <v/>
      </c>
    </row>
    <row r="341" spans="2:8" ht="15" x14ac:dyDescent="0.2">
      <c r="B341" s="6" t="s">
        <v>118</v>
      </c>
      <c r="C341" s="5">
        <v>0</v>
      </c>
      <c r="D341" s="38">
        <v>0</v>
      </c>
      <c r="E341" s="14" t="str">
        <f t="shared" si="25"/>
        <v/>
      </c>
      <c r="F341" s="14" t="str">
        <f t="shared" si="26"/>
        <v/>
      </c>
      <c r="G341" s="13" t="str">
        <f t="shared" si="27"/>
        <v>0</v>
      </c>
      <c r="H341" s="17" t="str">
        <f t="shared" si="28"/>
        <v/>
      </c>
    </row>
    <row r="342" spans="2:8" ht="15" x14ac:dyDescent="0.2">
      <c r="B342" s="6" t="s">
        <v>365</v>
      </c>
      <c r="C342" s="5">
        <v>0</v>
      </c>
      <c r="D342" s="38">
        <v>0</v>
      </c>
      <c r="E342" s="14" t="str">
        <f t="shared" si="25"/>
        <v/>
      </c>
      <c r="F342" s="14" t="str">
        <f t="shared" si="26"/>
        <v/>
      </c>
      <c r="G342" s="13" t="str">
        <f t="shared" si="27"/>
        <v>0</v>
      </c>
      <c r="H342" s="17" t="str">
        <f t="shared" si="28"/>
        <v/>
      </c>
    </row>
    <row r="343" spans="2:8" ht="15" x14ac:dyDescent="0.2">
      <c r="B343" s="6" t="s">
        <v>129</v>
      </c>
      <c r="C343" s="5">
        <v>0</v>
      </c>
      <c r="D343" s="38">
        <v>0</v>
      </c>
      <c r="E343" s="14" t="str">
        <f t="shared" si="25"/>
        <v/>
      </c>
      <c r="F343" s="14" t="str">
        <f t="shared" si="26"/>
        <v/>
      </c>
      <c r="G343" s="13" t="str">
        <f t="shared" si="27"/>
        <v>0</v>
      </c>
      <c r="H343" s="17" t="str">
        <f t="shared" si="28"/>
        <v/>
      </c>
    </row>
    <row r="344" spans="2:8" ht="15" x14ac:dyDescent="0.2">
      <c r="B344" s="6" t="s">
        <v>131</v>
      </c>
      <c r="C344" s="5">
        <v>0</v>
      </c>
      <c r="D344" s="38">
        <v>0</v>
      </c>
      <c r="E344" s="14" t="str">
        <f t="shared" si="25"/>
        <v/>
      </c>
      <c r="F344" s="14" t="str">
        <f t="shared" si="26"/>
        <v/>
      </c>
      <c r="G344" s="13" t="str">
        <f t="shared" si="27"/>
        <v>0</v>
      </c>
      <c r="H344" s="17" t="str">
        <f t="shared" si="28"/>
        <v/>
      </c>
    </row>
    <row r="345" spans="2:8" ht="15" x14ac:dyDescent="0.2">
      <c r="B345" s="6" t="s">
        <v>366</v>
      </c>
      <c r="C345" s="5">
        <v>0</v>
      </c>
      <c r="D345" s="38">
        <v>0</v>
      </c>
      <c r="E345" s="14" t="str">
        <f t="shared" si="25"/>
        <v/>
      </c>
      <c r="F345" s="14" t="str">
        <f t="shared" si="26"/>
        <v/>
      </c>
      <c r="G345" s="13" t="str">
        <f t="shared" si="27"/>
        <v>0</v>
      </c>
      <c r="H345" s="17" t="str">
        <f t="shared" si="28"/>
        <v/>
      </c>
    </row>
    <row r="346" spans="2:8" ht="15" x14ac:dyDescent="0.2">
      <c r="B346" s="6" t="s">
        <v>122</v>
      </c>
      <c r="C346" s="5">
        <v>0</v>
      </c>
      <c r="D346" s="38">
        <v>0</v>
      </c>
      <c r="E346" s="14" t="str">
        <f t="shared" si="25"/>
        <v/>
      </c>
      <c r="F346" s="14" t="str">
        <f t="shared" si="26"/>
        <v/>
      </c>
      <c r="G346" s="13" t="str">
        <f t="shared" si="27"/>
        <v>0</v>
      </c>
      <c r="H346" s="17" t="str">
        <f t="shared" si="28"/>
        <v/>
      </c>
    </row>
    <row r="347" spans="2:8" ht="15" x14ac:dyDescent="0.2">
      <c r="B347" s="6" t="s">
        <v>121</v>
      </c>
      <c r="C347" s="5">
        <v>0</v>
      </c>
      <c r="D347" s="38">
        <v>0</v>
      </c>
      <c r="E347" s="14" t="str">
        <f t="shared" si="25"/>
        <v/>
      </c>
      <c r="F347" s="14" t="str">
        <f t="shared" si="26"/>
        <v/>
      </c>
      <c r="G347" s="13" t="str">
        <f t="shared" si="27"/>
        <v>0</v>
      </c>
      <c r="H347" s="17" t="str">
        <f t="shared" si="28"/>
        <v/>
      </c>
    </row>
    <row r="348" spans="2:8" ht="15" x14ac:dyDescent="0.2">
      <c r="B348" s="6" t="s">
        <v>367</v>
      </c>
      <c r="C348" s="5">
        <v>0</v>
      </c>
      <c r="D348" s="38">
        <v>0</v>
      </c>
      <c r="E348" s="14" t="str">
        <f t="shared" si="25"/>
        <v/>
      </c>
      <c r="F348" s="14" t="str">
        <f t="shared" si="26"/>
        <v/>
      </c>
      <c r="G348" s="13" t="str">
        <f t="shared" si="27"/>
        <v>0</v>
      </c>
      <c r="H348" s="17" t="str">
        <f t="shared" si="28"/>
        <v/>
      </c>
    </row>
    <row r="349" spans="2:8" ht="15" x14ac:dyDescent="0.2">
      <c r="B349" s="6" t="s">
        <v>368</v>
      </c>
      <c r="C349" s="5">
        <v>0</v>
      </c>
      <c r="D349" s="38">
        <v>0</v>
      </c>
      <c r="E349" s="14" t="str">
        <f t="shared" si="25"/>
        <v/>
      </c>
      <c r="F349" s="14" t="str">
        <f t="shared" si="26"/>
        <v/>
      </c>
      <c r="G349" s="13" t="str">
        <f t="shared" si="27"/>
        <v>0</v>
      </c>
      <c r="H349" s="17" t="str">
        <f t="shared" si="28"/>
        <v/>
      </c>
    </row>
    <row r="350" spans="2:8" ht="15" x14ac:dyDescent="0.2">
      <c r="B350" s="6" t="s">
        <v>369</v>
      </c>
      <c r="C350" s="5">
        <v>0</v>
      </c>
      <c r="D350" s="38">
        <v>0</v>
      </c>
      <c r="E350" s="14" t="str">
        <f t="shared" si="25"/>
        <v/>
      </c>
      <c r="F350" s="14" t="str">
        <f t="shared" si="26"/>
        <v/>
      </c>
      <c r="G350" s="13" t="str">
        <f t="shared" si="27"/>
        <v>0</v>
      </c>
      <c r="H350" s="17" t="str">
        <f t="shared" si="28"/>
        <v/>
      </c>
    </row>
    <row r="351" spans="2:8" ht="15" x14ac:dyDescent="0.2">
      <c r="B351" s="6" t="s">
        <v>120</v>
      </c>
      <c r="C351" s="5">
        <v>0</v>
      </c>
      <c r="D351" s="38">
        <v>0</v>
      </c>
      <c r="E351" s="14" t="str">
        <f t="shared" si="25"/>
        <v/>
      </c>
      <c r="F351" s="14" t="str">
        <f t="shared" si="26"/>
        <v/>
      </c>
      <c r="G351" s="13" t="str">
        <f t="shared" si="27"/>
        <v>0</v>
      </c>
      <c r="H351" s="17" t="str">
        <f t="shared" si="28"/>
        <v/>
      </c>
    </row>
    <row r="352" spans="2:8" ht="15" x14ac:dyDescent="0.2">
      <c r="B352" s="6" t="s">
        <v>370</v>
      </c>
      <c r="C352" s="5">
        <v>0</v>
      </c>
      <c r="D352" s="38">
        <v>0</v>
      </c>
      <c r="E352" s="14" t="str">
        <f t="shared" si="25"/>
        <v/>
      </c>
      <c r="F352" s="14" t="str">
        <f t="shared" si="26"/>
        <v/>
      </c>
      <c r="G352" s="13" t="str">
        <f t="shared" si="27"/>
        <v>0</v>
      </c>
      <c r="H352" s="17" t="str">
        <f t="shared" si="28"/>
        <v/>
      </c>
    </row>
    <row r="353" spans="2:8" ht="15" x14ac:dyDescent="0.2">
      <c r="B353" s="6" t="s">
        <v>125</v>
      </c>
      <c r="C353" s="5">
        <v>0</v>
      </c>
      <c r="D353" s="38">
        <v>0</v>
      </c>
      <c r="E353" s="14" t="str">
        <f t="shared" si="25"/>
        <v/>
      </c>
      <c r="F353" s="14" t="str">
        <f t="shared" si="26"/>
        <v/>
      </c>
      <c r="G353" s="13" t="str">
        <f t="shared" si="27"/>
        <v>0</v>
      </c>
      <c r="H353" s="17" t="str">
        <f t="shared" si="28"/>
        <v/>
      </c>
    </row>
    <row r="354" spans="2:8" ht="15" x14ac:dyDescent="0.2">
      <c r="B354" s="6" t="s">
        <v>124</v>
      </c>
      <c r="C354" s="5">
        <v>0</v>
      </c>
      <c r="D354" s="38">
        <v>0</v>
      </c>
      <c r="E354" s="14" t="str">
        <f t="shared" si="25"/>
        <v/>
      </c>
      <c r="F354" s="14" t="str">
        <f t="shared" si="26"/>
        <v/>
      </c>
      <c r="G354" s="13" t="str">
        <f t="shared" si="27"/>
        <v>0</v>
      </c>
      <c r="H354" s="17" t="str">
        <f t="shared" si="28"/>
        <v/>
      </c>
    </row>
    <row r="355" spans="2:8" ht="15" x14ac:dyDescent="0.2">
      <c r="B355" s="6" t="s">
        <v>126</v>
      </c>
      <c r="C355" s="5">
        <v>0</v>
      </c>
      <c r="D355" s="38">
        <v>0</v>
      </c>
      <c r="E355" s="14" t="str">
        <f t="shared" si="25"/>
        <v/>
      </c>
      <c r="F355" s="14" t="str">
        <f t="shared" si="26"/>
        <v/>
      </c>
      <c r="G355" s="13" t="str">
        <f t="shared" si="27"/>
        <v>0</v>
      </c>
      <c r="H355" s="17" t="str">
        <f t="shared" si="28"/>
        <v/>
      </c>
    </row>
    <row r="356" spans="2:8" ht="15" x14ac:dyDescent="0.2">
      <c r="B356" s="6" t="s">
        <v>371</v>
      </c>
      <c r="C356" s="5">
        <v>0</v>
      </c>
      <c r="D356" s="38">
        <v>0</v>
      </c>
      <c r="E356" s="14" t="str">
        <f t="shared" si="25"/>
        <v/>
      </c>
      <c r="F356" s="14" t="str">
        <f t="shared" si="26"/>
        <v/>
      </c>
      <c r="G356" s="13" t="str">
        <f t="shared" si="27"/>
        <v>0</v>
      </c>
      <c r="H356" s="17" t="str">
        <f t="shared" si="28"/>
        <v/>
      </c>
    </row>
    <row r="357" spans="2:8" ht="15" x14ac:dyDescent="0.2">
      <c r="B357" s="6" t="s">
        <v>372</v>
      </c>
      <c r="C357" s="5">
        <v>0</v>
      </c>
      <c r="D357" s="38">
        <v>0</v>
      </c>
      <c r="E357" s="14" t="str">
        <f t="shared" si="25"/>
        <v/>
      </c>
      <c r="F357" s="14" t="str">
        <f t="shared" si="26"/>
        <v/>
      </c>
      <c r="G357" s="13" t="str">
        <f t="shared" si="27"/>
        <v>0</v>
      </c>
      <c r="H357" s="17" t="str">
        <f t="shared" si="28"/>
        <v/>
      </c>
    </row>
    <row r="358" spans="2:8" ht="15" x14ac:dyDescent="0.2">
      <c r="B358" s="6" t="s">
        <v>127</v>
      </c>
      <c r="C358" s="5">
        <v>0</v>
      </c>
      <c r="D358" s="38">
        <v>0</v>
      </c>
      <c r="E358" s="14" t="str">
        <f t="shared" si="25"/>
        <v/>
      </c>
      <c r="F358" s="14" t="str">
        <f t="shared" si="26"/>
        <v/>
      </c>
      <c r="G358" s="13" t="str">
        <f t="shared" si="27"/>
        <v>0</v>
      </c>
      <c r="H358" s="17" t="str">
        <f t="shared" si="28"/>
        <v/>
      </c>
    </row>
    <row r="359" spans="2:8" ht="15" x14ac:dyDescent="0.2">
      <c r="B359" s="6" t="s">
        <v>123</v>
      </c>
      <c r="C359" s="5">
        <v>0</v>
      </c>
      <c r="D359" s="38">
        <v>0</v>
      </c>
      <c r="E359" s="14" t="str">
        <f t="shared" si="25"/>
        <v/>
      </c>
      <c r="F359" s="14" t="str">
        <f t="shared" si="26"/>
        <v/>
      </c>
      <c r="G359" s="13" t="str">
        <f t="shared" si="27"/>
        <v>0</v>
      </c>
      <c r="H359" s="17" t="str">
        <f t="shared" si="28"/>
        <v/>
      </c>
    </row>
    <row r="360" spans="2:8" ht="15" x14ac:dyDescent="0.2">
      <c r="B360" s="6" t="s">
        <v>373</v>
      </c>
      <c r="C360" s="5">
        <v>0</v>
      </c>
      <c r="D360" s="38">
        <v>0</v>
      </c>
      <c r="E360" s="14" t="str">
        <f t="shared" ref="E360:E423" si="29">+IF(C360=0,"",C360/C$294)</f>
        <v/>
      </c>
      <c r="F360" s="14" t="str">
        <f t="shared" ref="F360:F423" si="30">+IF(D360=0,"",D360/D$294)</f>
        <v/>
      </c>
      <c r="G360" s="13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6" t="s">
        <v>374</v>
      </c>
      <c r="C361" s="5">
        <v>0</v>
      </c>
      <c r="D361" s="38">
        <v>0</v>
      </c>
      <c r="E361" s="14" t="str">
        <f t="shared" si="29"/>
        <v/>
      </c>
      <c r="F361" s="14" t="str">
        <f t="shared" si="30"/>
        <v/>
      </c>
      <c r="G361" s="13" t="str">
        <f t="shared" si="31"/>
        <v>0</v>
      </c>
      <c r="H361" s="17" t="str">
        <f t="shared" si="32"/>
        <v/>
      </c>
    </row>
    <row r="362" spans="2:8" ht="15" x14ac:dyDescent="0.2">
      <c r="B362" s="6" t="s">
        <v>375</v>
      </c>
      <c r="C362" s="5">
        <v>0</v>
      </c>
      <c r="D362" s="38">
        <v>0</v>
      </c>
      <c r="E362" s="14" t="str">
        <f t="shared" si="29"/>
        <v/>
      </c>
      <c r="F362" s="14" t="str">
        <f t="shared" si="30"/>
        <v/>
      </c>
      <c r="G362" s="13" t="str">
        <f t="shared" si="31"/>
        <v>0</v>
      </c>
      <c r="H362" s="17" t="str">
        <f t="shared" si="32"/>
        <v/>
      </c>
    </row>
    <row r="363" spans="2:8" ht="15" x14ac:dyDescent="0.2">
      <c r="B363" s="6" t="s">
        <v>376</v>
      </c>
      <c r="C363" s="5">
        <v>0</v>
      </c>
      <c r="D363" s="38">
        <v>0</v>
      </c>
      <c r="E363" s="14" t="str">
        <f t="shared" si="29"/>
        <v/>
      </c>
      <c r="F363" s="14" t="str">
        <f t="shared" si="30"/>
        <v/>
      </c>
      <c r="G363" s="13" t="str">
        <f t="shared" si="31"/>
        <v>0</v>
      </c>
      <c r="H363" s="17" t="str">
        <f t="shared" si="32"/>
        <v/>
      </c>
    </row>
    <row r="364" spans="2:8" ht="15" x14ac:dyDescent="0.2">
      <c r="B364" s="6" t="s">
        <v>377</v>
      </c>
      <c r="C364" s="5">
        <v>0</v>
      </c>
      <c r="D364" s="38">
        <v>0</v>
      </c>
      <c r="E364" s="14" t="str">
        <f t="shared" si="29"/>
        <v/>
      </c>
      <c r="F364" s="14" t="str">
        <f t="shared" si="30"/>
        <v/>
      </c>
      <c r="G364" s="13" t="str">
        <f t="shared" si="31"/>
        <v>0</v>
      </c>
      <c r="H364" s="17" t="str">
        <f t="shared" si="32"/>
        <v/>
      </c>
    </row>
    <row r="365" spans="2:8" ht="30" x14ac:dyDescent="0.2">
      <c r="B365" s="6" t="s">
        <v>378</v>
      </c>
      <c r="C365" s="5">
        <v>0</v>
      </c>
      <c r="D365" s="38">
        <v>0</v>
      </c>
      <c r="E365" s="14" t="str">
        <f t="shared" si="29"/>
        <v/>
      </c>
      <c r="F365" s="14" t="str">
        <f t="shared" si="30"/>
        <v/>
      </c>
      <c r="G365" s="13" t="str">
        <f t="shared" si="31"/>
        <v>0</v>
      </c>
      <c r="H365" s="17" t="str">
        <f t="shared" si="32"/>
        <v/>
      </c>
    </row>
    <row r="366" spans="2:8" ht="15" x14ac:dyDescent="0.2">
      <c r="B366" s="6" t="s">
        <v>475</v>
      </c>
      <c r="C366" s="5">
        <v>0</v>
      </c>
      <c r="D366" s="38">
        <v>0</v>
      </c>
      <c r="E366" s="14" t="str">
        <f t="shared" si="29"/>
        <v/>
      </c>
      <c r="F366" s="14" t="str">
        <f t="shared" si="30"/>
        <v/>
      </c>
      <c r="G366" s="13" t="str">
        <f t="shared" si="31"/>
        <v>0</v>
      </c>
      <c r="H366" s="17" t="str">
        <f t="shared" si="32"/>
        <v/>
      </c>
    </row>
    <row r="367" spans="2:8" ht="15" x14ac:dyDescent="0.2">
      <c r="B367" s="6" t="s">
        <v>379</v>
      </c>
      <c r="C367" s="5">
        <v>0</v>
      </c>
      <c r="D367" s="38">
        <v>0</v>
      </c>
      <c r="E367" s="14" t="str">
        <f t="shared" si="29"/>
        <v/>
      </c>
      <c r="F367" s="14" t="str">
        <f t="shared" si="30"/>
        <v/>
      </c>
      <c r="G367" s="13" t="str">
        <f t="shared" si="31"/>
        <v>0</v>
      </c>
      <c r="H367" s="17" t="str">
        <f t="shared" si="32"/>
        <v/>
      </c>
    </row>
    <row r="368" spans="2:8" ht="15" x14ac:dyDescent="0.2">
      <c r="B368" s="6" t="s">
        <v>380</v>
      </c>
      <c r="C368" s="5">
        <v>0</v>
      </c>
      <c r="D368" s="38">
        <v>0</v>
      </c>
      <c r="E368" s="14" t="str">
        <f t="shared" si="29"/>
        <v/>
      </c>
      <c r="F368" s="14" t="str">
        <f t="shared" si="30"/>
        <v/>
      </c>
      <c r="G368" s="13" t="str">
        <f t="shared" si="31"/>
        <v>0</v>
      </c>
      <c r="H368" s="17" t="str">
        <f t="shared" si="32"/>
        <v/>
      </c>
    </row>
    <row r="369" spans="2:8" ht="15" x14ac:dyDescent="0.2">
      <c r="B369" s="6" t="s">
        <v>381</v>
      </c>
      <c r="C369" s="5">
        <v>0</v>
      </c>
      <c r="D369" s="38">
        <v>0</v>
      </c>
      <c r="E369" s="14" t="str">
        <f t="shared" si="29"/>
        <v/>
      </c>
      <c r="F369" s="14" t="str">
        <f t="shared" si="30"/>
        <v/>
      </c>
      <c r="G369" s="13" t="str">
        <f t="shared" si="31"/>
        <v>0</v>
      </c>
      <c r="H369" s="17" t="str">
        <f t="shared" si="32"/>
        <v/>
      </c>
    </row>
    <row r="370" spans="2:8" ht="15" x14ac:dyDescent="0.2">
      <c r="B370" s="6" t="s">
        <v>135</v>
      </c>
      <c r="C370" s="5">
        <v>0</v>
      </c>
      <c r="D370" s="38">
        <v>0</v>
      </c>
      <c r="E370" s="14" t="str">
        <f t="shared" si="29"/>
        <v/>
      </c>
      <c r="F370" s="14" t="str">
        <f t="shared" si="30"/>
        <v/>
      </c>
      <c r="G370" s="13" t="str">
        <f t="shared" si="31"/>
        <v>0</v>
      </c>
      <c r="H370" s="17" t="str">
        <f t="shared" si="32"/>
        <v/>
      </c>
    </row>
    <row r="371" spans="2:8" ht="15" x14ac:dyDescent="0.2">
      <c r="B371" s="6" t="s">
        <v>136</v>
      </c>
      <c r="C371" s="5">
        <v>0</v>
      </c>
      <c r="D371" s="38">
        <v>0</v>
      </c>
      <c r="E371" s="14" t="str">
        <f t="shared" si="29"/>
        <v/>
      </c>
      <c r="F371" s="14" t="str">
        <f t="shared" si="30"/>
        <v/>
      </c>
      <c r="G371" s="13" t="str">
        <f t="shared" si="31"/>
        <v>0</v>
      </c>
      <c r="H371" s="17" t="str">
        <f t="shared" si="32"/>
        <v/>
      </c>
    </row>
    <row r="372" spans="2:8" ht="15" x14ac:dyDescent="0.2">
      <c r="B372" s="6" t="s">
        <v>137</v>
      </c>
      <c r="C372" s="5">
        <v>0</v>
      </c>
      <c r="D372" s="38">
        <v>0</v>
      </c>
      <c r="E372" s="14" t="str">
        <f t="shared" si="29"/>
        <v/>
      </c>
      <c r="F372" s="14" t="str">
        <f t="shared" si="30"/>
        <v/>
      </c>
      <c r="G372" s="13" t="str">
        <f t="shared" si="31"/>
        <v>0</v>
      </c>
      <c r="H372" s="17" t="str">
        <f t="shared" si="32"/>
        <v/>
      </c>
    </row>
    <row r="373" spans="2:8" ht="15" x14ac:dyDescent="0.2">
      <c r="B373" s="6" t="s">
        <v>382</v>
      </c>
      <c r="C373" s="5">
        <v>0</v>
      </c>
      <c r="D373" s="38">
        <v>0</v>
      </c>
      <c r="E373" s="14" t="str">
        <f t="shared" si="29"/>
        <v/>
      </c>
      <c r="F373" s="14" t="str">
        <f t="shared" si="30"/>
        <v/>
      </c>
      <c r="G373" s="13" t="str">
        <f t="shared" si="31"/>
        <v>0</v>
      </c>
      <c r="H373" s="17" t="str">
        <f t="shared" si="32"/>
        <v/>
      </c>
    </row>
    <row r="374" spans="2:8" ht="15" x14ac:dyDescent="0.2">
      <c r="B374" s="6" t="s">
        <v>134</v>
      </c>
      <c r="C374" s="5">
        <v>0</v>
      </c>
      <c r="D374" s="38">
        <v>0</v>
      </c>
      <c r="E374" s="14" t="str">
        <f t="shared" si="29"/>
        <v/>
      </c>
      <c r="F374" s="14" t="str">
        <f t="shared" si="30"/>
        <v/>
      </c>
      <c r="G374" s="13" t="str">
        <f t="shared" si="31"/>
        <v>0</v>
      </c>
      <c r="H374" s="17" t="str">
        <f t="shared" si="32"/>
        <v/>
      </c>
    </row>
    <row r="375" spans="2:8" ht="15" x14ac:dyDescent="0.2">
      <c r="B375" s="6" t="s">
        <v>383</v>
      </c>
      <c r="C375" s="5">
        <v>0</v>
      </c>
      <c r="D375" s="38">
        <v>0</v>
      </c>
      <c r="E375" s="14" t="str">
        <f t="shared" si="29"/>
        <v/>
      </c>
      <c r="F375" s="14" t="str">
        <f t="shared" si="30"/>
        <v/>
      </c>
      <c r="G375" s="13" t="str">
        <f t="shared" si="31"/>
        <v>0</v>
      </c>
      <c r="H375" s="17" t="str">
        <f t="shared" si="32"/>
        <v/>
      </c>
    </row>
    <row r="376" spans="2:8" ht="15" x14ac:dyDescent="0.2">
      <c r="B376" s="6" t="s">
        <v>141</v>
      </c>
      <c r="C376" s="5">
        <v>0</v>
      </c>
      <c r="D376" s="38">
        <v>0</v>
      </c>
      <c r="E376" s="14" t="str">
        <f t="shared" si="29"/>
        <v/>
      </c>
      <c r="F376" s="14" t="str">
        <f t="shared" si="30"/>
        <v/>
      </c>
      <c r="G376" s="13" t="str">
        <f t="shared" si="31"/>
        <v>0</v>
      </c>
      <c r="H376" s="17" t="str">
        <f t="shared" si="32"/>
        <v/>
      </c>
    </row>
    <row r="377" spans="2:8" ht="15" x14ac:dyDescent="0.2">
      <c r="B377" s="6" t="s">
        <v>150</v>
      </c>
      <c r="C377" s="5">
        <v>0</v>
      </c>
      <c r="D377" s="38">
        <v>0</v>
      </c>
      <c r="E377" s="14" t="str">
        <f t="shared" si="29"/>
        <v/>
      </c>
      <c r="F377" s="14" t="str">
        <f t="shared" si="30"/>
        <v/>
      </c>
      <c r="G377" s="13" t="str">
        <f t="shared" si="31"/>
        <v>0</v>
      </c>
      <c r="H377" s="17" t="str">
        <f t="shared" si="32"/>
        <v/>
      </c>
    </row>
    <row r="378" spans="2:8" ht="15" x14ac:dyDescent="0.2">
      <c r="B378" s="6" t="s">
        <v>149</v>
      </c>
      <c r="C378" s="5">
        <v>0</v>
      </c>
      <c r="D378" s="38">
        <v>0</v>
      </c>
      <c r="E378" s="14" t="str">
        <f t="shared" si="29"/>
        <v/>
      </c>
      <c r="F378" s="14" t="str">
        <f t="shared" si="30"/>
        <v/>
      </c>
      <c r="G378" s="13" t="str">
        <f t="shared" si="31"/>
        <v>0</v>
      </c>
      <c r="H378" s="17" t="str">
        <f t="shared" si="32"/>
        <v/>
      </c>
    </row>
    <row r="379" spans="2:8" ht="15" x14ac:dyDescent="0.2">
      <c r="B379" s="6" t="s">
        <v>384</v>
      </c>
      <c r="C379" s="5">
        <v>0</v>
      </c>
      <c r="D379" s="38">
        <v>0</v>
      </c>
      <c r="E379" s="14" t="str">
        <f t="shared" si="29"/>
        <v/>
      </c>
      <c r="F379" s="14" t="str">
        <f t="shared" si="30"/>
        <v/>
      </c>
      <c r="G379" s="13" t="str">
        <f t="shared" si="31"/>
        <v>0</v>
      </c>
      <c r="H379" s="17" t="str">
        <f t="shared" si="32"/>
        <v/>
      </c>
    </row>
    <row r="380" spans="2:8" ht="30" x14ac:dyDescent="0.2">
      <c r="B380" s="6" t="s">
        <v>385</v>
      </c>
      <c r="C380" s="5">
        <v>0</v>
      </c>
      <c r="D380" s="38">
        <v>0</v>
      </c>
      <c r="E380" s="14" t="str">
        <f t="shared" si="29"/>
        <v/>
      </c>
      <c r="F380" s="14" t="str">
        <f t="shared" si="30"/>
        <v/>
      </c>
      <c r="G380" s="13" t="str">
        <f t="shared" si="31"/>
        <v>0</v>
      </c>
      <c r="H380" s="17" t="str">
        <f t="shared" si="32"/>
        <v/>
      </c>
    </row>
    <row r="381" spans="2:8" ht="30" x14ac:dyDescent="0.2">
      <c r="B381" s="6" t="s">
        <v>386</v>
      </c>
      <c r="C381" s="5">
        <v>0</v>
      </c>
      <c r="D381" s="38">
        <v>0</v>
      </c>
      <c r="E381" s="14" t="str">
        <f t="shared" si="29"/>
        <v/>
      </c>
      <c r="F381" s="14" t="str">
        <f t="shared" si="30"/>
        <v/>
      </c>
      <c r="G381" s="13" t="str">
        <f t="shared" si="31"/>
        <v>0</v>
      </c>
      <c r="H381" s="17" t="str">
        <f t="shared" si="32"/>
        <v/>
      </c>
    </row>
    <row r="382" spans="2:8" ht="15" x14ac:dyDescent="0.2">
      <c r="B382" s="6" t="s">
        <v>387</v>
      </c>
      <c r="C382" s="5">
        <v>0</v>
      </c>
      <c r="D382" s="38">
        <v>0</v>
      </c>
      <c r="E382" s="14" t="str">
        <f t="shared" si="29"/>
        <v/>
      </c>
      <c r="F382" s="14" t="str">
        <f t="shared" si="30"/>
        <v/>
      </c>
      <c r="G382" s="13" t="str">
        <f t="shared" si="31"/>
        <v>0</v>
      </c>
      <c r="H382" s="17" t="str">
        <f t="shared" si="32"/>
        <v/>
      </c>
    </row>
    <row r="383" spans="2:8" ht="15" x14ac:dyDescent="0.2">
      <c r="B383" s="6" t="s">
        <v>145</v>
      </c>
      <c r="C383" s="5">
        <v>0</v>
      </c>
      <c r="D383" s="38">
        <v>0</v>
      </c>
      <c r="E383" s="14" t="str">
        <f t="shared" si="29"/>
        <v/>
      </c>
      <c r="F383" s="14" t="str">
        <f t="shared" si="30"/>
        <v/>
      </c>
      <c r="G383" s="13" t="str">
        <f t="shared" si="31"/>
        <v>0</v>
      </c>
      <c r="H383" s="17" t="str">
        <f t="shared" si="32"/>
        <v/>
      </c>
    </row>
    <row r="384" spans="2:8" ht="15" x14ac:dyDescent="0.2">
      <c r="B384" s="6" t="s">
        <v>388</v>
      </c>
      <c r="C384" s="5">
        <v>0</v>
      </c>
      <c r="D384" s="38">
        <v>0</v>
      </c>
      <c r="E384" s="14" t="str">
        <f t="shared" si="29"/>
        <v/>
      </c>
      <c r="F384" s="14" t="str">
        <f t="shared" si="30"/>
        <v/>
      </c>
      <c r="G384" s="13" t="str">
        <f t="shared" si="31"/>
        <v>0</v>
      </c>
      <c r="H384" s="17" t="str">
        <f t="shared" si="32"/>
        <v/>
      </c>
    </row>
    <row r="385" spans="2:8" ht="15" x14ac:dyDescent="0.2">
      <c r="B385" s="6" t="s">
        <v>146</v>
      </c>
      <c r="C385" s="5">
        <v>0</v>
      </c>
      <c r="D385" s="38">
        <v>0</v>
      </c>
      <c r="E385" s="14" t="str">
        <f t="shared" si="29"/>
        <v/>
      </c>
      <c r="F385" s="14" t="str">
        <f t="shared" si="30"/>
        <v/>
      </c>
      <c r="G385" s="13" t="str">
        <f t="shared" si="31"/>
        <v>0</v>
      </c>
      <c r="H385" s="17" t="str">
        <f t="shared" si="32"/>
        <v/>
      </c>
    </row>
    <row r="386" spans="2:8" ht="15" x14ac:dyDescent="0.2">
      <c r="B386" s="6" t="s">
        <v>532</v>
      </c>
      <c r="C386" s="5">
        <v>0</v>
      </c>
      <c r="D386" s="38">
        <v>0</v>
      </c>
      <c r="E386" s="14" t="str">
        <f t="shared" si="29"/>
        <v/>
      </c>
      <c r="F386" s="14" t="str">
        <f t="shared" si="30"/>
        <v/>
      </c>
      <c r="G386" s="13" t="str">
        <f t="shared" si="31"/>
        <v>0</v>
      </c>
      <c r="H386" s="17" t="str">
        <f t="shared" si="32"/>
        <v/>
      </c>
    </row>
    <row r="387" spans="2:8" ht="15" x14ac:dyDescent="0.2">
      <c r="B387" s="6" t="s">
        <v>144</v>
      </c>
      <c r="C387" s="5">
        <v>0</v>
      </c>
      <c r="D387" s="38">
        <v>0</v>
      </c>
      <c r="E387" s="14" t="str">
        <f t="shared" si="29"/>
        <v/>
      </c>
      <c r="F387" s="14" t="str">
        <f t="shared" si="30"/>
        <v/>
      </c>
      <c r="G387" s="13" t="str">
        <f t="shared" si="31"/>
        <v>0</v>
      </c>
      <c r="H387" s="17" t="str">
        <f t="shared" si="32"/>
        <v/>
      </c>
    </row>
    <row r="388" spans="2:8" ht="15" x14ac:dyDescent="0.2">
      <c r="B388" s="6" t="s">
        <v>389</v>
      </c>
      <c r="C388" s="5">
        <v>0</v>
      </c>
      <c r="D388" s="38">
        <v>0</v>
      </c>
      <c r="E388" s="14" t="str">
        <f t="shared" si="29"/>
        <v/>
      </c>
      <c r="F388" s="14" t="str">
        <f t="shared" si="30"/>
        <v/>
      </c>
      <c r="G388" s="13" t="str">
        <f t="shared" si="31"/>
        <v>0</v>
      </c>
      <c r="H388" s="17" t="str">
        <f t="shared" si="32"/>
        <v/>
      </c>
    </row>
    <row r="389" spans="2:8" ht="15" x14ac:dyDescent="0.2">
      <c r="B389" s="6" t="s">
        <v>143</v>
      </c>
      <c r="C389" s="5">
        <v>0</v>
      </c>
      <c r="D389" s="38">
        <v>0</v>
      </c>
      <c r="E389" s="14" t="str">
        <f t="shared" si="29"/>
        <v/>
      </c>
      <c r="F389" s="14" t="str">
        <f t="shared" si="30"/>
        <v/>
      </c>
      <c r="G389" s="13" t="str">
        <f t="shared" si="31"/>
        <v>0</v>
      </c>
      <c r="H389" s="17" t="str">
        <f t="shared" si="32"/>
        <v/>
      </c>
    </row>
    <row r="390" spans="2:8" ht="15" x14ac:dyDescent="0.2">
      <c r="B390" s="6" t="s">
        <v>476</v>
      </c>
      <c r="C390" s="5">
        <v>0</v>
      </c>
      <c r="D390" s="38">
        <v>0</v>
      </c>
      <c r="E390" s="14" t="str">
        <f t="shared" si="29"/>
        <v/>
      </c>
      <c r="F390" s="14" t="str">
        <f t="shared" si="30"/>
        <v/>
      </c>
      <c r="G390" s="13" t="str">
        <f t="shared" si="31"/>
        <v>0</v>
      </c>
      <c r="H390" s="17" t="str">
        <f t="shared" si="32"/>
        <v/>
      </c>
    </row>
    <row r="391" spans="2:8" ht="15" x14ac:dyDescent="0.2">
      <c r="B391" s="6" t="s">
        <v>153</v>
      </c>
      <c r="C391" s="5">
        <v>0</v>
      </c>
      <c r="D391" s="38">
        <v>0</v>
      </c>
      <c r="E391" s="14" t="str">
        <f t="shared" si="29"/>
        <v/>
      </c>
      <c r="F391" s="14" t="str">
        <f t="shared" si="30"/>
        <v/>
      </c>
      <c r="G391" s="13" t="str">
        <f t="shared" si="31"/>
        <v>0</v>
      </c>
      <c r="H391" s="17" t="str">
        <f t="shared" si="32"/>
        <v/>
      </c>
    </row>
    <row r="392" spans="2:8" ht="15" x14ac:dyDescent="0.2">
      <c r="B392" s="6" t="s">
        <v>140</v>
      </c>
      <c r="C392" s="5">
        <v>0</v>
      </c>
      <c r="D392" s="38">
        <v>0</v>
      </c>
      <c r="E392" s="14" t="str">
        <f t="shared" si="29"/>
        <v/>
      </c>
      <c r="F392" s="14" t="str">
        <f t="shared" si="30"/>
        <v/>
      </c>
      <c r="G392" s="13" t="str">
        <f t="shared" si="31"/>
        <v>0</v>
      </c>
      <c r="H392" s="17" t="str">
        <f t="shared" si="32"/>
        <v/>
      </c>
    </row>
    <row r="393" spans="2:8" ht="15" x14ac:dyDescent="0.2">
      <c r="B393" s="6" t="s">
        <v>390</v>
      </c>
      <c r="C393" s="5">
        <v>0</v>
      </c>
      <c r="D393" s="38">
        <v>0</v>
      </c>
      <c r="E393" s="14" t="str">
        <f t="shared" si="29"/>
        <v/>
      </c>
      <c r="F393" s="14" t="str">
        <f t="shared" si="30"/>
        <v/>
      </c>
      <c r="G393" s="13" t="str">
        <f t="shared" si="31"/>
        <v>0</v>
      </c>
      <c r="H393" s="17" t="str">
        <f t="shared" si="32"/>
        <v/>
      </c>
    </row>
    <row r="394" spans="2:8" ht="15" x14ac:dyDescent="0.2">
      <c r="B394" s="6" t="s">
        <v>391</v>
      </c>
      <c r="C394" s="5">
        <v>0</v>
      </c>
      <c r="D394" s="38">
        <v>0</v>
      </c>
      <c r="E394" s="14" t="str">
        <f t="shared" si="29"/>
        <v/>
      </c>
      <c r="F394" s="14" t="str">
        <f t="shared" si="30"/>
        <v/>
      </c>
      <c r="G394" s="13" t="str">
        <f t="shared" si="31"/>
        <v>0</v>
      </c>
      <c r="H394" s="17" t="str">
        <f t="shared" si="32"/>
        <v/>
      </c>
    </row>
    <row r="395" spans="2:8" ht="15" x14ac:dyDescent="0.2">
      <c r="B395" s="6" t="s">
        <v>147</v>
      </c>
      <c r="C395" s="5">
        <v>0</v>
      </c>
      <c r="D395" s="38">
        <v>0</v>
      </c>
      <c r="E395" s="14" t="str">
        <f t="shared" si="29"/>
        <v/>
      </c>
      <c r="F395" s="14" t="str">
        <f t="shared" si="30"/>
        <v/>
      </c>
      <c r="G395" s="13" t="str">
        <f t="shared" si="31"/>
        <v>0</v>
      </c>
      <c r="H395" s="17" t="str">
        <f t="shared" si="32"/>
        <v/>
      </c>
    </row>
    <row r="396" spans="2:8" ht="15" x14ac:dyDescent="0.2">
      <c r="B396" s="6" t="s">
        <v>151</v>
      </c>
      <c r="C396" s="5">
        <v>0</v>
      </c>
      <c r="D396" s="38">
        <v>0</v>
      </c>
      <c r="E396" s="14" t="str">
        <f t="shared" si="29"/>
        <v/>
      </c>
      <c r="F396" s="14" t="str">
        <f t="shared" si="30"/>
        <v/>
      </c>
      <c r="G396" s="13" t="str">
        <f t="shared" si="31"/>
        <v>0</v>
      </c>
      <c r="H396" s="17" t="str">
        <f t="shared" si="32"/>
        <v/>
      </c>
    </row>
    <row r="397" spans="2:8" ht="15" x14ac:dyDescent="0.2">
      <c r="B397" s="6" t="s">
        <v>138</v>
      </c>
      <c r="C397" s="5">
        <v>0</v>
      </c>
      <c r="D397" s="38">
        <v>0</v>
      </c>
      <c r="E397" s="14" t="str">
        <f t="shared" si="29"/>
        <v/>
      </c>
      <c r="F397" s="14" t="str">
        <f t="shared" si="30"/>
        <v/>
      </c>
      <c r="G397" s="13" t="str">
        <f t="shared" si="31"/>
        <v>0</v>
      </c>
      <c r="H397" s="17" t="str">
        <f t="shared" si="32"/>
        <v/>
      </c>
    </row>
    <row r="398" spans="2:8" ht="15" x14ac:dyDescent="0.2">
      <c r="B398" s="6" t="s">
        <v>142</v>
      </c>
      <c r="C398" s="5">
        <v>0</v>
      </c>
      <c r="D398" s="38">
        <v>0</v>
      </c>
      <c r="E398" s="14" t="str">
        <f t="shared" si="29"/>
        <v/>
      </c>
      <c r="F398" s="14" t="str">
        <f t="shared" si="30"/>
        <v/>
      </c>
      <c r="G398" s="13" t="str">
        <f t="shared" si="31"/>
        <v>0</v>
      </c>
      <c r="H398" s="17" t="str">
        <f t="shared" si="32"/>
        <v/>
      </c>
    </row>
    <row r="399" spans="2:8" ht="15" x14ac:dyDescent="0.2">
      <c r="B399" s="6" t="s">
        <v>148</v>
      </c>
      <c r="C399" s="5">
        <v>0</v>
      </c>
      <c r="D399" s="38">
        <v>0</v>
      </c>
      <c r="E399" s="14" t="str">
        <f t="shared" si="29"/>
        <v/>
      </c>
      <c r="F399" s="14" t="str">
        <f t="shared" si="30"/>
        <v/>
      </c>
      <c r="G399" s="13" t="str">
        <f t="shared" si="31"/>
        <v>0</v>
      </c>
      <c r="H399" s="17" t="str">
        <f t="shared" si="32"/>
        <v/>
      </c>
    </row>
    <row r="400" spans="2:8" ht="15" x14ac:dyDescent="0.2">
      <c r="B400" s="6" t="s">
        <v>152</v>
      </c>
      <c r="C400" s="5">
        <v>0</v>
      </c>
      <c r="D400" s="38">
        <v>0</v>
      </c>
      <c r="E400" s="14" t="str">
        <f t="shared" si="29"/>
        <v/>
      </c>
      <c r="F400" s="14" t="str">
        <f t="shared" si="30"/>
        <v/>
      </c>
      <c r="G400" s="13" t="str">
        <f t="shared" si="31"/>
        <v>0</v>
      </c>
      <c r="H400" s="17" t="str">
        <f t="shared" si="32"/>
        <v/>
      </c>
    </row>
    <row r="401" spans="2:8" ht="15" x14ac:dyDescent="0.2">
      <c r="B401" s="6" t="s">
        <v>392</v>
      </c>
      <c r="C401" s="5">
        <v>0</v>
      </c>
      <c r="D401" s="38">
        <v>0</v>
      </c>
      <c r="E401" s="14" t="str">
        <f t="shared" si="29"/>
        <v/>
      </c>
      <c r="F401" s="14" t="str">
        <f t="shared" si="30"/>
        <v/>
      </c>
      <c r="G401" s="13" t="str">
        <f t="shared" si="31"/>
        <v>0</v>
      </c>
      <c r="H401" s="17" t="str">
        <f t="shared" si="32"/>
        <v/>
      </c>
    </row>
    <row r="402" spans="2:8" ht="15" x14ac:dyDescent="0.2">
      <c r="B402" s="6" t="s">
        <v>393</v>
      </c>
      <c r="C402" s="5">
        <v>0</v>
      </c>
      <c r="D402" s="38">
        <v>0</v>
      </c>
      <c r="E402" s="14" t="str">
        <f t="shared" si="29"/>
        <v/>
      </c>
      <c r="F402" s="14" t="str">
        <f t="shared" si="30"/>
        <v/>
      </c>
      <c r="G402" s="13" t="str">
        <f t="shared" si="31"/>
        <v>0</v>
      </c>
      <c r="H402" s="17" t="str">
        <f t="shared" si="32"/>
        <v/>
      </c>
    </row>
    <row r="403" spans="2:8" ht="15" x14ac:dyDescent="0.2">
      <c r="B403" s="6" t="s">
        <v>394</v>
      </c>
      <c r="C403" s="5">
        <v>0</v>
      </c>
      <c r="D403" s="38">
        <v>0</v>
      </c>
      <c r="E403" s="14" t="str">
        <f t="shared" si="29"/>
        <v/>
      </c>
      <c r="F403" s="14" t="str">
        <f t="shared" si="30"/>
        <v/>
      </c>
      <c r="G403" s="13" t="str">
        <f t="shared" si="31"/>
        <v>0</v>
      </c>
      <c r="H403" s="17" t="str">
        <f t="shared" si="32"/>
        <v/>
      </c>
    </row>
    <row r="404" spans="2:8" ht="15" x14ac:dyDescent="0.2">
      <c r="B404" s="6" t="s">
        <v>395</v>
      </c>
      <c r="C404" s="5">
        <v>0</v>
      </c>
      <c r="D404" s="38">
        <v>0</v>
      </c>
      <c r="E404" s="14" t="str">
        <f t="shared" si="29"/>
        <v/>
      </c>
      <c r="F404" s="14" t="str">
        <f t="shared" si="30"/>
        <v/>
      </c>
      <c r="G404" s="13" t="str">
        <f t="shared" si="31"/>
        <v>0</v>
      </c>
      <c r="H404" s="17" t="str">
        <f t="shared" si="32"/>
        <v/>
      </c>
    </row>
    <row r="405" spans="2:8" ht="15" x14ac:dyDescent="0.2">
      <c r="B405" s="6" t="s">
        <v>396</v>
      </c>
      <c r="C405" s="5">
        <v>0</v>
      </c>
      <c r="D405" s="38">
        <v>0</v>
      </c>
      <c r="E405" s="14" t="str">
        <f t="shared" si="29"/>
        <v/>
      </c>
      <c r="F405" s="14" t="str">
        <f t="shared" si="30"/>
        <v/>
      </c>
      <c r="G405" s="13" t="str">
        <f t="shared" si="31"/>
        <v>0</v>
      </c>
      <c r="H405" s="17" t="str">
        <f t="shared" si="32"/>
        <v/>
      </c>
    </row>
    <row r="406" spans="2:8" ht="15" x14ac:dyDescent="0.2">
      <c r="B406" s="6" t="s">
        <v>397</v>
      </c>
      <c r="C406" s="5">
        <v>0</v>
      </c>
      <c r="D406" s="38">
        <v>0</v>
      </c>
      <c r="E406" s="14" t="str">
        <f t="shared" si="29"/>
        <v/>
      </c>
      <c r="F406" s="14" t="str">
        <f t="shared" si="30"/>
        <v/>
      </c>
      <c r="G406" s="13" t="str">
        <f t="shared" si="31"/>
        <v>0</v>
      </c>
      <c r="H406" s="17" t="str">
        <f t="shared" si="32"/>
        <v/>
      </c>
    </row>
    <row r="407" spans="2:8" ht="15" x14ac:dyDescent="0.2">
      <c r="B407" s="6" t="s">
        <v>398</v>
      </c>
      <c r="C407" s="5">
        <v>0</v>
      </c>
      <c r="D407" s="38">
        <v>0</v>
      </c>
      <c r="E407" s="14" t="str">
        <f t="shared" si="29"/>
        <v/>
      </c>
      <c r="F407" s="14" t="str">
        <f t="shared" si="30"/>
        <v/>
      </c>
      <c r="G407" s="13" t="str">
        <f t="shared" si="31"/>
        <v>0</v>
      </c>
      <c r="H407" s="17" t="str">
        <f t="shared" si="32"/>
        <v/>
      </c>
    </row>
    <row r="408" spans="2:8" ht="15" x14ac:dyDescent="0.2">
      <c r="B408" s="6" t="s">
        <v>399</v>
      </c>
      <c r="C408" s="5">
        <v>0</v>
      </c>
      <c r="D408" s="38">
        <v>0</v>
      </c>
      <c r="E408" s="14" t="str">
        <f t="shared" si="29"/>
        <v/>
      </c>
      <c r="F408" s="14" t="str">
        <f t="shared" si="30"/>
        <v/>
      </c>
      <c r="G408" s="13" t="str">
        <f t="shared" si="31"/>
        <v>0</v>
      </c>
      <c r="H408" s="17" t="str">
        <f t="shared" si="32"/>
        <v/>
      </c>
    </row>
    <row r="409" spans="2:8" ht="15" x14ac:dyDescent="0.2">
      <c r="B409" s="6" t="s">
        <v>139</v>
      </c>
      <c r="C409" s="5">
        <v>0</v>
      </c>
      <c r="D409" s="38">
        <v>0</v>
      </c>
      <c r="E409" s="14" t="str">
        <f t="shared" si="29"/>
        <v/>
      </c>
      <c r="F409" s="14" t="str">
        <f t="shared" si="30"/>
        <v/>
      </c>
      <c r="G409" s="13" t="str">
        <f t="shared" si="31"/>
        <v>0</v>
      </c>
      <c r="H409" s="17" t="str">
        <f t="shared" si="32"/>
        <v/>
      </c>
    </row>
    <row r="410" spans="2:8" ht="15" x14ac:dyDescent="0.2">
      <c r="B410" s="6" t="s">
        <v>400</v>
      </c>
      <c r="C410" s="5">
        <v>0</v>
      </c>
      <c r="D410" s="38">
        <v>0</v>
      </c>
      <c r="E410" s="14" t="str">
        <f t="shared" si="29"/>
        <v/>
      </c>
      <c r="F410" s="14" t="str">
        <f t="shared" si="30"/>
        <v/>
      </c>
      <c r="G410" s="13" t="str">
        <f t="shared" si="31"/>
        <v>0</v>
      </c>
      <c r="H410" s="17" t="str">
        <f t="shared" si="32"/>
        <v/>
      </c>
    </row>
    <row r="411" spans="2:8" ht="15" x14ac:dyDescent="0.2">
      <c r="B411" s="6" t="s">
        <v>401</v>
      </c>
      <c r="C411" s="5">
        <v>0</v>
      </c>
      <c r="D411" s="38">
        <v>0</v>
      </c>
      <c r="E411" s="14" t="str">
        <f t="shared" si="29"/>
        <v/>
      </c>
      <c r="F411" s="14" t="str">
        <f t="shared" si="30"/>
        <v/>
      </c>
      <c r="G411" s="13" t="str">
        <f t="shared" si="31"/>
        <v>0</v>
      </c>
      <c r="H411" s="17" t="str">
        <f t="shared" si="32"/>
        <v/>
      </c>
    </row>
    <row r="412" spans="2:8" ht="15" x14ac:dyDescent="0.2">
      <c r="B412" s="6" t="s">
        <v>402</v>
      </c>
      <c r="C412" s="5">
        <v>0</v>
      </c>
      <c r="D412" s="38">
        <v>0</v>
      </c>
      <c r="E412" s="14" t="str">
        <f t="shared" si="29"/>
        <v/>
      </c>
      <c r="F412" s="14" t="str">
        <f t="shared" si="30"/>
        <v/>
      </c>
      <c r="G412" s="13" t="str">
        <f t="shared" si="31"/>
        <v>0</v>
      </c>
      <c r="H412" s="17" t="str">
        <f t="shared" si="32"/>
        <v/>
      </c>
    </row>
    <row r="413" spans="2:8" ht="15" x14ac:dyDescent="0.2">
      <c r="B413" s="6" t="s">
        <v>403</v>
      </c>
      <c r="C413" s="5">
        <v>0</v>
      </c>
      <c r="D413" s="38">
        <v>0</v>
      </c>
      <c r="E413" s="14" t="str">
        <f t="shared" si="29"/>
        <v/>
      </c>
      <c r="F413" s="14" t="str">
        <f t="shared" si="30"/>
        <v/>
      </c>
      <c r="G413" s="13" t="str">
        <f t="shared" si="31"/>
        <v>0</v>
      </c>
      <c r="H413" s="17" t="str">
        <f t="shared" si="32"/>
        <v/>
      </c>
    </row>
    <row r="414" spans="2:8" ht="15" x14ac:dyDescent="0.2">
      <c r="B414" s="6" t="s">
        <v>404</v>
      </c>
      <c r="C414" s="5">
        <v>0</v>
      </c>
      <c r="D414" s="38">
        <v>0</v>
      </c>
      <c r="E414" s="14" t="str">
        <f t="shared" si="29"/>
        <v/>
      </c>
      <c r="F414" s="14" t="str">
        <f t="shared" si="30"/>
        <v/>
      </c>
      <c r="G414" s="13" t="str">
        <f t="shared" si="31"/>
        <v>0</v>
      </c>
      <c r="H414" s="17" t="str">
        <f t="shared" si="32"/>
        <v/>
      </c>
    </row>
    <row r="415" spans="2:8" ht="15" x14ac:dyDescent="0.2">
      <c r="B415" s="6" t="s">
        <v>405</v>
      </c>
      <c r="C415" s="5">
        <v>0</v>
      </c>
      <c r="D415" s="38">
        <v>0</v>
      </c>
      <c r="E415" s="14" t="str">
        <f t="shared" si="29"/>
        <v/>
      </c>
      <c r="F415" s="14" t="str">
        <f t="shared" si="30"/>
        <v/>
      </c>
      <c r="G415" s="13" t="str">
        <f t="shared" si="31"/>
        <v>0</v>
      </c>
      <c r="H415" s="17" t="str">
        <f t="shared" si="32"/>
        <v/>
      </c>
    </row>
    <row r="416" spans="2:8" ht="15" x14ac:dyDescent="0.2">
      <c r="B416" s="6" t="s">
        <v>406</v>
      </c>
      <c r="C416" s="5">
        <v>0</v>
      </c>
      <c r="D416" s="38">
        <v>0</v>
      </c>
      <c r="E416" s="14" t="str">
        <f t="shared" si="29"/>
        <v/>
      </c>
      <c r="F416" s="14" t="str">
        <f t="shared" si="30"/>
        <v/>
      </c>
      <c r="G416" s="13" t="str">
        <f t="shared" si="31"/>
        <v>0</v>
      </c>
      <c r="H416" s="17" t="str">
        <f t="shared" si="32"/>
        <v/>
      </c>
    </row>
    <row r="417" spans="2:8" ht="15" x14ac:dyDescent="0.2">
      <c r="B417" s="6" t="s">
        <v>165</v>
      </c>
      <c r="C417" s="5">
        <v>0</v>
      </c>
      <c r="D417" s="38">
        <v>0</v>
      </c>
      <c r="E417" s="14" t="str">
        <f t="shared" si="29"/>
        <v/>
      </c>
      <c r="F417" s="14" t="str">
        <f t="shared" si="30"/>
        <v/>
      </c>
      <c r="G417" s="13" t="str">
        <f t="shared" si="31"/>
        <v>0</v>
      </c>
      <c r="H417" s="17" t="str">
        <f t="shared" si="32"/>
        <v/>
      </c>
    </row>
    <row r="418" spans="2:8" ht="30" x14ac:dyDescent="0.2">
      <c r="B418" s="6" t="s">
        <v>166</v>
      </c>
      <c r="C418" s="5">
        <v>0</v>
      </c>
      <c r="D418" s="38">
        <v>0</v>
      </c>
      <c r="E418" s="14" t="str">
        <f t="shared" si="29"/>
        <v/>
      </c>
      <c r="F418" s="14" t="str">
        <f t="shared" si="30"/>
        <v/>
      </c>
      <c r="G418" s="13" t="str">
        <f t="shared" si="31"/>
        <v>0</v>
      </c>
      <c r="H418" s="17" t="str">
        <f t="shared" si="32"/>
        <v/>
      </c>
    </row>
    <row r="419" spans="2:8" ht="15" x14ac:dyDescent="0.2">
      <c r="B419" s="6" t="s">
        <v>407</v>
      </c>
      <c r="C419" s="5">
        <v>0</v>
      </c>
      <c r="D419" s="38">
        <v>0</v>
      </c>
      <c r="E419" s="14" t="str">
        <f t="shared" si="29"/>
        <v/>
      </c>
      <c r="F419" s="14" t="str">
        <f t="shared" si="30"/>
        <v/>
      </c>
      <c r="G419" s="13" t="str">
        <f t="shared" si="31"/>
        <v>0</v>
      </c>
      <c r="H419" s="17" t="str">
        <f t="shared" si="32"/>
        <v/>
      </c>
    </row>
    <row r="420" spans="2:8" ht="15" x14ac:dyDescent="0.2">
      <c r="B420" s="6" t="s">
        <v>408</v>
      </c>
      <c r="C420" s="5">
        <v>0</v>
      </c>
      <c r="D420" s="38">
        <v>0</v>
      </c>
      <c r="E420" s="14" t="str">
        <f t="shared" si="29"/>
        <v/>
      </c>
      <c r="F420" s="14" t="str">
        <f t="shared" si="30"/>
        <v/>
      </c>
      <c r="G420" s="13" t="str">
        <f t="shared" si="31"/>
        <v>0</v>
      </c>
      <c r="H420" s="17" t="str">
        <f t="shared" si="32"/>
        <v/>
      </c>
    </row>
    <row r="421" spans="2:8" ht="30" x14ac:dyDescent="0.2">
      <c r="B421" s="6" t="s">
        <v>409</v>
      </c>
      <c r="C421" s="5">
        <v>0</v>
      </c>
      <c r="D421" s="38">
        <v>0</v>
      </c>
      <c r="E421" s="14" t="str">
        <f t="shared" si="29"/>
        <v/>
      </c>
      <c r="F421" s="14" t="str">
        <f t="shared" si="30"/>
        <v/>
      </c>
      <c r="G421" s="13" t="str">
        <f t="shared" si="31"/>
        <v>0</v>
      </c>
      <c r="H421" s="17" t="str">
        <f t="shared" si="32"/>
        <v/>
      </c>
    </row>
    <row r="422" spans="2:8" ht="15" x14ac:dyDescent="0.2">
      <c r="B422" s="6" t="s">
        <v>163</v>
      </c>
      <c r="C422" s="5">
        <v>0</v>
      </c>
      <c r="D422" s="38">
        <v>0</v>
      </c>
      <c r="E422" s="14" t="str">
        <f t="shared" si="29"/>
        <v/>
      </c>
      <c r="F422" s="14" t="str">
        <f t="shared" si="30"/>
        <v/>
      </c>
      <c r="G422" s="13" t="str">
        <f t="shared" si="31"/>
        <v>0</v>
      </c>
      <c r="H422" s="17" t="str">
        <f t="shared" si="32"/>
        <v/>
      </c>
    </row>
    <row r="423" spans="2:8" ht="15" x14ac:dyDescent="0.2">
      <c r="B423" s="6" t="s">
        <v>410</v>
      </c>
      <c r="C423" s="5">
        <v>0</v>
      </c>
      <c r="D423" s="38">
        <v>0</v>
      </c>
      <c r="E423" s="14" t="str">
        <f t="shared" si="29"/>
        <v/>
      </c>
      <c r="F423" s="14" t="str">
        <f t="shared" si="30"/>
        <v/>
      </c>
      <c r="G423" s="13" t="str">
        <f t="shared" si="31"/>
        <v>0</v>
      </c>
      <c r="H423" s="17" t="str">
        <f t="shared" si="32"/>
        <v/>
      </c>
    </row>
    <row r="424" spans="2:8" ht="15" x14ac:dyDescent="0.2">
      <c r="B424" s="6" t="s">
        <v>411</v>
      </c>
      <c r="C424" s="5">
        <v>0</v>
      </c>
      <c r="D424" s="38">
        <v>0</v>
      </c>
      <c r="E424" s="14" t="str">
        <f t="shared" ref="E424:E487" si="33">+IF(C424=0,"",C424/C$294)</f>
        <v/>
      </c>
      <c r="F424" s="14" t="str">
        <f t="shared" ref="F424:F487" si="34">+IF(D424=0,"",D424/D$294)</f>
        <v/>
      </c>
      <c r="G424" s="13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15" x14ac:dyDescent="0.2">
      <c r="B425" s="6" t="s">
        <v>412</v>
      </c>
      <c r="C425" s="5">
        <v>0</v>
      </c>
      <c r="D425" s="38">
        <v>0</v>
      </c>
      <c r="E425" s="14" t="str">
        <f t="shared" si="33"/>
        <v/>
      </c>
      <c r="F425" s="14" t="str">
        <f t="shared" si="34"/>
        <v/>
      </c>
      <c r="G425" s="13" t="str">
        <f t="shared" si="35"/>
        <v>0</v>
      </c>
      <c r="H425" s="17" t="str">
        <f t="shared" si="36"/>
        <v/>
      </c>
    </row>
    <row r="426" spans="2:8" ht="30" x14ac:dyDescent="0.2">
      <c r="B426" s="6" t="s">
        <v>413</v>
      </c>
      <c r="C426" s="5">
        <v>0</v>
      </c>
      <c r="D426" s="38">
        <v>0</v>
      </c>
      <c r="E426" s="14" t="str">
        <f t="shared" si="33"/>
        <v/>
      </c>
      <c r="F426" s="14" t="str">
        <f t="shared" si="34"/>
        <v/>
      </c>
      <c r="G426" s="13" t="str">
        <f t="shared" si="35"/>
        <v>0</v>
      </c>
      <c r="H426" s="17" t="str">
        <f t="shared" si="36"/>
        <v/>
      </c>
    </row>
    <row r="427" spans="2:8" ht="15" x14ac:dyDescent="0.2">
      <c r="B427" s="6" t="s">
        <v>160</v>
      </c>
      <c r="C427" s="5">
        <v>0</v>
      </c>
      <c r="D427" s="38">
        <v>0</v>
      </c>
      <c r="E427" s="14" t="str">
        <f t="shared" si="33"/>
        <v/>
      </c>
      <c r="F427" s="14" t="str">
        <f t="shared" si="34"/>
        <v/>
      </c>
      <c r="G427" s="13" t="str">
        <f t="shared" si="35"/>
        <v>0</v>
      </c>
      <c r="H427" s="17" t="str">
        <f t="shared" si="36"/>
        <v/>
      </c>
    </row>
    <row r="428" spans="2:8" ht="15" x14ac:dyDescent="0.2">
      <c r="B428" s="6" t="s">
        <v>414</v>
      </c>
      <c r="C428" s="5">
        <v>0</v>
      </c>
      <c r="D428" s="38">
        <v>0</v>
      </c>
      <c r="E428" s="14" t="str">
        <f t="shared" si="33"/>
        <v/>
      </c>
      <c r="F428" s="14" t="str">
        <f t="shared" si="34"/>
        <v/>
      </c>
      <c r="G428" s="13" t="str">
        <f t="shared" si="35"/>
        <v>0</v>
      </c>
      <c r="H428" s="17" t="str">
        <f t="shared" si="36"/>
        <v/>
      </c>
    </row>
    <row r="429" spans="2:8" ht="15" x14ac:dyDescent="0.2">
      <c r="B429" s="6" t="s">
        <v>415</v>
      </c>
      <c r="C429" s="5">
        <v>0</v>
      </c>
      <c r="D429" s="38">
        <v>0</v>
      </c>
      <c r="E429" s="14" t="str">
        <f t="shared" si="33"/>
        <v/>
      </c>
      <c r="F429" s="14" t="str">
        <f t="shared" si="34"/>
        <v/>
      </c>
      <c r="G429" s="13" t="str">
        <f t="shared" si="35"/>
        <v>0</v>
      </c>
      <c r="H429" s="17" t="str">
        <f t="shared" si="36"/>
        <v/>
      </c>
    </row>
    <row r="430" spans="2:8" ht="15" x14ac:dyDescent="0.2">
      <c r="B430" s="6" t="s">
        <v>416</v>
      </c>
      <c r="C430" s="5">
        <v>0</v>
      </c>
      <c r="D430" s="38">
        <v>0</v>
      </c>
      <c r="E430" s="14" t="str">
        <f t="shared" si="33"/>
        <v/>
      </c>
      <c r="F430" s="14" t="str">
        <f t="shared" si="34"/>
        <v/>
      </c>
      <c r="G430" s="13" t="str">
        <f t="shared" si="35"/>
        <v>0</v>
      </c>
      <c r="H430" s="17" t="str">
        <f t="shared" si="36"/>
        <v/>
      </c>
    </row>
    <row r="431" spans="2:8" ht="15" x14ac:dyDescent="0.2">
      <c r="B431" s="6" t="s">
        <v>169</v>
      </c>
      <c r="C431" s="5">
        <v>0</v>
      </c>
      <c r="D431" s="38">
        <v>0</v>
      </c>
      <c r="E431" s="14" t="str">
        <f t="shared" si="33"/>
        <v/>
      </c>
      <c r="F431" s="14" t="str">
        <f t="shared" si="34"/>
        <v/>
      </c>
      <c r="G431" s="13" t="str">
        <f t="shared" si="35"/>
        <v>0</v>
      </c>
      <c r="H431" s="17" t="str">
        <f t="shared" si="36"/>
        <v/>
      </c>
    </row>
    <row r="432" spans="2:8" ht="15" x14ac:dyDescent="0.2">
      <c r="B432" s="6" t="s">
        <v>417</v>
      </c>
      <c r="C432" s="5">
        <v>0</v>
      </c>
      <c r="D432" s="38">
        <v>0</v>
      </c>
      <c r="E432" s="14" t="str">
        <f t="shared" si="33"/>
        <v/>
      </c>
      <c r="F432" s="14" t="str">
        <f t="shared" si="34"/>
        <v/>
      </c>
      <c r="G432" s="13" t="str">
        <f t="shared" si="35"/>
        <v>0</v>
      </c>
      <c r="H432" s="17" t="str">
        <f t="shared" si="36"/>
        <v/>
      </c>
    </row>
    <row r="433" spans="2:8" ht="15" x14ac:dyDescent="0.2">
      <c r="B433" s="6" t="s">
        <v>162</v>
      </c>
      <c r="C433" s="5">
        <v>0</v>
      </c>
      <c r="D433" s="38">
        <v>0</v>
      </c>
      <c r="E433" s="14" t="str">
        <f t="shared" si="33"/>
        <v/>
      </c>
      <c r="F433" s="14" t="str">
        <f t="shared" si="34"/>
        <v/>
      </c>
      <c r="G433" s="13" t="str">
        <f t="shared" si="35"/>
        <v>0</v>
      </c>
      <c r="H433" s="17" t="str">
        <f t="shared" si="36"/>
        <v/>
      </c>
    </row>
    <row r="434" spans="2:8" ht="30" x14ac:dyDescent="0.2">
      <c r="B434" s="6" t="s">
        <v>418</v>
      </c>
      <c r="C434" s="5">
        <v>0</v>
      </c>
      <c r="D434" s="38">
        <v>0</v>
      </c>
      <c r="E434" s="14" t="str">
        <f t="shared" si="33"/>
        <v/>
      </c>
      <c r="F434" s="14" t="str">
        <f t="shared" si="34"/>
        <v/>
      </c>
      <c r="G434" s="13" t="str">
        <f t="shared" si="35"/>
        <v>0</v>
      </c>
      <c r="H434" s="17" t="str">
        <f t="shared" si="36"/>
        <v/>
      </c>
    </row>
    <row r="435" spans="2:8" ht="15" x14ac:dyDescent="0.2">
      <c r="B435" s="6" t="s">
        <v>164</v>
      </c>
      <c r="C435" s="5">
        <v>0</v>
      </c>
      <c r="D435" s="38">
        <v>0</v>
      </c>
      <c r="E435" s="14" t="str">
        <f t="shared" si="33"/>
        <v/>
      </c>
      <c r="F435" s="14" t="str">
        <f t="shared" si="34"/>
        <v/>
      </c>
      <c r="G435" s="13" t="str">
        <f t="shared" si="35"/>
        <v>0</v>
      </c>
      <c r="H435" s="17" t="str">
        <f t="shared" si="36"/>
        <v/>
      </c>
    </row>
    <row r="436" spans="2:8" ht="30" x14ac:dyDescent="0.2">
      <c r="B436" s="6" t="s">
        <v>419</v>
      </c>
      <c r="C436" s="5">
        <v>0</v>
      </c>
      <c r="D436" s="38">
        <v>0</v>
      </c>
      <c r="E436" s="14" t="str">
        <f t="shared" si="33"/>
        <v/>
      </c>
      <c r="F436" s="14" t="str">
        <f t="shared" si="34"/>
        <v/>
      </c>
      <c r="G436" s="13" t="str">
        <f t="shared" si="35"/>
        <v>0</v>
      </c>
      <c r="H436" s="17" t="str">
        <f t="shared" si="36"/>
        <v/>
      </c>
    </row>
    <row r="437" spans="2:8" ht="30" x14ac:dyDescent="0.2">
      <c r="B437" s="6" t="s">
        <v>420</v>
      </c>
      <c r="C437" s="5">
        <v>0</v>
      </c>
      <c r="D437" s="38">
        <v>0</v>
      </c>
      <c r="E437" s="14" t="str">
        <f t="shared" si="33"/>
        <v/>
      </c>
      <c r="F437" s="14" t="str">
        <f t="shared" si="34"/>
        <v/>
      </c>
      <c r="G437" s="13" t="str">
        <f t="shared" si="35"/>
        <v>0</v>
      </c>
      <c r="H437" s="17" t="str">
        <f t="shared" si="36"/>
        <v/>
      </c>
    </row>
    <row r="438" spans="2:8" ht="15" x14ac:dyDescent="0.2">
      <c r="B438" s="6" t="s">
        <v>155</v>
      </c>
      <c r="C438" s="5">
        <v>0</v>
      </c>
      <c r="D438" s="38">
        <v>0</v>
      </c>
      <c r="E438" s="14" t="str">
        <f t="shared" si="33"/>
        <v/>
      </c>
      <c r="F438" s="14" t="str">
        <f t="shared" si="34"/>
        <v/>
      </c>
      <c r="G438" s="13" t="str">
        <f t="shared" si="35"/>
        <v>0</v>
      </c>
      <c r="H438" s="17" t="str">
        <f t="shared" si="36"/>
        <v/>
      </c>
    </row>
    <row r="439" spans="2:8" ht="15" x14ac:dyDescent="0.2">
      <c r="B439" s="6" t="s">
        <v>154</v>
      </c>
      <c r="C439" s="5">
        <v>0</v>
      </c>
      <c r="D439" s="38">
        <v>0</v>
      </c>
      <c r="E439" s="14" t="str">
        <f t="shared" si="33"/>
        <v/>
      </c>
      <c r="F439" s="14" t="str">
        <f t="shared" si="34"/>
        <v/>
      </c>
      <c r="G439" s="13" t="str">
        <f t="shared" si="35"/>
        <v>0</v>
      </c>
      <c r="H439" s="17" t="str">
        <f t="shared" si="36"/>
        <v/>
      </c>
    </row>
    <row r="440" spans="2:8" ht="30" x14ac:dyDescent="0.2">
      <c r="B440" s="6" t="s">
        <v>421</v>
      </c>
      <c r="C440" s="5">
        <v>0</v>
      </c>
      <c r="D440" s="38">
        <v>0</v>
      </c>
      <c r="E440" s="14" t="str">
        <f t="shared" si="33"/>
        <v/>
      </c>
      <c r="F440" s="14" t="str">
        <f t="shared" si="34"/>
        <v/>
      </c>
      <c r="G440" s="13" t="str">
        <f t="shared" si="35"/>
        <v>0</v>
      </c>
      <c r="H440" s="17" t="str">
        <f t="shared" si="36"/>
        <v/>
      </c>
    </row>
    <row r="441" spans="2:8" ht="30" x14ac:dyDescent="0.2">
      <c r="B441" s="6" t="s">
        <v>159</v>
      </c>
      <c r="C441" s="5">
        <v>0</v>
      </c>
      <c r="D441" s="38">
        <v>0</v>
      </c>
      <c r="E441" s="14" t="str">
        <f t="shared" si="33"/>
        <v/>
      </c>
      <c r="F441" s="14" t="str">
        <f t="shared" si="34"/>
        <v/>
      </c>
      <c r="G441" s="13" t="str">
        <f t="shared" si="35"/>
        <v>0</v>
      </c>
      <c r="H441" s="17" t="str">
        <f t="shared" si="36"/>
        <v/>
      </c>
    </row>
    <row r="442" spans="2:8" ht="15" x14ac:dyDescent="0.2">
      <c r="B442" s="6" t="s">
        <v>422</v>
      </c>
      <c r="C442" s="5">
        <v>0</v>
      </c>
      <c r="D442" s="38">
        <v>0</v>
      </c>
      <c r="E442" s="14" t="str">
        <f t="shared" si="33"/>
        <v/>
      </c>
      <c r="F442" s="14" t="str">
        <f t="shared" si="34"/>
        <v/>
      </c>
      <c r="G442" s="13" t="str">
        <f t="shared" si="35"/>
        <v>0</v>
      </c>
      <c r="H442" s="17" t="str">
        <f t="shared" si="36"/>
        <v/>
      </c>
    </row>
    <row r="443" spans="2:8" ht="15" x14ac:dyDescent="0.2">
      <c r="B443" s="6" t="s">
        <v>423</v>
      </c>
      <c r="C443" s="5">
        <v>0</v>
      </c>
      <c r="D443" s="38">
        <v>0</v>
      </c>
      <c r="E443" s="14" t="str">
        <f t="shared" si="33"/>
        <v/>
      </c>
      <c r="F443" s="14" t="str">
        <f t="shared" si="34"/>
        <v/>
      </c>
      <c r="G443" s="13" t="str">
        <f t="shared" si="35"/>
        <v>0</v>
      </c>
      <c r="H443" s="17" t="str">
        <f t="shared" si="36"/>
        <v/>
      </c>
    </row>
    <row r="444" spans="2:8" ht="15" x14ac:dyDescent="0.2">
      <c r="B444" s="6" t="s">
        <v>424</v>
      </c>
      <c r="C444" s="5">
        <v>0</v>
      </c>
      <c r="D444" s="38">
        <v>0</v>
      </c>
      <c r="E444" s="14" t="str">
        <f t="shared" si="33"/>
        <v/>
      </c>
      <c r="F444" s="14" t="str">
        <f t="shared" si="34"/>
        <v/>
      </c>
      <c r="G444" s="13" t="str">
        <f t="shared" si="35"/>
        <v>0</v>
      </c>
      <c r="H444" s="17" t="str">
        <f t="shared" si="36"/>
        <v/>
      </c>
    </row>
    <row r="445" spans="2:8" ht="15" x14ac:dyDescent="0.2">
      <c r="B445" s="6" t="s">
        <v>425</v>
      </c>
      <c r="C445" s="5">
        <v>0</v>
      </c>
      <c r="D445" s="38">
        <v>0</v>
      </c>
      <c r="E445" s="14" t="str">
        <f t="shared" si="33"/>
        <v/>
      </c>
      <c r="F445" s="14" t="str">
        <f t="shared" si="34"/>
        <v/>
      </c>
      <c r="G445" s="13" t="str">
        <f t="shared" si="35"/>
        <v>0</v>
      </c>
      <c r="H445" s="17" t="str">
        <f t="shared" si="36"/>
        <v/>
      </c>
    </row>
    <row r="446" spans="2:8" ht="15" x14ac:dyDescent="0.2">
      <c r="B446" s="6" t="s">
        <v>426</v>
      </c>
      <c r="C446" s="5">
        <v>0</v>
      </c>
      <c r="D446" s="38">
        <v>0</v>
      </c>
      <c r="E446" s="14" t="str">
        <f t="shared" si="33"/>
        <v/>
      </c>
      <c r="F446" s="14" t="str">
        <f t="shared" si="34"/>
        <v/>
      </c>
      <c r="G446" s="13" t="str">
        <f t="shared" si="35"/>
        <v>0</v>
      </c>
      <c r="H446" s="17" t="str">
        <f t="shared" si="36"/>
        <v/>
      </c>
    </row>
    <row r="447" spans="2:8" ht="30" x14ac:dyDescent="0.2">
      <c r="B447" s="6" t="s">
        <v>427</v>
      </c>
      <c r="C447" s="5">
        <v>0</v>
      </c>
      <c r="D447" s="38">
        <v>0</v>
      </c>
      <c r="E447" s="14" t="str">
        <f t="shared" si="33"/>
        <v/>
      </c>
      <c r="F447" s="14" t="str">
        <f t="shared" si="34"/>
        <v/>
      </c>
      <c r="G447" s="13" t="str">
        <f t="shared" si="35"/>
        <v>0</v>
      </c>
      <c r="H447" s="17" t="str">
        <f t="shared" si="36"/>
        <v/>
      </c>
    </row>
    <row r="448" spans="2:8" ht="15" x14ac:dyDescent="0.2">
      <c r="B448" s="6" t="s">
        <v>428</v>
      </c>
      <c r="C448" s="5">
        <v>0</v>
      </c>
      <c r="D448" s="38">
        <v>0</v>
      </c>
      <c r="E448" s="14" t="str">
        <f t="shared" si="33"/>
        <v/>
      </c>
      <c r="F448" s="14" t="str">
        <f t="shared" si="34"/>
        <v/>
      </c>
      <c r="G448" s="13" t="str">
        <f t="shared" si="35"/>
        <v>0</v>
      </c>
      <c r="H448" s="17" t="str">
        <f t="shared" si="36"/>
        <v/>
      </c>
    </row>
    <row r="449" spans="2:8" ht="30" x14ac:dyDescent="0.2">
      <c r="B449" s="6" t="s">
        <v>429</v>
      </c>
      <c r="C449" s="5">
        <v>0</v>
      </c>
      <c r="D449" s="38">
        <v>0</v>
      </c>
      <c r="E449" s="14" t="str">
        <f t="shared" si="33"/>
        <v/>
      </c>
      <c r="F449" s="14" t="str">
        <f t="shared" si="34"/>
        <v/>
      </c>
      <c r="G449" s="13" t="str">
        <f t="shared" si="35"/>
        <v>0</v>
      </c>
      <c r="H449" s="17" t="str">
        <f t="shared" si="36"/>
        <v/>
      </c>
    </row>
    <row r="450" spans="2:8" ht="15" x14ac:dyDescent="0.2">
      <c r="B450" s="6" t="s">
        <v>430</v>
      </c>
      <c r="C450" s="5">
        <v>0</v>
      </c>
      <c r="D450" s="38">
        <v>0</v>
      </c>
      <c r="E450" s="14" t="str">
        <f t="shared" si="33"/>
        <v/>
      </c>
      <c r="F450" s="14" t="str">
        <f t="shared" si="34"/>
        <v/>
      </c>
      <c r="G450" s="13" t="str">
        <f t="shared" si="35"/>
        <v>0</v>
      </c>
      <c r="H450" s="17" t="str">
        <f t="shared" si="36"/>
        <v/>
      </c>
    </row>
    <row r="451" spans="2:8" ht="15" x14ac:dyDescent="0.2">
      <c r="B451" s="6" t="s">
        <v>157</v>
      </c>
      <c r="C451" s="5">
        <v>0</v>
      </c>
      <c r="D451" s="38">
        <v>0</v>
      </c>
      <c r="E451" s="14" t="str">
        <f t="shared" si="33"/>
        <v/>
      </c>
      <c r="F451" s="14" t="str">
        <f t="shared" si="34"/>
        <v/>
      </c>
      <c r="G451" s="13" t="str">
        <f t="shared" si="35"/>
        <v>0</v>
      </c>
      <c r="H451" s="17" t="str">
        <f t="shared" si="36"/>
        <v/>
      </c>
    </row>
    <row r="452" spans="2:8" ht="30" x14ac:dyDescent="0.2">
      <c r="B452" s="6" t="s">
        <v>431</v>
      </c>
      <c r="C452" s="5">
        <v>0</v>
      </c>
      <c r="D452" s="38">
        <v>0</v>
      </c>
      <c r="E452" s="14" t="str">
        <f t="shared" si="33"/>
        <v/>
      </c>
      <c r="F452" s="14" t="str">
        <f t="shared" si="34"/>
        <v/>
      </c>
      <c r="G452" s="13" t="str">
        <f t="shared" si="35"/>
        <v>0</v>
      </c>
      <c r="H452" s="17" t="str">
        <f t="shared" si="36"/>
        <v/>
      </c>
    </row>
    <row r="453" spans="2:8" ht="15" x14ac:dyDescent="0.2">
      <c r="B453" s="6" t="s">
        <v>167</v>
      </c>
      <c r="C453" s="5">
        <v>0</v>
      </c>
      <c r="D453" s="38">
        <v>0</v>
      </c>
      <c r="E453" s="14" t="str">
        <f t="shared" si="33"/>
        <v/>
      </c>
      <c r="F453" s="14" t="str">
        <f t="shared" si="34"/>
        <v/>
      </c>
      <c r="G453" s="13" t="str">
        <f t="shared" si="35"/>
        <v>0</v>
      </c>
      <c r="H453" s="17" t="str">
        <f t="shared" si="36"/>
        <v/>
      </c>
    </row>
    <row r="454" spans="2:8" ht="15" x14ac:dyDescent="0.2">
      <c r="B454" s="6" t="s">
        <v>156</v>
      </c>
      <c r="C454" s="5">
        <v>0</v>
      </c>
      <c r="D454" s="38">
        <v>0</v>
      </c>
      <c r="E454" s="14" t="str">
        <f t="shared" si="33"/>
        <v/>
      </c>
      <c r="F454" s="14" t="str">
        <f t="shared" si="34"/>
        <v/>
      </c>
      <c r="G454" s="13" t="str">
        <f t="shared" si="35"/>
        <v>0</v>
      </c>
      <c r="H454" s="17" t="str">
        <f t="shared" si="36"/>
        <v/>
      </c>
    </row>
    <row r="455" spans="2:8" ht="15" x14ac:dyDescent="0.2">
      <c r="B455" s="6" t="s">
        <v>158</v>
      </c>
      <c r="C455" s="5">
        <v>0</v>
      </c>
      <c r="D455" s="38">
        <v>0</v>
      </c>
      <c r="E455" s="14" t="str">
        <f t="shared" si="33"/>
        <v/>
      </c>
      <c r="F455" s="14" t="str">
        <f t="shared" si="34"/>
        <v/>
      </c>
      <c r="G455" s="13" t="str">
        <f t="shared" si="35"/>
        <v>0</v>
      </c>
      <c r="H455" s="17" t="str">
        <f t="shared" si="36"/>
        <v/>
      </c>
    </row>
    <row r="456" spans="2:8" ht="15" x14ac:dyDescent="0.2">
      <c r="B456" s="6" t="s">
        <v>432</v>
      </c>
      <c r="C456" s="5">
        <v>0</v>
      </c>
      <c r="D456" s="38">
        <v>0</v>
      </c>
      <c r="E456" s="14" t="str">
        <f t="shared" si="33"/>
        <v/>
      </c>
      <c r="F456" s="14" t="str">
        <f t="shared" si="34"/>
        <v/>
      </c>
      <c r="G456" s="13" t="str">
        <f t="shared" si="35"/>
        <v>0</v>
      </c>
      <c r="H456" s="17" t="str">
        <f t="shared" si="36"/>
        <v/>
      </c>
    </row>
    <row r="457" spans="2:8" ht="15" x14ac:dyDescent="0.2">
      <c r="B457" s="6" t="s">
        <v>433</v>
      </c>
      <c r="C457" s="5">
        <v>0</v>
      </c>
      <c r="D457" s="38">
        <v>0</v>
      </c>
      <c r="E457" s="14" t="str">
        <f t="shared" si="33"/>
        <v/>
      </c>
      <c r="F457" s="14" t="str">
        <f t="shared" si="34"/>
        <v/>
      </c>
      <c r="G457" s="13" t="str">
        <f t="shared" si="35"/>
        <v>0</v>
      </c>
      <c r="H457" s="17" t="str">
        <f t="shared" si="36"/>
        <v/>
      </c>
    </row>
    <row r="458" spans="2:8" ht="15" x14ac:dyDescent="0.2">
      <c r="B458" s="6" t="s">
        <v>168</v>
      </c>
      <c r="C458" s="5">
        <v>0</v>
      </c>
      <c r="D458" s="38">
        <v>0</v>
      </c>
      <c r="E458" s="14" t="str">
        <f t="shared" si="33"/>
        <v/>
      </c>
      <c r="F458" s="14" t="str">
        <f t="shared" si="34"/>
        <v/>
      </c>
      <c r="G458" s="13" t="str">
        <f t="shared" si="35"/>
        <v>0</v>
      </c>
      <c r="H458" s="17" t="str">
        <f t="shared" si="36"/>
        <v/>
      </c>
    </row>
    <row r="459" spans="2:8" ht="15" x14ac:dyDescent="0.2">
      <c r="B459" s="6" t="s">
        <v>161</v>
      </c>
      <c r="C459" s="5">
        <v>0</v>
      </c>
      <c r="D459" s="38">
        <v>0</v>
      </c>
      <c r="E459" s="14" t="str">
        <f t="shared" si="33"/>
        <v/>
      </c>
      <c r="F459" s="14" t="str">
        <f t="shared" si="34"/>
        <v/>
      </c>
      <c r="G459" s="13" t="str">
        <f t="shared" si="35"/>
        <v>0</v>
      </c>
      <c r="H459" s="17" t="str">
        <f t="shared" si="36"/>
        <v/>
      </c>
    </row>
    <row r="460" spans="2:8" ht="15" x14ac:dyDescent="0.2">
      <c r="B460" s="6" t="s">
        <v>176</v>
      </c>
      <c r="C460" s="5">
        <v>0</v>
      </c>
      <c r="D460" s="38">
        <v>0</v>
      </c>
      <c r="E460" s="14" t="str">
        <f t="shared" si="33"/>
        <v/>
      </c>
      <c r="F460" s="14" t="str">
        <f t="shared" si="34"/>
        <v/>
      </c>
      <c r="G460" s="13" t="str">
        <f t="shared" si="35"/>
        <v>0</v>
      </c>
      <c r="H460" s="17" t="str">
        <f t="shared" si="36"/>
        <v/>
      </c>
    </row>
    <row r="461" spans="2:8" ht="30" x14ac:dyDescent="0.2">
      <c r="B461" s="6" t="s">
        <v>173</v>
      </c>
      <c r="C461" s="5">
        <v>0</v>
      </c>
      <c r="D461" s="38">
        <v>0</v>
      </c>
      <c r="E461" s="14" t="str">
        <f t="shared" si="33"/>
        <v/>
      </c>
      <c r="F461" s="14" t="str">
        <f t="shared" si="34"/>
        <v/>
      </c>
      <c r="G461" s="13" t="str">
        <f t="shared" si="35"/>
        <v>0</v>
      </c>
      <c r="H461" s="17" t="str">
        <f t="shared" si="36"/>
        <v/>
      </c>
    </row>
    <row r="462" spans="2:8" ht="15" x14ac:dyDescent="0.2">
      <c r="B462" s="6" t="s">
        <v>174</v>
      </c>
      <c r="C462" s="5">
        <v>0</v>
      </c>
      <c r="D462" s="38">
        <v>0</v>
      </c>
      <c r="E462" s="14" t="str">
        <f t="shared" si="33"/>
        <v/>
      </c>
      <c r="F462" s="14" t="str">
        <f t="shared" si="34"/>
        <v/>
      </c>
      <c r="G462" s="13" t="str">
        <f t="shared" si="35"/>
        <v>0</v>
      </c>
      <c r="H462" s="17" t="str">
        <f t="shared" si="36"/>
        <v/>
      </c>
    </row>
    <row r="463" spans="2:8" ht="15" x14ac:dyDescent="0.2">
      <c r="B463" s="6" t="s">
        <v>477</v>
      </c>
      <c r="C463" s="5">
        <v>0</v>
      </c>
      <c r="D463" s="38">
        <v>0</v>
      </c>
      <c r="E463" s="14" t="str">
        <f t="shared" si="33"/>
        <v/>
      </c>
      <c r="F463" s="14" t="str">
        <f t="shared" si="34"/>
        <v/>
      </c>
      <c r="G463" s="13" t="str">
        <f t="shared" si="35"/>
        <v>0</v>
      </c>
      <c r="H463" s="17" t="str">
        <f t="shared" si="36"/>
        <v/>
      </c>
    </row>
    <row r="464" spans="2:8" ht="15" x14ac:dyDescent="0.2">
      <c r="B464" s="6" t="s">
        <v>478</v>
      </c>
      <c r="C464" s="5">
        <v>0</v>
      </c>
      <c r="D464" s="38">
        <v>0</v>
      </c>
      <c r="E464" s="14" t="str">
        <f t="shared" si="33"/>
        <v/>
      </c>
      <c r="F464" s="14" t="str">
        <f t="shared" si="34"/>
        <v/>
      </c>
      <c r="G464" s="13" t="str">
        <f t="shared" si="35"/>
        <v>0</v>
      </c>
      <c r="H464" s="17" t="str">
        <f t="shared" si="36"/>
        <v/>
      </c>
    </row>
    <row r="465" spans="2:8" ht="15" x14ac:dyDescent="0.2">
      <c r="B465" s="6" t="s">
        <v>183</v>
      </c>
      <c r="C465" s="5">
        <v>0</v>
      </c>
      <c r="D465" s="38">
        <v>0</v>
      </c>
      <c r="E465" s="14" t="str">
        <f t="shared" si="33"/>
        <v/>
      </c>
      <c r="F465" s="14" t="str">
        <f t="shared" si="34"/>
        <v/>
      </c>
      <c r="G465" s="13" t="str">
        <f t="shared" si="35"/>
        <v>0</v>
      </c>
      <c r="H465" s="17" t="str">
        <f t="shared" si="36"/>
        <v/>
      </c>
    </row>
    <row r="466" spans="2:8" ht="15" x14ac:dyDescent="0.2">
      <c r="B466" s="6" t="s">
        <v>178</v>
      </c>
      <c r="C466" s="5">
        <v>0</v>
      </c>
      <c r="D466" s="38">
        <v>0</v>
      </c>
      <c r="E466" s="14" t="str">
        <f t="shared" si="33"/>
        <v/>
      </c>
      <c r="F466" s="14" t="str">
        <f t="shared" si="34"/>
        <v/>
      </c>
      <c r="G466" s="13" t="str">
        <f t="shared" si="35"/>
        <v>0</v>
      </c>
      <c r="H466" s="17" t="str">
        <f t="shared" si="36"/>
        <v/>
      </c>
    </row>
    <row r="467" spans="2:8" ht="15" x14ac:dyDescent="0.2">
      <c r="B467" s="6" t="s">
        <v>479</v>
      </c>
      <c r="C467" s="5">
        <v>0</v>
      </c>
      <c r="D467" s="38">
        <v>0</v>
      </c>
      <c r="E467" s="14" t="str">
        <f t="shared" si="33"/>
        <v/>
      </c>
      <c r="F467" s="14" t="str">
        <f t="shared" si="34"/>
        <v/>
      </c>
      <c r="G467" s="13" t="str">
        <f t="shared" si="35"/>
        <v>0</v>
      </c>
      <c r="H467" s="17" t="str">
        <f t="shared" si="36"/>
        <v/>
      </c>
    </row>
    <row r="468" spans="2:8" ht="15" x14ac:dyDescent="0.2">
      <c r="B468" s="6" t="s">
        <v>182</v>
      </c>
      <c r="C468" s="5">
        <v>0</v>
      </c>
      <c r="D468" s="38">
        <v>0</v>
      </c>
      <c r="E468" s="14" t="str">
        <f t="shared" si="33"/>
        <v/>
      </c>
      <c r="F468" s="14" t="str">
        <f t="shared" si="34"/>
        <v/>
      </c>
      <c r="G468" s="13" t="str">
        <f t="shared" si="35"/>
        <v>0</v>
      </c>
      <c r="H468" s="17" t="str">
        <f t="shared" si="36"/>
        <v/>
      </c>
    </row>
    <row r="469" spans="2:8" ht="15" x14ac:dyDescent="0.2">
      <c r="B469" s="6" t="s">
        <v>175</v>
      </c>
      <c r="C469" s="5">
        <v>0</v>
      </c>
      <c r="D469" s="38">
        <v>0</v>
      </c>
      <c r="E469" s="14" t="str">
        <f t="shared" si="33"/>
        <v/>
      </c>
      <c r="F469" s="14" t="str">
        <f t="shared" si="34"/>
        <v/>
      </c>
      <c r="G469" s="13" t="str">
        <f t="shared" si="35"/>
        <v>0</v>
      </c>
      <c r="H469" s="17" t="str">
        <f t="shared" si="36"/>
        <v/>
      </c>
    </row>
    <row r="470" spans="2:8" ht="15" x14ac:dyDescent="0.2">
      <c r="B470" s="6" t="s">
        <v>434</v>
      </c>
      <c r="C470" s="5">
        <v>0</v>
      </c>
      <c r="D470" s="38">
        <v>0</v>
      </c>
      <c r="E470" s="14" t="str">
        <f t="shared" si="33"/>
        <v/>
      </c>
      <c r="F470" s="14" t="str">
        <f t="shared" si="34"/>
        <v/>
      </c>
      <c r="G470" s="13" t="str">
        <f t="shared" si="35"/>
        <v>0</v>
      </c>
      <c r="H470" s="17" t="str">
        <f t="shared" si="36"/>
        <v/>
      </c>
    </row>
    <row r="471" spans="2:8" ht="15" x14ac:dyDescent="0.2">
      <c r="B471" s="6" t="s">
        <v>170</v>
      </c>
      <c r="C471" s="5">
        <v>0</v>
      </c>
      <c r="D471" s="38">
        <v>0</v>
      </c>
      <c r="E471" s="14" t="str">
        <f t="shared" si="33"/>
        <v/>
      </c>
      <c r="F471" s="14" t="str">
        <f t="shared" si="34"/>
        <v/>
      </c>
      <c r="G471" s="13" t="str">
        <f t="shared" si="35"/>
        <v>0</v>
      </c>
      <c r="H471" s="17" t="str">
        <f t="shared" si="36"/>
        <v/>
      </c>
    </row>
    <row r="472" spans="2:8" ht="15" x14ac:dyDescent="0.2">
      <c r="B472" s="6" t="s">
        <v>185</v>
      </c>
      <c r="C472" s="5">
        <v>0</v>
      </c>
      <c r="D472" s="38">
        <v>0</v>
      </c>
      <c r="E472" s="14" t="str">
        <f t="shared" si="33"/>
        <v/>
      </c>
      <c r="F472" s="14" t="str">
        <f t="shared" si="34"/>
        <v/>
      </c>
      <c r="G472" s="13" t="str">
        <f t="shared" si="35"/>
        <v>0</v>
      </c>
      <c r="H472" s="17" t="str">
        <f t="shared" si="36"/>
        <v/>
      </c>
    </row>
    <row r="473" spans="2:8" ht="15" x14ac:dyDescent="0.2">
      <c r="B473" s="6" t="s">
        <v>435</v>
      </c>
      <c r="C473" s="5">
        <v>0</v>
      </c>
      <c r="D473" s="38">
        <v>0</v>
      </c>
      <c r="E473" s="14" t="str">
        <f t="shared" si="33"/>
        <v/>
      </c>
      <c r="F473" s="14" t="str">
        <f t="shared" si="34"/>
        <v/>
      </c>
      <c r="G473" s="13" t="str">
        <f t="shared" si="35"/>
        <v>0</v>
      </c>
      <c r="H473" s="17" t="str">
        <f t="shared" si="36"/>
        <v/>
      </c>
    </row>
    <row r="474" spans="2:8" ht="15" x14ac:dyDescent="0.2">
      <c r="B474" s="6" t="s">
        <v>436</v>
      </c>
      <c r="C474" s="5">
        <v>0</v>
      </c>
      <c r="D474" s="38">
        <v>0</v>
      </c>
      <c r="E474" s="14" t="str">
        <f t="shared" si="33"/>
        <v/>
      </c>
      <c r="F474" s="14" t="str">
        <f t="shared" si="34"/>
        <v/>
      </c>
      <c r="G474" s="13" t="str">
        <f t="shared" si="35"/>
        <v>0</v>
      </c>
      <c r="H474" s="17" t="str">
        <f t="shared" si="36"/>
        <v/>
      </c>
    </row>
    <row r="475" spans="2:8" ht="15" x14ac:dyDescent="0.2">
      <c r="B475" s="6" t="s">
        <v>437</v>
      </c>
      <c r="C475" s="5">
        <v>0</v>
      </c>
      <c r="D475" s="38">
        <v>0</v>
      </c>
      <c r="E475" s="14" t="str">
        <f t="shared" si="33"/>
        <v/>
      </c>
      <c r="F475" s="14" t="str">
        <f t="shared" si="34"/>
        <v/>
      </c>
      <c r="G475" s="13" t="str">
        <f t="shared" si="35"/>
        <v>0</v>
      </c>
      <c r="H475" s="17" t="str">
        <f t="shared" si="36"/>
        <v/>
      </c>
    </row>
    <row r="476" spans="2:8" ht="30" x14ac:dyDescent="0.2">
      <c r="B476" s="6" t="s">
        <v>438</v>
      </c>
      <c r="C476" s="5">
        <v>0</v>
      </c>
      <c r="D476" s="38">
        <v>0</v>
      </c>
      <c r="E476" s="14" t="str">
        <f t="shared" si="33"/>
        <v/>
      </c>
      <c r="F476" s="14" t="str">
        <f t="shared" si="34"/>
        <v/>
      </c>
      <c r="G476" s="13" t="str">
        <f t="shared" si="35"/>
        <v>0</v>
      </c>
      <c r="H476" s="17" t="str">
        <f t="shared" si="36"/>
        <v/>
      </c>
    </row>
    <row r="477" spans="2:8" ht="15" x14ac:dyDescent="0.2">
      <c r="B477" s="6" t="s">
        <v>181</v>
      </c>
      <c r="C477" s="5">
        <v>0</v>
      </c>
      <c r="D477" s="38">
        <v>0</v>
      </c>
      <c r="E477" s="14" t="str">
        <f t="shared" si="33"/>
        <v/>
      </c>
      <c r="F477" s="14" t="str">
        <f t="shared" si="34"/>
        <v/>
      </c>
      <c r="G477" s="13" t="str">
        <f t="shared" si="35"/>
        <v>0</v>
      </c>
      <c r="H477" s="17" t="str">
        <f t="shared" si="36"/>
        <v/>
      </c>
    </row>
    <row r="478" spans="2:8" ht="15" x14ac:dyDescent="0.2">
      <c r="B478" s="6" t="s">
        <v>439</v>
      </c>
      <c r="C478" s="5">
        <v>0</v>
      </c>
      <c r="D478" s="38">
        <v>0</v>
      </c>
      <c r="E478" s="14" t="str">
        <f t="shared" si="33"/>
        <v/>
      </c>
      <c r="F478" s="14" t="str">
        <f t="shared" si="34"/>
        <v/>
      </c>
      <c r="G478" s="13" t="str">
        <f t="shared" si="35"/>
        <v>0</v>
      </c>
      <c r="H478" s="17" t="str">
        <f t="shared" si="36"/>
        <v/>
      </c>
    </row>
    <row r="479" spans="2:8" ht="15" x14ac:dyDescent="0.2">
      <c r="B479" s="6" t="s">
        <v>440</v>
      </c>
      <c r="C479" s="5">
        <v>0</v>
      </c>
      <c r="D479" s="38">
        <v>0</v>
      </c>
      <c r="E479" s="14" t="str">
        <f t="shared" si="33"/>
        <v/>
      </c>
      <c r="F479" s="14" t="str">
        <f t="shared" si="34"/>
        <v/>
      </c>
      <c r="G479" s="13" t="str">
        <f t="shared" si="35"/>
        <v>0</v>
      </c>
      <c r="H479" s="17" t="str">
        <f t="shared" si="36"/>
        <v/>
      </c>
    </row>
    <row r="480" spans="2:8" ht="15" x14ac:dyDescent="0.2">
      <c r="B480" s="6" t="s">
        <v>441</v>
      </c>
      <c r="C480" s="5">
        <v>0</v>
      </c>
      <c r="D480" s="38">
        <v>0</v>
      </c>
      <c r="E480" s="14" t="str">
        <f t="shared" si="33"/>
        <v/>
      </c>
      <c r="F480" s="14" t="str">
        <f t="shared" si="34"/>
        <v/>
      </c>
      <c r="G480" s="13" t="str">
        <f t="shared" si="35"/>
        <v>0</v>
      </c>
      <c r="H480" s="17" t="str">
        <f t="shared" si="36"/>
        <v/>
      </c>
    </row>
    <row r="481" spans="2:8" ht="15" x14ac:dyDescent="0.2">
      <c r="B481" s="6" t="s">
        <v>177</v>
      </c>
      <c r="C481" s="5">
        <v>0</v>
      </c>
      <c r="D481" s="38">
        <v>0</v>
      </c>
      <c r="E481" s="14" t="str">
        <f t="shared" si="33"/>
        <v/>
      </c>
      <c r="F481" s="14" t="str">
        <f t="shared" si="34"/>
        <v/>
      </c>
      <c r="G481" s="13" t="str">
        <f t="shared" si="35"/>
        <v>0</v>
      </c>
      <c r="H481" s="17" t="str">
        <f t="shared" si="36"/>
        <v/>
      </c>
    </row>
    <row r="482" spans="2:8" ht="15" x14ac:dyDescent="0.2">
      <c r="B482" s="6" t="s">
        <v>179</v>
      </c>
      <c r="C482" s="5">
        <v>0</v>
      </c>
      <c r="D482" s="38">
        <v>0</v>
      </c>
      <c r="E482" s="14" t="str">
        <f t="shared" si="33"/>
        <v/>
      </c>
      <c r="F482" s="14" t="str">
        <f t="shared" si="34"/>
        <v/>
      </c>
      <c r="G482" s="13" t="str">
        <f t="shared" si="35"/>
        <v>0</v>
      </c>
      <c r="H482" s="17" t="str">
        <f t="shared" si="36"/>
        <v/>
      </c>
    </row>
    <row r="483" spans="2:8" ht="15" x14ac:dyDescent="0.2">
      <c r="B483" s="6" t="s">
        <v>442</v>
      </c>
      <c r="C483" s="5">
        <v>0</v>
      </c>
      <c r="D483" s="38">
        <v>0</v>
      </c>
      <c r="E483" s="14" t="str">
        <f t="shared" si="33"/>
        <v/>
      </c>
      <c r="F483" s="14" t="str">
        <f t="shared" si="34"/>
        <v/>
      </c>
      <c r="G483" s="13" t="str">
        <f t="shared" si="35"/>
        <v>0</v>
      </c>
      <c r="H483" s="17" t="str">
        <f t="shared" si="36"/>
        <v/>
      </c>
    </row>
    <row r="484" spans="2:8" ht="30" x14ac:dyDescent="0.2">
      <c r="B484" s="6" t="s">
        <v>184</v>
      </c>
      <c r="C484" s="5">
        <v>0</v>
      </c>
      <c r="D484" s="38">
        <v>0</v>
      </c>
      <c r="E484" s="14" t="str">
        <f t="shared" si="33"/>
        <v/>
      </c>
      <c r="F484" s="14" t="str">
        <f t="shared" si="34"/>
        <v/>
      </c>
      <c r="G484" s="13" t="str">
        <f t="shared" si="35"/>
        <v>0</v>
      </c>
      <c r="H484" s="17" t="str">
        <f t="shared" si="36"/>
        <v/>
      </c>
    </row>
    <row r="485" spans="2:8" ht="15" x14ac:dyDescent="0.2">
      <c r="B485" s="6" t="s">
        <v>443</v>
      </c>
      <c r="C485" s="5">
        <v>0</v>
      </c>
      <c r="D485" s="38">
        <v>0</v>
      </c>
      <c r="E485" s="14" t="str">
        <f t="shared" si="33"/>
        <v/>
      </c>
      <c r="F485" s="14" t="str">
        <f t="shared" si="34"/>
        <v/>
      </c>
      <c r="G485" s="13" t="str">
        <f t="shared" si="35"/>
        <v>0</v>
      </c>
      <c r="H485" s="17" t="str">
        <f t="shared" si="36"/>
        <v/>
      </c>
    </row>
    <row r="486" spans="2:8" ht="15" x14ac:dyDescent="0.2">
      <c r="B486" s="6" t="s">
        <v>171</v>
      </c>
      <c r="C486" s="5">
        <v>0</v>
      </c>
      <c r="D486" s="38">
        <v>0</v>
      </c>
      <c r="E486" s="14" t="str">
        <f t="shared" si="33"/>
        <v/>
      </c>
      <c r="F486" s="14" t="str">
        <f t="shared" si="34"/>
        <v/>
      </c>
      <c r="G486" s="13" t="str">
        <f t="shared" si="35"/>
        <v>0</v>
      </c>
      <c r="H486" s="17" t="str">
        <f t="shared" si="36"/>
        <v/>
      </c>
    </row>
    <row r="487" spans="2:8" ht="15" x14ac:dyDescent="0.2">
      <c r="B487" s="6" t="s">
        <v>444</v>
      </c>
      <c r="C487" s="5">
        <v>0</v>
      </c>
      <c r="D487" s="38">
        <v>0</v>
      </c>
      <c r="E487" s="14" t="str">
        <f t="shared" si="33"/>
        <v/>
      </c>
      <c r="F487" s="14" t="str">
        <f t="shared" si="34"/>
        <v/>
      </c>
      <c r="G487" s="13" t="str">
        <f t="shared" si="35"/>
        <v>0</v>
      </c>
      <c r="H487" s="17" t="str">
        <f t="shared" si="36"/>
        <v/>
      </c>
    </row>
    <row r="488" spans="2:8" ht="13.5" customHeight="1" x14ac:dyDescent="0.2">
      <c r="B488" s="6" t="s">
        <v>445</v>
      </c>
      <c r="C488" s="5">
        <v>0</v>
      </c>
      <c r="D488" s="38">
        <v>0</v>
      </c>
      <c r="E488" s="14" t="str">
        <f t="shared" ref="E488:E499" si="37">+IF(C488=0,"",C488/C$294)</f>
        <v/>
      </c>
      <c r="F488" s="14" t="str">
        <f t="shared" ref="F488:F499" si="38">+IF(D488=0,"",D488/D$294)</f>
        <v/>
      </c>
      <c r="G488" s="13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6" t="s">
        <v>446</v>
      </c>
      <c r="C489" s="5">
        <v>0</v>
      </c>
      <c r="D489" s="38">
        <v>0</v>
      </c>
      <c r="E489" s="14" t="str">
        <f t="shared" si="37"/>
        <v/>
      </c>
      <c r="F489" s="14" t="str">
        <f t="shared" si="38"/>
        <v/>
      </c>
      <c r="G489" s="13" t="str">
        <f t="shared" si="39"/>
        <v>0</v>
      </c>
      <c r="H489" s="17" t="str">
        <f t="shared" si="40"/>
        <v/>
      </c>
    </row>
    <row r="490" spans="2:8" ht="25.5" customHeight="1" x14ac:dyDescent="0.2">
      <c r="B490" s="6" t="s">
        <v>172</v>
      </c>
      <c r="C490" s="5">
        <v>0</v>
      </c>
      <c r="D490" s="38">
        <v>0</v>
      </c>
      <c r="E490" s="14" t="str">
        <f t="shared" si="37"/>
        <v/>
      </c>
      <c r="F490" s="14" t="str">
        <f t="shared" si="38"/>
        <v/>
      </c>
      <c r="G490" s="13" t="str">
        <f t="shared" si="39"/>
        <v>0</v>
      </c>
      <c r="H490" s="17" t="str">
        <f t="shared" si="40"/>
        <v/>
      </c>
    </row>
    <row r="491" spans="2:8" ht="13.5" customHeight="1" x14ac:dyDescent="0.2">
      <c r="B491" s="6" t="s">
        <v>180</v>
      </c>
      <c r="C491" s="5">
        <v>0</v>
      </c>
      <c r="D491" s="38">
        <v>0</v>
      </c>
      <c r="E491" s="14" t="str">
        <f t="shared" si="37"/>
        <v/>
      </c>
      <c r="F491" s="14" t="str">
        <f t="shared" si="38"/>
        <v/>
      </c>
      <c r="G491" s="13" t="str">
        <f t="shared" si="39"/>
        <v>0</v>
      </c>
      <c r="H491" s="17" t="str">
        <f t="shared" si="40"/>
        <v/>
      </c>
    </row>
    <row r="492" spans="2:8" ht="15" x14ac:dyDescent="0.2">
      <c r="B492" s="6" t="s">
        <v>480</v>
      </c>
      <c r="C492" s="5">
        <v>0</v>
      </c>
      <c r="D492" s="38">
        <v>0</v>
      </c>
      <c r="E492" s="14" t="str">
        <f t="shared" si="37"/>
        <v/>
      </c>
      <c r="F492" s="14" t="str">
        <f t="shared" si="38"/>
        <v/>
      </c>
      <c r="G492" s="13" t="str">
        <f t="shared" si="39"/>
        <v>0</v>
      </c>
      <c r="H492" s="17" t="str">
        <f t="shared" si="40"/>
        <v/>
      </c>
    </row>
    <row r="493" spans="2:8" ht="15" x14ac:dyDescent="0.2">
      <c r="B493" s="6" t="s">
        <v>447</v>
      </c>
      <c r="C493" s="5">
        <v>0</v>
      </c>
      <c r="D493" s="38">
        <v>0</v>
      </c>
      <c r="E493" s="14" t="str">
        <f t="shared" si="37"/>
        <v/>
      </c>
      <c r="F493" s="14" t="str">
        <f t="shared" si="38"/>
        <v/>
      </c>
      <c r="G493" s="13" t="str">
        <f t="shared" si="39"/>
        <v>0</v>
      </c>
      <c r="H493" s="17" t="str">
        <f t="shared" si="40"/>
        <v/>
      </c>
    </row>
    <row r="494" spans="2:8" ht="15" x14ac:dyDescent="0.2">
      <c r="B494" s="6" t="s">
        <v>448</v>
      </c>
      <c r="C494" s="5">
        <v>0</v>
      </c>
      <c r="D494" s="38">
        <v>0</v>
      </c>
      <c r="E494" s="14" t="str">
        <f t="shared" si="37"/>
        <v/>
      </c>
      <c r="F494" s="14" t="str">
        <f t="shared" si="38"/>
        <v/>
      </c>
      <c r="G494" s="13" t="str">
        <f t="shared" si="39"/>
        <v>0</v>
      </c>
      <c r="H494" s="17" t="str">
        <f t="shared" si="40"/>
        <v/>
      </c>
    </row>
    <row r="495" spans="2:8" ht="13.5" customHeight="1" x14ac:dyDescent="0.2">
      <c r="B495" s="6" t="s">
        <v>449</v>
      </c>
      <c r="C495" s="5">
        <v>0</v>
      </c>
      <c r="D495" s="38">
        <v>0</v>
      </c>
      <c r="E495" s="14" t="str">
        <f t="shared" si="37"/>
        <v/>
      </c>
      <c r="F495" s="14" t="str">
        <f t="shared" si="38"/>
        <v/>
      </c>
      <c r="G495" s="13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6" t="s">
        <v>450</v>
      </c>
      <c r="C496" s="5">
        <v>0</v>
      </c>
      <c r="D496" s="38">
        <v>0</v>
      </c>
      <c r="E496" s="14" t="str">
        <f t="shared" si="37"/>
        <v/>
      </c>
      <c r="F496" s="14" t="str">
        <f t="shared" si="38"/>
        <v/>
      </c>
      <c r="G496" s="13" t="str">
        <f t="shared" si="39"/>
        <v>0</v>
      </c>
      <c r="H496" s="17" t="str">
        <f t="shared" si="40"/>
        <v/>
      </c>
    </row>
    <row r="497" spans="2:8" ht="15" x14ac:dyDescent="0.2">
      <c r="B497" s="6" t="s">
        <v>451</v>
      </c>
      <c r="C497" s="5">
        <v>0</v>
      </c>
      <c r="D497" s="38">
        <v>0</v>
      </c>
      <c r="E497" s="14" t="str">
        <f t="shared" si="37"/>
        <v/>
      </c>
      <c r="F497" s="14" t="str">
        <f t="shared" si="38"/>
        <v/>
      </c>
      <c r="G497" s="13" t="str">
        <f t="shared" si="39"/>
        <v>0</v>
      </c>
      <c r="H497" s="17" t="str">
        <f t="shared" si="40"/>
        <v/>
      </c>
    </row>
    <row r="498" spans="2:8" ht="30" x14ac:dyDescent="0.2">
      <c r="B498" s="6" t="s">
        <v>452</v>
      </c>
      <c r="C498" s="5">
        <v>0</v>
      </c>
      <c r="D498" s="38">
        <v>0</v>
      </c>
      <c r="E498" s="14" t="str">
        <f t="shared" si="37"/>
        <v/>
      </c>
      <c r="F498" s="14" t="str">
        <f t="shared" si="38"/>
        <v/>
      </c>
      <c r="G498" s="13" t="str">
        <f t="shared" si="39"/>
        <v>0</v>
      </c>
      <c r="H498" s="17" t="str">
        <f t="shared" si="40"/>
        <v/>
      </c>
    </row>
    <row r="499" spans="2:8" ht="15" x14ac:dyDescent="0.2">
      <c r="B499" s="6" t="s">
        <v>453</v>
      </c>
      <c r="C499" s="5">
        <v>0</v>
      </c>
      <c r="D499" s="38">
        <v>0</v>
      </c>
      <c r="E499" s="14" t="str">
        <f t="shared" si="37"/>
        <v/>
      </c>
      <c r="F499" s="14" t="str">
        <f t="shared" si="38"/>
        <v/>
      </c>
      <c r="G499" s="13" t="str">
        <f t="shared" si="39"/>
        <v>0</v>
      </c>
      <c r="H499" s="17" t="str">
        <f t="shared" si="40"/>
        <v/>
      </c>
    </row>
    <row r="502" spans="2:8" x14ac:dyDescent="0.2">
      <c r="B502" s="21"/>
      <c r="C502" s="21"/>
      <c r="D502" s="21"/>
      <c r="E502" s="21"/>
      <c r="F502" s="21"/>
    </row>
    <row r="503" spans="2:8" ht="22.5" customHeight="1" x14ac:dyDescent="0.2">
      <c r="B503" s="39" t="s">
        <v>517</v>
      </c>
      <c r="C503" s="40" t="s">
        <v>518</v>
      </c>
      <c r="D503" s="41"/>
      <c r="E503" s="44" t="s">
        <v>482</v>
      </c>
      <c r="F503" s="41"/>
      <c r="G503" s="42" t="s">
        <v>567</v>
      </c>
      <c r="H503" s="42" t="s">
        <v>481</v>
      </c>
    </row>
    <row r="504" spans="2:8" ht="22.5" customHeight="1" x14ac:dyDescent="0.2">
      <c r="B504" s="39"/>
      <c r="C504" s="37">
        <v>2014</v>
      </c>
      <c r="D504" s="37">
        <v>2015</v>
      </c>
      <c r="E504" s="37">
        <v>2014</v>
      </c>
      <c r="F504" s="37">
        <v>2015</v>
      </c>
      <c r="G504" s="43"/>
      <c r="H504" s="43"/>
    </row>
    <row r="505" spans="2:8" x14ac:dyDescent="0.2">
      <c r="B505" s="32" t="s">
        <v>523</v>
      </c>
      <c r="C505" s="33">
        <f>SUM(C506:C530)</f>
        <v>0</v>
      </c>
      <c r="D505" s="34">
        <f>SUM(D506:D530)</f>
        <v>0</v>
      </c>
      <c r="E505" s="35" t="str">
        <f>+IF(C505=0,"",C505/C$505)</f>
        <v/>
      </c>
      <c r="F505" s="35" t="str">
        <f>+IF(D505=0,"",D505/D$505)</f>
        <v/>
      </c>
      <c r="G505" s="35" t="str">
        <f>+IF(OR(AND(D505=0),(C505=0)),"0",((D505-C505)/C505))</f>
        <v>0</v>
      </c>
      <c r="H505" s="35" t="str">
        <f>+IF(OR(AND(E505=""),(G505="")),"",E505*G505)</f>
        <v/>
      </c>
    </row>
    <row r="506" spans="2:8" ht="15" x14ac:dyDescent="0.2">
      <c r="B506" s="6" t="s">
        <v>454</v>
      </c>
      <c r="C506" s="5">
        <v>0</v>
      </c>
      <c r="D506" s="38">
        <v>0</v>
      </c>
      <c r="E506" s="14" t="str">
        <f>+IF(C506=0,"",C506/C$505)</f>
        <v/>
      </c>
      <c r="F506" s="14" t="str">
        <f>+IF(D506=0,"",D506/D$505)</f>
        <v/>
      </c>
      <c r="G506" s="13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6" t="s">
        <v>187</v>
      </c>
      <c r="C507" s="5">
        <v>0</v>
      </c>
      <c r="D507" s="38">
        <v>0</v>
      </c>
      <c r="E507" s="14" t="str">
        <f t="shared" ref="E507:E530" si="41">+IF(C507=0,"",C507/C$505)</f>
        <v/>
      </c>
      <c r="F507" s="14" t="str">
        <f t="shared" ref="F507:F530" si="42">+IF(D507=0,"",D507/D$505)</f>
        <v/>
      </c>
      <c r="G507" s="13" t="str">
        <f t="shared" ref="G507:G530" si="43">+IF(OR(AND(D507=0),(C507=0)),"0",((D507-C507)/C507))</f>
        <v>0</v>
      </c>
      <c r="H507" s="17" t="str">
        <f t="shared" ref="H507:H530" si="44">+IF(OR(AND(E507=""),(G507="")),"",E507*G507)</f>
        <v/>
      </c>
    </row>
    <row r="508" spans="2:8" ht="15" x14ac:dyDescent="0.2">
      <c r="B508" s="6" t="s">
        <v>455</v>
      </c>
      <c r="C508" s="5">
        <v>0</v>
      </c>
      <c r="D508" s="38">
        <v>0</v>
      </c>
      <c r="E508" s="14" t="str">
        <f t="shared" si="41"/>
        <v/>
      </c>
      <c r="F508" s="14" t="str">
        <f t="shared" si="42"/>
        <v/>
      </c>
      <c r="G508" s="13" t="str">
        <f t="shared" si="43"/>
        <v>0</v>
      </c>
      <c r="H508" s="17" t="str">
        <f t="shared" si="44"/>
        <v/>
      </c>
    </row>
    <row r="509" spans="2:8" ht="15" x14ac:dyDescent="0.2">
      <c r="B509" s="6" t="s">
        <v>456</v>
      </c>
      <c r="C509" s="5">
        <v>0</v>
      </c>
      <c r="D509" s="38">
        <v>0</v>
      </c>
      <c r="E509" s="14" t="str">
        <f t="shared" si="41"/>
        <v/>
      </c>
      <c r="F509" s="14" t="str">
        <f t="shared" si="42"/>
        <v/>
      </c>
      <c r="G509" s="13" t="str">
        <f t="shared" si="43"/>
        <v>0</v>
      </c>
      <c r="H509" s="17" t="str">
        <f t="shared" si="44"/>
        <v/>
      </c>
    </row>
    <row r="510" spans="2:8" ht="15" x14ac:dyDescent="0.2">
      <c r="B510" s="6" t="s">
        <v>188</v>
      </c>
      <c r="C510" s="5">
        <v>0</v>
      </c>
      <c r="D510" s="38">
        <v>0</v>
      </c>
      <c r="E510" s="14" t="str">
        <f t="shared" si="41"/>
        <v/>
      </c>
      <c r="F510" s="14" t="str">
        <f t="shared" si="42"/>
        <v/>
      </c>
      <c r="G510" s="13" t="str">
        <f t="shared" si="43"/>
        <v>0</v>
      </c>
      <c r="H510" s="17" t="str">
        <f t="shared" si="44"/>
        <v/>
      </c>
    </row>
    <row r="511" spans="2:8" ht="15" x14ac:dyDescent="0.2">
      <c r="B511" s="6" t="s">
        <v>186</v>
      </c>
      <c r="C511" s="5">
        <v>0</v>
      </c>
      <c r="D511" s="38">
        <v>0</v>
      </c>
      <c r="E511" s="14" t="str">
        <f t="shared" si="41"/>
        <v/>
      </c>
      <c r="F511" s="14" t="str">
        <f t="shared" si="42"/>
        <v/>
      </c>
      <c r="G511" s="13" t="str">
        <f t="shared" si="43"/>
        <v>0</v>
      </c>
      <c r="H511" s="17" t="str">
        <f t="shared" si="44"/>
        <v/>
      </c>
    </row>
    <row r="512" spans="2:8" ht="15" x14ac:dyDescent="0.2">
      <c r="B512" s="6" t="s">
        <v>189</v>
      </c>
      <c r="C512" s="5">
        <v>0</v>
      </c>
      <c r="D512" s="38">
        <v>0</v>
      </c>
      <c r="E512" s="14" t="str">
        <f t="shared" si="41"/>
        <v/>
      </c>
      <c r="F512" s="14" t="str">
        <f t="shared" si="42"/>
        <v/>
      </c>
      <c r="G512" s="13" t="str">
        <f t="shared" si="43"/>
        <v>0</v>
      </c>
      <c r="H512" s="17" t="str">
        <f t="shared" si="44"/>
        <v/>
      </c>
    </row>
    <row r="513" spans="2:8" ht="15" x14ac:dyDescent="0.2">
      <c r="B513" s="6" t="s">
        <v>457</v>
      </c>
      <c r="C513" s="5">
        <v>0</v>
      </c>
      <c r="D513" s="38">
        <v>0</v>
      </c>
      <c r="E513" s="14" t="str">
        <f t="shared" si="41"/>
        <v/>
      </c>
      <c r="F513" s="14" t="str">
        <f t="shared" si="42"/>
        <v/>
      </c>
      <c r="G513" s="13" t="str">
        <f t="shared" si="43"/>
        <v>0</v>
      </c>
      <c r="H513" s="17" t="str">
        <f t="shared" si="44"/>
        <v/>
      </c>
    </row>
    <row r="514" spans="2:8" ht="15" x14ac:dyDescent="0.2">
      <c r="B514" s="6" t="s">
        <v>458</v>
      </c>
      <c r="C514" s="5">
        <v>0</v>
      </c>
      <c r="D514" s="38">
        <v>0</v>
      </c>
      <c r="E514" s="14" t="str">
        <f t="shared" si="41"/>
        <v/>
      </c>
      <c r="F514" s="14" t="str">
        <f t="shared" si="42"/>
        <v/>
      </c>
      <c r="G514" s="13" t="str">
        <f t="shared" si="43"/>
        <v>0</v>
      </c>
      <c r="H514" s="17" t="str">
        <f t="shared" si="44"/>
        <v/>
      </c>
    </row>
    <row r="515" spans="2:8" ht="15" x14ac:dyDescent="0.2">
      <c r="B515" s="6" t="s">
        <v>533</v>
      </c>
      <c r="C515" s="5">
        <v>0</v>
      </c>
      <c r="D515" s="38">
        <v>0</v>
      </c>
      <c r="E515" s="14" t="str">
        <f t="shared" si="41"/>
        <v/>
      </c>
      <c r="F515" s="14" t="str">
        <f t="shared" si="42"/>
        <v/>
      </c>
      <c r="G515" s="13" t="str">
        <f t="shared" si="43"/>
        <v>0</v>
      </c>
      <c r="H515" s="17" t="str">
        <f t="shared" si="44"/>
        <v/>
      </c>
    </row>
    <row r="516" spans="2:8" ht="15" x14ac:dyDescent="0.2">
      <c r="B516" s="6" t="s">
        <v>459</v>
      </c>
      <c r="C516" s="5">
        <v>0</v>
      </c>
      <c r="D516" s="38">
        <v>0</v>
      </c>
      <c r="E516" s="14" t="str">
        <f t="shared" si="41"/>
        <v/>
      </c>
      <c r="F516" s="14" t="str">
        <f t="shared" si="42"/>
        <v/>
      </c>
      <c r="G516" s="13" t="str">
        <f t="shared" si="43"/>
        <v>0</v>
      </c>
      <c r="H516" s="17" t="str">
        <f t="shared" si="44"/>
        <v/>
      </c>
    </row>
    <row r="517" spans="2:8" ht="15" x14ac:dyDescent="0.2">
      <c r="B517" s="6" t="s">
        <v>460</v>
      </c>
      <c r="C517" s="5">
        <v>0</v>
      </c>
      <c r="D517" s="38">
        <v>0</v>
      </c>
      <c r="E517" s="14" t="str">
        <f t="shared" si="41"/>
        <v/>
      </c>
      <c r="F517" s="14" t="str">
        <f t="shared" si="42"/>
        <v/>
      </c>
      <c r="G517" s="13" t="str">
        <f t="shared" si="43"/>
        <v>0</v>
      </c>
      <c r="H517" s="17" t="str">
        <f t="shared" si="44"/>
        <v/>
      </c>
    </row>
    <row r="518" spans="2:8" ht="15" x14ac:dyDescent="0.2">
      <c r="B518" s="6" t="s">
        <v>190</v>
      </c>
      <c r="C518" s="5">
        <v>0</v>
      </c>
      <c r="D518" s="38">
        <v>0</v>
      </c>
      <c r="E518" s="14" t="str">
        <f t="shared" si="41"/>
        <v/>
      </c>
      <c r="F518" s="14" t="str">
        <f t="shared" si="42"/>
        <v/>
      </c>
      <c r="G518" s="13" t="str">
        <f t="shared" si="43"/>
        <v>0</v>
      </c>
      <c r="H518" s="17" t="str">
        <f t="shared" si="44"/>
        <v/>
      </c>
    </row>
    <row r="519" spans="2:8" ht="15" x14ac:dyDescent="0.2">
      <c r="B519" s="6" t="s">
        <v>192</v>
      </c>
      <c r="C519" s="5">
        <v>0</v>
      </c>
      <c r="D519" s="38">
        <v>0</v>
      </c>
      <c r="E519" s="14" t="str">
        <f t="shared" si="41"/>
        <v/>
      </c>
      <c r="F519" s="14" t="str">
        <f t="shared" si="42"/>
        <v/>
      </c>
      <c r="G519" s="13" t="str">
        <f t="shared" si="43"/>
        <v>0</v>
      </c>
      <c r="H519" s="17" t="str">
        <f t="shared" si="44"/>
        <v/>
      </c>
    </row>
    <row r="520" spans="2:8" ht="13.5" customHeight="1" x14ac:dyDescent="0.2">
      <c r="B520" s="6" t="s">
        <v>191</v>
      </c>
      <c r="C520" s="5">
        <v>0</v>
      </c>
      <c r="D520" s="38">
        <v>0</v>
      </c>
      <c r="E520" s="14" t="str">
        <f t="shared" si="41"/>
        <v/>
      </c>
      <c r="F520" s="14" t="str">
        <f t="shared" si="42"/>
        <v/>
      </c>
      <c r="G520" s="13" t="str">
        <f t="shared" si="43"/>
        <v>0</v>
      </c>
      <c r="H520" s="17" t="str">
        <f t="shared" si="44"/>
        <v/>
      </c>
    </row>
    <row r="521" spans="2:8" ht="13.5" customHeight="1" x14ac:dyDescent="0.2">
      <c r="B521" s="6" t="s">
        <v>461</v>
      </c>
      <c r="C521" s="5">
        <v>0</v>
      </c>
      <c r="D521" s="38">
        <v>0</v>
      </c>
      <c r="E521" s="14" t="str">
        <f t="shared" si="41"/>
        <v/>
      </c>
      <c r="F521" s="14" t="str">
        <f t="shared" si="42"/>
        <v/>
      </c>
      <c r="G521" s="13" t="str">
        <f t="shared" si="43"/>
        <v>0</v>
      </c>
      <c r="H521" s="17" t="str">
        <f t="shared" si="44"/>
        <v/>
      </c>
    </row>
    <row r="522" spans="2:8" ht="25.5" customHeight="1" x14ac:dyDescent="0.2">
      <c r="B522" s="6" t="s">
        <v>193</v>
      </c>
      <c r="C522" s="5">
        <v>0</v>
      </c>
      <c r="D522" s="38">
        <v>0</v>
      </c>
      <c r="E522" s="14" t="str">
        <f t="shared" si="41"/>
        <v/>
      </c>
      <c r="F522" s="14" t="str">
        <f t="shared" si="42"/>
        <v/>
      </c>
      <c r="G522" s="13" t="str">
        <f t="shared" si="43"/>
        <v>0</v>
      </c>
      <c r="H522" s="17" t="str">
        <f t="shared" si="44"/>
        <v/>
      </c>
    </row>
    <row r="523" spans="2:8" ht="13.5" customHeight="1" x14ac:dyDescent="0.2">
      <c r="B523" s="6" t="s">
        <v>462</v>
      </c>
      <c r="C523" s="5">
        <v>0</v>
      </c>
      <c r="D523" s="38">
        <v>0</v>
      </c>
      <c r="E523" s="14" t="str">
        <f t="shared" si="41"/>
        <v/>
      </c>
      <c r="F523" s="14" t="str">
        <f t="shared" si="42"/>
        <v/>
      </c>
      <c r="G523" s="13" t="str">
        <f t="shared" si="43"/>
        <v>0</v>
      </c>
      <c r="H523" s="17" t="str">
        <f t="shared" si="44"/>
        <v/>
      </c>
    </row>
    <row r="524" spans="2:8" ht="12" customHeight="1" x14ac:dyDescent="0.2">
      <c r="B524" s="6" t="s">
        <v>194</v>
      </c>
      <c r="C524" s="5">
        <v>0</v>
      </c>
      <c r="D524" s="38">
        <v>0</v>
      </c>
      <c r="E524" s="14" t="str">
        <f t="shared" si="41"/>
        <v/>
      </c>
      <c r="F524" s="14" t="str">
        <f t="shared" si="42"/>
        <v/>
      </c>
      <c r="G524" s="13" t="str">
        <f t="shared" si="43"/>
        <v>0</v>
      </c>
      <c r="H524" s="17" t="str">
        <f t="shared" si="44"/>
        <v/>
      </c>
    </row>
    <row r="525" spans="2:8" ht="13.5" customHeight="1" x14ac:dyDescent="0.2">
      <c r="B525" s="6" t="s">
        <v>195</v>
      </c>
      <c r="C525" s="5">
        <v>0</v>
      </c>
      <c r="D525" s="38">
        <v>0</v>
      </c>
      <c r="E525" s="14" t="str">
        <f t="shared" si="41"/>
        <v/>
      </c>
      <c r="F525" s="14" t="str">
        <f t="shared" si="42"/>
        <v/>
      </c>
      <c r="G525" s="13" t="str">
        <f t="shared" si="43"/>
        <v>0</v>
      </c>
      <c r="H525" s="17" t="str">
        <f t="shared" si="44"/>
        <v/>
      </c>
    </row>
    <row r="526" spans="2:8" ht="13.5" customHeight="1" x14ac:dyDescent="0.2">
      <c r="B526" s="6" t="s">
        <v>463</v>
      </c>
      <c r="C526" s="5">
        <v>0</v>
      </c>
      <c r="D526" s="38">
        <v>0</v>
      </c>
      <c r="E526" s="14" t="str">
        <f t="shared" si="41"/>
        <v/>
      </c>
      <c r="F526" s="14" t="str">
        <f t="shared" si="42"/>
        <v/>
      </c>
      <c r="G526" s="13" t="str">
        <f t="shared" si="43"/>
        <v>0</v>
      </c>
      <c r="H526" s="17" t="str">
        <f t="shared" si="44"/>
        <v/>
      </c>
    </row>
    <row r="527" spans="2:8" ht="15" x14ac:dyDescent="0.2">
      <c r="B527" s="6" t="s">
        <v>464</v>
      </c>
      <c r="C527" s="5">
        <v>0</v>
      </c>
      <c r="D527" s="38">
        <v>0</v>
      </c>
      <c r="E527" s="14" t="str">
        <f t="shared" si="41"/>
        <v/>
      </c>
      <c r="F527" s="14" t="str">
        <f t="shared" si="42"/>
        <v/>
      </c>
      <c r="G527" s="13" t="str">
        <f t="shared" si="43"/>
        <v>0</v>
      </c>
      <c r="H527" s="17" t="str">
        <f t="shared" si="44"/>
        <v/>
      </c>
    </row>
    <row r="528" spans="2:8" ht="30" x14ac:dyDescent="0.2">
      <c r="B528" s="6" t="s">
        <v>465</v>
      </c>
      <c r="C528" s="5">
        <v>0</v>
      </c>
      <c r="D528" s="38">
        <v>0</v>
      </c>
      <c r="E528" s="14" t="str">
        <f t="shared" si="41"/>
        <v/>
      </c>
      <c r="F528" s="14" t="str">
        <f t="shared" si="42"/>
        <v/>
      </c>
      <c r="G528" s="13" t="str">
        <f t="shared" si="43"/>
        <v>0</v>
      </c>
      <c r="H528" s="17" t="str">
        <f t="shared" si="44"/>
        <v/>
      </c>
    </row>
    <row r="529" spans="2:8" ht="15" x14ac:dyDescent="0.2">
      <c r="B529" s="6" t="s">
        <v>466</v>
      </c>
      <c r="C529" s="5">
        <v>0</v>
      </c>
      <c r="D529" s="38">
        <v>0</v>
      </c>
      <c r="E529" s="14" t="str">
        <f t="shared" si="41"/>
        <v/>
      </c>
      <c r="F529" s="14" t="str">
        <f t="shared" si="42"/>
        <v/>
      </c>
      <c r="G529" s="13" t="str">
        <f t="shared" si="43"/>
        <v>0</v>
      </c>
      <c r="H529" s="17" t="str">
        <f t="shared" si="44"/>
        <v/>
      </c>
    </row>
    <row r="530" spans="2:8" ht="15" x14ac:dyDescent="0.2">
      <c r="B530" s="6" t="s">
        <v>467</v>
      </c>
      <c r="C530" s="5">
        <v>0</v>
      </c>
      <c r="D530" s="38">
        <v>0</v>
      </c>
      <c r="E530" s="14" t="str">
        <f t="shared" si="41"/>
        <v/>
      </c>
      <c r="F530" s="14" t="str">
        <f t="shared" si="42"/>
        <v/>
      </c>
      <c r="G530" s="13" t="str">
        <f t="shared" si="43"/>
        <v>0</v>
      </c>
      <c r="H530" s="17" t="str">
        <f t="shared" si="44"/>
        <v/>
      </c>
    </row>
    <row r="531" spans="2:8" x14ac:dyDescent="0.2">
      <c r="B531" s="15" t="s">
        <v>526</v>
      </c>
    </row>
  </sheetData>
  <mergeCells count="33">
    <mergeCell ref="D4:H5"/>
    <mergeCell ref="D1:H1"/>
    <mergeCell ref="D2:H3"/>
    <mergeCell ref="B292:B293"/>
    <mergeCell ref="E292:F292"/>
    <mergeCell ref="G6:G7"/>
    <mergeCell ref="H6:H7"/>
    <mergeCell ref="C16:D16"/>
    <mergeCell ref="B6:B7"/>
    <mergeCell ref="C6:D6"/>
    <mergeCell ref="E6:F6"/>
    <mergeCell ref="B16:B17"/>
    <mergeCell ref="E16:F16"/>
    <mergeCell ref="E68:F68"/>
    <mergeCell ref="H16:H17"/>
    <mergeCell ref="G16:G17"/>
    <mergeCell ref="G149:G150"/>
    <mergeCell ref="B503:B504"/>
    <mergeCell ref="C503:D503"/>
    <mergeCell ref="G68:G69"/>
    <mergeCell ref="H68:H69"/>
    <mergeCell ref="C149:D149"/>
    <mergeCell ref="B149:B150"/>
    <mergeCell ref="B68:B69"/>
    <mergeCell ref="C68:D68"/>
    <mergeCell ref="C292:D292"/>
    <mergeCell ref="H503:H504"/>
    <mergeCell ref="E503:F503"/>
    <mergeCell ref="G503:G504"/>
    <mergeCell ref="G292:G293"/>
    <mergeCell ref="H292:H293"/>
    <mergeCell ref="H149:H150"/>
    <mergeCell ref="E149:F149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/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38.25" customHeight="1" x14ac:dyDescent="0.2">
      <c r="C1" s="16"/>
      <c r="D1" s="51" t="s">
        <v>527</v>
      </c>
      <c r="E1" s="52"/>
      <c r="F1" s="52"/>
      <c r="G1" s="52"/>
      <c r="H1" s="53"/>
    </row>
    <row r="2" spans="2:8" ht="18" customHeight="1" x14ac:dyDescent="0.2">
      <c r="C2" s="16"/>
      <c r="D2" s="54" t="s">
        <v>528</v>
      </c>
      <c r="E2" s="55"/>
      <c r="F2" s="55"/>
      <c r="G2" s="55"/>
      <c r="H2" s="56"/>
    </row>
    <row r="3" spans="2:8" ht="18" customHeight="1" thickBot="1" x14ac:dyDescent="0.25">
      <c r="C3" s="16"/>
      <c r="D3" s="48"/>
      <c r="E3" s="49"/>
      <c r="F3" s="49"/>
      <c r="G3" s="49"/>
      <c r="H3" s="50"/>
    </row>
    <row r="4" spans="2:8" ht="18" customHeight="1" x14ac:dyDescent="0.2">
      <c r="D4" s="45" t="s">
        <v>536</v>
      </c>
      <c r="E4" s="46"/>
      <c r="F4" s="46"/>
      <c r="G4" s="46"/>
      <c r="H4" s="47"/>
    </row>
    <row r="5" spans="2:8" ht="18" customHeight="1" thickBot="1" x14ac:dyDescent="0.25">
      <c r="D5" s="48"/>
      <c r="E5" s="49"/>
      <c r="F5" s="49"/>
      <c r="G5" s="49"/>
      <c r="H5" s="50"/>
    </row>
    <row r="6" spans="2:8" ht="22.5" customHeight="1" x14ac:dyDescent="0.2">
      <c r="B6" s="39" t="s">
        <v>517</v>
      </c>
      <c r="C6" s="40" t="s">
        <v>518</v>
      </c>
      <c r="D6" s="41"/>
      <c r="E6" s="44" t="s">
        <v>482</v>
      </c>
      <c r="F6" s="41"/>
      <c r="G6" s="42" t="s">
        <v>567</v>
      </c>
      <c r="H6" s="42" t="s">
        <v>481</v>
      </c>
    </row>
    <row r="7" spans="2:8" ht="22.5" customHeight="1" x14ac:dyDescent="0.2">
      <c r="B7" s="39"/>
      <c r="C7" s="31">
        <v>2014</v>
      </c>
      <c r="D7" s="31">
        <v>2015</v>
      </c>
      <c r="E7" s="31">
        <v>2014</v>
      </c>
      <c r="F7" s="31">
        <v>2015</v>
      </c>
      <c r="G7" s="43"/>
      <c r="H7" s="43"/>
    </row>
    <row r="8" spans="2:8" x14ac:dyDescent="0.2">
      <c r="B8" s="32" t="s">
        <v>514</v>
      </c>
      <c r="C8" s="33">
        <f>+C18+C70+C151+C294+C505</f>
        <v>122</v>
      </c>
      <c r="D8" s="34">
        <f>+D18+D70+D151+D294+D505</f>
        <v>128</v>
      </c>
      <c r="E8" s="35">
        <f>+C8/C$8</f>
        <v>1</v>
      </c>
      <c r="F8" s="35">
        <f>+D8/D$8</f>
        <v>1</v>
      </c>
      <c r="G8" s="35">
        <f>+(D8-C8)/C8</f>
        <v>4.9180327868852458E-2</v>
      </c>
      <c r="H8" s="35">
        <f>+E8*G8</f>
        <v>4.9180327868852458E-2</v>
      </c>
    </row>
    <row r="9" spans="2:8" x14ac:dyDescent="0.2">
      <c r="B9" s="30" t="str">
        <f>+B18</f>
        <v>Total Vacantes en ocupaciones de nivel Directivo</v>
      </c>
      <c r="C9" s="28">
        <f>+C18</f>
        <v>7</v>
      </c>
      <c r="D9" s="28">
        <f>+D18</f>
        <v>0</v>
      </c>
      <c r="E9" s="29">
        <f t="shared" ref="E9:E13" si="0">C9/$C$8</f>
        <v>5.737704918032787E-2</v>
      </c>
      <c r="F9" s="29">
        <f>D9/$D$8</f>
        <v>0</v>
      </c>
      <c r="G9" s="13" t="str">
        <f>+IF(OR(AND(D9=0),(C9=0)),"0",((D9-C9)/C9))</f>
        <v>0</v>
      </c>
      <c r="H9" s="17">
        <f>+IF(OR(AND(E9=""),(G9="")),"",E9*G9)</f>
        <v>0</v>
      </c>
    </row>
    <row r="10" spans="2:8" x14ac:dyDescent="0.2">
      <c r="B10" s="30" t="str">
        <f>+B70</f>
        <v xml:space="preserve">Total Vacantes en ocupaciones de nivel Profesional </v>
      </c>
      <c r="C10" s="28">
        <f>+C70</f>
        <v>31</v>
      </c>
      <c r="D10" s="28">
        <f>+D70</f>
        <v>30</v>
      </c>
      <c r="E10" s="29">
        <f t="shared" si="0"/>
        <v>0.25409836065573771</v>
      </c>
      <c r="F10" s="29">
        <f>D10/$D$8</f>
        <v>0.234375</v>
      </c>
      <c r="G10" s="13">
        <f>+IF(OR(AND(D10=0),(C10=0)),"0",((D10-C10)/C10))</f>
        <v>-3.2258064516129031E-2</v>
      </c>
      <c r="H10" s="17">
        <f>+IF(OR(AND(E10=""),(G10="")),"",E10*G10)</f>
        <v>-8.1967213114754103E-3</v>
      </c>
    </row>
    <row r="11" spans="2:8" ht="24" x14ac:dyDescent="0.2">
      <c r="B11" s="30" t="str">
        <f>+B151</f>
        <v>Total Vacantes en ocupaciones de nivel Técnicos Profesionales - Tecnólogos</v>
      </c>
      <c r="C11" s="28">
        <f>+C151</f>
        <v>14</v>
      </c>
      <c r="D11" s="28">
        <f>+D151</f>
        <v>6</v>
      </c>
      <c r="E11" s="29">
        <f t="shared" si="0"/>
        <v>0.11475409836065574</v>
      </c>
      <c r="F11" s="29">
        <f>D11/$D$8</f>
        <v>4.6875E-2</v>
      </c>
      <c r="G11" s="13">
        <f>+IF(OR(AND(D11=0),(C11=0)),"0",((D11-C11)/C11))</f>
        <v>-0.5714285714285714</v>
      </c>
      <c r="H11" s="17">
        <f>+IF(OR(AND(E11=""),(G11="")),"",E11*G11)</f>
        <v>-6.5573770491803282E-2</v>
      </c>
    </row>
    <row r="12" spans="2:8" x14ac:dyDescent="0.2">
      <c r="B12" s="30" t="str">
        <f>+B294</f>
        <v>Total Vacantes  en ocupaciones de nivel Calificados</v>
      </c>
      <c r="C12" s="28">
        <f>+C294</f>
        <v>41</v>
      </c>
      <c r="D12" s="28">
        <f>+D294</f>
        <v>54</v>
      </c>
      <c r="E12" s="29">
        <f t="shared" si="0"/>
        <v>0.33606557377049179</v>
      </c>
      <c r="F12" s="29">
        <f>D12/$D$8</f>
        <v>0.421875</v>
      </c>
      <c r="G12" s="13">
        <f>+IF(OR(AND(D12=0),(C12=0)),"0",((D12-C12)/C12))</f>
        <v>0.31707317073170732</v>
      </c>
      <c r="H12" s="17">
        <f>+IF(OR(AND(E12=""),(G12="")),"",E12*G12)</f>
        <v>0.10655737704918032</v>
      </c>
    </row>
    <row r="13" spans="2:8" x14ac:dyDescent="0.2">
      <c r="B13" s="30" t="str">
        <f>+B505</f>
        <v>Total Vacantes en ocupaciones de nivel Elemental</v>
      </c>
      <c r="C13" s="28">
        <f>+C505</f>
        <v>29</v>
      </c>
      <c r="D13" s="28">
        <f>+D505</f>
        <v>38</v>
      </c>
      <c r="E13" s="29">
        <f t="shared" si="0"/>
        <v>0.23770491803278687</v>
      </c>
      <c r="F13" s="29">
        <f>D13/$D$8</f>
        <v>0.296875</v>
      </c>
      <c r="G13" s="13">
        <f>+IF(OR(AND(D13=0),(C13=0)),"0",((D13-C13)/C13))</f>
        <v>0.31034482758620691</v>
      </c>
      <c r="H13" s="17">
        <f>+IF(OR(AND(E13=""),(G13="")),"",E13*G13)</f>
        <v>7.3770491803278687E-2</v>
      </c>
    </row>
    <row r="16" spans="2:8" ht="27.75" customHeight="1" x14ac:dyDescent="0.2">
      <c r="B16" s="39" t="s">
        <v>517</v>
      </c>
      <c r="C16" s="40" t="s">
        <v>518</v>
      </c>
      <c r="D16" s="41"/>
      <c r="E16" s="44" t="s">
        <v>482</v>
      </c>
      <c r="F16" s="41"/>
      <c r="G16" s="42" t="s">
        <v>567</v>
      </c>
      <c r="H16" s="42" t="s">
        <v>481</v>
      </c>
    </row>
    <row r="17" spans="2:8" s="4" customFormat="1" ht="26.25" customHeight="1" x14ac:dyDescent="0.2">
      <c r="B17" s="39"/>
      <c r="C17" s="37">
        <v>2014</v>
      </c>
      <c r="D17" s="37">
        <v>2015</v>
      </c>
      <c r="E17" s="37">
        <v>2014</v>
      </c>
      <c r="F17" s="37">
        <v>2015</v>
      </c>
      <c r="G17" s="43"/>
      <c r="H17" s="43"/>
    </row>
    <row r="18" spans="2:8" s="4" customFormat="1" ht="26.25" customHeight="1" x14ac:dyDescent="0.2">
      <c r="B18" s="32" t="s">
        <v>519</v>
      </c>
      <c r="C18" s="33">
        <f>SUM(C19:C64)</f>
        <v>7</v>
      </c>
      <c r="D18" s="34">
        <f>SUM(D19:D64)</f>
        <v>0</v>
      </c>
      <c r="E18" s="35">
        <f>+IF(C18=0,"",C18/C$18)</f>
        <v>1</v>
      </c>
      <c r="F18" s="35" t="str">
        <f>+IF(D18=0,"",D18/D$18)</f>
        <v/>
      </c>
      <c r="G18" s="35" t="str">
        <f>+IF(OR(AND(D18=0),(C18=0)),"0",((D18-C18)/C18))</f>
        <v>0</v>
      </c>
      <c r="H18" s="35">
        <f>+IF(OR(AND(E18=""),(G18="")),"",E18*G18)</f>
        <v>0</v>
      </c>
    </row>
    <row r="19" spans="2:8" ht="20.100000000000001" customHeight="1" x14ac:dyDescent="0.2">
      <c r="B19" s="6" t="s">
        <v>0</v>
      </c>
      <c r="C19" s="5">
        <v>0</v>
      </c>
      <c r="D19" s="5">
        <v>0</v>
      </c>
      <c r="E19" s="12" t="str">
        <f>+IF(C19=0,"",C19/C$18)</f>
        <v/>
      </c>
      <c r="F19" s="12" t="str">
        <f>+IF(D19=0,"",D19/D$18)</f>
        <v/>
      </c>
      <c r="G19" s="13" t="str">
        <f>+IF(OR(AND(D19=0),(C19=0)),"0",((D19-C19)/C19))</f>
        <v>0</v>
      </c>
      <c r="H19" s="17" t="str">
        <f>+IF(OR(AND(E19=""),(G19="")),"",E19*G19)</f>
        <v/>
      </c>
    </row>
    <row r="20" spans="2:8" ht="20.100000000000001" customHeight="1" x14ac:dyDescent="0.2">
      <c r="B20" s="6" t="s">
        <v>196</v>
      </c>
      <c r="C20" s="5">
        <v>0</v>
      </c>
      <c r="D20" s="5">
        <v>0</v>
      </c>
      <c r="E20" s="12" t="str">
        <f t="shared" ref="E20:E64" si="1">+IF(C20=0,"",C20/C$18)</f>
        <v/>
      </c>
      <c r="F20" s="12" t="str">
        <f t="shared" ref="F20:F64" si="2">+IF(D20=0,"",D20/D$18)</f>
        <v/>
      </c>
      <c r="G20" s="13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20.100000000000001" customHeight="1" x14ac:dyDescent="0.2">
      <c r="B21" s="6" t="s">
        <v>1</v>
      </c>
      <c r="C21" s="5">
        <v>0</v>
      </c>
      <c r="D21" s="5">
        <v>0</v>
      </c>
      <c r="E21" s="12" t="str">
        <f t="shared" si="1"/>
        <v/>
      </c>
      <c r="F21" s="12" t="str">
        <f t="shared" si="2"/>
        <v/>
      </c>
      <c r="G21" s="13" t="str">
        <f t="shared" si="3"/>
        <v>0</v>
      </c>
      <c r="H21" s="17" t="str">
        <f t="shared" si="4"/>
        <v/>
      </c>
    </row>
    <row r="22" spans="2:8" ht="20.100000000000001" customHeight="1" x14ac:dyDescent="0.2">
      <c r="B22" s="6" t="s">
        <v>197</v>
      </c>
      <c r="C22" s="5">
        <v>0</v>
      </c>
      <c r="D22" s="5">
        <v>0</v>
      </c>
      <c r="E22" s="12" t="str">
        <f t="shared" si="1"/>
        <v/>
      </c>
      <c r="F22" s="12" t="str">
        <f t="shared" si="2"/>
        <v/>
      </c>
      <c r="G22" s="13" t="str">
        <f t="shared" si="3"/>
        <v>0</v>
      </c>
      <c r="H22" s="17" t="str">
        <f t="shared" si="4"/>
        <v/>
      </c>
    </row>
    <row r="23" spans="2:8" ht="20.100000000000001" customHeight="1" x14ac:dyDescent="0.2">
      <c r="B23" s="6" t="s">
        <v>198</v>
      </c>
      <c r="C23" s="5">
        <v>0</v>
      </c>
      <c r="D23" s="5">
        <v>0</v>
      </c>
      <c r="E23" s="12" t="str">
        <f t="shared" si="1"/>
        <v/>
      </c>
      <c r="F23" s="12" t="str">
        <f t="shared" si="2"/>
        <v/>
      </c>
      <c r="G23" s="13" t="str">
        <f t="shared" si="3"/>
        <v>0</v>
      </c>
      <c r="H23" s="17" t="str">
        <f t="shared" si="4"/>
        <v/>
      </c>
    </row>
    <row r="24" spans="2:8" ht="20.100000000000001" customHeight="1" x14ac:dyDescent="0.2">
      <c r="B24" s="6" t="s">
        <v>199</v>
      </c>
      <c r="C24" s="5">
        <v>0</v>
      </c>
      <c r="D24" s="5">
        <v>0</v>
      </c>
      <c r="E24" s="12" t="str">
        <f t="shared" si="1"/>
        <v/>
      </c>
      <c r="F24" s="12" t="str">
        <f t="shared" si="2"/>
        <v/>
      </c>
      <c r="G24" s="13" t="str">
        <f t="shared" si="3"/>
        <v>0</v>
      </c>
      <c r="H24" s="17" t="str">
        <f t="shared" si="4"/>
        <v/>
      </c>
    </row>
    <row r="25" spans="2:8" ht="20.100000000000001" customHeight="1" x14ac:dyDescent="0.2">
      <c r="B25" s="6" t="s">
        <v>2</v>
      </c>
      <c r="C25" s="5">
        <v>1</v>
      </c>
      <c r="D25" s="5">
        <v>0</v>
      </c>
      <c r="E25" s="12">
        <f t="shared" si="1"/>
        <v>0.14285714285714285</v>
      </c>
      <c r="F25" s="12" t="str">
        <f t="shared" si="2"/>
        <v/>
      </c>
      <c r="G25" s="13" t="str">
        <f t="shared" si="3"/>
        <v>0</v>
      </c>
      <c r="H25" s="17">
        <f t="shared" si="4"/>
        <v>0</v>
      </c>
    </row>
    <row r="26" spans="2:8" ht="20.100000000000001" customHeight="1" x14ac:dyDescent="0.2">
      <c r="B26" s="6" t="s">
        <v>6</v>
      </c>
      <c r="C26" s="5">
        <v>0</v>
      </c>
      <c r="D26" s="5">
        <v>0</v>
      </c>
      <c r="E26" s="12" t="str">
        <f t="shared" si="1"/>
        <v/>
      </c>
      <c r="F26" s="12" t="str">
        <f t="shared" si="2"/>
        <v/>
      </c>
      <c r="G26" s="13" t="str">
        <f t="shared" si="3"/>
        <v>0</v>
      </c>
      <c r="H26" s="17" t="str">
        <f t="shared" si="4"/>
        <v/>
      </c>
    </row>
    <row r="27" spans="2:8" ht="20.100000000000001" customHeight="1" x14ac:dyDescent="0.2">
      <c r="B27" s="6" t="s">
        <v>3</v>
      </c>
      <c r="C27" s="5">
        <v>0</v>
      </c>
      <c r="D27" s="5">
        <v>0</v>
      </c>
      <c r="E27" s="12" t="str">
        <f t="shared" si="1"/>
        <v/>
      </c>
      <c r="F27" s="12" t="str">
        <f t="shared" si="2"/>
        <v/>
      </c>
      <c r="G27" s="13" t="str">
        <f t="shared" si="3"/>
        <v>0</v>
      </c>
      <c r="H27" s="17" t="str">
        <f t="shared" si="4"/>
        <v/>
      </c>
    </row>
    <row r="28" spans="2:8" ht="20.100000000000001" customHeight="1" x14ac:dyDescent="0.2">
      <c r="B28" s="6" t="s">
        <v>5</v>
      </c>
      <c r="C28" s="5">
        <v>1</v>
      </c>
      <c r="D28" s="5">
        <v>0</v>
      </c>
      <c r="E28" s="12">
        <f t="shared" si="1"/>
        <v>0.14285714285714285</v>
      </c>
      <c r="F28" s="12" t="str">
        <f t="shared" si="2"/>
        <v/>
      </c>
      <c r="G28" s="13" t="str">
        <f t="shared" si="3"/>
        <v>0</v>
      </c>
      <c r="H28" s="17">
        <f t="shared" si="4"/>
        <v>0</v>
      </c>
    </row>
    <row r="29" spans="2:8" ht="20.100000000000001" customHeight="1" x14ac:dyDescent="0.2">
      <c r="B29" s="6" t="s">
        <v>200</v>
      </c>
      <c r="C29" s="5">
        <v>0</v>
      </c>
      <c r="D29" s="5">
        <v>0</v>
      </c>
      <c r="E29" s="12" t="str">
        <f t="shared" si="1"/>
        <v/>
      </c>
      <c r="F29" s="12" t="str">
        <f t="shared" si="2"/>
        <v/>
      </c>
      <c r="G29" s="13" t="str">
        <f t="shared" si="3"/>
        <v>0</v>
      </c>
      <c r="H29" s="17" t="str">
        <f t="shared" si="4"/>
        <v/>
      </c>
    </row>
    <row r="30" spans="2:8" ht="20.100000000000001" customHeight="1" x14ac:dyDescent="0.2">
      <c r="B30" s="6" t="s">
        <v>201</v>
      </c>
      <c r="C30" s="5">
        <v>0</v>
      </c>
      <c r="D30" s="5">
        <v>0</v>
      </c>
      <c r="E30" s="12" t="str">
        <f t="shared" si="1"/>
        <v/>
      </c>
      <c r="F30" s="12" t="str">
        <f t="shared" si="2"/>
        <v/>
      </c>
      <c r="G30" s="13" t="str">
        <f t="shared" si="3"/>
        <v>0</v>
      </c>
      <c r="H30" s="17" t="str">
        <f t="shared" si="4"/>
        <v/>
      </c>
    </row>
    <row r="31" spans="2:8" ht="20.100000000000001" customHeight="1" x14ac:dyDescent="0.2">
      <c r="B31" s="6" t="s">
        <v>4</v>
      </c>
      <c r="C31" s="5">
        <v>0</v>
      </c>
      <c r="D31" s="5">
        <v>0</v>
      </c>
      <c r="E31" s="12" t="str">
        <f t="shared" si="1"/>
        <v/>
      </c>
      <c r="F31" s="12" t="str">
        <f t="shared" si="2"/>
        <v/>
      </c>
      <c r="G31" s="13" t="str">
        <f t="shared" si="3"/>
        <v>0</v>
      </c>
      <c r="H31" s="17" t="str">
        <f t="shared" si="4"/>
        <v/>
      </c>
    </row>
    <row r="32" spans="2:8" ht="20.100000000000001" customHeight="1" x14ac:dyDescent="0.2">
      <c r="B32" s="6" t="s">
        <v>7</v>
      </c>
      <c r="C32" s="5">
        <v>0</v>
      </c>
      <c r="D32" s="5">
        <v>0</v>
      </c>
      <c r="E32" s="12" t="str">
        <f t="shared" si="1"/>
        <v/>
      </c>
      <c r="F32" s="12" t="str">
        <f t="shared" si="2"/>
        <v/>
      </c>
      <c r="G32" s="13" t="str">
        <f t="shared" si="3"/>
        <v>0</v>
      </c>
      <c r="H32" s="17" t="str">
        <f t="shared" si="4"/>
        <v/>
      </c>
    </row>
    <row r="33" spans="2:8" ht="20.100000000000001" customHeight="1" x14ac:dyDescent="0.2">
      <c r="B33" s="6" t="s">
        <v>202</v>
      </c>
      <c r="C33" s="5">
        <v>0</v>
      </c>
      <c r="D33" s="5">
        <v>0</v>
      </c>
      <c r="E33" s="12" t="str">
        <f t="shared" si="1"/>
        <v/>
      </c>
      <c r="F33" s="12" t="str">
        <f t="shared" si="2"/>
        <v/>
      </c>
      <c r="G33" s="13" t="str">
        <f t="shared" si="3"/>
        <v>0</v>
      </c>
      <c r="H33" s="17" t="str">
        <f t="shared" si="4"/>
        <v/>
      </c>
    </row>
    <row r="34" spans="2:8" ht="20.100000000000001" customHeight="1" x14ac:dyDescent="0.2">
      <c r="B34" s="6" t="s">
        <v>203</v>
      </c>
      <c r="C34" s="5">
        <v>0</v>
      </c>
      <c r="D34" s="5">
        <v>0</v>
      </c>
      <c r="E34" s="12" t="str">
        <f t="shared" si="1"/>
        <v/>
      </c>
      <c r="F34" s="12" t="str">
        <f t="shared" si="2"/>
        <v/>
      </c>
      <c r="G34" s="13" t="str">
        <f t="shared" si="3"/>
        <v>0</v>
      </c>
      <c r="H34" s="17" t="str">
        <f t="shared" si="4"/>
        <v/>
      </c>
    </row>
    <row r="35" spans="2:8" ht="20.100000000000001" customHeight="1" x14ac:dyDescent="0.2">
      <c r="B35" s="6" t="s">
        <v>204</v>
      </c>
      <c r="C35" s="5">
        <v>0</v>
      </c>
      <c r="D35" s="5">
        <v>0</v>
      </c>
      <c r="E35" s="12" t="str">
        <f t="shared" si="1"/>
        <v/>
      </c>
      <c r="F35" s="12" t="str">
        <f t="shared" si="2"/>
        <v/>
      </c>
      <c r="G35" s="13" t="str">
        <f t="shared" si="3"/>
        <v>0</v>
      </c>
      <c r="H35" s="17" t="str">
        <f t="shared" si="4"/>
        <v/>
      </c>
    </row>
    <row r="36" spans="2:8" ht="20.100000000000001" customHeight="1" x14ac:dyDescent="0.2">
      <c r="B36" s="6" t="s">
        <v>205</v>
      </c>
      <c r="C36" s="5">
        <v>0</v>
      </c>
      <c r="D36" s="5">
        <v>0</v>
      </c>
      <c r="E36" s="12" t="str">
        <f t="shared" si="1"/>
        <v/>
      </c>
      <c r="F36" s="12" t="str">
        <f t="shared" si="2"/>
        <v/>
      </c>
      <c r="G36" s="13" t="str">
        <f t="shared" si="3"/>
        <v>0</v>
      </c>
      <c r="H36" s="17" t="str">
        <f t="shared" si="4"/>
        <v/>
      </c>
    </row>
    <row r="37" spans="2:8" ht="20.100000000000001" customHeight="1" x14ac:dyDescent="0.2">
      <c r="B37" s="6" t="s">
        <v>8</v>
      </c>
      <c r="C37" s="5">
        <v>0</v>
      </c>
      <c r="D37" s="5">
        <v>0</v>
      </c>
      <c r="E37" s="12" t="str">
        <f t="shared" si="1"/>
        <v/>
      </c>
      <c r="F37" s="12" t="str">
        <f t="shared" si="2"/>
        <v/>
      </c>
      <c r="G37" s="13" t="str">
        <f t="shared" si="3"/>
        <v>0</v>
      </c>
      <c r="H37" s="17" t="str">
        <f t="shared" si="4"/>
        <v/>
      </c>
    </row>
    <row r="38" spans="2:8" ht="20.100000000000001" customHeight="1" x14ac:dyDescent="0.2">
      <c r="B38" s="6" t="s">
        <v>206</v>
      </c>
      <c r="C38" s="5">
        <v>0</v>
      </c>
      <c r="D38" s="5">
        <v>0</v>
      </c>
      <c r="E38" s="12" t="str">
        <f t="shared" si="1"/>
        <v/>
      </c>
      <c r="F38" s="12" t="str">
        <f t="shared" si="2"/>
        <v/>
      </c>
      <c r="G38" s="13" t="str">
        <f t="shared" si="3"/>
        <v>0</v>
      </c>
      <c r="H38" s="17" t="str">
        <f t="shared" si="4"/>
        <v/>
      </c>
    </row>
    <row r="39" spans="2:8" ht="20.100000000000001" customHeight="1" x14ac:dyDescent="0.2">
      <c r="B39" s="6" t="s">
        <v>207</v>
      </c>
      <c r="C39" s="5">
        <v>0</v>
      </c>
      <c r="D39" s="5">
        <v>0</v>
      </c>
      <c r="E39" s="12" t="str">
        <f t="shared" si="1"/>
        <v/>
      </c>
      <c r="F39" s="12" t="str">
        <f t="shared" si="2"/>
        <v/>
      </c>
      <c r="G39" s="13" t="str">
        <f t="shared" si="3"/>
        <v>0</v>
      </c>
      <c r="H39" s="17" t="str">
        <f t="shared" si="4"/>
        <v/>
      </c>
    </row>
    <row r="40" spans="2:8" ht="20.100000000000001" customHeight="1" x14ac:dyDescent="0.2">
      <c r="B40" s="6" t="s">
        <v>208</v>
      </c>
      <c r="C40" s="5">
        <v>0</v>
      </c>
      <c r="D40" s="5">
        <v>0</v>
      </c>
      <c r="E40" s="12" t="str">
        <f t="shared" si="1"/>
        <v/>
      </c>
      <c r="F40" s="12" t="str">
        <f t="shared" si="2"/>
        <v/>
      </c>
      <c r="G40" s="13" t="str">
        <f t="shared" si="3"/>
        <v>0</v>
      </c>
      <c r="H40" s="17" t="str">
        <f t="shared" si="4"/>
        <v/>
      </c>
    </row>
    <row r="41" spans="2:8" ht="20.100000000000001" customHeight="1" x14ac:dyDescent="0.2">
      <c r="B41" s="6" t="s">
        <v>209</v>
      </c>
      <c r="C41" s="5">
        <v>0</v>
      </c>
      <c r="D41" s="5">
        <v>0</v>
      </c>
      <c r="E41" s="12" t="str">
        <f t="shared" si="1"/>
        <v/>
      </c>
      <c r="F41" s="12" t="str">
        <f t="shared" si="2"/>
        <v/>
      </c>
      <c r="G41" s="13" t="str">
        <f t="shared" si="3"/>
        <v>0</v>
      </c>
      <c r="H41" s="17" t="str">
        <f t="shared" si="4"/>
        <v/>
      </c>
    </row>
    <row r="42" spans="2:8" ht="20.100000000000001" customHeight="1" x14ac:dyDescent="0.2">
      <c r="B42" s="6" t="s">
        <v>210</v>
      </c>
      <c r="C42" s="5">
        <v>0</v>
      </c>
      <c r="D42" s="5">
        <v>0</v>
      </c>
      <c r="E42" s="12" t="str">
        <f t="shared" si="1"/>
        <v/>
      </c>
      <c r="F42" s="12" t="str">
        <f t="shared" si="2"/>
        <v/>
      </c>
      <c r="G42" s="13" t="str">
        <f t="shared" si="3"/>
        <v>0</v>
      </c>
      <c r="H42" s="17" t="str">
        <f t="shared" si="4"/>
        <v/>
      </c>
    </row>
    <row r="43" spans="2:8" ht="20.100000000000001" customHeight="1" x14ac:dyDescent="0.2">
      <c r="B43" s="6" t="s">
        <v>211</v>
      </c>
      <c r="C43" s="5">
        <v>4</v>
      </c>
      <c r="D43" s="5">
        <v>0</v>
      </c>
      <c r="E43" s="12">
        <f t="shared" si="1"/>
        <v>0.5714285714285714</v>
      </c>
      <c r="F43" s="12" t="str">
        <f t="shared" si="2"/>
        <v/>
      </c>
      <c r="G43" s="13" t="str">
        <f t="shared" si="3"/>
        <v>0</v>
      </c>
      <c r="H43" s="17">
        <f t="shared" si="4"/>
        <v>0</v>
      </c>
    </row>
    <row r="44" spans="2:8" ht="20.100000000000001" customHeight="1" x14ac:dyDescent="0.2">
      <c r="B44" s="6" t="s">
        <v>9</v>
      </c>
      <c r="C44" s="5">
        <v>0</v>
      </c>
      <c r="D44" s="5">
        <v>0</v>
      </c>
      <c r="E44" s="12" t="str">
        <f t="shared" si="1"/>
        <v/>
      </c>
      <c r="F44" s="12" t="str">
        <f t="shared" si="2"/>
        <v/>
      </c>
      <c r="G44" s="13" t="str">
        <f t="shared" si="3"/>
        <v>0</v>
      </c>
      <c r="H44" s="17" t="str">
        <f t="shared" si="4"/>
        <v/>
      </c>
    </row>
    <row r="45" spans="2:8" ht="20.100000000000001" customHeight="1" x14ac:dyDescent="0.2">
      <c r="B45" s="6" t="s">
        <v>212</v>
      </c>
      <c r="C45" s="5">
        <v>0</v>
      </c>
      <c r="D45" s="5">
        <v>0</v>
      </c>
      <c r="E45" s="12" t="str">
        <f t="shared" si="1"/>
        <v/>
      </c>
      <c r="F45" s="12" t="str">
        <f t="shared" si="2"/>
        <v/>
      </c>
      <c r="G45" s="13" t="str">
        <f t="shared" si="3"/>
        <v>0</v>
      </c>
      <c r="H45" s="17" t="str">
        <f t="shared" si="4"/>
        <v/>
      </c>
    </row>
    <row r="46" spans="2:8" ht="20.100000000000001" customHeight="1" x14ac:dyDescent="0.2">
      <c r="B46" s="6" t="s">
        <v>213</v>
      </c>
      <c r="C46" s="5">
        <v>0</v>
      </c>
      <c r="D46" s="5">
        <v>0</v>
      </c>
      <c r="E46" s="12" t="str">
        <f t="shared" si="1"/>
        <v/>
      </c>
      <c r="F46" s="12" t="str">
        <f t="shared" si="2"/>
        <v/>
      </c>
      <c r="G46" s="13" t="str">
        <f t="shared" si="3"/>
        <v>0</v>
      </c>
      <c r="H46" s="17" t="str">
        <f t="shared" si="4"/>
        <v/>
      </c>
    </row>
    <row r="47" spans="2:8" ht="20.100000000000001" customHeight="1" x14ac:dyDescent="0.2">
      <c r="B47" s="6" t="s">
        <v>10</v>
      </c>
      <c r="C47" s="5">
        <v>0</v>
      </c>
      <c r="D47" s="5">
        <v>0</v>
      </c>
      <c r="E47" s="12" t="str">
        <f t="shared" si="1"/>
        <v/>
      </c>
      <c r="F47" s="12" t="str">
        <f t="shared" si="2"/>
        <v/>
      </c>
      <c r="G47" s="13" t="str">
        <f t="shared" si="3"/>
        <v>0</v>
      </c>
      <c r="H47" s="17" t="str">
        <f t="shared" si="4"/>
        <v/>
      </c>
    </row>
    <row r="48" spans="2:8" ht="20.100000000000001" customHeight="1" x14ac:dyDescent="0.2">
      <c r="B48" s="6" t="s">
        <v>11</v>
      </c>
      <c r="C48" s="5">
        <v>0</v>
      </c>
      <c r="D48" s="5">
        <v>0</v>
      </c>
      <c r="E48" s="12" t="str">
        <f t="shared" si="1"/>
        <v/>
      </c>
      <c r="F48" s="12" t="str">
        <f t="shared" si="2"/>
        <v/>
      </c>
      <c r="G48" s="13" t="str">
        <f t="shared" si="3"/>
        <v>0</v>
      </c>
      <c r="H48" s="17" t="str">
        <f t="shared" si="4"/>
        <v/>
      </c>
    </row>
    <row r="49" spans="2:8" ht="20.100000000000001" customHeight="1" x14ac:dyDescent="0.2">
      <c r="B49" s="6" t="s">
        <v>16</v>
      </c>
      <c r="C49" s="5">
        <v>0</v>
      </c>
      <c r="D49" s="5">
        <v>0</v>
      </c>
      <c r="E49" s="12" t="str">
        <f t="shared" si="1"/>
        <v/>
      </c>
      <c r="F49" s="12" t="str">
        <f t="shared" si="2"/>
        <v/>
      </c>
      <c r="G49" s="13" t="str">
        <f t="shared" si="3"/>
        <v>0</v>
      </c>
      <c r="H49" s="17" t="str">
        <f t="shared" si="4"/>
        <v/>
      </c>
    </row>
    <row r="50" spans="2:8" ht="20.100000000000001" customHeight="1" x14ac:dyDescent="0.2">
      <c r="B50" s="6" t="s">
        <v>15</v>
      </c>
      <c r="C50" s="5">
        <v>0</v>
      </c>
      <c r="D50" s="5">
        <v>0</v>
      </c>
      <c r="E50" s="12" t="str">
        <f t="shared" si="1"/>
        <v/>
      </c>
      <c r="F50" s="12" t="str">
        <f t="shared" si="2"/>
        <v/>
      </c>
      <c r="G50" s="13" t="str">
        <f t="shared" si="3"/>
        <v>0</v>
      </c>
      <c r="H50" s="17" t="str">
        <f t="shared" si="4"/>
        <v/>
      </c>
    </row>
    <row r="51" spans="2:8" ht="20.100000000000001" customHeight="1" x14ac:dyDescent="0.2">
      <c r="B51" s="6" t="s">
        <v>13</v>
      </c>
      <c r="C51" s="5">
        <v>0</v>
      </c>
      <c r="D51" s="5">
        <v>0</v>
      </c>
      <c r="E51" s="12" t="str">
        <f t="shared" si="1"/>
        <v/>
      </c>
      <c r="F51" s="12" t="str">
        <f t="shared" si="2"/>
        <v/>
      </c>
      <c r="G51" s="13" t="str">
        <f t="shared" si="3"/>
        <v>0</v>
      </c>
      <c r="H51" s="17" t="str">
        <f t="shared" si="4"/>
        <v/>
      </c>
    </row>
    <row r="52" spans="2:8" ht="20.100000000000001" customHeight="1" x14ac:dyDescent="0.2">
      <c r="B52" s="6" t="s">
        <v>14</v>
      </c>
      <c r="C52" s="5">
        <v>0</v>
      </c>
      <c r="D52" s="5">
        <v>0</v>
      </c>
      <c r="E52" s="12" t="str">
        <f t="shared" si="1"/>
        <v/>
      </c>
      <c r="F52" s="12" t="str">
        <f t="shared" si="2"/>
        <v/>
      </c>
      <c r="G52" s="13" t="str">
        <f t="shared" si="3"/>
        <v>0</v>
      </c>
      <c r="H52" s="17" t="str">
        <f t="shared" si="4"/>
        <v/>
      </c>
    </row>
    <row r="53" spans="2:8" ht="20.100000000000001" customHeight="1" x14ac:dyDescent="0.2">
      <c r="B53" s="6" t="s">
        <v>12</v>
      </c>
      <c r="C53" s="5">
        <v>0</v>
      </c>
      <c r="D53" s="5">
        <v>0</v>
      </c>
      <c r="E53" s="12" t="str">
        <f t="shared" si="1"/>
        <v/>
      </c>
      <c r="F53" s="12" t="str">
        <f t="shared" si="2"/>
        <v/>
      </c>
      <c r="G53" s="13" t="str">
        <f t="shared" si="3"/>
        <v>0</v>
      </c>
      <c r="H53" s="17" t="str">
        <f t="shared" si="4"/>
        <v/>
      </c>
    </row>
    <row r="54" spans="2:8" ht="20.100000000000001" customHeight="1" x14ac:dyDescent="0.2">
      <c r="B54" s="6" t="s">
        <v>214</v>
      </c>
      <c r="C54" s="5">
        <v>0</v>
      </c>
      <c r="D54" s="5">
        <v>0</v>
      </c>
      <c r="E54" s="12" t="str">
        <f t="shared" si="1"/>
        <v/>
      </c>
      <c r="F54" s="12" t="str">
        <f t="shared" si="2"/>
        <v/>
      </c>
      <c r="G54" s="13" t="str">
        <f t="shared" si="3"/>
        <v>0</v>
      </c>
      <c r="H54" s="17" t="str">
        <f t="shared" si="4"/>
        <v/>
      </c>
    </row>
    <row r="55" spans="2:8" ht="20.100000000000001" customHeight="1" x14ac:dyDescent="0.2">
      <c r="B55" s="6" t="s">
        <v>17</v>
      </c>
      <c r="C55" s="5">
        <v>0</v>
      </c>
      <c r="D55" s="5">
        <v>0</v>
      </c>
      <c r="E55" s="12" t="str">
        <f t="shared" si="1"/>
        <v/>
      </c>
      <c r="F55" s="12" t="str">
        <f t="shared" si="2"/>
        <v/>
      </c>
      <c r="G55" s="13" t="str">
        <f t="shared" si="3"/>
        <v>0</v>
      </c>
      <c r="H55" s="17" t="str">
        <f t="shared" si="4"/>
        <v/>
      </c>
    </row>
    <row r="56" spans="2:8" ht="20.100000000000001" customHeight="1" x14ac:dyDescent="0.2">
      <c r="B56" s="6" t="s">
        <v>18</v>
      </c>
      <c r="C56" s="5">
        <v>0</v>
      </c>
      <c r="D56" s="5">
        <v>0</v>
      </c>
      <c r="E56" s="12" t="str">
        <f t="shared" si="1"/>
        <v/>
      </c>
      <c r="F56" s="12" t="str">
        <f t="shared" si="2"/>
        <v/>
      </c>
      <c r="G56" s="13" t="str">
        <f t="shared" si="3"/>
        <v>0</v>
      </c>
      <c r="H56" s="17" t="str">
        <f t="shared" si="4"/>
        <v/>
      </c>
    </row>
    <row r="57" spans="2:8" ht="20.100000000000001" customHeight="1" x14ac:dyDescent="0.2">
      <c r="B57" s="6" t="s">
        <v>215</v>
      </c>
      <c r="C57" s="5">
        <v>0</v>
      </c>
      <c r="D57" s="5">
        <v>0</v>
      </c>
      <c r="E57" s="12" t="str">
        <f t="shared" si="1"/>
        <v/>
      </c>
      <c r="F57" s="12" t="str">
        <f t="shared" si="2"/>
        <v/>
      </c>
      <c r="G57" s="13" t="str">
        <f t="shared" si="3"/>
        <v>0</v>
      </c>
      <c r="H57" s="17" t="str">
        <f t="shared" si="4"/>
        <v/>
      </c>
    </row>
    <row r="58" spans="2:8" ht="20.100000000000001" customHeight="1" x14ac:dyDescent="0.2">
      <c r="B58" s="6" t="s">
        <v>216</v>
      </c>
      <c r="C58" s="5">
        <v>0</v>
      </c>
      <c r="D58" s="5">
        <v>0</v>
      </c>
      <c r="E58" s="12" t="str">
        <f t="shared" si="1"/>
        <v/>
      </c>
      <c r="F58" s="12" t="str">
        <f t="shared" si="2"/>
        <v/>
      </c>
      <c r="G58" s="13" t="str">
        <f t="shared" si="3"/>
        <v>0</v>
      </c>
      <c r="H58" s="17" t="str">
        <f t="shared" si="4"/>
        <v/>
      </c>
    </row>
    <row r="59" spans="2:8" ht="20.100000000000001" customHeight="1" x14ac:dyDescent="0.2">
      <c r="B59" s="6" t="s">
        <v>217</v>
      </c>
      <c r="C59" s="5">
        <v>1</v>
      </c>
      <c r="D59" s="5">
        <v>0</v>
      </c>
      <c r="E59" s="12">
        <f t="shared" si="1"/>
        <v>0.14285714285714285</v>
      </c>
      <c r="F59" s="12" t="str">
        <f t="shared" si="2"/>
        <v/>
      </c>
      <c r="G59" s="13" t="str">
        <f t="shared" si="3"/>
        <v>0</v>
      </c>
      <c r="H59" s="17">
        <f t="shared" si="4"/>
        <v>0</v>
      </c>
    </row>
    <row r="60" spans="2:8" ht="20.100000000000001" customHeight="1" x14ac:dyDescent="0.2">
      <c r="B60" s="6" t="s">
        <v>218</v>
      </c>
      <c r="C60" s="5">
        <v>0</v>
      </c>
      <c r="D60" s="5">
        <v>0</v>
      </c>
      <c r="E60" s="12" t="str">
        <f t="shared" si="1"/>
        <v/>
      </c>
      <c r="F60" s="12" t="str">
        <f t="shared" si="2"/>
        <v/>
      </c>
      <c r="G60" s="13" t="str">
        <f t="shared" si="3"/>
        <v>0</v>
      </c>
      <c r="H60" s="17" t="str">
        <f t="shared" si="4"/>
        <v/>
      </c>
    </row>
    <row r="61" spans="2:8" ht="20.100000000000001" customHeight="1" x14ac:dyDescent="0.2">
      <c r="B61" s="6" t="s">
        <v>219</v>
      </c>
      <c r="C61" s="5">
        <v>0</v>
      </c>
      <c r="D61" s="5">
        <v>0</v>
      </c>
      <c r="E61" s="12" t="str">
        <f t="shared" si="1"/>
        <v/>
      </c>
      <c r="F61" s="12" t="str">
        <f t="shared" si="2"/>
        <v/>
      </c>
      <c r="G61" s="13" t="str">
        <f t="shared" si="3"/>
        <v>0</v>
      </c>
      <c r="H61" s="17" t="str">
        <f t="shared" si="4"/>
        <v/>
      </c>
    </row>
    <row r="62" spans="2:8" ht="20.100000000000001" customHeight="1" x14ac:dyDescent="0.2">
      <c r="B62" s="6" t="s">
        <v>19</v>
      </c>
      <c r="C62" s="5">
        <v>0</v>
      </c>
      <c r="D62" s="5">
        <v>0</v>
      </c>
      <c r="E62" s="12" t="str">
        <f t="shared" si="1"/>
        <v/>
      </c>
      <c r="F62" s="12" t="str">
        <f t="shared" si="2"/>
        <v/>
      </c>
      <c r="G62" s="13" t="str">
        <f t="shared" si="3"/>
        <v>0</v>
      </c>
      <c r="H62" s="17" t="str">
        <f t="shared" si="4"/>
        <v/>
      </c>
    </row>
    <row r="63" spans="2:8" ht="20.100000000000001" customHeight="1" x14ac:dyDescent="0.2">
      <c r="B63" s="6" t="s">
        <v>220</v>
      </c>
      <c r="C63" s="5">
        <v>0</v>
      </c>
      <c r="D63" s="5">
        <v>0</v>
      </c>
      <c r="E63" s="12" t="str">
        <f t="shared" si="1"/>
        <v/>
      </c>
      <c r="F63" s="12" t="str">
        <f t="shared" si="2"/>
        <v/>
      </c>
      <c r="G63" s="13" t="str">
        <f t="shared" si="3"/>
        <v>0</v>
      </c>
      <c r="H63" s="17" t="str">
        <f t="shared" si="4"/>
        <v/>
      </c>
    </row>
    <row r="64" spans="2:8" ht="20.100000000000001" customHeight="1" x14ac:dyDescent="0.2">
      <c r="B64" s="6" t="s">
        <v>221</v>
      </c>
      <c r="C64" s="5">
        <v>0</v>
      </c>
      <c r="D64" s="5">
        <v>0</v>
      </c>
      <c r="E64" s="12" t="str">
        <f t="shared" si="1"/>
        <v/>
      </c>
      <c r="F64" s="12" t="str">
        <f t="shared" si="2"/>
        <v/>
      </c>
      <c r="G64" s="13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1"/>
      <c r="C67" s="2"/>
      <c r="D67" s="2"/>
    </row>
    <row r="68" spans="2:8" ht="22.5" customHeight="1" x14ac:dyDescent="0.2">
      <c r="B68" s="39" t="s">
        <v>517</v>
      </c>
      <c r="C68" s="40" t="s">
        <v>518</v>
      </c>
      <c r="D68" s="41"/>
      <c r="E68" s="44" t="s">
        <v>482</v>
      </c>
      <c r="F68" s="41"/>
      <c r="G68" s="42" t="s">
        <v>567</v>
      </c>
      <c r="H68" s="42" t="s">
        <v>481</v>
      </c>
    </row>
    <row r="69" spans="2:8" s="4" customFormat="1" ht="22.5" customHeight="1" x14ac:dyDescent="0.2">
      <c r="B69" s="39"/>
      <c r="C69" s="37">
        <v>2014</v>
      </c>
      <c r="D69" s="37">
        <v>2015</v>
      </c>
      <c r="E69" s="37">
        <v>2014</v>
      </c>
      <c r="F69" s="37">
        <v>2015</v>
      </c>
      <c r="G69" s="43"/>
      <c r="H69" s="43"/>
    </row>
    <row r="70" spans="2:8" s="4" customFormat="1" ht="26.25" customHeight="1" x14ac:dyDescent="0.2">
      <c r="B70" s="32" t="s">
        <v>520</v>
      </c>
      <c r="C70" s="33">
        <f>SUM(C71:C145)</f>
        <v>31</v>
      </c>
      <c r="D70" s="34">
        <f>SUM(D71:D145)</f>
        <v>30</v>
      </c>
      <c r="E70" s="35">
        <f>+IF(C70=0,"",C70/C$70)</f>
        <v>1</v>
      </c>
      <c r="F70" s="35">
        <f>+IF(D70=0,"",D70/D$70)</f>
        <v>1</v>
      </c>
      <c r="G70" s="35">
        <f>+IF(OR(AND(D70=0),(C70=0)),"0",((D70-C70)/C70))</f>
        <v>-3.2258064516129031E-2</v>
      </c>
      <c r="H70" s="35">
        <f>+IF(OR(AND(E70=""),(G70="")),"",E70*G70)</f>
        <v>-3.2258064516129031E-2</v>
      </c>
    </row>
    <row r="71" spans="2:8" ht="15" x14ac:dyDescent="0.2">
      <c r="B71" s="6" t="s">
        <v>20</v>
      </c>
      <c r="C71" s="5">
        <v>1</v>
      </c>
      <c r="D71" s="5">
        <v>0</v>
      </c>
      <c r="E71" s="14">
        <f>+IF(C71=0,"",C71/C$70)</f>
        <v>3.2258064516129031E-2</v>
      </c>
      <c r="F71" s="14" t="str">
        <f>+IF(D71=0,"",D71/D$70)</f>
        <v/>
      </c>
      <c r="G71" s="13" t="str">
        <f>+IF(OR(AND(D71=0),(C71=0)),"0",((D71-C71)/C71))</f>
        <v>0</v>
      </c>
      <c r="H71" s="17">
        <f>+IF(OR(AND(E71=""),(G71="")),"",E71*G71)</f>
        <v>0</v>
      </c>
    </row>
    <row r="72" spans="2:8" ht="15" x14ac:dyDescent="0.2">
      <c r="B72" s="6" t="s">
        <v>21</v>
      </c>
      <c r="C72" s="5">
        <v>0</v>
      </c>
      <c r="D72" s="5">
        <v>0</v>
      </c>
      <c r="E72" s="14" t="str">
        <f t="shared" ref="E72:E135" si="5">+IF(C72=0,"",C72/C$70)</f>
        <v/>
      </c>
      <c r="F72" s="14" t="str">
        <f t="shared" ref="F72:F135" si="6">+IF(D72=0,"",D72/D$70)</f>
        <v/>
      </c>
      <c r="G72" s="13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6" t="s">
        <v>22</v>
      </c>
      <c r="C73" s="5">
        <v>0</v>
      </c>
      <c r="D73" s="5">
        <v>3</v>
      </c>
      <c r="E73" s="14" t="str">
        <f t="shared" si="5"/>
        <v/>
      </c>
      <c r="F73" s="14">
        <f t="shared" si="6"/>
        <v>0.1</v>
      </c>
      <c r="G73" s="13" t="str">
        <f t="shared" si="7"/>
        <v>0</v>
      </c>
      <c r="H73" s="17" t="str">
        <f t="shared" si="8"/>
        <v/>
      </c>
    </row>
    <row r="74" spans="2:8" ht="15" x14ac:dyDescent="0.2">
      <c r="B74" s="6" t="s">
        <v>222</v>
      </c>
      <c r="C74" s="5">
        <v>0</v>
      </c>
      <c r="D74" s="5">
        <v>0</v>
      </c>
      <c r="E74" s="14" t="str">
        <f t="shared" si="5"/>
        <v/>
      </c>
      <c r="F74" s="14" t="str">
        <f t="shared" si="6"/>
        <v/>
      </c>
      <c r="G74" s="13" t="str">
        <f t="shared" si="7"/>
        <v>0</v>
      </c>
      <c r="H74" s="17" t="str">
        <f t="shared" si="8"/>
        <v/>
      </c>
    </row>
    <row r="75" spans="2:8" ht="15" x14ac:dyDescent="0.2">
      <c r="B75" s="6" t="s">
        <v>23</v>
      </c>
      <c r="C75" s="5">
        <v>0</v>
      </c>
      <c r="D75" s="5">
        <v>0</v>
      </c>
      <c r="E75" s="14" t="str">
        <f t="shared" si="5"/>
        <v/>
      </c>
      <c r="F75" s="14" t="str">
        <f t="shared" si="6"/>
        <v/>
      </c>
      <c r="G75" s="13" t="str">
        <f t="shared" si="7"/>
        <v>0</v>
      </c>
      <c r="H75" s="17" t="str">
        <f t="shared" si="8"/>
        <v/>
      </c>
    </row>
    <row r="76" spans="2:8" ht="15" x14ac:dyDescent="0.2">
      <c r="B76" s="6" t="s">
        <v>223</v>
      </c>
      <c r="C76" s="5">
        <v>0</v>
      </c>
      <c r="D76" s="5">
        <v>0</v>
      </c>
      <c r="E76" s="14" t="str">
        <f t="shared" si="5"/>
        <v/>
      </c>
      <c r="F76" s="14" t="str">
        <f t="shared" si="6"/>
        <v/>
      </c>
      <c r="G76" s="13" t="str">
        <f t="shared" si="7"/>
        <v>0</v>
      </c>
      <c r="H76" s="17" t="str">
        <f t="shared" si="8"/>
        <v/>
      </c>
    </row>
    <row r="77" spans="2:8" ht="15" x14ac:dyDescent="0.2">
      <c r="B77" s="6" t="s">
        <v>224</v>
      </c>
      <c r="C77" s="5">
        <v>0</v>
      </c>
      <c r="D77" s="5">
        <v>0</v>
      </c>
      <c r="E77" s="14" t="str">
        <f t="shared" si="5"/>
        <v/>
      </c>
      <c r="F77" s="14" t="str">
        <f t="shared" si="6"/>
        <v/>
      </c>
      <c r="G77" s="13" t="str">
        <f t="shared" si="7"/>
        <v>0</v>
      </c>
      <c r="H77" s="17" t="str">
        <f t="shared" si="8"/>
        <v/>
      </c>
    </row>
    <row r="78" spans="2:8" ht="15" x14ac:dyDescent="0.2">
      <c r="B78" s="6" t="s">
        <v>225</v>
      </c>
      <c r="C78" s="5">
        <v>0</v>
      </c>
      <c r="D78" s="5">
        <v>0</v>
      </c>
      <c r="E78" s="14" t="str">
        <f t="shared" si="5"/>
        <v/>
      </c>
      <c r="F78" s="14" t="str">
        <f t="shared" si="6"/>
        <v/>
      </c>
      <c r="G78" s="13" t="str">
        <f t="shared" si="7"/>
        <v>0</v>
      </c>
      <c r="H78" s="17" t="str">
        <f t="shared" si="8"/>
        <v/>
      </c>
    </row>
    <row r="79" spans="2:8" ht="15" x14ac:dyDescent="0.2">
      <c r="B79" s="6" t="s">
        <v>226</v>
      </c>
      <c r="C79" s="5">
        <v>0</v>
      </c>
      <c r="D79" s="5">
        <v>0</v>
      </c>
      <c r="E79" s="14" t="str">
        <f t="shared" si="5"/>
        <v/>
      </c>
      <c r="F79" s="14" t="str">
        <f t="shared" si="6"/>
        <v/>
      </c>
      <c r="G79" s="13" t="str">
        <f t="shared" si="7"/>
        <v>0</v>
      </c>
      <c r="H79" s="17" t="str">
        <f t="shared" si="8"/>
        <v/>
      </c>
    </row>
    <row r="80" spans="2:8" ht="15" x14ac:dyDescent="0.2">
      <c r="B80" s="6" t="s">
        <v>227</v>
      </c>
      <c r="C80" s="5">
        <v>1</v>
      </c>
      <c r="D80" s="5">
        <v>0</v>
      </c>
      <c r="E80" s="14">
        <f t="shared" si="5"/>
        <v>3.2258064516129031E-2</v>
      </c>
      <c r="F80" s="14" t="str">
        <f t="shared" si="6"/>
        <v/>
      </c>
      <c r="G80" s="13" t="str">
        <f t="shared" si="7"/>
        <v>0</v>
      </c>
      <c r="H80" s="17">
        <f t="shared" si="8"/>
        <v>0</v>
      </c>
    </row>
    <row r="81" spans="2:8" ht="15" x14ac:dyDescent="0.2">
      <c r="B81" s="6" t="s">
        <v>24</v>
      </c>
      <c r="C81" s="5">
        <v>0</v>
      </c>
      <c r="D81" s="5">
        <v>0</v>
      </c>
      <c r="E81" s="14" t="str">
        <f t="shared" si="5"/>
        <v/>
      </c>
      <c r="F81" s="14" t="str">
        <f t="shared" si="6"/>
        <v/>
      </c>
      <c r="G81" s="13" t="str">
        <f t="shared" si="7"/>
        <v>0</v>
      </c>
      <c r="H81" s="17" t="str">
        <f t="shared" si="8"/>
        <v/>
      </c>
    </row>
    <row r="82" spans="2:8" ht="15" x14ac:dyDescent="0.2">
      <c r="B82" s="6" t="s">
        <v>228</v>
      </c>
      <c r="C82" s="5">
        <v>0</v>
      </c>
      <c r="D82" s="5">
        <v>2</v>
      </c>
      <c r="E82" s="14" t="str">
        <f t="shared" si="5"/>
        <v/>
      </c>
      <c r="F82" s="14">
        <f t="shared" si="6"/>
        <v>6.6666666666666666E-2</v>
      </c>
      <c r="G82" s="13" t="str">
        <f t="shared" si="7"/>
        <v>0</v>
      </c>
      <c r="H82" s="17" t="str">
        <f t="shared" si="8"/>
        <v/>
      </c>
    </row>
    <row r="83" spans="2:8" ht="15" x14ac:dyDescent="0.2">
      <c r="B83" s="6" t="s">
        <v>229</v>
      </c>
      <c r="C83" s="5">
        <v>1</v>
      </c>
      <c r="D83" s="5">
        <v>0</v>
      </c>
      <c r="E83" s="14">
        <f t="shared" si="5"/>
        <v>3.2258064516129031E-2</v>
      </c>
      <c r="F83" s="14" t="str">
        <f t="shared" si="6"/>
        <v/>
      </c>
      <c r="G83" s="13" t="str">
        <f t="shared" si="7"/>
        <v>0</v>
      </c>
      <c r="H83" s="17">
        <f t="shared" si="8"/>
        <v>0</v>
      </c>
    </row>
    <row r="84" spans="2:8" ht="15" x14ac:dyDescent="0.2">
      <c r="B84" s="6" t="s">
        <v>230</v>
      </c>
      <c r="C84" s="5">
        <v>1</v>
      </c>
      <c r="D84" s="5">
        <v>0</v>
      </c>
      <c r="E84" s="14">
        <f t="shared" si="5"/>
        <v>3.2258064516129031E-2</v>
      </c>
      <c r="F84" s="14" t="str">
        <f t="shared" si="6"/>
        <v/>
      </c>
      <c r="G84" s="13" t="str">
        <f t="shared" si="7"/>
        <v>0</v>
      </c>
      <c r="H84" s="17">
        <f t="shared" si="8"/>
        <v>0</v>
      </c>
    </row>
    <row r="85" spans="2:8" ht="15" x14ac:dyDescent="0.2">
      <c r="B85" s="6" t="s">
        <v>28</v>
      </c>
      <c r="C85" s="5">
        <v>2</v>
      </c>
      <c r="D85" s="5">
        <v>0</v>
      </c>
      <c r="E85" s="14">
        <f t="shared" si="5"/>
        <v>6.4516129032258063E-2</v>
      </c>
      <c r="F85" s="14" t="str">
        <f t="shared" si="6"/>
        <v/>
      </c>
      <c r="G85" s="13" t="str">
        <f t="shared" si="7"/>
        <v>0</v>
      </c>
      <c r="H85" s="17">
        <f t="shared" si="8"/>
        <v>0</v>
      </c>
    </row>
    <row r="86" spans="2:8" ht="15" x14ac:dyDescent="0.2">
      <c r="B86" s="6" t="s">
        <v>231</v>
      </c>
      <c r="C86" s="5">
        <v>0</v>
      </c>
      <c r="D86" s="5">
        <v>0</v>
      </c>
      <c r="E86" s="14" t="str">
        <f t="shared" si="5"/>
        <v/>
      </c>
      <c r="F86" s="14" t="str">
        <f t="shared" si="6"/>
        <v/>
      </c>
      <c r="G86" s="13" t="str">
        <f t="shared" si="7"/>
        <v>0</v>
      </c>
      <c r="H86" s="17" t="str">
        <f t="shared" si="8"/>
        <v/>
      </c>
    </row>
    <row r="87" spans="2:8" ht="15" x14ac:dyDescent="0.2">
      <c r="B87" s="6" t="s">
        <v>232</v>
      </c>
      <c r="C87" s="5">
        <v>0</v>
      </c>
      <c r="D87" s="5">
        <v>0</v>
      </c>
      <c r="E87" s="14" t="str">
        <f t="shared" si="5"/>
        <v/>
      </c>
      <c r="F87" s="14" t="str">
        <f t="shared" si="6"/>
        <v/>
      </c>
      <c r="G87" s="13" t="str">
        <f t="shared" si="7"/>
        <v>0</v>
      </c>
      <c r="H87" s="17" t="str">
        <f t="shared" si="8"/>
        <v/>
      </c>
    </row>
    <row r="88" spans="2:8" ht="15" x14ac:dyDescent="0.2">
      <c r="B88" s="6" t="s">
        <v>233</v>
      </c>
      <c r="C88" s="5">
        <v>0</v>
      </c>
      <c r="D88" s="5">
        <v>1</v>
      </c>
      <c r="E88" s="14" t="str">
        <f t="shared" si="5"/>
        <v/>
      </c>
      <c r="F88" s="14">
        <f t="shared" si="6"/>
        <v>3.3333333333333333E-2</v>
      </c>
      <c r="G88" s="13" t="str">
        <f t="shared" si="7"/>
        <v>0</v>
      </c>
      <c r="H88" s="17" t="str">
        <f t="shared" si="8"/>
        <v/>
      </c>
    </row>
    <row r="89" spans="2:8" ht="15" x14ac:dyDescent="0.2">
      <c r="B89" s="6" t="s">
        <v>26</v>
      </c>
      <c r="C89" s="5">
        <v>0</v>
      </c>
      <c r="D89" s="5">
        <v>0</v>
      </c>
      <c r="E89" s="14" t="str">
        <f t="shared" si="5"/>
        <v/>
      </c>
      <c r="F89" s="14" t="str">
        <f t="shared" si="6"/>
        <v/>
      </c>
      <c r="G89" s="13" t="str">
        <f t="shared" si="7"/>
        <v>0</v>
      </c>
      <c r="H89" s="17" t="str">
        <f t="shared" si="8"/>
        <v/>
      </c>
    </row>
    <row r="90" spans="2:8" ht="15" x14ac:dyDescent="0.2">
      <c r="B90" s="6" t="s">
        <v>29</v>
      </c>
      <c r="C90" s="5">
        <v>0</v>
      </c>
      <c r="D90" s="5">
        <v>0</v>
      </c>
      <c r="E90" s="14" t="str">
        <f t="shared" si="5"/>
        <v/>
      </c>
      <c r="F90" s="14" t="str">
        <f t="shared" si="6"/>
        <v/>
      </c>
      <c r="G90" s="13" t="str">
        <f t="shared" si="7"/>
        <v>0</v>
      </c>
      <c r="H90" s="17" t="str">
        <f t="shared" si="8"/>
        <v/>
      </c>
    </row>
    <row r="91" spans="2:8" ht="15" x14ac:dyDescent="0.2">
      <c r="B91" s="6" t="s">
        <v>234</v>
      </c>
      <c r="C91" s="5">
        <v>0</v>
      </c>
      <c r="D91" s="5">
        <v>0</v>
      </c>
      <c r="E91" s="14" t="str">
        <f t="shared" si="5"/>
        <v/>
      </c>
      <c r="F91" s="14" t="str">
        <f t="shared" si="6"/>
        <v/>
      </c>
      <c r="G91" s="13" t="str">
        <f t="shared" si="7"/>
        <v>0</v>
      </c>
      <c r="H91" s="17" t="str">
        <f t="shared" si="8"/>
        <v/>
      </c>
    </row>
    <row r="92" spans="2:8" ht="15" x14ac:dyDescent="0.2">
      <c r="B92" s="6" t="s">
        <v>235</v>
      </c>
      <c r="C92" s="5">
        <v>0</v>
      </c>
      <c r="D92" s="5">
        <v>1</v>
      </c>
      <c r="E92" s="14" t="str">
        <f t="shared" si="5"/>
        <v/>
      </c>
      <c r="F92" s="14">
        <f t="shared" si="6"/>
        <v>3.3333333333333333E-2</v>
      </c>
      <c r="G92" s="13" t="str">
        <f t="shared" si="7"/>
        <v>0</v>
      </c>
      <c r="H92" s="17" t="str">
        <f t="shared" si="8"/>
        <v/>
      </c>
    </row>
    <row r="93" spans="2:8" ht="15" x14ac:dyDescent="0.2">
      <c r="B93" s="6" t="s">
        <v>529</v>
      </c>
      <c r="C93" s="5">
        <v>0</v>
      </c>
      <c r="D93" s="5">
        <v>0</v>
      </c>
      <c r="E93" s="14" t="str">
        <f t="shared" si="5"/>
        <v/>
      </c>
      <c r="F93" s="14" t="str">
        <f t="shared" si="6"/>
        <v/>
      </c>
      <c r="G93" s="13" t="str">
        <f t="shared" si="7"/>
        <v>0</v>
      </c>
      <c r="H93" s="17" t="str">
        <f t="shared" si="8"/>
        <v/>
      </c>
    </row>
    <row r="94" spans="2:8" ht="15" x14ac:dyDescent="0.2">
      <c r="B94" s="6" t="s">
        <v>25</v>
      </c>
      <c r="C94" s="5">
        <v>0</v>
      </c>
      <c r="D94" s="5">
        <v>0</v>
      </c>
      <c r="E94" s="14" t="str">
        <f t="shared" si="5"/>
        <v/>
      </c>
      <c r="F94" s="14" t="str">
        <f t="shared" si="6"/>
        <v/>
      </c>
      <c r="G94" s="13" t="str">
        <f t="shared" si="7"/>
        <v>0</v>
      </c>
      <c r="H94" s="17" t="str">
        <f t="shared" si="8"/>
        <v/>
      </c>
    </row>
    <row r="95" spans="2:8" ht="15" x14ac:dyDescent="0.2">
      <c r="B95" s="6" t="s">
        <v>27</v>
      </c>
      <c r="C95" s="5">
        <v>0</v>
      </c>
      <c r="D95" s="5">
        <v>0</v>
      </c>
      <c r="E95" s="14" t="str">
        <f t="shared" si="5"/>
        <v/>
      </c>
      <c r="F95" s="14" t="str">
        <f t="shared" si="6"/>
        <v/>
      </c>
      <c r="G95" s="13" t="str">
        <f t="shared" si="7"/>
        <v>0</v>
      </c>
      <c r="H95" s="17" t="str">
        <f t="shared" si="8"/>
        <v/>
      </c>
    </row>
    <row r="96" spans="2:8" ht="15" x14ac:dyDescent="0.2">
      <c r="B96" s="6" t="s">
        <v>236</v>
      </c>
      <c r="C96" s="5">
        <v>0</v>
      </c>
      <c r="D96" s="5">
        <v>0</v>
      </c>
      <c r="E96" s="14" t="str">
        <f t="shared" si="5"/>
        <v/>
      </c>
      <c r="F96" s="14" t="str">
        <f t="shared" si="6"/>
        <v/>
      </c>
      <c r="G96" s="13" t="str">
        <f t="shared" si="7"/>
        <v>0</v>
      </c>
      <c r="H96" s="17" t="str">
        <f t="shared" si="8"/>
        <v/>
      </c>
    </row>
    <row r="97" spans="2:8" ht="15" x14ac:dyDescent="0.2">
      <c r="B97" s="6" t="s">
        <v>237</v>
      </c>
      <c r="C97" s="5">
        <v>0</v>
      </c>
      <c r="D97" s="5">
        <v>0</v>
      </c>
      <c r="E97" s="14" t="str">
        <f t="shared" si="5"/>
        <v/>
      </c>
      <c r="F97" s="14" t="str">
        <f t="shared" si="6"/>
        <v/>
      </c>
      <c r="G97" s="13" t="str">
        <f t="shared" si="7"/>
        <v>0</v>
      </c>
      <c r="H97" s="17" t="str">
        <f t="shared" si="8"/>
        <v/>
      </c>
    </row>
    <row r="98" spans="2:8" ht="15" x14ac:dyDescent="0.2">
      <c r="B98" s="6" t="s">
        <v>238</v>
      </c>
      <c r="C98" s="5">
        <v>0</v>
      </c>
      <c r="D98" s="5">
        <v>0</v>
      </c>
      <c r="E98" s="14" t="str">
        <f t="shared" si="5"/>
        <v/>
      </c>
      <c r="F98" s="14" t="str">
        <f t="shared" si="6"/>
        <v/>
      </c>
      <c r="G98" s="13" t="str">
        <f t="shared" si="7"/>
        <v>0</v>
      </c>
      <c r="H98" s="17" t="str">
        <f t="shared" si="8"/>
        <v/>
      </c>
    </row>
    <row r="99" spans="2:8" ht="15" x14ac:dyDescent="0.2">
      <c r="B99" s="6" t="s">
        <v>239</v>
      </c>
      <c r="C99" s="5">
        <v>0</v>
      </c>
      <c r="D99" s="5">
        <v>1</v>
      </c>
      <c r="E99" s="14" t="str">
        <f t="shared" si="5"/>
        <v/>
      </c>
      <c r="F99" s="14">
        <f t="shared" si="6"/>
        <v>3.3333333333333333E-2</v>
      </c>
      <c r="G99" s="13" t="str">
        <f t="shared" si="7"/>
        <v>0</v>
      </c>
      <c r="H99" s="17" t="str">
        <f t="shared" si="8"/>
        <v/>
      </c>
    </row>
    <row r="100" spans="2:8" ht="15" x14ac:dyDescent="0.2">
      <c r="B100" s="6" t="s">
        <v>240</v>
      </c>
      <c r="C100" s="5">
        <v>0</v>
      </c>
      <c r="D100" s="5">
        <v>0</v>
      </c>
      <c r="E100" s="14" t="str">
        <f t="shared" si="5"/>
        <v/>
      </c>
      <c r="F100" s="14" t="str">
        <f t="shared" si="6"/>
        <v/>
      </c>
      <c r="G100" s="13" t="str">
        <f t="shared" si="7"/>
        <v>0</v>
      </c>
      <c r="H100" s="17" t="str">
        <f t="shared" si="8"/>
        <v/>
      </c>
    </row>
    <row r="101" spans="2:8" ht="15" x14ac:dyDescent="0.2">
      <c r="B101" s="6" t="s">
        <v>241</v>
      </c>
      <c r="C101" s="5">
        <v>0</v>
      </c>
      <c r="D101" s="5">
        <v>0</v>
      </c>
      <c r="E101" s="14" t="str">
        <f t="shared" si="5"/>
        <v/>
      </c>
      <c r="F101" s="14" t="str">
        <f t="shared" si="6"/>
        <v/>
      </c>
      <c r="G101" s="13" t="str">
        <f t="shared" si="7"/>
        <v>0</v>
      </c>
      <c r="H101" s="17" t="str">
        <f t="shared" si="8"/>
        <v/>
      </c>
    </row>
    <row r="102" spans="2:8" ht="15" x14ac:dyDescent="0.2">
      <c r="B102" s="6" t="s">
        <v>242</v>
      </c>
      <c r="C102" s="5">
        <v>2</v>
      </c>
      <c r="D102" s="5">
        <v>0</v>
      </c>
      <c r="E102" s="14">
        <f t="shared" si="5"/>
        <v>6.4516129032258063E-2</v>
      </c>
      <c r="F102" s="14" t="str">
        <f t="shared" si="6"/>
        <v/>
      </c>
      <c r="G102" s="13" t="str">
        <f t="shared" si="7"/>
        <v>0</v>
      </c>
      <c r="H102" s="17">
        <f t="shared" si="8"/>
        <v>0</v>
      </c>
    </row>
    <row r="103" spans="2:8" ht="15" x14ac:dyDescent="0.2">
      <c r="B103" s="6" t="s">
        <v>243</v>
      </c>
      <c r="C103" s="5">
        <v>1</v>
      </c>
      <c r="D103" s="5">
        <v>1</v>
      </c>
      <c r="E103" s="14">
        <f t="shared" si="5"/>
        <v>3.2258064516129031E-2</v>
      </c>
      <c r="F103" s="14">
        <f t="shared" si="6"/>
        <v>3.3333333333333333E-2</v>
      </c>
      <c r="G103" s="13">
        <f t="shared" si="7"/>
        <v>0</v>
      </c>
      <c r="H103" s="17">
        <f t="shared" si="8"/>
        <v>0</v>
      </c>
    </row>
    <row r="104" spans="2:8" ht="15" x14ac:dyDescent="0.2">
      <c r="B104" s="6" t="s">
        <v>34</v>
      </c>
      <c r="C104" s="5">
        <v>0</v>
      </c>
      <c r="D104" s="5">
        <v>0</v>
      </c>
      <c r="E104" s="14" t="str">
        <f t="shared" si="5"/>
        <v/>
      </c>
      <c r="F104" s="14" t="str">
        <f t="shared" si="6"/>
        <v/>
      </c>
      <c r="G104" s="13" t="str">
        <f t="shared" si="7"/>
        <v>0</v>
      </c>
      <c r="H104" s="17" t="str">
        <f t="shared" si="8"/>
        <v/>
      </c>
    </row>
    <row r="105" spans="2:8" ht="15" x14ac:dyDescent="0.2">
      <c r="B105" s="6" t="s">
        <v>244</v>
      </c>
      <c r="C105" s="5">
        <v>0</v>
      </c>
      <c r="D105" s="5">
        <v>0</v>
      </c>
      <c r="E105" s="14" t="str">
        <f t="shared" si="5"/>
        <v/>
      </c>
      <c r="F105" s="14" t="str">
        <f t="shared" si="6"/>
        <v/>
      </c>
      <c r="G105" s="13" t="str">
        <f t="shared" si="7"/>
        <v>0</v>
      </c>
      <c r="H105" s="17" t="str">
        <f t="shared" si="8"/>
        <v/>
      </c>
    </row>
    <row r="106" spans="2:8" ht="30" x14ac:dyDescent="0.2">
      <c r="B106" s="6" t="s">
        <v>245</v>
      </c>
      <c r="C106" s="5">
        <v>0</v>
      </c>
      <c r="D106" s="5">
        <v>0</v>
      </c>
      <c r="E106" s="14" t="str">
        <f t="shared" si="5"/>
        <v/>
      </c>
      <c r="F106" s="14" t="str">
        <f t="shared" si="6"/>
        <v/>
      </c>
      <c r="G106" s="13" t="str">
        <f t="shared" si="7"/>
        <v>0</v>
      </c>
      <c r="H106" s="17" t="str">
        <f t="shared" si="8"/>
        <v/>
      </c>
    </row>
    <row r="107" spans="2:8" ht="15" x14ac:dyDescent="0.2">
      <c r="B107" s="6" t="s">
        <v>246</v>
      </c>
      <c r="C107" s="5">
        <v>0</v>
      </c>
      <c r="D107" s="5">
        <v>0</v>
      </c>
      <c r="E107" s="14" t="str">
        <f t="shared" si="5"/>
        <v/>
      </c>
      <c r="F107" s="14" t="str">
        <f t="shared" si="6"/>
        <v/>
      </c>
      <c r="G107" s="13" t="str">
        <f t="shared" si="7"/>
        <v>0</v>
      </c>
      <c r="H107" s="17" t="str">
        <f t="shared" si="8"/>
        <v/>
      </c>
    </row>
    <row r="108" spans="2:8" ht="15" x14ac:dyDescent="0.2">
      <c r="B108" s="6" t="s">
        <v>31</v>
      </c>
      <c r="C108" s="5">
        <v>1</v>
      </c>
      <c r="D108" s="5">
        <v>2</v>
      </c>
      <c r="E108" s="14">
        <f t="shared" si="5"/>
        <v>3.2258064516129031E-2</v>
      </c>
      <c r="F108" s="14">
        <f t="shared" si="6"/>
        <v>6.6666666666666666E-2</v>
      </c>
      <c r="G108" s="13">
        <f t="shared" si="7"/>
        <v>1</v>
      </c>
      <c r="H108" s="17">
        <f t="shared" si="8"/>
        <v>3.2258064516129031E-2</v>
      </c>
    </row>
    <row r="109" spans="2:8" ht="15" x14ac:dyDescent="0.2">
      <c r="B109" s="6" t="s">
        <v>247</v>
      </c>
      <c r="C109" s="5">
        <v>0</v>
      </c>
      <c r="D109" s="5">
        <v>1</v>
      </c>
      <c r="E109" s="14" t="str">
        <f t="shared" si="5"/>
        <v/>
      </c>
      <c r="F109" s="14">
        <f t="shared" si="6"/>
        <v>3.3333333333333333E-2</v>
      </c>
      <c r="G109" s="13" t="str">
        <f t="shared" si="7"/>
        <v>0</v>
      </c>
      <c r="H109" s="17" t="str">
        <f t="shared" si="8"/>
        <v/>
      </c>
    </row>
    <row r="110" spans="2:8" ht="15" x14ac:dyDescent="0.2">
      <c r="B110" s="6" t="s">
        <v>32</v>
      </c>
      <c r="C110" s="5">
        <v>2</v>
      </c>
      <c r="D110" s="5">
        <v>0</v>
      </c>
      <c r="E110" s="14">
        <f t="shared" si="5"/>
        <v>6.4516129032258063E-2</v>
      </c>
      <c r="F110" s="14" t="str">
        <f t="shared" si="6"/>
        <v/>
      </c>
      <c r="G110" s="13" t="str">
        <f t="shared" si="7"/>
        <v>0</v>
      </c>
      <c r="H110" s="17">
        <f t="shared" si="8"/>
        <v>0</v>
      </c>
    </row>
    <row r="111" spans="2:8" ht="15" x14ac:dyDescent="0.2">
      <c r="B111" s="6" t="s">
        <v>30</v>
      </c>
      <c r="C111" s="5">
        <v>1</v>
      </c>
      <c r="D111" s="5">
        <v>1</v>
      </c>
      <c r="E111" s="14">
        <f t="shared" si="5"/>
        <v>3.2258064516129031E-2</v>
      </c>
      <c r="F111" s="14">
        <f t="shared" si="6"/>
        <v>3.3333333333333333E-2</v>
      </c>
      <c r="G111" s="13">
        <f t="shared" si="7"/>
        <v>0</v>
      </c>
      <c r="H111" s="17">
        <f t="shared" si="8"/>
        <v>0</v>
      </c>
    </row>
    <row r="112" spans="2:8" ht="15" x14ac:dyDescent="0.2">
      <c r="B112" s="6" t="s">
        <v>33</v>
      </c>
      <c r="C112" s="5">
        <v>1</v>
      </c>
      <c r="D112" s="5">
        <v>1</v>
      </c>
      <c r="E112" s="14">
        <f t="shared" si="5"/>
        <v>3.2258064516129031E-2</v>
      </c>
      <c r="F112" s="14">
        <f t="shared" si="6"/>
        <v>3.3333333333333333E-2</v>
      </c>
      <c r="G112" s="13">
        <f t="shared" si="7"/>
        <v>0</v>
      </c>
      <c r="H112" s="17">
        <f t="shared" si="8"/>
        <v>0</v>
      </c>
    </row>
    <row r="113" spans="2:8" ht="15" x14ac:dyDescent="0.2">
      <c r="B113" s="6" t="s">
        <v>248</v>
      </c>
      <c r="C113" s="5">
        <v>2</v>
      </c>
      <c r="D113" s="5">
        <v>8</v>
      </c>
      <c r="E113" s="14">
        <f t="shared" si="5"/>
        <v>6.4516129032258063E-2</v>
      </c>
      <c r="F113" s="14">
        <f t="shared" si="6"/>
        <v>0.26666666666666666</v>
      </c>
      <c r="G113" s="13">
        <f t="shared" si="7"/>
        <v>3</v>
      </c>
      <c r="H113" s="17">
        <f t="shared" si="8"/>
        <v>0.19354838709677419</v>
      </c>
    </row>
    <row r="114" spans="2:8" ht="15" x14ac:dyDescent="0.2">
      <c r="B114" s="6" t="s">
        <v>38</v>
      </c>
      <c r="C114" s="5">
        <v>0</v>
      </c>
      <c r="D114" s="5">
        <v>0</v>
      </c>
      <c r="E114" s="14" t="str">
        <f t="shared" si="5"/>
        <v/>
      </c>
      <c r="F114" s="14" t="str">
        <f t="shared" si="6"/>
        <v/>
      </c>
      <c r="G114" s="13" t="str">
        <f t="shared" si="7"/>
        <v>0</v>
      </c>
      <c r="H114" s="17" t="str">
        <f t="shared" si="8"/>
        <v/>
      </c>
    </row>
    <row r="115" spans="2:8" ht="15" x14ac:dyDescent="0.2">
      <c r="B115" s="6" t="s">
        <v>40</v>
      </c>
      <c r="C115" s="5">
        <v>0</v>
      </c>
      <c r="D115" s="5">
        <v>1</v>
      </c>
      <c r="E115" s="14" t="str">
        <f t="shared" si="5"/>
        <v/>
      </c>
      <c r="F115" s="14">
        <f t="shared" si="6"/>
        <v>3.3333333333333333E-2</v>
      </c>
      <c r="G115" s="13" t="str">
        <f t="shared" si="7"/>
        <v>0</v>
      </c>
      <c r="H115" s="17" t="str">
        <f t="shared" si="8"/>
        <v/>
      </c>
    </row>
    <row r="116" spans="2:8" ht="15" x14ac:dyDescent="0.2">
      <c r="B116" s="6" t="s">
        <v>249</v>
      </c>
      <c r="C116" s="5">
        <v>0</v>
      </c>
      <c r="D116" s="5">
        <v>0</v>
      </c>
      <c r="E116" s="14" t="str">
        <f t="shared" si="5"/>
        <v/>
      </c>
      <c r="F116" s="14" t="str">
        <f t="shared" si="6"/>
        <v/>
      </c>
      <c r="G116" s="13" t="str">
        <f t="shared" si="7"/>
        <v>0</v>
      </c>
      <c r="H116" s="17" t="str">
        <f t="shared" si="8"/>
        <v/>
      </c>
    </row>
    <row r="117" spans="2:8" ht="15" x14ac:dyDescent="0.2">
      <c r="B117" s="6" t="s">
        <v>250</v>
      </c>
      <c r="C117" s="5">
        <v>0</v>
      </c>
      <c r="D117" s="5">
        <v>0</v>
      </c>
      <c r="E117" s="14" t="str">
        <f t="shared" si="5"/>
        <v/>
      </c>
      <c r="F117" s="14" t="str">
        <f t="shared" si="6"/>
        <v/>
      </c>
      <c r="G117" s="13" t="str">
        <f t="shared" si="7"/>
        <v>0</v>
      </c>
      <c r="H117" s="17" t="str">
        <f t="shared" si="8"/>
        <v/>
      </c>
    </row>
    <row r="118" spans="2:8" ht="15" x14ac:dyDescent="0.2">
      <c r="B118" s="6" t="s">
        <v>251</v>
      </c>
      <c r="C118" s="5">
        <v>4</v>
      </c>
      <c r="D118" s="5">
        <v>1</v>
      </c>
      <c r="E118" s="14">
        <f t="shared" si="5"/>
        <v>0.12903225806451613</v>
      </c>
      <c r="F118" s="14">
        <f t="shared" si="6"/>
        <v>3.3333333333333333E-2</v>
      </c>
      <c r="G118" s="13">
        <f t="shared" si="7"/>
        <v>-0.75</v>
      </c>
      <c r="H118" s="17">
        <f t="shared" si="8"/>
        <v>-9.6774193548387094E-2</v>
      </c>
    </row>
    <row r="119" spans="2:8" ht="15" x14ac:dyDescent="0.2">
      <c r="B119" s="6" t="s">
        <v>252</v>
      </c>
      <c r="C119" s="5">
        <v>0</v>
      </c>
      <c r="D119" s="5">
        <v>0</v>
      </c>
      <c r="E119" s="14" t="str">
        <f t="shared" si="5"/>
        <v/>
      </c>
      <c r="F119" s="14" t="str">
        <f t="shared" si="6"/>
        <v/>
      </c>
      <c r="G119" s="13" t="str">
        <f t="shared" si="7"/>
        <v>0</v>
      </c>
      <c r="H119" s="17" t="str">
        <f t="shared" si="8"/>
        <v/>
      </c>
    </row>
    <row r="120" spans="2:8" ht="15" x14ac:dyDescent="0.2">
      <c r="B120" s="6" t="s">
        <v>253</v>
      </c>
      <c r="C120" s="5">
        <v>0</v>
      </c>
      <c r="D120" s="5">
        <v>0</v>
      </c>
      <c r="E120" s="14" t="str">
        <f t="shared" si="5"/>
        <v/>
      </c>
      <c r="F120" s="14" t="str">
        <f t="shared" si="6"/>
        <v/>
      </c>
      <c r="G120" s="13" t="str">
        <f t="shared" si="7"/>
        <v>0</v>
      </c>
      <c r="H120" s="17" t="str">
        <f t="shared" si="8"/>
        <v/>
      </c>
    </row>
    <row r="121" spans="2:8" ht="15" x14ac:dyDescent="0.2">
      <c r="B121" s="6" t="s">
        <v>35</v>
      </c>
      <c r="C121" s="5">
        <v>10</v>
      </c>
      <c r="D121" s="5">
        <v>2</v>
      </c>
      <c r="E121" s="14">
        <f t="shared" si="5"/>
        <v>0.32258064516129031</v>
      </c>
      <c r="F121" s="14">
        <f t="shared" si="6"/>
        <v>6.6666666666666666E-2</v>
      </c>
      <c r="G121" s="13">
        <f t="shared" si="7"/>
        <v>-0.8</v>
      </c>
      <c r="H121" s="17">
        <f t="shared" si="8"/>
        <v>-0.25806451612903225</v>
      </c>
    </row>
    <row r="122" spans="2:8" ht="15" x14ac:dyDescent="0.2">
      <c r="B122" s="6" t="s">
        <v>39</v>
      </c>
      <c r="C122" s="5">
        <v>0</v>
      </c>
      <c r="D122" s="5">
        <v>0</v>
      </c>
      <c r="E122" s="14" t="str">
        <f t="shared" si="5"/>
        <v/>
      </c>
      <c r="F122" s="14" t="str">
        <f t="shared" si="6"/>
        <v/>
      </c>
      <c r="G122" s="13" t="str">
        <f t="shared" si="7"/>
        <v>0</v>
      </c>
      <c r="H122" s="17" t="str">
        <f t="shared" si="8"/>
        <v/>
      </c>
    </row>
    <row r="123" spans="2:8" ht="15" x14ac:dyDescent="0.2">
      <c r="B123" s="6" t="s">
        <v>37</v>
      </c>
      <c r="C123" s="5">
        <v>0</v>
      </c>
      <c r="D123" s="5">
        <v>1</v>
      </c>
      <c r="E123" s="14" t="str">
        <f t="shared" si="5"/>
        <v/>
      </c>
      <c r="F123" s="14">
        <f t="shared" si="6"/>
        <v>3.3333333333333333E-2</v>
      </c>
      <c r="G123" s="13" t="str">
        <f t="shared" si="7"/>
        <v>0</v>
      </c>
      <c r="H123" s="17" t="str">
        <f t="shared" si="8"/>
        <v/>
      </c>
    </row>
    <row r="124" spans="2:8" ht="15" x14ac:dyDescent="0.2">
      <c r="B124" s="6" t="s">
        <v>36</v>
      </c>
      <c r="C124" s="5">
        <v>0</v>
      </c>
      <c r="D124" s="5">
        <v>0</v>
      </c>
      <c r="E124" s="14" t="str">
        <f t="shared" si="5"/>
        <v/>
      </c>
      <c r="F124" s="14" t="str">
        <f t="shared" si="6"/>
        <v/>
      </c>
      <c r="G124" s="13" t="str">
        <f t="shared" si="7"/>
        <v>0</v>
      </c>
      <c r="H124" s="17" t="str">
        <f t="shared" si="8"/>
        <v/>
      </c>
    </row>
    <row r="125" spans="2:8" ht="15" x14ac:dyDescent="0.2">
      <c r="B125" s="6" t="s">
        <v>254</v>
      </c>
      <c r="C125" s="5">
        <v>0</v>
      </c>
      <c r="D125" s="5">
        <v>0</v>
      </c>
      <c r="E125" s="14" t="str">
        <f t="shared" si="5"/>
        <v/>
      </c>
      <c r="F125" s="14" t="str">
        <f t="shared" si="6"/>
        <v/>
      </c>
      <c r="G125" s="13" t="str">
        <f t="shared" si="7"/>
        <v>0</v>
      </c>
      <c r="H125" s="17" t="str">
        <f t="shared" si="8"/>
        <v/>
      </c>
    </row>
    <row r="126" spans="2:8" ht="15" x14ac:dyDescent="0.2">
      <c r="B126" s="6" t="s">
        <v>255</v>
      </c>
      <c r="C126" s="5">
        <v>0</v>
      </c>
      <c r="D126" s="5">
        <v>0</v>
      </c>
      <c r="E126" s="14" t="str">
        <f t="shared" si="5"/>
        <v/>
      </c>
      <c r="F126" s="14" t="str">
        <f t="shared" si="6"/>
        <v/>
      </c>
      <c r="G126" s="13" t="str">
        <f t="shared" si="7"/>
        <v>0</v>
      </c>
      <c r="H126" s="17" t="str">
        <f t="shared" si="8"/>
        <v/>
      </c>
    </row>
    <row r="127" spans="2:8" ht="15" x14ac:dyDescent="0.2">
      <c r="B127" s="6" t="s">
        <v>256</v>
      </c>
      <c r="C127" s="5">
        <v>0</v>
      </c>
      <c r="D127" s="5">
        <v>0</v>
      </c>
      <c r="E127" s="14" t="str">
        <f t="shared" si="5"/>
        <v/>
      </c>
      <c r="F127" s="14" t="str">
        <f t="shared" si="6"/>
        <v/>
      </c>
      <c r="G127" s="13" t="str">
        <f t="shared" si="7"/>
        <v>0</v>
      </c>
      <c r="H127" s="17" t="str">
        <f t="shared" si="8"/>
        <v/>
      </c>
    </row>
    <row r="128" spans="2:8" ht="15" x14ac:dyDescent="0.2">
      <c r="B128" s="6" t="s">
        <v>257</v>
      </c>
      <c r="C128" s="5">
        <v>0</v>
      </c>
      <c r="D128" s="5">
        <v>0</v>
      </c>
      <c r="E128" s="14" t="str">
        <f t="shared" si="5"/>
        <v/>
      </c>
      <c r="F128" s="14" t="str">
        <f t="shared" si="6"/>
        <v/>
      </c>
      <c r="G128" s="13" t="str">
        <f t="shared" si="7"/>
        <v>0</v>
      </c>
      <c r="H128" s="17" t="str">
        <f t="shared" si="8"/>
        <v/>
      </c>
    </row>
    <row r="129" spans="2:8" ht="30" x14ac:dyDescent="0.2">
      <c r="B129" s="6" t="s">
        <v>258</v>
      </c>
      <c r="C129" s="5">
        <v>1</v>
      </c>
      <c r="D129" s="5">
        <v>3</v>
      </c>
      <c r="E129" s="14">
        <f t="shared" si="5"/>
        <v>3.2258064516129031E-2</v>
      </c>
      <c r="F129" s="14">
        <f t="shared" si="6"/>
        <v>0.1</v>
      </c>
      <c r="G129" s="13">
        <f t="shared" si="7"/>
        <v>2</v>
      </c>
      <c r="H129" s="17">
        <f t="shared" si="8"/>
        <v>6.4516129032258063E-2</v>
      </c>
    </row>
    <row r="130" spans="2:8" ht="30" x14ac:dyDescent="0.2">
      <c r="B130" s="6" t="s">
        <v>259</v>
      </c>
      <c r="C130" s="5">
        <v>0</v>
      </c>
      <c r="D130" s="5">
        <v>0</v>
      </c>
      <c r="E130" s="14" t="str">
        <f t="shared" si="5"/>
        <v/>
      </c>
      <c r="F130" s="14" t="str">
        <f t="shared" si="6"/>
        <v/>
      </c>
      <c r="G130" s="13" t="str">
        <f t="shared" si="7"/>
        <v>0</v>
      </c>
      <c r="H130" s="17" t="str">
        <f t="shared" si="8"/>
        <v/>
      </c>
    </row>
    <row r="131" spans="2:8" ht="30" x14ac:dyDescent="0.2">
      <c r="B131" s="6" t="s">
        <v>260</v>
      </c>
      <c r="C131" s="5">
        <v>0</v>
      </c>
      <c r="D131" s="5">
        <v>0</v>
      </c>
      <c r="E131" s="14" t="str">
        <f t="shared" si="5"/>
        <v/>
      </c>
      <c r="F131" s="14" t="str">
        <f t="shared" si="6"/>
        <v/>
      </c>
      <c r="G131" s="13" t="str">
        <f t="shared" si="7"/>
        <v>0</v>
      </c>
      <c r="H131" s="17" t="str">
        <f t="shared" si="8"/>
        <v/>
      </c>
    </row>
    <row r="132" spans="2:8" ht="15" x14ac:dyDescent="0.2">
      <c r="B132" s="6" t="s">
        <v>50</v>
      </c>
      <c r="C132" s="5">
        <v>0</v>
      </c>
      <c r="D132" s="5">
        <v>0</v>
      </c>
      <c r="E132" s="14" t="str">
        <f t="shared" si="5"/>
        <v/>
      </c>
      <c r="F132" s="14" t="str">
        <f t="shared" si="6"/>
        <v/>
      </c>
      <c r="G132" s="13" t="str">
        <f t="shared" si="7"/>
        <v>0</v>
      </c>
      <c r="H132" s="17" t="str">
        <f t="shared" si="8"/>
        <v/>
      </c>
    </row>
    <row r="133" spans="2:8" ht="15" x14ac:dyDescent="0.2">
      <c r="B133" s="6" t="s">
        <v>45</v>
      </c>
      <c r="C133" s="5">
        <v>0</v>
      </c>
      <c r="D133" s="5">
        <v>0</v>
      </c>
      <c r="E133" s="14" t="str">
        <f t="shared" si="5"/>
        <v/>
      </c>
      <c r="F133" s="14" t="str">
        <f t="shared" si="6"/>
        <v/>
      </c>
      <c r="G133" s="13" t="str">
        <f t="shared" si="7"/>
        <v>0</v>
      </c>
      <c r="H133" s="17" t="str">
        <f t="shared" si="8"/>
        <v/>
      </c>
    </row>
    <row r="134" spans="2:8" ht="15" x14ac:dyDescent="0.2">
      <c r="B134" s="6" t="s">
        <v>42</v>
      </c>
      <c r="C134" s="5">
        <v>0</v>
      </c>
      <c r="D134" s="5">
        <v>0</v>
      </c>
      <c r="E134" s="14" t="str">
        <f t="shared" si="5"/>
        <v/>
      </c>
      <c r="F134" s="14" t="str">
        <f t="shared" si="6"/>
        <v/>
      </c>
      <c r="G134" s="13" t="str">
        <f t="shared" si="7"/>
        <v>0</v>
      </c>
      <c r="H134" s="17" t="str">
        <f t="shared" si="8"/>
        <v/>
      </c>
    </row>
    <row r="135" spans="2:8" ht="15" x14ac:dyDescent="0.2">
      <c r="B135" s="6" t="s">
        <v>43</v>
      </c>
      <c r="C135" s="5">
        <v>0</v>
      </c>
      <c r="D135" s="5">
        <v>0</v>
      </c>
      <c r="E135" s="14" t="str">
        <f t="shared" si="5"/>
        <v/>
      </c>
      <c r="F135" s="14" t="str">
        <f t="shared" si="6"/>
        <v/>
      </c>
      <c r="G135" s="13" t="str">
        <f t="shared" si="7"/>
        <v>0</v>
      </c>
      <c r="H135" s="17" t="str">
        <f t="shared" si="8"/>
        <v/>
      </c>
    </row>
    <row r="136" spans="2:8" ht="15" x14ac:dyDescent="0.2">
      <c r="B136" s="6" t="s">
        <v>44</v>
      </c>
      <c r="C136" s="5">
        <v>0</v>
      </c>
      <c r="D136" s="5">
        <v>0</v>
      </c>
      <c r="E136" s="14" t="str">
        <f t="shared" ref="E136:E145" si="9">+IF(C136=0,"",C136/C$70)</f>
        <v/>
      </c>
      <c r="F136" s="14" t="str">
        <f t="shared" ref="F136:F145" si="10">+IF(D136=0,"",D136/D$70)</f>
        <v/>
      </c>
      <c r="G136" s="13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6" t="s">
        <v>41</v>
      </c>
      <c r="C137" s="5">
        <v>0</v>
      </c>
      <c r="D137" s="5">
        <v>0</v>
      </c>
      <c r="E137" s="14" t="str">
        <f t="shared" si="9"/>
        <v/>
      </c>
      <c r="F137" s="14" t="str">
        <f t="shared" si="10"/>
        <v/>
      </c>
      <c r="G137" s="13" t="str">
        <f t="shared" si="11"/>
        <v>0</v>
      </c>
      <c r="H137" s="17" t="str">
        <f t="shared" si="12"/>
        <v/>
      </c>
    </row>
    <row r="138" spans="2:8" ht="15" x14ac:dyDescent="0.2">
      <c r="B138" s="6" t="s">
        <v>261</v>
      </c>
      <c r="C138" s="5">
        <v>0</v>
      </c>
      <c r="D138" s="5">
        <v>0</v>
      </c>
      <c r="E138" s="14" t="str">
        <f t="shared" si="9"/>
        <v/>
      </c>
      <c r="F138" s="14" t="str">
        <f t="shared" si="10"/>
        <v/>
      </c>
      <c r="G138" s="13" t="str">
        <f t="shared" si="11"/>
        <v>0</v>
      </c>
      <c r="H138" s="17" t="str">
        <f t="shared" si="12"/>
        <v/>
      </c>
    </row>
    <row r="139" spans="2:8" ht="30" x14ac:dyDescent="0.2">
      <c r="B139" s="6" t="s">
        <v>262</v>
      </c>
      <c r="C139" s="5">
        <v>0</v>
      </c>
      <c r="D139" s="5">
        <v>0</v>
      </c>
      <c r="E139" s="14" t="str">
        <f t="shared" si="9"/>
        <v/>
      </c>
      <c r="F139" s="14" t="str">
        <f t="shared" si="10"/>
        <v/>
      </c>
      <c r="G139" s="13" t="str">
        <f t="shared" si="11"/>
        <v>0</v>
      </c>
      <c r="H139" s="17" t="str">
        <f t="shared" si="12"/>
        <v/>
      </c>
    </row>
    <row r="140" spans="2:8" ht="30" x14ac:dyDescent="0.2">
      <c r="B140" s="6" t="s">
        <v>263</v>
      </c>
      <c r="C140" s="5">
        <v>0</v>
      </c>
      <c r="D140" s="5">
        <v>0</v>
      </c>
      <c r="E140" s="14" t="str">
        <f t="shared" si="9"/>
        <v/>
      </c>
      <c r="F140" s="14" t="str">
        <f t="shared" si="10"/>
        <v/>
      </c>
      <c r="G140" s="13" t="str">
        <f t="shared" si="11"/>
        <v>0</v>
      </c>
      <c r="H140" s="17" t="str">
        <f t="shared" si="12"/>
        <v/>
      </c>
    </row>
    <row r="141" spans="2:8" ht="15" x14ac:dyDescent="0.2">
      <c r="B141" s="6" t="s">
        <v>48</v>
      </c>
      <c r="C141" s="5">
        <v>0</v>
      </c>
      <c r="D141" s="5">
        <v>0</v>
      </c>
      <c r="E141" s="14" t="str">
        <f t="shared" si="9"/>
        <v/>
      </c>
      <c r="F141" s="14" t="str">
        <f t="shared" si="10"/>
        <v/>
      </c>
      <c r="G141" s="13" t="str">
        <f t="shared" si="11"/>
        <v>0</v>
      </c>
      <c r="H141" s="17" t="str">
        <f t="shared" si="12"/>
        <v/>
      </c>
    </row>
    <row r="142" spans="2:8" ht="15" x14ac:dyDescent="0.2">
      <c r="B142" s="6" t="s">
        <v>264</v>
      </c>
      <c r="C142" s="5">
        <v>0</v>
      </c>
      <c r="D142" s="5">
        <v>0</v>
      </c>
      <c r="E142" s="14" t="str">
        <f t="shared" si="9"/>
        <v/>
      </c>
      <c r="F142" s="14" t="str">
        <f t="shared" si="10"/>
        <v/>
      </c>
      <c r="G142" s="13" t="str">
        <f t="shared" si="11"/>
        <v>0</v>
      </c>
      <c r="H142" s="17" t="str">
        <f t="shared" si="12"/>
        <v/>
      </c>
    </row>
    <row r="143" spans="2:8" ht="15" x14ac:dyDescent="0.2">
      <c r="B143" s="6" t="s">
        <v>49</v>
      </c>
      <c r="C143" s="5">
        <v>0</v>
      </c>
      <c r="D143" s="5">
        <v>0</v>
      </c>
      <c r="E143" s="14" t="str">
        <f t="shared" si="9"/>
        <v/>
      </c>
      <c r="F143" s="14" t="str">
        <f t="shared" si="10"/>
        <v/>
      </c>
      <c r="G143" s="13" t="str">
        <f t="shared" si="11"/>
        <v>0</v>
      </c>
      <c r="H143" s="17" t="str">
        <f t="shared" si="12"/>
        <v/>
      </c>
    </row>
    <row r="144" spans="2:8" ht="15" x14ac:dyDescent="0.2">
      <c r="B144" s="6" t="s">
        <v>46</v>
      </c>
      <c r="C144" s="5">
        <v>0</v>
      </c>
      <c r="D144" s="5">
        <v>0</v>
      </c>
      <c r="E144" s="14" t="str">
        <f t="shared" si="9"/>
        <v/>
      </c>
      <c r="F144" s="14" t="str">
        <f t="shared" si="10"/>
        <v/>
      </c>
      <c r="G144" s="13" t="str">
        <f t="shared" si="11"/>
        <v>0</v>
      </c>
      <c r="H144" s="17" t="str">
        <f t="shared" si="12"/>
        <v/>
      </c>
    </row>
    <row r="145" spans="2:8" ht="13.5" customHeight="1" x14ac:dyDescent="0.2">
      <c r="B145" s="6" t="s">
        <v>47</v>
      </c>
      <c r="C145" s="5">
        <v>0</v>
      </c>
      <c r="D145" s="5">
        <v>0</v>
      </c>
      <c r="E145" s="14" t="str">
        <f t="shared" si="9"/>
        <v/>
      </c>
      <c r="F145" s="14" t="str">
        <f t="shared" si="10"/>
        <v/>
      </c>
      <c r="G145" s="13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39" t="s">
        <v>517</v>
      </c>
      <c r="C149" s="40" t="s">
        <v>518</v>
      </c>
      <c r="D149" s="41"/>
      <c r="E149" s="44" t="s">
        <v>482</v>
      </c>
      <c r="F149" s="41"/>
      <c r="G149" s="42" t="s">
        <v>567</v>
      </c>
      <c r="H149" s="42" t="s">
        <v>481</v>
      </c>
    </row>
    <row r="150" spans="2:8" s="4" customFormat="1" ht="22.5" customHeight="1" x14ac:dyDescent="0.2">
      <c r="B150" s="39"/>
      <c r="C150" s="37">
        <v>2014</v>
      </c>
      <c r="D150" s="37">
        <v>2015</v>
      </c>
      <c r="E150" s="37">
        <v>2014</v>
      </c>
      <c r="F150" s="37">
        <v>2015</v>
      </c>
      <c r="G150" s="43"/>
      <c r="H150" s="43"/>
    </row>
    <row r="151" spans="2:8" s="4" customFormat="1" ht="36" customHeight="1" x14ac:dyDescent="0.2">
      <c r="B151" s="32" t="s">
        <v>521</v>
      </c>
      <c r="C151" s="33">
        <f>SUM(C152:C288)</f>
        <v>14</v>
      </c>
      <c r="D151" s="34">
        <f>SUM(D152:D288)</f>
        <v>6</v>
      </c>
      <c r="E151" s="35">
        <f>+IF(C151=0,"",C151/C$151)</f>
        <v>1</v>
      </c>
      <c r="F151" s="35">
        <f>+IF(D151=0,"",D151/D$151)</f>
        <v>1</v>
      </c>
      <c r="G151" s="35">
        <f>+IF(OR(AND(D151=0),(C151=0)),"0",((D151-C151)/C151))</f>
        <v>-0.5714285714285714</v>
      </c>
      <c r="H151" s="35">
        <f>+IF(OR(AND(E151=""),(G151="")),"",E151*G151)</f>
        <v>-0.5714285714285714</v>
      </c>
    </row>
    <row r="152" spans="2:8" ht="15" x14ac:dyDescent="0.2">
      <c r="B152" s="8" t="s">
        <v>54</v>
      </c>
      <c r="C152" s="5">
        <v>0</v>
      </c>
      <c r="D152" s="5">
        <v>1</v>
      </c>
      <c r="E152" s="14" t="str">
        <f>+IF(C152=0,"",C152/C$151)</f>
        <v/>
      </c>
      <c r="F152" s="14">
        <f>+IF(D152=0,"",D152/D$151)</f>
        <v>0.16666666666666666</v>
      </c>
      <c r="G152" s="13" t="str">
        <f>+IF(OR(AND(D152=0),(C152=0)),"0",((D152-C152)/C152))</f>
        <v>0</v>
      </c>
      <c r="H152" s="17" t="str">
        <f>+IF(OR(AND(E152=""),(G152="")),"",E152*G152)</f>
        <v/>
      </c>
    </row>
    <row r="153" spans="2:8" ht="15" x14ac:dyDescent="0.2">
      <c r="B153" s="8" t="s">
        <v>58</v>
      </c>
      <c r="C153" s="5">
        <v>0</v>
      </c>
      <c r="D153" s="5">
        <v>0</v>
      </c>
      <c r="E153" s="14" t="str">
        <f t="shared" ref="E153:E216" si="13">+IF(C153=0,"",C153/C$151)</f>
        <v/>
      </c>
      <c r="F153" s="14" t="str">
        <f t="shared" ref="F153:F216" si="14">+IF(D153=0,"",D153/D$151)</f>
        <v/>
      </c>
      <c r="G153" s="13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15" x14ac:dyDescent="0.2">
      <c r="B154" s="8" t="s">
        <v>265</v>
      </c>
      <c r="C154" s="5">
        <v>0</v>
      </c>
      <c r="D154" s="5">
        <v>0</v>
      </c>
      <c r="E154" s="14" t="str">
        <f t="shared" si="13"/>
        <v/>
      </c>
      <c r="F154" s="14" t="str">
        <f t="shared" si="14"/>
        <v/>
      </c>
      <c r="G154" s="13" t="str">
        <f t="shared" si="15"/>
        <v>0</v>
      </c>
      <c r="H154" s="17" t="str">
        <f t="shared" si="16"/>
        <v/>
      </c>
    </row>
    <row r="155" spans="2:8" ht="15" x14ac:dyDescent="0.2">
      <c r="B155" s="8" t="s">
        <v>266</v>
      </c>
      <c r="C155" s="5">
        <v>0</v>
      </c>
      <c r="D155" s="5">
        <v>0</v>
      </c>
      <c r="E155" s="14" t="str">
        <f t="shared" si="13"/>
        <v/>
      </c>
      <c r="F155" s="14" t="str">
        <f t="shared" si="14"/>
        <v/>
      </c>
      <c r="G155" s="13" t="str">
        <f t="shared" si="15"/>
        <v>0</v>
      </c>
      <c r="H155" s="17" t="str">
        <f t="shared" si="16"/>
        <v/>
      </c>
    </row>
    <row r="156" spans="2:8" ht="30" x14ac:dyDescent="0.2">
      <c r="B156" s="8" t="s">
        <v>267</v>
      </c>
      <c r="C156" s="5">
        <v>0</v>
      </c>
      <c r="D156" s="5">
        <v>0</v>
      </c>
      <c r="E156" s="14" t="str">
        <f t="shared" si="13"/>
        <v/>
      </c>
      <c r="F156" s="14" t="str">
        <f t="shared" si="14"/>
        <v/>
      </c>
      <c r="G156" s="13" t="str">
        <f t="shared" si="15"/>
        <v>0</v>
      </c>
      <c r="H156" s="17" t="str">
        <f t="shared" si="16"/>
        <v/>
      </c>
    </row>
    <row r="157" spans="2:8" ht="15" x14ac:dyDescent="0.2">
      <c r="B157" s="8" t="s">
        <v>53</v>
      </c>
      <c r="C157" s="5">
        <v>4</v>
      </c>
      <c r="D157" s="5">
        <v>2</v>
      </c>
      <c r="E157" s="14">
        <f t="shared" si="13"/>
        <v>0.2857142857142857</v>
      </c>
      <c r="F157" s="14">
        <f t="shared" si="14"/>
        <v>0.33333333333333331</v>
      </c>
      <c r="G157" s="13">
        <f t="shared" si="15"/>
        <v>-0.5</v>
      </c>
      <c r="H157" s="17">
        <f t="shared" si="16"/>
        <v>-0.14285714285714285</v>
      </c>
    </row>
    <row r="158" spans="2:8" ht="15" x14ac:dyDescent="0.2">
      <c r="B158" s="8" t="s">
        <v>59</v>
      </c>
      <c r="C158" s="5">
        <v>0</v>
      </c>
      <c r="D158" s="5">
        <v>0</v>
      </c>
      <c r="E158" s="14" t="str">
        <f t="shared" si="13"/>
        <v/>
      </c>
      <c r="F158" s="14" t="str">
        <f t="shared" si="14"/>
        <v/>
      </c>
      <c r="G158" s="13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5">
        <v>0</v>
      </c>
      <c r="D159" s="5">
        <v>0</v>
      </c>
      <c r="E159" s="14" t="str">
        <f t="shared" si="13"/>
        <v/>
      </c>
      <c r="F159" s="14" t="str">
        <f t="shared" si="14"/>
        <v/>
      </c>
      <c r="G159" s="13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5">
        <v>0</v>
      </c>
      <c r="D160" s="5">
        <v>0</v>
      </c>
      <c r="E160" s="14" t="str">
        <f t="shared" si="13"/>
        <v/>
      </c>
      <c r="F160" s="14" t="str">
        <f t="shared" si="14"/>
        <v/>
      </c>
      <c r="G160" s="13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5">
        <v>0</v>
      </c>
      <c r="D161" s="5">
        <v>0</v>
      </c>
      <c r="E161" s="14" t="str">
        <f t="shared" si="13"/>
        <v/>
      </c>
      <c r="F161" s="14" t="str">
        <f t="shared" si="14"/>
        <v/>
      </c>
      <c r="G161" s="13" t="str">
        <f t="shared" si="15"/>
        <v>0</v>
      </c>
      <c r="H161" s="17" t="str">
        <f t="shared" si="16"/>
        <v/>
      </c>
    </row>
    <row r="162" spans="2:8" ht="30" x14ac:dyDescent="0.2">
      <c r="B162" s="8" t="s">
        <v>269</v>
      </c>
      <c r="C162" s="5">
        <v>0</v>
      </c>
      <c r="D162" s="5">
        <v>0</v>
      </c>
      <c r="E162" s="14" t="str">
        <f t="shared" si="13"/>
        <v/>
      </c>
      <c r="F162" s="14" t="str">
        <f t="shared" si="14"/>
        <v/>
      </c>
      <c r="G162" s="13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5">
        <v>0</v>
      </c>
      <c r="D163" s="5">
        <v>0</v>
      </c>
      <c r="E163" s="14" t="str">
        <f t="shared" si="13"/>
        <v/>
      </c>
      <c r="F163" s="14" t="str">
        <f t="shared" si="14"/>
        <v/>
      </c>
      <c r="G163" s="13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5">
        <v>0</v>
      </c>
      <c r="D164" s="5">
        <v>0</v>
      </c>
      <c r="E164" s="14" t="str">
        <f t="shared" si="13"/>
        <v/>
      </c>
      <c r="F164" s="14" t="str">
        <f t="shared" si="14"/>
        <v/>
      </c>
      <c r="G164" s="13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5">
        <v>0</v>
      </c>
      <c r="D165" s="5">
        <v>2</v>
      </c>
      <c r="E165" s="14" t="str">
        <f t="shared" si="13"/>
        <v/>
      </c>
      <c r="F165" s="14">
        <f t="shared" si="14"/>
        <v>0.33333333333333331</v>
      </c>
      <c r="G165" s="13" t="str">
        <f t="shared" si="15"/>
        <v>0</v>
      </c>
      <c r="H165" s="17" t="str">
        <f t="shared" si="16"/>
        <v/>
      </c>
    </row>
    <row r="166" spans="2:8" ht="15" x14ac:dyDescent="0.2">
      <c r="B166" s="8" t="s">
        <v>270</v>
      </c>
      <c r="C166" s="5">
        <v>0</v>
      </c>
      <c r="D166" s="5">
        <v>0</v>
      </c>
      <c r="E166" s="14" t="str">
        <f t="shared" si="13"/>
        <v/>
      </c>
      <c r="F166" s="14" t="str">
        <f t="shared" si="14"/>
        <v/>
      </c>
      <c r="G166" s="13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5">
        <v>0</v>
      </c>
      <c r="D167" s="5">
        <v>0</v>
      </c>
      <c r="E167" s="14" t="str">
        <f t="shared" si="13"/>
        <v/>
      </c>
      <c r="F167" s="14" t="str">
        <f t="shared" si="14"/>
        <v/>
      </c>
      <c r="G167" s="13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5">
        <v>0</v>
      </c>
      <c r="D168" s="5">
        <v>0</v>
      </c>
      <c r="E168" s="14" t="str">
        <f t="shared" si="13"/>
        <v/>
      </c>
      <c r="F168" s="14" t="str">
        <f t="shared" si="14"/>
        <v/>
      </c>
      <c r="G168" s="13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5">
        <v>0</v>
      </c>
      <c r="D169" s="5">
        <v>0</v>
      </c>
      <c r="E169" s="14" t="str">
        <f t="shared" si="13"/>
        <v/>
      </c>
      <c r="F169" s="14" t="str">
        <f t="shared" si="14"/>
        <v/>
      </c>
      <c r="G169" s="13" t="str">
        <f t="shared" si="15"/>
        <v>0</v>
      </c>
      <c r="H169" s="17" t="str">
        <f t="shared" si="16"/>
        <v/>
      </c>
    </row>
    <row r="170" spans="2:8" ht="15" x14ac:dyDescent="0.2">
      <c r="B170" s="8" t="s">
        <v>272</v>
      </c>
      <c r="C170" s="5">
        <v>0</v>
      </c>
      <c r="D170" s="5">
        <v>0</v>
      </c>
      <c r="E170" s="14" t="str">
        <f t="shared" si="13"/>
        <v/>
      </c>
      <c r="F170" s="14" t="str">
        <f t="shared" si="14"/>
        <v/>
      </c>
      <c r="G170" s="13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5">
        <v>0</v>
      </c>
      <c r="D171" s="5">
        <v>0</v>
      </c>
      <c r="E171" s="14" t="str">
        <f t="shared" si="13"/>
        <v/>
      </c>
      <c r="F171" s="14" t="str">
        <f t="shared" si="14"/>
        <v/>
      </c>
      <c r="G171" s="13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5">
        <v>0</v>
      </c>
      <c r="D172" s="5">
        <v>0</v>
      </c>
      <c r="E172" s="14" t="str">
        <f t="shared" si="13"/>
        <v/>
      </c>
      <c r="F172" s="14" t="str">
        <f t="shared" si="14"/>
        <v/>
      </c>
      <c r="G172" s="13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5">
        <v>0</v>
      </c>
      <c r="D173" s="5">
        <v>0</v>
      </c>
      <c r="E173" s="14" t="str">
        <f t="shared" si="13"/>
        <v/>
      </c>
      <c r="F173" s="14" t="str">
        <f t="shared" si="14"/>
        <v/>
      </c>
      <c r="G173" s="13" t="str">
        <f t="shared" si="15"/>
        <v>0</v>
      </c>
      <c r="H173" s="17" t="str">
        <f t="shared" si="16"/>
        <v/>
      </c>
    </row>
    <row r="174" spans="2:8" ht="15" x14ac:dyDescent="0.2">
      <c r="B174" s="8" t="s">
        <v>276</v>
      </c>
      <c r="C174" s="5">
        <v>1</v>
      </c>
      <c r="D174" s="5">
        <v>0</v>
      </c>
      <c r="E174" s="14">
        <f t="shared" si="13"/>
        <v>7.1428571428571425E-2</v>
      </c>
      <c r="F174" s="14" t="str">
        <f t="shared" si="14"/>
        <v/>
      </c>
      <c r="G174" s="13" t="str">
        <f t="shared" si="15"/>
        <v>0</v>
      </c>
      <c r="H174" s="17">
        <f t="shared" si="16"/>
        <v>0</v>
      </c>
    </row>
    <row r="175" spans="2:8" ht="15" x14ac:dyDescent="0.2">
      <c r="B175" s="8" t="s">
        <v>277</v>
      </c>
      <c r="C175" s="5">
        <v>0</v>
      </c>
      <c r="D175" s="5">
        <v>0</v>
      </c>
      <c r="E175" s="14" t="str">
        <f t="shared" si="13"/>
        <v/>
      </c>
      <c r="F175" s="14" t="str">
        <f t="shared" si="14"/>
        <v/>
      </c>
      <c r="G175" s="13" t="str">
        <f t="shared" si="15"/>
        <v>0</v>
      </c>
      <c r="H175" s="17" t="str">
        <f t="shared" si="16"/>
        <v/>
      </c>
    </row>
    <row r="176" spans="2:8" ht="15" x14ac:dyDescent="0.2">
      <c r="B176" s="8" t="s">
        <v>278</v>
      </c>
      <c r="C176" s="5">
        <v>0</v>
      </c>
      <c r="D176" s="5">
        <v>0</v>
      </c>
      <c r="E176" s="14" t="str">
        <f t="shared" si="13"/>
        <v/>
      </c>
      <c r="F176" s="14" t="str">
        <f t="shared" si="14"/>
        <v/>
      </c>
      <c r="G176" s="13" t="str">
        <f t="shared" si="15"/>
        <v>0</v>
      </c>
      <c r="H176" s="17" t="str">
        <f t="shared" si="16"/>
        <v/>
      </c>
    </row>
    <row r="177" spans="2:8" ht="15" x14ac:dyDescent="0.2">
      <c r="B177" s="8" t="s">
        <v>279</v>
      </c>
      <c r="C177" s="5">
        <v>0</v>
      </c>
      <c r="D177" s="5">
        <v>0</v>
      </c>
      <c r="E177" s="14" t="str">
        <f t="shared" si="13"/>
        <v/>
      </c>
      <c r="F177" s="14" t="str">
        <f t="shared" si="14"/>
        <v/>
      </c>
      <c r="G177" s="13" t="str">
        <f t="shared" si="15"/>
        <v>0</v>
      </c>
      <c r="H177" s="17" t="str">
        <f t="shared" si="16"/>
        <v/>
      </c>
    </row>
    <row r="178" spans="2:8" ht="15" x14ac:dyDescent="0.2">
      <c r="B178" s="8" t="s">
        <v>280</v>
      </c>
      <c r="C178" s="5">
        <v>0</v>
      </c>
      <c r="D178" s="5">
        <v>0</v>
      </c>
      <c r="E178" s="14" t="str">
        <f t="shared" si="13"/>
        <v/>
      </c>
      <c r="F178" s="14" t="str">
        <f t="shared" si="14"/>
        <v/>
      </c>
      <c r="G178" s="13" t="str">
        <f t="shared" si="15"/>
        <v>0</v>
      </c>
      <c r="H178" s="17" t="str">
        <f t="shared" si="16"/>
        <v/>
      </c>
    </row>
    <row r="179" spans="2:8" ht="15" x14ac:dyDescent="0.2">
      <c r="B179" s="8" t="s">
        <v>281</v>
      </c>
      <c r="C179" s="5">
        <v>0</v>
      </c>
      <c r="D179" s="5">
        <v>0</v>
      </c>
      <c r="E179" s="14" t="str">
        <f t="shared" si="13"/>
        <v/>
      </c>
      <c r="F179" s="14" t="str">
        <f t="shared" si="14"/>
        <v/>
      </c>
      <c r="G179" s="13" t="str">
        <f t="shared" si="15"/>
        <v>0</v>
      </c>
      <c r="H179" s="17" t="str">
        <f t="shared" si="16"/>
        <v/>
      </c>
    </row>
    <row r="180" spans="2:8" ht="15" x14ac:dyDescent="0.2">
      <c r="B180" s="8" t="s">
        <v>282</v>
      </c>
      <c r="C180" s="5">
        <v>0</v>
      </c>
      <c r="D180" s="5">
        <v>0</v>
      </c>
      <c r="E180" s="14" t="str">
        <f t="shared" si="13"/>
        <v/>
      </c>
      <c r="F180" s="14" t="str">
        <f t="shared" si="14"/>
        <v/>
      </c>
      <c r="G180" s="13" t="str">
        <f t="shared" si="15"/>
        <v>0</v>
      </c>
      <c r="H180" s="17" t="str">
        <f t="shared" si="16"/>
        <v/>
      </c>
    </row>
    <row r="181" spans="2:8" ht="15" x14ac:dyDescent="0.2">
      <c r="B181" s="8" t="s">
        <v>283</v>
      </c>
      <c r="C181" s="5">
        <v>0</v>
      </c>
      <c r="D181" s="5">
        <v>0</v>
      </c>
      <c r="E181" s="14" t="str">
        <f t="shared" si="13"/>
        <v/>
      </c>
      <c r="F181" s="14" t="str">
        <f t="shared" si="14"/>
        <v/>
      </c>
      <c r="G181" s="13" t="str">
        <f t="shared" si="15"/>
        <v>0</v>
      </c>
      <c r="H181" s="17" t="str">
        <f t="shared" si="16"/>
        <v/>
      </c>
    </row>
    <row r="182" spans="2:8" ht="15" x14ac:dyDescent="0.2">
      <c r="B182" s="8" t="s">
        <v>284</v>
      </c>
      <c r="C182" s="5">
        <v>0</v>
      </c>
      <c r="D182" s="5">
        <v>0</v>
      </c>
      <c r="E182" s="14" t="str">
        <f t="shared" si="13"/>
        <v/>
      </c>
      <c r="F182" s="14" t="str">
        <f t="shared" si="14"/>
        <v/>
      </c>
      <c r="G182" s="13" t="str">
        <f t="shared" si="15"/>
        <v>0</v>
      </c>
      <c r="H182" s="17" t="str">
        <f t="shared" si="16"/>
        <v/>
      </c>
    </row>
    <row r="183" spans="2:8" ht="15" x14ac:dyDescent="0.2">
      <c r="B183" s="8" t="s">
        <v>285</v>
      </c>
      <c r="C183" s="5">
        <v>0</v>
      </c>
      <c r="D183" s="5">
        <v>0</v>
      </c>
      <c r="E183" s="14" t="str">
        <f t="shared" si="13"/>
        <v/>
      </c>
      <c r="F183" s="14" t="str">
        <f t="shared" si="14"/>
        <v/>
      </c>
      <c r="G183" s="13" t="str">
        <f t="shared" si="15"/>
        <v>0</v>
      </c>
      <c r="H183" s="17" t="str">
        <f t="shared" si="16"/>
        <v/>
      </c>
    </row>
    <row r="184" spans="2:8" ht="15" x14ac:dyDescent="0.2">
      <c r="B184" s="8" t="s">
        <v>286</v>
      </c>
      <c r="C184" s="5">
        <v>0</v>
      </c>
      <c r="D184" s="5">
        <v>0</v>
      </c>
      <c r="E184" s="14" t="str">
        <f t="shared" si="13"/>
        <v/>
      </c>
      <c r="F184" s="14" t="str">
        <f t="shared" si="14"/>
        <v/>
      </c>
      <c r="G184" s="13" t="str">
        <f t="shared" si="15"/>
        <v>0</v>
      </c>
      <c r="H184" s="17" t="str">
        <f t="shared" si="16"/>
        <v/>
      </c>
    </row>
    <row r="185" spans="2:8" ht="15" x14ac:dyDescent="0.2">
      <c r="B185" s="8" t="s">
        <v>62</v>
      </c>
      <c r="C185" s="5">
        <v>0</v>
      </c>
      <c r="D185" s="5">
        <v>0</v>
      </c>
      <c r="E185" s="14" t="str">
        <f t="shared" si="13"/>
        <v/>
      </c>
      <c r="F185" s="14" t="str">
        <f t="shared" si="14"/>
        <v/>
      </c>
      <c r="G185" s="13" t="str">
        <f t="shared" si="15"/>
        <v>0</v>
      </c>
      <c r="H185" s="17" t="str">
        <f t="shared" si="16"/>
        <v/>
      </c>
    </row>
    <row r="186" spans="2:8" ht="15" x14ac:dyDescent="0.2">
      <c r="B186" s="8" t="s">
        <v>63</v>
      </c>
      <c r="C186" s="5">
        <v>0</v>
      </c>
      <c r="D186" s="5">
        <v>0</v>
      </c>
      <c r="E186" s="14" t="str">
        <f t="shared" si="13"/>
        <v/>
      </c>
      <c r="F186" s="14" t="str">
        <f t="shared" si="14"/>
        <v/>
      </c>
      <c r="G186" s="13" t="str">
        <f t="shared" si="15"/>
        <v>0</v>
      </c>
      <c r="H186" s="17" t="str">
        <f t="shared" si="16"/>
        <v/>
      </c>
    </row>
    <row r="187" spans="2:8" ht="15" x14ac:dyDescent="0.2">
      <c r="B187" s="8" t="s">
        <v>287</v>
      </c>
      <c r="C187" s="5">
        <v>0</v>
      </c>
      <c r="D187" s="5">
        <v>0</v>
      </c>
      <c r="E187" s="14" t="str">
        <f t="shared" si="13"/>
        <v/>
      </c>
      <c r="F187" s="14" t="str">
        <f t="shared" si="14"/>
        <v/>
      </c>
      <c r="G187" s="13" t="str">
        <f t="shared" si="15"/>
        <v>0</v>
      </c>
      <c r="H187" s="17" t="str">
        <f t="shared" si="16"/>
        <v/>
      </c>
    </row>
    <row r="188" spans="2:8" ht="30" x14ac:dyDescent="0.2">
      <c r="B188" s="8" t="s">
        <v>288</v>
      </c>
      <c r="C188" s="5">
        <v>0</v>
      </c>
      <c r="D188" s="5">
        <v>0</v>
      </c>
      <c r="E188" s="14" t="str">
        <f t="shared" si="13"/>
        <v/>
      </c>
      <c r="F188" s="14" t="str">
        <f t="shared" si="14"/>
        <v/>
      </c>
      <c r="G188" s="13" t="str">
        <f t="shared" si="15"/>
        <v>0</v>
      </c>
      <c r="H188" s="17" t="str">
        <f t="shared" si="16"/>
        <v/>
      </c>
    </row>
    <row r="189" spans="2:8" ht="15" x14ac:dyDescent="0.2">
      <c r="B189" s="8" t="s">
        <v>289</v>
      </c>
      <c r="C189" s="5">
        <v>0</v>
      </c>
      <c r="D189" s="5">
        <v>0</v>
      </c>
      <c r="E189" s="14" t="str">
        <f t="shared" si="13"/>
        <v/>
      </c>
      <c r="F189" s="14" t="str">
        <f t="shared" si="14"/>
        <v/>
      </c>
      <c r="G189" s="13" t="str">
        <f t="shared" si="15"/>
        <v>0</v>
      </c>
      <c r="H189" s="17" t="str">
        <f t="shared" si="16"/>
        <v/>
      </c>
    </row>
    <row r="190" spans="2:8" ht="15" x14ac:dyDescent="0.2">
      <c r="B190" s="8" t="s">
        <v>65</v>
      </c>
      <c r="C190" s="5">
        <v>0</v>
      </c>
      <c r="D190" s="5">
        <v>0</v>
      </c>
      <c r="E190" s="14" t="str">
        <f t="shared" si="13"/>
        <v/>
      </c>
      <c r="F190" s="14" t="str">
        <f t="shared" si="14"/>
        <v/>
      </c>
      <c r="G190" s="13" t="str">
        <f t="shared" si="15"/>
        <v>0</v>
      </c>
      <c r="H190" s="17" t="str">
        <f t="shared" si="16"/>
        <v/>
      </c>
    </row>
    <row r="191" spans="2:8" ht="15" x14ac:dyDescent="0.2">
      <c r="B191" s="8" t="s">
        <v>290</v>
      </c>
      <c r="C191" s="5">
        <v>0</v>
      </c>
      <c r="D191" s="5">
        <v>0</v>
      </c>
      <c r="E191" s="14" t="str">
        <f t="shared" si="13"/>
        <v/>
      </c>
      <c r="F191" s="14" t="str">
        <f t="shared" si="14"/>
        <v/>
      </c>
      <c r="G191" s="13" t="str">
        <f t="shared" si="15"/>
        <v>0</v>
      </c>
      <c r="H191" s="17" t="str">
        <f t="shared" si="16"/>
        <v/>
      </c>
    </row>
    <row r="192" spans="2:8" ht="15" x14ac:dyDescent="0.2">
      <c r="B192" s="8" t="s">
        <v>64</v>
      </c>
      <c r="C192" s="5">
        <v>0</v>
      </c>
      <c r="D192" s="5">
        <v>0</v>
      </c>
      <c r="E192" s="14" t="str">
        <f t="shared" si="13"/>
        <v/>
      </c>
      <c r="F192" s="14" t="str">
        <f t="shared" si="14"/>
        <v/>
      </c>
      <c r="G192" s="13" t="str">
        <f t="shared" si="15"/>
        <v>0</v>
      </c>
      <c r="H192" s="17" t="str">
        <f t="shared" si="16"/>
        <v/>
      </c>
    </row>
    <row r="193" spans="2:8" ht="15" x14ac:dyDescent="0.2">
      <c r="B193" s="8" t="s">
        <v>291</v>
      </c>
      <c r="C193" s="5">
        <v>0</v>
      </c>
      <c r="D193" s="5">
        <v>0</v>
      </c>
      <c r="E193" s="14" t="str">
        <f t="shared" si="13"/>
        <v/>
      </c>
      <c r="F193" s="14" t="str">
        <f t="shared" si="14"/>
        <v/>
      </c>
      <c r="G193" s="13" t="str">
        <f t="shared" si="15"/>
        <v>0</v>
      </c>
      <c r="H193" s="17" t="str">
        <f t="shared" si="16"/>
        <v/>
      </c>
    </row>
    <row r="194" spans="2:8" ht="15" x14ac:dyDescent="0.2">
      <c r="B194" s="8" t="s">
        <v>292</v>
      </c>
      <c r="C194" s="5">
        <v>0</v>
      </c>
      <c r="D194" s="5">
        <v>0</v>
      </c>
      <c r="E194" s="14" t="str">
        <f t="shared" si="13"/>
        <v/>
      </c>
      <c r="F194" s="14" t="str">
        <f t="shared" si="14"/>
        <v/>
      </c>
      <c r="G194" s="13" t="str">
        <f t="shared" si="15"/>
        <v>0</v>
      </c>
      <c r="H194" s="17" t="str">
        <f t="shared" si="16"/>
        <v/>
      </c>
    </row>
    <row r="195" spans="2:8" ht="15" x14ac:dyDescent="0.2">
      <c r="B195" s="8" t="s">
        <v>468</v>
      </c>
      <c r="C195" s="5">
        <v>0</v>
      </c>
      <c r="D195" s="5">
        <v>0</v>
      </c>
      <c r="E195" s="14" t="str">
        <f t="shared" si="13"/>
        <v/>
      </c>
      <c r="F195" s="14" t="str">
        <f t="shared" si="14"/>
        <v/>
      </c>
      <c r="G195" s="13" t="str">
        <f t="shared" si="15"/>
        <v>0</v>
      </c>
      <c r="H195" s="17" t="str">
        <f t="shared" si="16"/>
        <v/>
      </c>
    </row>
    <row r="196" spans="2:8" ht="15" x14ac:dyDescent="0.2">
      <c r="B196" s="8" t="s">
        <v>293</v>
      </c>
      <c r="C196" s="5">
        <v>0</v>
      </c>
      <c r="D196" s="5">
        <v>0</v>
      </c>
      <c r="E196" s="14" t="str">
        <f t="shared" si="13"/>
        <v/>
      </c>
      <c r="F196" s="14" t="str">
        <f t="shared" si="14"/>
        <v/>
      </c>
      <c r="G196" s="13" t="str">
        <f t="shared" si="15"/>
        <v>0</v>
      </c>
      <c r="H196" s="17" t="str">
        <f t="shared" si="16"/>
        <v/>
      </c>
    </row>
    <row r="197" spans="2:8" ht="15" x14ac:dyDescent="0.2">
      <c r="B197" s="8" t="s">
        <v>294</v>
      </c>
      <c r="C197" s="5">
        <v>0</v>
      </c>
      <c r="D197" s="5">
        <v>0</v>
      </c>
      <c r="E197" s="14" t="str">
        <f t="shared" si="13"/>
        <v/>
      </c>
      <c r="F197" s="14" t="str">
        <f t="shared" si="14"/>
        <v/>
      </c>
      <c r="G197" s="13" t="str">
        <f t="shared" si="15"/>
        <v>0</v>
      </c>
      <c r="H197" s="17" t="str">
        <f t="shared" si="16"/>
        <v/>
      </c>
    </row>
    <row r="198" spans="2:8" ht="15" x14ac:dyDescent="0.2">
      <c r="B198" s="8" t="s">
        <v>295</v>
      </c>
      <c r="C198" s="5">
        <v>0</v>
      </c>
      <c r="D198" s="5">
        <v>0</v>
      </c>
      <c r="E198" s="14" t="str">
        <f t="shared" si="13"/>
        <v/>
      </c>
      <c r="F198" s="14" t="str">
        <f t="shared" si="14"/>
        <v/>
      </c>
      <c r="G198" s="13" t="str">
        <f t="shared" si="15"/>
        <v>0</v>
      </c>
      <c r="H198" s="17" t="str">
        <f t="shared" si="16"/>
        <v/>
      </c>
    </row>
    <row r="199" spans="2:8" ht="15" x14ac:dyDescent="0.2">
      <c r="B199" s="8" t="s">
        <v>296</v>
      </c>
      <c r="C199" s="5">
        <v>0</v>
      </c>
      <c r="D199" s="5">
        <v>0</v>
      </c>
      <c r="E199" s="14" t="str">
        <f t="shared" si="13"/>
        <v/>
      </c>
      <c r="F199" s="14" t="str">
        <f t="shared" si="14"/>
        <v/>
      </c>
      <c r="G199" s="13" t="str">
        <f t="shared" si="15"/>
        <v>0</v>
      </c>
      <c r="H199" s="17" t="str">
        <f t="shared" si="16"/>
        <v/>
      </c>
    </row>
    <row r="200" spans="2:8" ht="15" x14ac:dyDescent="0.2">
      <c r="B200" s="8" t="s">
        <v>297</v>
      </c>
      <c r="C200" s="5">
        <v>0</v>
      </c>
      <c r="D200" s="5">
        <v>0</v>
      </c>
      <c r="E200" s="14" t="str">
        <f t="shared" si="13"/>
        <v/>
      </c>
      <c r="F200" s="14" t="str">
        <f t="shared" si="14"/>
        <v/>
      </c>
      <c r="G200" s="13" t="str">
        <f t="shared" si="15"/>
        <v>0</v>
      </c>
      <c r="H200" s="17" t="str">
        <f t="shared" si="16"/>
        <v/>
      </c>
    </row>
    <row r="201" spans="2:8" ht="15" x14ac:dyDescent="0.2">
      <c r="B201" s="8" t="s">
        <v>298</v>
      </c>
      <c r="C201" s="5">
        <v>0</v>
      </c>
      <c r="D201" s="5">
        <v>0</v>
      </c>
      <c r="E201" s="14" t="str">
        <f t="shared" si="13"/>
        <v/>
      </c>
      <c r="F201" s="14" t="str">
        <f t="shared" si="14"/>
        <v/>
      </c>
      <c r="G201" s="13" t="str">
        <f t="shared" si="15"/>
        <v>0</v>
      </c>
      <c r="H201" s="17" t="str">
        <f t="shared" si="16"/>
        <v/>
      </c>
    </row>
    <row r="202" spans="2:8" ht="15" x14ac:dyDescent="0.2">
      <c r="B202" s="8" t="s">
        <v>299</v>
      </c>
      <c r="C202" s="5">
        <v>0</v>
      </c>
      <c r="D202" s="5">
        <v>0</v>
      </c>
      <c r="E202" s="14" t="str">
        <f t="shared" si="13"/>
        <v/>
      </c>
      <c r="F202" s="14" t="str">
        <f t="shared" si="14"/>
        <v/>
      </c>
      <c r="G202" s="13" t="str">
        <f t="shared" si="15"/>
        <v>0</v>
      </c>
      <c r="H202" s="17" t="str">
        <f t="shared" si="16"/>
        <v/>
      </c>
    </row>
    <row r="203" spans="2:8" ht="15" x14ac:dyDescent="0.2">
      <c r="B203" s="8" t="s">
        <v>67</v>
      </c>
      <c r="C203" s="5">
        <v>0</v>
      </c>
      <c r="D203" s="5">
        <v>0</v>
      </c>
      <c r="E203" s="14" t="str">
        <f t="shared" si="13"/>
        <v/>
      </c>
      <c r="F203" s="14" t="str">
        <f t="shared" si="14"/>
        <v/>
      </c>
      <c r="G203" s="13" t="str">
        <f t="shared" si="15"/>
        <v>0</v>
      </c>
      <c r="H203" s="17" t="str">
        <f t="shared" si="16"/>
        <v/>
      </c>
    </row>
    <row r="204" spans="2:8" ht="15" x14ac:dyDescent="0.2">
      <c r="B204" s="8" t="s">
        <v>300</v>
      </c>
      <c r="C204" s="5">
        <v>0</v>
      </c>
      <c r="D204" s="5">
        <v>0</v>
      </c>
      <c r="E204" s="14" t="str">
        <f t="shared" si="13"/>
        <v/>
      </c>
      <c r="F204" s="14" t="str">
        <f t="shared" si="14"/>
        <v/>
      </c>
      <c r="G204" s="13" t="str">
        <f t="shared" si="15"/>
        <v>0</v>
      </c>
      <c r="H204" s="17" t="str">
        <f t="shared" si="16"/>
        <v/>
      </c>
    </row>
    <row r="205" spans="2:8" ht="15" x14ac:dyDescent="0.2">
      <c r="B205" s="8" t="s">
        <v>66</v>
      </c>
      <c r="C205" s="5">
        <v>0</v>
      </c>
      <c r="D205" s="5">
        <v>0</v>
      </c>
      <c r="E205" s="14" t="str">
        <f t="shared" si="13"/>
        <v/>
      </c>
      <c r="F205" s="14" t="str">
        <f t="shared" si="14"/>
        <v/>
      </c>
      <c r="G205" s="13" t="str">
        <f t="shared" si="15"/>
        <v>0</v>
      </c>
      <c r="H205" s="17" t="str">
        <f t="shared" si="16"/>
        <v/>
      </c>
    </row>
    <row r="206" spans="2:8" ht="15" x14ac:dyDescent="0.2">
      <c r="B206" s="8" t="s">
        <v>301</v>
      </c>
      <c r="C206" s="5">
        <v>0</v>
      </c>
      <c r="D206" s="5">
        <v>0</v>
      </c>
      <c r="E206" s="14" t="str">
        <f t="shared" si="13"/>
        <v/>
      </c>
      <c r="F206" s="14" t="str">
        <f t="shared" si="14"/>
        <v/>
      </c>
      <c r="G206" s="13" t="str">
        <f t="shared" si="15"/>
        <v>0</v>
      </c>
      <c r="H206" s="17" t="str">
        <f t="shared" si="16"/>
        <v/>
      </c>
    </row>
    <row r="207" spans="2:8" ht="15" x14ac:dyDescent="0.2">
      <c r="B207" s="8" t="s">
        <v>530</v>
      </c>
      <c r="C207" s="5">
        <v>0</v>
      </c>
      <c r="D207" s="5">
        <v>0</v>
      </c>
      <c r="E207" s="14" t="str">
        <f t="shared" si="13"/>
        <v/>
      </c>
      <c r="F207" s="14" t="str">
        <f t="shared" si="14"/>
        <v/>
      </c>
      <c r="G207" s="13" t="str">
        <f t="shared" si="15"/>
        <v>0</v>
      </c>
      <c r="H207" s="17" t="str">
        <f t="shared" si="16"/>
        <v/>
      </c>
    </row>
    <row r="208" spans="2:8" ht="15" x14ac:dyDescent="0.2">
      <c r="B208" s="8" t="s">
        <v>72</v>
      </c>
      <c r="C208" s="5">
        <v>0</v>
      </c>
      <c r="D208" s="5">
        <v>0</v>
      </c>
      <c r="E208" s="14" t="str">
        <f t="shared" si="13"/>
        <v/>
      </c>
      <c r="F208" s="14" t="str">
        <f t="shared" si="14"/>
        <v/>
      </c>
      <c r="G208" s="13" t="str">
        <f t="shared" si="15"/>
        <v>0</v>
      </c>
      <c r="H208" s="17" t="str">
        <f t="shared" si="16"/>
        <v/>
      </c>
    </row>
    <row r="209" spans="2:8" ht="15" x14ac:dyDescent="0.2">
      <c r="B209" s="8" t="s">
        <v>71</v>
      </c>
      <c r="C209" s="5">
        <v>0</v>
      </c>
      <c r="D209" s="5">
        <v>0</v>
      </c>
      <c r="E209" s="14" t="str">
        <f t="shared" si="13"/>
        <v/>
      </c>
      <c r="F209" s="14" t="str">
        <f t="shared" si="14"/>
        <v/>
      </c>
      <c r="G209" s="13" t="str">
        <f t="shared" si="15"/>
        <v>0</v>
      </c>
      <c r="H209" s="17" t="str">
        <f t="shared" si="16"/>
        <v/>
      </c>
    </row>
    <row r="210" spans="2:8" ht="15" x14ac:dyDescent="0.2">
      <c r="B210" s="8" t="s">
        <v>73</v>
      </c>
      <c r="C210" s="5">
        <v>0</v>
      </c>
      <c r="D210" s="5">
        <v>0</v>
      </c>
      <c r="E210" s="14" t="str">
        <f t="shared" si="13"/>
        <v/>
      </c>
      <c r="F210" s="14" t="str">
        <f t="shared" si="14"/>
        <v/>
      </c>
      <c r="G210" s="13" t="str">
        <f t="shared" si="15"/>
        <v>0</v>
      </c>
      <c r="H210" s="17" t="str">
        <f t="shared" si="16"/>
        <v/>
      </c>
    </row>
    <row r="211" spans="2:8" ht="15" x14ac:dyDescent="0.2">
      <c r="B211" s="8" t="s">
        <v>69</v>
      </c>
      <c r="C211" s="5">
        <v>0</v>
      </c>
      <c r="D211" s="5">
        <v>0</v>
      </c>
      <c r="E211" s="14" t="str">
        <f t="shared" si="13"/>
        <v/>
      </c>
      <c r="F211" s="14" t="str">
        <f t="shared" si="14"/>
        <v/>
      </c>
      <c r="G211" s="13" t="str">
        <f t="shared" si="15"/>
        <v>0</v>
      </c>
      <c r="H211" s="17" t="str">
        <f t="shared" si="16"/>
        <v/>
      </c>
    </row>
    <row r="212" spans="2:8" ht="15" x14ac:dyDescent="0.2">
      <c r="B212" s="8" t="s">
        <v>68</v>
      </c>
      <c r="C212" s="5">
        <v>0</v>
      </c>
      <c r="D212" s="5">
        <v>0</v>
      </c>
      <c r="E212" s="14" t="str">
        <f t="shared" si="13"/>
        <v/>
      </c>
      <c r="F212" s="14" t="str">
        <f t="shared" si="14"/>
        <v/>
      </c>
      <c r="G212" s="13" t="str">
        <f t="shared" si="15"/>
        <v>0</v>
      </c>
      <c r="H212" s="17" t="str">
        <f t="shared" si="16"/>
        <v/>
      </c>
    </row>
    <row r="213" spans="2:8" ht="15" x14ac:dyDescent="0.2">
      <c r="B213" s="8" t="s">
        <v>302</v>
      </c>
      <c r="C213" s="5">
        <v>1</v>
      </c>
      <c r="D213" s="5">
        <v>0</v>
      </c>
      <c r="E213" s="14">
        <f t="shared" si="13"/>
        <v>7.1428571428571425E-2</v>
      </c>
      <c r="F213" s="14" t="str">
        <f t="shared" si="14"/>
        <v/>
      </c>
      <c r="G213" s="13" t="str">
        <f t="shared" si="15"/>
        <v>0</v>
      </c>
      <c r="H213" s="17">
        <f t="shared" si="16"/>
        <v>0</v>
      </c>
    </row>
    <row r="214" spans="2:8" ht="15" x14ac:dyDescent="0.2">
      <c r="B214" s="8" t="s">
        <v>70</v>
      </c>
      <c r="C214" s="5">
        <v>0</v>
      </c>
      <c r="D214" s="5">
        <v>0</v>
      </c>
      <c r="E214" s="14" t="str">
        <f t="shared" si="13"/>
        <v/>
      </c>
      <c r="F214" s="14" t="str">
        <f t="shared" si="14"/>
        <v/>
      </c>
      <c r="G214" s="13" t="str">
        <f t="shared" si="15"/>
        <v>0</v>
      </c>
      <c r="H214" s="17" t="str">
        <f t="shared" si="16"/>
        <v/>
      </c>
    </row>
    <row r="215" spans="2:8" ht="15" x14ac:dyDescent="0.2">
      <c r="B215" s="8" t="s">
        <v>303</v>
      </c>
      <c r="C215" s="5">
        <v>0</v>
      </c>
      <c r="D215" s="5">
        <v>0</v>
      </c>
      <c r="E215" s="14" t="str">
        <f t="shared" si="13"/>
        <v/>
      </c>
      <c r="F215" s="14" t="str">
        <f t="shared" si="14"/>
        <v/>
      </c>
      <c r="G215" s="13" t="str">
        <f t="shared" si="15"/>
        <v>0</v>
      </c>
      <c r="H215" s="17" t="str">
        <f t="shared" si="16"/>
        <v/>
      </c>
    </row>
    <row r="216" spans="2:8" ht="15" x14ac:dyDescent="0.2">
      <c r="B216" s="8" t="s">
        <v>304</v>
      </c>
      <c r="C216" s="5">
        <v>0</v>
      </c>
      <c r="D216" s="5">
        <v>0</v>
      </c>
      <c r="E216" s="14" t="str">
        <f t="shared" si="13"/>
        <v/>
      </c>
      <c r="F216" s="14" t="str">
        <f t="shared" si="14"/>
        <v/>
      </c>
      <c r="G216" s="13" t="str">
        <f t="shared" si="15"/>
        <v>0</v>
      </c>
      <c r="H216" s="17" t="str">
        <f t="shared" si="16"/>
        <v/>
      </c>
    </row>
    <row r="217" spans="2:8" ht="15" x14ac:dyDescent="0.2">
      <c r="B217" s="8" t="s">
        <v>469</v>
      </c>
      <c r="C217" s="5">
        <v>0</v>
      </c>
      <c r="D217" s="5">
        <v>0</v>
      </c>
      <c r="E217" s="14" t="str">
        <f t="shared" ref="E217:E280" si="17">+IF(C217=0,"",C217/C$151)</f>
        <v/>
      </c>
      <c r="F217" s="14" t="str">
        <f t="shared" ref="F217:F280" si="18">+IF(D217=0,"",D217/D$151)</f>
        <v/>
      </c>
      <c r="G217" s="13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15" x14ac:dyDescent="0.2">
      <c r="B218" s="8" t="s">
        <v>305</v>
      </c>
      <c r="C218" s="5">
        <v>0</v>
      </c>
      <c r="D218" s="5">
        <v>0</v>
      </c>
      <c r="E218" s="14" t="str">
        <f t="shared" si="17"/>
        <v/>
      </c>
      <c r="F218" s="14" t="str">
        <f t="shared" si="18"/>
        <v/>
      </c>
      <c r="G218" s="13" t="str">
        <f t="shared" si="19"/>
        <v>0</v>
      </c>
      <c r="H218" s="17" t="str">
        <f t="shared" si="20"/>
        <v/>
      </c>
    </row>
    <row r="219" spans="2:8" ht="15" x14ac:dyDescent="0.2">
      <c r="B219" s="8" t="s">
        <v>306</v>
      </c>
      <c r="C219" s="5">
        <v>0</v>
      </c>
      <c r="D219" s="5">
        <v>0</v>
      </c>
      <c r="E219" s="14" t="str">
        <f t="shared" si="17"/>
        <v/>
      </c>
      <c r="F219" s="14" t="str">
        <f t="shared" si="18"/>
        <v/>
      </c>
      <c r="G219" s="13" t="str">
        <f t="shared" si="19"/>
        <v>0</v>
      </c>
      <c r="H219" s="17" t="str">
        <f t="shared" si="20"/>
        <v/>
      </c>
    </row>
    <row r="220" spans="2:8" ht="15" x14ac:dyDescent="0.2">
      <c r="B220" s="8" t="s">
        <v>307</v>
      </c>
      <c r="C220" s="5">
        <v>0</v>
      </c>
      <c r="D220" s="5">
        <v>0</v>
      </c>
      <c r="E220" s="14" t="str">
        <f t="shared" si="17"/>
        <v/>
      </c>
      <c r="F220" s="14" t="str">
        <f t="shared" si="18"/>
        <v/>
      </c>
      <c r="G220" s="13" t="str">
        <f t="shared" si="19"/>
        <v>0</v>
      </c>
      <c r="H220" s="17" t="str">
        <f t="shared" si="20"/>
        <v/>
      </c>
    </row>
    <row r="221" spans="2:8" ht="15" x14ac:dyDescent="0.2">
      <c r="B221" s="8" t="s">
        <v>308</v>
      </c>
      <c r="C221" s="5">
        <v>0</v>
      </c>
      <c r="D221" s="5">
        <v>0</v>
      </c>
      <c r="E221" s="14" t="str">
        <f t="shared" si="17"/>
        <v/>
      </c>
      <c r="F221" s="14" t="str">
        <f t="shared" si="18"/>
        <v/>
      </c>
      <c r="G221" s="13" t="str">
        <f t="shared" si="19"/>
        <v>0</v>
      </c>
      <c r="H221" s="17" t="str">
        <f t="shared" si="20"/>
        <v/>
      </c>
    </row>
    <row r="222" spans="2:8" ht="15" x14ac:dyDescent="0.2">
      <c r="B222" s="8" t="s">
        <v>309</v>
      </c>
      <c r="C222" s="5">
        <v>0</v>
      </c>
      <c r="D222" s="5">
        <v>0</v>
      </c>
      <c r="E222" s="14" t="str">
        <f t="shared" si="17"/>
        <v/>
      </c>
      <c r="F222" s="14" t="str">
        <f t="shared" si="18"/>
        <v/>
      </c>
      <c r="G222" s="13" t="str">
        <f t="shared" si="19"/>
        <v>0</v>
      </c>
      <c r="H222" s="17" t="str">
        <f t="shared" si="20"/>
        <v/>
      </c>
    </row>
    <row r="223" spans="2:8" ht="15" x14ac:dyDescent="0.2">
      <c r="B223" s="8" t="s">
        <v>531</v>
      </c>
      <c r="C223" s="5">
        <v>0</v>
      </c>
      <c r="D223" s="5">
        <v>0</v>
      </c>
      <c r="E223" s="14" t="str">
        <f t="shared" si="17"/>
        <v/>
      </c>
      <c r="F223" s="14" t="str">
        <f t="shared" si="18"/>
        <v/>
      </c>
      <c r="G223" s="13" t="str">
        <f t="shared" si="19"/>
        <v>0</v>
      </c>
      <c r="H223" s="17" t="str">
        <f t="shared" si="20"/>
        <v/>
      </c>
    </row>
    <row r="224" spans="2:8" ht="15" x14ac:dyDescent="0.2">
      <c r="B224" s="8" t="s">
        <v>310</v>
      </c>
      <c r="C224" s="5">
        <v>0</v>
      </c>
      <c r="D224" s="5">
        <v>0</v>
      </c>
      <c r="E224" s="14" t="str">
        <f t="shared" si="17"/>
        <v/>
      </c>
      <c r="F224" s="14" t="str">
        <f t="shared" si="18"/>
        <v/>
      </c>
      <c r="G224" s="13" t="str">
        <f t="shared" si="19"/>
        <v>0</v>
      </c>
      <c r="H224" s="17" t="str">
        <f t="shared" si="20"/>
        <v/>
      </c>
    </row>
    <row r="225" spans="2:8" ht="15" x14ac:dyDescent="0.2">
      <c r="B225" s="8" t="s">
        <v>470</v>
      </c>
      <c r="C225" s="5">
        <v>0</v>
      </c>
      <c r="D225" s="5">
        <v>0</v>
      </c>
      <c r="E225" s="14" t="str">
        <f t="shared" si="17"/>
        <v/>
      </c>
      <c r="F225" s="14" t="str">
        <f t="shared" si="18"/>
        <v/>
      </c>
      <c r="G225" s="13" t="str">
        <f t="shared" si="19"/>
        <v>0</v>
      </c>
      <c r="H225" s="17" t="str">
        <f t="shared" si="20"/>
        <v/>
      </c>
    </row>
    <row r="226" spans="2:8" ht="15" x14ac:dyDescent="0.2">
      <c r="B226" s="8" t="s">
        <v>525</v>
      </c>
      <c r="C226" s="5">
        <v>0</v>
      </c>
      <c r="D226" s="5">
        <v>0</v>
      </c>
      <c r="E226" s="14" t="str">
        <f t="shared" si="17"/>
        <v/>
      </c>
      <c r="F226" s="14" t="str">
        <f t="shared" si="18"/>
        <v/>
      </c>
      <c r="G226" s="13" t="str">
        <f t="shared" si="19"/>
        <v>0</v>
      </c>
      <c r="H226" s="17" t="str">
        <f t="shared" si="20"/>
        <v/>
      </c>
    </row>
    <row r="227" spans="2:8" ht="15" x14ac:dyDescent="0.2">
      <c r="B227" s="8" t="s">
        <v>471</v>
      </c>
      <c r="C227" s="5">
        <v>0</v>
      </c>
      <c r="D227" s="5">
        <v>0</v>
      </c>
      <c r="E227" s="14" t="str">
        <f t="shared" si="17"/>
        <v/>
      </c>
      <c r="F227" s="14" t="str">
        <f t="shared" si="18"/>
        <v/>
      </c>
      <c r="G227" s="13" t="str">
        <f t="shared" si="19"/>
        <v>0</v>
      </c>
      <c r="H227" s="17" t="str">
        <f t="shared" si="20"/>
        <v/>
      </c>
    </row>
    <row r="228" spans="2:8" ht="15" x14ac:dyDescent="0.2">
      <c r="B228" s="8" t="s">
        <v>76</v>
      </c>
      <c r="C228" s="5">
        <v>0</v>
      </c>
      <c r="D228" s="5">
        <v>0</v>
      </c>
      <c r="E228" s="14" t="str">
        <f t="shared" si="17"/>
        <v/>
      </c>
      <c r="F228" s="14" t="str">
        <f t="shared" si="18"/>
        <v/>
      </c>
      <c r="G228" s="13" t="str">
        <f t="shared" si="19"/>
        <v>0</v>
      </c>
      <c r="H228" s="17" t="str">
        <f t="shared" si="20"/>
        <v/>
      </c>
    </row>
    <row r="229" spans="2:8" ht="15" x14ac:dyDescent="0.2">
      <c r="B229" s="8" t="s">
        <v>311</v>
      </c>
      <c r="C229" s="5">
        <v>0</v>
      </c>
      <c r="D229" s="5">
        <v>0</v>
      </c>
      <c r="E229" s="14" t="str">
        <f t="shared" si="17"/>
        <v/>
      </c>
      <c r="F229" s="14" t="str">
        <f t="shared" si="18"/>
        <v/>
      </c>
      <c r="G229" s="13" t="str">
        <f t="shared" si="19"/>
        <v>0</v>
      </c>
      <c r="H229" s="17" t="str">
        <f t="shared" si="20"/>
        <v/>
      </c>
    </row>
    <row r="230" spans="2:8" ht="15" x14ac:dyDescent="0.2">
      <c r="B230" s="8" t="s">
        <v>312</v>
      </c>
      <c r="C230" s="5">
        <v>0</v>
      </c>
      <c r="D230" s="5">
        <v>0</v>
      </c>
      <c r="E230" s="14" t="str">
        <f t="shared" si="17"/>
        <v/>
      </c>
      <c r="F230" s="14" t="str">
        <f t="shared" si="18"/>
        <v/>
      </c>
      <c r="G230" s="13" t="str">
        <f t="shared" si="19"/>
        <v>0</v>
      </c>
      <c r="H230" s="17" t="str">
        <f t="shared" si="20"/>
        <v/>
      </c>
    </row>
    <row r="231" spans="2:8" ht="30" x14ac:dyDescent="0.2">
      <c r="B231" s="8" t="s">
        <v>313</v>
      </c>
      <c r="C231" s="5">
        <v>0</v>
      </c>
      <c r="D231" s="5">
        <v>0</v>
      </c>
      <c r="E231" s="14" t="str">
        <f t="shared" si="17"/>
        <v/>
      </c>
      <c r="F231" s="14" t="str">
        <f t="shared" si="18"/>
        <v/>
      </c>
      <c r="G231" s="13" t="str">
        <f t="shared" si="19"/>
        <v>0</v>
      </c>
      <c r="H231" s="17" t="str">
        <f t="shared" si="20"/>
        <v/>
      </c>
    </row>
    <row r="232" spans="2:8" ht="15" x14ac:dyDescent="0.2">
      <c r="B232" s="8" t="s">
        <v>77</v>
      </c>
      <c r="C232" s="5">
        <v>2</v>
      </c>
      <c r="D232" s="5">
        <v>1</v>
      </c>
      <c r="E232" s="14">
        <f t="shared" si="17"/>
        <v>0.14285714285714285</v>
      </c>
      <c r="F232" s="14">
        <f t="shared" si="18"/>
        <v>0.16666666666666666</v>
      </c>
      <c r="G232" s="13">
        <f t="shared" si="19"/>
        <v>-0.5</v>
      </c>
      <c r="H232" s="17">
        <f t="shared" si="20"/>
        <v>-7.1428571428571425E-2</v>
      </c>
    </row>
    <row r="233" spans="2:8" ht="15" x14ac:dyDescent="0.2">
      <c r="B233" s="8" t="s">
        <v>74</v>
      </c>
      <c r="C233" s="5">
        <v>0</v>
      </c>
      <c r="D233" s="5">
        <v>0</v>
      </c>
      <c r="E233" s="14" t="str">
        <f t="shared" si="17"/>
        <v/>
      </c>
      <c r="F233" s="14" t="str">
        <f t="shared" si="18"/>
        <v/>
      </c>
      <c r="G233" s="13" t="str">
        <f t="shared" si="19"/>
        <v>0</v>
      </c>
      <c r="H233" s="17" t="str">
        <f t="shared" si="20"/>
        <v/>
      </c>
    </row>
    <row r="234" spans="2:8" ht="15" x14ac:dyDescent="0.2">
      <c r="B234" s="8" t="s">
        <v>75</v>
      </c>
      <c r="C234" s="5">
        <v>0</v>
      </c>
      <c r="D234" s="5">
        <v>0</v>
      </c>
      <c r="E234" s="14" t="str">
        <f t="shared" si="17"/>
        <v/>
      </c>
      <c r="F234" s="14" t="str">
        <f t="shared" si="18"/>
        <v/>
      </c>
      <c r="G234" s="13" t="str">
        <f t="shared" si="19"/>
        <v>0</v>
      </c>
      <c r="H234" s="17" t="str">
        <f t="shared" si="20"/>
        <v/>
      </c>
    </row>
    <row r="235" spans="2:8" ht="15" x14ac:dyDescent="0.2">
      <c r="B235" s="8" t="s">
        <v>314</v>
      </c>
      <c r="C235" s="5">
        <v>0</v>
      </c>
      <c r="D235" s="5">
        <v>0</v>
      </c>
      <c r="E235" s="14" t="str">
        <f t="shared" si="17"/>
        <v/>
      </c>
      <c r="F235" s="14" t="str">
        <f t="shared" si="18"/>
        <v/>
      </c>
      <c r="G235" s="13" t="str">
        <f t="shared" si="19"/>
        <v>0</v>
      </c>
      <c r="H235" s="17" t="str">
        <f t="shared" si="20"/>
        <v/>
      </c>
    </row>
    <row r="236" spans="2:8" ht="15" x14ac:dyDescent="0.2">
      <c r="B236" s="8" t="s">
        <v>315</v>
      </c>
      <c r="C236" s="5">
        <v>0</v>
      </c>
      <c r="D236" s="5">
        <v>0</v>
      </c>
      <c r="E236" s="14" t="str">
        <f t="shared" si="17"/>
        <v/>
      </c>
      <c r="F236" s="14" t="str">
        <f t="shared" si="18"/>
        <v/>
      </c>
      <c r="G236" s="13" t="str">
        <f t="shared" si="19"/>
        <v>0</v>
      </c>
      <c r="H236" s="17" t="str">
        <f t="shared" si="20"/>
        <v/>
      </c>
    </row>
    <row r="237" spans="2:8" ht="15" x14ac:dyDescent="0.2">
      <c r="B237" s="8" t="s">
        <v>80</v>
      </c>
      <c r="C237" s="5">
        <v>1</v>
      </c>
      <c r="D237" s="5">
        <v>0</v>
      </c>
      <c r="E237" s="14">
        <f t="shared" si="17"/>
        <v>7.1428571428571425E-2</v>
      </c>
      <c r="F237" s="14" t="str">
        <f t="shared" si="18"/>
        <v/>
      </c>
      <c r="G237" s="13" t="str">
        <f t="shared" si="19"/>
        <v>0</v>
      </c>
      <c r="H237" s="17">
        <f t="shared" si="20"/>
        <v>0</v>
      </c>
    </row>
    <row r="238" spans="2:8" ht="15" x14ac:dyDescent="0.2">
      <c r="B238" s="8" t="s">
        <v>85</v>
      </c>
      <c r="C238" s="5">
        <v>0</v>
      </c>
      <c r="D238" s="5">
        <v>0</v>
      </c>
      <c r="E238" s="14" t="str">
        <f t="shared" si="17"/>
        <v/>
      </c>
      <c r="F238" s="14" t="str">
        <f t="shared" si="18"/>
        <v/>
      </c>
      <c r="G238" s="13" t="str">
        <f t="shared" si="19"/>
        <v>0</v>
      </c>
      <c r="H238" s="17" t="str">
        <f t="shared" si="20"/>
        <v/>
      </c>
    </row>
    <row r="239" spans="2:8" ht="15" x14ac:dyDescent="0.2">
      <c r="B239" s="8" t="s">
        <v>81</v>
      </c>
      <c r="C239" s="5">
        <v>1</v>
      </c>
      <c r="D239" s="5">
        <v>0</v>
      </c>
      <c r="E239" s="14">
        <f t="shared" si="17"/>
        <v>7.1428571428571425E-2</v>
      </c>
      <c r="F239" s="14" t="str">
        <f t="shared" si="18"/>
        <v/>
      </c>
      <c r="G239" s="13" t="str">
        <f t="shared" si="19"/>
        <v>0</v>
      </c>
      <c r="H239" s="17">
        <f t="shared" si="20"/>
        <v>0</v>
      </c>
    </row>
    <row r="240" spans="2:8" ht="15" x14ac:dyDescent="0.2">
      <c r="B240" s="8" t="s">
        <v>316</v>
      </c>
      <c r="C240" s="5">
        <v>0</v>
      </c>
      <c r="D240" s="5">
        <v>0</v>
      </c>
      <c r="E240" s="14" t="str">
        <f t="shared" si="17"/>
        <v/>
      </c>
      <c r="F240" s="14" t="str">
        <f t="shared" si="18"/>
        <v/>
      </c>
      <c r="G240" s="13" t="str">
        <f t="shared" si="19"/>
        <v>0</v>
      </c>
      <c r="H240" s="17" t="str">
        <f t="shared" si="20"/>
        <v/>
      </c>
    </row>
    <row r="241" spans="2:8" ht="15" x14ac:dyDescent="0.2">
      <c r="B241" s="8" t="s">
        <v>78</v>
      </c>
      <c r="C241" s="5">
        <v>0</v>
      </c>
      <c r="D241" s="5">
        <v>0</v>
      </c>
      <c r="E241" s="14" t="str">
        <f t="shared" si="17"/>
        <v/>
      </c>
      <c r="F241" s="14" t="str">
        <f t="shared" si="18"/>
        <v/>
      </c>
      <c r="G241" s="13" t="str">
        <f t="shared" si="19"/>
        <v>0</v>
      </c>
      <c r="H241" s="17" t="str">
        <f t="shared" si="20"/>
        <v/>
      </c>
    </row>
    <row r="242" spans="2:8" ht="15" x14ac:dyDescent="0.2">
      <c r="B242" s="8" t="s">
        <v>83</v>
      </c>
      <c r="C242" s="5">
        <v>0</v>
      </c>
      <c r="D242" s="5">
        <v>0</v>
      </c>
      <c r="E242" s="14" t="str">
        <f t="shared" si="17"/>
        <v/>
      </c>
      <c r="F242" s="14" t="str">
        <f t="shared" si="18"/>
        <v/>
      </c>
      <c r="G242" s="13" t="str">
        <f t="shared" si="19"/>
        <v>0</v>
      </c>
      <c r="H242" s="17" t="str">
        <f t="shared" si="20"/>
        <v/>
      </c>
    </row>
    <row r="243" spans="2:8" ht="15" x14ac:dyDescent="0.2">
      <c r="B243" s="8" t="s">
        <v>317</v>
      </c>
      <c r="C243" s="5">
        <v>0</v>
      </c>
      <c r="D243" s="5">
        <v>0</v>
      </c>
      <c r="E243" s="14" t="str">
        <f t="shared" si="17"/>
        <v/>
      </c>
      <c r="F243" s="14" t="str">
        <f t="shared" si="18"/>
        <v/>
      </c>
      <c r="G243" s="13" t="str">
        <f t="shared" si="19"/>
        <v>0</v>
      </c>
      <c r="H243" s="17" t="str">
        <f t="shared" si="20"/>
        <v/>
      </c>
    </row>
    <row r="244" spans="2:8" ht="15" x14ac:dyDescent="0.2">
      <c r="B244" s="8" t="s">
        <v>79</v>
      </c>
      <c r="C244" s="5">
        <v>0</v>
      </c>
      <c r="D244" s="5">
        <v>0</v>
      </c>
      <c r="E244" s="14" t="str">
        <f t="shared" si="17"/>
        <v/>
      </c>
      <c r="F244" s="14" t="str">
        <f t="shared" si="18"/>
        <v/>
      </c>
      <c r="G244" s="13" t="str">
        <f t="shared" si="19"/>
        <v>0</v>
      </c>
      <c r="H244" s="17" t="str">
        <f t="shared" si="20"/>
        <v/>
      </c>
    </row>
    <row r="245" spans="2:8" ht="15" x14ac:dyDescent="0.2">
      <c r="B245" s="8" t="s">
        <v>84</v>
      </c>
      <c r="C245" s="5">
        <v>0</v>
      </c>
      <c r="D245" s="5">
        <v>0</v>
      </c>
      <c r="E245" s="14" t="str">
        <f t="shared" si="17"/>
        <v/>
      </c>
      <c r="F245" s="14" t="str">
        <f t="shared" si="18"/>
        <v/>
      </c>
      <c r="G245" s="13" t="str">
        <f t="shared" si="19"/>
        <v>0</v>
      </c>
      <c r="H245" s="17" t="str">
        <f t="shared" si="20"/>
        <v/>
      </c>
    </row>
    <row r="246" spans="2:8" ht="15" x14ac:dyDescent="0.2">
      <c r="B246" s="8" t="s">
        <v>318</v>
      </c>
      <c r="C246" s="5">
        <v>0</v>
      </c>
      <c r="D246" s="5">
        <v>0</v>
      </c>
      <c r="E246" s="14" t="str">
        <f t="shared" si="17"/>
        <v/>
      </c>
      <c r="F246" s="14" t="str">
        <f t="shared" si="18"/>
        <v/>
      </c>
      <c r="G246" s="13" t="str">
        <f t="shared" si="19"/>
        <v>0</v>
      </c>
      <c r="H246" s="17" t="str">
        <f t="shared" si="20"/>
        <v/>
      </c>
    </row>
    <row r="247" spans="2:8" ht="15" x14ac:dyDescent="0.2">
      <c r="B247" s="8" t="s">
        <v>319</v>
      </c>
      <c r="C247" s="5">
        <v>0</v>
      </c>
      <c r="D247" s="5">
        <v>0</v>
      </c>
      <c r="E247" s="14" t="str">
        <f t="shared" si="17"/>
        <v/>
      </c>
      <c r="F247" s="14" t="str">
        <f t="shared" si="18"/>
        <v/>
      </c>
      <c r="G247" s="13" t="str">
        <f t="shared" si="19"/>
        <v>0</v>
      </c>
      <c r="H247" s="17" t="str">
        <f t="shared" si="20"/>
        <v/>
      </c>
    </row>
    <row r="248" spans="2:8" ht="15" x14ac:dyDescent="0.2">
      <c r="B248" s="8" t="s">
        <v>86</v>
      </c>
      <c r="C248" s="5">
        <v>0</v>
      </c>
      <c r="D248" s="5">
        <v>0</v>
      </c>
      <c r="E248" s="14" t="str">
        <f t="shared" si="17"/>
        <v/>
      </c>
      <c r="F248" s="14" t="str">
        <f t="shared" si="18"/>
        <v/>
      </c>
      <c r="G248" s="13" t="str">
        <f t="shared" si="19"/>
        <v>0</v>
      </c>
      <c r="H248" s="17" t="str">
        <f t="shared" si="20"/>
        <v/>
      </c>
    </row>
    <row r="249" spans="2:8" ht="15" x14ac:dyDescent="0.2">
      <c r="B249" s="8" t="s">
        <v>87</v>
      </c>
      <c r="C249" s="5">
        <v>1</v>
      </c>
      <c r="D249" s="5">
        <v>0</v>
      </c>
      <c r="E249" s="14">
        <f t="shared" si="17"/>
        <v>7.1428571428571425E-2</v>
      </c>
      <c r="F249" s="14" t="str">
        <f t="shared" si="18"/>
        <v/>
      </c>
      <c r="G249" s="13" t="str">
        <f t="shared" si="19"/>
        <v>0</v>
      </c>
      <c r="H249" s="17">
        <f t="shared" si="20"/>
        <v>0</v>
      </c>
    </row>
    <row r="250" spans="2:8" ht="15" x14ac:dyDescent="0.2">
      <c r="B250" s="8" t="s">
        <v>82</v>
      </c>
      <c r="C250" s="5">
        <v>0</v>
      </c>
      <c r="D250" s="5">
        <v>0</v>
      </c>
      <c r="E250" s="14" t="str">
        <f t="shared" si="17"/>
        <v/>
      </c>
      <c r="F250" s="14" t="str">
        <f t="shared" si="18"/>
        <v/>
      </c>
      <c r="G250" s="13" t="str">
        <f t="shared" si="19"/>
        <v>0</v>
      </c>
      <c r="H250" s="17" t="str">
        <f t="shared" si="20"/>
        <v/>
      </c>
    </row>
    <row r="251" spans="2:8" ht="15" x14ac:dyDescent="0.2">
      <c r="B251" s="8" t="s">
        <v>320</v>
      </c>
      <c r="C251" s="5">
        <v>0</v>
      </c>
      <c r="D251" s="5">
        <v>0</v>
      </c>
      <c r="E251" s="14" t="str">
        <f t="shared" si="17"/>
        <v/>
      </c>
      <c r="F251" s="14" t="str">
        <f t="shared" si="18"/>
        <v/>
      </c>
      <c r="G251" s="13" t="str">
        <f t="shared" si="19"/>
        <v>0</v>
      </c>
      <c r="H251" s="17" t="str">
        <f t="shared" si="20"/>
        <v/>
      </c>
    </row>
    <row r="252" spans="2:8" ht="15" x14ac:dyDescent="0.2">
      <c r="B252" s="8" t="s">
        <v>321</v>
      </c>
      <c r="C252" s="5">
        <v>0</v>
      </c>
      <c r="D252" s="5">
        <v>0</v>
      </c>
      <c r="E252" s="14" t="str">
        <f t="shared" si="17"/>
        <v/>
      </c>
      <c r="F252" s="14" t="str">
        <f t="shared" si="18"/>
        <v/>
      </c>
      <c r="G252" s="13" t="str">
        <f t="shared" si="19"/>
        <v>0</v>
      </c>
      <c r="H252" s="17" t="str">
        <f t="shared" si="20"/>
        <v/>
      </c>
    </row>
    <row r="253" spans="2:8" ht="15" x14ac:dyDescent="0.2">
      <c r="B253" s="8" t="s">
        <v>322</v>
      </c>
      <c r="C253" s="5">
        <v>2</v>
      </c>
      <c r="D253" s="5">
        <v>0</v>
      </c>
      <c r="E253" s="14">
        <f t="shared" si="17"/>
        <v>0.14285714285714285</v>
      </c>
      <c r="F253" s="14" t="str">
        <f t="shared" si="18"/>
        <v/>
      </c>
      <c r="G253" s="13" t="str">
        <f t="shared" si="19"/>
        <v>0</v>
      </c>
      <c r="H253" s="17">
        <f t="shared" si="20"/>
        <v>0</v>
      </c>
    </row>
    <row r="254" spans="2:8" ht="15" x14ac:dyDescent="0.2">
      <c r="B254" s="8" t="s">
        <v>323</v>
      </c>
      <c r="C254" s="5">
        <v>0</v>
      </c>
      <c r="D254" s="5">
        <v>0</v>
      </c>
      <c r="E254" s="14" t="str">
        <f t="shared" si="17"/>
        <v/>
      </c>
      <c r="F254" s="14" t="str">
        <f t="shared" si="18"/>
        <v/>
      </c>
      <c r="G254" s="13" t="str">
        <f t="shared" si="19"/>
        <v>0</v>
      </c>
      <c r="H254" s="17" t="str">
        <f t="shared" si="20"/>
        <v/>
      </c>
    </row>
    <row r="255" spans="2:8" ht="15" x14ac:dyDescent="0.2">
      <c r="B255" s="8" t="s">
        <v>324</v>
      </c>
      <c r="C255" s="5">
        <v>0</v>
      </c>
      <c r="D255" s="5">
        <v>0</v>
      </c>
      <c r="E255" s="14" t="str">
        <f t="shared" si="17"/>
        <v/>
      </c>
      <c r="F255" s="14" t="str">
        <f t="shared" si="18"/>
        <v/>
      </c>
      <c r="G255" s="13" t="str">
        <f t="shared" si="19"/>
        <v>0</v>
      </c>
      <c r="H255" s="17" t="str">
        <f t="shared" si="20"/>
        <v/>
      </c>
    </row>
    <row r="256" spans="2:8" ht="15" x14ac:dyDescent="0.2">
      <c r="B256" s="8" t="s">
        <v>88</v>
      </c>
      <c r="C256" s="5">
        <v>1</v>
      </c>
      <c r="D256" s="5">
        <v>0</v>
      </c>
      <c r="E256" s="14">
        <f t="shared" si="17"/>
        <v>7.1428571428571425E-2</v>
      </c>
      <c r="F256" s="14" t="str">
        <f t="shared" si="18"/>
        <v/>
      </c>
      <c r="G256" s="13" t="str">
        <f t="shared" si="19"/>
        <v>0</v>
      </c>
      <c r="H256" s="17">
        <f t="shared" si="20"/>
        <v>0</v>
      </c>
    </row>
    <row r="257" spans="2:8" ht="15" x14ac:dyDescent="0.2">
      <c r="B257" s="8" t="s">
        <v>325</v>
      </c>
      <c r="C257" s="5">
        <v>0</v>
      </c>
      <c r="D257" s="5">
        <v>0</v>
      </c>
      <c r="E257" s="14" t="str">
        <f t="shared" si="17"/>
        <v/>
      </c>
      <c r="F257" s="14" t="str">
        <f t="shared" si="18"/>
        <v/>
      </c>
      <c r="G257" s="13" t="str">
        <f t="shared" si="19"/>
        <v>0</v>
      </c>
      <c r="H257" s="17" t="str">
        <f t="shared" si="20"/>
        <v/>
      </c>
    </row>
    <row r="258" spans="2:8" ht="30" x14ac:dyDescent="0.2">
      <c r="B258" s="8" t="s">
        <v>326</v>
      </c>
      <c r="C258" s="5">
        <v>0</v>
      </c>
      <c r="D258" s="5">
        <v>0</v>
      </c>
      <c r="E258" s="14" t="str">
        <f t="shared" si="17"/>
        <v/>
      </c>
      <c r="F258" s="14" t="str">
        <f t="shared" si="18"/>
        <v/>
      </c>
      <c r="G258" s="13" t="str">
        <f t="shared" si="19"/>
        <v>0</v>
      </c>
      <c r="H258" s="17" t="str">
        <f t="shared" si="20"/>
        <v/>
      </c>
    </row>
    <row r="259" spans="2:8" ht="15" x14ac:dyDescent="0.2">
      <c r="B259" s="8" t="s">
        <v>327</v>
      </c>
      <c r="C259" s="5">
        <v>0</v>
      </c>
      <c r="D259" s="5">
        <v>0</v>
      </c>
      <c r="E259" s="14" t="str">
        <f t="shared" si="17"/>
        <v/>
      </c>
      <c r="F259" s="14" t="str">
        <f t="shared" si="18"/>
        <v/>
      </c>
      <c r="G259" s="13" t="str">
        <f t="shared" si="19"/>
        <v>0</v>
      </c>
      <c r="H259" s="17" t="str">
        <f t="shared" si="20"/>
        <v/>
      </c>
    </row>
    <row r="260" spans="2:8" ht="15" x14ac:dyDescent="0.2">
      <c r="B260" s="8" t="s">
        <v>89</v>
      </c>
      <c r="C260" s="5">
        <v>0</v>
      </c>
      <c r="D260" s="5">
        <v>0</v>
      </c>
      <c r="E260" s="14" t="str">
        <f t="shared" si="17"/>
        <v/>
      </c>
      <c r="F260" s="14" t="str">
        <f t="shared" si="18"/>
        <v/>
      </c>
      <c r="G260" s="13" t="str">
        <f t="shared" si="19"/>
        <v>0</v>
      </c>
      <c r="H260" s="17" t="str">
        <f t="shared" si="20"/>
        <v/>
      </c>
    </row>
    <row r="261" spans="2:8" ht="30" x14ac:dyDescent="0.2">
      <c r="B261" s="8" t="s">
        <v>328</v>
      </c>
      <c r="C261" s="5">
        <v>0</v>
      </c>
      <c r="D261" s="5">
        <v>0</v>
      </c>
      <c r="E261" s="14" t="str">
        <f t="shared" si="17"/>
        <v/>
      </c>
      <c r="F261" s="14" t="str">
        <f t="shared" si="18"/>
        <v/>
      </c>
      <c r="G261" s="13" t="str">
        <f t="shared" si="19"/>
        <v>0</v>
      </c>
      <c r="H261" s="17" t="str">
        <f t="shared" si="20"/>
        <v/>
      </c>
    </row>
    <row r="262" spans="2:8" ht="15" x14ac:dyDescent="0.2">
      <c r="B262" s="8" t="s">
        <v>90</v>
      </c>
      <c r="C262" s="5">
        <v>0</v>
      </c>
      <c r="D262" s="5">
        <v>0</v>
      </c>
      <c r="E262" s="14" t="str">
        <f t="shared" si="17"/>
        <v/>
      </c>
      <c r="F262" s="14" t="str">
        <f t="shared" si="18"/>
        <v/>
      </c>
      <c r="G262" s="13" t="str">
        <f t="shared" si="19"/>
        <v>0</v>
      </c>
      <c r="H262" s="17" t="str">
        <f t="shared" si="20"/>
        <v/>
      </c>
    </row>
    <row r="263" spans="2:8" ht="15" x14ac:dyDescent="0.2">
      <c r="B263" s="8" t="s">
        <v>329</v>
      </c>
      <c r="C263" s="5">
        <v>0</v>
      </c>
      <c r="D263" s="5">
        <v>0</v>
      </c>
      <c r="E263" s="14" t="str">
        <f t="shared" si="17"/>
        <v/>
      </c>
      <c r="F263" s="14" t="str">
        <f t="shared" si="18"/>
        <v/>
      </c>
      <c r="G263" s="13" t="str">
        <f t="shared" si="19"/>
        <v>0</v>
      </c>
      <c r="H263" s="17" t="str">
        <f t="shared" si="20"/>
        <v/>
      </c>
    </row>
    <row r="264" spans="2:8" ht="30" x14ac:dyDescent="0.2">
      <c r="B264" s="8" t="s">
        <v>330</v>
      </c>
      <c r="C264" s="5">
        <v>0</v>
      </c>
      <c r="D264" s="5">
        <v>0</v>
      </c>
      <c r="E264" s="14" t="str">
        <f t="shared" si="17"/>
        <v/>
      </c>
      <c r="F264" s="14" t="str">
        <f t="shared" si="18"/>
        <v/>
      </c>
      <c r="G264" s="13" t="str">
        <f t="shared" si="19"/>
        <v>0</v>
      </c>
      <c r="H264" s="17" t="str">
        <f t="shared" si="20"/>
        <v/>
      </c>
    </row>
    <row r="265" spans="2:8" ht="15" x14ac:dyDescent="0.2">
      <c r="B265" s="8" t="s">
        <v>331</v>
      </c>
      <c r="C265" s="5">
        <v>0</v>
      </c>
      <c r="D265" s="5">
        <v>0</v>
      </c>
      <c r="E265" s="14" t="str">
        <f t="shared" si="17"/>
        <v/>
      </c>
      <c r="F265" s="14" t="str">
        <f t="shared" si="18"/>
        <v/>
      </c>
      <c r="G265" s="13" t="str">
        <f t="shared" si="19"/>
        <v>0</v>
      </c>
      <c r="H265" s="17" t="str">
        <f t="shared" si="20"/>
        <v/>
      </c>
    </row>
    <row r="266" spans="2:8" ht="15" x14ac:dyDescent="0.2">
      <c r="B266" s="8" t="s">
        <v>332</v>
      </c>
      <c r="C266" s="5">
        <v>0</v>
      </c>
      <c r="D266" s="5">
        <v>0</v>
      </c>
      <c r="E266" s="14" t="str">
        <f t="shared" si="17"/>
        <v/>
      </c>
      <c r="F266" s="14" t="str">
        <f t="shared" si="18"/>
        <v/>
      </c>
      <c r="G266" s="13" t="str">
        <f t="shared" si="19"/>
        <v>0</v>
      </c>
      <c r="H266" s="17" t="str">
        <f t="shared" si="20"/>
        <v/>
      </c>
    </row>
    <row r="267" spans="2:8" ht="15" x14ac:dyDescent="0.2">
      <c r="B267" s="8" t="s">
        <v>333</v>
      </c>
      <c r="C267" s="5">
        <v>0</v>
      </c>
      <c r="D267" s="5">
        <v>0</v>
      </c>
      <c r="E267" s="14" t="str">
        <f t="shared" si="17"/>
        <v/>
      </c>
      <c r="F267" s="14" t="str">
        <f t="shared" si="18"/>
        <v/>
      </c>
      <c r="G267" s="13" t="str">
        <f t="shared" si="19"/>
        <v>0</v>
      </c>
      <c r="H267" s="17" t="str">
        <f t="shared" si="20"/>
        <v/>
      </c>
    </row>
    <row r="268" spans="2:8" ht="30" x14ac:dyDescent="0.2">
      <c r="B268" s="8" t="s">
        <v>334</v>
      </c>
      <c r="C268" s="5">
        <v>0</v>
      </c>
      <c r="D268" s="5">
        <v>0</v>
      </c>
      <c r="E268" s="14" t="str">
        <f t="shared" si="17"/>
        <v/>
      </c>
      <c r="F268" s="14" t="str">
        <f t="shared" si="18"/>
        <v/>
      </c>
      <c r="G268" s="13" t="str">
        <f t="shared" si="19"/>
        <v>0</v>
      </c>
      <c r="H268" s="17" t="str">
        <f t="shared" si="20"/>
        <v/>
      </c>
    </row>
    <row r="269" spans="2:8" ht="15" x14ac:dyDescent="0.2">
      <c r="B269" s="8" t="s">
        <v>335</v>
      </c>
      <c r="C269" s="5">
        <v>0</v>
      </c>
      <c r="D269" s="5">
        <v>0</v>
      </c>
      <c r="E269" s="14" t="str">
        <f t="shared" si="17"/>
        <v/>
      </c>
      <c r="F269" s="14" t="str">
        <f t="shared" si="18"/>
        <v/>
      </c>
      <c r="G269" s="13" t="str">
        <f t="shared" si="19"/>
        <v>0</v>
      </c>
      <c r="H269" s="17" t="str">
        <f t="shared" si="20"/>
        <v/>
      </c>
    </row>
    <row r="270" spans="2:8" ht="30" x14ac:dyDescent="0.2">
      <c r="B270" s="8" t="s">
        <v>336</v>
      </c>
      <c r="C270" s="5">
        <v>0</v>
      </c>
      <c r="D270" s="5">
        <v>0</v>
      </c>
      <c r="E270" s="14" t="str">
        <f t="shared" si="17"/>
        <v/>
      </c>
      <c r="F270" s="14" t="str">
        <f t="shared" si="18"/>
        <v/>
      </c>
      <c r="G270" s="13" t="str">
        <f t="shared" si="19"/>
        <v>0</v>
      </c>
      <c r="H270" s="17" t="str">
        <f t="shared" si="20"/>
        <v/>
      </c>
    </row>
    <row r="271" spans="2:8" ht="15" x14ac:dyDescent="0.2">
      <c r="B271" s="8" t="s">
        <v>93</v>
      </c>
      <c r="C271" s="5">
        <v>0</v>
      </c>
      <c r="D271" s="5">
        <v>0</v>
      </c>
      <c r="E271" s="14" t="str">
        <f t="shared" si="17"/>
        <v/>
      </c>
      <c r="F271" s="14" t="str">
        <f t="shared" si="18"/>
        <v/>
      </c>
      <c r="G271" s="13" t="str">
        <f t="shared" si="19"/>
        <v>0</v>
      </c>
      <c r="H271" s="17" t="str">
        <f t="shared" si="20"/>
        <v/>
      </c>
    </row>
    <row r="272" spans="2:8" ht="30" x14ac:dyDescent="0.2">
      <c r="B272" s="8" t="s">
        <v>337</v>
      </c>
      <c r="C272" s="5">
        <v>0</v>
      </c>
      <c r="D272" s="5">
        <v>0</v>
      </c>
      <c r="E272" s="14" t="str">
        <f t="shared" si="17"/>
        <v/>
      </c>
      <c r="F272" s="14" t="str">
        <f t="shared" si="18"/>
        <v/>
      </c>
      <c r="G272" s="13" t="str">
        <f t="shared" si="19"/>
        <v>0</v>
      </c>
      <c r="H272" s="17" t="str">
        <f t="shared" si="20"/>
        <v/>
      </c>
    </row>
    <row r="273" spans="2:8" ht="15" x14ac:dyDescent="0.2">
      <c r="B273" s="8" t="s">
        <v>91</v>
      </c>
      <c r="C273" s="5">
        <v>0</v>
      </c>
      <c r="D273" s="5">
        <v>0</v>
      </c>
      <c r="E273" s="14" t="str">
        <f t="shared" si="17"/>
        <v/>
      </c>
      <c r="F273" s="14" t="str">
        <f t="shared" si="18"/>
        <v/>
      </c>
      <c r="G273" s="13" t="str">
        <f t="shared" si="19"/>
        <v>0</v>
      </c>
      <c r="H273" s="17" t="str">
        <f t="shared" si="20"/>
        <v/>
      </c>
    </row>
    <row r="274" spans="2:8" ht="15" x14ac:dyDescent="0.2">
      <c r="B274" s="8" t="s">
        <v>338</v>
      </c>
      <c r="C274" s="5">
        <v>0</v>
      </c>
      <c r="D274" s="5">
        <v>0</v>
      </c>
      <c r="E274" s="14" t="str">
        <f t="shared" si="17"/>
        <v/>
      </c>
      <c r="F274" s="14" t="str">
        <f t="shared" si="18"/>
        <v/>
      </c>
      <c r="G274" s="13" t="str">
        <f t="shared" si="19"/>
        <v>0</v>
      </c>
      <c r="H274" s="17" t="str">
        <f t="shared" si="20"/>
        <v/>
      </c>
    </row>
    <row r="275" spans="2:8" ht="30" x14ac:dyDescent="0.2">
      <c r="B275" s="8" t="s">
        <v>339</v>
      </c>
      <c r="C275" s="5">
        <v>0</v>
      </c>
      <c r="D275" s="5">
        <v>0</v>
      </c>
      <c r="E275" s="14" t="str">
        <f t="shared" si="17"/>
        <v/>
      </c>
      <c r="F275" s="14" t="str">
        <f t="shared" si="18"/>
        <v/>
      </c>
      <c r="G275" s="13" t="str">
        <f t="shared" si="19"/>
        <v>0</v>
      </c>
      <c r="H275" s="17" t="str">
        <f t="shared" si="20"/>
        <v/>
      </c>
    </row>
    <row r="276" spans="2:8" ht="15" x14ac:dyDescent="0.2">
      <c r="B276" s="8" t="s">
        <v>92</v>
      </c>
      <c r="C276" s="5">
        <v>0</v>
      </c>
      <c r="D276" s="5">
        <v>0</v>
      </c>
      <c r="E276" s="14" t="str">
        <f t="shared" si="17"/>
        <v/>
      </c>
      <c r="F276" s="14" t="str">
        <f t="shared" si="18"/>
        <v/>
      </c>
      <c r="G276" s="13" t="str">
        <f t="shared" si="19"/>
        <v>0</v>
      </c>
      <c r="H276" s="17" t="str">
        <f t="shared" si="20"/>
        <v/>
      </c>
    </row>
    <row r="277" spans="2:8" ht="15" x14ac:dyDescent="0.2">
      <c r="B277" s="8" t="s">
        <v>340</v>
      </c>
      <c r="C277" s="5">
        <v>0</v>
      </c>
      <c r="D277" s="5">
        <v>0</v>
      </c>
      <c r="E277" s="14" t="str">
        <f t="shared" si="17"/>
        <v/>
      </c>
      <c r="F277" s="14" t="str">
        <f t="shared" si="18"/>
        <v/>
      </c>
      <c r="G277" s="13" t="str">
        <f t="shared" si="19"/>
        <v>0</v>
      </c>
      <c r="H277" s="17" t="str">
        <f t="shared" si="20"/>
        <v/>
      </c>
    </row>
    <row r="278" spans="2:8" ht="15" x14ac:dyDescent="0.2">
      <c r="B278" s="8" t="s">
        <v>341</v>
      </c>
      <c r="C278" s="5">
        <v>0</v>
      </c>
      <c r="D278" s="5">
        <v>0</v>
      </c>
      <c r="E278" s="14" t="str">
        <f t="shared" si="17"/>
        <v/>
      </c>
      <c r="F278" s="14" t="str">
        <f t="shared" si="18"/>
        <v/>
      </c>
      <c r="G278" s="13" t="str">
        <f t="shared" si="19"/>
        <v>0</v>
      </c>
      <c r="H278" s="17" t="str">
        <f t="shared" si="20"/>
        <v/>
      </c>
    </row>
    <row r="279" spans="2:8" ht="15" x14ac:dyDescent="0.2">
      <c r="B279" s="8" t="s">
        <v>342</v>
      </c>
      <c r="C279" s="5">
        <v>0</v>
      </c>
      <c r="D279" s="5">
        <v>0</v>
      </c>
      <c r="E279" s="14" t="str">
        <f t="shared" si="17"/>
        <v/>
      </c>
      <c r="F279" s="14" t="str">
        <f t="shared" si="18"/>
        <v/>
      </c>
      <c r="G279" s="13" t="str">
        <f t="shared" si="19"/>
        <v>0</v>
      </c>
      <c r="H279" s="17" t="str">
        <f t="shared" si="20"/>
        <v/>
      </c>
    </row>
    <row r="280" spans="2:8" ht="15" x14ac:dyDescent="0.2">
      <c r="B280" s="8" t="s">
        <v>343</v>
      </c>
      <c r="C280" s="5">
        <v>0</v>
      </c>
      <c r="D280" s="5">
        <v>0</v>
      </c>
      <c r="E280" s="14" t="str">
        <f t="shared" si="17"/>
        <v/>
      </c>
      <c r="F280" s="14" t="str">
        <f t="shared" si="18"/>
        <v/>
      </c>
      <c r="G280" s="13" t="str">
        <f t="shared" si="19"/>
        <v>0</v>
      </c>
      <c r="H280" s="17" t="str">
        <f t="shared" si="20"/>
        <v/>
      </c>
    </row>
    <row r="281" spans="2:8" ht="15" x14ac:dyDescent="0.2">
      <c r="B281" s="8" t="s">
        <v>344</v>
      </c>
      <c r="C281" s="5">
        <v>0</v>
      </c>
      <c r="D281" s="5">
        <v>0</v>
      </c>
      <c r="E281" s="14" t="str">
        <f t="shared" ref="E281:E288" si="21">+IF(C281=0,"",C281/C$151)</f>
        <v/>
      </c>
      <c r="F281" s="14" t="str">
        <f t="shared" ref="F281:F288" si="22">+IF(D281=0,"",D281/D$151)</f>
        <v/>
      </c>
      <c r="G281" s="13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15" x14ac:dyDescent="0.2">
      <c r="B282" s="8" t="s">
        <v>345</v>
      </c>
      <c r="C282" s="5">
        <v>0</v>
      </c>
      <c r="D282" s="5">
        <v>0</v>
      </c>
      <c r="E282" s="14" t="str">
        <f t="shared" si="21"/>
        <v/>
      </c>
      <c r="F282" s="14" t="str">
        <f t="shared" si="22"/>
        <v/>
      </c>
      <c r="G282" s="13" t="str">
        <f t="shared" si="23"/>
        <v>0</v>
      </c>
      <c r="H282" s="17" t="str">
        <f t="shared" si="24"/>
        <v/>
      </c>
    </row>
    <row r="283" spans="2:8" ht="30" x14ac:dyDescent="0.2">
      <c r="B283" s="8" t="s">
        <v>346</v>
      </c>
      <c r="C283" s="5">
        <v>0</v>
      </c>
      <c r="D283" s="5">
        <v>0</v>
      </c>
      <c r="E283" s="14" t="str">
        <f t="shared" si="21"/>
        <v/>
      </c>
      <c r="F283" s="14" t="str">
        <f t="shared" si="22"/>
        <v/>
      </c>
      <c r="G283" s="13" t="str">
        <f t="shared" si="23"/>
        <v>0</v>
      </c>
      <c r="H283" s="17" t="str">
        <f t="shared" si="24"/>
        <v/>
      </c>
    </row>
    <row r="284" spans="2:8" ht="13.5" customHeight="1" x14ac:dyDescent="0.2">
      <c r="B284" s="8" t="s">
        <v>347</v>
      </c>
      <c r="C284" s="5">
        <v>0</v>
      </c>
      <c r="D284" s="5">
        <v>0</v>
      </c>
      <c r="E284" s="14" t="str">
        <f t="shared" si="21"/>
        <v/>
      </c>
      <c r="F284" s="14" t="str">
        <f t="shared" si="22"/>
        <v/>
      </c>
      <c r="G284" s="13" t="str">
        <f t="shared" si="23"/>
        <v>0</v>
      </c>
      <c r="H284" s="17" t="str">
        <f t="shared" si="24"/>
        <v/>
      </c>
    </row>
    <row r="285" spans="2:8" ht="13.5" customHeight="1" x14ac:dyDescent="0.2">
      <c r="B285" s="8" t="s">
        <v>94</v>
      </c>
      <c r="C285" s="5">
        <v>0</v>
      </c>
      <c r="D285" s="5">
        <v>0</v>
      </c>
      <c r="E285" s="14" t="str">
        <f t="shared" si="21"/>
        <v/>
      </c>
      <c r="F285" s="14" t="str">
        <f t="shared" si="22"/>
        <v/>
      </c>
      <c r="G285" s="13" t="str">
        <f t="shared" si="23"/>
        <v>0</v>
      </c>
      <c r="H285" s="17" t="str">
        <f t="shared" si="24"/>
        <v/>
      </c>
    </row>
    <row r="286" spans="2:8" ht="25.5" customHeight="1" x14ac:dyDescent="0.2">
      <c r="B286" s="8" t="s">
        <v>348</v>
      </c>
      <c r="C286" s="5">
        <v>0</v>
      </c>
      <c r="D286" s="5">
        <v>0</v>
      </c>
      <c r="E286" s="14" t="str">
        <f t="shared" si="21"/>
        <v/>
      </c>
      <c r="F286" s="14" t="str">
        <f t="shared" si="22"/>
        <v/>
      </c>
      <c r="G286" s="13" t="str">
        <f t="shared" si="23"/>
        <v>0</v>
      </c>
      <c r="H286" s="17" t="str">
        <f t="shared" si="24"/>
        <v/>
      </c>
    </row>
    <row r="287" spans="2:8" ht="13.5" customHeight="1" x14ac:dyDescent="0.2">
      <c r="B287" s="8" t="s">
        <v>349</v>
      </c>
      <c r="C287" s="5">
        <v>0</v>
      </c>
      <c r="D287" s="5">
        <v>0</v>
      </c>
      <c r="E287" s="14" t="str">
        <f t="shared" si="21"/>
        <v/>
      </c>
      <c r="F287" s="14" t="str">
        <f t="shared" si="22"/>
        <v/>
      </c>
      <c r="G287" s="13" t="str">
        <f t="shared" si="23"/>
        <v>0</v>
      </c>
      <c r="H287" s="17" t="str">
        <f t="shared" si="24"/>
        <v/>
      </c>
    </row>
    <row r="288" spans="2:8" ht="15" x14ac:dyDescent="0.2">
      <c r="B288" s="8" t="s">
        <v>350</v>
      </c>
      <c r="C288" s="5">
        <v>0</v>
      </c>
      <c r="D288" s="5">
        <v>0</v>
      </c>
      <c r="E288" s="14" t="str">
        <f t="shared" si="21"/>
        <v/>
      </c>
      <c r="F288" s="14" t="str">
        <f t="shared" si="22"/>
        <v/>
      </c>
      <c r="G288" s="13" t="str">
        <f t="shared" si="23"/>
        <v>0</v>
      </c>
      <c r="H288" s="17" t="str">
        <f t="shared" si="24"/>
        <v/>
      </c>
    </row>
    <row r="289" spans="2:8" ht="15" x14ac:dyDescent="0.2">
      <c r="B289" s="22"/>
      <c r="C289" s="25"/>
      <c r="D289" s="25"/>
      <c r="E289" s="26"/>
      <c r="F289" s="26"/>
      <c r="G289" s="23"/>
      <c r="H289" s="24"/>
    </row>
    <row r="290" spans="2:8" ht="15" x14ac:dyDescent="0.2">
      <c r="B290" s="22"/>
      <c r="C290" s="25"/>
      <c r="D290" s="25"/>
      <c r="E290" s="26"/>
      <c r="F290" s="26"/>
      <c r="G290" s="23"/>
      <c r="H290" s="24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22.5" customHeight="1" x14ac:dyDescent="0.2">
      <c r="B292" s="39" t="s">
        <v>517</v>
      </c>
      <c r="C292" s="40" t="s">
        <v>518</v>
      </c>
      <c r="D292" s="41"/>
      <c r="E292" s="44" t="s">
        <v>482</v>
      </c>
      <c r="F292" s="41"/>
      <c r="G292" s="42" t="s">
        <v>567</v>
      </c>
      <c r="H292" s="42" t="s">
        <v>481</v>
      </c>
    </row>
    <row r="293" spans="2:8" ht="22.5" customHeight="1" x14ac:dyDescent="0.2">
      <c r="B293" s="39"/>
      <c r="C293" s="37">
        <v>2014</v>
      </c>
      <c r="D293" s="37">
        <v>2015</v>
      </c>
      <c r="E293" s="37">
        <v>2014</v>
      </c>
      <c r="F293" s="37">
        <v>2015</v>
      </c>
      <c r="G293" s="43"/>
      <c r="H293" s="43"/>
    </row>
    <row r="294" spans="2:8" x14ac:dyDescent="0.2">
      <c r="B294" s="32" t="s">
        <v>522</v>
      </c>
      <c r="C294" s="33">
        <f>SUM(C295:C499)</f>
        <v>41</v>
      </c>
      <c r="D294" s="34">
        <f>SUM(D295:D499)</f>
        <v>54</v>
      </c>
      <c r="E294" s="35">
        <f>+IF(C294=0,"",C294/C$294)</f>
        <v>1</v>
      </c>
      <c r="F294" s="35">
        <f>+IF(D294=0,"",D294/D$294)</f>
        <v>1</v>
      </c>
      <c r="G294" s="35">
        <f>+IF(OR(AND(D294=0),(C294=0)),"0",((D294-C294)/C294))</f>
        <v>0.31707317073170732</v>
      </c>
      <c r="H294" s="35">
        <f>+IF(OR(AND(E294=""),(G294="")),"",E294*G294)</f>
        <v>0.31707317073170732</v>
      </c>
    </row>
    <row r="295" spans="2:8" ht="15" x14ac:dyDescent="0.2">
      <c r="B295" s="6" t="s">
        <v>100</v>
      </c>
      <c r="C295" s="5">
        <v>5</v>
      </c>
      <c r="D295" s="5">
        <v>0</v>
      </c>
      <c r="E295" s="14">
        <f>+IF(C295=0,"",C295/C$294)</f>
        <v>0.12195121951219512</v>
      </c>
      <c r="F295" s="14" t="str">
        <f>+IF(D295=0,"",D295/D$294)</f>
        <v/>
      </c>
      <c r="G295" s="13" t="str">
        <f>+IF(OR(AND(D295=0),(C295=0)),"0",((D295-C295)/C295))</f>
        <v>0</v>
      </c>
      <c r="H295" s="17">
        <f>+IF(OR(AND(E295=""),(G295="")),"",E295*G295)</f>
        <v>0</v>
      </c>
    </row>
    <row r="296" spans="2:8" ht="15" x14ac:dyDescent="0.2">
      <c r="B296" s="6" t="s">
        <v>113</v>
      </c>
      <c r="C296" s="5">
        <v>1</v>
      </c>
      <c r="D296" s="5">
        <v>1</v>
      </c>
      <c r="E296" s="14">
        <f t="shared" ref="E296:E359" si="25">+IF(C296=0,"",C296/C$294)</f>
        <v>2.4390243902439025E-2</v>
      </c>
      <c r="F296" s="14">
        <f t="shared" ref="F296:F359" si="26">+IF(D296=0,"",D296/D$294)</f>
        <v>1.8518518518518517E-2</v>
      </c>
      <c r="G296" s="13">
        <f t="shared" ref="G296:G359" si="27">+IF(OR(AND(D296=0),(C296=0)),"0",((D296-C296)/C296))</f>
        <v>0</v>
      </c>
      <c r="H296" s="17">
        <f t="shared" ref="H296:H359" si="28">+IF(OR(AND(E296=""),(G296="")),"",E296*G296)</f>
        <v>0</v>
      </c>
    </row>
    <row r="297" spans="2:8" ht="15" x14ac:dyDescent="0.2">
      <c r="B297" s="6" t="s">
        <v>104</v>
      </c>
      <c r="C297" s="5">
        <v>1</v>
      </c>
      <c r="D297" s="5">
        <v>0</v>
      </c>
      <c r="E297" s="14">
        <f t="shared" si="25"/>
        <v>2.4390243902439025E-2</v>
      </c>
      <c r="F297" s="14" t="str">
        <f t="shared" si="26"/>
        <v/>
      </c>
      <c r="G297" s="13" t="str">
        <f t="shared" si="27"/>
        <v>0</v>
      </c>
      <c r="H297" s="17">
        <f t="shared" si="28"/>
        <v>0</v>
      </c>
    </row>
    <row r="298" spans="2:8" ht="15" x14ac:dyDescent="0.2">
      <c r="B298" s="6" t="s">
        <v>95</v>
      </c>
      <c r="C298" s="5">
        <v>1</v>
      </c>
      <c r="D298" s="5">
        <v>0</v>
      </c>
      <c r="E298" s="14">
        <f t="shared" si="25"/>
        <v>2.4390243902439025E-2</v>
      </c>
      <c r="F298" s="14" t="str">
        <f t="shared" si="26"/>
        <v/>
      </c>
      <c r="G298" s="13" t="str">
        <f t="shared" si="27"/>
        <v>0</v>
      </c>
      <c r="H298" s="17">
        <f t="shared" si="28"/>
        <v>0</v>
      </c>
    </row>
    <row r="299" spans="2:8" ht="15" x14ac:dyDescent="0.2">
      <c r="B299" s="6" t="s">
        <v>112</v>
      </c>
      <c r="C299" s="5">
        <v>0</v>
      </c>
      <c r="D299" s="5">
        <v>0</v>
      </c>
      <c r="E299" s="14" t="str">
        <f t="shared" si="25"/>
        <v/>
      </c>
      <c r="F299" s="14" t="str">
        <f t="shared" si="26"/>
        <v/>
      </c>
      <c r="G299" s="13" t="str">
        <f t="shared" si="27"/>
        <v>0</v>
      </c>
      <c r="H299" s="17" t="str">
        <f t="shared" si="28"/>
        <v/>
      </c>
    </row>
    <row r="300" spans="2:8" ht="15" x14ac:dyDescent="0.2">
      <c r="B300" s="6" t="s">
        <v>111</v>
      </c>
      <c r="C300" s="5">
        <v>0</v>
      </c>
      <c r="D300" s="5">
        <v>0</v>
      </c>
      <c r="E300" s="14" t="str">
        <f t="shared" si="25"/>
        <v/>
      </c>
      <c r="F300" s="14" t="str">
        <f t="shared" si="26"/>
        <v/>
      </c>
      <c r="G300" s="13" t="str">
        <f t="shared" si="27"/>
        <v>0</v>
      </c>
      <c r="H300" s="17" t="str">
        <f t="shared" si="28"/>
        <v/>
      </c>
    </row>
    <row r="301" spans="2:8" ht="15" x14ac:dyDescent="0.2">
      <c r="B301" s="6" t="s">
        <v>105</v>
      </c>
      <c r="C301" s="5">
        <v>2</v>
      </c>
      <c r="D301" s="5">
        <v>5</v>
      </c>
      <c r="E301" s="14">
        <f t="shared" si="25"/>
        <v>4.878048780487805E-2</v>
      </c>
      <c r="F301" s="14">
        <f t="shared" si="26"/>
        <v>9.2592592592592587E-2</v>
      </c>
      <c r="G301" s="13">
        <f t="shared" si="27"/>
        <v>1.5</v>
      </c>
      <c r="H301" s="17">
        <f t="shared" si="28"/>
        <v>7.3170731707317083E-2</v>
      </c>
    </row>
    <row r="302" spans="2:8" ht="15" x14ac:dyDescent="0.2">
      <c r="B302" s="6" t="s">
        <v>109</v>
      </c>
      <c r="C302" s="5">
        <v>1</v>
      </c>
      <c r="D302" s="5">
        <v>0</v>
      </c>
      <c r="E302" s="14">
        <f t="shared" si="25"/>
        <v>2.4390243902439025E-2</v>
      </c>
      <c r="F302" s="14" t="str">
        <f t="shared" si="26"/>
        <v/>
      </c>
      <c r="G302" s="13" t="str">
        <f t="shared" si="27"/>
        <v>0</v>
      </c>
      <c r="H302" s="17">
        <f t="shared" si="28"/>
        <v>0</v>
      </c>
    </row>
    <row r="303" spans="2:8" ht="15" x14ac:dyDescent="0.2">
      <c r="B303" s="6" t="s">
        <v>108</v>
      </c>
      <c r="C303" s="5">
        <v>0</v>
      </c>
      <c r="D303" s="5">
        <v>0</v>
      </c>
      <c r="E303" s="14" t="str">
        <f t="shared" si="25"/>
        <v/>
      </c>
      <c r="F303" s="14" t="str">
        <f t="shared" si="26"/>
        <v/>
      </c>
      <c r="G303" s="13" t="str">
        <f t="shared" si="27"/>
        <v>0</v>
      </c>
      <c r="H303" s="17" t="str">
        <f t="shared" si="28"/>
        <v/>
      </c>
    </row>
    <row r="304" spans="2:8" ht="15" x14ac:dyDescent="0.2">
      <c r="B304" s="6" t="s">
        <v>107</v>
      </c>
      <c r="C304" s="5">
        <v>1</v>
      </c>
      <c r="D304" s="5">
        <v>0</v>
      </c>
      <c r="E304" s="14">
        <f t="shared" si="25"/>
        <v>2.4390243902439025E-2</v>
      </c>
      <c r="F304" s="14" t="str">
        <f t="shared" si="26"/>
        <v/>
      </c>
      <c r="G304" s="13" t="str">
        <f t="shared" si="27"/>
        <v>0</v>
      </c>
      <c r="H304" s="17">
        <f t="shared" si="28"/>
        <v>0</v>
      </c>
    </row>
    <row r="305" spans="2:8" ht="15" x14ac:dyDescent="0.2">
      <c r="B305" s="6" t="s">
        <v>351</v>
      </c>
      <c r="C305" s="5">
        <v>0</v>
      </c>
      <c r="D305" s="5">
        <v>0</v>
      </c>
      <c r="E305" s="14" t="str">
        <f t="shared" si="25"/>
        <v/>
      </c>
      <c r="F305" s="14" t="str">
        <f t="shared" si="26"/>
        <v/>
      </c>
      <c r="G305" s="13" t="str">
        <f t="shared" si="27"/>
        <v>0</v>
      </c>
      <c r="H305" s="17" t="str">
        <f t="shared" si="28"/>
        <v/>
      </c>
    </row>
    <row r="306" spans="2:8" ht="15" x14ac:dyDescent="0.2">
      <c r="B306" s="6" t="s">
        <v>524</v>
      </c>
      <c r="C306" s="5">
        <v>0</v>
      </c>
      <c r="D306" s="5">
        <v>0</v>
      </c>
      <c r="E306" s="14" t="str">
        <f t="shared" si="25"/>
        <v/>
      </c>
      <c r="F306" s="14" t="str">
        <f t="shared" si="26"/>
        <v/>
      </c>
      <c r="G306" s="13" t="str">
        <f t="shared" si="27"/>
        <v>0</v>
      </c>
      <c r="H306" s="17" t="str">
        <f t="shared" si="28"/>
        <v/>
      </c>
    </row>
    <row r="307" spans="2:8" ht="15" x14ac:dyDescent="0.2">
      <c r="B307" s="6" t="s">
        <v>110</v>
      </c>
      <c r="C307" s="5">
        <v>3</v>
      </c>
      <c r="D307" s="5">
        <v>3</v>
      </c>
      <c r="E307" s="14">
        <f t="shared" si="25"/>
        <v>7.3170731707317069E-2</v>
      </c>
      <c r="F307" s="14">
        <f t="shared" si="26"/>
        <v>5.5555555555555552E-2</v>
      </c>
      <c r="G307" s="13">
        <f t="shared" si="27"/>
        <v>0</v>
      </c>
      <c r="H307" s="17">
        <f t="shared" si="28"/>
        <v>0</v>
      </c>
    </row>
    <row r="308" spans="2:8" ht="15" x14ac:dyDescent="0.2">
      <c r="B308" s="6" t="s">
        <v>99</v>
      </c>
      <c r="C308" s="5">
        <v>0</v>
      </c>
      <c r="D308" s="5">
        <v>0</v>
      </c>
      <c r="E308" s="14" t="str">
        <f t="shared" si="25"/>
        <v/>
      </c>
      <c r="F308" s="14" t="str">
        <f t="shared" si="26"/>
        <v/>
      </c>
      <c r="G308" s="13" t="str">
        <f t="shared" si="27"/>
        <v>0</v>
      </c>
      <c r="H308" s="17" t="str">
        <f t="shared" si="28"/>
        <v/>
      </c>
    </row>
    <row r="309" spans="2:8" ht="15" x14ac:dyDescent="0.2">
      <c r="B309" s="6" t="s">
        <v>96</v>
      </c>
      <c r="C309" s="5">
        <v>0</v>
      </c>
      <c r="D309" s="5">
        <v>0</v>
      </c>
      <c r="E309" s="14" t="str">
        <f t="shared" si="25"/>
        <v/>
      </c>
      <c r="F309" s="14" t="str">
        <f t="shared" si="26"/>
        <v/>
      </c>
      <c r="G309" s="13" t="str">
        <f t="shared" si="27"/>
        <v>0</v>
      </c>
      <c r="H309" s="17" t="str">
        <f t="shared" si="28"/>
        <v/>
      </c>
    </row>
    <row r="310" spans="2:8" ht="15" x14ac:dyDescent="0.2">
      <c r="B310" s="6" t="s">
        <v>106</v>
      </c>
      <c r="C310" s="5">
        <v>2</v>
      </c>
      <c r="D310" s="5">
        <v>0</v>
      </c>
      <c r="E310" s="14">
        <f t="shared" si="25"/>
        <v>4.878048780487805E-2</v>
      </c>
      <c r="F310" s="14" t="str">
        <f t="shared" si="26"/>
        <v/>
      </c>
      <c r="G310" s="13" t="str">
        <f t="shared" si="27"/>
        <v>0</v>
      </c>
      <c r="H310" s="17">
        <f t="shared" si="28"/>
        <v>0</v>
      </c>
    </row>
    <row r="311" spans="2:8" ht="15" x14ac:dyDescent="0.2">
      <c r="B311" s="6" t="s">
        <v>102</v>
      </c>
      <c r="C311" s="5">
        <v>0</v>
      </c>
      <c r="D311" s="5">
        <v>1</v>
      </c>
      <c r="E311" s="14" t="str">
        <f t="shared" si="25"/>
        <v/>
      </c>
      <c r="F311" s="14">
        <f t="shared" si="26"/>
        <v>1.8518518518518517E-2</v>
      </c>
      <c r="G311" s="13" t="str">
        <f t="shared" si="27"/>
        <v>0</v>
      </c>
      <c r="H311" s="17" t="str">
        <f t="shared" si="28"/>
        <v/>
      </c>
    </row>
    <row r="312" spans="2:8" ht="15" x14ac:dyDescent="0.2">
      <c r="B312" s="6" t="s">
        <v>97</v>
      </c>
      <c r="C312" s="5">
        <v>0</v>
      </c>
      <c r="D312" s="5">
        <v>0</v>
      </c>
      <c r="E312" s="14" t="str">
        <f t="shared" si="25"/>
        <v/>
      </c>
      <c r="F312" s="14" t="str">
        <f t="shared" si="26"/>
        <v/>
      </c>
      <c r="G312" s="13" t="str">
        <f t="shared" si="27"/>
        <v>0</v>
      </c>
      <c r="H312" s="17" t="str">
        <f t="shared" si="28"/>
        <v/>
      </c>
    </row>
    <row r="313" spans="2:8" ht="15" x14ac:dyDescent="0.2">
      <c r="B313" s="6" t="s">
        <v>352</v>
      </c>
      <c r="C313" s="5">
        <v>0</v>
      </c>
      <c r="D313" s="5">
        <v>0</v>
      </c>
      <c r="E313" s="14" t="str">
        <f t="shared" si="25"/>
        <v/>
      </c>
      <c r="F313" s="14" t="str">
        <f t="shared" si="26"/>
        <v/>
      </c>
      <c r="G313" s="13" t="str">
        <f t="shared" si="27"/>
        <v>0</v>
      </c>
      <c r="H313" s="17" t="str">
        <f t="shared" si="28"/>
        <v/>
      </c>
    </row>
    <row r="314" spans="2:8" ht="15" x14ac:dyDescent="0.2">
      <c r="B314" s="6" t="s">
        <v>353</v>
      </c>
      <c r="C314" s="5">
        <v>2</v>
      </c>
      <c r="D314" s="5">
        <v>1</v>
      </c>
      <c r="E314" s="14">
        <f t="shared" si="25"/>
        <v>4.878048780487805E-2</v>
      </c>
      <c r="F314" s="14">
        <f t="shared" si="26"/>
        <v>1.8518518518518517E-2</v>
      </c>
      <c r="G314" s="13">
        <f t="shared" si="27"/>
        <v>-0.5</v>
      </c>
      <c r="H314" s="17">
        <f t="shared" si="28"/>
        <v>-2.4390243902439025E-2</v>
      </c>
    </row>
    <row r="315" spans="2:8" ht="15" x14ac:dyDescent="0.2">
      <c r="B315" s="6" t="s">
        <v>354</v>
      </c>
      <c r="C315" s="5">
        <v>0</v>
      </c>
      <c r="D315" s="5">
        <v>0</v>
      </c>
      <c r="E315" s="14" t="str">
        <f t="shared" si="25"/>
        <v/>
      </c>
      <c r="F315" s="14" t="str">
        <f t="shared" si="26"/>
        <v/>
      </c>
      <c r="G315" s="13" t="str">
        <f t="shared" si="27"/>
        <v>0</v>
      </c>
      <c r="H315" s="17" t="str">
        <f t="shared" si="28"/>
        <v/>
      </c>
    </row>
    <row r="316" spans="2:8" ht="15" x14ac:dyDescent="0.2">
      <c r="B316" s="6" t="s">
        <v>101</v>
      </c>
      <c r="C316" s="5">
        <v>0</v>
      </c>
      <c r="D316" s="5">
        <v>0</v>
      </c>
      <c r="E316" s="14" t="str">
        <f t="shared" si="25"/>
        <v/>
      </c>
      <c r="F316" s="14" t="str">
        <f t="shared" si="26"/>
        <v/>
      </c>
      <c r="G316" s="13" t="str">
        <f t="shared" si="27"/>
        <v>0</v>
      </c>
      <c r="H316" s="17" t="str">
        <f t="shared" si="28"/>
        <v/>
      </c>
    </row>
    <row r="317" spans="2:8" ht="15" x14ac:dyDescent="0.2">
      <c r="B317" s="6" t="s">
        <v>103</v>
      </c>
      <c r="C317" s="5">
        <v>0</v>
      </c>
      <c r="D317" s="5">
        <v>0</v>
      </c>
      <c r="E317" s="14" t="str">
        <f t="shared" si="25"/>
        <v/>
      </c>
      <c r="F317" s="14" t="str">
        <f t="shared" si="26"/>
        <v/>
      </c>
      <c r="G317" s="13" t="str">
        <f t="shared" si="27"/>
        <v>0</v>
      </c>
      <c r="H317" s="17" t="str">
        <f t="shared" si="28"/>
        <v/>
      </c>
    </row>
    <row r="318" spans="2:8" ht="15" x14ac:dyDescent="0.2">
      <c r="B318" s="6" t="s">
        <v>355</v>
      </c>
      <c r="C318" s="5">
        <v>0</v>
      </c>
      <c r="D318" s="5">
        <v>1</v>
      </c>
      <c r="E318" s="14" t="str">
        <f t="shared" si="25"/>
        <v/>
      </c>
      <c r="F318" s="14">
        <f t="shared" si="26"/>
        <v>1.8518518518518517E-2</v>
      </c>
      <c r="G318" s="13" t="str">
        <f t="shared" si="27"/>
        <v>0</v>
      </c>
      <c r="H318" s="17" t="str">
        <f t="shared" si="28"/>
        <v/>
      </c>
    </row>
    <row r="319" spans="2:8" ht="15" x14ac:dyDescent="0.2">
      <c r="B319" s="6" t="s">
        <v>115</v>
      </c>
      <c r="C319" s="5">
        <v>1</v>
      </c>
      <c r="D319" s="5">
        <v>0</v>
      </c>
      <c r="E319" s="14">
        <f t="shared" si="25"/>
        <v>2.4390243902439025E-2</v>
      </c>
      <c r="F319" s="14" t="str">
        <f t="shared" si="26"/>
        <v/>
      </c>
      <c r="G319" s="13" t="str">
        <f t="shared" si="27"/>
        <v>0</v>
      </c>
      <c r="H319" s="17">
        <f t="shared" si="28"/>
        <v>0</v>
      </c>
    </row>
    <row r="320" spans="2:8" ht="15" x14ac:dyDescent="0.2">
      <c r="B320" s="6" t="s">
        <v>114</v>
      </c>
      <c r="C320" s="5">
        <v>0</v>
      </c>
      <c r="D320" s="5">
        <v>0</v>
      </c>
      <c r="E320" s="14" t="str">
        <f t="shared" si="25"/>
        <v/>
      </c>
      <c r="F320" s="14" t="str">
        <f t="shared" si="26"/>
        <v/>
      </c>
      <c r="G320" s="13" t="str">
        <f t="shared" si="27"/>
        <v>0</v>
      </c>
      <c r="H320" s="17" t="str">
        <f t="shared" si="28"/>
        <v/>
      </c>
    </row>
    <row r="321" spans="2:8" ht="15" x14ac:dyDescent="0.2">
      <c r="B321" s="6" t="s">
        <v>98</v>
      </c>
      <c r="C321" s="5">
        <v>0</v>
      </c>
      <c r="D321" s="5">
        <v>0</v>
      </c>
      <c r="E321" s="14" t="str">
        <f t="shared" si="25"/>
        <v/>
      </c>
      <c r="F321" s="14" t="str">
        <f t="shared" si="26"/>
        <v/>
      </c>
      <c r="G321" s="13" t="str">
        <f t="shared" si="27"/>
        <v>0</v>
      </c>
      <c r="H321" s="17" t="str">
        <f t="shared" si="28"/>
        <v/>
      </c>
    </row>
    <row r="322" spans="2:8" ht="15" x14ac:dyDescent="0.2">
      <c r="B322" s="6" t="s">
        <v>356</v>
      </c>
      <c r="C322" s="5">
        <v>0</v>
      </c>
      <c r="D322" s="5">
        <v>0</v>
      </c>
      <c r="E322" s="14" t="str">
        <f t="shared" si="25"/>
        <v/>
      </c>
      <c r="F322" s="14" t="str">
        <f t="shared" si="26"/>
        <v/>
      </c>
      <c r="G322" s="13" t="str">
        <f t="shared" si="27"/>
        <v>0</v>
      </c>
      <c r="H322" s="17" t="str">
        <f t="shared" si="28"/>
        <v/>
      </c>
    </row>
    <row r="323" spans="2:8" ht="15" x14ac:dyDescent="0.2">
      <c r="B323" s="6" t="s">
        <v>472</v>
      </c>
      <c r="C323" s="5">
        <v>1</v>
      </c>
      <c r="D323" s="5">
        <v>0</v>
      </c>
      <c r="E323" s="14">
        <f t="shared" si="25"/>
        <v>2.4390243902439025E-2</v>
      </c>
      <c r="F323" s="14" t="str">
        <f t="shared" si="26"/>
        <v/>
      </c>
      <c r="G323" s="13" t="str">
        <f t="shared" si="27"/>
        <v>0</v>
      </c>
      <c r="H323" s="17">
        <f t="shared" si="28"/>
        <v>0</v>
      </c>
    </row>
    <row r="324" spans="2:8" ht="15" x14ac:dyDescent="0.2">
      <c r="B324" s="6" t="s">
        <v>473</v>
      </c>
      <c r="C324" s="5">
        <v>2</v>
      </c>
      <c r="D324" s="5">
        <v>0</v>
      </c>
      <c r="E324" s="14">
        <f t="shared" si="25"/>
        <v>4.878048780487805E-2</v>
      </c>
      <c r="F324" s="14" t="str">
        <f t="shared" si="26"/>
        <v/>
      </c>
      <c r="G324" s="13" t="str">
        <f t="shared" si="27"/>
        <v>0</v>
      </c>
      <c r="H324" s="17">
        <f t="shared" si="28"/>
        <v>0</v>
      </c>
    </row>
    <row r="325" spans="2:8" ht="15" x14ac:dyDescent="0.2">
      <c r="B325" s="6" t="s">
        <v>474</v>
      </c>
      <c r="C325" s="5">
        <v>0</v>
      </c>
      <c r="D325" s="5">
        <v>0</v>
      </c>
      <c r="E325" s="14" t="str">
        <f t="shared" si="25"/>
        <v/>
      </c>
      <c r="F325" s="14" t="str">
        <f t="shared" si="26"/>
        <v/>
      </c>
      <c r="G325" s="13" t="str">
        <f t="shared" si="27"/>
        <v>0</v>
      </c>
      <c r="H325" s="17" t="str">
        <f t="shared" si="28"/>
        <v/>
      </c>
    </row>
    <row r="326" spans="2:8" ht="15" x14ac:dyDescent="0.2">
      <c r="B326" s="6" t="s">
        <v>357</v>
      </c>
      <c r="C326" s="5">
        <v>1</v>
      </c>
      <c r="D326" s="5">
        <v>15</v>
      </c>
      <c r="E326" s="14">
        <f t="shared" si="25"/>
        <v>2.4390243902439025E-2</v>
      </c>
      <c r="F326" s="14">
        <f t="shared" si="26"/>
        <v>0.27777777777777779</v>
      </c>
      <c r="G326" s="13">
        <f t="shared" si="27"/>
        <v>14</v>
      </c>
      <c r="H326" s="17">
        <f t="shared" si="28"/>
        <v>0.34146341463414637</v>
      </c>
    </row>
    <row r="327" spans="2:8" ht="15" x14ac:dyDescent="0.2">
      <c r="B327" s="6" t="s">
        <v>358</v>
      </c>
      <c r="C327" s="5">
        <v>0</v>
      </c>
      <c r="D327" s="5">
        <v>0</v>
      </c>
      <c r="E327" s="14" t="str">
        <f t="shared" si="25"/>
        <v/>
      </c>
      <c r="F327" s="14" t="str">
        <f t="shared" si="26"/>
        <v/>
      </c>
      <c r="G327" s="13" t="str">
        <f t="shared" si="27"/>
        <v>0</v>
      </c>
      <c r="H327" s="17" t="str">
        <f t="shared" si="28"/>
        <v/>
      </c>
    </row>
    <row r="328" spans="2:8" ht="15" x14ac:dyDescent="0.2">
      <c r="B328" s="6" t="s">
        <v>116</v>
      </c>
      <c r="C328" s="5">
        <v>0</v>
      </c>
      <c r="D328" s="5">
        <v>0</v>
      </c>
      <c r="E328" s="14" t="str">
        <f t="shared" si="25"/>
        <v/>
      </c>
      <c r="F328" s="14" t="str">
        <f t="shared" si="26"/>
        <v/>
      </c>
      <c r="G328" s="13" t="str">
        <f t="shared" si="27"/>
        <v>0</v>
      </c>
      <c r="H328" s="17" t="str">
        <f t="shared" si="28"/>
        <v/>
      </c>
    </row>
    <row r="329" spans="2:8" ht="15" x14ac:dyDescent="0.2">
      <c r="B329" s="6" t="s">
        <v>359</v>
      </c>
      <c r="C329" s="5">
        <v>1</v>
      </c>
      <c r="D329" s="5">
        <v>0</v>
      </c>
      <c r="E329" s="14">
        <f t="shared" si="25"/>
        <v>2.4390243902439025E-2</v>
      </c>
      <c r="F329" s="14" t="str">
        <f t="shared" si="26"/>
        <v/>
      </c>
      <c r="G329" s="13" t="str">
        <f t="shared" si="27"/>
        <v>0</v>
      </c>
      <c r="H329" s="17">
        <f t="shared" si="28"/>
        <v>0</v>
      </c>
    </row>
    <row r="330" spans="2:8" ht="15" x14ac:dyDescent="0.2">
      <c r="B330" s="6" t="s">
        <v>360</v>
      </c>
      <c r="C330" s="5">
        <v>2</v>
      </c>
      <c r="D330" s="5">
        <v>0</v>
      </c>
      <c r="E330" s="14">
        <f t="shared" si="25"/>
        <v>4.878048780487805E-2</v>
      </c>
      <c r="F330" s="14" t="str">
        <f t="shared" si="26"/>
        <v/>
      </c>
      <c r="G330" s="13" t="str">
        <f t="shared" si="27"/>
        <v>0</v>
      </c>
      <c r="H330" s="17">
        <f t="shared" si="28"/>
        <v>0</v>
      </c>
    </row>
    <row r="331" spans="2:8" ht="15" x14ac:dyDescent="0.2">
      <c r="B331" s="6" t="s">
        <v>117</v>
      </c>
      <c r="C331" s="5">
        <v>0</v>
      </c>
      <c r="D331" s="5">
        <v>0</v>
      </c>
      <c r="E331" s="14" t="str">
        <f t="shared" si="25"/>
        <v/>
      </c>
      <c r="F331" s="14" t="str">
        <f t="shared" si="26"/>
        <v/>
      </c>
      <c r="G331" s="13" t="str">
        <f t="shared" si="27"/>
        <v>0</v>
      </c>
      <c r="H331" s="17" t="str">
        <f t="shared" si="28"/>
        <v/>
      </c>
    </row>
    <row r="332" spans="2:8" ht="15" x14ac:dyDescent="0.2">
      <c r="B332" s="6" t="s">
        <v>361</v>
      </c>
      <c r="C332" s="5">
        <v>3</v>
      </c>
      <c r="D332" s="5">
        <v>8</v>
      </c>
      <c r="E332" s="14">
        <f t="shared" si="25"/>
        <v>7.3170731707317069E-2</v>
      </c>
      <c r="F332" s="14">
        <f t="shared" si="26"/>
        <v>0.14814814814814814</v>
      </c>
      <c r="G332" s="13">
        <f t="shared" si="27"/>
        <v>1.6666666666666667</v>
      </c>
      <c r="H332" s="17">
        <f t="shared" si="28"/>
        <v>0.12195121951219512</v>
      </c>
    </row>
    <row r="333" spans="2:8" ht="15" x14ac:dyDescent="0.2">
      <c r="B333" s="6" t="s">
        <v>130</v>
      </c>
      <c r="C333" s="5">
        <v>0</v>
      </c>
      <c r="D333" s="5">
        <v>1</v>
      </c>
      <c r="E333" s="14" t="str">
        <f t="shared" si="25"/>
        <v/>
      </c>
      <c r="F333" s="14">
        <f t="shared" si="26"/>
        <v>1.8518518518518517E-2</v>
      </c>
      <c r="G333" s="13" t="str">
        <f t="shared" si="27"/>
        <v>0</v>
      </c>
      <c r="H333" s="17" t="str">
        <f t="shared" si="28"/>
        <v/>
      </c>
    </row>
    <row r="334" spans="2:8" ht="15" x14ac:dyDescent="0.2">
      <c r="B334" s="6" t="s">
        <v>119</v>
      </c>
      <c r="C334" s="5">
        <v>0</v>
      </c>
      <c r="D334" s="5">
        <v>0</v>
      </c>
      <c r="E334" s="14" t="str">
        <f t="shared" si="25"/>
        <v/>
      </c>
      <c r="F334" s="14" t="str">
        <f t="shared" si="26"/>
        <v/>
      </c>
      <c r="G334" s="13" t="str">
        <f t="shared" si="27"/>
        <v>0</v>
      </c>
      <c r="H334" s="17" t="str">
        <f t="shared" si="28"/>
        <v/>
      </c>
    </row>
    <row r="335" spans="2:8" ht="15" x14ac:dyDescent="0.2">
      <c r="B335" s="6" t="s">
        <v>128</v>
      </c>
      <c r="C335" s="5">
        <v>0</v>
      </c>
      <c r="D335" s="5">
        <v>0</v>
      </c>
      <c r="E335" s="14" t="str">
        <f t="shared" si="25"/>
        <v/>
      </c>
      <c r="F335" s="14" t="str">
        <f t="shared" si="26"/>
        <v/>
      </c>
      <c r="G335" s="13" t="str">
        <f t="shared" si="27"/>
        <v>0</v>
      </c>
      <c r="H335" s="17" t="str">
        <f t="shared" si="28"/>
        <v/>
      </c>
    </row>
    <row r="336" spans="2:8" ht="15" x14ac:dyDescent="0.2">
      <c r="B336" s="6" t="s">
        <v>132</v>
      </c>
      <c r="C336" s="5">
        <v>0</v>
      </c>
      <c r="D336" s="5">
        <v>0</v>
      </c>
      <c r="E336" s="14" t="str">
        <f t="shared" si="25"/>
        <v/>
      </c>
      <c r="F336" s="14" t="str">
        <f t="shared" si="26"/>
        <v/>
      </c>
      <c r="G336" s="13" t="str">
        <f t="shared" si="27"/>
        <v>0</v>
      </c>
      <c r="H336" s="17" t="str">
        <f t="shared" si="28"/>
        <v/>
      </c>
    </row>
    <row r="337" spans="2:8" ht="15" x14ac:dyDescent="0.2">
      <c r="B337" s="6" t="s">
        <v>133</v>
      </c>
      <c r="C337" s="5">
        <v>0</v>
      </c>
      <c r="D337" s="5">
        <v>0</v>
      </c>
      <c r="E337" s="14" t="str">
        <f t="shared" si="25"/>
        <v/>
      </c>
      <c r="F337" s="14" t="str">
        <f t="shared" si="26"/>
        <v/>
      </c>
      <c r="G337" s="13" t="str">
        <f t="shared" si="27"/>
        <v>0</v>
      </c>
      <c r="H337" s="17" t="str">
        <f t="shared" si="28"/>
        <v/>
      </c>
    </row>
    <row r="338" spans="2:8" ht="30" x14ac:dyDescent="0.2">
      <c r="B338" s="6" t="s">
        <v>362</v>
      </c>
      <c r="C338" s="5">
        <v>0</v>
      </c>
      <c r="D338" s="5">
        <v>0</v>
      </c>
      <c r="E338" s="14" t="str">
        <f t="shared" si="25"/>
        <v/>
      </c>
      <c r="F338" s="14" t="str">
        <f t="shared" si="26"/>
        <v/>
      </c>
      <c r="G338" s="13" t="str">
        <f t="shared" si="27"/>
        <v>0</v>
      </c>
      <c r="H338" s="17" t="str">
        <f t="shared" si="28"/>
        <v/>
      </c>
    </row>
    <row r="339" spans="2:8" ht="15" x14ac:dyDescent="0.2">
      <c r="B339" s="6" t="s">
        <v>363</v>
      </c>
      <c r="C339" s="5">
        <v>0</v>
      </c>
      <c r="D339" s="5">
        <v>0</v>
      </c>
      <c r="E339" s="14" t="str">
        <f t="shared" si="25"/>
        <v/>
      </c>
      <c r="F339" s="14" t="str">
        <f t="shared" si="26"/>
        <v/>
      </c>
      <c r="G339" s="13" t="str">
        <f t="shared" si="27"/>
        <v>0</v>
      </c>
      <c r="H339" s="17" t="str">
        <f t="shared" si="28"/>
        <v/>
      </c>
    </row>
    <row r="340" spans="2:8" ht="15" x14ac:dyDescent="0.2">
      <c r="B340" s="6" t="s">
        <v>364</v>
      </c>
      <c r="C340" s="5">
        <v>0</v>
      </c>
      <c r="D340" s="5">
        <v>0</v>
      </c>
      <c r="E340" s="14" t="str">
        <f t="shared" si="25"/>
        <v/>
      </c>
      <c r="F340" s="14" t="str">
        <f t="shared" si="26"/>
        <v/>
      </c>
      <c r="G340" s="13" t="str">
        <f t="shared" si="27"/>
        <v>0</v>
      </c>
      <c r="H340" s="17" t="str">
        <f t="shared" si="28"/>
        <v/>
      </c>
    </row>
    <row r="341" spans="2:8" ht="15" x14ac:dyDescent="0.2">
      <c r="B341" s="6" t="s">
        <v>118</v>
      </c>
      <c r="C341" s="5">
        <v>0</v>
      </c>
      <c r="D341" s="5">
        <v>0</v>
      </c>
      <c r="E341" s="14" t="str">
        <f t="shared" si="25"/>
        <v/>
      </c>
      <c r="F341" s="14" t="str">
        <f t="shared" si="26"/>
        <v/>
      </c>
      <c r="G341" s="13" t="str">
        <f t="shared" si="27"/>
        <v>0</v>
      </c>
      <c r="H341" s="17" t="str">
        <f t="shared" si="28"/>
        <v/>
      </c>
    </row>
    <row r="342" spans="2:8" ht="15" x14ac:dyDescent="0.2">
      <c r="B342" s="6" t="s">
        <v>365</v>
      </c>
      <c r="C342" s="5">
        <v>0</v>
      </c>
      <c r="D342" s="5">
        <v>0</v>
      </c>
      <c r="E342" s="14" t="str">
        <f t="shared" si="25"/>
        <v/>
      </c>
      <c r="F342" s="14" t="str">
        <f t="shared" si="26"/>
        <v/>
      </c>
      <c r="G342" s="13" t="str">
        <f t="shared" si="27"/>
        <v>0</v>
      </c>
      <c r="H342" s="17" t="str">
        <f t="shared" si="28"/>
        <v/>
      </c>
    </row>
    <row r="343" spans="2:8" ht="15" x14ac:dyDescent="0.2">
      <c r="B343" s="6" t="s">
        <v>129</v>
      </c>
      <c r="C343" s="5">
        <v>0</v>
      </c>
      <c r="D343" s="5">
        <v>0</v>
      </c>
      <c r="E343" s="14" t="str">
        <f t="shared" si="25"/>
        <v/>
      </c>
      <c r="F343" s="14" t="str">
        <f t="shared" si="26"/>
        <v/>
      </c>
      <c r="G343" s="13" t="str">
        <f t="shared" si="27"/>
        <v>0</v>
      </c>
      <c r="H343" s="17" t="str">
        <f t="shared" si="28"/>
        <v/>
      </c>
    </row>
    <row r="344" spans="2:8" ht="15" x14ac:dyDescent="0.2">
      <c r="B344" s="6" t="s">
        <v>131</v>
      </c>
      <c r="C344" s="5">
        <v>1</v>
      </c>
      <c r="D344" s="5">
        <v>1</v>
      </c>
      <c r="E344" s="14">
        <f t="shared" si="25"/>
        <v>2.4390243902439025E-2</v>
      </c>
      <c r="F344" s="14">
        <f t="shared" si="26"/>
        <v>1.8518518518518517E-2</v>
      </c>
      <c r="G344" s="13">
        <f t="shared" si="27"/>
        <v>0</v>
      </c>
      <c r="H344" s="17">
        <f t="shared" si="28"/>
        <v>0</v>
      </c>
    </row>
    <row r="345" spans="2:8" ht="15" x14ac:dyDescent="0.2">
      <c r="B345" s="6" t="s">
        <v>366</v>
      </c>
      <c r="C345" s="5">
        <v>2</v>
      </c>
      <c r="D345" s="5">
        <v>9</v>
      </c>
      <c r="E345" s="14">
        <f t="shared" si="25"/>
        <v>4.878048780487805E-2</v>
      </c>
      <c r="F345" s="14">
        <f t="shared" si="26"/>
        <v>0.16666666666666666</v>
      </c>
      <c r="G345" s="13">
        <f t="shared" si="27"/>
        <v>3.5</v>
      </c>
      <c r="H345" s="17">
        <f t="shared" si="28"/>
        <v>0.17073170731707318</v>
      </c>
    </row>
    <row r="346" spans="2:8" ht="15" x14ac:dyDescent="0.2">
      <c r="B346" s="6" t="s">
        <v>122</v>
      </c>
      <c r="C346" s="5">
        <v>0</v>
      </c>
      <c r="D346" s="5">
        <v>1</v>
      </c>
      <c r="E346" s="14" t="str">
        <f t="shared" si="25"/>
        <v/>
      </c>
      <c r="F346" s="14">
        <f t="shared" si="26"/>
        <v>1.8518518518518517E-2</v>
      </c>
      <c r="G346" s="13" t="str">
        <f t="shared" si="27"/>
        <v>0</v>
      </c>
      <c r="H346" s="17" t="str">
        <f t="shared" si="28"/>
        <v/>
      </c>
    </row>
    <row r="347" spans="2:8" ht="15" x14ac:dyDescent="0.2">
      <c r="B347" s="6" t="s">
        <v>121</v>
      </c>
      <c r="C347" s="5">
        <v>1</v>
      </c>
      <c r="D347" s="5">
        <v>1</v>
      </c>
      <c r="E347" s="14">
        <f t="shared" si="25"/>
        <v>2.4390243902439025E-2</v>
      </c>
      <c r="F347" s="14">
        <f t="shared" si="26"/>
        <v>1.8518518518518517E-2</v>
      </c>
      <c r="G347" s="13">
        <f t="shared" si="27"/>
        <v>0</v>
      </c>
      <c r="H347" s="17">
        <f t="shared" si="28"/>
        <v>0</v>
      </c>
    </row>
    <row r="348" spans="2:8" ht="15" x14ac:dyDescent="0.2">
      <c r="B348" s="6" t="s">
        <v>367</v>
      </c>
      <c r="C348" s="5">
        <v>0</v>
      </c>
      <c r="D348" s="5">
        <v>0</v>
      </c>
      <c r="E348" s="14" t="str">
        <f t="shared" si="25"/>
        <v/>
      </c>
      <c r="F348" s="14" t="str">
        <f t="shared" si="26"/>
        <v/>
      </c>
      <c r="G348" s="13" t="str">
        <f t="shared" si="27"/>
        <v>0</v>
      </c>
      <c r="H348" s="17" t="str">
        <f t="shared" si="28"/>
        <v/>
      </c>
    </row>
    <row r="349" spans="2:8" ht="15" x14ac:dyDescent="0.2">
      <c r="B349" s="6" t="s">
        <v>368</v>
      </c>
      <c r="C349" s="5">
        <v>0</v>
      </c>
      <c r="D349" s="5">
        <v>0</v>
      </c>
      <c r="E349" s="14" t="str">
        <f t="shared" si="25"/>
        <v/>
      </c>
      <c r="F349" s="14" t="str">
        <f t="shared" si="26"/>
        <v/>
      </c>
      <c r="G349" s="13" t="str">
        <f t="shared" si="27"/>
        <v>0</v>
      </c>
      <c r="H349" s="17" t="str">
        <f t="shared" si="28"/>
        <v/>
      </c>
    </row>
    <row r="350" spans="2:8" ht="15" x14ac:dyDescent="0.2">
      <c r="B350" s="6" t="s">
        <v>369</v>
      </c>
      <c r="C350" s="5">
        <v>0</v>
      </c>
      <c r="D350" s="5">
        <v>0</v>
      </c>
      <c r="E350" s="14" t="str">
        <f t="shared" si="25"/>
        <v/>
      </c>
      <c r="F350" s="14" t="str">
        <f t="shared" si="26"/>
        <v/>
      </c>
      <c r="G350" s="13" t="str">
        <f t="shared" si="27"/>
        <v>0</v>
      </c>
      <c r="H350" s="17" t="str">
        <f t="shared" si="28"/>
        <v/>
      </c>
    </row>
    <row r="351" spans="2:8" ht="15" x14ac:dyDescent="0.2">
      <c r="B351" s="6" t="s">
        <v>120</v>
      </c>
      <c r="C351" s="5">
        <v>0</v>
      </c>
      <c r="D351" s="5">
        <v>0</v>
      </c>
      <c r="E351" s="14" t="str">
        <f t="shared" si="25"/>
        <v/>
      </c>
      <c r="F351" s="14" t="str">
        <f t="shared" si="26"/>
        <v/>
      </c>
      <c r="G351" s="13" t="str">
        <f t="shared" si="27"/>
        <v>0</v>
      </c>
      <c r="H351" s="17" t="str">
        <f t="shared" si="28"/>
        <v/>
      </c>
    </row>
    <row r="352" spans="2:8" ht="15" x14ac:dyDescent="0.2">
      <c r="B352" s="6" t="s">
        <v>370</v>
      </c>
      <c r="C352" s="5">
        <v>0</v>
      </c>
      <c r="D352" s="5">
        <v>0</v>
      </c>
      <c r="E352" s="14" t="str">
        <f t="shared" si="25"/>
        <v/>
      </c>
      <c r="F352" s="14" t="str">
        <f t="shared" si="26"/>
        <v/>
      </c>
      <c r="G352" s="13" t="str">
        <f t="shared" si="27"/>
        <v>0</v>
      </c>
      <c r="H352" s="17" t="str">
        <f t="shared" si="28"/>
        <v/>
      </c>
    </row>
    <row r="353" spans="2:8" ht="15" x14ac:dyDescent="0.2">
      <c r="B353" s="6" t="s">
        <v>125</v>
      </c>
      <c r="C353" s="5">
        <v>0</v>
      </c>
      <c r="D353" s="5">
        <v>0</v>
      </c>
      <c r="E353" s="14" t="str">
        <f t="shared" si="25"/>
        <v/>
      </c>
      <c r="F353" s="14" t="str">
        <f t="shared" si="26"/>
        <v/>
      </c>
      <c r="G353" s="13" t="str">
        <f t="shared" si="27"/>
        <v>0</v>
      </c>
      <c r="H353" s="17" t="str">
        <f t="shared" si="28"/>
        <v/>
      </c>
    </row>
    <row r="354" spans="2:8" ht="15" x14ac:dyDescent="0.2">
      <c r="B354" s="6" t="s">
        <v>124</v>
      </c>
      <c r="C354" s="5">
        <v>0</v>
      </c>
      <c r="D354" s="5">
        <v>0</v>
      </c>
      <c r="E354" s="14" t="str">
        <f t="shared" si="25"/>
        <v/>
      </c>
      <c r="F354" s="14" t="str">
        <f t="shared" si="26"/>
        <v/>
      </c>
      <c r="G354" s="13" t="str">
        <f t="shared" si="27"/>
        <v>0</v>
      </c>
      <c r="H354" s="17" t="str">
        <f t="shared" si="28"/>
        <v/>
      </c>
    </row>
    <row r="355" spans="2:8" ht="15" x14ac:dyDescent="0.2">
      <c r="B355" s="6" t="s">
        <v>126</v>
      </c>
      <c r="C355" s="5">
        <v>0</v>
      </c>
      <c r="D355" s="5">
        <v>0</v>
      </c>
      <c r="E355" s="14" t="str">
        <f t="shared" si="25"/>
        <v/>
      </c>
      <c r="F355" s="14" t="str">
        <f t="shared" si="26"/>
        <v/>
      </c>
      <c r="G355" s="13" t="str">
        <f t="shared" si="27"/>
        <v>0</v>
      </c>
      <c r="H355" s="17" t="str">
        <f t="shared" si="28"/>
        <v/>
      </c>
    </row>
    <row r="356" spans="2:8" ht="15" x14ac:dyDescent="0.2">
      <c r="B356" s="6" t="s">
        <v>371</v>
      </c>
      <c r="C356" s="5">
        <v>0</v>
      </c>
      <c r="D356" s="5">
        <v>0</v>
      </c>
      <c r="E356" s="14" t="str">
        <f t="shared" si="25"/>
        <v/>
      </c>
      <c r="F356" s="14" t="str">
        <f t="shared" si="26"/>
        <v/>
      </c>
      <c r="G356" s="13" t="str">
        <f t="shared" si="27"/>
        <v>0</v>
      </c>
      <c r="H356" s="17" t="str">
        <f t="shared" si="28"/>
        <v/>
      </c>
    </row>
    <row r="357" spans="2:8" ht="15" x14ac:dyDescent="0.2">
      <c r="B357" s="6" t="s">
        <v>372</v>
      </c>
      <c r="C357" s="5">
        <v>1</v>
      </c>
      <c r="D357" s="5">
        <v>0</v>
      </c>
      <c r="E357" s="14">
        <f t="shared" si="25"/>
        <v>2.4390243902439025E-2</v>
      </c>
      <c r="F357" s="14" t="str">
        <f t="shared" si="26"/>
        <v/>
      </c>
      <c r="G357" s="13" t="str">
        <f t="shared" si="27"/>
        <v>0</v>
      </c>
      <c r="H357" s="17">
        <f t="shared" si="28"/>
        <v>0</v>
      </c>
    </row>
    <row r="358" spans="2:8" ht="15" x14ac:dyDescent="0.2">
      <c r="B358" s="6" t="s">
        <v>127</v>
      </c>
      <c r="C358" s="5">
        <v>1</v>
      </c>
      <c r="D358" s="5">
        <v>2</v>
      </c>
      <c r="E358" s="14">
        <f t="shared" si="25"/>
        <v>2.4390243902439025E-2</v>
      </c>
      <c r="F358" s="14">
        <f t="shared" si="26"/>
        <v>3.7037037037037035E-2</v>
      </c>
      <c r="G358" s="13">
        <f t="shared" si="27"/>
        <v>1</v>
      </c>
      <c r="H358" s="17">
        <f t="shared" si="28"/>
        <v>2.4390243902439025E-2</v>
      </c>
    </row>
    <row r="359" spans="2:8" ht="15" x14ac:dyDescent="0.2">
      <c r="B359" s="6" t="s">
        <v>123</v>
      </c>
      <c r="C359" s="5">
        <v>0</v>
      </c>
      <c r="D359" s="5">
        <v>0</v>
      </c>
      <c r="E359" s="14" t="str">
        <f t="shared" si="25"/>
        <v/>
      </c>
      <c r="F359" s="14" t="str">
        <f t="shared" si="26"/>
        <v/>
      </c>
      <c r="G359" s="13" t="str">
        <f t="shared" si="27"/>
        <v>0</v>
      </c>
      <c r="H359" s="17" t="str">
        <f t="shared" si="28"/>
        <v/>
      </c>
    </row>
    <row r="360" spans="2:8" ht="15" x14ac:dyDescent="0.2">
      <c r="B360" s="6" t="s">
        <v>373</v>
      </c>
      <c r="C360" s="5">
        <v>0</v>
      </c>
      <c r="D360" s="5">
        <v>0</v>
      </c>
      <c r="E360" s="14" t="str">
        <f t="shared" ref="E360:E423" si="29">+IF(C360=0,"",C360/C$294)</f>
        <v/>
      </c>
      <c r="F360" s="14" t="str">
        <f t="shared" ref="F360:F423" si="30">+IF(D360=0,"",D360/D$294)</f>
        <v/>
      </c>
      <c r="G360" s="13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6" t="s">
        <v>374</v>
      </c>
      <c r="C361" s="5">
        <v>0</v>
      </c>
      <c r="D361" s="5">
        <v>0</v>
      </c>
      <c r="E361" s="14" t="str">
        <f t="shared" si="29"/>
        <v/>
      </c>
      <c r="F361" s="14" t="str">
        <f t="shared" si="30"/>
        <v/>
      </c>
      <c r="G361" s="13" t="str">
        <f t="shared" si="31"/>
        <v>0</v>
      </c>
      <c r="H361" s="17" t="str">
        <f t="shared" si="32"/>
        <v/>
      </c>
    </row>
    <row r="362" spans="2:8" ht="15" x14ac:dyDescent="0.2">
      <c r="B362" s="6" t="s">
        <v>375</v>
      </c>
      <c r="C362" s="5">
        <v>0</v>
      </c>
      <c r="D362" s="5">
        <v>0</v>
      </c>
      <c r="E362" s="14" t="str">
        <f t="shared" si="29"/>
        <v/>
      </c>
      <c r="F362" s="14" t="str">
        <f t="shared" si="30"/>
        <v/>
      </c>
      <c r="G362" s="13" t="str">
        <f t="shared" si="31"/>
        <v>0</v>
      </c>
      <c r="H362" s="17" t="str">
        <f t="shared" si="32"/>
        <v/>
      </c>
    </row>
    <row r="363" spans="2:8" ht="15" x14ac:dyDescent="0.2">
      <c r="B363" s="6" t="s">
        <v>376</v>
      </c>
      <c r="C363" s="5">
        <v>1</v>
      </c>
      <c r="D363" s="5">
        <v>0</v>
      </c>
      <c r="E363" s="14">
        <f t="shared" si="29"/>
        <v>2.4390243902439025E-2</v>
      </c>
      <c r="F363" s="14" t="str">
        <f t="shared" si="30"/>
        <v/>
      </c>
      <c r="G363" s="13" t="str">
        <f t="shared" si="31"/>
        <v>0</v>
      </c>
      <c r="H363" s="17">
        <f t="shared" si="32"/>
        <v>0</v>
      </c>
    </row>
    <row r="364" spans="2:8" ht="15" x14ac:dyDescent="0.2">
      <c r="B364" s="6" t="s">
        <v>377</v>
      </c>
      <c r="C364" s="5">
        <v>0</v>
      </c>
      <c r="D364" s="5">
        <v>0</v>
      </c>
      <c r="E364" s="14" t="str">
        <f t="shared" si="29"/>
        <v/>
      </c>
      <c r="F364" s="14" t="str">
        <f t="shared" si="30"/>
        <v/>
      </c>
      <c r="G364" s="13" t="str">
        <f t="shared" si="31"/>
        <v>0</v>
      </c>
      <c r="H364" s="17" t="str">
        <f t="shared" si="32"/>
        <v/>
      </c>
    </row>
    <row r="365" spans="2:8" ht="30" x14ac:dyDescent="0.2">
      <c r="B365" s="6" t="s">
        <v>378</v>
      </c>
      <c r="C365" s="5">
        <v>0</v>
      </c>
      <c r="D365" s="5">
        <v>0</v>
      </c>
      <c r="E365" s="14" t="str">
        <f t="shared" si="29"/>
        <v/>
      </c>
      <c r="F365" s="14" t="str">
        <f t="shared" si="30"/>
        <v/>
      </c>
      <c r="G365" s="13" t="str">
        <f t="shared" si="31"/>
        <v>0</v>
      </c>
      <c r="H365" s="17" t="str">
        <f t="shared" si="32"/>
        <v/>
      </c>
    </row>
    <row r="366" spans="2:8" ht="15" x14ac:dyDescent="0.2">
      <c r="B366" s="6" t="s">
        <v>475</v>
      </c>
      <c r="C366" s="5">
        <v>0</v>
      </c>
      <c r="D366" s="5">
        <v>0</v>
      </c>
      <c r="E366" s="14" t="str">
        <f t="shared" si="29"/>
        <v/>
      </c>
      <c r="F366" s="14" t="str">
        <f t="shared" si="30"/>
        <v/>
      </c>
      <c r="G366" s="13" t="str">
        <f t="shared" si="31"/>
        <v>0</v>
      </c>
      <c r="H366" s="17" t="str">
        <f t="shared" si="32"/>
        <v/>
      </c>
    </row>
    <row r="367" spans="2:8" ht="15" x14ac:dyDescent="0.2">
      <c r="B367" s="6" t="s">
        <v>379</v>
      </c>
      <c r="C367" s="5">
        <v>0</v>
      </c>
      <c r="D367" s="5">
        <v>0</v>
      </c>
      <c r="E367" s="14" t="str">
        <f t="shared" si="29"/>
        <v/>
      </c>
      <c r="F367" s="14" t="str">
        <f t="shared" si="30"/>
        <v/>
      </c>
      <c r="G367" s="13" t="str">
        <f t="shared" si="31"/>
        <v>0</v>
      </c>
      <c r="H367" s="17" t="str">
        <f t="shared" si="32"/>
        <v/>
      </c>
    </row>
    <row r="368" spans="2:8" ht="15" x14ac:dyDescent="0.2">
      <c r="B368" s="6" t="s">
        <v>380</v>
      </c>
      <c r="C368" s="5">
        <v>0</v>
      </c>
      <c r="D368" s="5">
        <v>0</v>
      </c>
      <c r="E368" s="14" t="str">
        <f t="shared" si="29"/>
        <v/>
      </c>
      <c r="F368" s="14" t="str">
        <f t="shared" si="30"/>
        <v/>
      </c>
      <c r="G368" s="13" t="str">
        <f t="shared" si="31"/>
        <v>0</v>
      </c>
      <c r="H368" s="17" t="str">
        <f t="shared" si="32"/>
        <v/>
      </c>
    </row>
    <row r="369" spans="2:8" ht="15" x14ac:dyDescent="0.2">
      <c r="B369" s="6" t="s">
        <v>381</v>
      </c>
      <c r="C369" s="5">
        <v>0</v>
      </c>
      <c r="D369" s="5">
        <v>0</v>
      </c>
      <c r="E369" s="14" t="str">
        <f t="shared" si="29"/>
        <v/>
      </c>
      <c r="F369" s="14" t="str">
        <f t="shared" si="30"/>
        <v/>
      </c>
      <c r="G369" s="13" t="str">
        <f t="shared" si="31"/>
        <v>0</v>
      </c>
      <c r="H369" s="17" t="str">
        <f t="shared" si="32"/>
        <v/>
      </c>
    </row>
    <row r="370" spans="2:8" ht="15" x14ac:dyDescent="0.2">
      <c r="B370" s="6" t="s">
        <v>135</v>
      </c>
      <c r="C370" s="5">
        <v>0</v>
      </c>
      <c r="D370" s="5">
        <v>0</v>
      </c>
      <c r="E370" s="14" t="str">
        <f t="shared" si="29"/>
        <v/>
      </c>
      <c r="F370" s="14" t="str">
        <f t="shared" si="30"/>
        <v/>
      </c>
      <c r="G370" s="13" t="str">
        <f t="shared" si="31"/>
        <v>0</v>
      </c>
      <c r="H370" s="17" t="str">
        <f t="shared" si="32"/>
        <v/>
      </c>
    </row>
    <row r="371" spans="2:8" ht="15" x14ac:dyDescent="0.2">
      <c r="B371" s="6" t="s">
        <v>136</v>
      </c>
      <c r="C371" s="5">
        <v>0</v>
      </c>
      <c r="D371" s="5">
        <v>0</v>
      </c>
      <c r="E371" s="14" t="str">
        <f t="shared" si="29"/>
        <v/>
      </c>
      <c r="F371" s="14" t="str">
        <f t="shared" si="30"/>
        <v/>
      </c>
      <c r="G371" s="13" t="str">
        <f t="shared" si="31"/>
        <v>0</v>
      </c>
      <c r="H371" s="17" t="str">
        <f t="shared" si="32"/>
        <v/>
      </c>
    </row>
    <row r="372" spans="2:8" ht="15" x14ac:dyDescent="0.2">
      <c r="B372" s="6" t="s">
        <v>137</v>
      </c>
      <c r="C372" s="5">
        <v>0</v>
      </c>
      <c r="D372" s="5">
        <v>0</v>
      </c>
      <c r="E372" s="14" t="str">
        <f t="shared" si="29"/>
        <v/>
      </c>
      <c r="F372" s="14" t="str">
        <f t="shared" si="30"/>
        <v/>
      </c>
      <c r="G372" s="13" t="str">
        <f t="shared" si="31"/>
        <v>0</v>
      </c>
      <c r="H372" s="17" t="str">
        <f t="shared" si="32"/>
        <v/>
      </c>
    </row>
    <row r="373" spans="2:8" ht="15" x14ac:dyDescent="0.2">
      <c r="B373" s="6" t="s">
        <v>382</v>
      </c>
      <c r="C373" s="5">
        <v>0</v>
      </c>
      <c r="D373" s="5">
        <v>0</v>
      </c>
      <c r="E373" s="14" t="str">
        <f t="shared" si="29"/>
        <v/>
      </c>
      <c r="F373" s="14" t="str">
        <f t="shared" si="30"/>
        <v/>
      </c>
      <c r="G373" s="13" t="str">
        <f t="shared" si="31"/>
        <v>0</v>
      </c>
      <c r="H373" s="17" t="str">
        <f t="shared" si="32"/>
        <v/>
      </c>
    </row>
    <row r="374" spans="2:8" ht="15" x14ac:dyDescent="0.2">
      <c r="B374" s="6" t="s">
        <v>134</v>
      </c>
      <c r="C374" s="5">
        <v>0</v>
      </c>
      <c r="D374" s="5">
        <v>0</v>
      </c>
      <c r="E374" s="14" t="str">
        <f t="shared" si="29"/>
        <v/>
      </c>
      <c r="F374" s="14" t="str">
        <f t="shared" si="30"/>
        <v/>
      </c>
      <c r="G374" s="13" t="str">
        <f t="shared" si="31"/>
        <v>0</v>
      </c>
      <c r="H374" s="17" t="str">
        <f t="shared" si="32"/>
        <v/>
      </c>
    </row>
    <row r="375" spans="2:8" ht="15" x14ac:dyDescent="0.2">
      <c r="B375" s="6" t="s">
        <v>383</v>
      </c>
      <c r="C375" s="5">
        <v>0</v>
      </c>
      <c r="D375" s="5">
        <v>0</v>
      </c>
      <c r="E375" s="14" t="str">
        <f t="shared" si="29"/>
        <v/>
      </c>
      <c r="F375" s="14" t="str">
        <f t="shared" si="30"/>
        <v/>
      </c>
      <c r="G375" s="13" t="str">
        <f t="shared" si="31"/>
        <v>0</v>
      </c>
      <c r="H375" s="17" t="str">
        <f t="shared" si="32"/>
        <v/>
      </c>
    </row>
    <row r="376" spans="2:8" ht="15" x14ac:dyDescent="0.2">
      <c r="B376" s="6" t="s">
        <v>141</v>
      </c>
      <c r="C376" s="5">
        <v>0</v>
      </c>
      <c r="D376" s="5">
        <v>0</v>
      </c>
      <c r="E376" s="14" t="str">
        <f t="shared" si="29"/>
        <v/>
      </c>
      <c r="F376" s="14" t="str">
        <f t="shared" si="30"/>
        <v/>
      </c>
      <c r="G376" s="13" t="str">
        <f t="shared" si="31"/>
        <v>0</v>
      </c>
      <c r="H376" s="17" t="str">
        <f t="shared" si="32"/>
        <v/>
      </c>
    </row>
    <row r="377" spans="2:8" ht="15" x14ac:dyDescent="0.2">
      <c r="B377" s="6" t="s">
        <v>150</v>
      </c>
      <c r="C377" s="5">
        <v>0</v>
      </c>
      <c r="D377" s="5">
        <v>0</v>
      </c>
      <c r="E377" s="14" t="str">
        <f t="shared" si="29"/>
        <v/>
      </c>
      <c r="F377" s="14" t="str">
        <f t="shared" si="30"/>
        <v/>
      </c>
      <c r="G377" s="13" t="str">
        <f t="shared" si="31"/>
        <v>0</v>
      </c>
      <c r="H377" s="17" t="str">
        <f t="shared" si="32"/>
        <v/>
      </c>
    </row>
    <row r="378" spans="2:8" ht="15" x14ac:dyDescent="0.2">
      <c r="B378" s="6" t="s">
        <v>149</v>
      </c>
      <c r="C378" s="5">
        <v>0</v>
      </c>
      <c r="D378" s="5">
        <v>0</v>
      </c>
      <c r="E378" s="14" t="str">
        <f t="shared" si="29"/>
        <v/>
      </c>
      <c r="F378" s="14" t="str">
        <f t="shared" si="30"/>
        <v/>
      </c>
      <c r="G378" s="13" t="str">
        <f t="shared" si="31"/>
        <v>0</v>
      </c>
      <c r="H378" s="17" t="str">
        <f t="shared" si="32"/>
        <v/>
      </c>
    </row>
    <row r="379" spans="2:8" ht="15" x14ac:dyDescent="0.2">
      <c r="B379" s="6" t="s">
        <v>384</v>
      </c>
      <c r="C379" s="5">
        <v>0</v>
      </c>
      <c r="D379" s="5">
        <v>0</v>
      </c>
      <c r="E379" s="14" t="str">
        <f t="shared" si="29"/>
        <v/>
      </c>
      <c r="F379" s="14" t="str">
        <f t="shared" si="30"/>
        <v/>
      </c>
      <c r="G379" s="13" t="str">
        <f t="shared" si="31"/>
        <v>0</v>
      </c>
      <c r="H379" s="17" t="str">
        <f t="shared" si="32"/>
        <v/>
      </c>
    </row>
    <row r="380" spans="2:8" ht="30" x14ac:dyDescent="0.2">
      <c r="B380" s="6" t="s">
        <v>385</v>
      </c>
      <c r="C380" s="5">
        <v>1</v>
      </c>
      <c r="D380" s="5">
        <v>0</v>
      </c>
      <c r="E380" s="14">
        <f t="shared" si="29"/>
        <v>2.4390243902439025E-2</v>
      </c>
      <c r="F380" s="14" t="str">
        <f t="shared" si="30"/>
        <v/>
      </c>
      <c r="G380" s="13" t="str">
        <f t="shared" si="31"/>
        <v>0</v>
      </c>
      <c r="H380" s="17">
        <f t="shared" si="32"/>
        <v>0</v>
      </c>
    </row>
    <row r="381" spans="2:8" ht="30" x14ac:dyDescent="0.2">
      <c r="B381" s="6" t="s">
        <v>386</v>
      </c>
      <c r="C381" s="5">
        <v>0</v>
      </c>
      <c r="D381" s="5">
        <v>0</v>
      </c>
      <c r="E381" s="14" t="str">
        <f t="shared" si="29"/>
        <v/>
      </c>
      <c r="F381" s="14" t="str">
        <f t="shared" si="30"/>
        <v/>
      </c>
      <c r="G381" s="13" t="str">
        <f t="shared" si="31"/>
        <v>0</v>
      </c>
      <c r="H381" s="17" t="str">
        <f t="shared" si="32"/>
        <v/>
      </c>
    </row>
    <row r="382" spans="2:8" ht="15" x14ac:dyDescent="0.2">
      <c r="B382" s="6" t="s">
        <v>387</v>
      </c>
      <c r="C382" s="5">
        <v>1</v>
      </c>
      <c r="D382" s="5">
        <v>0</v>
      </c>
      <c r="E382" s="14">
        <f t="shared" si="29"/>
        <v>2.4390243902439025E-2</v>
      </c>
      <c r="F382" s="14" t="str">
        <f t="shared" si="30"/>
        <v/>
      </c>
      <c r="G382" s="13" t="str">
        <f t="shared" si="31"/>
        <v>0</v>
      </c>
      <c r="H382" s="17">
        <f t="shared" si="32"/>
        <v>0</v>
      </c>
    </row>
    <row r="383" spans="2:8" ht="15" x14ac:dyDescent="0.2">
      <c r="B383" s="6" t="s">
        <v>145</v>
      </c>
      <c r="C383" s="5">
        <v>0</v>
      </c>
      <c r="D383" s="5">
        <v>0</v>
      </c>
      <c r="E383" s="14" t="str">
        <f t="shared" si="29"/>
        <v/>
      </c>
      <c r="F383" s="14" t="str">
        <f t="shared" si="30"/>
        <v/>
      </c>
      <c r="G383" s="13" t="str">
        <f t="shared" si="31"/>
        <v>0</v>
      </c>
      <c r="H383" s="17" t="str">
        <f t="shared" si="32"/>
        <v/>
      </c>
    </row>
    <row r="384" spans="2:8" ht="15" x14ac:dyDescent="0.2">
      <c r="B384" s="6" t="s">
        <v>388</v>
      </c>
      <c r="C384" s="5">
        <v>0</v>
      </c>
      <c r="D384" s="5">
        <v>0</v>
      </c>
      <c r="E384" s="14" t="str">
        <f t="shared" si="29"/>
        <v/>
      </c>
      <c r="F384" s="14" t="str">
        <f t="shared" si="30"/>
        <v/>
      </c>
      <c r="G384" s="13" t="str">
        <f t="shared" si="31"/>
        <v>0</v>
      </c>
      <c r="H384" s="17" t="str">
        <f t="shared" si="32"/>
        <v/>
      </c>
    </row>
    <row r="385" spans="2:8" ht="15" x14ac:dyDescent="0.2">
      <c r="B385" s="6" t="s">
        <v>146</v>
      </c>
      <c r="C385" s="5">
        <v>0</v>
      </c>
      <c r="D385" s="5">
        <v>0</v>
      </c>
      <c r="E385" s="14" t="str">
        <f t="shared" si="29"/>
        <v/>
      </c>
      <c r="F385" s="14" t="str">
        <f t="shared" si="30"/>
        <v/>
      </c>
      <c r="G385" s="13" t="str">
        <f t="shared" si="31"/>
        <v>0</v>
      </c>
      <c r="H385" s="17" t="str">
        <f t="shared" si="32"/>
        <v/>
      </c>
    </row>
    <row r="386" spans="2:8" ht="15" x14ac:dyDescent="0.2">
      <c r="B386" s="6" t="s">
        <v>532</v>
      </c>
      <c r="C386" s="5">
        <v>0</v>
      </c>
      <c r="D386" s="5">
        <v>0</v>
      </c>
      <c r="E386" s="14" t="str">
        <f t="shared" si="29"/>
        <v/>
      </c>
      <c r="F386" s="14" t="str">
        <f t="shared" si="30"/>
        <v/>
      </c>
      <c r="G386" s="13" t="str">
        <f t="shared" si="31"/>
        <v>0</v>
      </c>
      <c r="H386" s="17" t="str">
        <f t="shared" si="32"/>
        <v/>
      </c>
    </row>
    <row r="387" spans="2:8" ht="15" x14ac:dyDescent="0.2">
      <c r="B387" s="6" t="s">
        <v>144</v>
      </c>
      <c r="C387" s="5">
        <v>1</v>
      </c>
      <c r="D387" s="5">
        <v>0</v>
      </c>
      <c r="E387" s="14">
        <f t="shared" si="29"/>
        <v>2.4390243902439025E-2</v>
      </c>
      <c r="F387" s="14" t="str">
        <f t="shared" si="30"/>
        <v/>
      </c>
      <c r="G387" s="13" t="str">
        <f t="shared" si="31"/>
        <v>0</v>
      </c>
      <c r="H387" s="17">
        <f t="shared" si="32"/>
        <v>0</v>
      </c>
    </row>
    <row r="388" spans="2:8" ht="15" x14ac:dyDescent="0.2">
      <c r="B388" s="6" t="s">
        <v>389</v>
      </c>
      <c r="C388" s="5">
        <v>0</v>
      </c>
      <c r="D388" s="5">
        <v>0</v>
      </c>
      <c r="E388" s="14" t="str">
        <f t="shared" si="29"/>
        <v/>
      </c>
      <c r="F388" s="14" t="str">
        <f t="shared" si="30"/>
        <v/>
      </c>
      <c r="G388" s="13" t="str">
        <f t="shared" si="31"/>
        <v>0</v>
      </c>
      <c r="H388" s="17" t="str">
        <f t="shared" si="32"/>
        <v/>
      </c>
    </row>
    <row r="389" spans="2:8" ht="15" x14ac:dyDescent="0.2">
      <c r="B389" s="6" t="s">
        <v>143</v>
      </c>
      <c r="C389" s="5">
        <v>0</v>
      </c>
      <c r="D389" s="5">
        <v>0</v>
      </c>
      <c r="E389" s="14" t="str">
        <f t="shared" si="29"/>
        <v/>
      </c>
      <c r="F389" s="14" t="str">
        <f t="shared" si="30"/>
        <v/>
      </c>
      <c r="G389" s="13" t="str">
        <f t="shared" si="31"/>
        <v>0</v>
      </c>
      <c r="H389" s="17" t="str">
        <f t="shared" si="32"/>
        <v/>
      </c>
    </row>
    <row r="390" spans="2:8" ht="15" x14ac:dyDescent="0.2">
      <c r="B390" s="6" t="s">
        <v>476</v>
      </c>
      <c r="C390" s="5">
        <v>0</v>
      </c>
      <c r="D390" s="5">
        <v>0</v>
      </c>
      <c r="E390" s="14" t="str">
        <f t="shared" si="29"/>
        <v/>
      </c>
      <c r="F390" s="14" t="str">
        <f t="shared" si="30"/>
        <v/>
      </c>
      <c r="G390" s="13" t="str">
        <f t="shared" si="31"/>
        <v>0</v>
      </c>
      <c r="H390" s="17" t="str">
        <f t="shared" si="32"/>
        <v/>
      </c>
    </row>
    <row r="391" spans="2:8" ht="15" x14ac:dyDescent="0.2">
      <c r="B391" s="6" t="s">
        <v>153</v>
      </c>
      <c r="C391" s="5">
        <v>0</v>
      </c>
      <c r="D391" s="5">
        <v>0</v>
      </c>
      <c r="E391" s="14" t="str">
        <f t="shared" si="29"/>
        <v/>
      </c>
      <c r="F391" s="14" t="str">
        <f t="shared" si="30"/>
        <v/>
      </c>
      <c r="G391" s="13" t="str">
        <f t="shared" si="31"/>
        <v>0</v>
      </c>
      <c r="H391" s="17" t="str">
        <f t="shared" si="32"/>
        <v/>
      </c>
    </row>
    <row r="392" spans="2:8" ht="15" x14ac:dyDescent="0.2">
      <c r="B392" s="6" t="s">
        <v>140</v>
      </c>
      <c r="C392" s="5">
        <v>0</v>
      </c>
      <c r="D392" s="5">
        <v>0</v>
      </c>
      <c r="E392" s="14" t="str">
        <f t="shared" si="29"/>
        <v/>
      </c>
      <c r="F392" s="14" t="str">
        <f t="shared" si="30"/>
        <v/>
      </c>
      <c r="G392" s="13" t="str">
        <f t="shared" si="31"/>
        <v>0</v>
      </c>
      <c r="H392" s="17" t="str">
        <f t="shared" si="32"/>
        <v/>
      </c>
    </row>
    <row r="393" spans="2:8" ht="15" x14ac:dyDescent="0.2">
      <c r="B393" s="6" t="s">
        <v>390</v>
      </c>
      <c r="C393" s="5">
        <v>0</v>
      </c>
      <c r="D393" s="5">
        <v>0</v>
      </c>
      <c r="E393" s="14" t="str">
        <f t="shared" si="29"/>
        <v/>
      </c>
      <c r="F393" s="14" t="str">
        <f t="shared" si="30"/>
        <v/>
      </c>
      <c r="G393" s="13" t="str">
        <f t="shared" si="31"/>
        <v>0</v>
      </c>
      <c r="H393" s="17" t="str">
        <f t="shared" si="32"/>
        <v/>
      </c>
    </row>
    <row r="394" spans="2:8" ht="15" x14ac:dyDescent="0.2">
      <c r="B394" s="6" t="s">
        <v>391</v>
      </c>
      <c r="C394" s="5">
        <v>0</v>
      </c>
      <c r="D394" s="5">
        <v>0</v>
      </c>
      <c r="E394" s="14" t="str">
        <f t="shared" si="29"/>
        <v/>
      </c>
      <c r="F394" s="14" t="str">
        <f t="shared" si="30"/>
        <v/>
      </c>
      <c r="G394" s="13" t="str">
        <f t="shared" si="31"/>
        <v>0</v>
      </c>
      <c r="H394" s="17" t="str">
        <f t="shared" si="32"/>
        <v/>
      </c>
    </row>
    <row r="395" spans="2:8" ht="15" x14ac:dyDescent="0.2">
      <c r="B395" s="6" t="s">
        <v>147</v>
      </c>
      <c r="C395" s="5">
        <v>0</v>
      </c>
      <c r="D395" s="5">
        <v>0</v>
      </c>
      <c r="E395" s="14" t="str">
        <f t="shared" si="29"/>
        <v/>
      </c>
      <c r="F395" s="14" t="str">
        <f t="shared" si="30"/>
        <v/>
      </c>
      <c r="G395" s="13" t="str">
        <f t="shared" si="31"/>
        <v>0</v>
      </c>
      <c r="H395" s="17" t="str">
        <f t="shared" si="32"/>
        <v/>
      </c>
    </row>
    <row r="396" spans="2:8" ht="15" x14ac:dyDescent="0.2">
      <c r="B396" s="6" t="s">
        <v>151</v>
      </c>
      <c r="C396" s="5">
        <v>0</v>
      </c>
      <c r="D396" s="5">
        <v>0</v>
      </c>
      <c r="E396" s="14" t="str">
        <f t="shared" si="29"/>
        <v/>
      </c>
      <c r="F396" s="14" t="str">
        <f t="shared" si="30"/>
        <v/>
      </c>
      <c r="G396" s="13" t="str">
        <f t="shared" si="31"/>
        <v>0</v>
      </c>
      <c r="H396" s="17" t="str">
        <f t="shared" si="32"/>
        <v/>
      </c>
    </row>
    <row r="397" spans="2:8" ht="15" x14ac:dyDescent="0.2">
      <c r="B397" s="6" t="s">
        <v>138</v>
      </c>
      <c r="C397" s="5">
        <v>0</v>
      </c>
      <c r="D397" s="5">
        <v>0</v>
      </c>
      <c r="E397" s="14" t="str">
        <f t="shared" si="29"/>
        <v/>
      </c>
      <c r="F397" s="14" t="str">
        <f t="shared" si="30"/>
        <v/>
      </c>
      <c r="G397" s="13" t="str">
        <f t="shared" si="31"/>
        <v>0</v>
      </c>
      <c r="H397" s="17" t="str">
        <f t="shared" si="32"/>
        <v/>
      </c>
    </row>
    <row r="398" spans="2:8" ht="15" x14ac:dyDescent="0.2">
      <c r="B398" s="6" t="s">
        <v>142</v>
      </c>
      <c r="C398" s="5">
        <v>0</v>
      </c>
      <c r="D398" s="5">
        <v>0</v>
      </c>
      <c r="E398" s="14" t="str">
        <f t="shared" si="29"/>
        <v/>
      </c>
      <c r="F398" s="14" t="str">
        <f t="shared" si="30"/>
        <v/>
      </c>
      <c r="G398" s="13" t="str">
        <f t="shared" si="31"/>
        <v>0</v>
      </c>
      <c r="H398" s="17" t="str">
        <f t="shared" si="32"/>
        <v/>
      </c>
    </row>
    <row r="399" spans="2:8" ht="15" x14ac:dyDescent="0.2">
      <c r="B399" s="6" t="s">
        <v>148</v>
      </c>
      <c r="C399" s="5">
        <v>0</v>
      </c>
      <c r="D399" s="5">
        <v>0</v>
      </c>
      <c r="E399" s="14" t="str">
        <f t="shared" si="29"/>
        <v/>
      </c>
      <c r="F399" s="14" t="str">
        <f t="shared" si="30"/>
        <v/>
      </c>
      <c r="G399" s="13" t="str">
        <f t="shared" si="31"/>
        <v>0</v>
      </c>
      <c r="H399" s="17" t="str">
        <f t="shared" si="32"/>
        <v/>
      </c>
    </row>
    <row r="400" spans="2:8" ht="15" x14ac:dyDescent="0.2">
      <c r="B400" s="6" t="s">
        <v>152</v>
      </c>
      <c r="C400" s="5">
        <v>0</v>
      </c>
      <c r="D400" s="5">
        <v>0</v>
      </c>
      <c r="E400" s="14" t="str">
        <f t="shared" si="29"/>
        <v/>
      </c>
      <c r="F400" s="14" t="str">
        <f t="shared" si="30"/>
        <v/>
      </c>
      <c r="G400" s="13" t="str">
        <f t="shared" si="31"/>
        <v>0</v>
      </c>
      <c r="H400" s="17" t="str">
        <f t="shared" si="32"/>
        <v/>
      </c>
    </row>
    <row r="401" spans="2:8" ht="15" x14ac:dyDescent="0.2">
      <c r="B401" s="6" t="s">
        <v>392</v>
      </c>
      <c r="C401" s="5">
        <v>0</v>
      </c>
      <c r="D401" s="5">
        <v>0</v>
      </c>
      <c r="E401" s="14" t="str">
        <f t="shared" si="29"/>
        <v/>
      </c>
      <c r="F401" s="14" t="str">
        <f t="shared" si="30"/>
        <v/>
      </c>
      <c r="G401" s="13" t="str">
        <f t="shared" si="31"/>
        <v>0</v>
      </c>
      <c r="H401" s="17" t="str">
        <f t="shared" si="32"/>
        <v/>
      </c>
    </row>
    <row r="402" spans="2:8" ht="15" x14ac:dyDescent="0.2">
      <c r="B402" s="6" t="s">
        <v>393</v>
      </c>
      <c r="C402" s="5">
        <v>0</v>
      </c>
      <c r="D402" s="5">
        <v>0</v>
      </c>
      <c r="E402" s="14" t="str">
        <f t="shared" si="29"/>
        <v/>
      </c>
      <c r="F402" s="14" t="str">
        <f t="shared" si="30"/>
        <v/>
      </c>
      <c r="G402" s="13" t="str">
        <f t="shared" si="31"/>
        <v>0</v>
      </c>
      <c r="H402" s="17" t="str">
        <f t="shared" si="32"/>
        <v/>
      </c>
    </row>
    <row r="403" spans="2:8" ht="15" x14ac:dyDescent="0.2">
      <c r="B403" s="6" t="s">
        <v>394</v>
      </c>
      <c r="C403" s="5">
        <v>0</v>
      </c>
      <c r="D403" s="5">
        <v>0</v>
      </c>
      <c r="E403" s="14" t="str">
        <f t="shared" si="29"/>
        <v/>
      </c>
      <c r="F403" s="14" t="str">
        <f t="shared" si="30"/>
        <v/>
      </c>
      <c r="G403" s="13" t="str">
        <f t="shared" si="31"/>
        <v>0</v>
      </c>
      <c r="H403" s="17" t="str">
        <f t="shared" si="32"/>
        <v/>
      </c>
    </row>
    <row r="404" spans="2:8" ht="15" x14ac:dyDescent="0.2">
      <c r="B404" s="6" t="s">
        <v>395</v>
      </c>
      <c r="C404" s="5">
        <v>0</v>
      </c>
      <c r="D404" s="5">
        <v>0</v>
      </c>
      <c r="E404" s="14" t="str">
        <f t="shared" si="29"/>
        <v/>
      </c>
      <c r="F404" s="14" t="str">
        <f t="shared" si="30"/>
        <v/>
      </c>
      <c r="G404" s="13" t="str">
        <f t="shared" si="31"/>
        <v>0</v>
      </c>
      <c r="H404" s="17" t="str">
        <f t="shared" si="32"/>
        <v/>
      </c>
    </row>
    <row r="405" spans="2:8" ht="15" x14ac:dyDescent="0.2">
      <c r="B405" s="6" t="s">
        <v>396</v>
      </c>
      <c r="C405" s="5">
        <v>0</v>
      </c>
      <c r="D405" s="5">
        <v>0</v>
      </c>
      <c r="E405" s="14" t="str">
        <f t="shared" si="29"/>
        <v/>
      </c>
      <c r="F405" s="14" t="str">
        <f t="shared" si="30"/>
        <v/>
      </c>
      <c r="G405" s="13" t="str">
        <f t="shared" si="31"/>
        <v>0</v>
      </c>
      <c r="H405" s="17" t="str">
        <f t="shared" si="32"/>
        <v/>
      </c>
    </row>
    <row r="406" spans="2:8" ht="15" x14ac:dyDescent="0.2">
      <c r="B406" s="6" t="s">
        <v>397</v>
      </c>
      <c r="C406" s="5">
        <v>0</v>
      </c>
      <c r="D406" s="5">
        <v>0</v>
      </c>
      <c r="E406" s="14" t="str">
        <f t="shared" si="29"/>
        <v/>
      </c>
      <c r="F406" s="14" t="str">
        <f t="shared" si="30"/>
        <v/>
      </c>
      <c r="G406" s="13" t="str">
        <f t="shared" si="31"/>
        <v>0</v>
      </c>
      <c r="H406" s="17" t="str">
        <f t="shared" si="32"/>
        <v/>
      </c>
    </row>
    <row r="407" spans="2:8" ht="15" x14ac:dyDescent="0.2">
      <c r="B407" s="6" t="s">
        <v>398</v>
      </c>
      <c r="C407" s="5">
        <v>0</v>
      </c>
      <c r="D407" s="5">
        <v>0</v>
      </c>
      <c r="E407" s="14" t="str">
        <f t="shared" si="29"/>
        <v/>
      </c>
      <c r="F407" s="14" t="str">
        <f t="shared" si="30"/>
        <v/>
      </c>
      <c r="G407" s="13" t="str">
        <f t="shared" si="31"/>
        <v>0</v>
      </c>
      <c r="H407" s="17" t="str">
        <f t="shared" si="32"/>
        <v/>
      </c>
    </row>
    <row r="408" spans="2:8" ht="15" x14ac:dyDescent="0.2">
      <c r="B408" s="6" t="s">
        <v>399</v>
      </c>
      <c r="C408" s="5">
        <v>0</v>
      </c>
      <c r="D408" s="5">
        <v>0</v>
      </c>
      <c r="E408" s="14" t="str">
        <f t="shared" si="29"/>
        <v/>
      </c>
      <c r="F408" s="14" t="str">
        <f t="shared" si="30"/>
        <v/>
      </c>
      <c r="G408" s="13" t="str">
        <f t="shared" si="31"/>
        <v>0</v>
      </c>
      <c r="H408" s="17" t="str">
        <f t="shared" si="32"/>
        <v/>
      </c>
    </row>
    <row r="409" spans="2:8" ht="15" x14ac:dyDescent="0.2">
      <c r="B409" s="6" t="s">
        <v>139</v>
      </c>
      <c r="C409" s="5">
        <v>0</v>
      </c>
      <c r="D409" s="5">
        <v>0</v>
      </c>
      <c r="E409" s="14" t="str">
        <f t="shared" si="29"/>
        <v/>
      </c>
      <c r="F409" s="14" t="str">
        <f t="shared" si="30"/>
        <v/>
      </c>
      <c r="G409" s="13" t="str">
        <f t="shared" si="31"/>
        <v>0</v>
      </c>
      <c r="H409" s="17" t="str">
        <f t="shared" si="32"/>
        <v/>
      </c>
    </row>
    <row r="410" spans="2:8" ht="15" x14ac:dyDescent="0.2">
      <c r="B410" s="6" t="s">
        <v>400</v>
      </c>
      <c r="C410" s="5">
        <v>0</v>
      </c>
      <c r="D410" s="5">
        <v>3</v>
      </c>
      <c r="E410" s="14" t="str">
        <f t="shared" si="29"/>
        <v/>
      </c>
      <c r="F410" s="14">
        <f t="shared" si="30"/>
        <v>5.5555555555555552E-2</v>
      </c>
      <c r="G410" s="13" t="str">
        <f t="shared" si="31"/>
        <v>0</v>
      </c>
      <c r="H410" s="17" t="str">
        <f t="shared" si="32"/>
        <v/>
      </c>
    </row>
    <row r="411" spans="2:8" ht="15" x14ac:dyDescent="0.2">
      <c r="B411" s="6" t="s">
        <v>401</v>
      </c>
      <c r="C411" s="5">
        <v>0</v>
      </c>
      <c r="D411" s="5">
        <v>0</v>
      </c>
      <c r="E411" s="14" t="str">
        <f t="shared" si="29"/>
        <v/>
      </c>
      <c r="F411" s="14" t="str">
        <f t="shared" si="30"/>
        <v/>
      </c>
      <c r="G411" s="13" t="str">
        <f t="shared" si="31"/>
        <v>0</v>
      </c>
      <c r="H411" s="17" t="str">
        <f t="shared" si="32"/>
        <v/>
      </c>
    </row>
    <row r="412" spans="2:8" ht="15" x14ac:dyDescent="0.2">
      <c r="B412" s="6" t="s">
        <v>402</v>
      </c>
      <c r="C412" s="5">
        <v>0</v>
      </c>
      <c r="D412" s="5">
        <v>0</v>
      </c>
      <c r="E412" s="14" t="str">
        <f t="shared" si="29"/>
        <v/>
      </c>
      <c r="F412" s="14" t="str">
        <f t="shared" si="30"/>
        <v/>
      </c>
      <c r="G412" s="13" t="str">
        <f t="shared" si="31"/>
        <v>0</v>
      </c>
      <c r="H412" s="17" t="str">
        <f t="shared" si="32"/>
        <v/>
      </c>
    </row>
    <row r="413" spans="2:8" ht="15" x14ac:dyDescent="0.2">
      <c r="B413" s="6" t="s">
        <v>403</v>
      </c>
      <c r="C413" s="5">
        <v>0</v>
      </c>
      <c r="D413" s="5">
        <v>0</v>
      </c>
      <c r="E413" s="14" t="str">
        <f t="shared" si="29"/>
        <v/>
      </c>
      <c r="F413" s="14" t="str">
        <f t="shared" si="30"/>
        <v/>
      </c>
      <c r="G413" s="13" t="str">
        <f t="shared" si="31"/>
        <v>0</v>
      </c>
      <c r="H413" s="17" t="str">
        <f t="shared" si="32"/>
        <v/>
      </c>
    </row>
    <row r="414" spans="2:8" ht="15" x14ac:dyDescent="0.2">
      <c r="B414" s="6" t="s">
        <v>404</v>
      </c>
      <c r="C414" s="5">
        <v>0</v>
      </c>
      <c r="D414" s="5">
        <v>0</v>
      </c>
      <c r="E414" s="14" t="str">
        <f t="shared" si="29"/>
        <v/>
      </c>
      <c r="F414" s="14" t="str">
        <f t="shared" si="30"/>
        <v/>
      </c>
      <c r="G414" s="13" t="str">
        <f t="shared" si="31"/>
        <v>0</v>
      </c>
      <c r="H414" s="17" t="str">
        <f t="shared" si="32"/>
        <v/>
      </c>
    </row>
    <row r="415" spans="2:8" ht="15" x14ac:dyDescent="0.2">
      <c r="B415" s="6" t="s">
        <v>405</v>
      </c>
      <c r="C415" s="5">
        <v>0</v>
      </c>
      <c r="D415" s="5">
        <v>0</v>
      </c>
      <c r="E415" s="14" t="str">
        <f t="shared" si="29"/>
        <v/>
      </c>
      <c r="F415" s="14" t="str">
        <f t="shared" si="30"/>
        <v/>
      </c>
      <c r="G415" s="13" t="str">
        <f t="shared" si="31"/>
        <v>0</v>
      </c>
      <c r="H415" s="17" t="str">
        <f t="shared" si="32"/>
        <v/>
      </c>
    </row>
    <row r="416" spans="2:8" ht="15" x14ac:dyDescent="0.2">
      <c r="B416" s="6" t="s">
        <v>406</v>
      </c>
      <c r="C416" s="5">
        <v>0</v>
      </c>
      <c r="D416" s="5">
        <v>0</v>
      </c>
      <c r="E416" s="14" t="str">
        <f t="shared" si="29"/>
        <v/>
      </c>
      <c r="F416" s="14" t="str">
        <f t="shared" si="30"/>
        <v/>
      </c>
      <c r="G416" s="13" t="str">
        <f t="shared" si="31"/>
        <v>0</v>
      </c>
      <c r="H416" s="17" t="str">
        <f t="shared" si="32"/>
        <v/>
      </c>
    </row>
    <row r="417" spans="2:8" ht="15" x14ac:dyDescent="0.2">
      <c r="B417" s="6" t="s">
        <v>165</v>
      </c>
      <c r="C417" s="5">
        <v>0</v>
      </c>
      <c r="D417" s="5">
        <v>0</v>
      </c>
      <c r="E417" s="14" t="str">
        <f t="shared" si="29"/>
        <v/>
      </c>
      <c r="F417" s="14" t="str">
        <f t="shared" si="30"/>
        <v/>
      </c>
      <c r="G417" s="13" t="str">
        <f t="shared" si="31"/>
        <v>0</v>
      </c>
      <c r="H417" s="17" t="str">
        <f t="shared" si="32"/>
        <v/>
      </c>
    </row>
    <row r="418" spans="2:8" ht="30" x14ac:dyDescent="0.2">
      <c r="B418" s="6" t="s">
        <v>166</v>
      </c>
      <c r="C418" s="5">
        <v>0</v>
      </c>
      <c r="D418" s="5">
        <v>0</v>
      </c>
      <c r="E418" s="14" t="str">
        <f t="shared" si="29"/>
        <v/>
      </c>
      <c r="F418" s="14" t="str">
        <f t="shared" si="30"/>
        <v/>
      </c>
      <c r="G418" s="13" t="str">
        <f t="shared" si="31"/>
        <v>0</v>
      </c>
      <c r="H418" s="17" t="str">
        <f t="shared" si="32"/>
        <v/>
      </c>
    </row>
    <row r="419" spans="2:8" ht="15" x14ac:dyDescent="0.2">
      <c r="B419" s="6" t="s">
        <v>407</v>
      </c>
      <c r="C419" s="5">
        <v>0</v>
      </c>
      <c r="D419" s="5">
        <v>0</v>
      </c>
      <c r="E419" s="14" t="str">
        <f t="shared" si="29"/>
        <v/>
      </c>
      <c r="F419" s="14" t="str">
        <f t="shared" si="30"/>
        <v/>
      </c>
      <c r="G419" s="13" t="str">
        <f t="shared" si="31"/>
        <v>0</v>
      </c>
      <c r="H419" s="17" t="str">
        <f t="shared" si="32"/>
        <v/>
      </c>
    </row>
    <row r="420" spans="2:8" ht="15" x14ac:dyDescent="0.2">
      <c r="B420" s="6" t="s">
        <v>408</v>
      </c>
      <c r="C420" s="5">
        <v>0</v>
      </c>
      <c r="D420" s="5">
        <v>0</v>
      </c>
      <c r="E420" s="14" t="str">
        <f t="shared" si="29"/>
        <v/>
      </c>
      <c r="F420" s="14" t="str">
        <f t="shared" si="30"/>
        <v/>
      </c>
      <c r="G420" s="13" t="str">
        <f t="shared" si="31"/>
        <v>0</v>
      </c>
      <c r="H420" s="17" t="str">
        <f t="shared" si="32"/>
        <v/>
      </c>
    </row>
    <row r="421" spans="2:8" ht="30" x14ac:dyDescent="0.2">
      <c r="B421" s="6" t="s">
        <v>409</v>
      </c>
      <c r="C421" s="5">
        <v>0</v>
      </c>
      <c r="D421" s="5">
        <v>0</v>
      </c>
      <c r="E421" s="14" t="str">
        <f t="shared" si="29"/>
        <v/>
      </c>
      <c r="F421" s="14" t="str">
        <f t="shared" si="30"/>
        <v/>
      </c>
      <c r="G421" s="13" t="str">
        <f t="shared" si="31"/>
        <v>0</v>
      </c>
      <c r="H421" s="17" t="str">
        <f t="shared" si="32"/>
        <v/>
      </c>
    </row>
    <row r="422" spans="2:8" ht="15" x14ac:dyDescent="0.2">
      <c r="B422" s="6" t="s">
        <v>163</v>
      </c>
      <c r="C422" s="5">
        <v>0</v>
      </c>
      <c r="D422" s="5">
        <v>0</v>
      </c>
      <c r="E422" s="14" t="str">
        <f t="shared" si="29"/>
        <v/>
      </c>
      <c r="F422" s="14" t="str">
        <f t="shared" si="30"/>
        <v/>
      </c>
      <c r="G422" s="13" t="str">
        <f t="shared" si="31"/>
        <v>0</v>
      </c>
      <c r="H422" s="17" t="str">
        <f t="shared" si="32"/>
        <v/>
      </c>
    </row>
    <row r="423" spans="2:8" ht="15" x14ac:dyDescent="0.2">
      <c r="B423" s="6" t="s">
        <v>410</v>
      </c>
      <c r="C423" s="5">
        <v>0</v>
      </c>
      <c r="D423" s="5">
        <v>0</v>
      </c>
      <c r="E423" s="14" t="str">
        <f t="shared" si="29"/>
        <v/>
      </c>
      <c r="F423" s="14" t="str">
        <f t="shared" si="30"/>
        <v/>
      </c>
      <c r="G423" s="13" t="str">
        <f t="shared" si="31"/>
        <v>0</v>
      </c>
      <c r="H423" s="17" t="str">
        <f t="shared" si="32"/>
        <v/>
      </c>
    </row>
    <row r="424" spans="2:8" ht="15" x14ac:dyDescent="0.2">
      <c r="B424" s="6" t="s">
        <v>411</v>
      </c>
      <c r="C424" s="5">
        <v>0</v>
      </c>
      <c r="D424" s="5">
        <v>0</v>
      </c>
      <c r="E424" s="14" t="str">
        <f t="shared" ref="E424:E487" si="33">+IF(C424=0,"",C424/C$294)</f>
        <v/>
      </c>
      <c r="F424" s="14" t="str">
        <f t="shared" ref="F424:F487" si="34">+IF(D424=0,"",D424/D$294)</f>
        <v/>
      </c>
      <c r="G424" s="13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15" x14ac:dyDescent="0.2">
      <c r="B425" s="6" t="s">
        <v>412</v>
      </c>
      <c r="C425" s="5">
        <v>0</v>
      </c>
      <c r="D425" s="5">
        <v>0</v>
      </c>
      <c r="E425" s="14" t="str">
        <f t="shared" si="33"/>
        <v/>
      </c>
      <c r="F425" s="14" t="str">
        <f t="shared" si="34"/>
        <v/>
      </c>
      <c r="G425" s="13" t="str">
        <f t="shared" si="35"/>
        <v>0</v>
      </c>
      <c r="H425" s="17" t="str">
        <f t="shared" si="36"/>
        <v/>
      </c>
    </row>
    <row r="426" spans="2:8" ht="30" x14ac:dyDescent="0.2">
      <c r="B426" s="6" t="s">
        <v>413</v>
      </c>
      <c r="C426" s="5">
        <v>0</v>
      </c>
      <c r="D426" s="5">
        <v>0</v>
      </c>
      <c r="E426" s="14" t="str">
        <f t="shared" si="33"/>
        <v/>
      </c>
      <c r="F426" s="14" t="str">
        <f t="shared" si="34"/>
        <v/>
      </c>
      <c r="G426" s="13" t="str">
        <f t="shared" si="35"/>
        <v>0</v>
      </c>
      <c r="H426" s="17" t="str">
        <f t="shared" si="36"/>
        <v/>
      </c>
    </row>
    <row r="427" spans="2:8" ht="15" x14ac:dyDescent="0.2">
      <c r="B427" s="6" t="s">
        <v>160</v>
      </c>
      <c r="C427" s="5">
        <v>0</v>
      </c>
      <c r="D427" s="5">
        <v>0</v>
      </c>
      <c r="E427" s="14" t="str">
        <f t="shared" si="33"/>
        <v/>
      </c>
      <c r="F427" s="14" t="str">
        <f t="shared" si="34"/>
        <v/>
      </c>
      <c r="G427" s="13" t="str">
        <f t="shared" si="35"/>
        <v>0</v>
      </c>
      <c r="H427" s="17" t="str">
        <f t="shared" si="36"/>
        <v/>
      </c>
    </row>
    <row r="428" spans="2:8" ht="15" x14ac:dyDescent="0.2">
      <c r="B428" s="6" t="s">
        <v>414</v>
      </c>
      <c r="C428" s="5">
        <v>0</v>
      </c>
      <c r="D428" s="5">
        <v>0</v>
      </c>
      <c r="E428" s="14" t="str">
        <f t="shared" si="33"/>
        <v/>
      </c>
      <c r="F428" s="14" t="str">
        <f t="shared" si="34"/>
        <v/>
      </c>
      <c r="G428" s="13" t="str">
        <f t="shared" si="35"/>
        <v>0</v>
      </c>
      <c r="H428" s="17" t="str">
        <f t="shared" si="36"/>
        <v/>
      </c>
    </row>
    <row r="429" spans="2:8" ht="15" x14ac:dyDescent="0.2">
      <c r="B429" s="6" t="s">
        <v>415</v>
      </c>
      <c r="C429" s="5">
        <v>0</v>
      </c>
      <c r="D429" s="5">
        <v>0</v>
      </c>
      <c r="E429" s="14" t="str">
        <f t="shared" si="33"/>
        <v/>
      </c>
      <c r="F429" s="14" t="str">
        <f t="shared" si="34"/>
        <v/>
      </c>
      <c r="G429" s="13" t="str">
        <f t="shared" si="35"/>
        <v>0</v>
      </c>
      <c r="H429" s="17" t="str">
        <f t="shared" si="36"/>
        <v/>
      </c>
    </row>
    <row r="430" spans="2:8" ht="15" x14ac:dyDescent="0.2">
      <c r="B430" s="6" t="s">
        <v>416</v>
      </c>
      <c r="C430" s="5">
        <v>0</v>
      </c>
      <c r="D430" s="5">
        <v>0</v>
      </c>
      <c r="E430" s="14" t="str">
        <f t="shared" si="33"/>
        <v/>
      </c>
      <c r="F430" s="14" t="str">
        <f t="shared" si="34"/>
        <v/>
      </c>
      <c r="G430" s="13" t="str">
        <f t="shared" si="35"/>
        <v>0</v>
      </c>
      <c r="H430" s="17" t="str">
        <f t="shared" si="36"/>
        <v/>
      </c>
    </row>
    <row r="431" spans="2:8" ht="15" x14ac:dyDescent="0.2">
      <c r="B431" s="6" t="s">
        <v>169</v>
      </c>
      <c r="C431" s="5">
        <v>0</v>
      </c>
      <c r="D431" s="5">
        <v>0</v>
      </c>
      <c r="E431" s="14" t="str">
        <f t="shared" si="33"/>
        <v/>
      </c>
      <c r="F431" s="14" t="str">
        <f t="shared" si="34"/>
        <v/>
      </c>
      <c r="G431" s="13" t="str">
        <f t="shared" si="35"/>
        <v>0</v>
      </c>
      <c r="H431" s="17" t="str">
        <f t="shared" si="36"/>
        <v/>
      </c>
    </row>
    <row r="432" spans="2:8" ht="15" x14ac:dyDescent="0.2">
      <c r="B432" s="6" t="s">
        <v>417</v>
      </c>
      <c r="C432" s="5">
        <v>0</v>
      </c>
      <c r="D432" s="5">
        <v>0</v>
      </c>
      <c r="E432" s="14" t="str">
        <f t="shared" si="33"/>
        <v/>
      </c>
      <c r="F432" s="14" t="str">
        <f t="shared" si="34"/>
        <v/>
      </c>
      <c r="G432" s="13" t="str">
        <f t="shared" si="35"/>
        <v>0</v>
      </c>
      <c r="H432" s="17" t="str">
        <f t="shared" si="36"/>
        <v/>
      </c>
    </row>
    <row r="433" spans="2:8" ht="15" x14ac:dyDescent="0.2">
      <c r="B433" s="6" t="s">
        <v>162</v>
      </c>
      <c r="C433" s="5">
        <v>0</v>
      </c>
      <c r="D433" s="5">
        <v>0</v>
      </c>
      <c r="E433" s="14" t="str">
        <f t="shared" si="33"/>
        <v/>
      </c>
      <c r="F433" s="14" t="str">
        <f t="shared" si="34"/>
        <v/>
      </c>
      <c r="G433" s="13" t="str">
        <f t="shared" si="35"/>
        <v>0</v>
      </c>
      <c r="H433" s="17" t="str">
        <f t="shared" si="36"/>
        <v/>
      </c>
    </row>
    <row r="434" spans="2:8" ht="30" x14ac:dyDescent="0.2">
      <c r="B434" s="6" t="s">
        <v>418</v>
      </c>
      <c r="C434" s="5">
        <v>0</v>
      </c>
      <c r="D434" s="5">
        <v>0</v>
      </c>
      <c r="E434" s="14" t="str">
        <f t="shared" si="33"/>
        <v/>
      </c>
      <c r="F434" s="14" t="str">
        <f t="shared" si="34"/>
        <v/>
      </c>
      <c r="G434" s="13" t="str">
        <f t="shared" si="35"/>
        <v>0</v>
      </c>
      <c r="H434" s="17" t="str">
        <f t="shared" si="36"/>
        <v/>
      </c>
    </row>
    <row r="435" spans="2:8" ht="15" x14ac:dyDescent="0.2">
      <c r="B435" s="6" t="s">
        <v>164</v>
      </c>
      <c r="C435" s="5">
        <v>0</v>
      </c>
      <c r="D435" s="5">
        <v>0</v>
      </c>
      <c r="E435" s="14" t="str">
        <f t="shared" si="33"/>
        <v/>
      </c>
      <c r="F435" s="14" t="str">
        <f t="shared" si="34"/>
        <v/>
      </c>
      <c r="G435" s="13" t="str">
        <f t="shared" si="35"/>
        <v>0</v>
      </c>
      <c r="H435" s="17" t="str">
        <f t="shared" si="36"/>
        <v/>
      </c>
    </row>
    <row r="436" spans="2:8" ht="30" x14ac:dyDescent="0.2">
      <c r="B436" s="6" t="s">
        <v>419</v>
      </c>
      <c r="C436" s="5">
        <v>0</v>
      </c>
      <c r="D436" s="5">
        <v>0</v>
      </c>
      <c r="E436" s="14" t="str">
        <f t="shared" si="33"/>
        <v/>
      </c>
      <c r="F436" s="14" t="str">
        <f t="shared" si="34"/>
        <v/>
      </c>
      <c r="G436" s="13" t="str">
        <f t="shared" si="35"/>
        <v>0</v>
      </c>
      <c r="H436" s="17" t="str">
        <f t="shared" si="36"/>
        <v/>
      </c>
    </row>
    <row r="437" spans="2:8" ht="30" x14ac:dyDescent="0.2">
      <c r="B437" s="6" t="s">
        <v>420</v>
      </c>
      <c r="C437" s="5">
        <v>0</v>
      </c>
      <c r="D437" s="5">
        <v>0</v>
      </c>
      <c r="E437" s="14" t="str">
        <f t="shared" si="33"/>
        <v/>
      </c>
      <c r="F437" s="14" t="str">
        <f t="shared" si="34"/>
        <v/>
      </c>
      <c r="G437" s="13" t="str">
        <f t="shared" si="35"/>
        <v>0</v>
      </c>
      <c r="H437" s="17" t="str">
        <f t="shared" si="36"/>
        <v/>
      </c>
    </row>
    <row r="438" spans="2:8" ht="15" x14ac:dyDescent="0.2">
      <c r="B438" s="6" t="s">
        <v>155</v>
      </c>
      <c r="C438" s="5">
        <v>0</v>
      </c>
      <c r="D438" s="5">
        <v>0</v>
      </c>
      <c r="E438" s="14" t="str">
        <f t="shared" si="33"/>
        <v/>
      </c>
      <c r="F438" s="14" t="str">
        <f t="shared" si="34"/>
        <v/>
      </c>
      <c r="G438" s="13" t="str">
        <f t="shared" si="35"/>
        <v>0</v>
      </c>
      <c r="H438" s="17" t="str">
        <f t="shared" si="36"/>
        <v/>
      </c>
    </row>
    <row r="439" spans="2:8" ht="15" x14ac:dyDescent="0.2">
      <c r="B439" s="6" t="s">
        <v>154</v>
      </c>
      <c r="C439" s="5">
        <v>0</v>
      </c>
      <c r="D439" s="5">
        <v>0</v>
      </c>
      <c r="E439" s="14" t="str">
        <f t="shared" si="33"/>
        <v/>
      </c>
      <c r="F439" s="14" t="str">
        <f t="shared" si="34"/>
        <v/>
      </c>
      <c r="G439" s="13" t="str">
        <f t="shared" si="35"/>
        <v>0</v>
      </c>
      <c r="H439" s="17" t="str">
        <f t="shared" si="36"/>
        <v/>
      </c>
    </row>
    <row r="440" spans="2:8" ht="30" x14ac:dyDescent="0.2">
      <c r="B440" s="6" t="s">
        <v>421</v>
      </c>
      <c r="C440" s="5">
        <v>0</v>
      </c>
      <c r="D440" s="5">
        <v>0</v>
      </c>
      <c r="E440" s="14" t="str">
        <f t="shared" si="33"/>
        <v/>
      </c>
      <c r="F440" s="14" t="str">
        <f t="shared" si="34"/>
        <v/>
      </c>
      <c r="G440" s="13" t="str">
        <f t="shared" si="35"/>
        <v>0</v>
      </c>
      <c r="H440" s="17" t="str">
        <f t="shared" si="36"/>
        <v/>
      </c>
    </row>
    <row r="441" spans="2:8" ht="30" x14ac:dyDescent="0.2">
      <c r="B441" s="6" t="s">
        <v>159</v>
      </c>
      <c r="C441" s="5">
        <v>0</v>
      </c>
      <c r="D441" s="5">
        <v>0</v>
      </c>
      <c r="E441" s="14" t="str">
        <f t="shared" si="33"/>
        <v/>
      </c>
      <c r="F441" s="14" t="str">
        <f t="shared" si="34"/>
        <v/>
      </c>
      <c r="G441" s="13" t="str">
        <f t="shared" si="35"/>
        <v>0</v>
      </c>
      <c r="H441" s="17" t="str">
        <f t="shared" si="36"/>
        <v/>
      </c>
    </row>
    <row r="442" spans="2:8" ht="15" x14ac:dyDescent="0.2">
      <c r="B442" s="6" t="s">
        <v>422</v>
      </c>
      <c r="C442" s="5">
        <v>0</v>
      </c>
      <c r="D442" s="5">
        <v>0</v>
      </c>
      <c r="E442" s="14" t="str">
        <f t="shared" si="33"/>
        <v/>
      </c>
      <c r="F442" s="14" t="str">
        <f t="shared" si="34"/>
        <v/>
      </c>
      <c r="G442" s="13" t="str">
        <f t="shared" si="35"/>
        <v>0</v>
      </c>
      <c r="H442" s="17" t="str">
        <f t="shared" si="36"/>
        <v/>
      </c>
    </row>
    <row r="443" spans="2:8" ht="15" x14ac:dyDescent="0.2">
      <c r="B443" s="6" t="s">
        <v>423</v>
      </c>
      <c r="C443" s="5">
        <v>0</v>
      </c>
      <c r="D443" s="5">
        <v>0</v>
      </c>
      <c r="E443" s="14" t="str">
        <f t="shared" si="33"/>
        <v/>
      </c>
      <c r="F443" s="14" t="str">
        <f t="shared" si="34"/>
        <v/>
      </c>
      <c r="G443" s="13" t="str">
        <f t="shared" si="35"/>
        <v>0</v>
      </c>
      <c r="H443" s="17" t="str">
        <f t="shared" si="36"/>
        <v/>
      </c>
    </row>
    <row r="444" spans="2:8" ht="15" x14ac:dyDescent="0.2">
      <c r="B444" s="6" t="s">
        <v>424</v>
      </c>
      <c r="C444" s="5">
        <v>0</v>
      </c>
      <c r="D444" s="5">
        <v>0</v>
      </c>
      <c r="E444" s="14" t="str">
        <f t="shared" si="33"/>
        <v/>
      </c>
      <c r="F444" s="14" t="str">
        <f t="shared" si="34"/>
        <v/>
      </c>
      <c r="G444" s="13" t="str">
        <f t="shared" si="35"/>
        <v>0</v>
      </c>
      <c r="H444" s="17" t="str">
        <f t="shared" si="36"/>
        <v/>
      </c>
    </row>
    <row r="445" spans="2:8" ht="15" x14ac:dyDescent="0.2">
      <c r="B445" s="6" t="s">
        <v>425</v>
      </c>
      <c r="C445" s="5">
        <v>0</v>
      </c>
      <c r="D445" s="5">
        <v>0</v>
      </c>
      <c r="E445" s="14" t="str">
        <f t="shared" si="33"/>
        <v/>
      </c>
      <c r="F445" s="14" t="str">
        <f t="shared" si="34"/>
        <v/>
      </c>
      <c r="G445" s="13" t="str">
        <f t="shared" si="35"/>
        <v>0</v>
      </c>
      <c r="H445" s="17" t="str">
        <f t="shared" si="36"/>
        <v/>
      </c>
    </row>
    <row r="446" spans="2:8" ht="15" x14ac:dyDescent="0.2">
      <c r="B446" s="6" t="s">
        <v>426</v>
      </c>
      <c r="C446" s="5">
        <v>0</v>
      </c>
      <c r="D446" s="5">
        <v>0</v>
      </c>
      <c r="E446" s="14" t="str">
        <f t="shared" si="33"/>
        <v/>
      </c>
      <c r="F446" s="14" t="str">
        <f t="shared" si="34"/>
        <v/>
      </c>
      <c r="G446" s="13" t="str">
        <f t="shared" si="35"/>
        <v>0</v>
      </c>
      <c r="H446" s="17" t="str">
        <f t="shared" si="36"/>
        <v/>
      </c>
    </row>
    <row r="447" spans="2:8" ht="30" x14ac:dyDescent="0.2">
      <c r="B447" s="6" t="s">
        <v>427</v>
      </c>
      <c r="C447" s="5">
        <v>0</v>
      </c>
      <c r="D447" s="5">
        <v>0</v>
      </c>
      <c r="E447" s="14" t="str">
        <f t="shared" si="33"/>
        <v/>
      </c>
      <c r="F447" s="14" t="str">
        <f t="shared" si="34"/>
        <v/>
      </c>
      <c r="G447" s="13" t="str">
        <f t="shared" si="35"/>
        <v>0</v>
      </c>
      <c r="H447" s="17" t="str">
        <f t="shared" si="36"/>
        <v/>
      </c>
    </row>
    <row r="448" spans="2:8" ht="15" x14ac:dyDescent="0.2">
      <c r="B448" s="6" t="s">
        <v>428</v>
      </c>
      <c r="C448" s="5">
        <v>0</v>
      </c>
      <c r="D448" s="5">
        <v>0</v>
      </c>
      <c r="E448" s="14" t="str">
        <f t="shared" si="33"/>
        <v/>
      </c>
      <c r="F448" s="14" t="str">
        <f t="shared" si="34"/>
        <v/>
      </c>
      <c r="G448" s="13" t="str">
        <f t="shared" si="35"/>
        <v>0</v>
      </c>
      <c r="H448" s="17" t="str">
        <f t="shared" si="36"/>
        <v/>
      </c>
    </row>
    <row r="449" spans="2:8" ht="30" x14ac:dyDescent="0.2">
      <c r="B449" s="6" t="s">
        <v>429</v>
      </c>
      <c r="C449" s="5">
        <v>0</v>
      </c>
      <c r="D449" s="5">
        <v>0</v>
      </c>
      <c r="E449" s="14" t="str">
        <f t="shared" si="33"/>
        <v/>
      </c>
      <c r="F449" s="14" t="str">
        <f t="shared" si="34"/>
        <v/>
      </c>
      <c r="G449" s="13" t="str">
        <f t="shared" si="35"/>
        <v>0</v>
      </c>
      <c r="H449" s="17" t="str">
        <f t="shared" si="36"/>
        <v/>
      </c>
    </row>
    <row r="450" spans="2:8" ht="15" x14ac:dyDescent="0.2">
      <c r="B450" s="6" t="s">
        <v>430</v>
      </c>
      <c r="C450" s="5">
        <v>0</v>
      </c>
      <c r="D450" s="5">
        <v>0</v>
      </c>
      <c r="E450" s="14" t="str">
        <f t="shared" si="33"/>
        <v/>
      </c>
      <c r="F450" s="14" t="str">
        <f t="shared" si="34"/>
        <v/>
      </c>
      <c r="G450" s="13" t="str">
        <f t="shared" si="35"/>
        <v>0</v>
      </c>
      <c r="H450" s="17" t="str">
        <f t="shared" si="36"/>
        <v/>
      </c>
    </row>
    <row r="451" spans="2:8" ht="15" x14ac:dyDescent="0.2">
      <c r="B451" s="6" t="s">
        <v>157</v>
      </c>
      <c r="C451" s="5">
        <v>0</v>
      </c>
      <c r="D451" s="5">
        <v>0</v>
      </c>
      <c r="E451" s="14" t="str">
        <f t="shared" si="33"/>
        <v/>
      </c>
      <c r="F451" s="14" t="str">
        <f t="shared" si="34"/>
        <v/>
      </c>
      <c r="G451" s="13" t="str">
        <f t="shared" si="35"/>
        <v>0</v>
      </c>
      <c r="H451" s="17" t="str">
        <f t="shared" si="36"/>
        <v/>
      </c>
    </row>
    <row r="452" spans="2:8" ht="30" x14ac:dyDescent="0.2">
      <c r="B452" s="6" t="s">
        <v>431</v>
      </c>
      <c r="C452" s="5">
        <v>0</v>
      </c>
      <c r="D452" s="5">
        <v>0</v>
      </c>
      <c r="E452" s="14" t="str">
        <f t="shared" si="33"/>
        <v/>
      </c>
      <c r="F452" s="14" t="str">
        <f t="shared" si="34"/>
        <v/>
      </c>
      <c r="G452" s="13" t="str">
        <f t="shared" si="35"/>
        <v>0</v>
      </c>
      <c r="H452" s="17" t="str">
        <f t="shared" si="36"/>
        <v/>
      </c>
    </row>
    <row r="453" spans="2:8" ht="15" x14ac:dyDescent="0.2">
      <c r="B453" s="6" t="s">
        <v>167</v>
      </c>
      <c r="C453" s="5">
        <v>0</v>
      </c>
      <c r="D453" s="5">
        <v>0</v>
      </c>
      <c r="E453" s="14" t="str">
        <f t="shared" si="33"/>
        <v/>
      </c>
      <c r="F453" s="14" t="str">
        <f t="shared" si="34"/>
        <v/>
      </c>
      <c r="G453" s="13" t="str">
        <f t="shared" si="35"/>
        <v>0</v>
      </c>
      <c r="H453" s="17" t="str">
        <f t="shared" si="36"/>
        <v/>
      </c>
    </row>
    <row r="454" spans="2:8" ht="15" x14ac:dyDescent="0.2">
      <c r="B454" s="6" t="s">
        <v>156</v>
      </c>
      <c r="C454" s="5">
        <v>0</v>
      </c>
      <c r="D454" s="5">
        <v>0</v>
      </c>
      <c r="E454" s="14" t="str">
        <f t="shared" si="33"/>
        <v/>
      </c>
      <c r="F454" s="14" t="str">
        <f t="shared" si="34"/>
        <v/>
      </c>
      <c r="G454" s="13" t="str">
        <f t="shared" si="35"/>
        <v>0</v>
      </c>
      <c r="H454" s="17" t="str">
        <f t="shared" si="36"/>
        <v/>
      </c>
    </row>
    <row r="455" spans="2:8" ht="15" x14ac:dyDescent="0.2">
      <c r="B455" s="6" t="s">
        <v>158</v>
      </c>
      <c r="C455" s="5">
        <v>0</v>
      </c>
      <c r="D455" s="5">
        <v>0</v>
      </c>
      <c r="E455" s="14" t="str">
        <f t="shared" si="33"/>
        <v/>
      </c>
      <c r="F455" s="14" t="str">
        <f t="shared" si="34"/>
        <v/>
      </c>
      <c r="G455" s="13" t="str">
        <f t="shared" si="35"/>
        <v>0</v>
      </c>
      <c r="H455" s="17" t="str">
        <f t="shared" si="36"/>
        <v/>
      </c>
    </row>
    <row r="456" spans="2:8" ht="15" x14ac:dyDescent="0.2">
      <c r="B456" s="6" t="s">
        <v>432</v>
      </c>
      <c r="C456" s="5">
        <v>0</v>
      </c>
      <c r="D456" s="5">
        <v>0</v>
      </c>
      <c r="E456" s="14" t="str">
        <f t="shared" si="33"/>
        <v/>
      </c>
      <c r="F456" s="14" t="str">
        <f t="shared" si="34"/>
        <v/>
      </c>
      <c r="G456" s="13" t="str">
        <f t="shared" si="35"/>
        <v>0</v>
      </c>
      <c r="H456" s="17" t="str">
        <f t="shared" si="36"/>
        <v/>
      </c>
    </row>
    <row r="457" spans="2:8" ht="15" x14ac:dyDescent="0.2">
      <c r="B457" s="6" t="s">
        <v>433</v>
      </c>
      <c r="C457" s="5">
        <v>0</v>
      </c>
      <c r="D457" s="5">
        <v>0</v>
      </c>
      <c r="E457" s="14" t="str">
        <f t="shared" si="33"/>
        <v/>
      </c>
      <c r="F457" s="14" t="str">
        <f t="shared" si="34"/>
        <v/>
      </c>
      <c r="G457" s="13" t="str">
        <f t="shared" si="35"/>
        <v>0</v>
      </c>
      <c r="H457" s="17" t="str">
        <f t="shared" si="36"/>
        <v/>
      </c>
    </row>
    <row r="458" spans="2:8" ht="15" x14ac:dyDescent="0.2">
      <c r="B458" s="6" t="s">
        <v>168</v>
      </c>
      <c r="C458" s="5">
        <v>0</v>
      </c>
      <c r="D458" s="5">
        <v>0</v>
      </c>
      <c r="E458" s="14" t="str">
        <f t="shared" si="33"/>
        <v/>
      </c>
      <c r="F458" s="14" t="str">
        <f t="shared" si="34"/>
        <v/>
      </c>
      <c r="G458" s="13" t="str">
        <f t="shared" si="35"/>
        <v>0</v>
      </c>
      <c r="H458" s="17" t="str">
        <f t="shared" si="36"/>
        <v/>
      </c>
    </row>
    <row r="459" spans="2:8" ht="15" x14ac:dyDescent="0.2">
      <c r="B459" s="6" t="s">
        <v>161</v>
      </c>
      <c r="C459" s="5">
        <v>0</v>
      </c>
      <c r="D459" s="5">
        <v>0</v>
      </c>
      <c r="E459" s="14" t="str">
        <f t="shared" si="33"/>
        <v/>
      </c>
      <c r="F459" s="14" t="str">
        <f t="shared" si="34"/>
        <v/>
      </c>
      <c r="G459" s="13" t="str">
        <f t="shared" si="35"/>
        <v>0</v>
      </c>
      <c r="H459" s="17" t="str">
        <f t="shared" si="36"/>
        <v/>
      </c>
    </row>
    <row r="460" spans="2:8" ht="15" x14ac:dyDescent="0.2">
      <c r="B460" s="6" t="s">
        <v>176</v>
      </c>
      <c r="C460" s="5">
        <v>0</v>
      </c>
      <c r="D460" s="5">
        <v>0</v>
      </c>
      <c r="E460" s="14" t="str">
        <f t="shared" si="33"/>
        <v/>
      </c>
      <c r="F460" s="14" t="str">
        <f t="shared" si="34"/>
        <v/>
      </c>
      <c r="G460" s="13" t="str">
        <f t="shared" si="35"/>
        <v>0</v>
      </c>
      <c r="H460" s="17" t="str">
        <f t="shared" si="36"/>
        <v/>
      </c>
    </row>
    <row r="461" spans="2:8" ht="30" x14ac:dyDescent="0.2">
      <c r="B461" s="6" t="s">
        <v>173</v>
      </c>
      <c r="C461" s="5">
        <v>0</v>
      </c>
      <c r="D461" s="5">
        <v>0</v>
      </c>
      <c r="E461" s="14" t="str">
        <f t="shared" si="33"/>
        <v/>
      </c>
      <c r="F461" s="14" t="str">
        <f t="shared" si="34"/>
        <v/>
      </c>
      <c r="G461" s="13" t="str">
        <f t="shared" si="35"/>
        <v>0</v>
      </c>
      <c r="H461" s="17" t="str">
        <f t="shared" si="36"/>
        <v/>
      </c>
    </row>
    <row r="462" spans="2:8" ht="15" x14ac:dyDescent="0.2">
      <c r="B462" s="6" t="s">
        <v>174</v>
      </c>
      <c r="C462" s="5">
        <v>0</v>
      </c>
      <c r="D462" s="5">
        <v>0</v>
      </c>
      <c r="E462" s="14" t="str">
        <f t="shared" si="33"/>
        <v/>
      </c>
      <c r="F462" s="14" t="str">
        <f t="shared" si="34"/>
        <v/>
      </c>
      <c r="G462" s="13" t="str">
        <f t="shared" si="35"/>
        <v>0</v>
      </c>
      <c r="H462" s="17" t="str">
        <f t="shared" si="36"/>
        <v/>
      </c>
    </row>
    <row r="463" spans="2:8" ht="15" x14ac:dyDescent="0.2">
      <c r="B463" s="6" t="s">
        <v>477</v>
      </c>
      <c r="C463" s="5">
        <v>0</v>
      </c>
      <c r="D463" s="5">
        <v>0</v>
      </c>
      <c r="E463" s="14" t="str">
        <f t="shared" si="33"/>
        <v/>
      </c>
      <c r="F463" s="14" t="str">
        <f t="shared" si="34"/>
        <v/>
      </c>
      <c r="G463" s="13" t="str">
        <f t="shared" si="35"/>
        <v>0</v>
      </c>
      <c r="H463" s="17" t="str">
        <f t="shared" si="36"/>
        <v/>
      </c>
    </row>
    <row r="464" spans="2:8" ht="15" x14ac:dyDescent="0.2">
      <c r="B464" s="6" t="s">
        <v>478</v>
      </c>
      <c r="C464" s="5">
        <v>0</v>
      </c>
      <c r="D464" s="5">
        <v>1</v>
      </c>
      <c r="E464" s="14" t="str">
        <f t="shared" si="33"/>
        <v/>
      </c>
      <c r="F464" s="14">
        <f t="shared" si="34"/>
        <v>1.8518518518518517E-2</v>
      </c>
      <c r="G464" s="13" t="str">
        <f t="shared" si="35"/>
        <v>0</v>
      </c>
      <c r="H464" s="17" t="str">
        <f t="shared" si="36"/>
        <v/>
      </c>
    </row>
    <row r="465" spans="2:8" ht="15" x14ac:dyDescent="0.2">
      <c r="B465" s="6" t="s">
        <v>183</v>
      </c>
      <c r="C465" s="5">
        <v>0</v>
      </c>
      <c r="D465" s="5">
        <v>0</v>
      </c>
      <c r="E465" s="14" t="str">
        <f t="shared" si="33"/>
        <v/>
      </c>
      <c r="F465" s="14" t="str">
        <f t="shared" si="34"/>
        <v/>
      </c>
      <c r="G465" s="13" t="str">
        <f t="shared" si="35"/>
        <v>0</v>
      </c>
      <c r="H465" s="17" t="str">
        <f t="shared" si="36"/>
        <v/>
      </c>
    </row>
    <row r="466" spans="2:8" ht="15" x14ac:dyDescent="0.2">
      <c r="B466" s="6" t="s">
        <v>178</v>
      </c>
      <c r="C466" s="5">
        <v>0</v>
      </c>
      <c r="D466" s="5">
        <v>0</v>
      </c>
      <c r="E466" s="14" t="str">
        <f t="shared" si="33"/>
        <v/>
      </c>
      <c r="F466" s="14" t="str">
        <f t="shared" si="34"/>
        <v/>
      </c>
      <c r="G466" s="13" t="str">
        <f t="shared" si="35"/>
        <v>0</v>
      </c>
      <c r="H466" s="17" t="str">
        <f t="shared" si="36"/>
        <v/>
      </c>
    </row>
    <row r="467" spans="2:8" ht="15" x14ac:dyDescent="0.2">
      <c r="B467" s="6" t="s">
        <v>479</v>
      </c>
      <c r="C467" s="5">
        <v>0</v>
      </c>
      <c r="D467" s="5">
        <v>0</v>
      </c>
      <c r="E467" s="14" t="str">
        <f t="shared" si="33"/>
        <v/>
      </c>
      <c r="F467" s="14" t="str">
        <f t="shared" si="34"/>
        <v/>
      </c>
      <c r="G467" s="13" t="str">
        <f t="shared" si="35"/>
        <v>0</v>
      </c>
      <c r="H467" s="17" t="str">
        <f t="shared" si="36"/>
        <v/>
      </c>
    </row>
    <row r="468" spans="2:8" ht="15" x14ac:dyDescent="0.2">
      <c r="B468" s="6" t="s">
        <v>182</v>
      </c>
      <c r="C468" s="5">
        <v>0</v>
      </c>
      <c r="D468" s="5">
        <v>0</v>
      </c>
      <c r="E468" s="14" t="str">
        <f t="shared" si="33"/>
        <v/>
      </c>
      <c r="F468" s="14" t="str">
        <f t="shared" si="34"/>
        <v/>
      </c>
      <c r="G468" s="13" t="str">
        <f t="shared" si="35"/>
        <v>0</v>
      </c>
      <c r="H468" s="17" t="str">
        <f t="shared" si="36"/>
        <v/>
      </c>
    </row>
    <row r="469" spans="2:8" ht="15" x14ac:dyDescent="0.2">
      <c r="B469" s="6" t="s">
        <v>175</v>
      </c>
      <c r="C469" s="5">
        <v>0</v>
      </c>
      <c r="D469" s="5">
        <v>0</v>
      </c>
      <c r="E469" s="14" t="str">
        <f t="shared" si="33"/>
        <v/>
      </c>
      <c r="F469" s="14" t="str">
        <f t="shared" si="34"/>
        <v/>
      </c>
      <c r="G469" s="13" t="str">
        <f t="shared" si="35"/>
        <v>0</v>
      </c>
      <c r="H469" s="17" t="str">
        <f t="shared" si="36"/>
        <v/>
      </c>
    </row>
    <row r="470" spans="2:8" ht="15" x14ac:dyDescent="0.2">
      <c r="B470" s="6" t="s">
        <v>434</v>
      </c>
      <c r="C470" s="5">
        <v>0</v>
      </c>
      <c r="D470" s="5">
        <v>0</v>
      </c>
      <c r="E470" s="14" t="str">
        <f t="shared" si="33"/>
        <v/>
      </c>
      <c r="F470" s="14" t="str">
        <f t="shared" si="34"/>
        <v/>
      </c>
      <c r="G470" s="13" t="str">
        <f t="shared" si="35"/>
        <v>0</v>
      </c>
      <c r="H470" s="17" t="str">
        <f t="shared" si="36"/>
        <v/>
      </c>
    </row>
    <row r="471" spans="2:8" ht="15" x14ac:dyDescent="0.2">
      <c r="B471" s="6" t="s">
        <v>170</v>
      </c>
      <c r="C471" s="5">
        <v>0</v>
      </c>
      <c r="D471" s="5">
        <v>0</v>
      </c>
      <c r="E471" s="14" t="str">
        <f t="shared" si="33"/>
        <v/>
      </c>
      <c r="F471" s="14" t="str">
        <f t="shared" si="34"/>
        <v/>
      </c>
      <c r="G471" s="13" t="str">
        <f t="shared" si="35"/>
        <v>0</v>
      </c>
      <c r="H471" s="17" t="str">
        <f t="shared" si="36"/>
        <v/>
      </c>
    </row>
    <row r="472" spans="2:8" ht="15" x14ac:dyDescent="0.2">
      <c r="B472" s="6" t="s">
        <v>185</v>
      </c>
      <c r="C472" s="5">
        <v>0</v>
      </c>
      <c r="D472" s="5">
        <v>0</v>
      </c>
      <c r="E472" s="14" t="str">
        <f t="shared" si="33"/>
        <v/>
      </c>
      <c r="F472" s="14" t="str">
        <f t="shared" si="34"/>
        <v/>
      </c>
      <c r="G472" s="13" t="str">
        <f t="shared" si="35"/>
        <v>0</v>
      </c>
      <c r="H472" s="17" t="str">
        <f t="shared" si="36"/>
        <v/>
      </c>
    </row>
    <row r="473" spans="2:8" ht="15" x14ac:dyDescent="0.2">
      <c r="B473" s="6" t="s">
        <v>435</v>
      </c>
      <c r="C473" s="5">
        <v>0</v>
      </c>
      <c r="D473" s="5">
        <v>0</v>
      </c>
      <c r="E473" s="14" t="str">
        <f t="shared" si="33"/>
        <v/>
      </c>
      <c r="F473" s="14" t="str">
        <f t="shared" si="34"/>
        <v/>
      </c>
      <c r="G473" s="13" t="str">
        <f t="shared" si="35"/>
        <v>0</v>
      </c>
      <c r="H473" s="17" t="str">
        <f t="shared" si="36"/>
        <v/>
      </c>
    </row>
    <row r="474" spans="2:8" ht="15" x14ac:dyDescent="0.2">
      <c r="B474" s="6" t="s">
        <v>436</v>
      </c>
      <c r="C474" s="5">
        <v>0</v>
      </c>
      <c r="D474" s="5">
        <v>0</v>
      </c>
      <c r="E474" s="14" t="str">
        <f t="shared" si="33"/>
        <v/>
      </c>
      <c r="F474" s="14" t="str">
        <f t="shared" si="34"/>
        <v/>
      </c>
      <c r="G474" s="13" t="str">
        <f t="shared" si="35"/>
        <v>0</v>
      </c>
      <c r="H474" s="17" t="str">
        <f t="shared" si="36"/>
        <v/>
      </c>
    </row>
    <row r="475" spans="2:8" ht="15" x14ac:dyDescent="0.2">
      <c r="B475" s="6" t="s">
        <v>437</v>
      </c>
      <c r="C475" s="5">
        <v>0</v>
      </c>
      <c r="D475" s="5">
        <v>0</v>
      </c>
      <c r="E475" s="14" t="str">
        <f t="shared" si="33"/>
        <v/>
      </c>
      <c r="F475" s="14" t="str">
        <f t="shared" si="34"/>
        <v/>
      </c>
      <c r="G475" s="13" t="str">
        <f t="shared" si="35"/>
        <v>0</v>
      </c>
      <c r="H475" s="17" t="str">
        <f t="shared" si="36"/>
        <v/>
      </c>
    </row>
    <row r="476" spans="2:8" ht="30" x14ac:dyDescent="0.2">
      <c r="B476" s="6" t="s">
        <v>438</v>
      </c>
      <c r="C476" s="5">
        <v>0</v>
      </c>
      <c r="D476" s="5">
        <v>0</v>
      </c>
      <c r="E476" s="14" t="str">
        <f t="shared" si="33"/>
        <v/>
      </c>
      <c r="F476" s="14" t="str">
        <f t="shared" si="34"/>
        <v/>
      </c>
      <c r="G476" s="13" t="str">
        <f t="shared" si="35"/>
        <v>0</v>
      </c>
      <c r="H476" s="17" t="str">
        <f t="shared" si="36"/>
        <v/>
      </c>
    </row>
    <row r="477" spans="2:8" ht="15" x14ac:dyDescent="0.2">
      <c r="B477" s="6" t="s">
        <v>181</v>
      </c>
      <c r="C477" s="5">
        <v>0</v>
      </c>
      <c r="D477" s="5">
        <v>0</v>
      </c>
      <c r="E477" s="14" t="str">
        <f t="shared" si="33"/>
        <v/>
      </c>
      <c r="F477" s="14" t="str">
        <f t="shared" si="34"/>
        <v/>
      </c>
      <c r="G477" s="13" t="str">
        <f t="shared" si="35"/>
        <v>0</v>
      </c>
      <c r="H477" s="17" t="str">
        <f t="shared" si="36"/>
        <v/>
      </c>
    </row>
    <row r="478" spans="2:8" ht="15" x14ac:dyDescent="0.2">
      <c r="B478" s="6" t="s">
        <v>439</v>
      </c>
      <c r="C478" s="5">
        <v>0</v>
      </c>
      <c r="D478" s="5">
        <v>0</v>
      </c>
      <c r="E478" s="14" t="str">
        <f t="shared" si="33"/>
        <v/>
      </c>
      <c r="F478" s="14" t="str">
        <f t="shared" si="34"/>
        <v/>
      </c>
      <c r="G478" s="13" t="str">
        <f t="shared" si="35"/>
        <v>0</v>
      </c>
      <c r="H478" s="17" t="str">
        <f t="shared" si="36"/>
        <v/>
      </c>
    </row>
    <row r="479" spans="2:8" ht="15" x14ac:dyDescent="0.2">
      <c r="B479" s="6" t="s">
        <v>440</v>
      </c>
      <c r="C479" s="5">
        <v>0</v>
      </c>
      <c r="D479" s="5">
        <v>0</v>
      </c>
      <c r="E479" s="14" t="str">
        <f t="shared" si="33"/>
        <v/>
      </c>
      <c r="F479" s="14" t="str">
        <f t="shared" si="34"/>
        <v/>
      </c>
      <c r="G479" s="13" t="str">
        <f t="shared" si="35"/>
        <v>0</v>
      </c>
      <c r="H479" s="17" t="str">
        <f t="shared" si="36"/>
        <v/>
      </c>
    </row>
    <row r="480" spans="2:8" ht="15" x14ac:dyDescent="0.2">
      <c r="B480" s="6" t="s">
        <v>441</v>
      </c>
      <c r="C480" s="5">
        <v>0</v>
      </c>
      <c r="D480" s="5">
        <v>0</v>
      </c>
      <c r="E480" s="14" t="str">
        <f t="shared" si="33"/>
        <v/>
      </c>
      <c r="F480" s="14" t="str">
        <f t="shared" si="34"/>
        <v/>
      </c>
      <c r="G480" s="13" t="str">
        <f t="shared" si="35"/>
        <v>0</v>
      </c>
      <c r="H480" s="17" t="str">
        <f t="shared" si="36"/>
        <v/>
      </c>
    </row>
    <row r="481" spans="2:8" ht="15" x14ac:dyDescent="0.2">
      <c r="B481" s="6" t="s">
        <v>177</v>
      </c>
      <c r="C481" s="5">
        <v>0</v>
      </c>
      <c r="D481" s="5">
        <v>0</v>
      </c>
      <c r="E481" s="14" t="str">
        <f t="shared" si="33"/>
        <v/>
      </c>
      <c r="F481" s="14" t="str">
        <f t="shared" si="34"/>
        <v/>
      </c>
      <c r="G481" s="13" t="str">
        <f t="shared" si="35"/>
        <v>0</v>
      </c>
      <c r="H481" s="17" t="str">
        <f t="shared" si="36"/>
        <v/>
      </c>
    </row>
    <row r="482" spans="2:8" ht="15" x14ac:dyDescent="0.2">
      <c r="B482" s="6" t="s">
        <v>179</v>
      </c>
      <c r="C482" s="5">
        <v>0</v>
      </c>
      <c r="D482" s="5">
        <v>0</v>
      </c>
      <c r="E482" s="14" t="str">
        <f t="shared" si="33"/>
        <v/>
      </c>
      <c r="F482" s="14" t="str">
        <f t="shared" si="34"/>
        <v/>
      </c>
      <c r="G482" s="13" t="str">
        <f t="shared" si="35"/>
        <v>0</v>
      </c>
      <c r="H482" s="17" t="str">
        <f t="shared" si="36"/>
        <v/>
      </c>
    </row>
    <row r="483" spans="2:8" ht="15" x14ac:dyDescent="0.2">
      <c r="B483" s="6" t="s">
        <v>442</v>
      </c>
      <c r="C483" s="5">
        <v>0</v>
      </c>
      <c r="D483" s="5">
        <v>0</v>
      </c>
      <c r="E483" s="14" t="str">
        <f t="shared" si="33"/>
        <v/>
      </c>
      <c r="F483" s="14" t="str">
        <f t="shared" si="34"/>
        <v/>
      </c>
      <c r="G483" s="13" t="str">
        <f t="shared" si="35"/>
        <v>0</v>
      </c>
      <c r="H483" s="17" t="str">
        <f t="shared" si="36"/>
        <v/>
      </c>
    </row>
    <row r="484" spans="2:8" ht="30" x14ac:dyDescent="0.2">
      <c r="B484" s="6" t="s">
        <v>184</v>
      </c>
      <c r="C484" s="5">
        <v>0</v>
      </c>
      <c r="D484" s="5">
        <v>0</v>
      </c>
      <c r="E484" s="14" t="str">
        <f t="shared" si="33"/>
        <v/>
      </c>
      <c r="F484" s="14" t="str">
        <f t="shared" si="34"/>
        <v/>
      </c>
      <c r="G484" s="13" t="str">
        <f t="shared" si="35"/>
        <v>0</v>
      </c>
      <c r="H484" s="17" t="str">
        <f t="shared" si="36"/>
        <v/>
      </c>
    </row>
    <row r="485" spans="2:8" ht="15" x14ac:dyDescent="0.2">
      <c r="B485" s="6" t="s">
        <v>443</v>
      </c>
      <c r="C485" s="5">
        <v>1</v>
      </c>
      <c r="D485" s="5">
        <v>0</v>
      </c>
      <c r="E485" s="14">
        <f t="shared" si="33"/>
        <v>2.4390243902439025E-2</v>
      </c>
      <c r="F485" s="14" t="str">
        <f t="shared" si="34"/>
        <v/>
      </c>
      <c r="G485" s="13" t="str">
        <f t="shared" si="35"/>
        <v>0</v>
      </c>
      <c r="H485" s="17">
        <f t="shared" si="36"/>
        <v>0</v>
      </c>
    </row>
    <row r="486" spans="2:8" ht="15" x14ac:dyDescent="0.2">
      <c r="B486" s="6" t="s">
        <v>171</v>
      </c>
      <c r="C486" s="5">
        <v>0</v>
      </c>
      <c r="D486" s="5">
        <v>0</v>
      </c>
      <c r="E486" s="14" t="str">
        <f t="shared" si="33"/>
        <v/>
      </c>
      <c r="F486" s="14" t="str">
        <f t="shared" si="34"/>
        <v/>
      </c>
      <c r="G486" s="13" t="str">
        <f t="shared" si="35"/>
        <v>0</v>
      </c>
      <c r="H486" s="17" t="str">
        <f t="shared" si="36"/>
        <v/>
      </c>
    </row>
    <row r="487" spans="2:8" ht="15" x14ac:dyDescent="0.2">
      <c r="B487" s="6" t="s">
        <v>444</v>
      </c>
      <c r="C487" s="5">
        <v>0</v>
      </c>
      <c r="D487" s="5">
        <v>0</v>
      </c>
      <c r="E487" s="14" t="str">
        <f t="shared" si="33"/>
        <v/>
      </c>
      <c r="F487" s="14" t="str">
        <f t="shared" si="34"/>
        <v/>
      </c>
      <c r="G487" s="13" t="str">
        <f t="shared" si="35"/>
        <v>0</v>
      </c>
      <c r="H487" s="17" t="str">
        <f t="shared" si="36"/>
        <v/>
      </c>
    </row>
    <row r="488" spans="2:8" ht="13.5" customHeight="1" x14ac:dyDescent="0.2">
      <c r="B488" s="6" t="s">
        <v>445</v>
      </c>
      <c r="C488" s="5">
        <v>0</v>
      </c>
      <c r="D488" s="5">
        <v>0</v>
      </c>
      <c r="E488" s="14" t="str">
        <f t="shared" ref="E488:E499" si="37">+IF(C488=0,"",C488/C$294)</f>
        <v/>
      </c>
      <c r="F488" s="14" t="str">
        <f t="shared" ref="F488:F499" si="38">+IF(D488=0,"",D488/D$294)</f>
        <v/>
      </c>
      <c r="G488" s="13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6" t="s">
        <v>446</v>
      </c>
      <c r="C489" s="5">
        <v>0</v>
      </c>
      <c r="D489" s="5">
        <v>0</v>
      </c>
      <c r="E489" s="14" t="str">
        <f t="shared" si="37"/>
        <v/>
      </c>
      <c r="F489" s="14" t="str">
        <f t="shared" si="38"/>
        <v/>
      </c>
      <c r="G489" s="13" t="str">
        <f t="shared" si="39"/>
        <v>0</v>
      </c>
      <c r="H489" s="17" t="str">
        <f t="shared" si="40"/>
        <v/>
      </c>
    </row>
    <row r="490" spans="2:8" ht="25.5" customHeight="1" x14ac:dyDescent="0.2">
      <c r="B490" s="6" t="s">
        <v>172</v>
      </c>
      <c r="C490" s="5">
        <v>0</v>
      </c>
      <c r="D490" s="5">
        <v>0</v>
      </c>
      <c r="E490" s="14" t="str">
        <f t="shared" si="37"/>
        <v/>
      </c>
      <c r="F490" s="14" t="str">
        <f t="shared" si="38"/>
        <v/>
      </c>
      <c r="G490" s="13" t="str">
        <f t="shared" si="39"/>
        <v>0</v>
      </c>
      <c r="H490" s="17" t="str">
        <f t="shared" si="40"/>
        <v/>
      </c>
    </row>
    <row r="491" spans="2:8" ht="13.5" customHeight="1" x14ac:dyDescent="0.2">
      <c r="B491" s="6" t="s">
        <v>180</v>
      </c>
      <c r="C491" s="5">
        <v>0</v>
      </c>
      <c r="D491" s="5">
        <v>0</v>
      </c>
      <c r="E491" s="14" t="str">
        <f t="shared" si="37"/>
        <v/>
      </c>
      <c r="F491" s="14" t="str">
        <f t="shared" si="38"/>
        <v/>
      </c>
      <c r="G491" s="13" t="str">
        <f t="shared" si="39"/>
        <v>0</v>
      </c>
      <c r="H491" s="17" t="str">
        <f t="shared" si="40"/>
        <v/>
      </c>
    </row>
    <row r="492" spans="2:8" ht="15" x14ac:dyDescent="0.2">
      <c r="B492" s="6" t="s">
        <v>480</v>
      </c>
      <c r="C492" s="5">
        <v>0</v>
      </c>
      <c r="D492" s="5">
        <v>0</v>
      </c>
      <c r="E492" s="14" t="str">
        <f t="shared" si="37"/>
        <v/>
      </c>
      <c r="F492" s="14" t="str">
        <f t="shared" si="38"/>
        <v/>
      </c>
      <c r="G492" s="13" t="str">
        <f t="shared" si="39"/>
        <v>0</v>
      </c>
      <c r="H492" s="17" t="str">
        <f t="shared" si="40"/>
        <v/>
      </c>
    </row>
    <row r="493" spans="2:8" ht="15" x14ac:dyDescent="0.2">
      <c r="B493" s="6" t="s">
        <v>447</v>
      </c>
      <c r="C493" s="5">
        <v>0</v>
      </c>
      <c r="D493" s="5">
        <v>0</v>
      </c>
      <c r="E493" s="14" t="str">
        <f t="shared" si="37"/>
        <v/>
      </c>
      <c r="F493" s="14" t="str">
        <f t="shared" si="38"/>
        <v/>
      </c>
      <c r="G493" s="13" t="str">
        <f t="shared" si="39"/>
        <v>0</v>
      </c>
      <c r="H493" s="17" t="str">
        <f t="shared" si="40"/>
        <v/>
      </c>
    </row>
    <row r="494" spans="2:8" ht="15" x14ac:dyDescent="0.2">
      <c r="B494" s="6" t="s">
        <v>448</v>
      </c>
      <c r="C494" s="5">
        <v>0</v>
      </c>
      <c r="D494" s="5">
        <v>0</v>
      </c>
      <c r="E494" s="14" t="str">
        <f t="shared" si="37"/>
        <v/>
      </c>
      <c r="F494" s="14" t="str">
        <f t="shared" si="38"/>
        <v/>
      </c>
      <c r="G494" s="13" t="str">
        <f t="shared" si="39"/>
        <v>0</v>
      </c>
      <c r="H494" s="17" t="str">
        <f t="shared" si="40"/>
        <v/>
      </c>
    </row>
    <row r="495" spans="2:8" ht="13.5" customHeight="1" x14ac:dyDescent="0.2">
      <c r="B495" s="6" t="s">
        <v>449</v>
      </c>
      <c r="C495" s="5">
        <v>0</v>
      </c>
      <c r="D495" s="5">
        <v>0</v>
      </c>
      <c r="E495" s="14" t="str">
        <f t="shared" si="37"/>
        <v/>
      </c>
      <c r="F495" s="14" t="str">
        <f t="shared" si="38"/>
        <v/>
      </c>
      <c r="G495" s="13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6" t="s">
        <v>450</v>
      </c>
      <c r="C496" s="5">
        <v>0</v>
      </c>
      <c r="D496" s="5">
        <v>0</v>
      </c>
      <c r="E496" s="14" t="str">
        <f t="shared" si="37"/>
        <v/>
      </c>
      <c r="F496" s="14" t="str">
        <f t="shared" si="38"/>
        <v/>
      </c>
      <c r="G496" s="13" t="str">
        <f t="shared" si="39"/>
        <v>0</v>
      </c>
      <c r="H496" s="17" t="str">
        <f t="shared" si="40"/>
        <v/>
      </c>
    </row>
    <row r="497" spans="2:8" ht="15" x14ac:dyDescent="0.2">
      <c r="B497" s="6" t="s">
        <v>451</v>
      </c>
      <c r="C497" s="5">
        <v>0</v>
      </c>
      <c r="D497" s="5">
        <v>0</v>
      </c>
      <c r="E497" s="14" t="str">
        <f t="shared" si="37"/>
        <v/>
      </c>
      <c r="F497" s="14" t="str">
        <f t="shared" si="38"/>
        <v/>
      </c>
      <c r="G497" s="13" t="str">
        <f t="shared" si="39"/>
        <v>0</v>
      </c>
      <c r="H497" s="17" t="str">
        <f t="shared" si="40"/>
        <v/>
      </c>
    </row>
    <row r="498" spans="2:8" ht="30" x14ac:dyDescent="0.2">
      <c r="B498" s="6" t="s">
        <v>452</v>
      </c>
      <c r="C498" s="5">
        <v>0</v>
      </c>
      <c r="D498" s="5">
        <v>0</v>
      </c>
      <c r="E498" s="14" t="str">
        <f t="shared" si="37"/>
        <v/>
      </c>
      <c r="F498" s="14" t="str">
        <f t="shared" si="38"/>
        <v/>
      </c>
      <c r="G498" s="13" t="str">
        <f t="shared" si="39"/>
        <v>0</v>
      </c>
      <c r="H498" s="17" t="str">
        <f t="shared" si="40"/>
        <v/>
      </c>
    </row>
    <row r="499" spans="2:8" ht="15" x14ac:dyDescent="0.2">
      <c r="B499" s="6" t="s">
        <v>453</v>
      </c>
      <c r="C499" s="5">
        <v>0</v>
      </c>
      <c r="D499" s="5">
        <v>0</v>
      </c>
      <c r="E499" s="14" t="str">
        <f t="shared" si="37"/>
        <v/>
      </c>
      <c r="F499" s="14" t="str">
        <f t="shared" si="38"/>
        <v/>
      </c>
      <c r="G499" s="13" t="str">
        <f t="shared" si="39"/>
        <v>0</v>
      </c>
      <c r="H499" s="17" t="str">
        <f t="shared" si="40"/>
        <v/>
      </c>
    </row>
    <row r="502" spans="2:8" x14ac:dyDescent="0.2">
      <c r="B502" s="21"/>
      <c r="C502" s="21"/>
      <c r="D502" s="21"/>
      <c r="E502" s="21"/>
      <c r="F502" s="21"/>
    </row>
    <row r="503" spans="2:8" ht="22.5" customHeight="1" x14ac:dyDescent="0.2">
      <c r="B503" s="39" t="s">
        <v>517</v>
      </c>
      <c r="C503" s="40" t="s">
        <v>518</v>
      </c>
      <c r="D503" s="41"/>
      <c r="E503" s="44" t="s">
        <v>482</v>
      </c>
      <c r="F503" s="41"/>
      <c r="G503" s="42" t="s">
        <v>567</v>
      </c>
      <c r="H503" s="42" t="s">
        <v>481</v>
      </c>
    </row>
    <row r="504" spans="2:8" ht="22.5" customHeight="1" x14ac:dyDescent="0.2">
      <c r="B504" s="39"/>
      <c r="C504" s="37">
        <v>2014</v>
      </c>
      <c r="D504" s="37">
        <v>2015</v>
      </c>
      <c r="E504" s="37">
        <v>2014</v>
      </c>
      <c r="F504" s="37">
        <v>2015</v>
      </c>
      <c r="G504" s="43"/>
      <c r="H504" s="43"/>
    </row>
    <row r="505" spans="2:8" x14ac:dyDescent="0.2">
      <c r="B505" s="32" t="s">
        <v>523</v>
      </c>
      <c r="C505" s="33">
        <f>SUM(C506:C530)</f>
        <v>29</v>
      </c>
      <c r="D505" s="34">
        <f>SUM(D506:D530)</f>
        <v>38</v>
      </c>
      <c r="E505" s="35">
        <f>+IF(C505=0,"",C505/C$505)</f>
        <v>1</v>
      </c>
      <c r="F505" s="35">
        <f>+IF(D505=0,"",D505/D$505)</f>
        <v>1</v>
      </c>
      <c r="G505" s="35">
        <f>+IF(OR(AND(D505=0),(C505=0)),"0",((D505-C505)/C505))</f>
        <v>0.31034482758620691</v>
      </c>
      <c r="H505" s="35">
        <f>+IF(OR(AND(E505=""),(G505="")),"",E505*G505)</f>
        <v>0.31034482758620691</v>
      </c>
    </row>
    <row r="506" spans="2:8" ht="15" x14ac:dyDescent="0.2">
      <c r="B506" s="6" t="s">
        <v>454</v>
      </c>
      <c r="C506" s="5">
        <v>0</v>
      </c>
      <c r="D506" s="5">
        <v>0</v>
      </c>
      <c r="E506" s="14" t="str">
        <f>+IF(C506=0,"",C506/C$505)</f>
        <v/>
      </c>
      <c r="F506" s="14" t="str">
        <f>+IF(D506=0,"",D506/D$505)</f>
        <v/>
      </c>
      <c r="G506" s="13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6" t="s">
        <v>187</v>
      </c>
      <c r="C507" s="5">
        <v>0</v>
      </c>
      <c r="D507" s="5">
        <v>2</v>
      </c>
      <c r="E507" s="14" t="str">
        <f t="shared" ref="E507:E530" si="41">+IF(C507=0,"",C507/C$505)</f>
        <v/>
      </c>
      <c r="F507" s="14">
        <f t="shared" ref="F507:F530" si="42">+IF(D507=0,"",D507/D$505)</f>
        <v>5.2631578947368418E-2</v>
      </c>
      <c r="G507" s="13" t="str">
        <f t="shared" ref="G507:G530" si="43">+IF(OR(AND(D507=0),(C507=0)),"0",((D507-C507)/C507))</f>
        <v>0</v>
      </c>
      <c r="H507" s="17" t="str">
        <f t="shared" ref="H507:H530" si="44">+IF(OR(AND(E507=""),(G507="")),"",E507*G507)</f>
        <v/>
      </c>
    </row>
    <row r="508" spans="2:8" ht="15" x14ac:dyDescent="0.2">
      <c r="B508" s="6" t="s">
        <v>455</v>
      </c>
      <c r="C508" s="5">
        <v>5</v>
      </c>
      <c r="D508" s="5">
        <v>4</v>
      </c>
      <c r="E508" s="14">
        <f t="shared" si="41"/>
        <v>0.17241379310344829</v>
      </c>
      <c r="F508" s="14">
        <f t="shared" si="42"/>
        <v>0.10526315789473684</v>
      </c>
      <c r="G508" s="13">
        <f t="shared" si="43"/>
        <v>-0.2</v>
      </c>
      <c r="H508" s="17">
        <f t="shared" si="44"/>
        <v>-3.4482758620689662E-2</v>
      </c>
    </row>
    <row r="509" spans="2:8" ht="15" x14ac:dyDescent="0.2">
      <c r="B509" s="6" t="s">
        <v>456</v>
      </c>
      <c r="C509" s="5">
        <v>2</v>
      </c>
      <c r="D509" s="5">
        <v>2</v>
      </c>
      <c r="E509" s="14">
        <f t="shared" si="41"/>
        <v>6.8965517241379309E-2</v>
      </c>
      <c r="F509" s="14">
        <f t="shared" si="42"/>
        <v>5.2631578947368418E-2</v>
      </c>
      <c r="G509" s="13">
        <f t="shared" si="43"/>
        <v>0</v>
      </c>
      <c r="H509" s="17">
        <f t="shared" si="44"/>
        <v>0</v>
      </c>
    </row>
    <row r="510" spans="2:8" ht="15" x14ac:dyDescent="0.2">
      <c r="B510" s="6" t="s">
        <v>188</v>
      </c>
      <c r="C510" s="5">
        <v>1</v>
      </c>
      <c r="D510" s="5">
        <v>1</v>
      </c>
      <c r="E510" s="14">
        <f t="shared" si="41"/>
        <v>3.4482758620689655E-2</v>
      </c>
      <c r="F510" s="14">
        <f t="shared" si="42"/>
        <v>2.6315789473684209E-2</v>
      </c>
      <c r="G510" s="13">
        <f t="shared" si="43"/>
        <v>0</v>
      </c>
      <c r="H510" s="17">
        <f t="shared" si="44"/>
        <v>0</v>
      </c>
    </row>
    <row r="511" spans="2:8" ht="15" x14ac:dyDescent="0.2">
      <c r="B511" s="6" t="s">
        <v>186</v>
      </c>
      <c r="C511" s="5">
        <v>0</v>
      </c>
      <c r="D511" s="5">
        <v>0</v>
      </c>
      <c r="E511" s="14" t="str">
        <f t="shared" si="41"/>
        <v/>
      </c>
      <c r="F511" s="14" t="str">
        <f t="shared" si="42"/>
        <v/>
      </c>
      <c r="G511" s="13" t="str">
        <f t="shared" si="43"/>
        <v>0</v>
      </c>
      <c r="H511" s="17" t="str">
        <f t="shared" si="44"/>
        <v/>
      </c>
    </row>
    <row r="512" spans="2:8" ht="15" x14ac:dyDescent="0.2">
      <c r="B512" s="6" t="s">
        <v>189</v>
      </c>
      <c r="C512" s="5">
        <v>0</v>
      </c>
      <c r="D512" s="5">
        <v>1</v>
      </c>
      <c r="E512" s="14" t="str">
        <f t="shared" si="41"/>
        <v/>
      </c>
      <c r="F512" s="14">
        <f t="shared" si="42"/>
        <v>2.6315789473684209E-2</v>
      </c>
      <c r="G512" s="13" t="str">
        <f t="shared" si="43"/>
        <v>0</v>
      </c>
      <c r="H512" s="17" t="str">
        <f t="shared" si="44"/>
        <v/>
      </c>
    </row>
    <row r="513" spans="2:8" ht="15" x14ac:dyDescent="0.2">
      <c r="B513" s="6" t="s">
        <v>457</v>
      </c>
      <c r="C513" s="5">
        <v>0</v>
      </c>
      <c r="D513" s="5">
        <v>0</v>
      </c>
      <c r="E513" s="14" t="str">
        <f t="shared" si="41"/>
        <v/>
      </c>
      <c r="F513" s="14" t="str">
        <f t="shared" si="42"/>
        <v/>
      </c>
      <c r="G513" s="13" t="str">
        <f t="shared" si="43"/>
        <v>0</v>
      </c>
      <c r="H513" s="17" t="str">
        <f t="shared" si="44"/>
        <v/>
      </c>
    </row>
    <row r="514" spans="2:8" ht="15" x14ac:dyDescent="0.2">
      <c r="B514" s="6" t="s">
        <v>458</v>
      </c>
      <c r="C514" s="5">
        <v>0</v>
      </c>
      <c r="D514" s="5">
        <v>0</v>
      </c>
      <c r="E514" s="14" t="str">
        <f t="shared" si="41"/>
        <v/>
      </c>
      <c r="F514" s="14" t="str">
        <f t="shared" si="42"/>
        <v/>
      </c>
      <c r="G514" s="13" t="str">
        <f t="shared" si="43"/>
        <v>0</v>
      </c>
      <c r="H514" s="17" t="str">
        <f t="shared" si="44"/>
        <v/>
      </c>
    </row>
    <row r="515" spans="2:8" ht="15" x14ac:dyDescent="0.2">
      <c r="B515" s="6" t="s">
        <v>533</v>
      </c>
      <c r="C515" s="5">
        <v>0</v>
      </c>
      <c r="D515" s="5">
        <v>0</v>
      </c>
      <c r="E515" s="14" t="str">
        <f t="shared" si="41"/>
        <v/>
      </c>
      <c r="F515" s="14" t="str">
        <f t="shared" si="42"/>
        <v/>
      </c>
      <c r="G515" s="13" t="str">
        <f t="shared" si="43"/>
        <v>0</v>
      </c>
      <c r="H515" s="17" t="str">
        <f t="shared" si="44"/>
        <v/>
      </c>
    </row>
    <row r="516" spans="2:8" ht="15" x14ac:dyDescent="0.2">
      <c r="B516" s="6" t="s">
        <v>459</v>
      </c>
      <c r="C516" s="5">
        <v>0</v>
      </c>
      <c r="D516" s="5">
        <v>0</v>
      </c>
      <c r="E516" s="14" t="str">
        <f t="shared" si="41"/>
        <v/>
      </c>
      <c r="F516" s="14" t="str">
        <f t="shared" si="42"/>
        <v/>
      </c>
      <c r="G516" s="13" t="str">
        <f t="shared" si="43"/>
        <v>0</v>
      </c>
      <c r="H516" s="17" t="str">
        <f t="shared" si="44"/>
        <v/>
      </c>
    </row>
    <row r="517" spans="2:8" ht="15" x14ac:dyDescent="0.2">
      <c r="B517" s="6" t="s">
        <v>460</v>
      </c>
      <c r="C517" s="5">
        <v>0</v>
      </c>
      <c r="D517" s="5">
        <v>0</v>
      </c>
      <c r="E517" s="14" t="str">
        <f t="shared" si="41"/>
        <v/>
      </c>
      <c r="F517" s="14" t="str">
        <f t="shared" si="42"/>
        <v/>
      </c>
      <c r="G517" s="13" t="str">
        <f t="shared" si="43"/>
        <v>0</v>
      </c>
      <c r="H517" s="17" t="str">
        <f t="shared" si="44"/>
        <v/>
      </c>
    </row>
    <row r="518" spans="2:8" ht="15" x14ac:dyDescent="0.2">
      <c r="B518" s="6" t="s">
        <v>190</v>
      </c>
      <c r="C518" s="5">
        <v>1</v>
      </c>
      <c r="D518" s="5">
        <v>0</v>
      </c>
      <c r="E518" s="14">
        <f t="shared" si="41"/>
        <v>3.4482758620689655E-2</v>
      </c>
      <c r="F518" s="14" t="str">
        <f t="shared" si="42"/>
        <v/>
      </c>
      <c r="G518" s="13" t="str">
        <f t="shared" si="43"/>
        <v>0</v>
      </c>
      <c r="H518" s="17">
        <f t="shared" si="44"/>
        <v>0</v>
      </c>
    </row>
    <row r="519" spans="2:8" ht="15" x14ac:dyDescent="0.2">
      <c r="B519" s="6" t="s">
        <v>192</v>
      </c>
      <c r="C519" s="5">
        <v>12</v>
      </c>
      <c r="D519" s="5">
        <v>0</v>
      </c>
      <c r="E519" s="14">
        <f t="shared" si="41"/>
        <v>0.41379310344827586</v>
      </c>
      <c r="F519" s="14" t="str">
        <f t="shared" si="42"/>
        <v/>
      </c>
      <c r="G519" s="13" t="str">
        <f t="shared" si="43"/>
        <v>0</v>
      </c>
      <c r="H519" s="17">
        <f t="shared" si="44"/>
        <v>0</v>
      </c>
    </row>
    <row r="520" spans="2:8" ht="13.5" customHeight="1" x14ac:dyDescent="0.2">
      <c r="B520" s="6" t="s">
        <v>191</v>
      </c>
      <c r="C520" s="5">
        <v>0</v>
      </c>
      <c r="D520" s="5">
        <v>0</v>
      </c>
      <c r="E520" s="14" t="str">
        <f t="shared" si="41"/>
        <v/>
      </c>
      <c r="F520" s="14" t="str">
        <f t="shared" si="42"/>
        <v/>
      </c>
      <c r="G520" s="13" t="str">
        <f t="shared" si="43"/>
        <v>0</v>
      </c>
      <c r="H520" s="17" t="str">
        <f t="shared" si="44"/>
        <v/>
      </c>
    </row>
    <row r="521" spans="2:8" ht="13.5" customHeight="1" x14ac:dyDescent="0.2">
      <c r="B521" s="6" t="s">
        <v>461</v>
      </c>
      <c r="C521" s="5">
        <v>7</v>
      </c>
      <c r="D521" s="5">
        <v>8</v>
      </c>
      <c r="E521" s="14">
        <f t="shared" si="41"/>
        <v>0.2413793103448276</v>
      </c>
      <c r="F521" s="14">
        <f t="shared" si="42"/>
        <v>0.21052631578947367</v>
      </c>
      <c r="G521" s="13">
        <f t="shared" si="43"/>
        <v>0.14285714285714285</v>
      </c>
      <c r="H521" s="17">
        <f t="shared" si="44"/>
        <v>3.4482758620689655E-2</v>
      </c>
    </row>
    <row r="522" spans="2:8" ht="25.5" customHeight="1" x14ac:dyDescent="0.2">
      <c r="B522" s="6" t="s">
        <v>193</v>
      </c>
      <c r="C522" s="5">
        <v>0</v>
      </c>
      <c r="D522" s="5">
        <v>0</v>
      </c>
      <c r="E522" s="14" t="str">
        <f t="shared" si="41"/>
        <v/>
      </c>
      <c r="F522" s="14" t="str">
        <f t="shared" si="42"/>
        <v/>
      </c>
      <c r="G522" s="13" t="str">
        <f t="shared" si="43"/>
        <v>0</v>
      </c>
      <c r="H522" s="17" t="str">
        <f t="shared" si="44"/>
        <v/>
      </c>
    </row>
    <row r="523" spans="2:8" ht="13.5" customHeight="1" x14ac:dyDescent="0.2">
      <c r="B523" s="6" t="s">
        <v>462</v>
      </c>
      <c r="C523" s="5">
        <v>0</v>
      </c>
      <c r="D523" s="5">
        <v>20</v>
      </c>
      <c r="E523" s="14" t="str">
        <f t="shared" si="41"/>
        <v/>
      </c>
      <c r="F523" s="14">
        <f t="shared" si="42"/>
        <v>0.52631578947368418</v>
      </c>
      <c r="G523" s="13" t="str">
        <f t="shared" si="43"/>
        <v>0</v>
      </c>
      <c r="H523" s="17" t="str">
        <f t="shared" si="44"/>
        <v/>
      </c>
    </row>
    <row r="524" spans="2:8" ht="12" customHeight="1" x14ac:dyDescent="0.2">
      <c r="B524" s="6" t="s">
        <v>194</v>
      </c>
      <c r="C524" s="5">
        <v>0</v>
      </c>
      <c r="D524" s="5">
        <v>0</v>
      </c>
      <c r="E524" s="14" t="str">
        <f t="shared" si="41"/>
        <v/>
      </c>
      <c r="F524" s="14" t="str">
        <f t="shared" si="42"/>
        <v/>
      </c>
      <c r="G524" s="13" t="str">
        <f t="shared" si="43"/>
        <v>0</v>
      </c>
      <c r="H524" s="17" t="str">
        <f t="shared" si="44"/>
        <v/>
      </c>
    </row>
    <row r="525" spans="2:8" ht="13.5" customHeight="1" x14ac:dyDescent="0.2">
      <c r="B525" s="6" t="s">
        <v>195</v>
      </c>
      <c r="C525" s="5">
        <v>0</v>
      </c>
      <c r="D525" s="5">
        <v>0</v>
      </c>
      <c r="E525" s="14" t="str">
        <f t="shared" si="41"/>
        <v/>
      </c>
      <c r="F525" s="14" t="str">
        <f t="shared" si="42"/>
        <v/>
      </c>
      <c r="G525" s="13" t="str">
        <f t="shared" si="43"/>
        <v>0</v>
      </c>
      <c r="H525" s="17" t="str">
        <f t="shared" si="44"/>
        <v/>
      </c>
    </row>
    <row r="526" spans="2:8" ht="13.5" customHeight="1" x14ac:dyDescent="0.2">
      <c r="B526" s="6" t="s">
        <v>463</v>
      </c>
      <c r="C526" s="5">
        <v>0</v>
      </c>
      <c r="D526" s="5">
        <v>0</v>
      </c>
      <c r="E526" s="14" t="str">
        <f t="shared" si="41"/>
        <v/>
      </c>
      <c r="F526" s="14" t="str">
        <f t="shared" si="42"/>
        <v/>
      </c>
      <c r="G526" s="13" t="str">
        <f t="shared" si="43"/>
        <v>0</v>
      </c>
      <c r="H526" s="17" t="str">
        <f t="shared" si="44"/>
        <v/>
      </c>
    </row>
    <row r="527" spans="2:8" ht="15" x14ac:dyDescent="0.2">
      <c r="B527" s="6" t="s">
        <v>464</v>
      </c>
      <c r="C527" s="5">
        <v>0</v>
      </c>
      <c r="D527" s="5">
        <v>0</v>
      </c>
      <c r="E527" s="14" t="str">
        <f t="shared" si="41"/>
        <v/>
      </c>
      <c r="F527" s="14" t="str">
        <f t="shared" si="42"/>
        <v/>
      </c>
      <c r="G527" s="13" t="str">
        <f t="shared" si="43"/>
        <v>0</v>
      </c>
      <c r="H527" s="17" t="str">
        <f t="shared" si="44"/>
        <v/>
      </c>
    </row>
    <row r="528" spans="2:8" ht="30" x14ac:dyDescent="0.2">
      <c r="B528" s="6" t="s">
        <v>465</v>
      </c>
      <c r="C528" s="5">
        <v>0</v>
      </c>
      <c r="D528" s="5">
        <v>0</v>
      </c>
      <c r="E528" s="14" t="str">
        <f t="shared" si="41"/>
        <v/>
      </c>
      <c r="F528" s="14" t="str">
        <f t="shared" si="42"/>
        <v/>
      </c>
      <c r="G528" s="13" t="str">
        <f t="shared" si="43"/>
        <v>0</v>
      </c>
      <c r="H528" s="17" t="str">
        <f t="shared" si="44"/>
        <v/>
      </c>
    </row>
    <row r="529" spans="2:8" ht="15" x14ac:dyDescent="0.2">
      <c r="B529" s="6" t="s">
        <v>466</v>
      </c>
      <c r="C529" s="5">
        <v>1</v>
      </c>
      <c r="D529" s="5">
        <v>0</v>
      </c>
      <c r="E529" s="14">
        <f t="shared" si="41"/>
        <v>3.4482758620689655E-2</v>
      </c>
      <c r="F529" s="14" t="str">
        <f t="shared" si="42"/>
        <v/>
      </c>
      <c r="G529" s="13" t="str">
        <f t="shared" si="43"/>
        <v>0</v>
      </c>
      <c r="H529" s="17">
        <f t="shared" si="44"/>
        <v>0</v>
      </c>
    </row>
    <row r="530" spans="2:8" ht="15" x14ac:dyDescent="0.2">
      <c r="B530" s="6" t="s">
        <v>467</v>
      </c>
      <c r="C530" s="5">
        <v>0</v>
      </c>
      <c r="D530" s="5">
        <v>0</v>
      </c>
      <c r="E530" s="14" t="str">
        <f t="shared" si="41"/>
        <v/>
      </c>
      <c r="F530" s="14" t="str">
        <f t="shared" si="42"/>
        <v/>
      </c>
      <c r="G530" s="13" t="str">
        <f t="shared" si="43"/>
        <v>0</v>
      </c>
      <c r="H530" s="17" t="str">
        <f t="shared" si="44"/>
        <v/>
      </c>
    </row>
    <row r="531" spans="2:8" x14ac:dyDescent="0.2">
      <c r="B531" s="15" t="s">
        <v>526</v>
      </c>
    </row>
  </sheetData>
  <mergeCells count="33">
    <mergeCell ref="D4:H5"/>
    <mergeCell ref="D1:H1"/>
    <mergeCell ref="D2:H3"/>
    <mergeCell ref="B292:B293"/>
    <mergeCell ref="E292:F292"/>
    <mergeCell ref="G6:G7"/>
    <mergeCell ref="H6:H7"/>
    <mergeCell ref="C16:D16"/>
    <mergeCell ref="B6:B7"/>
    <mergeCell ref="C6:D6"/>
    <mergeCell ref="E6:F6"/>
    <mergeCell ref="B16:B17"/>
    <mergeCell ref="E16:F16"/>
    <mergeCell ref="E68:F68"/>
    <mergeCell ref="H16:H17"/>
    <mergeCell ref="G16:G17"/>
    <mergeCell ref="G149:G150"/>
    <mergeCell ref="B503:B504"/>
    <mergeCell ref="C503:D503"/>
    <mergeCell ref="G68:G69"/>
    <mergeCell ref="H68:H69"/>
    <mergeCell ref="C149:D149"/>
    <mergeCell ref="B149:B150"/>
    <mergeCell ref="B68:B69"/>
    <mergeCell ref="C68:D68"/>
    <mergeCell ref="C292:D292"/>
    <mergeCell ref="H503:H504"/>
    <mergeCell ref="E503:F503"/>
    <mergeCell ref="G503:G504"/>
    <mergeCell ref="G292:G293"/>
    <mergeCell ref="H292:H293"/>
    <mergeCell ref="H149:H150"/>
    <mergeCell ref="E149:F149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/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38.25" customHeight="1" x14ac:dyDescent="0.2">
      <c r="C1" s="16"/>
      <c r="D1" s="51" t="s">
        <v>527</v>
      </c>
      <c r="E1" s="52"/>
      <c r="F1" s="52"/>
      <c r="G1" s="52"/>
      <c r="H1" s="53"/>
    </row>
    <row r="2" spans="2:8" ht="18" customHeight="1" x14ac:dyDescent="0.2">
      <c r="C2" s="16"/>
      <c r="D2" s="54" t="s">
        <v>528</v>
      </c>
      <c r="E2" s="55"/>
      <c r="F2" s="55"/>
      <c r="G2" s="55"/>
      <c r="H2" s="56"/>
    </row>
    <row r="3" spans="2:8" ht="18" customHeight="1" thickBot="1" x14ac:dyDescent="0.25">
      <c r="C3" s="16"/>
      <c r="D3" s="48"/>
      <c r="E3" s="49"/>
      <c r="F3" s="49"/>
      <c r="G3" s="49"/>
      <c r="H3" s="50"/>
    </row>
    <row r="4" spans="2:8" ht="18" customHeight="1" x14ac:dyDescent="0.2">
      <c r="D4" s="45" t="s">
        <v>537</v>
      </c>
      <c r="E4" s="46"/>
      <c r="F4" s="46"/>
      <c r="G4" s="46"/>
      <c r="H4" s="47"/>
    </row>
    <row r="5" spans="2:8" ht="18" customHeight="1" thickBot="1" x14ac:dyDescent="0.25">
      <c r="D5" s="48"/>
      <c r="E5" s="49"/>
      <c r="F5" s="49"/>
      <c r="G5" s="49"/>
      <c r="H5" s="50"/>
    </row>
    <row r="6" spans="2:8" ht="22.5" customHeight="1" x14ac:dyDescent="0.2">
      <c r="B6" s="39" t="s">
        <v>517</v>
      </c>
      <c r="C6" s="40" t="s">
        <v>518</v>
      </c>
      <c r="D6" s="41"/>
      <c r="E6" s="44" t="s">
        <v>482</v>
      </c>
      <c r="F6" s="41"/>
      <c r="G6" s="42" t="s">
        <v>567</v>
      </c>
      <c r="H6" s="42" t="s">
        <v>481</v>
      </c>
    </row>
    <row r="7" spans="2:8" ht="22.5" customHeight="1" x14ac:dyDescent="0.2">
      <c r="B7" s="39"/>
      <c r="C7" s="31">
        <v>2014</v>
      </c>
      <c r="D7" s="31">
        <v>2015</v>
      </c>
      <c r="E7" s="31">
        <v>2014</v>
      </c>
      <c r="F7" s="31">
        <v>2015</v>
      </c>
      <c r="G7" s="43"/>
      <c r="H7" s="43"/>
    </row>
    <row r="8" spans="2:8" x14ac:dyDescent="0.2">
      <c r="B8" s="32" t="s">
        <v>513</v>
      </c>
      <c r="C8" s="33">
        <f>+C18+C70+C151+C294+C505</f>
        <v>2164</v>
      </c>
      <c r="D8" s="34">
        <f>+D18+D70+D151+D294+D505</f>
        <v>3633</v>
      </c>
      <c r="E8" s="35">
        <f>+C8/C$8</f>
        <v>1</v>
      </c>
      <c r="F8" s="35">
        <f>+D8/D$8</f>
        <v>1</v>
      </c>
      <c r="G8" s="35">
        <f>+(D8-C8)/C8</f>
        <v>0.67883548983364139</v>
      </c>
      <c r="H8" s="35">
        <f>+E8*G8</f>
        <v>0.67883548983364139</v>
      </c>
    </row>
    <row r="9" spans="2:8" x14ac:dyDescent="0.2">
      <c r="B9" s="30" t="str">
        <f>+B18</f>
        <v>Total Vacantes en ocupaciones de nivel Directivo</v>
      </c>
      <c r="C9" s="28">
        <f>+C18</f>
        <v>25</v>
      </c>
      <c r="D9" s="28">
        <f>+D18</f>
        <v>29</v>
      </c>
      <c r="E9" s="29">
        <f t="shared" ref="E9:E13" si="0">C9/$C$8</f>
        <v>1.1552680221811461E-2</v>
      </c>
      <c r="F9" s="29">
        <f>D9/$D$8</f>
        <v>7.9823837049270568E-3</v>
      </c>
      <c r="G9" s="13">
        <f>+IF(OR(AND(D9=0),(C9=0)),"0",((D9-C9)/C9))</f>
        <v>0.16</v>
      </c>
      <c r="H9" s="17">
        <f>+IF(OR(AND(E9=""),(G9="")),"",E9*G9)</f>
        <v>1.8484288354898338E-3</v>
      </c>
    </row>
    <row r="10" spans="2:8" x14ac:dyDescent="0.2">
      <c r="B10" s="30" t="str">
        <f>+B70</f>
        <v xml:space="preserve">Total Vacantes en ocupaciones de nivel Profesional </v>
      </c>
      <c r="C10" s="28">
        <f>+C70</f>
        <v>310</v>
      </c>
      <c r="D10" s="28">
        <f>+D70</f>
        <v>317</v>
      </c>
      <c r="E10" s="29">
        <f t="shared" si="0"/>
        <v>0.14325323475046212</v>
      </c>
      <c r="F10" s="29">
        <f>D10/$D$8</f>
        <v>8.7255711533168176E-2</v>
      </c>
      <c r="G10" s="13">
        <f>+IF(OR(AND(D10=0),(C10=0)),"0",((D10-C10)/C10))</f>
        <v>2.2580645161290321E-2</v>
      </c>
      <c r="H10" s="17">
        <f>+IF(OR(AND(E10=""),(G10="")),"",E10*G10)</f>
        <v>3.234750462107209E-3</v>
      </c>
    </row>
    <row r="11" spans="2:8" ht="24" x14ac:dyDescent="0.2">
      <c r="B11" s="30" t="str">
        <f>+B151</f>
        <v>Total Vacantes en ocupaciones de nivel Técnicos Profesionales - Tecnólogos</v>
      </c>
      <c r="C11" s="28">
        <f>+C151</f>
        <v>483</v>
      </c>
      <c r="D11" s="28">
        <f>+D151</f>
        <v>627</v>
      </c>
      <c r="E11" s="29">
        <f t="shared" si="0"/>
        <v>0.22319778188539741</v>
      </c>
      <c r="F11" s="29">
        <f>D11/$D$8</f>
        <v>0.17258464079273328</v>
      </c>
      <c r="G11" s="13">
        <f>+IF(OR(AND(D11=0),(C11=0)),"0",((D11-C11)/C11))</f>
        <v>0.29813664596273293</v>
      </c>
      <c r="H11" s="17">
        <f>+IF(OR(AND(E11=""),(G11="")),"",E11*G11)</f>
        <v>6.6543438077634007E-2</v>
      </c>
    </row>
    <row r="12" spans="2:8" x14ac:dyDescent="0.2">
      <c r="B12" s="30" t="str">
        <f>+B294</f>
        <v>Total Vacantes  en ocupaciones de nivel Calificados</v>
      </c>
      <c r="C12" s="28">
        <f>+C294</f>
        <v>1163</v>
      </c>
      <c r="D12" s="28">
        <f>+D294</f>
        <v>2292</v>
      </c>
      <c r="E12" s="29">
        <f t="shared" si="0"/>
        <v>0.53743068391866911</v>
      </c>
      <c r="F12" s="29">
        <f>D12/$D$8</f>
        <v>0.63088356729975226</v>
      </c>
      <c r="G12" s="13">
        <f>+IF(OR(AND(D12=0),(C12=0)),"0",((D12-C12)/C12))</f>
        <v>0.97076526225279447</v>
      </c>
      <c r="H12" s="17">
        <f>+IF(OR(AND(E12=""),(G12="")),"",E12*G12)</f>
        <v>0.52171903881700554</v>
      </c>
    </row>
    <row r="13" spans="2:8" x14ac:dyDescent="0.2">
      <c r="B13" s="30" t="str">
        <f>+B505</f>
        <v>Total Vacantes en ocupaciones de nivel Elemental</v>
      </c>
      <c r="C13" s="28">
        <f>+C505</f>
        <v>183</v>
      </c>
      <c r="D13" s="28">
        <f>+D505</f>
        <v>368</v>
      </c>
      <c r="E13" s="29">
        <f t="shared" si="0"/>
        <v>8.4565619223659891E-2</v>
      </c>
      <c r="F13" s="29">
        <f>D13/$D$8</f>
        <v>0.10129369666941922</v>
      </c>
      <c r="G13" s="13">
        <f>+IF(OR(AND(D13=0),(C13=0)),"0",((D13-C13)/C13))</f>
        <v>1.0109289617486339</v>
      </c>
      <c r="H13" s="17">
        <f>+IF(OR(AND(E13=""),(G13="")),"",E13*G13)</f>
        <v>8.5489833641404805E-2</v>
      </c>
    </row>
    <row r="16" spans="2:8" ht="27.75" customHeight="1" x14ac:dyDescent="0.2">
      <c r="B16" s="39" t="s">
        <v>517</v>
      </c>
      <c r="C16" s="40" t="s">
        <v>518</v>
      </c>
      <c r="D16" s="41"/>
      <c r="E16" s="44" t="s">
        <v>482</v>
      </c>
      <c r="F16" s="41"/>
      <c r="G16" s="42" t="s">
        <v>567</v>
      </c>
      <c r="H16" s="42" t="s">
        <v>481</v>
      </c>
    </row>
    <row r="17" spans="2:8" s="4" customFormat="1" ht="26.25" customHeight="1" x14ac:dyDescent="0.2">
      <c r="B17" s="39"/>
      <c r="C17" s="37">
        <v>2014</v>
      </c>
      <c r="D17" s="37">
        <v>2015</v>
      </c>
      <c r="E17" s="37">
        <v>2014</v>
      </c>
      <c r="F17" s="37">
        <v>2015</v>
      </c>
      <c r="G17" s="43"/>
      <c r="H17" s="43"/>
    </row>
    <row r="18" spans="2:8" s="4" customFormat="1" ht="26.25" customHeight="1" x14ac:dyDescent="0.2">
      <c r="B18" s="32" t="s">
        <v>519</v>
      </c>
      <c r="C18" s="33">
        <f>SUM(C19:C64)</f>
        <v>25</v>
      </c>
      <c r="D18" s="34">
        <f>SUM(D19:D64)</f>
        <v>29</v>
      </c>
      <c r="E18" s="35">
        <f>+IF(C18=0,"",C18/C$18)</f>
        <v>1</v>
      </c>
      <c r="F18" s="35">
        <f>+IF(D18=0,"",D18/D$18)</f>
        <v>1</v>
      </c>
      <c r="G18" s="35">
        <f>+IF(OR(AND(D18=0),(C18=0)),"0",((D18-C18)/C18))</f>
        <v>0.16</v>
      </c>
      <c r="H18" s="35">
        <f>+IF(OR(AND(E18=""),(G18="")),"",E18*G18)</f>
        <v>0.16</v>
      </c>
    </row>
    <row r="19" spans="2:8" ht="20.100000000000001" customHeight="1" x14ac:dyDescent="0.2">
      <c r="B19" s="6" t="s">
        <v>0</v>
      </c>
      <c r="C19" s="9">
        <v>0</v>
      </c>
      <c r="D19" s="9">
        <v>0</v>
      </c>
      <c r="E19" s="12" t="str">
        <f>+IF(C19=0,"",C19/C$18)</f>
        <v/>
      </c>
      <c r="F19" s="12" t="str">
        <f>+IF(D19=0,"",D19/D$18)</f>
        <v/>
      </c>
      <c r="G19" s="13" t="str">
        <f>+IF(OR(AND(D19=0),(C19=0)),"0",((D19-C19)/C19))</f>
        <v>0</v>
      </c>
      <c r="H19" s="17" t="str">
        <f>+IF(OR(AND(E19=""),(G19="")),"",E19*G19)</f>
        <v/>
      </c>
    </row>
    <row r="20" spans="2:8" ht="20.100000000000001" customHeight="1" x14ac:dyDescent="0.2">
      <c r="B20" s="6" t="s">
        <v>196</v>
      </c>
      <c r="C20" s="9">
        <v>0</v>
      </c>
      <c r="D20" s="9">
        <v>0</v>
      </c>
      <c r="E20" s="12" t="str">
        <f t="shared" ref="E20:E64" si="1">+IF(C20=0,"",C20/C$18)</f>
        <v/>
      </c>
      <c r="F20" s="12" t="str">
        <f t="shared" ref="F20:F64" si="2">+IF(D20=0,"",D20/D$18)</f>
        <v/>
      </c>
      <c r="G20" s="13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20.100000000000001" customHeight="1" x14ac:dyDescent="0.2">
      <c r="B21" s="6" t="s">
        <v>1</v>
      </c>
      <c r="C21" s="9">
        <v>0</v>
      </c>
      <c r="D21" s="9">
        <v>0</v>
      </c>
      <c r="E21" s="12" t="str">
        <f t="shared" si="1"/>
        <v/>
      </c>
      <c r="F21" s="12" t="str">
        <f t="shared" si="2"/>
        <v/>
      </c>
      <c r="G21" s="13" t="str">
        <f t="shared" si="3"/>
        <v>0</v>
      </c>
      <c r="H21" s="17" t="str">
        <f t="shared" si="4"/>
        <v/>
      </c>
    </row>
    <row r="22" spans="2:8" ht="20.100000000000001" customHeight="1" x14ac:dyDescent="0.2">
      <c r="B22" s="6" t="s">
        <v>197</v>
      </c>
      <c r="C22" s="9">
        <v>0</v>
      </c>
      <c r="D22" s="9">
        <v>0</v>
      </c>
      <c r="E22" s="12" t="str">
        <f t="shared" si="1"/>
        <v/>
      </c>
      <c r="F22" s="12" t="str">
        <f t="shared" si="2"/>
        <v/>
      </c>
      <c r="G22" s="13" t="str">
        <f t="shared" si="3"/>
        <v>0</v>
      </c>
      <c r="H22" s="17" t="str">
        <f t="shared" si="4"/>
        <v/>
      </c>
    </row>
    <row r="23" spans="2:8" ht="20.100000000000001" customHeight="1" x14ac:dyDescent="0.2">
      <c r="B23" s="6" t="s">
        <v>198</v>
      </c>
      <c r="C23" s="9">
        <v>0</v>
      </c>
      <c r="D23" s="9">
        <v>2</v>
      </c>
      <c r="E23" s="12" t="str">
        <f t="shared" si="1"/>
        <v/>
      </c>
      <c r="F23" s="12">
        <f t="shared" si="2"/>
        <v>6.8965517241379309E-2</v>
      </c>
      <c r="G23" s="13" t="str">
        <f t="shared" si="3"/>
        <v>0</v>
      </c>
      <c r="H23" s="17" t="str">
        <f t="shared" si="4"/>
        <v/>
      </c>
    </row>
    <row r="24" spans="2:8" ht="20.100000000000001" customHeight="1" x14ac:dyDescent="0.2">
      <c r="B24" s="6" t="s">
        <v>199</v>
      </c>
      <c r="C24" s="9">
        <v>0</v>
      </c>
      <c r="D24" s="9">
        <v>0</v>
      </c>
      <c r="E24" s="12" t="str">
        <f t="shared" si="1"/>
        <v/>
      </c>
      <c r="F24" s="12" t="str">
        <f t="shared" si="2"/>
        <v/>
      </c>
      <c r="G24" s="13" t="str">
        <f t="shared" si="3"/>
        <v>0</v>
      </c>
      <c r="H24" s="17" t="str">
        <f t="shared" si="4"/>
        <v/>
      </c>
    </row>
    <row r="25" spans="2:8" ht="20.100000000000001" customHeight="1" x14ac:dyDescent="0.2">
      <c r="B25" s="6" t="s">
        <v>2</v>
      </c>
      <c r="C25" s="9">
        <v>0</v>
      </c>
      <c r="D25" s="9">
        <v>4</v>
      </c>
      <c r="E25" s="12" t="str">
        <f t="shared" si="1"/>
        <v/>
      </c>
      <c r="F25" s="12">
        <f t="shared" si="2"/>
        <v>0.13793103448275862</v>
      </c>
      <c r="G25" s="13" t="str">
        <f t="shared" si="3"/>
        <v>0</v>
      </c>
      <c r="H25" s="17" t="str">
        <f t="shared" si="4"/>
        <v/>
      </c>
    </row>
    <row r="26" spans="2:8" ht="20.100000000000001" customHeight="1" x14ac:dyDescent="0.2">
      <c r="B26" s="6" t="s">
        <v>6</v>
      </c>
      <c r="C26" s="9">
        <v>1</v>
      </c>
      <c r="D26" s="9">
        <v>2</v>
      </c>
      <c r="E26" s="12">
        <f t="shared" si="1"/>
        <v>0.04</v>
      </c>
      <c r="F26" s="12">
        <f t="shared" si="2"/>
        <v>6.8965517241379309E-2</v>
      </c>
      <c r="G26" s="13">
        <f t="shared" si="3"/>
        <v>1</v>
      </c>
      <c r="H26" s="17">
        <f t="shared" si="4"/>
        <v>0.04</v>
      </c>
    </row>
    <row r="27" spans="2:8" ht="20.100000000000001" customHeight="1" x14ac:dyDescent="0.2">
      <c r="B27" s="6" t="s">
        <v>3</v>
      </c>
      <c r="C27" s="9">
        <v>1</v>
      </c>
      <c r="D27" s="9">
        <v>4</v>
      </c>
      <c r="E27" s="12">
        <f t="shared" si="1"/>
        <v>0.04</v>
      </c>
      <c r="F27" s="12">
        <f t="shared" si="2"/>
        <v>0.13793103448275862</v>
      </c>
      <c r="G27" s="13">
        <f t="shared" si="3"/>
        <v>3</v>
      </c>
      <c r="H27" s="17">
        <f t="shared" si="4"/>
        <v>0.12</v>
      </c>
    </row>
    <row r="28" spans="2:8" ht="20.100000000000001" customHeight="1" x14ac:dyDescent="0.2">
      <c r="B28" s="6" t="s">
        <v>5</v>
      </c>
      <c r="C28" s="9">
        <v>4</v>
      </c>
      <c r="D28" s="9">
        <v>2</v>
      </c>
      <c r="E28" s="12">
        <f t="shared" si="1"/>
        <v>0.16</v>
      </c>
      <c r="F28" s="12">
        <f t="shared" si="2"/>
        <v>6.8965517241379309E-2</v>
      </c>
      <c r="G28" s="13">
        <f t="shared" si="3"/>
        <v>-0.5</v>
      </c>
      <c r="H28" s="17">
        <f t="shared" si="4"/>
        <v>-0.08</v>
      </c>
    </row>
    <row r="29" spans="2:8" ht="20.100000000000001" customHeight="1" x14ac:dyDescent="0.2">
      <c r="B29" s="6" t="s">
        <v>200</v>
      </c>
      <c r="C29" s="9">
        <v>0</v>
      </c>
      <c r="D29" s="9">
        <v>0</v>
      </c>
      <c r="E29" s="12" t="str">
        <f t="shared" si="1"/>
        <v/>
      </c>
      <c r="F29" s="12" t="str">
        <f t="shared" si="2"/>
        <v/>
      </c>
      <c r="G29" s="13" t="str">
        <f t="shared" si="3"/>
        <v>0</v>
      </c>
      <c r="H29" s="17" t="str">
        <f t="shared" si="4"/>
        <v/>
      </c>
    </row>
    <row r="30" spans="2:8" ht="20.100000000000001" customHeight="1" x14ac:dyDescent="0.2">
      <c r="B30" s="6" t="s">
        <v>201</v>
      </c>
      <c r="C30" s="9">
        <v>0</v>
      </c>
      <c r="D30" s="9">
        <v>1</v>
      </c>
      <c r="E30" s="12" t="str">
        <f t="shared" si="1"/>
        <v/>
      </c>
      <c r="F30" s="12">
        <f t="shared" si="2"/>
        <v>3.4482758620689655E-2</v>
      </c>
      <c r="G30" s="13" t="str">
        <f t="shared" si="3"/>
        <v>0</v>
      </c>
      <c r="H30" s="17" t="str">
        <f t="shared" si="4"/>
        <v/>
      </c>
    </row>
    <row r="31" spans="2:8" ht="20.100000000000001" customHeight="1" x14ac:dyDescent="0.2">
      <c r="B31" s="6" t="s">
        <v>4</v>
      </c>
      <c r="C31" s="9">
        <v>0</v>
      </c>
      <c r="D31" s="9">
        <v>0</v>
      </c>
      <c r="E31" s="12" t="str">
        <f t="shared" si="1"/>
        <v/>
      </c>
      <c r="F31" s="12" t="str">
        <f t="shared" si="2"/>
        <v/>
      </c>
      <c r="G31" s="13" t="str">
        <f t="shared" si="3"/>
        <v>0</v>
      </c>
      <c r="H31" s="17" t="str">
        <f t="shared" si="4"/>
        <v/>
      </c>
    </row>
    <row r="32" spans="2:8" ht="20.100000000000001" customHeight="1" x14ac:dyDescent="0.2">
      <c r="B32" s="6" t="s">
        <v>7</v>
      </c>
      <c r="C32" s="9">
        <v>0</v>
      </c>
      <c r="D32" s="9">
        <v>0</v>
      </c>
      <c r="E32" s="12" t="str">
        <f t="shared" si="1"/>
        <v/>
      </c>
      <c r="F32" s="12" t="str">
        <f t="shared" si="2"/>
        <v/>
      </c>
      <c r="G32" s="13" t="str">
        <f t="shared" si="3"/>
        <v>0</v>
      </c>
      <c r="H32" s="17" t="str">
        <f t="shared" si="4"/>
        <v/>
      </c>
    </row>
    <row r="33" spans="2:8" ht="20.100000000000001" customHeight="1" x14ac:dyDescent="0.2">
      <c r="B33" s="6" t="s">
        <v>202</v>
      </c>
      <c r="C33" s="9">
        <v>0</v>
      </c>
      <c r="D33" s="9">
        <v>0</v>
      </c>
      <c r="E33" s="12" t="str">
        <f t="shared" si="1"/>
        <v/>
      </c>
      <c r="F33" s="12" t="str">
        <f t="shared" si="2"/>
        <v/>
      </c>
      <c r="G33" s="13" t="str">
        <f t="shared" si="3"/>
        <v>0</v>
      </c>
      <c r="H33" s="17" t="str">
        <f t="shared" si="4"/>
        <v/>
      </c>
    </row>
    <row r="34" spans="2:8" ht="20.100000000000001" customHeight="1" x14ac:dyDescent="0.2">
      <c r="B34" s="6" t="s">
        <v>203</v>
      </c>
      <c r="C34" s="9">
        <v>0</v>
      </c>
      <c r="D34" s="9">
        <v>1</v>
      </c>
      <c r="E34" s="12" t="str">
        <f t="shared" si="1"/>
        <v/>
      </c>
      <c r="F34" s="12">
        <f t="shared" si="2"/>
        <v>3.4482758620689655E-2</v>
      </c>
      <c r="G34" s="13" t="str">
        <f t="shared" si="3"/>
        <v>0</v>
      </c>
      <c r="H34" s="17" t="str">
        <f t="shared" si="4"/>
        <v/>
      </c>
    </row>
    <row r="35" spans="2:8" ht="20.100000000000001" customHeight="1" x14ac:dyDescent="0.2">
      <c r="B35" s="6" t="s">
        <v>204</v>
      </c>
      <c r="C35" s="9">
        <v>0</v>
      </c>
      <c r="D35" s="9">
        <v>0</v>
      </c>
      <c r="E35" s="12" t="str">
        <f t="shared" si="1"/>
        <v/>
      </c>
      <c r="F35" s="12" t="str">
        <f t="shared" si="2"/>
        <v/>
      </c>
      <c r="G35" s="13" t="str">
        <f t="shared" si="3"/>
        <v>0</v>
      </c>
      <c r="H35" s="17" t="str">
        <f t="shared" si="4"/>
        <v/>
      </c>
    </row>
    <row r="36" spans="2:8" ht="20.100000000000001" customHeight="1" x14ac:dyDescent="0.2">
      <c r="B36" s="6" t="s">
        <v>205</v>
      </c>
      <c r="C36" s="9">
        <v>0</v>
      </c>
      <c r="D36" s="9">
        <v>0</v>
      </c>
      <c r="E36" s="12" t="str">
        <f t="shared" si="1"/>
        <v/>
      </c>
      <c r="F36" s="12" t="str">
        <f t="shared" si="2"/>
        <v/>
      </c>
      <c r="G36" s="13" t="str">
        <f t="shared" si="3"/>
        <v>0</v>
      </c>
      <c r="H36" s="17" t="str">
        <f t="shared" si="4"/>
        <v/>
      </c>
    </row>
    <row r="37" spans="2:8" ht="20.100000000000001" customHeight="1" x14ac:dyDescent="0.2">
      <c r="B37" s="6" t="s">
        <v>8</v>
      </c>
      <c r="C37" s="9">
        <v>0</v>
      </c>
      <c r="D37" s="9">
        <v>0</v>
      </c>
      <c r="E37" s="12" t="str">
        <f t="shared" si="1"/>
        <v/>
      </c>
      <c r="F37" s="12" t="str">
        <f t="shared" si="2"/>
        <v/>
      </c>
      <c r="G37" s="13" t="str">
        <f t="shared" si="3"/>
        <v>0</v>
      </c>
      <c r="H37" s="17" t="str">
        <f t="shared" si="4"/>
        <v/>
      </c>
    </row>
    <row r="38" spans="2:8" ht="20.100000000000001" customHeight="1" x14ac:dyDescent="0.2">
      <c r="B38" s="6" t="s">
        <v>206</v>
      </c>
      <c r="C38" s="9">
        <v>0</v>
      </c>
      <c r="D38" s="9">
        <v>0</v>
      </c>
      <c r="E38" s="12" t="str">
        <f t="shared" si="1"/>
        <v/>
      </c>
      <c r="F38" s="12" t="str">
        <f t="shared" si="2"/>
        <v/>
      </c>
      <c r="G38" s="13" t="str">
        <f t="shared" si="3"/>
        <v>0</v>
      </c>
      <c r="H38" s="17" t="str">
        <f t="shared" si="4"/>
        <v/>
      </c>
    </row>
    <row r="39" spans="2:8" ht="20.100000000000001" customHeight="1" x14ac:dyDescent="0.2">
      <c r="B39" s="6" t="s">
        <v>207</v>
      </c>
      <c r="C39" s="9">
        <v>0</v>
      </c>
      <c r="D39" s="9">
        <v>0</v>
      </c>
      <c r="E39" s="12" t="str">
        <f t="shared" si="1"/>
        <v/>
      </c>
      <c r="F39" s="12" t="str">
        <f t="shared" si="2"/>
        <v/>
      </c>
      <c r="G39" s="13" t="str">
        <f t="shared" si="3"/>
        <v>0</v>
      </c>
      <c r="H39" s="17" t="str">
        <f t="shared" si="4"/>
        <v/>
      </c>
    </row>
    <row r="40" spans="2:8" ht="20.100000000000001" customHeight="1" x14ac:dyDescent="0.2">
      <c r="B40" s="6" t="s">
        <v>208</v>
      </c>
      <c r="C40" s="9">
        <v>0</v>
      </c>
      <c r="D40" s="9">
        <v>0</v>
      </c>
      <c r="E40" s="12" t="str">
        <f t="shared" si="1"/>
        <v/>
      </c>
      <c r="F40" s="12" t="str">
        <f t="shared" si="2"/>
        <v/>
      </c>
      <c r="G40" s="13" t="str">
        <f t="shared" si="3"/>
        <v>0</v>
      </c>
      <c r="H40" s="17" t="str">
        <f t="shared" si="4"/>
        <v/>
      </c>
    </row>
    <row r="41" spans="2:8" ht="20.100000000000001" customHeight="1" x14ac:dyDescent="0.2">
      <c r="B41" s="6" t="s">
        <v>209</v>
      </c>
      <c r="C41" s="9">
        <v>0</v>
      </c>
      <c r="D41" s="9">
        <v>0</v>
      </c>
      <c r="E41" s="12" t="str">
        <f t="shared" si="1"/>
        <v/>
      </c>
      <c r="F41" s="12" t="str">
        <f t="shared" si="2"/>
        <v/>
      </c>
      <c r="G41" s="13" t="str">
        <f t="shared" si="3"/>
        <v>0</v>
      </c>
      <c r="H41" s="17" t="str">
        <f t="shared" si="4"/>
        <v/>
      </c>
    </row>
    <row r="42" spans="2:8" ht="20.100000000000001" customHeight="1" x14ac:dyDescent="0.2">
      <c r="B42" s="6" t="s">
        <v>210</v>
      </c>
      <c r="C42" s="9">
        <v>1</v>
      </c>
      <c r="D42" s="9">
        <v>0</v>
      </c>
      <c r="E42" s="12">
        <f t="shared" si="1"/>
        <v>0.04</v>
      </c>
      <c r="F42" s="12" t="str">
        <f t="shared" si="2"/>
        <v/>
      </c>
      <c r="G42" s="13" t="str">
        <f t="shared" si="3"/>
        <v>0</v>
      </c>
      <c r="H42" s="17">
        <f t="shared" si="4"/>
        <v>0</v>
      </c>
    </row>
    <row r="43" spans="2:8" ht="20.100000000000001" customHeight="1" x14ac:dyDescent="0.2">
      <c r="B43" s="6" t="s">
        <v>211</v>
      </c>
      <c r="C43" s="9">
        <v>1</v>
      </c>
      <c r="D43" s="9">
        <v>0</v>
      </c>
      <c r="E43" s="12">
        <f t="shared" si="1"/>
        <v>0.04</v>
      </c>
      <c r="F43" s="12" t="str">
        <f t="shared" si="2"/>
        <v/>
      </c>
      <c r="G43" s="13" t="str">
        <f t="shared" si="3"/>
        <v>0</v>
      </c>
      <c r="H43" s="17">
        <f t="shared" si="4"/>
        <v>0</v>
      </c>
    </row>
    <row r="44" spans="2:8" ht="20.100000000000001" customHeight="1" x14ac:dyDescent="0.2">
      <c r="B44" s="6" t="s">
        <v>9</v>
      </c>
      <c r="C44" s="9">
        <v>0</v>
      </c>
      <c r="D44" s="9">
        <v>0</v>
      </c>
      <c r="E44" s="12" t="str">
        <f t="shared" si="1"/>
        <v/>
      </c>
      <c r="F44" s="12" t="str">
        <f t="shared" si="2"/>
        <v/>
      </c>
      <c r="G44" s="13" t="str">
        <f t="shared" si="3"/>
        <v>0</v>
      </c>
      <c r="H44" s="17" t="str">
        <f t="shared" si="4"/>
        <v/>
      </c>
    </row>
    <row r="45" spans="2:8" ht="20.100000000000001" customHeight="1" x14ac:dyDescent="0.2">
      <c r="B45" s="6" t="s">
        <v>212</v>
      </c>
      <c r="C45" s="9">
        <v>0</v>
      </c>
      <c r="D45" s="9">
        <v>0</v>
      </c>
      <c r="E45" s="12" t="str">
        <f t="shared" si="1"/>
        <v/>
      </c>
      <c r="F45" s="12" t="str">
        <f t="shared" si="2"/>
        <v/>
      </c>
      <c r="G45" s="13" t="str">
        <f t="shared" si="3"/>
        <v>0</v>
      </c>
      <c r="H45" s="17" t="str">
        <f t="shared" si="4"/>
        <v/>
      </c>
    </row>
    <row r="46" spans="2:8" ht="20.100000000000001" customHeight="1" x14ac:dyDescent="0.2">
      <c r="B46" s="6" t="s">
        <v>213</v>
      </c>
      <c r="C46" s="9">
        <v>0</v>
      </c>
      <c r="D46" s="9">
        <v>0</v>
      </c>
      <c r="E46" s="12" t="str">
        <f t="shared" si="1"/>
        <v/>
      </c>
      <c r="F46" s="12" t="str">
        <f t="shared" si="2"/>
        <v/>
      </c>
      <c r="G46" s="13" t="str">
        <f t="shared" si="3"/>
        <v>0</v>
      </c>
      <c r="H46" s="17" t="str">
        <f t="shared" si="4"/>
        <v/>
      </c>
    </row>
    <row r="47" spans="2:8" ht="20.100000000000001" customHeight="1" x14ac:dyDescent="0.2">
      <c r="B47" s="6" t="s">
        <v>10</v>
      </c>
      <c r="C47" s="9">
        <v>0</v>
      </c>
      <c r="D47" s="9">
        <v>0</v>
      </c>
      <c r="E47" s="12" t="str">
        <f t="shared" si="1"/>
        <v/>
      </c>
      <c r="F47" s="12" t="str">
        <f t="shared" si="2"/>
        <v/>
      </c>
      <c r="G47" s="13" t="str">
        <f t="shared" si="3"/>
        <v>0</v>
      </c>
      <c r="H47" s="17" t="str">
        <f t="shared" si="4"/>
        <v/>
      </c>
    </row>
    <row r="48" spans="2:8" ht="20.100000000000001" customHeight="1" x14ac:dyDescent="0.2">
      <c r="B48" s="6" t="s">
        <v>11</v>
      </c>
      <c r="C48" s="9">
        <v>8</v>
      </c>
      <c r="D48" s="9">
        <v>7</v>
      </c>
      <c r="E48" s="12">
        <f t="shared" si="1"/>
        <v>0.32</v>
      </c>
      <c r="F48" s="12">
        <f t="shared" si="2"/>
        <v>0.2413793103448276</v>
      </c>
      <c r="G48" s="13">
        <f t="shared" si="3"/>
        <v>-0.125</v>
      </c>
      <c r="H48" s="17">
        <f t="shared" si="4"/>
        <v>-0.04</v>
      </c>
    </row>
    <row r="49" spans="2:8" ht="20.100000000000001" customHeight="1" x14ac:dyDescent="0.2">
      <c r="B49" s="6" t="s">
        <v>16</v>
      </c>
      <c r="C49" s="9">
        <v>0</v>
      </c>
      <c r="D49" s="9">
        <v>0</v>
      </c>
      <c r="E49" s="12" t="str">
        <f t="shared" si="1"/>
        <v/>
      </c>
      <c r="F49" s="12" t="str">
        <f t="shared" si="2"/>
        <v/>
      </c>
      <c r="G49" s="13" t="str">
        <f t="shared" si="3"/>
        <v>0</v>
      </c>
      <c r="H49" s="17" t="str">
        <f t="shared" si="4"/>
        <v/>
      </c>
    </row>
    <row r="50" spans="2:8" ht="20.100000000000001" customHeight="1" x14ac:dyDescent="0.2">
      <c r="B50" s="6" t="s">
        <v>15</v>
      </c>
      <c r="C50" s="9">
        <v>1</v>
      </c>
      <c r="D50" s="9">
        <v>0</v>
      </c>
      <c r="E50" s="12">
        <f t="shared" si="1"/>
        <v>0.04</v>
      </c>
      <c r="F50" s="12" t="str">
        <f t="shared" si="2"/>
        <v/>
      </c>
      <c r="G50" s="13" t="str">
        <f t="shared" si="3"/>
        <v>0</v>
      </c>
      <c r="H50" s="17">
        <f t="shared" si="4"/>
        <v>0</v>
      </c>
    </row>
    <row r="51" spans="2:8" ht="20.100000000000001" customHeight="1" x14ac:dyDescent="0.2">
      <c r="B51" s="6" t="s">
        <v>13</v>
      </c>
      <c r="C51" s="9">
        <v>1</v>
      </c>
      <c r="D51" s="9">
        <v>0</v>
      </c>
      <c r="E51" s="12">
        <f t="shared" si="1"/>
        <v>0.04</v>
      </c>
      <c r="F51" s="12" t="str">
        <f t="shared" si="2"/>
        <v/>
      </c>
      <c r="G51" s="13" t="str">
        <f t="shared" si="3"/>
        <v>0</v>
      </c>
      <c r="H51" s="17">
        <f t="shared" si="4"/>
        <v>0</v>
      </c>
    </row>
    <row r="52" spans="2:8" ht="20.100000000000001" customHeight="1" x14ac:dyDescent="0.2">
      <c r="B52" s="6" t="s">
        <v>14</v>
      </c>
      <c r="C52" s="9">
        <v>1</v>
      </c>
      <c r="D52" s="9">
        <v>2</v>
      </c>
      <c r="E52" s="12">
        <f t="shared" si="1"/>
        <v>0.04</v>
      </c>
      <c r="F52" s="12">
        <f t="shared" si="2"/>
        <v>6.8965517241379309E-2</v>
      </c>
      <c r="G52" s="13">
        <f t="shared" si="3"/>
        <v>1</v>
      </c>
      <c r="H52" s="17">
        <f t="shared" si="4"/>
        <v>0.04</v>
      </c>
    </row>
    <row r="53" spans="2:8" ht="20.100000000000001" customHeight="1" x14ac:dyDescent="0.2">
      <c r="B53" s="6" t="s">
        <v>12</v>
      </c>
      <c r="C53" s="9">
        <v>0</v>
      </c>
      <c r="D53" s="9">
        <v>0</v>
      </c>
      <c r="E53" s="12" t="str">
        <f t="shared" si="1"/>
        <v/>
      </c>
      <c r="F53" s="12" t="str">
        <f t="shared" si="2"/>
        <v/>
      </c>
      <c r="G53" s="13" t="str">
        <f t="shared" si="3"/>
        <v>0</v>
      </c>
      <c r="H53" s="17" t="str">
        <f t="shared" si="4"/>
        <v/>
      </c>
    </row>
    <row r="54" spans="2:8" ht="20.100000000000001" customHeight="1" x14ac:dyDescent="0.2">
      <c r="B54" s="6" t="s">
        <v>214</v>
      </c>
      <c r="C54" s="9">
        <v>0</v>
      </c>
      <c r="D54" s="9">
        <v>0</v>
      </c>
      <c r="E54" s="12" t="str">
        <f t="shared" si="1"/>
        <v/>
      </c>
      <c r="F54" s="12" t="str">
        <f t="shared" si="2"/>
        <v/>
      </c>
      <c r="G54" s="13" t="str">
        <f t="shared" si="3"/>
        <v>0</v>
      </c>
      <c r="H54" s="17" t="str">
        <f t="shared" si="4"/>
        <v/>
      </c>
    </row>
    <row r="55" spans="2:8" ht="20.100000000000001" customHeight="1" x14ac:dyDescent="0.2">
      <c r="B55" s="6" t="s">
        <v>17</v>
      </c>
      <c r="C55" s="9">
        <v>0</v>
      </c>
      <c r="D55" s="9">
        <v>0</v>
      </c>
      <c r="E55" s="12" t="str">
        <f t="shared" si="1"/>
        <v/>
      </c>
      <c r="F55" s="12" t="str">
        <f t="shared" si="2"/>
        <v/>
      </c>
      <c r="G55" s="13" t="str">
        <f t="shared" si="3"/>
        <v>0</v>
      </c>
      <c r="H55" s="17" t="str">
        <f t="shared" si="4"/>
        <v/>
      </c>
    </row>
    <row r="56" spans="2:8" ht="20.100000000000001" customHeight="1" x14ac:dyDescent="0.2">
      <c r="B56" s="6" t="s">
        <v>18</v>
      </c>
      <c r="C56" s="9">
        <v>0</v>
      </c>
      <c r="D56" s="9">
        <v>0</v>
      </c>
      <c r="E56" s="12" t="str">
        <f t="shared" si="1"/>
        <v/>
      </c>
      <c r="F56" s="12" t="str">
        <f t="shared" si="2"/>
        <v/>
      </c>
      <c r="G56" s="13" t="str">
        <f t="shared" si="3"/>
        <v>0</v>
      </c>
      <c r="H56" s="17" t="str">
        <f t="shared" si="4"/>
        <v/>
      </c>
    </row>
    <row r="57" spans="2:8" ht="20.100000000000001" customHeight="1" x14ac:dyDescent="0.2">
      <c r="B57" s="6" t="s">
        <v>215</v>
      </c>
      <c r="C57" s="9">
        <v>0</v>
      </c>
      <c r="D57" s="9">
        <v>0</v>
      </c>
      <c r="E57" s="12" t="str">
        <f t="shared" si="1"/>
        <v/>
      </c>
      <c r="F57" s="12" t="str">
        <f t="shared" si="2"/>
        <v/>
      </c>
      <c r="G57" s="13" t="str">
        <f t="shared" si="3"/>
        <v>0</v>
      </c>
      <c r="H57" s="17" t="str">
        <f t="shared" si="4"/>
        <v/>
      </c>
    </row>
    <row r="58" spans="2:8" ht="20.100000000000001" customHeight="1" x14ac:dyDescent="0.2">
      <c r="B58" s="6" t="s">
        <v>216</v>
      </c>
      <c r="C58" s="9">
        <v>0</v>
      </c>
      <c r="D58" s="9">
        <v>0</v>
      </c>
      <c r="E58" s="12" t="str">
        <f t="shared" si="1"/>
        <v/>
      </c>
      <c r="F58" s="12" t="str">
        <f t="shared" si="2"/>
        <v/>
      </c>
      <c r="G58" s="13" t="str">
        <f t="shared" si="3"/>
        <v>0</v>
      </c>
      <c r="H58" s="17" t="str">
        <f t="shared" si="4"/>
        <v/>
      </c>
    </row>
    <row r="59" spans="2:8" ht="20.100000000000001" customHeight="1" x14ac:dyDescent="0.2">
      <c r="B59" s="6" t="s">
        <v>217</v>
      </c>
      <c r="C59" s="9">
        <v>0</v>
      </c>
      <c r="D59" s="9">
        <v>0</v>
      </c>
      <c r="E59" s="12" t="str">
        <f t="shared" si="1"/>
        <v/>
      </c>
      <c r="F59" s="12" t="str">
        <f t="shared" si="2"/>
        <v/>
      </c>
      <c r="G59" s="13" t="str">
        <f t="shared" si="3"/>
        <v>0</v>
      </c>
      <c r="H59" s="17" t="str">
        <f t="shared" si="4"/>
        <v/>
      </c>
    </row>
    <row r="60" spans="2:8" ht="20.100000000000001" customHeight="1" x14ac:dyDescent="0.2">
      <c r="B60" s="6" t="s">
        <v>218</v>
      </c>
      <c r="C60" s="9">
        <v>5</v>
      </c>
      <c r="D60" s="9">
        <v>3</v>
      </c>
      <c r="E60" s="12">
        <f t="shared" si="1"/>
        <v>0.2</v>
      </c>
      <c r="F60" s="12">
        <f t="shared" si="2"/>
        <v>0.10344827586206896</v>
      </c>
      <c r="G60" s="13">
        <f t="shared" si="3"/>
        <v>-0.4</v>
      </c>
      <c r="H60" s="17">
        <f t="shared" si="4"/>
        <v>-8.0000000000000016E-2</v>
      </c>
    </row>
    <row r="61" spans="2:8" ht="20.100000000000001" customHeight="1" x14ac:dyDescent="0.2">
      <c r="B61" s="6" t="s">
        <v>219</v>
      </c>
      <c r="C61" s="9">
        <v>0</v>
      </c>
      <c r="D61" s="9">
        <v>0</v>
      </c>
      <c r="E61" s="12" t="str">
        <f t="shared" si="1"/>
        <v/>
      </c>
      <c r="F61" s="12" t="str">
        <f t="shared" si="2"/>
        <v/>
      </c>
      <c r="G61" s="13" t="str">
        <f t="shared" si="3"/>
        <v>0</v>
      </c>
      <c r="H61" s="17" t="str">
        <f t="shared" si="4"/>
        <v/>
      </c>
    </row>
    <row r="62" spans="2:8" ht="20.100000000000001" customHeight="1" x14ac:dyDescent="0.2">
      <c r="B62" s="6" t="s">
        <v>19</v>
      </c>
      <c r="C62" s="9">
        <v>0</v>
      </c>
      <c r="D62" s="9">
        <v>1</v>
      </c>
      <c r="E62" s="12" t="str">
        <f t="shared" si="1"/>
        <v/>
      </c>
      <c r="F62" s="12">
        <f t="shared" si="2"/>
        <v>3.4482758620689655E-2</v>
      </c>
      <c r="G62" s="13" t="str">
        <f t="shared" si="3"/>
        <v>0</v>
      </c>
      <c r="H62" s="17" t="str">
        <f t="shared" si="4"/>
        <v/>
      </c>
    </row>
    <row r="63" spans="2:8" ht="20.100000000000001" customHeight="1" x14ac:dyDescent="0.2">
      <c r="B63" s="6" t="s">
        <v>220</v>
      </c>
      <c r="C63" s="9">
        <v>1</v>
      </c>
      <c r="D63" s="9">
        <v>0</v>
      </c>
      <c r="E63" s="12">
        <f t="shared" si="1"/>
        <v>0.04</v>
      </c>
      <c r="F63" s="12" t="str">
        <f t="shared" si="2"/>
        <v/>
      </c>
      <c r="G63" s="13" t="str">
        <f t="shared" si="3"/>
        <v>0</v>
      </c>
      <c r="H63" s="17">
        <f t="shared" si="4"/>
        <v>0</v>
      </c>
    </row>
    <row r="64" spans="2:8" ht="20.100000000000001" customHeight="1" x14ac:dyDescent="0.2">
      <c r="B64" s="6" t="s">
        <v>221</v>
      </c>
      <c r="C64" s="9">
        <v>0</v>
      </c>
      <c r="D64" s="9">
        <v>0</v>
      </c>
      <c r="E64" s="12" t="str">
        <f t="shared" si="1"/>
        <v/>
      </c>
      <c r="F64" s="12" t="str">
        <f t="shared" si="2"/>
        <v/>
      </c>
      <c r="G64" s="13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1"/>
      <c r="C67" s="2"/>
      <c r="D67" s="2"/>
    </row>
    <row r="68" spans="2:8" ht="22.5" customHeight="1" x14ac:dyDescent="0.2">
      <c r="B68" s="39" t="s">
        <v>517</v>
      </c>
      <c r="C68" s="40" t="s">
        <v>518</v>
      </c>
      <c r="D68" s="41"/>
      <c r="E68" s="44" t="s">
        <v>482</v>
      </c>
      <c r="F68" s="41"/>
      <c r="G68" s="42" t="s">
        <v>567</v>
      </c>
      <c r="H68" s="42" t="s">
        <v>481</v>
      </c>
    </row>
    <row r="69" spans="2:8" s="4" customFormat="1" ht="22.5" customHeight="1" x14ac:dyDescent="0.2">
      <c r="B69" s="39"/>
      <c r="C69" s="37">
        <v>2014</v>
      </c>
      <c r="D69" s="37">
        <v>2015</v>
      </c>
      <c r="E69" s="37">
        <v>2014</v>
      </c>
      <c r="F69" s="37">
        <v>2015</v>
      </c>
      <c r="G69" s="43"/>
      <c r="H69" s="43"/>
    </row>
    <row r="70" spans="2:8" s="4" customFormat="1" ht="26.25" customHeight="1" x14ac:dyDescent="0.2">
      <c r="B70" s="32" t="s">
        <v>520</v>
      </c>
      <c r="C70" s="33">
        <f>SUM(C71:C145)</f>
        <v>310</v>
      </c>
      <c r="D70" s="34">
        <f>SUM(D71:D145)</f>
        <v>317</v>
      </c>
      <c r="E70" s="35">
        <f>+IF(C70=0,"",C70/C$70)</f>
        <v>1</v>
      </c>
      <c r="F70" s="35">
        <f>+IF(D70=0,"",D70/D$70)</f>
        <v>1</v>
      </c>
      <c r="G70" s="35">
        <f>+IF(OR(AND(D70=0),(C70=0)),"0",((D70-C70)/C70))</f>
        <v>2.2580645161290321E-2</v>
      </c>
      <c r="H70" s="35">
        <f>+IF(OR(AND(E70=""),(G70="")),"",E70*G70)</f>
        <v>2.2580645161290321E-2</v>
      </c>
    </row>
    <row r="71" spans="2:8" ht="15" x14ac:dyDescent="0.2">
      <c r="B71" s="6" t="s">
        <v>20</v>
      </c>
      <c r="C71" s="9">
        <v>15</v>
      </c>
      <c r="D71" s="9">
        <v>59</v>
      </c>
      <c r="E71" s="14">
        <f>+IF(C71=0,"",C71/C$70)</f>
        <v>4.8387096774193547E-2</v>
      </c>
      <c r="F71" s="14">
        <f>+IF(D71=0,"",D71/D$70)</f>
        <v>0.18611987381703471</v>
      </c>
      <c r="G71" s="13">
        <f>+IF(OR(AND(D71=0),(C71=0)),"0",((D71-C71)/C71))</f>
        <v>2.9333333333333331</v>
      </c>
      <c r="H71" s="17">
        <f>+IF(OR(AND(E71=""),(G71="")),"",E71*G71)</f>
        <v>0.14193548387096772</v>
      </c>
    </row>
    <row r="72" spans="2:8" ht="15" x14ac:dyDescent="0.2">
      <c r="B72" s="6" t="s">
        <v>21</v>
      </c>
      <c r="C72" s="9">
        <v>0</v>
      </c>
      <c r="D72" s="9">
        <v>0</v>
      </c>
      <c r="E72" s="14" t="str">
        <f t="shared" ref="E72:E135" si="5">+IF(C72=0,"",C72/C$70)</f>
        <v/>
      </c>
      <c r="F72" s="14" t="str">
        <f t="shared" ref="F72:F135" si="6">+IF(D72=0,"",D72/D$70)</f>
        <v/>
      </c>
      <c r="G72" s="13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6" t="s">
        <v>22</v>
      </c>
      <c r="C73" s="9">
        <v>2</v>
      </c>
      <c r="D73" s="9">
        <v>2</v>
      </c>
      <c r="E73" s="14">
        <f t="shared" si="5"/>
        <v>6.4516129032258064E-3</v>
      </c>
      <c r="F73" s="14">
        <f t="shared" si="6"/>
        <v>6.3091482649842269E-3</v>
      </c>
      <c r="G73" s="13">
        <f t="shared" si="7"/>
        <v>0</v>
      </c>
      <c r="H73" s="17">
        <f t="shared" si="8"/>
        <v>0</v>
      </c>
    </row>
    <row r="74" spans="2:8" ht="15" x14ac:dyDescent="0.2">
      <c r="B74" s="6" t="s">
        <v>222</v>
      </c>
      <c r="C74" s="9">
        <v>1</v>
      </c>
      <c r="D74" s="9">
        <v>6</v>
      </c>
      <c r="E74" s="14">
        <f t="shared" si="5"/>
        <v>3.2258064516129032E-3</v>
      </c>
      <c r="F74" s="14">
        <f t="shared" si="6"/>
        <v>1.8927444794952682E-2</v>
      </c>
      <c r="G74" s="13">
        <f t="shared" si="7"/>
        <v>5</v>
      </c>
      <c r="H74" s="17">
        <f t="shared" si="8"/>
        <v>1.6129032258064516E-2</v>
      </c>
    </row>
    <row r="75" spans="2:8" ht="15" x14ac:dyDescent="0.2">
      <c r="B75" s="6" t="s">
        <v>23</v>
      </c>
      <c r="C75" s="9">
        <v>8</v>
      </c>
      <c r="D75" s="9">
        <v>1</v>
      </c>
      <c r="E75" s="14">
        <f t="shared" si="5"/>
        <v>2.5806451612903226E-2</v>
      </c>
      <c r="F75" s="14">
        <f t="shared" si="6"/>
        <v>3.1545741324921135E-3</v>
      </c>
      <c r="G75" s="13">
        <f t="shared" si="7"/>
        <v>-0.875</v>
      </c>
      <c r="H75" s="17">
        <f t="shared" si="8"/>
        <v>-2.2580645161290321E-2</v>
      </c>
    </row>
    <row r="76" spans="2:8" ht="15" x14ac:dyDescent="0.2">
      <c r="B76" s="6" t="s">
        <v>223</v>
      </c>
      <c r="C76" s="9">
        <v>0</v>
      </c>
      <c r="D76" s="9">
        <v>0</v>
      </c>
      <c r="E76" s="14" t="str">
        <f t="shared" si="5"/>
        <v/>
      </c>
      <c r="F76" s="14" t="str">
        <f t="shared" si="6"/>
        <v/>
      </c>
      <c r="G76" s="13" t="str">
        <f t="shared" si="7"/>
        <v>0</v>
      </c>
      <c r="H76" s="17" t="str">
        <f t="shared" si="8"/>
        <v/>
      </c>
    </row>
    <row r="77" spans="2:8" ht="15" x14ac:dyDescent="0.2">
      <c r="B77" s="6" t="s">
        <v>224</v>
      </c>
      <c r="C77" s="9">
        <v>3</v>
      </c>
      <c r="D77" s="9">
        <v>2</v>
      </c>
      <c r="E77" s="14">
        <f t="shared" si="5"/>
        <v>9.6774193548387101E-3</v>
      </c>
      <c r="F77" s="14">
        <f t="shared" si="6"/>
        <v>6.3091482649842269E-3</v>
      </c>
      <c r="G77" s="13">
        <f t="shared" si="7"/>
        <v>-0.33333333333333331</v>
      </c>
      <c r="H77" s="17">
        <f t="shared" si="8"/>
        <v>-3.2258064516129032E-3</v>
      </c>
    </row>
    <row r="78" spans="2:8" ht="15" x14ac:dyDescent="0.2">
      <c r="B78" s="6" t="s">
        <v>225</v>
      </c>
      <c r="C78" s="9">
        <v>0</v>
      </c>
      <c r="D78" s="9">
        <v>0</v>
      </c>
      <c r="E78" s="14" t="str">
        <f t="shared" si="5"/>
        <v/>
      </c>
      <c r="F78" s="14" t="str">
        <f t="shared" si="6"/>
        <v/>
      </c>
      <c r="G78" s="13" t="str">
        <f t="shared" si="7"/>
        <v>0</v>
      </c>
      <c r="H78" s="17" t="str">
        <f t="shared" si="8"/>
        <v/>
      </c>
    </row>
    <row r="79" spans="2:8" ht="15" x14ac:dyDescent="0.2">
      <c r="B79" s="6" t="s">
        <v>226</v>
      </c>
      <c r="C79" s="9">
        <v>0</v>
      </c>
      <c r="D79" s="9">
        <v>0</v>
      </c>
      <c r="E79" s="14" t="str">
        <f t="shared" si="5"/>
        <v/>
      </c>
      <c r="F79" s="14" t="str">
        <f t="shared" si="6"/>
        <v/>
      </c>
      <c r="G79" s="13" t="str">
        <f t="shared" si="7"/>
        <v>0</v>
      </c>
      <c r="H79" s="17" t="str">
        <f t="shared" si="8"/>
        <v/>
      </c>
    </row>
    <row r="80" spans="2:8" ht="15" x14ac:dyDescent="0.2">
      <c r="B80" s="6" t="s">
        <v>227</v>
      </c>
      <c r="C80" s="9">
        <v>0</v>
      </c>
      <c r="D80" s="9">
        <v>0</v>
      </c>
      <c r="E80" s="14" t="str">
        <f t="shared" si="5"/>
        <v/>
      </c>
      <c r="F80" s="14" t="str">
        <f t="shared" si="6"/>
        <v/>
      </c>
      <c r="G80" s="13" t="str">
        <f t="shared" si="7"/>
        <v>0</v>
      </c>
      <c r="H80" s="17" t="str">
        <f t="shared" si="8"/>
        <v/>
      </c>
    </row>
    <row r="81" spans="2:8" ht="15" x14ac:dyDescent="0.2">
      <c r="B81" s="6" t="s">
        <v>24</v>
      </c>
      <c r="C81" s="9">
        <v>0</v>
      </c>
      <c r="D81" s="9">
        <v>1</v>
      </c>
      <c r="E81" s="14" t="str">
        <f t="shared" si="5"/>
        <v/>
      </c>
      <c r="F81" s="14">
        <f t="shared" si="6"/>
        <v>3.1545741324921135E-3</v>
      </c>
      <c r="G81" s="13" t="str">
        <f t="shared" si="7"/>
        <v>0</v>
      </c>
      <c r="H81" s="17" t="str">
        <f t="shared" si="8"/>
        <v/>
      </c>
    </row>
    <row r="82" spans="2:8" ht="15" x14ac:dyDescent="0.2">
      <c r="B82" s="6" t="s">
        <v>228</v>
      </c>
      <c r="C82" s="9">
        <v>1</v>
      </c>
      <c r="D82" s="9">
        <v>1</v>
      </c>
      <c r="E82" s="14">
        <f t="shared" si="5"/>
        <v>3.2258064516129032E-3</v>
      </c>
      <c r="F82" s="14">
        <f t="shared" si="6"/>
        <v>3.1545741324921135E-3</v>
      </c>
      <c r="G82" s="13">
        <f t="shared" si="7"/>
        <v>0</v>
      </c>
      <c r="H82" s="17">
        <f t="shared" si="8"/>
        <v>0</v>
      </c>
    </row>
    <row r="83" spans="2:8" ht="15" x14ac:dyDescent="0.2">
      <c r="B83" s="6" t="s">
        <v>229</v>
      </c>
      <c r="C83" s="9">
        <v>5</v>
      </c>
      <c r="D83" s="9">
        <v>15</v>
      </c>
      <c r="E83" s="14">
        <f t="shared" si="5"/>
        <v>1.6129032258064516E-2</v>
      </c>
      <c r="F83" s="14">
        <f t="shared" si="6"/>
        <v>4.7318611987381701E-2</v>
      </c>
      <c r="G83" s="13">
        <f t="shared" si="7"/>
        <v>2</v>
      </c>
      <c r="H83" s="17">
        <f t="shared" si="8"/>
        <v>3.2258064516129031E-2</v>
      </c>
    </row>
    <row r="84" spans="2:8" ht="15" x14ac:dyDescent="0.2">
      <c r="B84" s="6" t="s">
        <v>230</v>
      </c>
      <c r="C84" s="9">
        <v>4</v>
      </c>
      <c r="D84" s="9">
        <v>1</v>
      </c>
      <c r="E84" s="14">
        <f t="shared" si="5"/>
        <v>1.2903225806451613E-2</v>
      </c>
      <c r="F84" s="14">
        <f t="shared" si="6"/>
        <v>3.1545741324921135E-3</v>
      </c>
      <c r="G84" s="13">
        <f t="shared" si="7"/>
        <v>-0.75</v>
      </c>
      <c r="H84" s="17">
        <f t="shared" si="8"/>
        <v>-9.6774193548387101E-3</v>
      </c>
    </row>
    <row r="85" spans="2:8" ht="15" x14ac:dyDescent="0.2">
      <c r="B85" s="6" t="s">
        <v>28</v>
      </c>
      <c r="C85" s="9">
        <v>2</v>
      </c>
      <c r="D85" s="9">
        <v>3</v>
      </c>
      <c r="E85" s="14">
        <f t="shared" si="5"/>
        <v>6.4516129032258064E-3</v>
      </c>
      <c r="F85" s="14">
        <f t="shared" si="6"/>
        <v>9.4637223974763408E-3</v>
      </c>
      <c r="G85" s="13">
        <f t="shared" si="7"/>
        <v>0.5</v>
      </c>
      <c r="H85" s="17">
        <f t="shared" si="8"/>
        <v>3.2258064516129032E-3</v>
      </c>
    </row>
    <row r="86" spans="2:8" ht="15" x14ac:dyDescent="0.2">
      <c r="B86" s="6" t="s">
        <v>231</v>
      </c>
      <c r="C86" s="9">
        <v>0</v>
      </c>
      <c r="D86" s="9">
        <v>3</v>
      </c>
      <c r="E86" s="14" t="str">
        <f t="shared" si="5"/>
        <v/>
      </c>
      <c r="F86" s="14">
        <f t="shared" si="6"/>
        <v>9.4637223974763408E-3</v>
      </c>
      <c r="G86" s="13" t="str">
        <f t="shared" si="7"/>
        <v>0</v>
      </c>
      <c r="H86" s="17" t="str">
        <f t="shared" si="8"/>
        <v/>
      </c>
    </row>
    <row r="87" spans="2:8" ht="15" x14ac:dyDescent="0.2">
      <c r="B87" s="6" t="s">
        <v>232</v>
      </c>
      <c r="C87" s="9">
        <v>1</v>
      </c>
      <c r="D87" s="9">
        <v>0</v>
      </c>
      <c r="E87" s="14">
        <f t="shared" si="5"/>
        <v>3.2258064516129032E-3</v>
      </c>
      <c r="F87" s="14" t="str">
        <f t="shared" si="6"/>
        <v/>
      </c>
      <c r="G87" s="13" t="str">
        <f t="shared" si="7"/>
        <v>0</v>
      </c>
      <c r="H87" s="17">
        <f t="shared" si="8"/>
        <v>0</v>
      </c>
    </row>
    <row r="88" spans="2:8" ht="15" x14ac:dyDescent="0.2">
      <c r="B88" s="6" t="s">
        <v>233</v>
      </c>
      <c r="C88" s="9">
        <v>6</v>
      </c>
      <c r="D88" s="9">
        <v>32</v>
      </c>
      <c r="E88" s="14">
        <f t="shared" si="5"/>
        <v>1.935483870967742E-2</v>
      </c>
      <c r="F88" s="14">
        <f t="shared" si="6"/>
        <v>0.10094637223974763</v>
      </c>
      <c r="G88" s="13">
        <f t="shared" si="7"/>
        <v>4.333333333333333</v>
      </c>
      <c r="H88" s="17">
        <f t="shared" si="8"/>
        <v>8.3870967741935476E-2</v>
      </c>
    </row>
    <row r="89" spans="2:8" ht="15" x14ac:dyDescent="0.2">
      <c r="B89" s="6" t="s">
        <v>26</v>
      </c>
      <c r="C89" s="9">
        <v>0</v>
      </c>
      <c r="D89" s="9">
        <v>0</v>
      </c>
      <c r="E89" s="14" t="str">
        <f t="shared" si="5"/>
        <v/>
      </c>
      <c r="F89" s="14" t="str">
        <f t="shared" si="6"/>
        <v/>
      </c>
      <c r="G89" s="13" t="str">
        <f t="shared" si="7"/>
        <v>0</v>
      </c>
      <c r="H89" s="17" t="str">
        <f t="shared" si="8"/>
        <v/>
      </c>
    </row>
    <row r="90" spans="2:8" ht="15" x14ac:dyDescent="0.2">
      <c r="B90" s="6" t="s">
        <v>29</v>
      </c>
      <c r="C90" s="9">
        <v>0</v>
      </c>
      <c r="D90" s="9">
        <v>0</v>
      </c>
      <c r="E90" s="14" t="str">
        <f t="shared" si="5"/>
        <v/>
      </c>
      <c r="F90" s="14" t="str">
        <f t="shared" si="6"/>
        <v/>
      </c>
      <c r="G90" s="13" t="str">
        <f t="shared" si="7"/>
        <v>0</v>
      </c>
      <c r="H90" s="17" t="str">
        <f t="shared" si="8"/>
        <v/>
      </c>
    </row>
    <row r="91" spans="2:8" ht="15" x14ac:dyDescent="0.2">
      <c r="B91" s="6" t="s">
        <v>234</v>
      </c>
      <c r="C91" s="9">
        <v>0</v>
      </c>
      <c r="D91" s="9">
        <v>1</v>
      </c>
      <c r="E91" s="14" t="str">
        <f t="shared" si="5"/>
        <v/>
      </c>
      <c r="F91" s="14">
        <f t="shared" si="6"/>
        <v>3.1545741324921135E-3</v>
      </c>
      <c r="G91" s="13" t="str">
        <f t="shared" si="7"/>
        <v>0</v>
      </c>
      <c r="H91" s="17" t="str">
        <f t="shared" si="8"/>
        <v/>
      </c>
    </row>
    <row r="92" spans="2:8" ht="15" x14ac:dyDescent="0.2">
      <c r="B92" s="6" t="s">
        <v>235</v>
      </c>
      <c r="C92" s="9">
        <v>8</v>
      </c>
      <c r="D92" s="9">
        <v>10</v>
      </c>
      <c r="E92" s="14">
        <f t="shared" si="5"/>
        <v>2.5806451612903226E-2</v>
      </c>
      <c r="F92" s="14">
        <f t="shared" si="6"/>
        <v>3.1545741324921134E-2</v>
      </c>
      <c r="G92" s="13">
        <f t="shared" si="7"/>
        <v>0.25</v>
      </c>
      <c r="H92" s="17">
        <f t="shared" si="8"/>
        <v>6.4516129032258064E-3</v>
      </c>
    </row>
    <row r="93" spans="2:8" ht="15" x14ac:dyDescent="0.2">
      <c r="B93" s="6" t="s">
        <v>529</v>
      </c>
      <c r="C93" s="9">
        <v>1</v>
      </c>
      <c r="D93" s="9">
        <v>3</v>
      </c>
      <c r="E93" s="14">
        <f t="shared" si="5"/>
        <v>3.2258064516129032E-3</v>
      </c>
      <c r="F93" s="14">
        <f t="shared" si="6"/>
        <v>9.4637223974763408E-3</v>
      </c>
      <c r="G93" s="13">
        <f t="shared" si="7"/>
        <v>2</v>
      </c>
      <c r="H93" s="17">
        <f t="shared" si="8"/>
        <v>6.4516129032258064E-3</v>
      </c>
    </row>
    <row r="94" spans="2:8" ht="15" x14ac:dyDescent="0.2">
      <c r="B94" s="6" t="s">
        <v>25</v>
      </c>
      <c r="C94" s="9">
        <v>5</v>
      </c>
      <c r="D94" s="9">
        <v>0</v>
      </c>
      <c r="E94" s="14">
        <f t="shared" si="5"/>
        <v>1.6129032258064516E-2</v>
      </c>
      <c r="F94" s="14" t="str">
        <f t="shared" si="6"/>
        <v/>
      </c>
      <c r="G94" s="13" t="str">
        <f t="shared" si="7"/>
        <v>0</v>
      </c>
      <c r="H94" s="17">
        <f t="shared" si="8"/>
        <v>0</v>
      </c>
    </row>
    <row r="95" spans="2:8" ht="15" x14ac:dyDescent="0.2">
      <c r="B95" s="6" t="s">
        <v>27</v>
      </c>
      <c r="C95" s="9">
        <v>2</v>
      </c>
      <c r="D95" s="9">
        <v>0</v>
      </c>
      <c r="E95" s="14">
        <f t="shared" si="5"/>
        <v>6.4516129032258064E-3</v>
      </c>
      <c r="F95" s="14" t="str">
        <f t="shared" si="6"/>
        <v/>
      </c>
      <c r="G95" s="13" t="str">
        <f t="shared" si="7"/>
        <v>0</v>
      </c>
      <c r="H95" s="17">
        <f t="shared" si="8"/>
        <v>0</v>
      </c>
    </row>
    <row r="96" spans="2:8" ht="15" x14ac:dyDescent="0.2">
      <c r="B96" s="6" t="s">
        <v>236</v>
      </c>
      <c r="C96" s="9">
        <v>0</v>
      </c>
      <c r="D96" s="9">
        <v>0</v>
      </c>
      <c r="E96" s="14" t="str">
        <f t="shared" si="5"/>
        <v/>
      </c>
      <c r="F96" s="14" t="str">
        <f t="shared" si="6"/>
        <v/>
      </c>
      <c r="G96" s="13" t="str">
        <f t="shared" si="7"/>
        <v>0</v>
      </c>
      <c r="H96" s="17" t="str">
        <f t="shared" si="8"/>
        <v/>
      </c>
    </row>
    <row r="97" spans="2:8" ht="15" x14ac:dyDescent="0.2">
      <c r="B97" s="6" t="s">
        <v>237</v>
      </c>
      <c r="C97" s="9">
        <v>0</v>
      </c>
      <c r="D97" s="9">
        <v>0</v>
      </c>
      <c r="E97" s="14" t="str">
        <f t="shared" si="5"/>
        <v/>
      </c>
      <c r="F97" s="14" t="str">
        <f t="shared" si="6"/>
        <v/>
      </c>
      <c r="G97" s="13" t="str">
        <f t="shared" si="7"/>
        <v>0</v>
      </c>
      <c r="H97" s="17" t="str">
        <f t="shared" si="8"/>
        <v/>
      </c>
    </row>
    <row r="98" spans="2:8" ht="15" x14ac:dyDescent="0.2">
      <c r="B98" s="6" t="s">
        <v>238</v>
      </c>
      <c r="C98" s="9">
        <v>3</v>
      </c>
      <c r="D98" s="9">
        <v>1</v>
      </c>
      <c r="E98" s="14">
        <f t="shared" si="5"/>
        <v>9.6774193548387101E-3</v>
      </c>
      <c r="F98" s="14">
        <f t="shared" si="6"/>
        <v>3.1545741324921135E-3</v>
      </c>
      <c r="G98" s="13">
        <f t="shared" si="7"/>
        <v>-0.66666666666666663</v>
      </c>
      <c r="H98" s="17">
        <f t="shared" si="8"/>
        <v>-6.4516129032258064E-3</v>
      </c>
    </row>
    <row r="99" spans="2:8" ht="15" x14ac:dyDescent="0.2">
      <c r="B99" s="6" t="s">
        <v>239</v>
      </c>
      <c r="C99" s="9">
        <v>0</v>
      </c>
      <c r="D99" s="9">
        <v>0</v>
      </c>
      <c r="E99" s="14" t="str">
        <f t="shared" si="5"/>
        <v/>
      </c>
      <c r="F99" s="14" t="str">
        <f t="shared" si="6"/>
        <v/>
      </c>
      <c r="G99" s="13" t="str">
        <f t="shared" si="7"/>
        <v>0</v>
      </c>
      <c r="H99" s="17" t="str">
        <f t="shared" si="8"/>
        <v/>
      </c>
    </row>
    <row r="100" spans="2:8" ht="15" x14ac:dyDescent="0.2">
      <c r="B100" s="6" t="s">
        <v>240</v>
      </c>
      <c r="C100" s="9">
        <v>2</v>
      </c>
      <c r="D100" s="9">
        <v>1</v>
      </c>
      <c r="E100" s="14">
        <f t="shared" si="5"/>
        <v>6.4516129032258064E-3</v>
      </c>
      <c r="F100" s="14">
        <f t="shared" si="6"/>
        <v>3.1545741324921135E-3</v>
      </c>
      <c r="G100" s="13">
        <f t="shared" si="7"/>
        <v>-0.5</v>
      </c>
      <c r="H100" s="17">
        <f t="shared" si="8"/>
        <v>-3.2258064516129032E-3</v>
      </c>
    </row>
    <row r="101" spans="2:8" ht="15" x14ac:dyDescent="0.2">
      <c r="B101" s="6" t="s">
        <v>241</v>
      </c>
      <c r="C101" s="9">
        <v>1</v>
      </c>
      <c r="D101" s="9">
        <v>0</v>
      </c>
      <c r="E101" s="14">
        <f t="shared" si="5"/>
        <v>3.2258064516129032E-3</v>
      </c>
      <c r="F101" s="14" t="str">
        <f t="shared" si="6"/>
        <v/>
      </c>
      <c r="G101" s="13" t="str">
        <f t="shared" si="7"/>
        <v>0</v>
      </c>
      <c r="H101" s="17">
        <f t="shared" si="8"/>
        <v>0</v>
      </c>
    </row>
    <row r="102" spans="2:8" ht="15" x14ac:dyDescent="0.2">
      <c r="B102" s="6" t="s">
        <v>242</v>
      </c>
      <c r="C102" s="9">
        <v>0</v>
      </c>
      <c r="D102" s="9">
        <v>7</v>
      </c>
      <c r="E102" s="14" t="str">
        <f t="shared" si="5"/>
        <v/>
      </c>
      <c r="F102" s="14">
        <f t="shared" si="6"/>
        <v>2.2082018927444796E-2</v>
      </c>
      <c r="G102" s="13" t="str">
        <f t="shared" si="7"/>
        <v>0</v>
      </c>
      <c r="H102" s="17" t="str">
        <f t="shared" si="8"/>
        <v/>
      </c>
    </row>
    <row r="103" spans="2:8" ht="15" x14ac:dyDescent="0.2">
      <c r="B103" s="6" t="s">
        <v>243</v>
      </c>
      <c r="C103" s="9">
        <v>0</v>
      </c>
      <c r="D103" s="9">
        <v>0</v>
      </c>
      <c r="E103" s="14" t="str">
        <f t="shared" si="5"/>
        <v/>
      </c>
      <c r="F103" s="14" t="str">
        <f t="shared" si="6"/>
        <v/>
      </c>
      <c r="G103" s="13" t="str">
        <f t="shared" si="7"/>
        <v>0</v>
      </c>
      <c r="H103" s="17" t="str">
        <f t="shared" si="8"/>
        <v/>
      </c>
    </row>
    <row r="104" spans="2:8" ht="15" x14ac:dyDescent="0.2">
      <c r="B104" s="6" t="s">
        <v>34</v>
      </c>
      <c r="C104" s="9">
        <v>2</v>
      </c>
      <c r="D104" s="9">
        <v>0</v>
      </c>
      <c r="E104" s="14">
        <f t="shared" si="5"/>
        <v>6.4516129032258064E-3</v>
      </c>
      <c r="F104" s="14" t="str">
        <f t="shared" si="6"/>
        <v/>
      </c>
      <c r="G104" s="13" t="str">
        <f t="shared" si="7"/>
        <v>0</v>
      </c>
      <c r="H104" s="17">
        <f t="shared" si="8"/>
        <v>0</v>
      </c>
    </row>
    <row r="105" spans="2:8" ht="15" x14ac:dyDescent="0.2">
      <c r="B105" s="6" t="s">
        <v>244</v>
      </c>
      <c r="C105" s="9">
        <v>0</v>
      </c>
      <c r="D105" s="9">
        <v>0</v>
      </c>
      <c r="E105" s="14" t="str">
        <f t="shared" si="5"/>
        <v/>
      </c>
      <c r="F105" s="14" t="str">
        <f t="shared" si="6"/>
        <v/>
      </c>
      <c r="G105" s="13" t="str">
        <f t="shared" si="7"/>
        <v>0</v>
      </c>
      <c r="H105" s="17" t="str">
        <f t="shared" si="8"/>
        <v/>
      </c>
    </row>
    <row r="106" spans="2:8" ht="30" x14ac:dyDescent="0.2">
      <c r="B106" s="6" t="s">
        <v>245</v>
      </c>
      <c r="C106" s="9">
        <v>0</v>
      </c>
      <c r="D106" s="9">
        <v>0</v>
      </c>
      <c r="E106" s="14" t="str">
        <f t="shared" si="5"/>
        <v/>
      </c>
      <c r="F106" s="14" t="str">
        <f t="shared" si="6"/>
        <v/>
      </c>
      <c r="G106" s="13" t="str">
        <f t="shared" si="7"/>
        <v>0</v>
      </c>
      <c r="H106" s="17" t="str">
        <f t="shared" si="8"/>
        <v/>
      </c>
    </row>
    <row r="107" spans="2:8" ht="15" x14ac:dyDescent="0.2">
      <c r="B107" s="6" t="s">
        <v>246</v>
      </c>
      <c r="C107" s="9">
        <v>7</v>
      </c>
      <c r="D107" s="9">
        <v>6</v>
      </c>
      <c r="E107" s="14">
        <f t="shared" si="5"/>
        <v>2.2580645161290321E-2</v>
      </c>
      <c r="F107" s="14">
        <f t="shared" si="6"/>
        <v>1.8927444794952682E-2</v>
      </c>
      <c r="G107" s="13">
        <f t="shared" si="7"/>
        <v>-0.14285714285714285</v>
      </c>
      <c r="H107" s="17">
        <f t="shared" si="8"/>
        <v>-3.2258064516129028E-3</v>
      </c>
    </row>
    <row r="108" spans="2:8" ht="15" x14ac:dyDescent="0.2">
      <c r="B108" s="6" t="s">
        <v>31</v>
      </c>
      <c r="C108" s="9">
        <v>2</v>
      </c>
      <c r="D108" s="9">
        <v>6</v>
      </c>
      <c r="E108" s="14">
        <f t="shared" si="5"/>
        <v>6.4516129032258064E-3</v>
      </c>
      <c r="F108" s="14">
        <f t="shared" si="6"/>
        <v>1.8927444794952682E-2</v>
      </c>
      <c r="G108" s="13">
        <f t="shared" si="7"/>
        <v>2</v>
      </c>
      <c r="H108" s="17">
        <f t="shared" si="8"/>
        <v>1.2903225806451613E-2</v>
      </c>
    </row>
    <row r="109" spans="2:8" ht="15" x14ac:dyDescent="0.2">
      <c r="B109" s="6" t="s">
        <v>247</v>
      </c>
      <c r="C109" s="9">
        <v>2</v>
      </c>
      <c r="D109" s="9">
        <v>0</v>
      </c>
      <c r="E109" s="14">
        <f t="shared" si="5"/>
        <v>6.4516129032258064E-3</v>
      </c>
      <c r="F109" s="14" t="str">
        <f t="shared" si="6"/>
        <v/>
      </c>
      <c r="G109" s="13" t="str">
        <f t="shared" si="7"/>
        <v>0</v>
      </c>
      <c r="H109" s="17">
        <f t="shared" si="8"/>
        <v>0</v>
      </c>
    </row>
    <row r="110" spans="2:8" ht="15" x14ac:dyDescent="0.2">
      <c r="B110" s="6" t="s">
        <v>32</v>
      </c>
      <c r="C110" s="9">
        <v>4</v>
      </c>
      <c r="D110" s="9">
        <v>1</v>
      </c>
      <c r="E110" s="14">
        <f t="shared" si="5"/>
        <v>1.2903225806451613E-2</v>
      </c>
      <c r="F110" s="14">
        <f t="shared" si="6"/>
        <v>3.1545741324921135E-3</v>
      </c>
      <c r="G110" s="13">
        <f t="shared" si="7"/>
        <v>-0.75</v>
      </c>
      <c r="H110" s="17">
        <f t="shared" si="8"/>
        <v>-9.6774193548387101E-3</v>
      </c>
    </row>
    <row r="111" spans="2:8" ht="15" x14ac:dyDescent="0.2">
      <c r="B111" s="6" t="s">
        <v>30</v>
      </c>
      <c r="C111" s="9">
        <v>0</v>
      </c>
      <c r="D111" s="9">
        <v>0</v>
      </c>
      <c r="E111" s="14" t="str">
        <f t="shared" si="5"/>
        <v/>
      </c>
      <c r="F111" s="14" t="str">
        <f t="shared" si="6"/>
        <v/>
      </c>
      <c r="G111" s="13" t="str">
        <f t="shared" si="7"/>
        <v>0</v>
      </c>
      <c r="H111" s="17" t="str">
        <f t="shared" si="8"/>
        <v/>
      </c>
    </row>
    <row r="112" spans="2:8" ht="15" x14ac:dyDescent="0.2">
      <c r="B112" s="6" t="s">
        <v>33</v>
      </c>
      <c r="C112" s="9">
        <v>6</v>
      </c>
      <c r="D112" s="9">
        <v>3</v>
      </c>
      <c r="E112" s="14">
        <f t="shared" si="5"/>
        <v>1.935483870967742E-2</v>
      </c>
      <c r="F112" s="14">
        <f t="shared" si="6"/>
        <v>9.4637223974763408E-3</v>
      </c>
      <c r="G112" s="13">
        <f t="shared" si="7"/>
        <v>-0.5</v>
      </c>
      <c r="H112" s="17">
        <f t="shared" si="8"/>
        <v>-9.6774193548387101E-3</v>
      </c>
    </row>
    <row r="113" spans="2:8" ht="15" x14ac:dyDescent="0.2">
      <c r="B113" s="6" t="s">
        <v>248</v>
      </c>
      <c r="C113" s="9">
        <v>26</v>
      </c>
      <c r="D113" s="9">
        <v>5</v>
      </c>
      <c r="E113" s="14">
        <f t="shared" si="5"/>
        <v>8.387096774193549E-2</v>
      </c>
      <c r="F113" s="14">
        <f t="shared" si="6"/>
        <v>1.5772870662460567E-2</v>
      </c>
      <c r="G113" s="13">
        <f t="shared" si="7"/>
        <v>-0.80769230769230771</v>
      </c>
      <c r="H113" s="17">
        <f t="shared" si="8"/>
        <v>-6.7741935483870974E-2</v>
      </c>
    </row>
    <row r="114" spans="2:8" ht="15" x14ac:dyDescent="0.2">
      <c r="B114" s="6" t="s">
        <v>38</v>
      </c>
      <c r="C114" s="9">
        <v>0</v>
      </c>
      <c r="D114" s="9">
        <v>0</v>
      </c>
      <c r="E114" s="14" t="str">
        <f t="shared" si="5"/>
        <v/>
      </c>
      <c r="F114" s="14" t="str">
        <f t="shared" si="6"/>
        <v/>
      </c>
      <c r="G114" s="13" t="str">
        <f t="shared" si="7"/>
        <v>0</v>
      </c>
      <c r="H114" s="17" t="str">
        <f t="shared" si="8"/>
        <v/>
      </c>
    </row>
    <row r="115" spans="2:8" ht="15" x14ac:dyDescent="0.2">
      <c r="B115" s="6" t="s">
        <v>40</v>
      </c>
      <c r="C115" s="9">
        <v>2</v>
      </c>
      <c r="D115" s="9">
        <v>4</v>
      </c>
      <c r="E115" s="14">
        <f t="shared" si="5"/>
        <v>6.4516129032258064E-3</v>
      </c>
      <c r="F115" s="14">
        <f t="shared" si="6"/>
        <v>1.2618296529968454E-2</v>
      </c>
      <c r="G115" s="13">
        <f t="shared" si="7"/>
        <v>1</v>
      </c>
      <c r="H115" s="17">
        <f t="shared" si="8"/>
        <v>6.4516129032258064E-3</v>
      </c>
    </row>
    <row r="116" spans="2:8" ht="15" x14ac:dyDescent="0.2">
      <c r="B116" s="6" t="s">
        <v>249</v>
      </c>
      <c r="C116" s="9">
        <v>9</v>
      </c>
      <c r="D116" s="9">
        <v>21</v>
      </c>
      <c r="E116" s="14">
        <f t="shared" si="5"/>
        <v>2.903225806451613E-2</v>
      </c>
      <c r="F116" s="14">
        <f t="shared" si="6"/>
        <v>6.6246056782334389E-2</v>
      </c>
      <c r="G116" s="13">
        <f t="shared" si="7"/>
        <v>1.3333333333333333</v>
      </c>
      <c r="H116" s="17">
        <f t="shared" si="8"/>
        <v>3.870967741935484E-2</v>
      </c>
    </row>
    <row r="117" spans="2:8" ht="15" x14ac:dyDescent="0.2">
      <c r="B117" s="6" t="s">
        <v>250</v>
      </c>
      <c r="C117" s="9">
        <v>0</v>
      </c>
      <c r="D117" s="9">
        <v>0</v>
      </c>
      <c r="E117" s="14" t="str">
        <f t="shared" si="5"/>
        <v/>
      </c>
      <c r="F117" s="14" t="str">
        <f t="shared" si="6"/>
        <v/>
      </c>
      <c r="G117" s="13" t="str">
        <f t="shared" si="7"/>
        <v>0</v>
      </c>
      <c r="H117" s="17" t="str">
        <f t="shared" si="8"/>
        <v/>
      </c>
    </row>
    <row r="118" spans="2:8" ht="15" x14ac:dyDescent="0.2">
      <c r="B118" s="6" t="s">
        <v>251</v>
      </c>
      <c r="C118" s="9">
        <v>18</v>
      </c>
      <c r="D118" s="9">
        <v>68</v>
      </c>
      <c r="E118" s="14">
        <f t="shared" si="5"/>
        <v>5.8064516129032261E-2</v>
      </c>
      <c r="F118" s="14">
        <f t="shared" si="6"/>
        <v>0.21451104100946372</v>
      </c>
      <c r="G118" s="13">
        <f t="shared" si="7"/>
        <v>2.7777777777777777</v>
      </c>
      <c r="H118" s="17">
        <f t="shared" si="8"/>
        <v>0.16129032258064516</v>
      </c>
    </row>
    <row r="119" spans="2:8" ht="15" x14ac:dyDescent="0.2">
      <c r="B119" s="6" t="s">
        <v>252</v>
      </c>
      <c r="C119" s="9">
        <v>83</v>
      </c>
      <c r="D119" s="9">
        <v>29</v>
      </c>
      <c r="E119" s="14">
        <f t="shared" si="5"/>
        <v>0.26774193548387099</v>
      </c>
      <c r="F119" s="14">
        <f t="shared" si="6"/>
        <v>9.1482649842271294E-2</v>
      </c>
      <c r="G119" s="13">
        <f t="shared" si="7"/>
        <v>-0.6506024096385542</v>
      </c>
      <c r="H119" s="17">
        <f t="shared" si="8"/>
        <v>-0.17419354838709677</v>
      </c>
    </row>
    <row r="120" spans="2:8" ht="15" x14ac:dyDescent="0.2">
      <c r="B120" s="6" t="s">
        <v>253</v>
      </c>
      <c r="C120" s="9">
        <v>3</v>
      </c>
      <c r="D120" s="9">
        <v>9</v>
      </c>
      <c r="E120" s="14">
        <f t="shared" si="5"/>
        <v>9.6774193548387101E-3</v>
      </c>
      <c r="F120" s="14">
        <f t="shared" si="6"/>
        <v>2.8391167192429023E-2</v>
      </c>
      <c r="G120" s="13">
        <f t="shared" si="7"/>
        <v>2</v>
      </c>
      <c r="H120" s="17">
        <f t="shared" si="8"/>
        <v>1.935483870967742E-2</v>
      </c>
    </row>
    <row r="121" spans="2:8" ht="15" x14ac:dyDescent="0.2">
      <c r="B121" s="6" t="s">
        <v>35</v>
      </c>
      <c r="C121" s="9">
        <v>46</v>
      </c>
      <c r="D121" s="9">
        <v>1</v>
      </c>
      <c r="E121" s="14">
        <f t="shared" si="5"/>
        <v>0.14838709677419354</v>
      </c>
      <c r="F121" s="14">
        <f t="shared" si="6"/>
        <v>3.1545741324921135E-3</v>
      </c>
      <c r="G121" s="13">
        <f t="shared" si="7"/>
        <v>-0.97826086956521741</v>
      </c>
      <c r="H121" s="17">
        <f t="shared" si="8"/>
        <v>-0.14516129032258063</v>
      </c>
    </row>
    <row r="122" spans="2:8" ht="15" x14ac:dyDescent="0.2">
      <c r="B122" s="6" t="s">
        <v>39</v>
      </c>
      <c r="C122" s="9">
        <v>0</v>
      </c>
      <c r="D122" s="9">
        <v>0</v>
      </c>
      <c r="E122" s="14" t="str">
        <f t="shared" si="5"/>
        <v/>
      </c>
      <c r="F122" s="14" t="str">
        <f t="shared" si="6"/>
        <v/>
      </c>
      <c r="G122" s="13" t="str">
        <f t="shared" si="7"/>
        <v>0</v>
      </c>
      <c r="H122" s="17" t="str">
        <f t="shared" si="8"/>
        <v/>
      </c>
    </row>
    <row r="123" spans="2:8" ht="15" x14ac:dyDescent="0.2">
      <c r="B123" s="6" t="s">
        <v>37</v>
      </c>
      <c r="C123" s="9">
        <v>16</v>
      </c>
      <c r="D123" s="9">
        <v>8</v>
      </c>
      <c r="E123" s="14">
        <f t="shared" si="5"/>
        <v>5.1612903225806452E-2</v>
      </c>
      <c r="F123" s="14">
        <f t="shared" si="6"/>
        <v>2.5236593059936908E-2</v>
      </c>
      <c r="G123" s="13">
        <f t="shared" si="7"/>
        <v>-0.5</v>
      </c>
      <c r="H123" s="17">
        <f t="shared" si="8"/>
        <v>-2.5806451612903226E-2</v>
      </c>
    </row>
    <row r="124" spans="2:8" ht="15" x14ac:dyDescent="0.2">
      <c r="B124" s="6" t="s">
        <v>36</v>
      </c>
      <c r="C124" s="9">
        <v>0</v>
      </c>
      <c r="D124" s="9">
        <v>0</v>
      </c>
      <c r="E124" s="14" t="str">
        <f t="shared" si="5"/>
        <v/>
      </c>
      <c r="F124" s="14" t="str">
        <f t="shared" si="6"/>
        <v/>
      </c>
      <c r="G124" s="13" t="str">
        <f t="shared" si="7"/>
        <v>0</v>
      </c>
      <c r="H124" s="17" t="str">
        <f t="shared" si="8"/>
        <v/>
      </c>
    </row>
    <row r="125" spans="2:8" ht="15" x14ac:dyDescent="0.2">
      <c r="B125" s="6" t="s">
        <v>254</v>
      </c>
      <c r="C125" s="9">
        <v>0</v>
      </c>
      <c r="D125" s="9">
        <v>0</v>
      </c>
      <c r="E125" s="14" t="str">
        <f t="shared" si="5"/>
        <v/>
      </c>
      <c r="F125" s="14" t="str">
        <f t="shared" si="6"/>
        <v/>
      </c>
      <c r="G125" s="13" t="str">
        <f t="shared" si="7"/>
        <v>0</v>
      </c>
      <c r="H125" s="17" t="str">
        <f t="shared" si="8"/>
        <v/>
      </c>
    </row>
    <row r="126" spans="2:8" ht="15" x14ac:dyDescent="0.2">
      <c r="B126" s="6" t="s">
        <v>255</v>
      </c>
      <c r="C126" s="9">
        <v>0</v>
      </c>
      <c r="D126" s="9">
        <v>0</v>
      </c>
      <c r="E126" s="14" t="str">
        <f t="shared" si="5"/>
        <v/>
      </c>
      <c r="F126" s="14" t="str">
        <f t="shared" si="6"/>
        <v/>
      </c>
      <c r="G126" s="13" t="str">
        <f t="shared" si="7"/>
        <v>0</v>
      </c>
      <c r="H126" s="17" t="str">
        <f t="shared" si="8"/>
        <v/>
      </c>
    </row>
    <row r="127" spans="2:8" ht="15" x14ac:dyDescent="0.2">
      <c r="B127" s="6" t="s">
        <v>256</v>
      </c>
      <c r="C127" s="9">
        <v>1</v>
      </c>
      <c r="D127" s="9">
        <v>0</v>
      </c>
      <c r="E127" s="14">
        <f t="shared" si="5"/>
        <v>3.2258064516129032E-3</v>
      </c>
      <c r="F127" s="14" t="str">
        <f t="shared" si="6"/>
        <v/>
      </c>
      <c r="G127" s="13" t="str">
        <f t="shared" si="7"/>
        <v>0</v>
      </c>
      <c r="H127" s="17">
        <f t="shared" si="8"/>
        <v>0</v>
      </c>
    </row>
    <row r="128" spans="2:8" ht="15" x14ac:dyDescent="0.2">
      <c r="B128" s="6" t="s">
        <v>257</v>
      </c>
      <c r="C128" s="9">
        <v>0</v>
      </c>
      <c r="D128" s="9">
        <v>2</v>
      </c>
      <c r="E128" s="14" t="str">
        <f t="shared" si="5"/>
        <v/>
      </c>
      <c r="F128" s="14">
        <f t="shared" si="6"/>
        <v>6.3091482649842269E-3</v>
      </c>
      <c r="G128" s="13" t="str">
        <f t="shared" si="7"/>
        <v>0</v>
      </c>
      <c r="H128" s="17" t="str">
        <f t="shared" si="8"/>
        <v/>
      </c>
    </row>
    <row r="129" spans="2:8" ht="30" x14ac:dyDescent="0.2">
      <c r="B129" s="6" t="s">
        <v>258</v>
      </c>
      <c r="C129" s="9">
        <v>2</v>
      </c>
      <c r="D129" s="9">
        <v>0</v>
      </c>
      <c r="E129" s="14">
        <f t="shared" si="5"/>
        <v>6.4516129032258064E-3</v>
      </c>
      <c r="F129" s="14" t="str">
        <f t="shared" si="6"/>
        <v/>
      </c>
      <c r="G129" s="13" t="str">
        <f t="shared" si="7"/>
        <v>0</v>
      </c>
      <c r="H129" s="17">
        <f t="shared" si="8"/>
        <v>0</v>
      </c>
    </row>
    <row r="130" spans="2:8" ht="30" x14ac:dyDescent="0.2">
      <c r="B130" s="6" t="s">
        <v>259</v>
      </c>
      <c r="C130" s="9">
        <v>0</v>
      </c>
      <c r="D130" s="9">
        <v>0</v>
      </c>
      <c r="E130" s="14" t="str">
        <f t="shared" si="5"/>
        <v/>
      </c>
      <c r="F130" s="14" t="str">
        <f t="shared" si="6"/>
        <v/>
      </c>
      <c r="G130" s="13" t="str">
        <f t="shared" si="7"/>
        <v>0</v>
      </c>
      <c r="H130" s="17" t="str">
        <f t="shared" si="8"/>
        <v/>
      </c>
    </row>
    <row r="131" spans="2:8" ht="30" x14ac:dyDescent="0.2">
      <c r="B131" s="6" t="s">
        <v>260</v>
      </c>
      <c r="C131" s="9">
        <v>2</v>
      </c>
      <c r="D131" s="9">
        <v>0</v>
      </c>
      <c r="E131" s="14">
        <f t="shared" si="5"/>
        <v>6.4516129032258064E-3</v>
      </c>
      <c r="F131" s="14" t="str">
        <f t="shared" si="6"/>
        <v/>
      </c>
      <c r="G131" s="13" t="str">
        <f t="shared" si="7"/>
        <v>0</v>
      </c>
      <c r="H131" s="17">
        <f t="shared" si="8"/>
        <v>0</v>
      </c>
    </row>
    <row r="132" spans="2:8" ht="15" x14ac:dyDescent="0.2">
      <c r="B132" s="6" t="s">
        <v>50</v>
      </c>
      <c r="C132" s="9">
        <v>0</v>
      </c>
      <c r="D132" s="9">
        <v>0</v>
      </c>
      <c r="E132" s="14" t="str">
        <f t="shared" si="5"/>
        <v/>
      </c>
      <c r="F132" s="14" t="str">
        <f t="shared" si="6"/>
        <v/>
      </c>
      <c r="G132" s="13" t="str">
        <f t="shared" si="7"/>
        <v>0</v>
      </c>
      <c r="H132" s="17" t="str">
        <f t="shared" si="8"/>
        <v/>
      </c>
    </row>
    <row r="133" spans="2:8" ht="15" x14ac:dyDescent="0.2">
      <c r="B133" s="6" t="s">
        <v>45</v>
      </c>
      <c r="C133" s="9">
        <v>0</v>
      </c>
      <c r="D133" s="9">
        <v>0</v>
      </c>
      <c r="E133" s="14" t="str">
        <f t="shared" si="5"/>
        <v/>
      </c>
      <c r="F133" s="14" t="str">
        <f t="shared" si="6"/>
        <v/>
      </c>
      <c r="G133" s="13" t="str">
        <f t="shared" si="7"/>
        <v>0</v>
      </c>
      <c r="H133" s="17" t="str">
        <f t="shared" si="8"/>
        <v/>
      </c>
    </row>
    <row r="134" spans="2:8" ht="15" x14ac:dyDescent="0.2">
      <c r="B134" s="6" t="s">
        <v>42</v>
      </c>
      <c r="C134" s="9">
        <v>6</v>
      </c>
      <c r="D134" s="9">
        <v>3</v>
      </c>
      <c r="E134" s="14">
        <f t="shared" si="5"/>
        <v>1.935483870967742E-2</v>
      </c>
      <c r="F134" s="14">
        <f t="shared" si="6"/>
        <v>9.4637223974763408E-3</v>
      </c>
      <c r="G134" s="13">
        <f t="shared" si="7"/>
        <v>-0.5</v>
      </c>
      <c r="H134" s="17">
        <f t="shared" si="8"/>
        <v>-9.6774193548387101E-3</v>
      </c>
    </row>
    <row r="135" spans="2:8" ht="15" x14ac:dyDescent="0.2">
      <c r="B135" s="6" t="s">
        <v>43</v>
      </c>
      <c r="C135" s="9">
        <v>0</v>
      </c>
      <c r="D135" s="9">
        <v>0</v>
      </c>
      <c r="E135" s="14" t="str">
        <f t="shared" si="5"/>
        <v/>
      </c>
      <c r="F135" s="14" t="str">
        <f t="shared" si="6"/>
        <v/>
      </c>
      <c r="G135" s="13" t="str">
        <f t="shared" si="7"/>
        <v>0</v>
      </c>
      <c r="H135" s="17" t="str">
        <f t="shared" si="8"/>
        <v/>
      </c>
    </row>
    <row r="136" spans="2:8" ht="15" x14ac:dyDescent="0.2">
      <c r="B136" s="6" t="s">
        <v>44</v>
      </c>
      <c r="C136" s="9">
        <v>0</v>
      </c>
      <c r="D136" s="9">
        <v>0</v>
      </c>
      <c r="E136" s="14" t="str">
        <f t="shared" ref="E136:E145" si="9">+IF(C136=0,"",C136/C$70)</f>
        <v/>
      </c>
      <c r="F136" s="14" t="str">
        <f t="shared" ref="F136:F145" si="10">+IF(D136=0,"",D136/D$70)</f>
        <v/>
      </c>
      <c r="G136" s="13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6" t="s">
        <v>41</v>
      </c>
      <c r="C137" s="9">
        <v>0</v>
      </c>
      <c r="D137" s="9">
        <v>0</v>
      </c>
      <c r="E137" s="14" t="str">
        <f t="shared" si="9"/>
        <v/>
      </c>
      <c r="F137" s="14" t="str">
        <f t="shared" si="10"/>
        <v/>
      </c>
      <c r="G137" s="13" t="str">
        <f t="shared" si="11"/>
        <v>0</v>
      </c>
      <c r="H137" s="17" t="str">
        <f t="shared" si="12"/>
        <v/>
      </c>
    </row>
    <row r="138" spans="2:8" ht="15" x14ac:dyDescent="0.2">
      <c r="B138" s="6" t="s">
        <v>261</v>
      </c>
      <c r="C138" s="9">
        <v>2</v>
      </c>
      <c r="D138" s="9">
        <v>0</v>
      </c>
      <c r="E138" s="14">
        <f t="shared" si="9"/>
        <v>6.4516129032258064E-3</v>
      </c>
      <c r="F138" s="14" t="str">
        <f t="shared" si="10"/>
        <v/>
      </c>
      <c r="G138" s="13" t="str">
        <f t="shared" si="11"/>
        <v>0</v>
      </c>
      <c r="H138" s="17">
        <f t="shared" si="12"/>
        <v>0</v>
      </c>
    </row>
    <row r="139" spans="2:8" ht="30" x14ac:dyDescent="0.2">
      <c r="B139" s="6" t="s">
        <v>262</v>
      </c>
      <c r="C139" s="9">
        <v>0</v>
      </c>
      <c r="D139" s="9">
        <v>1</v>
      </c>
      <c r="E139" s="14" t="str">
        <f t="shared" si="9"/>
        <v/>
      </c>
      <c r="F139" s="14">
        <f t="shared" si="10"/>
        <v>3.1545741324921135E-3</v>
      </c>
      <c r="G139" s="13" t="str">
        <f t="shared" si="11"/>
        <v>0</v>
      </c>
      <c r="H139" s="17" t="str">
        <f t="shared" si="12"/>
        <v/>
      </c>
    </row>
    <row r="140" spans="2:8" ht="30" x14ac:dyDescent="0.2">
      <c r="B140" s="6" t="s">
        <v>263</v>
      </c>
      <c r="C140" s="9">
        <v>0</v>
      </c>
      <c r="D140" s="9">
        <v>1</v>
      </c>
      <c r="E140" s="14" t="str">
        <f t="shared" si="9"/>
        <v/>
      </c>
      <c r="F140" s="14">
        <f t="shared" si="10"/>
        <v>3.1545741324921135E-3</v>
      </c>
      <c r="G140" s="13" t="str">
        <f t="shared" si="11"/>
        <v>0</v>
      </c>
      <c r="H140" s="17" t="str">
        <f t="shared" si="12"/>
        <v/>
      </c>
    </row>
    <row r="141" spans="2:8" ht="15" x14ac:dyDescent="0.2">
      <c r="B141" s="6" t="s">
        <v>48</v>
      </c>
      <c r="C141" s="9">
        <v>0</v>
      </c>
      <c r="D141" s="9">
        <v>0</v>
      </c>
      <c r="E141" s="14" t="str">
        <f t="shared" si="9"/>
        <v/>
      </c>
      <c r="F141" s="14" t="str">
        <f t="shared" si="10"/>
        <v/>
      </c>
      <c r="G141" s="13" t="str">
        <f t="shared" si="11"/>
        <v>0</v>
      </c>
      <c r="H141" s="17" t="str">
        <f t="shared" si="12"/>
        <v/>
      </c>
    </row>
    <row r="142" spans="2:8" ht="15" x14ac:dyDescent="0.2">
      <c r="B142" s="6" t="s">
        <v>264</v>
      </c>
      <c r="C142" s="9">
        <v>0</v>
      </c>
      <c r="D142" s="9">
        <v>0</v>
      </c>
      <c r="E142" s="14" t="str">
        <f t="shared" si="9"/>
        <v/>
      </c>
      <c r="F142" s="14" t="str">
        <f t="shared" si="10"/>
        <v/>
      </c>
      <c r="G142" s="13" t="str">
        <f t="shared" si="11"/>
        <v>0</v>
      </c>
      <c r="H142" s="17" t="str">
        <f t="shared" si="12"/>
        <v/>
      </c>
    </row>
    <row r="143" spans="2:8" ht="15" x14ac:dyDescent="0.2">
      <c r="B143" s="6" t="s">
        <v>49</v>
      </c>
      <c r="C143" s="9">
        <v>0</v>
      </c>
      <c r="D143" s="9">
        <v>0</v>
      </c>
      <c r="E143" s="14" t="str">
        <f t="shared" si="9"/>
        <v/>
      </c>
      <c r="F143" s="14" t="str">
        <f t="shared" si="10"/>
        <v/>
      </c>
      <c r="G143" s="13" t="str">
        <f t="shared" si="11"/>
        <v>0</v>
      </c>
      <c r="H143" s="17" t="str">
        <f t="shared" si="12"/>
        <v/>
      </c>
    </row>
    <row r="144" spans="2:8" ht="15" x14ac:dyDescent="0.2">
      <c r="B144" s="6" t="s">
        <v>46</v>
      </c>
      <c r="C144" s="9">
        <v>0</v>
      </c>
      <c r="D144" s="9">
        <v>0</v>
      </c>
      <c r="E144" s="14" t="str">
        <f t="shared" si="9"/>
        <v/>
      </c>
      <c r="F144" s="14" t="str">
        <f t="shared" si="10"/>
        <v/>
      </c>
      <c r="G144" s="13" t="str">
        <f t="shared" si="11"/>
        <v>0</v>
      </c>
      <c r="H144" s="17" t="str">
        <f t="shared" si="12"/>
        <v/>
      </c>
    </row>
    <row r="145" spans="2:8" ht="13.5" customHeight="1" x14ac:dyDescent="0.2">
      <c r="B145" s="6" t="s">
        <v>47</v>
      </c>
      <c r="C145" s="9">
        <v>1</v>
      </c>
      <c r="D145" s="9">
        <v>0</v>
      </c>
      <c r="E145" s="14">
        <f t="shared" si="9"/>
        <v>3.2258064516129032E-3</v>
      </c>
      <c r="F145" s="14" t="str">
        <f t="shared" si="10"/>
        <v/>
      </c>
      <c r="G145" s="13" t="str">
        <f t="shared" si="11"/>
        <v>0</v>
      </c>
      <c r="H145" s="17">
        <f t="shared" si="12"/>
        <v>0</v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39" t="s">
        <v>517</v>
      </c>
      <c r="C149" s="40" t="s">
        <v>518</v>
      </c>
      <c r="D149" s="41"/>
      <c r="E149" s="44" t="s">
        <v>482</v>
      </c>
      <c r="F149" s="41"/>
      <c r="G149" s="42" t="s">
        <v>567</v>
      </c>
      <c r="H149" s="42" t="s">
        <v>481</v>
      </c>
    </row>
    <row r="150" spans="2:8" s="4" customFormat="1" ht="22.5" customHeight="1" x14ac:dyDescent="0.2">
      <c r="B150" s="39"/>
      <c r="C150" s="37">
        <v>2014</v>
      </c>
      <c r="D150" s="37">
        <v>2015</v>
      </c>
      <c r="E150" s="37">
        <v>2014</v>
      </c>
      <c r="F150" s="37">
        <v>2015</v>
      </c>
      <c r="G150" s="43"/>
      <c r="H150" s="43"/>
    </row>
    <row r="151" spans="2:8" s="4" customFormat="1" ht="33.75" customHeight="1" x14ac:dyDescent="0.2">
      <c r="B151" s="32" t="s">
        <v>521</v>
      </c>
      <c r="C151" s="33">
        <f>SUM(C152:C288)</f>
        <v>483</v>
      </c>
      <c r="D151" s="34">
        <f>SUM(D152:D288)</f>
        <v>627</v>
      </c>
      <c r="E151" s="35">
        <f>+IF(C151=0,"",C151/C$151)</f>
        <v>1</v>
      </c>
      <c r="F151" s="35">
        <f>+IF(D151=0,"",D151/D$151)</f>
        <v>1</v>
      </c>
      <c r="G151" s="35">
        <f>+IF(OR(AND(D151=0),(C151=0)),"0",((D151-C151)/C151))</f>
        <v>0.29813664596273293</v>
      </c>
      <c r="H151" s="35">
        <f>+IF(OR(AND(E151=""),(G151="")),"",E151*G151)</f>
        <v>0.29813664596273293</v>
      </c>
    </row>
    <row r="152" spans="2:8" ht="15" x14ac:dyDescent="0.2">
      <c r="B152" s="8" t="s">
        <v>54</v>
      </c>
      <c r="C152" s="9">
        <v>2</v>
      </c>
      <c r="D152" s="9">
        <v>1</v>
      </c>
      <c r="E152" s="14">
        <f>+IF(C152=0,"",C152/C$151)</f>
        <v>4.140786749482402E-3</v>
      </c>
      <c r="F152" s="14">
        <f>+IF(D152=0,"",D152/D$151)</f>
        <v>1.594896331738437E-3</v>
      </c>
      <c r="G152" s="13">
        <f>+IF(OR(AND(D152=0),(C152=0)),"0",((D152-C152)/C152))</f>
        <v>-0.5</v>
      </c>
      <c r="H152" s="17">
        <f>+IF(OR(AND(E152=""),(G152="")),"",E152*G152)</f>
        <v>-2.070393374741201E-3</v>
      </c>
    </row>
    <row r="153" spans="2:8" ht="15" x14ac:dyDescent="0.2">
      <c r="B153" s="8" t="s">
        <v>58</v>
      </c>
      <c r="C153" s="9">
        <v>1</v>
      </c>
      <c r="D153" s="9">
        <v>0</v>
      </c>
      <c r="E153" s="14">
        <f t="shared" ref="E153:E216" si="13">+IF(C153=0,"",C153/C$151)</f>
        <v>2.070393374741201E-3</v>
      </c>
      <c r="F153" s="14" t="str">
        <f t="shared" ref="F153:F216" si="14">+IF(D153=0,"",D153/D$151)</f>
        <v/>
      </c>
      <c r="G153" s="13" t="str">
        <f t="shared" ref="G153:G216" si="15">+IF(OR(AND(D153=0),(C153=0)),"0",((D153-C153)/C153))</f>
        <v>0</v>
      </c>
      <c r="H153" s="17">
        <f t="shared" ref="H153:H216" si="16">+IF(OR(AND(E153=""),(G153="")),"",E153*G153)</f>
        <v>0</v>
      </c>
    </row>
    <row r="154" spans="2:8" ht="15" x14ac:dyDescent="0.2">
      <c r="B154" s="8" t="s">
        <v>265</v>
      </c>
      <c r="C154" s="9">
        <v>1</v>
      </c>
      <c r="D154" s="9">
        <v>1</v>
      </c>
      <c r="E154" s="14">
        <f t="shared" si="13"/>
        <v>2.070393374741201E-3</v>
      </c>
      <c r="F154" s="14">
        <f t="shared" si="14"/>
        <v>1.594896331738437E-3</v>
      </c>
      <c r="G154" s="13">
        <f t="shared" si="15"/>
        <v>0</v>
      </c>
      <c r="H154" s="17">
        <f t="shared" si="16"/>
        <v>0</v>
      </c>
    </row>
    <row r="155" spans="2:8" ht="15" x14ac:dyDescent="0.2">
      <c r="B155" s="8" t="s">
        <v>266</v>
      </c>
      <c r="C155" s="9">
        <v>1</v>
      </c>
      <c r="D155" s="9">
        <v>0</v>
      </c>
      <c r="E155" s="14">
        <f t="shared" si="13"/>
        <v>2.070393374741201E-3</v>
      </c>
      <c r="F155" s="14" t="str">
        <f t="shared" si="14"/>
        <v/>
      </c>
      <c r="G155" s="13" t="str">
        <f t="shared" si="15"/>
        <v>0</v>
      </c>
      <c r="H155" s="17">
        <f t="shared" si="16"/>
        <v>0</v>
      </c>
    </row>
    <row r="156" spans="2:8" ht="30" x14ac:dyDescent="0.2">
      <c r="B156" s="8" t="s">
        <v>267</v>
      </c>
      <c r="C156" s="9">
        <v>5</v>
      </c>
      <c r="D156" s="9">
        <v>2</v>
      </c>
      <c r="E156" s="14">
        <f t="shared" si="13"/>
        <v>1.0351966873706004E-2</v>
      </c>
      <c r="F156" s="14">
        <f t="shared" si="14"/>
        <v>3.189792663476874E-3</v>
      </c>
      <c r="G156" s="13">
        <f t="shared" si="15"/>
        <v>-0.6</v>
      </c>
      <c r="H156" s="17">
        <f t="shared" si="16"/>
        <v>-6.2111801242236021E-3</v>
      </c>
    </row>
    <row r="157" spans="2:8" ht="15" x14ac:dyDescent="0.2">
      <c r="B157" s="8" t="s">
        <v>53</v>
      </c>
      <c r="C157" s="9">
        <v>51</v>
      </c>
      <c r="D157" s="9">
        <v>84</v>
      </c>
      <c r="E157" s="14">
        <f t="shared" si="13"/>
        <v>0.10559006211180125</v>
      </c>
      <c r="F157" s="14">
        <f t="shared" si="14"/>
        <v>0.13397129186602871</v>
      </c>
      <c r="G157" s="13">
        <f t="shared" si="15"/>
        <v>0.6470588235294118</v>
      </c>
      <c r="H157" s="17">
        <f t="shared" si="16"/>
        <v>6.8322981366459631E-2</v>
      </c>
    </row>
    <row r="158" spans="2:8" ht="15" x14ac:dyDescent="0.2">
      <c r="B158" s="8" t="s">
        <v>59</v>
      </c>
      <c r="C158" s="9">
        <v>0</v>
      </c>
      <c r="D158" s="9">
        <v>0</v>
      </c>
      <c r="E158" s="14" t="str">
        <f t="shared" si="13"/>
        <v/>
      </c>
      <c r="F158" s="14" t="str">
        <f t="shared" si="14"/>
        <v/>
      </c>
      <c r="G158" s="13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9">
        <v>2</v>
      </c>
      <c r="D159" s="9">
        <v>5</v>
      </c>
      <c r="E159" s="14">
        <f t="shared" si="13"/>
        <v>4.140786749482402E-3</v>
      </c>
      <c r="F159" s="14">
        <f t="shared" si="14"/>
        <v>7.9744816586921844E-3</v>
      </c>
      <c r="G159" s="13">
        <f t="shared" si="15"/>
        <v>1.5</v>
      </c>
      <c r="H159" s="17">
        <f t="shared" si="16"/>
        <v>6.2111801242236029E-3</v>
      </c>
    </row>
    <row r="160" spans="2:8" ht="15" x14ac:dyDescent="0.2">
      <c r="B160" s="8" t="s">
        <v>55</v>
      </c>
      <c r="C160" s="9">
        <v>0</v>
      </c>
      <c r="D160" s="9">
        <v>2</v>
      </c>
      <c r="E160" s="14" t="str">
        <f t="shared" si="13"/>
        <v/>
      </c>
      <c r="F160" s="14">
        <f t="shared" si="14"/>
        <v>3.189792663476874E-3</v>
      </c>
      <c r="G160" s="13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4" t="str">
        <f t="shared" si="13"/>
        <v/>
      </c>
      <c r="F161" s="14" t="str">
        <f t="shared" si="14"/>
        <v/>
      </c>
      <c r="G161" s="13" t="str">
        <f t="shared" si="15"/>
        <v>0</v>
      </c>
      <c r="H161" s="17" t="str">
        <f t="shared" si="16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4" t="str">
        <f t="shared" si="13"/>
        <v/>
      </c>
      <c r="F162" s="14" t="str">
        <f t="shared" si="14"/>
        <v/>
      </c>
      <c r="G162" s="13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9">
        <v>2</v>
      </c>
      <c r="D163" s="9">
        <v>5</v>
      </c>
      <c r="E163" s="14">
        <f t="shared" si="13"/>
        <v>4.140786749482402E-3</v>
      </c>
      <c r="F163" s="14">
        <f t="shared" si="14"/>
        <v>7.9744816586921844E-3</v>
      </c>
      <c r="G163" s="13">
        <f t="shared" si="15"/>
        <v>1.5</v>
      </c>
      <c r="H163" s="17">
        <f t="shared" si="16"/>
        <v>6.2111801242236029E-3</v>
      </c>
    </row>
    <row r="164" spans="2:8" ht="15" x14ac:dyDescent="0.2">
      <c r="B164" s="8" t="s">
        <v>56</v>
      </c>
      <c r="C164" s="9">
        <v>4</v>
      </c>
      <c r="D164" s="9">
        <v>3</v>
      </c>
      <c r="E164" s="14">
        <f t="shared" si="13"/>
        <v>8.2815734989648039E-3</v>
      </c>
      <c r="F164" s="14">
        <f t="shared" si="14"/>
        <v>4.7846889952153108E-3</v>
      </c>
      <c r="G164" s="13">
        <f t="shared" si="15"/>
        <v>-0.25</v>
      </c>
      <c r="H164" s="17">
        <f t="shared" si="16"/>
        <v>-2.070393374741201E-3</v>
      </c>
    </row>
    <row r="165" spans="2:8" ht="15" x14ac:dyDescent="0.2">
      <c r="B165" s="8" t="s">
        <v>57</v>
      </c>
      <c r="C165" s="9">
        <v>3</v>
      </c>
      <c r="D165" s="9">
        <v>7</v>
      </c>
      <c r="E165" s="14">
        <f t="shared" si="13"/>
        <v>6.2111801242236021E-3</v>
      </c>
      <c r="F165" s="14">
        <f t="shared" si="14"/>
        <v>1.1164274322169059E-2</v>
      </c>
      <c r="G165" s="13">
        <f t="shared" si="15"/>
        <v>1.3333333333333333</v>
      </c>
      <c r="H165" s="17">
        <f t="shared" si="16"/>
        <v>8.2815734989648022E-3</v>
      </c>
    </row>
    <row r="166" spans="2:8" ht="15" x14ac:dyDescent="0.2">
      <c r="B166" s="8" t="s">
        <v>270</v>
      </c>
      <c r="C166" s="9">
        <v>4</v>
      </c>
      <c r="D166" s="9">
        <v>3</v>
      </c>
      <c r="E166" s="14">
        <f t="shared" si="13"/>
        <v>8.2815734989648039E-3</v>
      </c>
      <c r="F166" s="14">
        <f t="shared" si="14"/>
        <v>4.7846889952153108E-3</v>
      </c>
      <c r="G166" s="13">
        <f t="shared" si="15"/>
        <v>-0.25</v>
      </c>
      <c r="H166" s="17">
        <f t="shared" si="16"/>
        <v>-2.070393374741201E-3</v>
      </c>
    </row>
    <row r="167" spans="2:8" ht="15" x14ac:dyDescent="0.2">
      <c r="B167" s="8" t="s">
        <v>52</v>
      </c>
      <c r="C167" s="9">
        <v>0</v>
      </c>
      <c r="D167" s="9">
        <v>0</v>
      </c>
      <c r="E167" s="14" t="str">
        <f t="shared" si="13"/>
        <v/>
      </c>
      <c r="F167" s="14" t="str">
        <f t="shared" si="14"/>
        <v/>
      </c>
      <c r="G167" s="13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9">
        <v>0</v>
      </c>
      <c r="D168" s="9">
        <v>1</v>
      </c>
      <c r="E168" s="14" t="str">
        <f t="shared" si="13"/>
        <v/>
      </c>
      <c r="F168" s="14">
        <f t="shared" si="14"/>
        <v>1.594896331738437E-3</v>
      </c>
      <c r="G168" s="13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9">
        <v>18</v>
      </c>
      <c r="D169" s="9">
        <v>1</v>
      </c>
      <c r="E169" s="14">
        <f t="shared" si="13"/>
        <v>3.7267080745341616E-2</v>
      </c>
      <c r="F169" s="14">
        <f t="shared" si="14"/>
        <v>1.594896331738437E-3</v>
      </c>
      <c r="G169" s="13">
        <f t="shared" si="15"/>
        <v>-0.94444444444444442</v>
      </c>
      <c r="H169" s="17">
        <f t="shared" si="16"/>
        <v>-3.5196687370600416E-2</v>
      </c>
    </row>
    <row r="170" spans="2:8" ht="15" x14ac:dyDescent="0.2">
      <c r="B170" s="8" t="s">
        <v>272</v>
      </c>
      <c r="C170" s="9">
        <v>1</v>
      </c>
      <c r="D170" s="9">
        <v>0</v>
      </c>
      <c r="E170" s="14">
        <f t="shared" si="13"/>
        <v>2.070393374741201E-3</v>
      </c>
      <c r="F170" s="14" t="str">
        <f t="shared" si="14"/>
        <v/>
      </c>
      <c r="G170" s="13" t="str">
        <f t="shared" si="15"/>
        <v>0</v>
      </c>
      <c r="H170" s="17">
        <f t="shared" si="16"/>
        <v>0</v>
      </c>
    </row>
    <row r="171" spans="2:8" ht="15" x14ac:dyDescent="0.2">
      <c r="B171" s="8" t="s">
        <v>273</v>
      </c>
      <c r="C171" s="9">
        <v>0</v>
      </c>
      <c r="D171" s="9">
        <v>0</v>
      </c>
      <c r="E171" s="14" t="str">
        <f t="shared" si="13"/>
        <v/>
      </c>
      <c r="F171" s="14" t="str">
        <f t="shared" si="14"/>
        <v/>
      </c>
      <c r="G171" s="13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4" t="str">
        <f t="shared" si="13"/>
        <v/>
      </c>
      <c r="F172" s="14" t="str">
        <f t="shared" si="14"/>
        <v/>
      </c>
      <c r="G172" s="13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9">
        <v>1</v>
      </c>
      <c r="D173" s="9">
        <v>52</v>
      </c>
      <c r="E173" s="14">
        <f t="shared" si="13"/>
        <v>2.070393374741201E-3</v>
      </c>
      <c r="F173" s="14">
        <f t="shared" si="14"/>
        <v>8.2934609250398722E-2</v>
      </c>
      <c r="G173" s="13">
        <f t="shared" si="15"/>
        <v>51</v>
      </c>
      <c r="H173" s="17">
        <f t="shared" si="16"/>
        <v>0.10559006211180125</v>
      </c>
    </row>
    <row r="174" spans="2:8" ht="15" x14ac:dyDescent="0.2">
      <c r="B174" s="8" t="s">
        <v>276</v>
      </c>
      <c r="C174" s="9">
        <v>7</v>
      </c>
      <c r="D174" s="9">
        <v>12</v>
      </c>
      <c r="E174" s="14">
        <f t="shared" si="13"/>
        <v>1.4492753623188406E-2</v>
      </c>
      <c r="F174" s="14">
        <f t="shared" si="14"/>
        <v>1.9138755980861243E-2</v>
      </c>
      <c r="G174" s="13">
        <f t="shared" si="15"/>
        <v>0.7142857142857143</v>
      </c>
      <c r="H174" s="17">
        <f t="shared" si="16"/>
        <v>1.0351966873706004E-2</v>
      </c>
    </row>
    <row r="175" spans="2:8" ht="15" x14ac:dyDescent="0.2">
      <c r="B175" s="8" t="s">
        <v>277</v>
      </c>
      <c r="C175" s="9">
        <v>12</v>
      </c>
      <c r="D175" s="9">
        <v>24</v>
      </c>
      <c r="E175" s="14">
        <f t="shared" si="13"/>
        <v>2.4844720496894408E-2</v>
      </c>
      <c r="F175" s="14">
        <f t="shared" si="14"/>
        <v>3.8277511961722487E-2</v>
      </c>
      <c r="G175" s="13">
        <f t="shared" si="15"/>
        <v>1</v>
      </c>
      <c r="H175" s="17">
        <f t="shared" si="16"/>
        <v>2.4844720496894408E-2</v>
      </c>
    </row>
    <row r="176" spans="2:8" ht="15" x14ac:dyDescent="0.2">
      <c r="B176" s="8" t="s">
        <v>278</v>
      </c>
      <c r="C176" s="9">
        <v>10</v>
      </c>
      <c r="D176" s="9">
        <v>19</v>
      </c>
      <c r="E176" s="14">
        <f t="shared" si="13"/>
        <v>2.0703933747412008E-2</v>
      </c>
      <c r="F176" s="14">
        <f t="shared" si="14"/>
        <v>3.0303030303030304E-2</v>
      </c>
      <c r="G176" s="13">
        <f t="shared" si="15"/>
        <v>0.9</v>
      </c>
      <c r="H176" s="17">
        <f t="shared" si="16"/>
        <v>1.8633540372670808E-2</v>
      </c>
    </row>
    <row r="177" spans="2:8" ht="15" x14ac:dyDescent="0.2">
      <c r="B177" s="8" t="s">
        <v>279</v>
      </c>
      <c r="C177" s="9">
        <v>15</v>
      </c>
      <c r="D177" s="9">
        <v>141</v>
      </c>
      <c r="E177" s="14">
        <f t="shared" si="13"/>
        <v>3.1055900621118012E-2</v>
      </c>
      <c r="F177" s="14">
        <f t="shared" si="14"/>
        <v>0.22488038277511962</v>
      </c>
      <c r="G177" s="13">
        <f t="shared" si="15"/>
        <v>8.4</v>
      </c>
      <c r="H177" s="17">
        <f t="shared" si="16"/>
        <v>0.2608695652173913</v>
      </c>
    </row>
    <row r="178" spans="2:8" ht="15" x14ac:dyDescent="0.2">
      <c r="B178" s="8" t="s">
        <v>280</v>
      </c>
      <c r="C178" s="9">
        <v>54</v>
      </c>
      <c r="D178" s="9">
        <v>46</v>
      </c>
      <c r="E178" s="14">
        <f t="shared" si="13"/>
        <v>0.11180124223602485</v>
      </c>
      <c r="F178" s="14">
        <f t="shared" si="14"/>
        <v>7.3365231259968106E-2</v>
      </c>
      <c r="G178" s="13">
        <f t="shared" si="15"/>
        <v>-0.14814814814814814</v>
      </c>
      <c r="H178" s="17">
        <f t="shared" si="16"/>
        <v>-1.6563146997929608E-2</v>
      </c>
    </row>
    <row r="179" spans="2:8" ht="15" x14ac:dyDescent="0.2">
      <c r="B179" s="8" t="s">
        <v>281</v>
      </c>
      <c r="C179" s="9">
        <v>6</v>
      </c>
      <c r="D179" s="9">
        <v>12</v>
      </c>
      <c r="E179" s="14">
        <f t="shared" si="13"/>
        <v>1.2422360248447204E-2</v>
      </c>
      <c r="F179" s="14">
        <f t="shared" si="14"/>
        <v>1.9138755980861243E-2</v>
      </c>
      <c r="G179" s="13">
        <f t="shared" si="15"/>
        <v>1</v>
      </c>
      <c r="H179" s="17">
        <f t="shared" si="16"/>
        <v>1.2422360248447204E-2</v>
      </c>
    </row>
    <row r="180" spans="2:8" ht="15" x14ac:dyDescent="0.2">
      <c r="B180" s="8" t="s">
        <v>282</v>
      </c>
      <c r="C180" s="9">
        <v>0</v>
      </c>
      <c r="D180" s="9">
        <v>0</v>
      </c>
      <c r="E180" s="14" t="str">
        <f t="shared" si="13"/>
        <v/>
      </c>
      <c r="F180" s="14" t="str">
        <f t="shared" si="14"/>
        <v/>
      </c>
      <c r="G180" s="13" t="str">
        <f t="shared" si="15"/>
        <v>0</v>
      </c>
      <c r="H180" s="17" t="str">
        <f t="shared" si="16"/>
        <v/>
      </c>
    </row>
    <row r="181" spans="2:8" ht="15" x14ac:dyDescent="0.2">
      <c r="B181" s="8" t="s">
        <v>283</v>
      </c>
      <c r="C181" s="9">
        <v>0</v>
      </c>
      <c r="D181" s="9">
        <v>2</v>
      </c>
      <c r="E181" s="14" t="str">
        <f t="shared" si="13"/>
        <v/>
      </c>
      <c r="F181" s="14">
        <f t="shared" si="14"/>
        <v>3.189792663476874E-3</v>
      </c>
      <c r="G181" s="13" t="str">
        <f t="shared" si="15"/>
        <v>0</v>
      </c>
      <c r="H181" s="17" t="str">
        <f t="shared" si="16"/>
        <v/>
      </c>
    </row>
    <row r="182" spans="2:8" ht="15" x14ac:dyDescent="0.2">
      <c r="B182" s="8" t="s">
        <v>284</v>
      </c>
      <c r="C182" s="9">
        <v>4</v>
      </c>
      <c r="D182" s="9">
        <v>9</v>
      </c>
      <c r="E182" s="14">
        <f t="shared" si="13"/>
        <v>8.2815734989648039E-3</v>
      </c>
      <c r="F182" s="14">
        <f t="shared" si="14"/>
        <v>1.4354066985645933E-2</v>
      </c>
      <c r="G182" s="13">
        <f t="shared" si="15"/>
        <v>1.25</v>
      </c>
      <c r="H182" s="17">
        <f t="shared" si="16"/>
        <v>1.0351966873706004E-2</v>
      </c>
    </row>
    <row r="183" spans="2:8" ht="15" x14ac:dyDescent="0.2">
      <c r="B183" s="8" t="s">
        <v>285</v>
      </c>
      <c r="C183" s="9">
        <v>4</v>
      </c>
      <c r="D183" s="9">
        <v>7</v>
      </c>
      <c r="E183" s="14">
        <f t="shared" si="13"/>
        <v>8.2815734989648039E-3</v>
      </c>
      <c r="F183" s="14">
        <f t="shared" si="14"/>
        <v>1.1164274322169059E-2</v>
      </c>
      <c r="G183" s="13">
        <f t="shared" si="15"/>
        <v>0.75</v>
      </c>
      <c r="H183" s="17">
        <f t="shared" si="16"/>
        <v>6.2111801242236029E-3</v>
      </c>
    </row>
    <row r="184" spans="2:8" ht="15" x14ac:dyDescent="0.2">
      <c r="B184" s="8" t="s">
        <v>286</v>
      </c>
      <c r="C184" s="9">
        <v>0</v>
      </c>
      <c r="D184" s="9">
        <v>0</v>
      </c>
      <c r="E184" s="14" t="str">
        <f t="shared" si="13"/>
        <v/>
      </c>
      <c r="F184" s="14" t="str">
        <f t="shared" si="14"/>
        <v/>
      </c>
      <c r="G184" s="13" t="str">
        <f t="shared" si="15"/>
        <v>0</v>
      </c>
      <c r="H184" s="17" t="str">
        <f t="shared" si="16"/>
        <v/>
      </c>
    </row>
    <row r="185" spans="2:8" ht="15" x14ac:dyDescent="0.2">
      <c r="B185" s="8" t="s">
        <v>62</v>
      </c>
      <c r="C185" s="9">
        <v>0</v>
      </c>
      <c r="D185" s="9">
        <v>0</v>
      </c>
      <c r="E185" s="14" t="str">
        <f t="shared" si="13"/>
        <v/>
      </c>
      <c r="F185" s="14" t="str">
        <f t="shared" si="14"/>
        <v/>
      </c>
      <c r="G185" s="13" t="str">
        <f t="shared" si="15"/>
        <v>0</v>
      </c>
      <c r="H185" s="17" t="str">
        <f t="shared" si="16"/>
        <v/>
      </c>
    </row>
    <row r="186" spans="2:8" ht="15" x14ac:dyDescent="0.2">
      <c r="B186" s="8" t="s">
        <v>63</v>
      </c>
      <c r="C186" s="9">
        <v>29</v>
      </c>
      <c r="D186" s="9">
        <v>28</v>
      </c>
      <c r="E186" s="14">
        <f t="shared" si="13"/>
        <v>6.0041407867494824E-2</v>
      </c>
      <c r="F186" s="14">
        <f t="shared" si="14"/>
        <v>4.4657097288676235E-2</v>
      </c>
      <c r="G186" s="13">
        <f t="shared" si="15"/>
        <v>-3.4482758620689655E-2</v>
      </c>
      <c r="H186" s="17">
        <f t="shared" si="16"/>
        <v>-2.070393374741201E-3</v>
      </c>
    </row>
    <row r="187" spans="2:8" ht="15" x14ac:dyDescent="0.2">
      <c r="B187" s="8" t="s">
        <v>287</v>
      </c>
      <c r="C187" s="9">
        <v>1</v>
      </c>
      <c r="D187" s="9">
        <v>3</v>
      </c>
      <c r="E187" s="14">
        <f t="shared" si="13"/>
        <v>2.070393374741201E-3</v>
      </c>
      <c r="F187" s="14">
        <f t="shared" si="14"/>
        <v>4.7846889952153108E-3</v>
      </c>
      <c r="G187" s="13">
        <f t="shared" si="15"/>
        <v>2</v>
      </c>
      <c r="H187" s="17">
        <f t="shared" si="16"/>
        <v>4.140786749482402E-3</v>
      </c>
    </row>
    <row r="188" spans="2:8" ht="30" x14ac:dyDescent="0.2">
      <c r="B188" s="8" t="s">
        <v>288</v>
      </c>
      <c r="C188" s="9">
        <v>0</v>
      </c>
      <c r="D188" s="9">
        <v>0</v>
      </c>
      <c r="E188" s="14" t="str">
        <f t="shared" si="13"/>
        <v/>
      </c>
      <c r="F188" s="14" t="str">
        <f t="shared" si="14"/>
        <v/>
      </c>
      <c r="G188" s="13" t="str">
        <f t="shared" si="15"/>
        <v>0</v>
      </c>
      <c r="H188" s="17" t="str">
        <f t="shared" si="16"/>
        <v/>
      </c>
    </row>
    <row r="189" spans="2:8" ht="15" x14ac:dyDescent="0.2">
      <c r="B189" s="8" t="s">
        <v>289</v>
      </c>
      <c r="C189" s="9">
        <v>0</v>
      </c>
      <c r="D189" s="9">
        <v>0</v>
      </c>
      <c r="E189" s="14" t="str">
        <f t="shared" si="13"/>
        <v/>
      </c>
      <c r="F189" s="14" t="str">
        <f t="shared" si="14"/>
        <v/>
      </c>
      <c r="G189" s="13" t="str">
        <f t="shared" si="15"/>
        <v>0</v>
      </c>
      <c r="H189" s="17" t="str">
        <f t="shared" si="16"/>
        <v/>
      </c>
    </row>
    <row r="190" spans="2:8" ht="15" x14ac:dyDescent="0.2">
      <c r="B190" s="8" t="s">
        <v>65</v>
      </c>
      <c r="C190" s="9">
        <v>0</v>
      </c>
      <c r="D190" s="9">
        <v>0</v>
      </c>
      <c r="E190" s="14" t="str">
        <f t="shared" si="13"/>
        <v/>
      </c>
      <c r="F190" s="14" t="str">
        <f t="shared" si="14"/>
        <v/>
      </c>
      <c r="G190" s="13" t="str">
        <f t="shared" si="15"/>
        <v>0</v>
      </c>
      <c r="H190" s="17" t="str">
        <f t="shared" si="16"/>
        <v/>
      </c>
    </row>
    <row r="191" spans="2:8" ht="15" x14ac:dyDescent="0.2">
      <c r="B191" s="8" t="s">
        <v>290</v>
      </c>
      <c r="C191" s="9">
        <v>0</v>
      </c>
      <c r="D191" s="9">
        <v>0</v>
      </c>
      <c r="E191" s="14" t="str">
        <f t="shared" si="13"/>
        <v/>
      </c>
      <c r="F191" s="14" t="str">
        <f t="shared" si="14"/>
        <v/>
      </c>
      <c r="G191" s="13" t="str">
        <f t="shared" si="15"/>
        <v>0</v>
      </c>
      <c r="H191" s="17" t="str">
        <f t="shared" si="16"/>
        <v/>
      </c>
    </row>
    <row r="192" spans="2:8" ht="15" x14ac:dyDescent="0.2">
      <c r="B192" s="8" t="s">
        <v>64</v>
      </c>
      <c r="C192" s="9">
        <v>0</v>
      </c>
      <c r="D192" s="9">
        <v>0</v>
      </c>
      <c r="E192" s="14" t="str">
        <f t="shared" si="13"/>
        <v/>
      </c>
      <c r="F192" s="14" t="str">
        <f t="shared" si="14"/>
        <v/>
      </c>
      <c r="G192" s="13" t="str">
        <f t="shared" si="15"/>
        <v>0</v>
      </c>
      <c r="H192" s="17" t="str">
        <f t="shared" si="16"/>
        <v/>
      </c>
    </row>
    <row r="193" spans="2:8" ht="15" x14ac:dyDescent="0.2">
      <c r="B193" s="8" t="s">
        <v>291</v>
      </c>
      <c r="C193" s="9">
        <v>0</v>
      </c>
      <c r="D193" s="9">
        <v>0</v>
      </c>
      <c r="E193" s="14" t="str">
        <f t="shared" si="13"/>
        <v/>
      </c>
      <c r="F193" s="14" t="str">
        <f t="shared" si="14"/>
        <v/>
      </c>
      <c r="G193" s="13" t="str">
        <f t="shared" si="15"/>
        <v>0</v>
      </c>
      <c r="H193" s="17" t="str">
        <f t="shared" si="16"/>
        <v/>
      </c>
    </row>
    <row r="194" spans="2:8" ht="15" x14ac:dyDescent="0.2">
      <c r="B194" s="8" t="s">
        <v>292</v>
      </c>
      <c r="C194" s="9">
        <v>0</v>
      </c>
      <c r="D194" s="9">
        <v>0</v>
      </c>
      <c r="E194" s="14" t="str">
        <f t="shared" si="13"/>
        <v/>
      </c>
      <c r="F194" s="14" t="str">
        <f t="shared" si="14"/>
        <v/>
      </c>
      <c r="G194" s="13" t="str">
        <f t="shared" si="15"/>
        <v>0</v>
      </c>
      <c r="H194" s="17" t="str">
        <f t="shared" si="16"/>
        <v/>
      </c>
    </row>
    <row r="195" spans="2:8" ht="15" x14ac:dyDescent="0.2">
      <c r="B195" s="8" t="s">
        <v>468</v>
      </c>
      <c r="C195" s="9">
        <v>0</v>
      </c>
      <c r="D195" s="9">
        <v>0</v>
      </c>
      <c r="E195" s="14" t="str">
        <f t="shared" si="13"/>
        <v/>
      </c>
      <c r="F195" s="14" t="str">
        <f t="shared" si="14"/>
        <v/>
      </c>
      <c r="G195" s="13" t="str">
        <f t="shared" si="15"/>
        <v>0</v>
      </c>
      <c r="H195" s="17" t="str">
        <f t="shared" si="16"/>
        <v/>
      </c>
    </row>
    <row r="196" spans="2:8" ht="15" x14ac:dyDescent="0.2">
      <c r="B196" s="8" t="s">
        <v>293</v>
      </c>
      <c r="C196" s="9">
        <v>32</v>
      </c>
      <c r="D196" s="9">
        <v>44</v>
      </c>
      <c r="E196" s="14">
        <f t="shared" si="13"/>
        <v>6.6252587991718431E-2</v>
      </c>
      <c r="F196" s="14">
        <f t="shared" si="14"/>
        <v>7.0175438596491224E-2</v>
      </c>
      <c r="G196" s="13">
        <f t="shared" si="15"/>
        <v>0.375</v>
      </c>
      <c r="H196" s="17">
        <f t="shared" si="16"/>
        <v>2.4844720496894412E-2</v>
      </c>
    </row>
    <row r="197" spans="2:8" ht="15" x14ac:dyDescent="0.2">
      <c r="B197" s="8" t="s">
        <v>294</v>
      </c>
      <c r="C197" s="9">
        <v>1</v>
      </c>
      <c r="D197" s="9">
        <v>0</v>
      </c>
      <c r="E197" s="14">
        <f t="shared" si="13"/>
        <v>2.070393374741201E-3</v>
      </c>
      <c r="F197" s="14" t="str">
        <f t="shared" si="14"/>
        <v/>
      </c>
      <c r="G197" s="13" t="str">
        <f t="shared" si="15"/>
        <v>0</v>
      </c>
      <c r="H197" s="17">
        <f t="shared" si="16"/>
        <v>0</v>
      </c>
    </row>
    <row r="198" spans="2:8" ht="15" x14ac:dyDescent="0.2">
      <c r="B198" s="8" t="s">
        <v>295</v>
      </c>
      <c r="C198" s="9">
        <v>0</v>
      </c>
      <c r="D198" s="9">
        <v>0</v>
      </c>
      <c r="E198" s="14" t="str">
        <f t="shared" si="13"/>
        <v/>
      </c>
      <c r="F198" s="14" t="str">
        <f t="shared" si="14"/>
        <v/>
      </c>
      <c r="G198" s="13" t="str">
        <f t="shared" si="15"/>
        <v>0</v>
      </c>
      <c r="H198" s="17" t="str">
        <f t="shared" si="16"/>
        <v/>
      </c>
    </row>
    <row r="199" spans="2:8" ht="15" x14ac:dyDescent="0.2">
      <c r="B199" s="8" t="s">
        <v>296</v>
      </c>
      <c r="C199" s="9">
        <v>0</v>
      </c>
      <c r="D199" s="9">
        <v>0</v>
      </c>
      <c r="E199" s="14" t="str">
        <f t="shared" si="13"/>
        <v/>
      </c>
      <c r="F199" s="14" t="str">
        <f t="shared" si="14"/>
        <v/>
      </c>
      <c r="G199" s="13" t="str">
        <f t="shared" si="15"/>
        <v>0</v>
      </c>
      <c r="H199" s="17" t="str">
        <f t="shared" si="16"/>
        <v/>
      </c>
    </row>
    <row r="200" spans="2:8" ht="15" x14ac:dyDescent="0.2">
      <c r="B200" s="8" t="s">
        <v>297</v>
      </c>
      <c r="C200" s="9">
        <v>1</v>
      </c>
      <c r="D200" s="9">
        <v>0</v>
      </c>
      <c r="E200" s="14">
        <f t="shared" si="13"/>
        <v>2.070393374741201E-3</v>
      </c>
      <c r="F200" s="14" t="str">
        <f t="shared" si="14"/>
        <v/>
      </c>
      <c r="G200" s="13" t="str">
        <f t="shared" si="15"/>
        <v>0</v>
      </c>
      <c r="H200" s="17">
        <f t="shared" si="16"/>
        <v>0</v>
      </c>
    </row>
    <row r="201" spans="2:8" ht="15" x14ac:dyDescent="0.2">
      <c r="B201" s="8" t="s">
        <v>298</v>
      </c>
      <c r="C201" s="9">
        <v>0</v>
      </c>
      <c r="D201" s="9">
        <v>1</v>
      </c>
      <c r="E201" s="14" t="str">
        <f t="shared" si="13"/>
        <v/>
      </c>
      <c r="F201" s="14">
        <f t="shared" si="14"/>
        <v>1.594896331738437E-3</v>
      </c>
      <c r="G201" s="13" t="str">
        <f t="shared" si="15"/>
        <v>0</v>
      </c>
      <c r="H201" s="17" t="str">
        <f t="shared" si="16"/>
        <v/>
      </c>
    </row>
    <row r="202" spans="2:8" ht="15" x14ac:dyDescent="0.2">
      <c r="B202" s="8" t="s">
        <v>299</v>
      </c>
      <c r="C202" s="9">
        <v>0</v>
      </c>
      <c r="D202" s="9">
        <v>0</v>
      </c>
      <c r="E202" s="14" t="str">
        <f t="shared" si="13"/>
        <v/>
      </c>
      <c r="F202" s="14" t="str">
        <f t="shared" si="14"/>
        <v/>
      </c>
      <c r="G202" s="13" t="str">
        <f t="shared" si="15"/>
        <v>0</v>
      </c>
      <c r="H202" s="17" t="str">
        <f t="shared" si="16"/>
        <v/>
      </c>
    </row>
    <row r="203" spans="2:8" ht="15" x14ac:dyDescent="0.2">
      <c r="B203" s="8" t="s">
        <v>67</v>
      </c>
      <c r="C203" s="9">
        <v>0</v>
      </c>
      <c r="D203" s="9">
        <v>0</v>
      </c>
      <c r="E203" s="14" t="str">
        <f t="shared" si="13"/>
        <v/>
      </c>
      <c r="F203" s="14" t="str">
        <f t="shared" si="14"/>
        <v/>
      </c>
      <c r="G203" s="13" t="str">
        <f t="shared" si="15"/>
        <v>0</v>
      </c>
      <c r="H203" s="17" t="str">
        <f t="shared" si="16"/>
        <v/>
      </c>
    </row>
    <row r="204" spans="2:8" ht="15" x14ac:dyDescent="0.2">
      <c r="B204" s="8" t="s">
        <v>300</v>
      </c>
      <c r="C204" s="9">
        <v>0</v>
      </c>
      <c r="D204" s="9">
        <v>0</v>
      </c>
      <c r="E204" s="14" t="str">
        <f t="shared" si="13"/>
        <v/>
      </c>
      <c r="F204" s="14" t="str">
        <f t="shared" si="14"/>
        <v/>
      </c>
      <c r="G204" s="13" t="str">
        <f t="shared" si="15"/>
        <v>0</v>
      </c>
      <c r="H204" s="17" t="str">
        <f t="shared" si="16"/>
        <v/>
      </c>
    </row>
    <row r="205" spans="2:8" ht="15" x14ac:dyDescent="0.2">
      <c r="B205" s="8" t="s">
        <v>66</v>
      </c>
      <c r="C205" s="9">
        <v>0</v>
      </c>
      <c r="D205" s="9">
        <v>0</v>
      </c>
      <c r="E205" s="14" t="str">
        <f t="shared" si="13"/>
        <v/>
      </c>
      <c r="F205" s="14" t="str">
        <f t="shared" si="14"/>
        <v/>
      </c>
      <c r="G205" s="13" t="str">
        <f t="shared" si="15"/>
        <v>0</v>
      </c>
      <c r="H205" s="17" t="str">
        <f t="shared" si="16"/>
        <v/>
      </c>
    </row>
    <row r="206" spans="2:8" ht="15" x14ac:dyDescent="0.2">
      <c r="B206" s="8" t="s">
        <v>301</v>
      </c>
      <c r="C206" s="9">
        <v>0</v>
      </c>
      <c r="D206" s="9">
        <v>5</v>
      </c>
      <c r="E206" s="14" t="str">
        <f t="shared" si="13"/>
        <v/>
      </c>
      <c r="F206" s="14">
        <f t="shared" si="14"/>
        <v>7.9744816586921844E-3</v>
      </c>
      <c r="G206" s="13" t="str">
        <f t="shared" si="15"/>
        <v>0</v>
      </c>
      <c r="H206" s="17" t="str">
        <f t="shared" si="16"/>
        <v/>
      </c>
    </row>
    <row r="207" spans="2:8" ht="15" x14ac:dyDescent="0.2">
      <c r="B207" s="8" t="s">
        <v>530</v>
      </c>
      <c r="C207" s="9">
        <v>0</v>
      </c>
      <c r="D207" s="9">
        <v>0</v>
      </c>
      <c r="E207" s="14" t="str">
        <f t="shared" si="13"/>
        <v/>
      </c>
      <c r="F207" s="14" t="str">
        <f t="shared" si="14"/>
        <v/>
      </c>
      <c r="G207" s="13" t="str">
        <f t="shared" si="15"/>
        <v>0</v>
      </c>
      <c r="H207" s="17" t="str">
        <f t="shared" si="16"/>
        <v/>
      </c>
    </row>
    <row r="208" spans="2:8" ht="15" x14ac:dyDescent="0.2">
      <c r="B208" s="8" t="s">
        <v>72</v>
      </c>
      <c r="C208" s="9">
        <v>50</v>
      </c>
      <c r="D208" s="9">
        <v>2</v>
      </c>
      <c r="E208" s="14">
        <f t="shared" si="13"/>
        <v>0.10351966873706005</v>
      </c>
      <c r="F208" s="14">
        <f t="shared" si="14"/>
        <v>3.189792663476874E-3</v>
      </c>
      <c r="G208" s="13">
        <f t="shared" si="15"/>
        <v>-0.96</v>
      </c>
      <c r="H208" s="17">
        <f t="shared" si="16"/>
        <v>-9.9378881987577647E-2</v>
      </c>
    </row>
    <row r="209" spans="2:8" ht="15" x14ac:dyDescent="0.2">
      <c r="B209" s="8" t="s">
        <v>71</v>
      </c>
      <c r="C209" s="9">
        <v>0</v>
      </c>
      <c r="D209" s="9">
        <v>0</v>
      </c>
      <c r="E209" s="14" t="str">
        <f t="shared" si="13"/>
        <v/>
      </c>
      <c r="F209" s="14" t="str">
        <f t="shared" si="14"/>
        <v/>
      </c>
      <c r="G209" s="13" t="str">
        <f t="shared" si="15"/>
        <v>0</v>
      </c>
      <c r="H209" s="17" t="str">
        <f t="shared" si="16"/>
        <v/>
      </c>
    </row>
    <row r="210" spans="2:8" ht="15" x14ac:dyDescent="0.2">
      <c r="B210" s="8" t="s">
        <v>73</v>
      </c>
      <c r="C210" s="9">
        <v>0</v>
      </c>
      <c r="D210" s="9">
        <v>0</v>
      </c>
      <c r="E210" s="14" t="str">
        <f t="shared" si="13"/>
        <v/>
      </c>
      <c r="F210" s="14" t="str">
        <f t="shared" si="14"/>
        <v/>
      </c>
      <c r="G210" s="13" t="str">
        <f t="shared" si="15"/>
        <v>0</v>
      </c>
      <c r="H210" s="17" t="str">
        <f t="shared" si="16"/>
        <v/>
      </c>
    </row>
    <row r="211" spans="2:8" ht="15" x14ac:dyDescent="0.2">
      <c r="B211" s="8" t="s">
        <v>69</v>
      </c>
      <c r="C211" s="9">
        <v>0</v>
      </c>
      <c r="D211" s="9">
        <v>1</v>
      </c>
      <c r="E211" s="14" t="str">
        <f t="shared" si="13"/>
        <v/>
      </c>
      <c r="F211" s="14">
        <f t="shared" si="14"/>
        <v>1.594896331738437E-3</v>
      </c>
      <c r="G211" s="13" t="str">
        <f t="shared" si="15"/>
        <v>0</v>
      </c>
      <c r="H211" s="17" t="str">
        <f t="shared" si="16"/>
        <v/>
      </c>
    </row>
    <row r="212" spans="2:8" ht="15" x14ac:dyDescent="0.2">
      <c r="B212" s="8" t="s">
        <v>68</v>
      </c>
      <c r="C212" s="9">
        <v>0</v>
      </c>
      <c r="D212" s="9">
        <v>0</v>
      </c>
      <c r="E212" s="14" t="str">
        <f t="shared" si="13"/>
        <v/>
      </c>
      <c r="F212" s="14" t="str">
        <f t="shared" si="14"/>
        <v/>
      </c>
      <c r="G212" s="13" t="str">
        <f t="shared" si="15"/>
        <v>0</v>
      </c>
      <c r="H212" s="17" t="str">
        <f t="shared" si="16"/>
        <v/>
      </c>
    </row>
    <row r="213" spans="2:8" ht="15" x14ac:dyDescent="0.2">
      <c r="B213" s="8" t="s">
        <v>302</v>
      </c>
      <c r="C213" s="9">
        <v>0</v>
      </c>
      <c r="D213" s="9">
        <v>0</v>
      </c>
      <c r="E213" s="14" t="str">
        <f t="shared" si="13"/>
        <v/>
      </c>
      <c r="F213" s="14" t="str">
        <f t="shared" si="14"/>
        <v/>
      </c>
      <c r="G213" s="13" t="str">
        <f t="shared" si="15"/>
        <v>0</v>
      </c>
      <c r="H213" s="17" t="str">
        <f t="shared" si="16"/>
        <v/>
      </c>
    </row>
    <row r="214" spans="2:8" ht="15" x14ac:dyDescent="0.2">
      <c r="B214" s="8" t="s">
        <v>70</v>
      </c>
      <c r="C214" s="9">
        <v>1</v>
      </c>
      <c r="D214" s="9">
        <v>0</v>
      </c>
      <c r="E214" s="14">
        <f t="shared" si="13"/>
        <v>2.070393374741201E-3</v>
      </c>
      <c r="F214" s="14" t="str">
        <f t="shared" si="14"/>
        <v/>
      </c>
      <c r="G214" s="13" t="str">
        <f t="shared" si="15"/>
        <v>0</v>
      </c>
      <c r="H214" s="17">
        <f t="shared" si="16"/>
        <v>0</v>
      </c>
    </row>
    <row r="215" spans="2:8" ht="15" x14ac:dyDescent="0.2">
      <c r="B215" s="8" t="s">
        <v>303</v>
      </c>
      <c r="C215" s="9">
        <v>0</v>
      </c>
      <c r="D215" s="9">
        <v>0</v>
      </c>
      <c r="E215" s="14" t="str">
        <f t="shared" si="13"/>
        <v/>
      </c>
      <c r="F215" s="14" t="str">
        <f t="shared" si="14"/>
        <v/>
      </c>
      <c r="G215" s="13" t="str">
        <f t="shared" si="15"/>
        <v>0</v>
      </c>
      <c r="H215" s="17" t="str">
        <f t="shared" si="16"/>
        <v/>
      </c>
    </row>
    <row r="216" spans="2:8" ht="15" x14ac:dyDescent="0.2">
      <c r="B216" s="8" t="s">
        <v>304</v>
      </c>
      <c r="C216" s="9">
        <v>0</v>
      </c>
      <c r="D216" s="9">
        <v>1</v>
      </c>
      <c r="E216" s="14" t="str">
        <f t="shared" si="13"/>
        <v/>
      </c>
      <c r="F216" s="14">
        <f t="shared" si="14"/>
        <v>1.594896331738437E-3</v>
      </c>
      <c r="G216" s="13" t="str">
        <f t="shared" si="15"/>
        <v>0</v>
      </c>
      <c r="H216" s="17" t="str">
        <f t="shared" si="16"/>
        <v/>
      </c>
    </row>
    <row r="217" spans="2:8" ht="15" x14ac:dyDescent="0.2">
      <c r="B217" s="8" t="s">
        <v>469</v>
      </c>
      <c r="C217" s="9">
        <v>0</v>
      </c>
      <c r="D217" s="9">
        <v>0</v>
      </c>
      <c r="E217" s="14" t="str">
        <f t="shared" ref="E217:E280" si="17">+IF(C217=0,"",C217/C$151)</f>
        <v/>
      </c>
      <c r="F217" s="14" t="str">
        <f t="shared" ref="F217:F280" si="18">+IF(D217=0,"",D217/D$151)</f>
        <v/>
      </c>
      <c r="G217" s="13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15" x14ac:dyDescent="0.2">
      <c r="B218" s="8" t="s">
        <v>305</v>
      </c>
      <c r="C218" s="9">
        <v>0</v>
      </c>
      <c r="D218" s="9">
        <v>0</v>
      </c>
      <c r="E218" s="14" t="str">
        <f t="shared" si="17"/>
        <v/>
      </c>
      <c r="F218" s="14" t="str">
        <f t="shared" si="18"/>
        <v/>
      </c>
      <c r="G218" s="13" t="str">
        <f t="shared" si="19"/>
        <v>0</v>
      </c>
      <c r="H218" s="17" t="str">
        <f t="shared" si="20"/>
        <v/>
      </c>
    </row>
    <row r="219" spans="2:8" ht="15" x14ac:dyDescent="0.2">
      <c r="B219" s="8" t="s">
        <v>306</v>
      </c>
      <c r="C219" s="9">
        <v>0</v>
      </c>
      <c r="D219" s="9">
        <v>0</v>
      </c>
      <c r="E219" s="14" t="str">
        <f t="shared" si="17"/>
        <v/>
      </c>
      <c r="F219" s="14" t="str">
        <f t="shared" si="18"/>
        <v/>
      </c>
      <c r="G219" s="13" t="str">
        <f t="shared" si="19"/>
        <v>0</v>
      </c>
      <c r="H219" s="17" t="str">
        <f t="shared" si="20"/>
        <v/>
      </c>
    </row>
    <row r="220" spans="2:8" ht="15" x14ac:dyDescent="0.2">
      <c r="B220" s="8" t="s">
        <v>307</v>
      </c>
      <c r="C220" s="9">
        <v>0</v>
      </c>
      <c r="D220" s="9">
        <v>0</v>
      </c>
      <c r="E220" s="14" t="str">
        <f t="shared" si="17"/>
        <v/>
      </c>
      <c r="F220" s="14" t="str">
        <f t="shared" si="18"/>
        <v/>
      </c>
      <c r="G220" s="13" t="str">
        <f t="shared" si="19"/>
        <v>0</v>
      </c>
      <c r="H220" s="17" t="str">
        <f t="shared" si="20"/>
        <v/>
      </c>
    </row>
    <row r="221" spans="2:8" ht="15" x14ac:dyDescent="0.2">
      <c r="B221" s="8" t="s">
        <v>308</v>
      </c>
      <c r="C221" s="9">
        <v>0</v>
      </c>
      <c r="D221" s="9">
        <v>0</v>
      </c>
      <c r="E221" s="14" t="str">
        <f t="shared" si="17"/>
        <v/>
      </c>
      <c r="F221" s="14" t="str">
        <f t="shared" si="18"/>
        <v/>
      </c>
      <c r="G221" s="13" t="str">
        <f t="shared" si="19"/>
        <v>0</v>
      </c>
      <c r="H221" s="17" t="str">
        <f t="shared" si="20"/>
        <v/>
      </c>
    </row>
    <row r="222" spans="2:8" ht="15" x14ac:dyDescent="0.2">
      <c r="B222" s="8" t="s">
        <v>309</v>
      </c>
      <c r="C222" s="9">
        <v>0</v>
      </c>
      <c r="D222" s="9">
        <v>0</v>
      </c>
      <c r="E222" s="14" t="str">
        <f t="shared" si="17"/>
        <v/>
      </c>
      <c r="F222" s="14" t="str">
        <f t="shared" si="18"/>
        <v/>
      </c>
      <c r="G222" s="13" t="str">
        <f t="shared" si="19"/>
        <v>0</v>
      </c>
      <c r="H222" s="17" t="str">
        <f t="shared" si="20"/>
        <v/>
      </c>
    </row>
    <row r="223" spans="2:8" ht="15" x14ac:dyDescent="0.2">
      <c r="B223" s="8" t="s">
        <v>531</v>
      </c>
      <c r="C223" s="9">
        <v>0</v>
      </c>
      <c r="D223" s="9">
        <v>0</v>
      </c>
      <c r="E223" s="14" t="str">
        <f t="shared" si="17"/>
        <v/>
      </c>
      <c r="F223" s="14" t="str">
        <f t="shared" si="18"/>
        <v/>
      </c>
      <c r="G223" s="13" t="str">
        <f t="shared" si="19"/>
        <v>0</v>
      </c>
      <c r="H223" s="17" t="str">
        <f t="shared" si="20"/>
        <v/>
      </c>
    </row>
    <row r="224" spans="2:8" ht="15" x14ac:dyDescent="0.2">
      <c r="B224" s="8" t="s">
        <v>310</v>
      </c>
      <c r="C224" s="9">
        <v>0</v>
      </c>
      <c r="D224" s="9">
        <v>0</v>
      </c>
      <c r="E224" s="14" t="str">
        <f t="shared" si="17"/>
        <v/>
      </c>
      <c r="F224" s="14" t="str">
        <f t="shared" si="18"/>
        <v/>
      </c>
      <c r="G224" s="13" t="str">
        <f t="shared" si="19"/>
        <v>0</v>
      </c>
      <c r="H224" s="17" t="str">
        <f t="shared" si="20"/>
        <v/>
      </c>
    </row>
    <row r="225" spans="2:8" ht="15" x14ac:dyDescent="0.2">
      <c r="B225" s="8" t="s">
        <v>470</v>
      </c>
      <c r="C225" s="9">
        <v>0</v>
      </c>
      <c r="D225" s="9">
        <v>0</v>
      </c>
      <c r="E225" s="14" t="str">
        <f t="shared" si="17"/>
        <v/>
      </c>
      <c r="F225" s="14" t="str">
        <f t="shared" si="18"/>
        <v/>
      </c>
      <c r="G225" s="13" t="str">
        <f t="shared" si="19"/>
        <v>0</v>
      </c>
      <c r="H225" s="17" t="str">
        <f t="shared" si="20"/>
        <v/>
      </c>
    </row>
    <row r="226" spans="2:8" ht="15" x14ac:dyDescent="0.2">
      <c r="B226" s="8" t="s">
        <v>525</v>
      </c>
      <c r="C226" s="9">
        <v>0</v>
      </c>
      <c r="D226" s="9">
        <v>1</v>
      </c>
      <c r="E226" s="14" t="str">
        <f t="shared" si="17"/>
        <v/>
      </c>
      <c r="F226" s="14">
        <f t="shared" si="18"/>
        <v>1.594896331738437E-3</v>
      </c>
      <c r="G226" s="13" t="str">
        <f t="shared" si="19"/>
        <v>0</v>
      </c>
      <c r="H226" s="17" t="str">
        <f t="shared" si="20"/>
        <v/>
      </c>
    </row>
    <row r="227" spans="2:8" ht="15" x14ac:dyDescent="0.2">
      <c r="B227" s="8" t="s">
        <v>471</v>
      </c>
      <c r="C227" s="9">
        <v>0</v>
      </c>
      <c r="D227" s="9">
        <v>0</v>
      </c>
      <c r="E227" s="14" t="str">
        <f t="shared" si="17"/>
        <v/>
      </c>
      <c r="F227" s="14" t="str">
        <f t="shared" si="18"/>
        <v/>
      </c>
      <c r="G227" s="13" t="str">
        <f t="shared" si="19"/>
        <v>0</v>
      </c>
      <c r="H227" s="17" t="str">
        <f t="shared" si="20"/>
        <v/>
      </c>
    </row>
    <row r="228" spans="2:8" ht="15" x14ac:dyDescent="0.2">
      <c r="B228" s="8" t="s">
        <v>76</v>
      </c>
      <c r="C228" s="9">
        <v>0</v>
      </c>
      <c r="D228" s="9">
        <v>0</v>
      </c>
      <c r="E228" s="14" t="str">
        <f t="shared" si="17"/>
        <v/>
      </c>
      <c r="F228" s="14" t="str">
        <f t="shared" si="18"/>
        <v/>
      </c>
      <c r="G228" s="13" t="str">
        <f t="shared" si="19"/>
        <v>0</v>
      </c>
      <c r="H228" s="17" t="str">
        <f t="shared" si="20"/>
        <v/>
      </c>
    </row>
    <row r="229" spans="2:8" ht="15" x14ac:dyDescent="0.2">
      <c r="B229" s="8" t="s">
        <v>311</v>
      </c>
      <c r="C229" s="9">
        <v>12</v>
      </c>
      <c r="D229" s="9">
        <v>25</v>
      </c>
      <c r="E229" s="14">
        <f t="shared" si="17"/>
        <v>2.4844720496894408E-2</v>
      </c>
      <c r="F229" s="14">
        <f t="shared" si="18"/>
        <v>3.9872408293460927E-2</v>
      </c>
      <c r="G229" s="13">
        <f t="shared" si="19"/>
        <v>1.0833333333333333</v>
      </c>
      <c r="H229" s="17">
        <f t="shared" si="20"/>
        <v>2.6915113871635608E-2</v>
      </c>
    </row>
    <row r="230" spans="2:8" ht="15" x14ac:dyDescent="0.2">
      <c r="B230" s="8" t="s">
        <v>312</v>
      </c>
      <c r="C230" s="9">
        <v>1</v>
      </c>
      <c r="D230" s="9">
        <v>0</v>
      </c>
      <c r="E230" s="14">
        <f t="shared" si="17"/>
        <v>2.070393374741201E-3</v>
      </c>
      <c r="F230" s="14" t="str">
        <f t="shared" si="18"/>
        <v/>
      </c>
      <c r="G230" s="13" t="str">
        <f t="shared" si="19"/>
        <v>0</v>
      </c>
      <c r="H230" s="17">
        <f t="shared" si="20"/>
        <v>0</v>
      </c>
    </row>
    <row r="231" spans="2:8" ht="30" x14ac:dyDescent="0.2">
      <c r="B231" s="8" t="s">
        <v>313</v>
      </c>
      <c r="C231" s="9">
        <v>0</v>
      </c>
      <c r="D231" s="9">
        <v>0</v>
      </c>
      <c r="E231" s="14" t="str">
        <f t="shared" si="17"/>
        <v/>
      </c>
      <c r="F231" s="14" t="str">
        <f t="shared" si="18"/>
        <v/>
      </c>
      <c r="G231" s="13" t="str">
        <f t="shared" si="19"/>
        <v>0</v>
      </c>
      <c r="H231" s="17" t="str">
        <f t="shared" si="20"/>
        <v/>
      </c>
    </row>
    <row r="232" spans="2:8" ht="15" x14ac:dyDescent="0.2">
      <c r="B232" s="8" t="s">
        <v>77</v>
      </c>
      <c r="C232" s="9">
        <v>0</v>
      </c>
      <c r="D232" s="9">
        <v>1</v>
      </c>
      <c r="E232" s="14" t="str">
        <f t="shared" si="17"/>
        <v/>
      </c>
      <c r="F232" s="14">
        <f t="shared" si="18"/>
        <v>1.594896331738437E-3</v>
      </c>
      <c r="G232" s="13" t="str">
        <f t="shared" si="19"/>
        <v>0</v>
      </c>
      <c r="H232" s="17" t="str">
        <f t="shared" si="20"/>
        <v/>
      </c>
    </row>
    <row r="233" spans="2:8" ht="15" x14ac:dyDescent="0.2">
      <c r="B233" s="8" t="s">
        <v>74</v>
      </c>
      <c r="C233" s="9">
        <v>0</v>
      </c>
      <c r="D233" s="9">
        <v>0</v>
      </c>
      <c r="E233" s="14" t="str">
        <f t="shared" si="17"/>
        <v/>
      </c>
      <c r="F233" s="14" t="str">
        <f t="shared" si="18"/>
        <v/>
      </c>
      <c r="G233" s="13" t="str">
        <f t="shared" si="19"/>
        <v>0</v>
      </c>
      <c r="H233" s="17" t="str">
        <f t="shared" si="20"/>
        <v/>
      </c>
    </row>
    <row r="234" spans="2:8" ht="15" x14ac:dyDescent="0.2">
      <c r="B234" s="8" t="s">
        <v>75</v>
      </c>
      <c r="C234" s="9">
        <v>0</v>
      </c>
      <c r="D234" s="9">
        <v>0</v>
      </c>
      <c r="E234" s="14" t="str">
        <f t="shared" si="17"/>
        <v/>
      </c>
      <c r="F234" s="14" t="str">
        <f t="shared" si="18"/>
        <v/>
      </c>
      <c r="G234" s="13" t="str">
        <f t="shared" si="19"/>
        <v>0</v>
      </c>
      <c r="H234" s="17" t="str">
        <f t="shared" si="20"/>
        <v/>
      </c>
    </row>
    <row r="235" spans="2:8" ht="15" x14ac:dyDescent="0.2">
      <c r="B235" s="8" t="s">
        <v>314</v>
      </c>
      <c r="C235" s="9">
        <v>2</v>
      </c>
      <c r="D235" s="9">
        <v>0</v>
      </c>
      <c r="E235" s="14">
        <f t="shared" si="17"/>
        <v>4.140786749482402E-3</v>
      </c>
      <c r="F235" s="14" t="str">
        <f t="shared" si="18"/>
        <v/>
      </c>
      <c r="G235" s="13" t="str">
        <f t="shared" si="19"/>
        <v>0</v>
      </c>
      <c r="H235" s="17">
        <f t="shared" si="20"/>
        <v>0</v>
      </c>
    </row>
    <row r="236" spans="2:8" ht="15" x14ac:dyDescent="0.2">
      <c r="B236" s="8" t="s">
        <v>315</v>
      </c>
      <c r="C236" s="9">
        <v>0</v>
      </c>
      <c r="D236" s="9">
        <v>0</v>
      </c>
      <c r="E236" s="14" t="str">
        <f t="shared" si="17"/>
        <v/>
      </c>
      <c r="F236" s="14" t="str">
        <f t="shared" si="18"/>
        <v/>
      </c>
      <c r="G236" s="13" t="str">
        <f t="shared" si="19"/>
        <v>0</v>
      </c>
      <c r="H236" s="17" t="str">
        <f t="shared" si="20"/>
        <v/>
      </c>
    </row>
    <row r="237" spans="2:8" ht="15" x14ac:dyDescent="0.2">
      <c r="B237" s="8" t="s">
        <v>80</v>
      </c>
      <c r="C237" s="9">
        <v>102</v>
      </c>
      <c r="D237" s="9">
        <v>4</v>
      </c>
      <c r="E237" s="14">
        <f t="shared" si="17"/>
        <v>0.21118012422360249</v>
      </c>
      <c r="F237" s="14">
        <f t="shared" si="18"/>
        <v>6.379585326953748E-3</v>
      </c>
      <c r="G237" s="13">
        <f t="shared" si="19"/>
        <v>-0.96078431372549022</v>
      </c>
      <c r="H237" s="17">
        <f t="shared" si="20"/>
        <v>-0.20289855072463769</v>
      </c>
    </row>
    <row r="238" spans="2:8" ht="15" x14ac:dyDescent="0.2">
      <c r="B238" s="8" t="s">
        <v>85</v>
      </c>
      <c r="C238" s="9">
        <v>1</v>
      </c>
      <c r="D238" s="9">
        <v>6</v>
      </c>
      <c r="E238" s="14">
        <f t="shared" si="17"/>
        <v>2.070393374741201E-3</v>
      </c>
      <c r="F238" s="14">
        <f t="shared" si="18"/>
        <v>9.5693779904306216E-3</v>
      </c>
      <c r="G238" s="13">
        <f t="shared" si="19"/>
        <v>5</v>
      </c>
      <c r="H238" s="17">
        <f t="shared" si="20"/>
        <v>1.0351966873706004E-2</v>
      </c>
    </row>
    <row r="239" spans="2:8" ht="15" x14ac:dyDescent="0.2">
      <c r="B239" s="8" t="s">
        <v>81</v>
      </c>
      <c r="C239" s="9">
        <v>1</v>
      </c>
      <c r="D239" s="9">
        <v>5</v>
      </c>
      <c r="E239" s="14">
        <f t="shared" si="17"/>
        <v>2.070393374741201E-3</v>
      </c>
      <c r="F239" s="14">
        <f t="shared" si="18"/>
        <v>7.9744816586921844E-3</v>
      </c>
      <c r="G239" s="13">
        <f t="shared" si="19"/>
        <v>4</v>
      </c>
      <c r="H239" s="17">
        <f t="shared" si="20"/>
        <v>8.2815734989648039E-3</v>
      </c>
    </row>
    <row r="240" spans="2:8" ht="15" x14ac:dyDescent="0.2">
      <c r="B240" s="8" t="s">
        <v>316</v>
      </c>
      <c r="C240" s="9">
        <v>3</v>
      </c>
      <c r="D240" s="9">
        <v>5</v>
      </c>
      <c r="E240" s="14">
        <f t="shared" si="17"/>
        <v>6.2111801242236021E-3</v>
      </c>
      <c r="F240" s="14">
        <f t="shared" si="18"/>
        <v>7.9744816586921844E-3</v>
      </c>
      <c r="G240" s="13">
        <f t="shared" si="19"/>
        <v>0.66666666666666663</v>
      </c>
      <c r="H240" s="17">
        <f t="shared" si="20"/>
        <v>4.1407867494824011E-3</v>
      </c>
    </row>
    <row r="241" spans="2:8" ht="15" x14ac:dyDescent="0.2">
      <c r="B241" s="8" t="s">
        <v>78</v>
      </c>
      <c r="C241" s="9">
        <v>0</v>
      </c>
      <c r="D241" s="9">
        <v>0</v>
      </c>
      <c r="E241" s="14" t="str">
        <f t="shared" si="17"/>
        <v/>
      </c>
      <c r="F241" s="14" t="str">
        <f t="shared" si="18"/>
        <v/>
      </c>
      <c r="G241" s="13" t="str">
        <f t="shared" si="19"/>
        <v>0</v>
      </c>
      <c r="H241" s="17" t="str">
        <f t="shared" si="20"/>
        <v/>
      </c>
    </row>
    <row r="242" spans="2:8" ht="15" x14ac:dyDescent="0.2">
      <c r="B242" s="8" t="s">
        <v>83</v>
      </c>
      <c r="C242" s="9">
        <v>0</v>
      </c>
      <c r="D242" s="9">
        <v>0</v>
      </c>
      <c r="E242" s="14" t="str">
        <f t="shared" si="17"/>
        <v/>
      </c>
      <c r="F242" s="14" t="str">
        <f t="shared" si="18"/>
        <v/>
      </c>
      <c r="G242" s="13" t="str">
        <f t="shared" si="19"/>
        <v>0</v>
      </c>
      <c r="H242" s="17" t="str">
        <f t="shared" si="20"/>
        <v/>
      </c>
    </row>
    <row r="243" spans="2:8" ht="15" x14ac:dyDescent="0.2">
      <c r="B243" s="8" t="s">
        <v>317</v>
      </c>
      <c r="C243" s="9">
        <v>0</v>
      </c>
      <c r="D243" s="9">
        <v>0</v>
      </c>
      <c r="E243" s="14" t="str">
        <f t="shared" si="17"/>
        <v/>
      </c>
      <c r="F243" s="14" t="str">
        <f t="shared" si="18"/>
        <v/>
      </c>
      <c r="G243" s="13" t="str">
        <f t="shared" si="19"/>
        <v>0</v>
      </c>
      <c r="H243" s="17" t="str">
        <f t="shared" si="20"/>
        <v/>
      </c>
    </row>
    <row r="244" spans="2:8" ht="15" x14ac:dyDescent="0.2">
      <c r="B244" s="8" t="s">
        <v>79</v>
      </c>
      <c r="C244" s="9">
        <v>2</v>
      </c>
      <c r="D244" s="9">
        <v>4</v>
      </c>
      <c r="E244" s="14">
        <f t="shared" si="17"/>
        <v>4.140786749482402E-3</v>
      </c>
      <c r="F244" s="14">
        <f t="shared" si="18"/>
        <v>6.379585326953748E-3</v>
      </c>
      <c r="G244" s="13">
        <f t="shared" si="19"/>
        <v>1</v>
      </c>
      <c r="H244" s="17">
        <f t="shared" si="20"/>
        <v>4.140786749482402E-3</v>
      </c>
    </row>
    <row r="245" spans="2:8" ht="15" x14ac:dyDescent="0.2">
      <c r="B245" s="8" t="s">
        <v>84</v>
      </c>
      <c r="C245" s="9">
        <v>1</v>
      </c>
      <c r="D245" s="9">
        <v>0</v>
      </c>
      <c r="E245" s="14">
        <f t="shared" si="17"/>
        <v>2.070393374741201E-3</v>
      </c>
      <c r="F245" s="14" t="str">
        <f t="shared" si="18"/>
        <v/>
      </c>
      <c r="G245" s="13" t="str">
        <f t="shared" si="19"/>
        <v>0</v>
      </c>
      <c r="H245" s="17">
        <f t="shared" si="20"/>
        <v>0</v>
      </c>
    </row>
    <row r="246" spans="2:8" ht="15" x14ac:dyDescent="0.2">
      <c r="B246" s="8" t="s">
        <v>318</v>
      </c>
      <c r="C246" s="9">
        <v>0</v>
      </c>
      <c r="D246" s="9">
        <v>2</v>
      </c>
      <c r="E246" s="14" t="str">
        <f t="shared" si="17"/>
        <v/>
      </c>
      <c r="F246" s="14">
        <f t="shared" si="18"/>
        <v>3.189792663476874E-3</v>
      </c>
      <c r="G246" s="13" t="str">
        <f t="shared" si="19"/>
        <v>0</v>
      </c>
      <c r="H246" s="17" t="str">
        <f t="shared" si="20"/>
        <v/>
      </c>
    </row>
    <row r="247" spans="2:8" ht="15" x14ac:dyDescent="0.2">
      <c r="B247" s="8" t="s">
        <v>319</v>
      </c>
      <c r="C247" s="9">
        <v>8</v>
      </c>
      <c r="D247" s="9">
        <v>11</v>
      </c>
      <c r="E247" s="14">
        <f t="shared" si="17"/>
        <v>1.6563146997929608E-2</v>
      </c>
      <c r="F247" s="14">
        <f t="shared" si="18"/>
        <v>1.7543859649122806E-2</v>
      </c>
      <c r="G247" s="13">
        <f t="shared" si="19"/>
        <v>0.375</v>
      </c>
      <c r="H247" s="17">
        <f t="shared" si="20"/>
        <v>6.2111801242236029E-3</v>
      </c>
    </row>
    <row r="248" spans="2:8" ht="15" x14ac:dyDescent="0.2">
      <c r="B248" s="8" t="s">
        <v>86</v>
      </c>
      <c r="C248" s="9">
        <v>6</v>
      </c>
      <c r="D248" s="9">
        <v>1</v>
      </c>
      <c r="E248" s="14">
        <f t="shared" si="17"/>
        <v>1.2422360248447204E-2</v>
      </c>
      <c r="F248" s="14">
        <f t="shared" si="18"/>
        <v>1.594896331738437E-3</v>
      </c>
      <c r="G248" s="13">
        <f t="shared" si="19"/>
        <v>-0.83333333333333337</v>
      </c>
      <c r="H248" s="17">
        <f t="shared" si="20"/>
        <v>-1.0351966873706004E-2</v>
      </c>
    </row>
    <row r="249" spans="2:8" ht="15" x14ac:dyDescent="0.2">
      <c r="B249" s="8" t="s">
        <v>87</v>
      </c>
      <c r="C249" s="9">
        <v>5</v>
      </c>
      <c r="D249" s="9">
        <v>12</v>
      </c>
      <c r="E249" s="14">
        <f t="shared" si="17"/>
        <v>1.0351966873706004E-2</v>
      </c>
      <c r="F249" s="14">
        <f t="shared" si="18"/>
        <v>1.9138755980861243E-2</v>
      </c>
      <c r="G249" s="13">
        <f t="shared" si="19"/>
        <v>1.4</v>
      </c>
      <c r="H249" s="17">
        <f t="shared" si="20"/>
        <v>1.4492753623188404E-2</v>
      </c>
    </row>
    <row r="250" spans="2:8" ht="15" x14ac:dyDescent="0.2">
      <c r="B250" s="8" t="s">
        <v>82</v>
      </c>
      <c r="C250" s="9">
        <v>0</v>
      </c>
      <c r="D250" s="9">
        <v>0</v>
      </c>
      <c r="E250" s="14" t="str">
        <f t="shared" si="17"/>
        <v/>
      </c>
      <c r="F250" s="14" t="str">
        <f t="shared" si="18"/>
        <v/>
      </c>
      <c r="G250" s="13" t="str">
        <f t="shared" si="19"/>
        <v>0</v>
      </c>
      <c r="H250" s="17" t="str">
        <f t="shared" si="20"/>
        <v/>
      </c>
    </row>
    <row r="251" spans="2:8" ht="15" x14ac:dyDescent="0.2">
      <c r="B251" s="8" t="s">
        <v>320</v>
      </c>
      <c r="C251" s="9">
        <v>0</v>
      </c>
      <c r="D251" s="9">
        <v>0</v>
      </c>
      <c r="E251" s="14" t="str">
        <f t="shared" si="17"/>
        <v/>
      </c>
      <c r="F251" s="14" t="str">
        <f t="shared" si="18"/>
        <v/>
      </c>
      <c r="G251" s="13" t="str">
        <f t="shared" si="19"/>
        <v>0</v>
      </c>
      <c r="H251" s="17" t="str">
        <f t="shared" si="20"/>
        <v/>
      </c>
    </row>
    <row r="252" spans="2:8" ht="15" x14ac:dyDescent="0.2">
      <c r="B252" s="8" t="s">
        <v>321</v>
      </c>
      <c r="C252" s="9">
        <v>2</v>
      </c>
      <c r="D252" s="9">
        <v>0</v>
      </c>
      <c r="E252" s="14">
        <f t="shared" si="17"/>
        <v>4.140786749482402E-3</v>
      </c>
      <c r="F252" s="14" t="str">
        <f t="shared" si="18"/>
        <v/>
      </c>
      <c r="G252" s="13" t="str">
        <f t="shared" si="19"/>
        <v>0</v>
      </c>
      <c r="H252" s="17">
        <f t="shared" si="20"/>
        <v>0</v>
      </c>
    </row>
    <row r="253" spans="2:8" ht="15" x14ac:dyDescent="0.2">
      <c r="B253" s="8" t="s">
        <v>322</v>
      </c>
      <c r="C253" s="9">
        <v>0</v>
      </c>
      <c r="D253" s="9">
        <v>3</v>
      </c>
      <c r="E253" s="14" t="str">
        <f t="shared" si="17"/>
        <v/>
      </c>
      <c r="F253" s="14">
        <f t="shared" si="18"/>
        <v>4.7846889952153108E-3</v>
      </c>
      <c r="G253" s="13" t="str">
        <f t="shared" si="19"/>
        <v>0</v>
      </c>
      <c r="H253" s="17" t="str">
        <f t="shared" si="20"/>
        <v/>
      </c>
    </row>
    <row r="254" spans="2:8" ht="15" x14ac:dyDescent="0.2">
      <c r="B254" s="8" t="s">
        <v>323</v>
      </c>
      <c r="C254" s="9">
        <v>0</v>
      </c>
      <c r="D254" s="9">
        <v>0</v>
      </c>
      <c r="E254" s="14" t="str">
        <f t="shared" si="17"/>
        <v/>
      </c>
      <c r="F254" s="14" t="str">
        <f t="shared" si="18"/>
        <v/>
      </c>
      <c r="G254" s="13" t="str">
        <f t="shared" si="19"/>
        <v>0</v>
      </c>
      <c r="H254" s="17" t="str">
        <f t="shared" si="20"/>
        <v/>
      </c>
    </row>
    <row r="255" spans="2:8" ht="15" x14ac:dyDescent="0.2">
      <c r="B255" s="8" t="s">
        <v>324</v>
      </c>
      <c r="C255" s="9">
        <v>0</v>
      </c>
      <c r="D255" s="9">
        <v>0</v>
      </c>
      <c r="E255" s="14" t="str">
        <f t="shared" si="17"/>
        <v/>
      </c>
      <c r="F255" s="14" t="str">
        <f t="shared" si="18"/>
        <v/>
      </c>
      <c r="G255" s="13" t="str">
        <f t="shared" si="19"/>
        <v>0</v>
      </c>
      <c r="H255" s="17" t="str">
        <f t="shared" si="20"/>
        <v/>
      </c>
    </row>
    <row r="256" spans="2:8" ht="15" x14ac:dyDescent="0.2">
      <c r="B256" s="8" t="s">
        <v>88</v>
      </c>
      <c r="C256" s="9">
        <v>1</v>
      </c>
      <c r="D256" s="9">
        <v>1</v>
      </c>
      <c r="E256" s="14">
        <f t="shared" si="17"/>
        <v>2.070393374741201E-3</v>
      </c>
      <c r="F256" s="14">
        <f t="shared" si="18"/>
        <v>1.594896331738437E-3</v>
      </c>
      <c r="G256" s="13">
        <f t="shared" si="19"/>
        <v>0</v>
      </c>
      <c r="H256" s="17">
        <f t="shared" si="20"/>
        <v>0</v>
      </c>
    </row>
    <row r="257" spans="2:8" ht="15" x14ac:dyDescent="0.2">
      <c r="B257" s="8" t="s">
        <v>325</v>
      </c>
      <c r="C257" s="9">
        <v>0</v>
      </c>
      <c r="D257" s="9">
        <v>0</v>
      </c>
      <c r="E257" s="14" t="str">
        <f t="shared" si="17"/>
        <v/>
      </c>
      <c r="F257" s="14" t="str">
        <f t="shared" si="18"/>
        <v/>
      </c>
      <c r="G257" s="13" t="str">
        <f t="shared" si="19"/>
        <v>0</v>
      </c>
      <c r="H257" s="17" t="str">
        <f t="shared" si="20"/>
        <v/>
      </c>
    </row>
    <row r="258" spans="2:8" ht="30" x14ac:dyDescent="0.2">
      <c r="B258" s="8" t="s">
        <v>326</v>
      </c>
      <c r="C258" s="9">
        <v>0</v>
      </c>
      <c r="D258" s="9">
        <v>0</v>
      </c>
      <c r="E258" s="14" t="str">
        <f t="shared" si="17"/>
        <v/>
      </c>
      <c r="F258" s="14" t="str">
        <f t="shared" si="18"/>
        <v/>
      </c>
      <c r="G258" s="13" t="str">
        <f t="shared" si="19"/>
        <v>0</v>
      </c>
      <c r="H258" s="17" t="str">
        <f t="shared" si="20"/>
        <v/>
      </c>
    </row>
    <row r="259" spans="2:8" ht="15" x14ac:dyDescent="0.2">
      <c r="B259" s="8" t="s">
        <v>327</v>
      </c>
      <c r="C259" s="9">
        <v>0</v>
      </c>
      <c r="D259" s="9">
        <v>0</v>
      </c>
      <c r="E259" s="14" t="str">
        <f t="shared" si="17"/>
        <v/>
      </c>
      <c r="F259" s="14" t="str">
        <f t="shared" si="18"/>
        <v/>
      </c>
      <c r="G259" s="13" t="str">
        <f t="shared" si="19"/>
        <v>0</v>
      </c>
      <c r="H259" s="17" t="str">
        <f t="shared" si="20"/>
        <v/>
      </c>
    </row>
    <row r="260" spans="2:8" ht="15" x14ac:dyDescent="0.2">
      <c r="B260" s="8" t="s">
        <v>89</v>
      </c>
      <c r="C260" s="9">
        <v>0</v>
      </c>
      <c r="D260" s="9">
        <v>0</v>
      </c>
      <c r="E260" s="14" t="str">
        <f t="shared" si="17"/>
        <v/>
      </c>
      <c r="F260" s="14" t="str">
        <f t="shared" si="18"/>
        <v/>
      </c>
      <c r="G260" s="13" t="str">
        <f t="shared" si="19"/>
        <v>0</v>
      </c>
      <c r="H260" s="17" t="str">
        <f t="shared" si="20"/>
        <v/>
      </c>
    </row>
    <row r="261" spans="2:8" ht="30" x14ac:dyDescent="0.2">
      <c r="B261" s="8" t="s">
        <v>328</v>
      </c>
      <c r="C261" s="9">
        <v>0</v>
      </c>
      <c r="D261" s="9">
        <v>0</v>
      </c>
      <c r="E261" s="14" t="str">
        <f t="shared" si="17"/>
        <v/>
      </c>
      <c r="F261" s="14" t="str">
        <f t="shared" si="18"/>
        <v/>
      </c>
      <c r="G261" s="13" t="str">
        <f t="shared" si="19"/>
        <v>0</v>
      </c>
      <c r="H261" s="17" t="str">
        <f t="shared" si="20"/>
        <v/>
      </c>
    </row>
    <row r="262" spans="2:8" ht="15" x14ac:dyDescent="0.2">
      <c r="B262" s="8" t="s">
        <v>90</v>
      </c>
      <c r="C262" s="9">
        <v>0</v>
      </c>
      <c r="D262" s="9">
        <v>2</v>
      </c>
      <c r="E262" s="14" t="str">
        <f t="shared" si="17"/>
        <v/>
      </c>
      <c r="F262" s="14">
        <f t="shared" si="18"/>
        <v>3.189792663476874E-3</v>
      </c>
      <c r="G262" s="13" t="str">
        <f t="shared" si="19"/>
        <v>0</v>
      </c>
      <c r="H262" s="17" t="str">
        <f t="shared" si="20"/>
        <v/>
      </c>
    </row>
    <row r="263" spans="2:8" ht="15" x14ac:dyDescent="0.2">
      <c r="B263" s="8" t="s">
        <v>329</v>
      </c>
      <c r="C263" s="9">
        <v>0</v>
      </c>
      <c r="D263" s="9">
        <v>0</v>
      </c>
      <c r="E263" s="14" t="str">
        <f t="shared" si="17"/>
        <v/>
      </c>
      <c r="F263" s="14" t="str">
        <f t="shared" si="18"/>
        <v/>
      </c>
      <c r="G263" s="13" t="str">
        <f t="shared" si="19"/>
        <v>0</v>
      </c>
      <c r="H263" s="17" t="str">
        <f t="shared" si="20"/>
        <v/>
      </c>
    </row>
    <row r="264" spans="2:8" ht="30" x14ac:dyDescent="0.2">
      <c r="B264" s="8" t="s">
        <v>330</v>
      </c>
      <c r="C264" s="9">
        <v>1</v>
      </c>
      <c r="D264" s="9">
        <v>0</v>
      </c>
      <c r="E264" s="14">
        <f t="shared" si="17"/>
        <v>2.070393374741201E-3</v>
      </c>
      <c r="F264" s="14" t="str">
        <f t="shared" si="18"/>
        <v/>
      </c>
      <c r="G264" s="13" t="str">
        <f t="shared" si="19"/>
        <v>0</v>
      </c>
      <c r="H264" s="17">
        <f t="shared" si="20"/>
        <v>0</v>
      </c>
    </row>
    <row r="265" spans="2:8" ht="15" x14ac:dyDescent="0.2">
      <c r="B265" s="8" t="s">
        <v>331</v>
      </c>
      <c r="C265" s="9">
        <v>0</v>
      </c>
      <c r="D265" s="9">
        <v>0</v>
      </c>
      <c r="E265" s="14" t="str">
        <f t="shared" si="17"/>
        <v/>
      </c>
      <c r="F265" s="14" t="str">
        <f t="shared" si="18"/>
        <v/>
      </c>
      <c r="G265" s="13" t="str">
        <f t="shared" si="19"/>
        <v>0</v>
      </c>
      <c r="H265" s="17" t="str">
        <f t="shared" si="20"/>
        <v/>
      </c>
    </row>
    <row r="266" spans="2:8" ht="15" x14ac:dyDescent="0.2">
      <c r="B266" s="8" t="s">
        <v>332</v>
      </c>
      <c r="C266" s="9">
        <v>1</v>
      </c>
      <c r="D266" s="9">
        <v>2</v>
      </c>
      <c r="E266" s="14">
        <f t="shared" si="17"/>
        <v>2.070393374741201E-3</v>
      </c>
      <c r="F266" s="14">
        <f t="shared" si="18"/>
        <v>3.189792663476874E-3</v>
      </c>
      <c r="G266" s="13">
        <f t="shared" si="19"/>
        <v>1</v>
      </c>
      <c r="H266" s="17">
        <f t="shared" si="20"/>
        <v>2.070393374741201E-3</v>
      </c>
    </row>
    <row r="267" spans="2:8" ht="15" x14ac:dyDescent="0.2">
      <c r="B267" s="8" t="s">
        <v>333</v>
      </c>
      <c r="C267" s="9">
        <v>0</v>
      </c>
      <c r="D267" s="9">
        <v>0</v>
      </c>
      <c r="E267" s="14" t="str">
        <f t="shared" si="17"/>
        <v/>
      </c>
      <c r="F267" s="14" t="str">
        <f t="shared" si="18"/>
        <v/>
      </c>
      <c r="G267" s="13" t="str">
        <f t="shared" si="19"/>
        <v>0</v>
      </c>
      <c r="H267" s="17" t="str">
        <f t="shared" si="20"/>
        <v/>
      </c>
    </row>
    <row r="268" spans="2:8" ht="30" x14ac:dyDescent="0.2">
      <c r="B268" s="8" t="s">
        <v>334</v>
      </c>
      <c r="C268" s="9">
        <v>3</v>
      </c>
      <c r="D268" s="9">
        <v>12</v>
      </c>
      <c r="E268" s="14">
        <f t="shared" si="17"/>
        <v>6.2111801242236021E-3</v>
      </c>
      <c r="F268" s="14">
        <f t="shared" si="18"/>
        <v>1.9138755980861243E-2</v>
      </c>
      <c r="G268" s="13">
        <f t="shared" si="19"/>
        <v>3</v>
      </c>
      <c r="H268" s="17">
        <f t="shared" si="20"/>
        <v>1.8633540372670808E-2</v>
      </c>
    </row>
    <row r="269" spans="2:8" ht="15" x14ac:dyDescent="0.2">
      <c r="B269" s="8" t="s">
        <v>335</v>
      </c>
      <c r="C269" s="9">
        <v>0</v>
      </c>
      <c r="D269" s="9">
        <v>0</v>
      </c>
      <c r="E269" s="14" t="str">
        <f t="shared" si="17"/>
        <v/>
      </c>
      <c r="F269" s="14" t="str">
        <f t="shared" si="18"/>
        <v/>
      </c>
      <c r="G269" s="13" t="str">
        <f t="shared" si="19"/>
        <v>0</v>
      </c>
      <c r="H269" s="17" t="str">
        <f t="shared" si="20"/>
        <v/>
      </c>
    </row>
    <row r="270" spans="2:8" ht="30" x14ac:dyDescent="0.2">
      <c r="B270" s="8" t="s">
        <v>336</v>
      </c>
      <c r="C270" s="9">
        <v>6</v>
      </c>
      <c r="D270" s="9">
        <v>1</v>
      </c>
      <c r="E270" s="14">
        <f t="shared" si="17"/>
        <v>1.2422360248447204E-2</v>
      </c>
      <c r="F270" s="14">
        <f t="shared" si="18"/>
        <v>1.594896331738437E-3</v>
      </c>
      <c r="G270" s="13">
        <f t="shared" si="19"/>
        <v>-0.83333333333333337</v>
      </c>
      <c r="H270" s="17">
        <f t="shared" si="20"/>
        <v>-1.0351966873706004E-2</v>
      </c>
    </row>
    <row r="271" spans="2:8" ht="15" x14ac:dyDescent="0.2">
      <c r="B271" s="8" t="s">
        <v>93</v>
      </c>
      <c r="C271" s="9">
        <v>0</v>
      </c>
      <c r="D271" s="9">
        <v>0</v>
      </c>
      <c r="E271" s="14" t="str">
        <f t="shared" si="17"/>
        <v/>
      </c>
      <c r="F271" s="14" t="str">
        <f t="shared" si="18"/>
        <v/>
      </c>
      <c r="G271" s="13" t="str">
        <f t="shared" si="19"/>
        <v>0</v>
      </c>
      <c r="H271" s="17" t="str">
        <f t="shared" si="20"/>
        <v/>
      </c>
    </row>
    <row r="272" spans="2:8" ht="30" x14ac:dyDescent="0.2">
      <c r="B272" s="8" t="s">
        <v>337</v>
      </c>
      <c r="C272" s="9">
        <v>0</v>
      </c>
      <c r="D272" s="9">
        <v>0</v>
      </c>
      <c r="E272" s="14" t="str">
        <f t="shared" si="17"/>
        <v/>
      </c>
      <c r="F272" s="14" t="str">
        <f t="shared" si="18"/>
        <v/>
      </c>
      <c r="G272" s="13" t="str">
        <f t="shared" si="19"/>
        <v>0</v>
      </c>
      <c r="H272" s="17" t="str">
        <f t="shared" si="20"/>
        <v/>
      </c>
    </row>
    <row r="273" spans="2:8" ht="15" x14ac:dyDescent="0.2">
      <c r="B273" s="8" t="s">
        <v>91</v>
      </c>
      <c r="C273" s="9">
        <v>0</v>
      </c>
      <c r="D273" s="9">
        <v>3</v>
      </c>
      <c r="E273" s="14" t="str">
        <f t="shared" si="17"/>
        <v/>
      </c>
      <c r="F273" s="14">
        <f t="shared" si="18"/>
        <v>4.7846889952153108E-3</v>
      </c>
      <c r="G273" s="13" t="str">
        <f t="shared" si="19"/>
        <v>0</v>
      </c>
      <c r="H273" s="17" t="str">
        <f t="shared" si="20"/>
        <v/>
      </c>
    </row>
    <row r="274" spans="2:8" ht="15" x14ac:dyDescent="0.2">
      <c r="B274" s="8" t="s">
        <v>338</v>
      </c>
      <c r="C274" s="9">
        <v>0</v>
      </c>
      <c r="D274" s="9">
        <v>0</v>
      </c>
      <c r="E274" s="14" t="str">
        <f t="shared" si="17"/>
        <v/>
      </c>
      <c r="F274" s="14" t="str">
        <f t="shared" si="18"/>
        <v/>
      </c>
      <c r="G274" s="13" t="str">
        <f t="shared" si="19"/>
        <v>0</v>
      </c>
      <c r="H274" s="17" t="str">
        <f t="shared" si="20"/>
        <v/>
      </c>
    </row>
    <row r="275" spans="2:8" ht="30" x14ac:dyDescent="0.2">
      <c r="B275" s="8" t="s">
        <v>339</v>
      </c>
      <c r="C275" s="9">
        <v>0</v>
      </c>
      <c r="D275" s="9">
        <v>0</v>
      </c>
      <c r="E275" s="14" t="str">
        <f t="shared" si="17"/>
        <v/>
      </c>
      <c r="F275" s="14" t="str">
        <f t="shared" si="18"/>
        <v/>
      </c>
      <c r="G275" s="13" t="str">
        <f t="shared" si="19"/>
        <v>0</v>
      </c>
      <c r="H275" s="17" t="str">
        <f t="shared" si="20"/>
        <v/>
      </c>
    </row>
    <row r="276" spans="2:8" ht="15" x14ac:dyDescent="0.2">
      <c r="B276" s="8" t="s">
        <v>92</v>
      </c>
      <c r="C276" s="9">
        <v>0</v>
      </c>
      <c r="D276" s="9">
        <v>0</v>
      </c>
      <c r="E276" s="14" t="str">
        <f t="shared" si="17"/>
        <v/>
      </c>
      <c r="F276" s="14" t="str">
        <f t="shared" si="18"/>
        <v/>
      </c>
      <c r="G276" s="13" t="str">
        <f t="shared" si="19"/>
        <v>0</v>
      </c>
      <c r="H276" s="17" t="str">
        <f t="shared" si="20"/>
        <v/>
      </c>
    </row>
    <row r="277" spans="2:8" ht="15" x14ac:dyDescent="0.2">
      <c r="B277" s="8" t="s">
        <v>340</v>
      </c>
      <c r="C277" s="9">
        <v>0</v>
      </c>
      <c r="D277" s="9">
        <v>0</v>
      </c>
      <c r="E277" s="14" t="str">
        <f t="shared" si="17"/>
        <v/>
      </c>
      <c r="F277" s="14" t="str">
        <f t="shared" si="18"/>
        <v/>
      </c>
      <c r="G277" s="13" t="str">
        <f t="shared" si="19"/>
        <v>0</v>
      </c>
      <c r="H277" s="17" t="str">
        <f t="shared" si="20"/>
        <v/>
      </c>
    </row>
    <row r="278" spans="2:8" ht="15" x14ac:dyDescent="0.2">
      <c r="B278" s="8" t="s">
        <v>341</v>
      </c>
      <c r="C278" s="9">
        <v>0</v>
      </c>
      <c r="D278" s="9">
        <v>0</v>
      </c>
      <c r="E278" s="14" t="str">
        <f t="shared" si="17"/>
        <v/>
      </c>
      <c r="F278" s="14" t="str">
        <f t="shared" si="18"/>
        <v/>
      </c>
      <c r="G278" s="13" t="str">
        <f t="shared" si="19"/>
        <v>0</v>
      </c>
      <c r="H278" s="17" t="str">
        <f t="shared" si="20"/>
        <v/>
      </c>
    </row>
    <row r="279" spans="2:8" ht="15" x14ac:dyDescent="0.2">
      <c r="B279" s="8" t="s">
        <v>342</v>
      </c>
      <c r="C279" s="9">
        <v>0</v>
      </c>
      <c r="D279" s="9">
        <v>0</v>
      </c>
      <c r="E279" s="14" t="str">
        <f t="shared" si="17"/>
        <v/>
      </c>
      <c r="F279" s="14" t="str">
        <f t="shared" si="18"/>
        <v/>
      </c>
      <c r="G279" s="13" t="str">
        <f t="shared" si="19"/>
        <v>0</v>
      </c>
      <c r="H279" s="17" t="str">
        <f t="shared" si="20"/>
        <v/>
      </c>
    </row>
    <row r="280" spans="2:8" ht="15" x14ac:dyDescent="0.2">
      <c r="B280" s="8" t="s">
        <v>343</v>
      </c>
      <c r="C280" s="9">
        <v>0</v>
      </c>
      <c r="D280" s="9">
        <v>0</v>
      </c>
      <c r="E280" s="14" t="str">
        <f t="shared" si="17"/>
        <v/>
      </c>
      <c r="F280" s="14" t="str">
        <f t="shared" si="18"/>
        <v/>
      </c>
      <c r="G280" s="13" t="str">
        <f t="shared" si="19"/>
        <v>0</v>
      </c>
      <c r="H280" s="17" t="str">
        <f t="shared" si="20"/>
        <v/>
      </c>
    </row>
    <row r="281" spans="2:8" ht="15" x14ac:dyDescent="0.2">
      <c r="B281" s="8" t="s">
        <v>344</v>
      </c>
      <c r="C281" s="9">
        <v>0</v>
      </c>
      <c r="D281" s="9">
        <v>0</v>
      </c>
      <c r="E281" s="14" t="str">
        <f t="shared" ref="E281:E288" si="21">+IF(C281=0,"",C281/C$151)</f>
        <v/>
      </c>
      <c r="F281" s="14" t="str">
        <f t="shared" ref="F281:F288" si="22">+IF(D281=0,"",D281/D$151)</f>
        <v/>
      </c>
      <c r="G281" s="13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15" x14ac:dyDescent="0.2">
      <c r="B282" s="8" t="s">
        <v>345</v>
      </c>
      <c r="C282" s="9">
        <v>0</v>
      </c>
      <c r="D282" s="9">
        <v>0</v>
      </c>
      <c r="E282" s="14" t="str">
        <f t="shared" si="21"/>
        <v/>
      </c>
      <c r="F282" s="14" t="str">
        <f t="shared" si="22"/>
        <v/>
      </c>
      <c r="G282" s="13" t="str">
        <f t="shared" si="23"/>
        <v>0</v>
      </c>
      <c r="H282" s="17" t="str">
        <f t="shared" si="24"/>
        <v/>
      </c>
    </row>
    <row r="283" spans="2:8" ht="30" x14ac:dyDescent="0.2">
      <c r="B283" s="8" t="s">
        <v>346</v>
      </c>
      <c r="C283" s="9">
        <v>2</v>
      </c>
      <c r="D283" s="9">
        <v>0</v>
      </c>
      <c r="E283" s="14">
        <f t="shared" si="21"/>
        <v>4.140786749482402E-3</v>
      </c>
      <c r="F283" s="14" t="str">
        <f t="shared" si="22"/>
        <v/>
      </c>
      <c r="G283" s="13" t="str">
        <f t="shared" si="23"/>
        <v>0</v>
      </c>
      <c r="H283" s="17">
        <f t="shared" si="24"/>
        <v>0</v>
      </c>
    </row>
    <row r="284" spans="2:8" ht="13.5" customHeight="1" x14ac:dyDescent="0.2">
      <c r="B284" s="8" t="s">
        <v>347</v>
      </c>
      <c r="C284" s="9">
        <v>0</v>
      </c>
      <c r="D284" s="9">
        <v>0</v>
      </c>
      <c r="E284" s="14" t="str">
        <f t="shared" si="21"/>
        <v/>
      </c>
      <c r="F284" s="14" t="str">
        <f t="shared" si="22"/>
        <v/>
      </c>
      <c r="G284" s="13" t="str">
        <f t="shared" si="23"/>
        <v>0</v>
      </c>
      <c r="H284" s="17" t="str">
        <f t="shared" si="24"/>
        <v/>
      </c>
    </row>
    <row r="285" spans="2:8" ht="13.5" customHeight="1" x14ac:dyDescent="0.2">
      <c r="B285" s="8" t="s">
        <v>94</v>
      </c>
      <c r="C285" s="9">
        <v>0</v>
      </c>
      <c r="D285" s="9">
        <v>0</v>
      </c>
      <c r="E285" s="14" t="str">
        <f t="shared" si="21"/>
        <v/>
      </c>
      <c r="F285" s="14" t="str">
        <f t="shared" si="22"/>
        <v/>
      </c>
      <c r="G285" s="13" t="str">
        <f t="shared" si="23"/>
        <v>0</v>
      </c>
      <c r="H285" s="17" t="str">
        <f t="shared" si="24"/>
        <v/>
      </c>
    </row>
    <row r="286" spans="2:8" ht="25.5" customHeight="1" x14ac:dyDescent="0.2">
      <c r="B286" s="8" t="s">
        <v>348</v>
      </c>
      <c r="C286" s="9">
        <v>0</v>
      </c>
      <c r="D286" s="9">
        <v>2</v>
      </c>
      <c r="E286" s="14" t="str">
        <f t="shared" si="21"/>
        <v/>
      </c>
      <c r="F286" s="14">
        <f t="shared" si="22"/>
        <v>3.189792663476874E-3</v>
      </c>
      <c r="G286" s="13" t="str">
        <f t="shared" si="23"/>
        <v>0</v>
      </c>
      <c r="H286" s="17" t="str">
        <f t="shared" si="24"/>
        <v/>
      </c>
    </row>
    <row r="287" spans="2:8" ht="13.5" customHeight="1" x14ac:dyDescent="0.2">
      <c r="B287" s="8" t="s">
        <v>349</v>
      </c>
      <c r="C287" s="9">
        <v>0</v>
      </c>
      <c r="D287" s="9">
        <v>0</v>
      </c>
      <c r="E287" s="14" t="str">
        <f t="shared" si="21"/>
        <v/>
      </c>
      <c r="F287" s="14" t="str">
        <f t="shared" si="22"/>
        <v/>
      </c>
      <c r="G287" s="13" t="str">
        <f t="shared" si="23"/>
        <v>0</v>
      </c>
      <c r="H287" s="17" t="str">
        <f t="shared" si="24"/>
        <v/>
      </c>
    </row>
    <row r="288" spans="2:8" ht="15" x14ac:dyDescent="0.2">
      <c r="B288" s="8" t="s">
        <v>350</v>
      </c>
      <c r="C288" s="9">
        <v>0</v>
      </c>
      <c r="D288" s="9">
        <v>0</v>
      </c>
      <c r="E288" s="14" t="str">
        <f t="shared" si="21"/>
        <v/>
      </c>
      <c r="F288" s="14" t="str">
        <f t="shared" si="22"/>
        <v/>
      </c>
      <c r="G288" s="13" t="str">
        <f t="shared" si="23"/>
        <v>0</v>
      </c>
      <c r="H288" s="17" t="str">
        <f t="shared" si="24"/>
        <v/>
      </c>
    </row>
    <row r="289" spans="2:8" ht="15" x14ac:dyDescent="0.2">
      <c r="B289" s="22"/>
      <c r="C289" s="27"/>
      <c r="D289" s="27"/>
      <c r="E289" s="26"/>
      <c r="F289" s="26"/>
      <c r="G289" s="23"/>
      <c r="H289" s="24"/>
    </row>
    <row r="290" spans="2:8" ht="15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22.5" customHeight="1" x14ac:dyDescent="0.2">
      <c r="B292" s="39" t="s">
        <v>517</v>
      </c>
      <c r="C292" s="40" t="s">
        <v>518</v>
      </c>
      <c r="D292" s="41"/>
      <c r="E292" s="44" t="s">
        <v>482</v>
      </c>
      <c r="F292" s="41"/>
      <c r="G292" s="42" t="s">
        <v>567</v>
      </c>
      <c r="H292" s="42" t="s">
        <v>481</v>
      </c>
    </row>
    <row r="293" spans="2:8" ht="22.5" customHeight="1" x14ac:dyDescent="0.2">
      <c r="B293" s="39"/>
      <c r="C293" s="37">
        <v>2014</v>
      </c>
      <c r="D293" s="37">
        <v>2015</v>
      </c>
      <c r="E293" s="37">
        <v>2014</v>
      </c>
      <c r="F293" s="37">
        <v>2015</v>
      </c>
      <c r="G293" s="43"/>
      <c r="H293" s="43"/>
    </row>
    <row r="294" spans="2:8" x14ac:dyDescent="0.2">
      <c r="B294" s="32" t="s">
        <v>522</v>
      </c>
      <c r="C294" s="33">
        <f>SUM(C295:C499)</f>
        <v>1163</v>
      </c>
      <c r="D294" s="34">
        <f>SUM(D295:D499)</f>
        <v>2292</v>
      </c>
      <c r="E294" s="35">
        <f>+IF(C294=0,"",C294/C$294)</f>
        <v>1</v>
      </c>
      <c r="F294" s="35">
        <f>+IF(D294=0,"",D294/D$294)</f>
        <v>1</v>
      </c>
      <c r="G294" s="35">
        <f>+IF(OR(AND(D294=0),(C294=0)),"0",((D294-C294)/C294))</f>
        <v>0.97076526225279447</v>
      </c>
      <c r="H294" s="35">
        <f>+IF(OR(AND(E294=""),(G294="")),"",E294*G294)</f>
        <v>0.97076526225279447</v>
      </c>
    </row>
    <row r="295" spans="2:8" ht="15" x14ac:dyDescent="0.2">
      <c r="B295" s="6" t="s">
        <v>100</v>
      </c>
      <c r="C295" s="9">
        <v>30</v>
      </c>
      <c r="D295" s="9">
        <v>12</v>
      </c>
      <c r="E295" s="14">
        <f>+IF(C295=0,"",C295/C$294)</f>
        <v>2.5795356835769563E-2</v>
      </c>
      <c r="F295" s="14">
        <f>+IF(D295=0,"",D295/D$294)</f>
        <v>5.235602094240838E-3</v>
      </c>
      <c r="G295" s="13">
        <f>+IF(OR(AND(D295=0),(C295=0)),"0",((D295-C295)/C295))</f>
        <v>-0.6</v>
      </c>
      <c r="H295" s="17">
        <f>+IF(OR(AND(E295=""),(G295="")),"",E295*G295)</f>
        <v>-1.5477214101461738E-2</v>
      </c>
    </row>
    <row r="296" spans="2:8" ht="15" x14ac:dyDescent="0.2">
      <c r="B296" s="6" t="s">
        <v>113</v>
      </c>
      <c r="C296" s="9">
        <v>5</v>
      </c>
      <c r="D296" s="9">
        <v>1</v>
      </c>
      <c r="E296" s="14">
        <f t="shared" ref="E296:E359" si="25">+IF(C296=0,"",C296/C$294)</f>
        <v>4.2992261392949269E-3</v>
      </c>
      <c r="F296" s="14">
        <f t="shared" ref="F296:F359" si="26">+IF(D296=0,"",D296/D$294)</f>
        <v>4.3630017452006982E-4</v>
      </c>
      <c r="G296" s="13">
        <f t="shared" ref="G296:G359" si="27">+IF(OR(AND(D296=0),(C296=0)),"0",((D296-C296)/C296))</f>
        <v>-0.8</v>
      </c>
      <c r="H296" s="17">
        <f t="shared" ref="H296:H359" si="28">+IF(OR(AND(E296=""),(G296="")),"",E296*G296)</f>
        <v>-3.4393809114359416E-3</v>
      </c>
    </row>
    <row r="297" spans="2:8" ht="15" x14ac:dyDescent="0.2">
      <c r="B297" s="6" t="s">
        <v>104</v>
      </c>
      <c r="C297" s="9">
        <v>6</v>
      </c>
      <c r="D297" s="9">
        <v>7</v>
      </c>
      <c r="E297" s="14">
        <f t="shared" si="25"/>
        <v>5.1590713671539126E-3</v>
      </c>
      <c r="F297" s="14">
        <f t="shared" si="26"/>
        <v>3.0541012216404886E-3</v>
      </c>
      <c r="G297" s="13">
        <f t="shared" si="27"/>
        <v>0.16666666666666666</v>
      </c>
      <c r="H297" s="17">
        <f t="shared" si="28"/>
        <v>8.598452278589854E-4</v>
      </c>
    </row>
    <row r="298" spans="2:8" ht="15" x14ac:dyDescent="0.2">
      <c r="B298" s="6" t="s">
        <v>95</v>
      </c>
      <c r="C298" s="9">
        <v>15</v>
      </c>
      <c r="D298" s="9">
        <v>0</v>
      </c>
      <c r="E298" s="14">
        <f t="shared" si="25"/>
        <v>1.2897678417884782E-2</v>
      </c>
      <c r="F298" s="14" t="str">
        <f t="shared" si="26"/>
        <v/>
      </c>
      <c r="G298" s="13" t="str">
        <f t="shared" si="27"/>
        <v>0</v>
      </c>
      <c r="H298" s="17">
        <f t="shared" si="28"/>
        <v>0</v>
      </c>
    </row>
    <row r="299" spans="2:8" ht="15" x14ac:dyDescent="0.2">
      <c r="B299" s="6" t="s">
        <v>112</v>
      </c>
      <c r="C299" s="9">
        <v>0</v>
      </c>
      <c r="D299" s="9">
        <v>1</v>
      </c>
      <c r="E299" s="14" t="str">
        <f t="shared" si="25"/>
        <v/>
      </c>
      <c r="F299" s="14">
        <f t="shared" si="26"/>
        <v>4.3630017452006982E-4</v>
      </c>
      <c r="G299" s="13" t="str">
        <f t="shared" si="27"/>
        <v>0</v>
      </c>
      <c r="H299" s="17" t="str">
        <f t="shared" si="28"/>
        <v/>
      </c>
    </row>
    <row r="300" spans="2:8" ht="15" x14ac:dyDescent="0.2">
      <c r="B300" s="6" t="s">
        <v>111</v>
      </c>
      <c r="C300" s="9">
        <v>0</v>
      </c>
      <c r="D300" s="9">
        <v>0</v>
      </c>
      <c r="E300" s="14" t="str">
        <f t="shared" si="25"/>
        <v/>
      </c>
      <c r="F300" s="14" t="str">
        <f t="shared" si="26"/>
        <v/>
      </c>
      <c r="G300" s="13" t="str">
        <f t="shared" si="27"/>
        <v>0</v>
      </c>
      <c r="H300" s="17" t="str">
        <f t="shared" si="28"/>
        <v/>
      </c>
    </row>
    <row r="301" spans="2:8" ht="15" x14ac:dyDescent="0.2">
      <c r="B301" s="6" t="s">
        <v>105</v>
      </c>
      <c r="C301" s="9">
        <v>44</v>
      </c>
      <c r="D301" s="9">
        <v>81</v>
      </c>
      <c r="E301" s="14">
        <f t="shared" si="25"/>
        <v>3.7833190025795355E-2</v>
      </c>
      <c r="F301" s="14">
        <f t="shared" si="26"/>
        <v>3.5340314136125657E-2</v>
      </c>
      <c r="G301" s="13">
        <f t="shared" si="27"/>
        <v>0.84090909090909094</v>
      </c>
      <c r="H301" s="17">
        <f t="shared" si="28"/>
        <v>3.1814273430782455E-2</v>
      </c>
    </row>
    <row r="302" spans="2:8" ht="15" x14ac:dyDescent="0.2">
      <c r="B302" s="6" t="s">
        <v>109</v>
      </c>
      <c r="C302" s="9">
        <v>0</v>
      </c>
      <c r="D302" s="9">
        <v>24</v>
      </c>
      <c r="E302" s="14" t="str">
        <f t="shared" si="25"/>
        <v/>
      </c>
      <c r="F302" s="14">
        <f t="shared" si="26"/>
        <v>1.0471204188481676E-2</v>
      </c>
      <c r="G302" s="13" t="str">
        <f t="shared" si="27"/>
        <v>0</v>
      </c>
      <c r="H302" s="17" t="str">
        <f t="shared" si="28"/>
        <v/>
      </c>
    </row>
    <row r="303" spans="2:8" ht="15" x14ac:dyDescent="0.2">
      <c r="B303" s="6" t="s">
        <v>108</v>
      </c>
      <c r="C303" s="9">
        <v>0</v>
      </c>
      <c r="D303" s="9">
        <v>2</v>
      </c>
      <c r="E303" s="14" t="str">
        <f t="shared" si="25"/>
        <v/>
      </c>
      <c r="F303" s="14">
        <f t="shared" si="26"/>
        <v>8.7260034904013963E-4</v>
      </c>
      <c r="G303" s="13" t="str">
        <f t="shared" si="27"/>
        <v>0</v>
      </c>
      <c r="H303" s="17" t="str">
        <f t="shared" si="28"/>
        <v/>
      </c>
    </row>
    <row r="304" spans="2:8" ht="15" x14ac:dyDescent="0.2">
      <c r="B304" s="6" t="s">
        <v>107</v>
      </c>
      <c r="C304" s="9">
        <v>5</v>
      </c>
      <c r="D304" s="9">
        <v>15</v>
      </c>
      <c r="E304" s="14">
        <f t="shared" si="25"/>
        <v>4.2992261392949269E-3</v>
      </c>
      <c r="F304" s="14">
        <f t="shared" si="26"/>
        <v>6.5445026178010471E-3</v>
      </c>
      <c r="G304" s="13">
        <f t="shared" si="27"/>
        <v>2</v>
      </c>
      <c r="H304" s="17">
        <f t="shared" si="28"/>
        <v>8.5984522785898538E-3</v>
      </c>
    </row>
    <row r="305" spans="2:8" ht="15" x14ac:dyDescent="0.2">
      <c r="B305" s="6" t="s">
        <v>351</v>
      </c>
      <c r="C305" s="9">
        <v>8</v>
      </c>
      <c r="D305" s="9">
        <v>0</v>
      </c>
      <c r="E305" s="14">
        <f t="shared" si="25"/>
        <v>6.8787618228718832E-3</v>
      </c>
      <c r="F305" s="14" t="str">
        <f t="shared" si="26"/>
        <v/>
      </c>
      <c r="G305" s="13" t="str">
        <f t="shared" si="27"/>
        <v>0</v>
      </c>
      <c r="H305" s="17">
        <f t="shared" si="28"/>
        <v>0</v>
      </c>
    </row>
    <row r="306" spans="2:8" ht="15" x14ac:dyDescent="0.2">
      <c r="B306" s="6" t="s">
        <v>524</v>
      </c>
      <c r="C306" s="9">
        <v>0</v>
      </c>
      <c r="D306" s="9">
        <v>0</v>
      </c>
      <c r="E306" s="14" t="str">
        <f t="shared" si="25"/>
        <v/>
      </c>
      <c r="F306" s="14" t="str">
        <f t="shared" si="26"/>
        <v/>
      </c>
      <c r="G306" s="13" t="str">
        <f t="shared" si="27"/>
        <v>0</v>
      </c>
      <c r="H306" s="17" t="str">
        <f t="shared" si="28"/>
        <v/>
      </c>
    </row>
    <row r="307" spans="2:8" ht="15" x14ac:dyDescent="0.2">
      <c r="B307" s="6" t="s">
        <v>110</v>
      </c>
      <c r="C307" s="9">
        <v>13</v>
      </c>
      <c r="D307" s="9">
        <v>9</v>
      </c>
      <c r="E307" s="14">
        <f t="shared" si="25"/>
        <v>1.117798796216681E-2</v>
      </c>
      <c r="F307" s="14">
        <f t="shared" si="26"/>
        <v>3.9267015706806281E-3</v>
      </c>
      <c r="G307" s="13">
        <f t="shared" si="27"/>
        <v>-0.30769230769230771</v>
      </c>
      <c r="H307" s="17">
        <f t="shared" si="28"/>
        <v>-3.4393809114359416E-3</v>
      </c>
    </row>
    <row r="308" spans="2:8" ht="15" x14ac:dyDescent="0.2">
      <c r="B308" s="6" t="s">
        <v>99</v>
      </c>
      <c r="C308" s="9">
        <v>8</v>
      </c>
      <c r="D308" s="9">
        <v>9</v>
      </c>
      <c r="E308" s="14">
        <f t="shared" si="25"/>
        <v>6.8787618228718832E-3</v>
      </c>
      <c r="F308" s="14">
        <f t="shared" si="26"/>
        <v>3.9267015706806281E-3</v>
      </c>
      <c r="G308" s="13">
        <f t="shared" si="27"/>
        <v>0.125</v>
      </c>
      <c r="H308" s="17">
        <f t="shared" si="28"/>
        <v>8.598452278589854E-4</v>
      </c>
    </row>
    <row r="309" spans="2:8" ht="15" x14ac:dyDescent="0.2">
      <c r="B309" s="6" t="s">
        <v>96</v>
      </c>
      <c r="C309" s="9">
        <v>0</v>
      </c>
      <c r="D309" s="9">
        <v>0</v>
      </c>
      <c r="E309" s="14" t="str">
        <f t="shared" si="25"/>
        <v/>
      </c>
      <c r="F309" s="14" t="str">
        <f t="shared" si="26"/>
        <v/>
      </c>
      <c r="G309" s="13" t="str">
        <f t="shared" si="27"/>
        <v>0</v>
      </c>
      <c r="H309" s="17" t="str">
        <f t="shared" si="28"/>
        <v/>
      </c>
    </row>
    <row r="310" spans="2:8" ht="15" x14ac:dyDescent="0.2">
      <c r="B310" s="6" t="s">
        <v>106</v>
      </c>
      <c r="C310" s="9">
        <v>66</v>
      </c>
      <c r="D310" s="9">
        <v>28</v>
      </c>
      <c r="E310" s="14">
        <f t="shared" si="25"/>
        <v>5.6749785038693032E-2</v>
      </c>
      <c r="F310" s="14">
        <f t="shared" si="26"/>
        <v>1.2216404886561954E-2</v>
      </c>
      <c r="G310" s="13">
        <f t="shared" si="27"/>
        <v>-0.5757575757575758</v>
      </c>
      <c r="H310" s="17">
        <f t="shared" si="28"/>
        <v>-3.2674118658641442E-2</v>
      </c>
    </row>
    <row r="311" spans="2:8" ht="15" x14ac:dyDescent="0.2">
      <c r="B311" s="6" t="s">
        <v>102</v>
      </c>
      <c r="C311" s="9">
        <v>6</v>
      </c>
      <c r="D311" s="9">
        <v>14</v>
      </c>
      <c r="E311" s="14">
        <f t="shared" si="25"/>
        <v>5.1590713671539126E-3</v>
      </c>
      <c r="F311" s="14">
        <f t="shared" si="26"/>
        <v>6.1082024432809771E-3</v>
      </c>
      <c r="G311" s="13">
        <f t="shared" si="27"/>
        <v>1.3333333333333333</v>
      </c>
      <c r="H311" s="17">
        <f t="shared" si="28"/>
        <v>6.8787618228718832E-3</v>
      </c>
    </row>
    <row r="312" spans="2:8" ht="15" x14ac:dyDescent="0.2">
      <c r="B312" s="6" t="s">
        <v>97</v>
      </c>
      <c r="C312" s="9">
        <v>0</v>
      </c>
      <c r="D312" s="9">
        <v>0</v>
      </c>
      <c r="E312" s="14" t="str">
        <f t="shared" si="25"/>
        <v/>
      </c>
      <c r="F312" s="14" t="str">
        <f t="shared" si="26"/>
        <v/>
      </c>
      <c r="G312" s="13" t="str">
        <f t="shared" si="27"/>
        <v>0</v>
      </c>
      <c r="H312" s="17" t="str">
        <f t="shared" si="28"/>
        <v/>
      </c>
    </row>
    <row r="313" spans="2:8" ht="15" x14ac:dyDescent="0.2">
      <c r="B313" s="6" t="s">
        <v>352</v>
      </c>
      <c r="C313" s="9">
        <v>0</v>
      </c>
      <c r="D313" s="9">
        <v>0</v>
      </c>
      <c r="E313" s="14" t="str">
        <f t="shared" si="25"/>
        <v/>
      </c>
      <c r="F313" s="14" t="str">
        <f t="shared" si="26"/>
        <v/>
      </c>
      <c r="G313" s="13" t="str">
        <f t="shared" si="27"/>
        <v>0</v>
      </c>
      <c r="H313" s="17" t="str">
        <f t="shared" si="28"/>
        <v/>
      </c>
    </row>
    <row r="314" spans="2:8" ht="15" x14ac:dyDescent="0.2">
      <c r="B314" s="6" t="s">
        <v>353</v>
      </c>
      <c r="C314" s="9">
        <v>8</v>
      </c>
      <c r="D314" s="9">
        <v>95</v>
      </c>
      <c r="E314" s="14">
        <f t="shared" si="25"/>
        <v>6.8787618228718832E-3</v>
      </c>
      <c r="F314" s="14">
        <f t="shared" si="26"/>
        <v>4.1448516579406632E-2</v>
      </c>
      <c r="G314" s="13">
        <f t="shared" si="27"/>
        <v>10.875</v>
      </c>
      <c r="H314" s="17">
        <f t="shared" si="28"/>
        <v>7.480653482373173E-2</v>
      </c>
    </row>
    <row r="315" spans="2:8" ht="15" x14ac:dyDescent="0.2">
      <c r="B315" s="6" t="s">
        <v>354</v>
      </c>
      <c r="C315" s="9">
        <v>53</v>
      </c>
      <c r="D315" s="9">
        <v>30</v>
      </c>
      <c r="E315" s="14">
        <f t="shared" si="25"/>
        <v>4.5571797076526227E-2</v>
      </c>
      <c r="F315" s="14">
        <f t="shared" si="26"/>
        <v>1.3089005235602094E-2</v>
      </c>
      <c r="G315" s="13">
        <f t="shared" si="27"/>
        <v>-0.43396226415094341</v>
      </c>
      <c r="H315" s="17">
        <f t="shared" si="28"/>
        <v>-1.9776440240756664E-2</v>
      </c>
    </row>
    <row r="316" spans="2:8" ht="15" x14ac:dyDescent="0.2">
      <c r="B316" s="6" t="s">
        <v>101</v>
      </c>
      <c r="C316" s="9">
        <v>0</v>
      </c>
      <c r="D316" s="9">
        <v>0</v>
      </c>
      <c r="E316" s="14" t="str">
        <f t="shared" si="25"/>
        <v/>
      </c>
      <c r="F316" s="14" t="str">
        <f t="shared" si="26"/>
        <v/>
      </c>
      <c r="G316" s="13" t="str">
        <f t="shared" si="27"/>
        <v>0</v>
      </c>
      <c r="H316" s="17" t="str">
        <f t="shared" si="28"/>
        <v/>
      </c>
    </row>
    <row r="317" spans="2:8" ht="15" x14ac:dyDescent="0.2">
      <c r="B317" s="6" t="s">
        <v>103</v>
      </c>
      <c r="C317" s="9">
        <v>10</v>
      </c>
      <c r="D317" s="9">
        <v>19</v>
      </c>
      <c r="E317" s="14">
        <f t="shared" si="25"/>
        <v>8.5984522785898538E-3</v>
      </c>
      <c r="F317" s="14">
        <f t="shared" si="26"/>
        <v>8.289703315881327E-3</v>
      </c>
      <c r="G317" s="13">
        <f t="shared" si="27"/>
        <v>0.9</v>
      </c>
      <c r="H317" s="17">
        <f t="shared" si="28"/>
        <v>7.7386070507308689E-3</v>
      </c>
    </row>
    <row r="318" spans="2:8" ht="15" x14ac:dyDescent="0.2">
      <c r="B318" s="6" t="s">
        <v>355</v>
      </c>
      <c r="C318" s="9">
        <v>57</v>
      </c>
      <c r="D318" s="9">
        <v>144</v>
      </c>
      <c r="E318" s="14">
        <f t="shared" si="25"/>
        <v>4.9011177987962166E-2</v>
      </c>
      <c r="F318" s="14">
        <f t="shared" si="26"/>
        <v>6.2827225130890049E-2</v>
      </c>
      <c r="G318" s="13">
        <f t="shared" si="27"/>
        <v>1.5263157894736843</v>
      </c>
      <c r="H318" s="17">
        <f t="shared" si="28"/>
        <v>7.480653482373173E-2</v>
      </c>
    </row>
    <row r="319" spans="2:8" ht="15" x14ac:dyDescent="0.2">
      <c r="B319" s="6" t="s">
        <v>115</v>
      </c>
      <c r="C319" s="9">
        <v>87</v>
      </c>
      <c r="D319" s="9">
        <v>6</v>
      </c>
      <c r="E319" s="14">
        <f t="shared" si="25"/>
        <v>7.480653482373173E-2</v>
      </c>
      <c r="F319" s="14">
        <f t="shared" si="26"/>
        <v>2.617801047120419E-3</v>
      </c>
      <c r="G319" s="13">
        <f t="shared" si="27"/>
        <v>-0.93103448275862066</v>
      </c>
      <c r="H319" s="17">
        <f t="shared" si="28"/>
        <v>-6.964746345657781E-2</v>
      </c>
    </row>
    <row r="320" spans="2:8" ht="15" x14ac:dyDescent="0.2">
      <c r="B320" s="6" t="s">
        <v>114</v>
      </c>
      <c r="C320" s="9">
        <v>0</v>
      </c>
      <c r="D320" s="9">
        <v>0</v>
      </c>
      <c r="E320" s="14" t="str">
        <f t="shared" si="25"/>
        <v/>
      </c>
      <c r="F320" s="14" t="str">
        <f t="shared" si="26"/>
        <v/>
      </c>
      <c r="G320" s="13" t="str">
        <f t="shared" si="27"/>
        <v>0</v>
      </c>
      <c r="H320" s="17" t="str">
        <f t="shared" si="28"/>
        <v/>
      </c>
    </row>
    <row r="321" spans="2:8" ht="15" x14ac:dyDescent="0.2">
      <c r="B321" s="6" t="s">
        <v>98</v>
      </c>
      <c r="C321" s="9">
        <v>0</v>
      </c>
      <c r="D321" s="9">
        <v>0</v>
      </c>
      <c r="E321" s="14" t="str">
        <f t="shared" si="25"/>
        <v/>
      </c>
      <c r="F321" s="14" t="str">
        <f t="shared" si="26"/>
        <v/>
      </c>
      <c r="G321" s="13" t="str">
        <f t="shared" si="27"/>
        <v>0</v>
      </c>
      <c r="H321" s="17" t="str">
        <f t="shared" si="28"/>
        <v/>
      </c>
    </row>
    <row r="322" spans="2:8" ht="15" x14ac:dyDescent="0.2">
      <c r="B322" s="6" t="s">
        <v>356</v>
      </c>
      <c r="C322" s="9">
        <v>0</v>
      </c>
      <c r="D322" s="9">
        <v>0</v>
      </c>
      <c r="E322" s="14" t="str">
        <f t="shared" si="25"/>
        <v/>
      </c>
      <c r="F322" s="14" t="str">
        <f t="shared" si="26"/>
        <v/>
      </c>
      <c r="G322" s="13" t="str">
        <f t="shared" si="27"/>
        <v>0</v>
      </c>
      <c r="H322" s="17" t="str">
        <f t="shared" si="28"/>
        <v/>
      </c>
    </row>
    <row r="323" spans="2:8" ht="15" x14ac:dyDescent="0.2">
      <c r="B323" s="6" t="s">
        <v>472</v>
      </c>
      <c r="C323" s="9">
        <v>0</v>
      </c>
      <c r="D323" s="9">
        <v>1</v>
      </c>
      <c r="E323" s="14" t="str">
        <f t="shared" si="25"/>
        <v/>
      </c>
      <c r="F323" s="14">
        <f t="shared" si="26"/>
        <v>4.3630017452006982E-4</v>
      </c>
      <c r="G323" s="13" t="str">
        <f t="shared" si="27"/>
        <v>0</v>
      </c>
      <c r="H323" s="17" t="str">
        <f t="shared" si="28"/>
        <v/>
      </c>
    </row>
    <row r="324" spans="2:8" ht="15" x14ac:dyDescent="0.2">
      <c r="B324" s="6" t="s">
        <v>473</v>
      </c>
      <c r="C324" s="9">
        <v>0</v>
      </c>
      <c r="D324" s="9">
        <v>2</v>
      </c>
      <c r="E324" s="14" t="str">
        <f t="shared" si="25"/>
        <v/>
      </c>
      <c r="F324" s="14">
        <f t="shared" si="26"/>
        <v>8.7260034904013963E-4</v>
      </c>
      <c r="G324" s="13" t="str">
        <f t="shared" si="27"/>
        <v>0</v>
      </c>
      <c r="H324" s="17" t="str">
        <f t="shared" si="28"/>
        <v/>
      </c>
    </row>
    <row r="325" spans="2:8" ht="15" x14ac:dyDescent="0.2">
      <c r="B325" s="6" t="s">
        <v>474</v>
      </c>
      <c r="C325" s="9">
        <v>0</v>
      </c>
      <c r="D325" s="9">
        <v>0</v>
      </c>
      <c r="E325" s="14" t="str">
        <f t="shared" si="25"/>
        <v/>
      </c>
      <c r="F325" s="14" t="str">
        <f t="shared" si="26"/>
        <v/>
      </c>
      <c r="G325" s="13" t="str">
        <f t="shared" si="27"/>
        <v>0</v>
      </c>
      <c r="H325" s="17" t="str">
        <f t="shared" si="28"/>
        <v/>
      </c>
    </row>
    <row r="326" spans="2:8" ht="15" x14ac:dyDescent="0.2">
      <c r="B326" s="6" t="s">
        <v>357</v>
      </c>
      <c r="C326" s="9">
        <v>16</v>
      </c>
      <c r="D326" s="9">
        <v>62</v>
      </c>
      <c r="E326" s="14">
        <f t="shared" si="25"/>
        <v>1.3757523645743766E-2</v>
      </c>
      <c r="F326" s="14">
        <f t="shared" si="26"/>
        <v>2.7050610820244327E-2</v>
      </c>
      <c r="G326" s="13">
        <f t="shared" si="27"/>
        <v>2.875</v>
      </c>
      <c r="H326" s="17">
        <f t="shared" si="28"/>
        <v>3.9552880481513328E-2</v>
      </c>
    </row>
    <row r="327" spans="2:8" ht="15" x14ac:dyDescent="0.2">
      <c r="B327" s="6" t="s">
        <v>358</v>
      </c>
      <c r="C327" s="9">
        <v>3</v>
      </c>
      <c r="D327" s="9">
        <v>1</v>
      </c>
      <c r="E327" s="14">
        <f t="shared" si="25"/>
        <v>2.5795356835769563E-3</v>
      </c>
      <c r="F327" s="14">
        <f t="shared" si="26"/>
        <v>4.3630017452006982E-4</v>
      </c>
      <c r="G327" s="13">
        <f t="shared" si="27"/>
        <v>-0.66666666666666663</v>
      </c>
      <c r="H327" s="17">
        <f t="shared" si="28"/>
        <v>-1.7196904557179708E-3</v>
      </c>
    </row>
    <row r="328" spans="2:8" ht="15" x14ac:dyDescent="0.2">
      <c r="B328" s="6" t="s">
        <v>116</v>
      </c>
      <c r="C328" s="9">
        <v>0</v>
      </c>
      <c r="D328" s="9">
        <v>0</v>
      </c>
      <c r="E328" s="14" t="str">
        <f t="shared" si="25"/>
        <v/>
      </c>
      <c r="F328" s="14" t="str">
        <f t="shared" si="26"/>
        <v/>
      </c>
      <c r="G328" s="13" t="str">
        <f t="shared" si="27"/>
        <v>0</v>
      </c>
      <c r="H328" s="17" t="str">
        <f t="shared" si="28"/>
        <v/>
      </c>
    </row>
    <row r="329" spans="2:8" ht="15" x14ac:dyDescent="0.2">
      <c r="B329" s="6" t="s">
        <v>359</v>
      </c>
      <c r="C329" s="9">
        <v>0</v>
      </c>
      <c r="D329" s="9">
        <v>0</v>
      </c>
      <c r="E329" s="14" t="str">
        <f t="shared" si="25"/>
        <v/>
      </c>
      <c r="F329" s="14" t="str">
        <f t="shared" si="26"/>
        <v/>
      </c>
      <c r="G329" s="13" t="str">
        <f t="shared" si="27"/>
        <v>0</v>
      </c>
      <c r="H329" s="17" t="str">
        <f t="shared" si="28"/>
        <v/>
      </c>
    </row>
    <row r="330" spans="2:8" ht="15" x14ac:dyDescent="0.2">
      <c r="B330" s="6" t="s">
        <v>360</v>
      </c>
      <c r="C330" s="9">
        <v>6</v>
      </c>
      <c r="D330" s="9">
        <v>14</v>
      </c>
      <c r="E330" s="14">
        <f t="shared" si="25"/>
        <v>5.1590713671539126E-3</v>
      </c>
      <c r="F330" s="14">
        <f t="shared" si="26"/>
        <v>6.1082024432809771E-3</v>
      </c>
      <c r="G330" s="13">
        <f t="shared" si="27"/>
        <v>1.3333333333333333</v>
      </c>
      <c r="H330" s="17">
        <f t="shared" si="28"/>
        <v>6.8787618228718832E-3</v>
      </c>
    </row>
    <row r="331" spans="2:8" ht="15" x14ac:dyDescent="0.2">
      <c r="B331" s="6" t="s">
        <v>117</v>
      </c>
      <c r="C331" s="9">
        <v>0</v>
      </c>
      <c r="D331" s="9">
        <v>1</v>
      </c>
      <c r="E331" s="14" t="str">
        <f t="shared" si="25"/>
        <v/>
      </c>
      <c r="F331" s="14">
        <f t="shared" si="26"/>
        <v>4.3630017452006982E-4</v>
      </c>
      <c r="G331" s="13" t="str">
        <f t="shared" si="27"/>
        <v>0</v>
      </c>
      <c r="H331" s="17" t="str">
        <f t="shared" si="28"/>
        <v/>
      </c>
    </row>
    <row r="332" spans="2:8" ht="15" x14ac:dyDescent="0.2">
      <c r="B332" s="6" t="s">
        <v>361</v>
      </c>
      <c r="C332" s="9">
        <v>230</v>
      </c>
      <c r="D332" s="9">
        <v>491</v>
      </c>
      <c r="E332" s="14">
        <f t="shared" si="25"/>
        <v>0.19776440240756663</v>
      </c>
      <c r="F332" s="14">
        <f t="shared" si="26"/>
        <v>0.21422338568935428</v>
      </c>
      <c r="G332" s="13">
        <f t="shared" si="27"/>
        <v>1.1347826086956523</v>
      </c>
      <c r="H332" s="17">
        <f t="shared" si="28"/>
        <v>0.22441960447119519</v>
      </c>
    </row>
    <row r="333" spans="2:8" ht="15" x14ac:dyDescent="0.2">
      <c r="B333" s="6" t="s">
        <v>130</v>
      </c>
      <c r="C333" s="9">
        <v>12</v>
      </c>
      <c r="D333" s="9">
        <v>7</v>
      </c>
      <c r="E333" s="14">
        <f t="shared" si="25"/>
        <v>1.0318142734307825E-2</v>
      </c>
      <c r="F333" s="14">
        <f t="shared" si="26"/>
        <v>3.0541012216404886E-3</v>
      </c>
      <c r="G333" s="13">
        <f t="shared" si="27"/>
        <v>-0.41666666666666669</v>
      </c>
      <c r="H333" s="17">
        <f t="shared" si="28"/>
        <v>-4.2992261392949278E-3</v>
      </c>
    </row>
    <row r="334" spans="2:8" ht="15" x14ac:dyDescent="0.2">
      <c r="B334" s="6" t="s">
        <v>119</v>
      </c>
      <c r="C334" s="9">
        <v>42</v>
      </c>
      <c r="D334" s="9">
        <v>126</v>
      </c>
      <c r="E334" s="14">
        <f t="shared" si="25"/>
        <v>3.6113499570077388E-2</v>
      </c>
      <c r="F334" s="14">
        <f t="shared" si="26"/>
        <v>5.4973821989528798E-2</v>
      </c>
      <c r="G334" s="13">
        <f t="shared" si="27"/>
        <v>2</v>
      </c>
      <c r="H334" s="17">
        <f t="shared" si="28"/>
        <v>7.2226999140154777E-2</v>
      </c>
    </row>
    <row r="335" spans="2:8" ht="15" x14ac:dyDescent="0.2">
      <c r="B335" s="6" t="s">
        <v>128</v>
      </c>
      <c r="C335" s="9">
        <v>8</v>
      </c>
      <c r="D335" s="9">
        <v>25</v>
      </c>
      <c r="E335" s="14">
        <f t="shared" si="25"/>
        <v>6.8787618228718832E-3</v>
      </c>
      <c r="F335" s="14">
        <f t="shared" si="26"/>
        <v>1.0907504363001745E-2</v>
      </c>
      <c r="G335" s="13">
        <f t="shared" si="27"/>
        <v>2.125</v>
      </c>
      <c r="H335" s="17">
        <f t="shared" si="28"/>
        <v>1.4617368873602751E-2</v>
      </c>
    </row>
    <row r="336" spans="2:8" ht="15" x14ac:dyDescent="0.2">
      <c r="B336" s="6" t="s">
        <v>132</v>
      </c>
      <c r="C336" s="9">
        <v>0</v>
      </c>
      <c r="D336" s="9">
        <v>1</v>
      </c>
      <c r="E336" s="14" t="str">
        <f t="shared" si="25"/>
        <v/>
      </c>
      <c r="F336" s="14">
        <f t="shared" si="26"/>
        <v>4.3630017452006982E-4</v>
      </c>
      <c r="G336" s="13" t="str">
        <f t="shared" si="27"/>
        <v>0</v>
      </c>
      <c r="H336" s="17" t="str">
        <f t="shared" si="28"/>
        <v/>
      </c>
    </row>
    <row r="337" spans="2:8" ht="15" x14ac:dyDescent="0.2">
      <c r="B337" s="6" t="s">
        <v>133</v>
      </c>
      <c r="C337" s="9">
        <v>0</v>
      </c>
      <c r="D337" s="9">
        <v>1</v>
      </c>
      <c r="E337" s="14" t="str">
        <f t="shared" si="25"/>
        <v/>
      </c>
      <c r="F337" s="14">
        <f t="shared" si="26"/>
        <v>4.3630017452006982E-4</v>
      </c>
      <c r="G337" s="13" t="str">
        <f t="shared" si="27"/>
        <v>0</v>
      </c>
      <c r="H337" s="17" t="str">
        <f t="shared" si="28"/>
        <v/>
      </c>
    </row>
    <row r="338" spans="2:8" ht="30" x14ac:dyDescent="0.2">
      <c r="B338" s="6" t="s">
        <v>362</v>
      </c>
      <c r="C338" s="9">
        <v>0</v>
      </c>
      <c r="D338" s="9">
        <v>1</v>
      </c>
      <c r="E338" s="14" t="str">
        <f t="shared" si="25"/>
        <v/>
      </c>
      <c r="F338" s="14">
        <f t="shared" si="26"/>
        <v>4.3630017452006982E-4</v>
      </c>
      <c r="G338" s="13" t="str">
        <f t="shared" si="27"/>
        <v>0</v>
      </c>
      <c r="H338" s="17" t="str">
        <f t="shared" si="28"/>
        <v/>
      </c>
    </row>
    <row r="339" spans="2:8" ht="15" x14ac:dyDescent="0.2">
      <c r="B339" s="6" t="s">
        <v>363</v>
      </c>
      <c r="C339" s="9">
        <v>5</v>
      </c>
      <c r="D339" s="9">
        <v>3</v>
      </c>
      <c r="E339" s="14">
        <f t="shared" si="25"/>
        <v>4.2992261392949269E-3</v>
      </c>
      <c r="F339" s="14">
        <f t="shared" si="26"/>
        <v>1.3089005235602095E-3</v>
      </c>
      <c r="G339" s="13">
        <f t="shared" si="27"/>
        <v>-0.4</v>
      </c>
      <c r="H339" s="17">
        <f t="shared" si="28"/>
        <v>-1.7196904557179708E-3</v>
      </c>
    </row>
    <row r="340" spans="2:8" ht="15" x14ac:dyDescent="0.2">
      <c r="B340" s="6" t="s">
        <v>364</v>
      </c>
      <c r="C340" s="9">
        <v>0</v>
      </c>
      <c r="D340" s="9">
        <v>0</v>
      </c>
      <c r="E340" s="14" t="str">
        <f t="shared" si="25"/>
        <v/>
      </c>
      <c r="F340" s="14" t="str">
        <f t="shared" si="26"/>
        <v/>
      </c>
      <c r="G340" s="13" t="str">
        <f t="shared" si="27"/>
        <v>0</v>
      </c>
      <c r="H340" s="17" t="str">
        <f t="shared" si="28"/>
        <v/>
      </c>
    </row>
    <row r="341" spans="2:8" ht="15" x14ac:dyDescent="0.2">
      <c r="B341" s="6" t="s">
        <v>118</v>
      </c>
      <c r="C341" s="9">
        <v>0</v>
      </c>
      <c r="D341" s="9">
        <v>5</v>
      </c>
      <c r="E341" s="14" t="str">
        <f t="shared" si="25"/>
        <v/>
      </c>
      <c r="F341" s="14">
        <f t="shared" si="26"/>
        <v>2.181500872600349E-3</v>
      </c>
      <c r="G341" s="13" t="str">
        <f t="shared" si="27"/>
        <v>0</v>
      </c>
      <c r="H341" s="17" t="str">
        <f t="shared" si="28"/>
        <v/>
      </c>
    </row>
    <row r="342" spans="2:8" ht="15" x14ac:dyDescent="0.2">
      <c r="B342" s="6" t="s">
        <v>365</v>
      </c>
      <c r="C342" s="9">
        <v>0</v>
      </c>
      <c r="D342" s="9">
        <v>0</v>
      </c>
      <c r="E342" s="14" t="str">
        <f t="shared" si="25"/>
        <v/>
      </c>
      <c r="F342" s="14" t="str">
        <f t="shared" si="26"/>
        <v/>
      </c>
      <c r="G342" s="13" t="str">
        <f t="shared" si="27"/>
        <v>0</v>
      </c>
      <c r="H342" s="17" t="str">
        <f t="shared" si="28"/>
        <v/>
      </c>
    </row>
    <row r="343" spans="2:8" ht="15" x14ac:dyDescent="0.2">
      <c r="B343" s="6" t="s">
        <v>129</v>
      </c>
      <c r="C343" s="9">
        <v>3</v>
      </c>
      <c r="D343" s="9">
        <v>18</v>
      </c>
      <c r="E343" s="14">
        <f t="shared" si="25"/>
        <v>2.5795356835769563E-3</v>
      </c>
      <c r="F343" s="14">
        <f t="shared" si="26"/>
        <v>7.8534031413612562E-3</v>
      </c>
      <c r="G343" s="13">
        <f t="shared" si="27"/>
        <v>5</v>
      </c>
      <c r="H343" s="17">
        <f t="shared" si="28"/>
        <v>1.2897678417884782E-2</v>
      </c>
    </row>
    <row r="344" spans="2:8" ht="15" x14ac:dyDescent="0.2">
      <c r="B344" s="6" t="s">
        <v>131</v>
      </c>
      <c r="C344" s="9">
        <v>11</v>
      </c>
      <c r="D344" s="9">
        <v>46</v>
      </c>
      <c r="E344" s="14">
        <f t="shared" si="25"/>
        <v>9.4582975064488387E-3</v>
      </c>
      <c r="F344" s="14">
        <f t="shared" si="26"/>
        <v>2.006980802792321E-2</v>
      </c>
      <c r="G344" s="13">
        <f t="shared" si="27"/>
        <v>3.1818181818181817</v>
      </c>
      <c r="H344" s="17">
        <f t="shared" si="28"/>
        <v>3.0094582975064486E-2</v>
      </c>
    </row>
    <row r="345" spans="2:8" ht="15" x14ac:dyDescent="0.2">
      <c r="B345" s="6" t="s">
        <v>366</v>
      </c>
      <c r="C345" s="9">
        <v>20</v>
      </c>
      <c r="D345" s="9">
        <v>37</v>
      </c>
      <c r="E345" s="14">
        <f t="shared" si="25"/>
        <v>1.7196904557179708E-2</v>
      </c>
      <c r="F345" s="14">
        <f t="shared" si="26"/>
        <v>1.6143106457242581E-2</v>
      </c>
      <c r="G345" s="13">
        <f t="shared" si="27"/>
        <v>0.85</v>
      </c>
      <c r="H345" s="17">
        <f t="shared" si="28"/>
        <v>1.4617368873602751E-2</v>
      </c>
    </row>
    <row r="346" spans="2:8" ht="15" x14ac:dyDescent="0.2">
      <c r="B346" s="6" t="s">
        <v>122</v>
      </c>
      <c r="C346" s="9">
        <v>3</v>
      </c>
      <c r="D346" s="9">
        <v>6</v>
      </c>
      <c r="E346" s="14">
        <f t="shared" si="25"/>
        <v>2.5795356835769563E-3</v>
      </c>
      <c r="F346" s="14">
        <f t="shared" si="26"/>
        <v>2.617801047120419E-3</v>
      </c>
      <c r="G346" s="13">
        <f t="shared" si="27"/>
        <v>1</v>
      </c>
      <c r="H346" s="17">
        <f t="shared" si="28"/>
        <v>2.5795356835769563E-3</v>
      </c>
    </row>
    <row r="347" spans="2:8" ht="15" x14ac:dyDescent="0.2">
      <c r="B347" s="6" t="s">
        <v>121</v>
      </c>
      <c r="C347" s="9">
        <v>12</v>
      </c>
      <c r="D347" s="9">
        <v>27</v>
      </c>
      <c r="E347" s="14">
        <f t="shared" si="25"/>
        <v>1.0318142734307825E-2</v>
      </c>
      <c r="F347" s="14">
        <f t="shared" si="26"/>
        <v>1.1780104712041885E-2</v>
      </c>
      <c r="G347" s="13">
        <f t="shared" si="27"/>
        <v>1.25</v>
      </c>
      <c r="H347" s="17">
        <f t="shared" si="28"/>
        <v>1.2897678417884782E-2</v>
      </c>
    </row>
    <row r="348" spans="2:8" ht="15" x14ac:dyDescent="0.2">
      <c r="B348" s="6" t="s">
        <v>367</v>
      </c>
      <c r="C348" s="9">
        <v>0</v>
      </c>
      <c r="D348" s="9">
        <v>0</v>
      </c>
      <c r="E348" s="14" t="str">
        <f t="shared" si="25"/>
        <v/>
      </c>
      <c r="F348" s="14" t="str">
        <f t="shared" si="26"/>
        <v/>
      </c>
      <c r="G348" s="13" t="str">
        <f t="shared" si="27"/>
        <v>0</v>
      </c>
      <c r="H348" s="17" t="str">
        <f t="shared" si="28"/>
        <v/>
      </c>
    </row>
    <row r="349" spans="2:8" ht="15" x14ac:dyDescent="0.2">
      <c r="B349" s="6" t="s">
        <v>368</v>
      </c>
      <c r="C349" s="9">
        <v>0</v>
      </c>
      <c r="D349" s="9">
        <v>0</v>
      </c>
      <c r="E349" s="14" t="str">
        <f t="shared" si="25"/>
        <v/>
      </c>
      <c r="F349" s="14" t="str">
        <f t="shared" si="26"/>
        <v/>
      </c>
      <c r="G349" s="13" t="str">
        <f t="shared" si="27"/>
        <v>0</v>
      </c>
      <c r="H349" s="17" t="str">
        <f t="shared" si="28"/>
        <v/>
      </c>
    </row>
    <row r="350" spans="2:8" ht="15" x14ac:dyDescent="0.2">
      <c r="B350" s="6" t="s">
        <v>369</v>
      </c>
      <c r="C350" s="9">
        <v>0</v>
      </c>
      <c r="D350" s="9">
        <v>0</v>
      </c>
      <c r="E350" s="14" t="str">
        <f t="shared" si="25"/>
        <v/>
      </c>
      <c r="F350" s="14" t="str">
        <f t="shared" si="26"/>
        <v/>
      </c>
      <c r="G350" s="13" t="str">
        <f t="shared" si="27"/>
        <v>0</v>
      </c>
      <c r="H350" s="17" t="str">
        <f t="shared" si="28"/>
        <v/>
      </c>
    </row>
    <row r="351" spans="2:8" ht="15" x14ac:dyDescent="0.2">
      <c r="B351" s="6" t="s">
        <v>120</v>
      </c>
      <c r="C351" s="9">
        <v>0</v>
      </c>
      <c r="D351" s="9">
        <v>0</v>
      </c>
      <c r="E351" s="14" t="str">
        <f t="shared" si="25"/>
        <v/>
      </c>
      <c r="F351" s="14" t="str">
        <f t="shared" si="26"/>
        <v/>
      </c>
      <c r="G351" s="13" t="str">
        <f t="shared" si="27"/>
        <v>0</v>
      </c>
      <c r="H351" s="17" t="str">
        <f t="shared" si="28"/>
        <v/>
      </c>
    </row>
    <row r="352" spans="2:8" ht="15" x14ac:dyDescent="0.2">
      <c r="B352" s="6" t="s">
        <v>370</v>
      </c>
      <c r="C352" s="9">
        <v>0</v>
      </c>
      <c r="D352" s="9">
        <v>0</v>
      </c>
      <c r="E352" s="14" t="str">
        <f t="shared" si="25"/>
        <v/>
      </c>
      <c r="F352" s="14" t="str">
        <f t="shared" si="26"/>
        <v/>
      </c>
      <c r="G352" s="13" t="str">
        <f t="shared" si="27"/>
        <v>0</v>
      </c>
      <c r="H352" s="17" t="str">
        <f t="shared" si="28"/>
        <v/>
      </c>
    </row>
    <row r="353" spans="2:8" ht="15" x14ac:dyDescent="0.2">
      <c r="B353" s="6" t="s">
        <v>125</v>
      </c>
      <c r="C353" s="9">
        <v>0</v>
      </c>
      <c r="D353" s="9">
        <v>0</v>
      </c>
      <c r="E353" s="14" t="str">
        <f t="shared" si="25"/>
        <v/>
      </c>
      <c r="F353" s="14" t="str">
        <f t="shared" si="26"/>
        <v/>
      </c>
      <c r="G353" s="13" t="str">
        <f t="shared" si="27"/>
        <v>0</v>
      </c>
      <c r="H353" s="17" t="str">
        <f t="shared" si="28"/>
        <v/>
      </c>
    </row>
    <row r="354" spans="2:8" ht="15" x14ac:dyDescent="0.2">
      <c r="B354" s="6" t="s">
        <v>124</v>
      </c>
      <c r="C354" s="9">
        <v>39</v>
      </c>
      <c r="D354" s="9">
        <v>41</v>
      </c>
      <c r="E354" s="14">
        <f t="shared" si="25"/>
        <v>3.3533963886500429E-2</v>
      </c>
      <c r="F354" s="14">
        <f t="shared" si="26"/>
        <v>1.7888307155322861E-2</v>
      </c>
      <c r="G354" s="13">
        <f t="shared" si="27"/>
        <v>5.128205128205128E-2</v>
      </c>
      <c r="H354" s="17">
        <f t="shared" si="28"/>
        <v>1.7196904557179706E-3</v>
      </c>
    </row>
    <row r="355" spans="2:8" ht="15" x14ac:dyDescent="0.2">
      <c r="B355" s="6" t="s">
        <v>126</v>
      </c>
      <c r="C355" s="9">
        <v>0</v>
      </c>
      <c r="D355" s="9">
        <v>0</v>
      </c>
      <c r="E355" s="14" t="str">
        <f t="shared" si="25"/>
        <v/>
      </c>
      <c r="F355" s="14" t="str">
        <f t="shared" si="26"/>
        <v/>
      </c>
      <c r="G355" s="13" t="str">
        <f t="shared" si="27"/>
        <v>0</v>
      </c>
      <c r="H355" s="17" t="str">
        <f t="shared" si="28"/>
        <v/>
      </c>
    </row>
    <row r="356" spans="2:8" ht="15" x14ac:dyDescent="0.2">
      <c r="B356" s="6" t="s">
        <v>371</v>
      </c>
      <c r="C356" s="9">
        <v>0</v>
      </c>
      <c r="D356" s="9">
        <v>0</v>
      </c>
      <c r="E356" s="14" t="str">
        <f t="shared" si="25"/>
        <v/>
      </c>
      <c r="F356" s="14" t="str">
        <f t="shared" si="26"/>
        <v/>
      </c>
      <c r="G356" s="13" t="str">
        <f t="shared" si="27"/>
        <v>0</v>
      </c>
      <c r="H356" s="17" t="str">
        <f t="shared" si="28"/>
        <v/>
      </c>
    </row>
    <row r="357" spans="2:8" ht="15" x14ac:dyDescent="0.2">
      <c r="B357" s="6" t="s">
        <v>372</v>
      </c>
      <c r="C357" s="9">
        <v>0</v>
      </c>
      <c r="D357" s="9">
        <v>2</v>
      </c>
      <c r="E357" s="14" t="str">
        <f t="shared" si="25"/>
        <v/>
      </c>
      <c r="F357" s="14">
        <f t="shared" si="26"/>
        <v>8.7260034904013963E-4</v>
      </c>
      <c r="G357" s="13" t="str">
        <f t="shared" si="27"/>
        <v>0</v>
      </c>
      <c r="H357" s="17" t="str">
        <f t="shared" si="28"/>
        <v/>
      </c>
    </row>
    <row r="358" spans="2:8" ht="15" x14ac:dyDescent="0.2">
      <c r="B358" s="6" t="s">
        <v>127</v>
      </c>
      <c r="C358" s="9">
        <v>4</v>
      </c>
      <c r="D358" s="9">
        <v>10</v>
      </c>
      <c r="E358" s="14">
        <f t="shared" si="25"/>
        <v>3.4393809114359416E-3</v>
      </c>
      <c r="F358" s="14">
        <f t="shared" si="26"/>
        <v>4.3630017452006981E-3</v>
      </c>
      <c r="G358" s="13">
        <f t="shared" si="27"/>
        <v>1.5</v>
      </c>
      <c r="H358" s="17">
        <f t="shared" si="28"/>
        <v>5.1590713671539126E-3</v>
      </c>
    </row>
    <row r="359" spans="2:8" ht="15" x14ac:dyDescent="0.2">
      <c r="B359" s="6" t="s">
        <v>123</v>
      </c>
      <c r="C359" s="9">
        <v>0</v>
      </c>
      <c r="D359" s="9">
        <v>0</v>
      </c>
      <c r="E359" s="14" t="str">
        <f t="shared" si="25"/>
        <v/>
      </c>
      <c r="F359" s="14" t="str">
        <f t="shared" si="26"/>
        <v/>
      </c>
      <c r="G359" s="13" t="str">
        <f t="shared" si="27"/>
        <v>0</v>
      </c>
      <c r="H359" s="17" t="str">
        <f t="shared" si="28"/>
        <v/>
      </c>
    </row>
    <row r="360" spans="2:8" ht="15" x14ac:dyDescent="0.2">
      <c r="B360" s="6" t="s">
        <v>373</v>
      </c>
      <c r="C360" s="9">
        <v>0</v>
      </c>
      <c r="D360" s="9">
        <v>0</v>
      </c>
      <c r="E360" s="14" t="str">
        <f t="shared" ref="E360:E423" si="29">+IF(C360=0,"",C360/C$294)</f>
        <v/>
      </c>
      <c r="F360" s="14" t="str">
        <f t="shared" ref="F360:F423" si="30">+IF(D360=0,"",D360/D$294)</f>
        <v/>
      </c>
      <c r="G360" s="13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6" t="s">
        <v>374</v>
      </c>
      <c r="C361" s="9">
        <v>0</v>
      </c>
      <c r="D361" s="9">
        <v>0</v>
      </c>
      <c r="E361" s="14" t="str">
        <f t="shared" si="29"/>
        <v/>
      </c>
      <c r="F361" s="14" t="str">
        <f t="shared" si="30"/>
        <v/>
      </c>
      <c r="G361" s="13" t="str">
        <f t="shared" si="31"/>
        <v>0</v>
      </c>
      <c r="H361" s="17" t="str">
        <f t="shared" si="32"/>
        <v/>
      </c>
    </row>
    <row r="362" spans="2:8" ht="15" x14ac:dyDescent="0.2">
      <c r="B362" s="6" t="s">
        <v>375</v>
      </c>
      <c r="C362" s="9">
        <v>0</v>
      </c>
      <c r="D362" s="9">
        <v>0</v>
      </c>
      <c r="E362" s="14" t="str">
        <f t="shared" si="29"/>
        <v/>
      </c>
      <c r="F362" s="14" t="str">
        <f t="shared" si="30"/>
        <v/>
      </c>
      <c r="G362" s="13" t="str">
        <f t="shared" si="31"/>
        <v>0</v>
      </c>
      <c r="H362" s="17" t="str">
        <f t="shared" si="32"/>
        <v/>
      </c>
    </row>
    <row r="363" spans="2:8" ht="15" x14ac:dyDescent="0.2">
      <c r="B363" s="6" t="s">
        <v>376</v>
      </c>
      <c r="C363" s="9">
        <v>3</v>
      </c>
      <c r="D363" s="9">
        <v>5</v>
      </c>
      <c r="E363" s="14">
        <f t="shared" si="29"/>
        <v>2.5795356835769563E-3</v>
      </c>
      <c r="F363" s="14">
        <f t="shared" si="30"/>
        <v>2.181500872600349E-3</v>
      </c>
      <c r="G363" s="13">
        <f t="shared" si="31"/>
        <v>0.66666666666666663</v>
      </c>
      <c r="H363" s="17">
        <f t="shared" si="32"/>
        <v>1.7196904557179708E-3</v>
      </c>
    </row>
    <row r="364" spans="2:8" ht="15" x14ac:dyDescent="0.2">
      <c r="B364" s="6" t="s">
        <v>377</v>
      </c>
      <c r="C364" s="9">
        <v>0</v>
      </c>
      <c r="D364" s="9">
        <v>0</v>
      </c>
      <c r="E364" s="14" t="str">
        <f t="shared" si="29"/>
        <v/>
      </c>
      <c r="F364" s="14" t="str">
        <f t="shared" si="30"/>
        <v/>
      </c>
      <c r="G364" s="13" t="str">
        <f t="shared" si="31"/>
        <v>0</v>
      </c>
      <c r="H364" s="17" t="str">
        <f t="shared" si="32"/>
        <v/>
      </c>
    </row>
    <row r="365" spans="2:8" ht="30" x14ac:dyDescent="0.2">
      <c r="B365" s="6" t="s">
        <v>378</v>
      </c>
      <c r="C365" s="9">
        <v>1</v>
      </c>
      <c r="D365" s="9">
        <v>0</v>
      </c>
      <c r="E365" s="14">
        <f t="shared" si="29"/>
        <v>8.598452278589854E-4</v>
      </c>
      <c r="F365" s="14" t="str">
        <f t="shared" si="30"/>
        <v/>
      </c>
      <c r="G365" s="13" t="str">
        <f t="shared" si="31"/>
        <v>0</v>
      </c>
      <c r="H365" s="17">
        <f t="shared" si="32"/>
        <v>0</v>
      </c>
    </row>
    <row r="366" spans="2:8" ht="15" x14ac:dyDescent="0.2">
      <c r="B366" s="6" t="s">
        <v>475</v>
      </c>
      <c r="C366" s="9">
        <v>0</v>
      </c>
      <c r="D366" s="9">
        <v>0</v>
      </c>
      <c r="E366" s="14" t="str">
        <f t="shared" si="29"/>
        <v/>
      </c>
      <c r="F366" s="14" t="str">
        <f t="shared" si="30"/>
        <v/>
      </c>
      <c r="G366" s="13" t="str">
        <f t="shared" si="31"/>
        <v>0</v>
      </c>
      <c r="H366" s="17" t="str">
        <f t="shared" si="32"/>
        <v/>
      </c>
    </row>
    <row r="367" spans="2:8" ht="15" x14ac:dyDescent="0.2">
      <c r="B367" s="6" t="s">
        <v>379</v>
      </c>
      <c r="C367" s="9">
        <v>0</v>
      </c>
      <c r="D367" s="9">
        <v>0</v>
      </c>
      <c r="E367" s="14" t="str">
        <f t="shared" si="29"/>
        <v/>
      </c>
      <c r="F367" s="14" t="str">
        <f t="shared" si="30"/>
        <v/>
      </c>
      <c r="G367" s="13" t="str">
        <f t="shared" si="31"/>
        <v>0</v>
      </c>
      <c r="H367" s="17" t="str">
        <f t="shared" si="32"/>
        <v/>
      </c>
    </row>
    <row r="368" spans="2:8" ht="15" x14ac:dyDescent="0.2">
      <c r="B368" s="6" t="s">
        <v>380</v>
      </c>
      <c r="C368" s="9">
        <v>0</v>
      </c>
      <c r="D368" s="9">
        <v>0</v>
      </c>
      <c r="E368" s="14" t="str">
        <f t="shared" si="29"/>
        <v/>
      </c>
      <c r="F368" s="14" t="str">
        <f t="shared" si="30"/>
        <v/>
      </c>
      <c r="G368" s="13" t="str">
        <f t="shared" si="31"/>
        <v>0</v>
      </c>
      <c r="H368" s="17" t="str">
        <f t="shared" si="32"/>
        <v/>
      </c>
    </row>
    <row r="369" spans="2:8" ht="15" x14ac:dyDescent="0.2">
      <c r="B369" s="6" t="s">
        <v>381</v>
      </c>
      <c r="C369" s="9">
        <v>0</v>
      </c>
      <c r="D369" s="9">
        <v>0</v>
      </c>
      <c r="E369" s="14" t="str">
        <f t="shared" si="29"/>
        <v/>
      </c>
      <c r="F369" s="14" t="str">
        <f t="shared" si="30"/>
        <v/>
      </c>
      <c r="G369" s="13" t="str">
        <f t="shared" si="31"/>
        <v>0</v>
      </c>
      <c r="H369" s="17" t="str">
        <f t="shared" si="32"/>
        <v/>
      </c>
    </row>
    <row r="370" spans="2:8" ht="15" x14ac:dyDescent="0.2">
      <c r="B370" s="6" t="s">
        <v>135</v>
      </c>
      <c r="C370" s="9">
        <v>0</v>
      </c>
      <c r="D370" s="9">
        <v>0</v>
      </c>
      <c r="E370" s="14" t="str">
        <f t="shared" si="29"/>
        <v/>
      </c>
      <c r="F370" s="14" t="str">
        <f t="shared" si="30"/>
        <v/>
      </c>
      <c r="G370" s="13" t="str">
        <f t="shared" si="31"/>
        <v>0</v>
      </c>
      <c r="H370" s="17" t="str">
        <f t="shared" si="32"/>
        <v/>
      </c>
    </row>
    <row r="371" spans="2:8" ht="15" x14ac:dyDescent="0.2">
      <c r="B371" s="6" t="s">
        <v>136</v>
      </c>
      <c r="C371" s="9">
        <v>0</v>
      </c>
      <c r="D371" s="9">
        <v>0</v>
      </c>
      <c r="E371" s="14" t="str">
        <f t="shared" si="29"/>
        <v/>
      </c>
      <c r="F371" s="14" t="str">
        <f t="shared" si="30"/>
        <v/>
      </c>
      <c r="G371" s="13" t="str">
        <f t="shared" si="31"/>
        <v>0</v>
      </c>
      <c r="H371" s="17" t="str">
        <f t="shared" si="32"/>
        <v/>
      </c>
    </row>
    <row r="372" spans="2:8" ht="15" x14ac:dyDescent="0.2">
      <c r="B372" s="6" t="s">
        <v>137</v>
      </c>
      <c r="C372" s="9">
        <v>0</v>
      </c>
      <c r="D372" s="9">
        <v>0</v>
      </c>
      <c r="E372" s="14" t="str">
        <f t="shared" si="29"/>
        <v/>
      </c>
      <c r="F372" s="14" t="str">
        <f t="shared" si="30"/>
        <v/>
      </c>
      <c r="G372" s="13" t="str">
        <f t="shared" si="31"/>
        <v>0</v>
      </c>
      <c r="H372" s="17" t="str">
        <f t="shared" si="32"/>
        <v/>
      </c>
    </row>
    <row r="373" spans="2:8" ht="15" x14ac:dyDescent="0.2">
      <c r="B373" s="6" t="s">
        <v>382</v>
      </c>
      <c r="C373" s="9">
        <v>0</v>
      </c>
      <c r="D373" s="9">
        <v>0</v>
      </c>
      <c r="E373" s="14" t="str">
        <f t="shared" si="29"/>
        <v/>
      </c>
      <c r="F373" s="14" t="str">
        <f t="shared" si="30"/>
        <v/>
      </c>
      <c r="G373" s="13" t="str">
        <f t="shared" si="31"/>
        <v>0</v>
      </c>
      <c r="H373" s="17" t="str">
        <f t="shared" si="32"/>
        <v/>
      </c>
    </row>
    <row r="374" spans="2:8" ht="15" x14ac:dyDescent="0.2">
      <c r="B374" s="6" t="s">
        <v>134</v>
      </c>
      <c r="C374" s="9">
        <v>0</v>
      </c>
      <c r="D374" s="9">
        <v>0</v>
      </c>
      <c r="E374" s="14" t="str">
        <f t="shared" si="29"/>
        <v/>
      </c>
      <c r="F374" s="14" t="str">
        <f t="shared" si="30"/>
        <v/>
      </c>
      <c r="G374" s="13" t="str">
        <f t="shared" si="31"/>
        <v>0</v>
      </c>
      <c r="H374" s="17" t="str">
        <f t="shared" si="32"/>
        <v/>
      </c>
    </row>
    <row r="375" spans="2:8" ht="15" x14ac:dyDescent="0.2">
      <c r="B375" s="6" t="s">
        <v>383</v>
      </c>
      <c r="C375" s="9">
        <v>0</v>
      </c>
      <c r="D375" s="9">
        <v>0</v>
      </c>
      <c r="E375" s="14" t="str">
        <f t="shared" si="29"/>
        <v/>
      </c>
      <c r="F375" s="14" t="str">
        <f t="shared" si="30"/>
        <v/>
      </c>
      <c r="G375" s="13" t="str">
        <f t="shared" si="31"/>
        <v>0</v>
      </c>
      <c r="H375" s="17" t="str">
        <f t="shared" si="32"/>
        <v/>
      </c>
    </row>
    <row r="376" spans="2:8" ht="15" x14ac:dyDescent="0.2">
      <c r="B376" s="6" t="s">
        <v>141</v>
      </c>
      <c r="C376" s="9">
        <v>0</v>
      </c>
      <c r="D376" s="9">
        <v>0</v>
      </c>
      <c r="E376" s="14" t="str">
        <f t="shared" si="29"/>
        <v/>
      </c>
      <c r="F376" s="14" t="str">
        <f t="shared" si="30"/>
        <v/>
      </c>
      <c r="G376" s="13" t="str">
        <f t="shared" si="31"/>
        <v>0</v>
      </c>
      <c r="H376" s="17" t="str">
        <f t="shared" si="32"/>
        <v/>
      </c>
    </row>
    <row r="377" spans="2:8" ht="15" x14ac:dyDescent="0.2">
      <c r="B377" s="6" t="s">
        <v>150</v>
      </c>
      <c r="C377" s="9">
        <v>6</v>
      </c>
      <c r="D377" s="9">
        <v>12</v>
      </c>
      <c r="E377" s="14">
        <f t="shared" si="29"/>
        <v>5.1590713671539126E-3</v>
      </c>
      <c r="F377" s="14">
        <f t="shared" si="30"/>
        <v>5.235602094240838E-3</v>
      </c>
      <c r="G377" s="13">
        <f t="shared" si="31"/>
        <v>1</v>
      </c>
      <c r="H377" s="17">
        <f t="shared" si="32"/>
        <v>5.1590713671539126E-3</v>
      </c>
    </row>
    <row r="378" spans="2:8" ht="15" x14ac:dyDescent="0.2">
      <c r="B378" s="6" t="s">
        <v>149</v>
      </c>
      <c r="C378" s="9">
        <v>3</v>
      </c>
      <c r="D378" s="9">
        <v>26</v>
      </c>
      <c r="E378" s="14">
        <f t="shared" si="29"/>
        <v>2.5795356835769563E-3</v>
      </c>
      <c r="F378" s="14">
        <f t="shared" si="30"/>
        <v>1.1343804537521814E-2</v>
      </c>
      <c r="G378" s="13">
        <f t="shared" si="31"/>
        <v>7.666666666666667</v>
      </c>
      <c r="H378" s="17">
        <f t="shared" si="32"/>
        <v>1.9776440240756667E-2</v>
      </c>
    </row>
    <row r="379" spans="2:8" ht="15" x14ac:dyDescent="0.2">
      <c r="B379" s="6" t="s">
        <v>384</v>
      </c>
      <c r="C379" s="9">
        <v>1</v>
      </c>
      <c r="D379" s="9">
        <v>10</v>
      </c>
      <c r="E379" s="14">
        <f t="shared" si="29"/>
        <v>8.598452278589854E-4</v>
      </c>
      <c r="F379" s="14">
        <f t="shared" si="30"/>
        <v>4.3630017452006981E-3</v>
      </c>
      <c r="G379" s="13">
        <f t="shared" si="31"/>
        <v>9</v>
      </c>
      <c r="H379" s="17">
        <f t="shared" si="32"/>
        <v>7.7386070507308689E-3</v>
      </c>
    </row>
    <row r="380" spans="2:8" ht="30" x14ac:dyDescent="0.2">
      <c r="B380" s="6" t="s">
        <v>385</v>
      </c>
      <c r="C380" s="9">
        <v>1</v>
      </c>
      <c r="D380" s="9">
        <v>23</v>
      </c>
      <c r="E380" s="14">
        <f t="shared" si="29"/>
        <v>8.598452278589854E-4</v>
      </c>
      <c r="F380" s="14">
        <f t="shared" si="30"/>
        <v>1.0034904013961605E-2</v>
      </c>
      <c r="G380" s="13">
        <f t="shared" si="31"/>
        <v>22</v>
      </c>
      <c r="H380" s="17">
        <f t="shared" si="32"/>
        <v>1.8916595012897677E-2</v>
      </c>
    </row>
    <row r="381" spans="2:8" ht="30" x14ac:dyDescent="0.2">
      <c r="B381" s="6" t="s">
        <v>386</v>
      </c>
      <c r="C381" s="9">
        <v>0</v>
      </c>
      <c r="D381" s="9">
        <v>0</v>
      </c>
      <c r="E381" s="14" t="str">
        <f t="shared" si="29"/>
        <v/>
      </c>
      <c r="F381" s="14" t="str">
        <f t="shared" si="30"/>
        <v/>
      </c>
      <c r="G381" s="13" t="str">
        <f t="shared" si="31"/>
        <v>0</v>
      </c>
      <c r="H381" s="17" t="str">
        <f t="shared" si="32"/>
        <v/>
      </c>
    </row>
    <row r="382" spans="2:8" ht="15" x14ac:dyDescent="0.2">
      <c r="B382" s="6" t="s">
        <v>387</v>
      </c>
      <c r="C382" s="9">
        <v>0</v>
      </c>
      <c r="D382" s="9">
        <v>0</v>
      </c>
      <c r="E382" s="14" t="str">
        <f t="shared" si="29"/>
        <v/>
      </c>
      <c r="F382" s="14" t="str">
        <f t="shared" si="30"/>
        <v/>
      </c>
      <c r="G382" s="13" t="str">
        <f t="shared" si="31"/>
        <v>0</v>
      </c>
      <c r="H382" s="17" t="str">
        <f t="shared" si="32"/>
        <v/>
      </c>
    </row>
    <row r="383" spans="2:8" ht="15" x14ac:dyDescent="0.2">
      <c r="B383" s="6" t="s">
        <v>145</v>
      </c>
      <c r="C383" s="9">
        <v>1</v>
      </c>
      <c r="D383" s="9">
        <v>15</v>
      </c>
      <c r="E383" s="14">
        <f t="shared" si="29"/>
        <v>8.598452278589854E-4</v>
      </c>
      <c r="F383" s="14">
        <f t="shared" si="30"/>
        <v>6.5445026178010471E-3</v>
      </c>
      <c r="G383" s="13">
        <f t="shared" si="31"/>
        <v>14</v>
      </c>
      <c r="H383" s="17">
        <f t="shared" si="32"/>
        <v>1.2037833190025795E-2</v>
      </c>
    </row>
    <row r="384" spans="2:8" ht="15" x14ac:dyDescent="0.2">
      <c r="B384" s="6" t="s">
        <v>388</v>
      </c>
      <c r="C384" s="9">
        <v>1</v>
      </c>
      <c r="D384" s="9">
        <v>0</v>
      </c>
      <c r="E384" s="14">
        <f t="shared" si="29"/>
        <v>8.598452278589854E-4</v>
      </c>
      <c r="F384" s="14" t="str">
        <f t="shared" si="30"/>
        <v/>
      </c>
      <c r="G384" s="13" t="str">
        <f t="shared" si="31"/>
        <v>0</v>
      </c>
      <c r="H384" s="17">
        <f t="shared" si="32"/>
        <v>0</v>
      </c>
    </row>
    <row r="385" spans="2:8" ht="15" x14ac:dyDescent="0.2">
      <c r="B385" s="6" t="s">
        <v>146</v>
      </c>
      <c r="C385" s="9">
        <v>0</v>
      </c>
      <c r="D385" s="9">
        <v>64</v>
      </c>
      <c r="E385" s="14" t="str">
        <f t="shared" si="29"/>
        <v/>
      </c>
      <c r="F385" s="14">
        <f t="shared" si="30"/>
        <v>2.7923211169284468E-2</v>
      </c>
      <c r="G385" s="13" t="str">
        <f t="shared" si="31"/>
        <v>0</v>
      </c>
      <c r="H385" s="17" t="str">
        <f t="shared" si="32"/>
        <v/>
      </c>
    </row>
    <row r="386" spans="2:8" ht="15" x14ac:dyDescent="0.2">
      <c r="B386" s="6" t="s">
        <v>532</v>
      </c>
      <c r="C386" s="9">
        <v>3</v>
      </c>
      <c r="D386" s="9">
        <v>1</v>
      </c>
      <c r="E386" s="14">
        <f t="shared" si="29"/>
        <v>2.5795356835769563E-3</v>
      </c>
      <c r="F386" s="14">
        <f t="shared" si="30"/>
        <v>4.3630017452006982E-4</v>
      </c>
      <c r="G386" s="13">
        <f t="shared" si="31"/>
        <v>-0.66666666666666663</v>
      </c>
      <c r="H386" s="17">
        <f t="shared" si="32"/>
        <v>-1.7196904557179708E-3</v>
      </c>
    </row>
    <row r="387" spans="2:8" ht="15" x14ac:dyDescent="0.2">
      <c r="B387" s="6" t="s">
        <v>144</v>
      </c>
      <c r="C387" s="9">
        <v>24</v>
      </c>
      <c r="D387" s="9">
        <v>21</v>
      </c>
      <c r="E387" s="14">
        <f t="shared" si="29"/>
        <v>2.063628546861565E-2</v>
      </c>
      <c r="F387" s="14">
        <f t="shared" si="30"/>
        <v>9.1623036649214652E-3</v>
      </c>
      <c r="G387" s="13">
        <f t="shared" si="31"/>
        <v>-0.125</v>
      </c>
      <c r="H387" s="17">
        <f t="shared" si="32"/>
        <v>-2.5795356835769563E-3</v>
      </c>
    </row>
    <row r="388" spans="2:8" ht="15" x14ac:dyDescent="0.2">
      <c r="B388" s="6" t="s">
        <v>389</v>
      </c>
      <c r="C388" s="9">
        <v>10</v>
      </c>
      <c r="D388" s="9">
        <v>4</v>
      </c>
      <c r="E388" s="14">
        <f t="shared" si="29"/>
        <v>8.5984522785898538E-3</v>
      </c>
      <c r="F388" s="14">
        <f t="shared" si="30"/>
        <v>1.7452006980802793E-3</v>
      </c>
      <c r="G388" s="13">
        <f t="shared" si="31"/>
        <v>-0.6</v>
      </c>
      <c r="H388" s="17">
        <f t="shared" si="32"/>
        <v>-5.1590713671539118E-3</v>
      </c>
    </row>
    <row r="389" spans="2:8" ht="15" x14ac:dyDescent="0.2">
      <c r="B389" s="6" t="s">
        <v>143</v>
      </c>
      <c r="C389" s="9">
        <v>0</v>
      </c>
      <c r="D389" s="9">
        <v>0</v>
      </c>
      <c r="E389" s="14" t="str">
        <f t="shared" si="29"/>
        <v/>
      </c>
      <c r="F389" s="14" t="str">
        <f t="shared" si="30"/>
        <v/>
      </c>
      <c r="G389" s="13" t="str">
        <f t="shared" si="31"/>
        <v>0</v>
      </c>
      <c r="H389" s="17" t="str">
        <f t="shared" si="32"/>
        <v/>
      </c>
    </row>
    <row r="390" spans="2:8" ht="15" x14ac:dyDescent="0.2">
      <c r="B390" s="6" t="s">
        <v>476</v>
      </c>
      <c r="C390" s="9">
        <v>1</v>
      </c>
      <c r="D390" s="9">
        <v>1</v>
      </c>
      <c r="E390" s="14">
        <f t="shared" si="29"/>
        <v>8.598452278589854E-4</v>
      </c>
      <c r="F390" s="14">
        <f t="shared" si="30"/>
        <v>4.3630017452006982E-4</v>
      </c>
      <c r="G390" s="13">
        <f t="shared" si="31"/>
        <v>0</v>
      </c>
      <c r="H390" s="17">
        <f t="shared" si="32"/>
        <v>0</v>
      </c>
    </row>
    <row r="391" spans="2:8" ht="15" x14ac:dyDescent="0.2">
      <c r="B391" s="6" t="s">
        <v>153</v>
      </c>
      <c r="C391" s="9">
        <v>4</v>
      </c>
      <c r="D391" s="9">
        <v>15</v>
      </c>
      <c r="E391" s="14">
        <f t="shared" si="29"/>
        <v>3.4393809114359416E-3</v>
      </c>
      <c r="F391" s="14">
        <f t="shared" si="30"/>
        <v>6.5445026178010471E-3</v>
      </c>
      <c r="G391" s="13">
        <f t="shared" si="31"/>
        <v>2.75</v>
      </c>
      <c r="H391" s="17">
        <f t="shared" si="32"/>
        <v>9.4582975064488387E-3</v>
      </c>
    </row>
    <row r="392" spans="2:8" ht="15" x14ac:dyDescent="0.2">
      <c r="B392" s="6" t="s">
        <v>140</v>
      </c>
      <c r="C392" s="9">
        <v>4</v>
      </c>
      <c r="D392" s="9">
        <v>13</v>
      </c>
      <c r="E392" s="14">
        <f t="shared" si="29"/>
        <v>3.4393809114359416E-3</v>
      </c>
      <c r="F392" s="14">
        <f t="shared" si="30"/>
        <v>5.6719022687609071E-3</v>
      </c>
      <c r="G392" s="13">
        <f t="shared" si="31"/>
        <v>2.25</v>
      </c>
      <c r="H392" s="17">
        <f t="shared" si="32"/>
        <v>7.7386070507308689E-3</v>
      </c>
    </row>
    <row r="393" spans="2:8" ht="15" x14ac:dyDescent="0.2">
      <c r="B393" s="6" t="s">
        <v>390</v>
      </c>
      <c r="C393" s="9">
        <v>20</v>
      </c>
      <c r="D393" s="9">
        <v>62</v>
      </c>
      <c r="E393" s="14">
        <f t="shared" si="29"/>
        <v>1.7196904557179708E-2</v>
      </c>
      <c r="F393" s="14">
        <f t="shared" si="30"/>
        <v>2.7050610820244327E-2</v>
      </c>
      <c r="G393" s="13">
        <f t="shared" si="31"/>
        <v>2.1</v>
      </c>
      <c r="H393" s="17">
        <f t="shared" si="32"/>
        <v>3.6113499570077388E-2</v>
      </c>
    </row>
    <row r="394" spans="2:8" ht="15" x14ac:dyDescent="0.2">
      <c r="B394" s="6" t="s">
        <v>391</v>
      </c>
      <c r="C394" s="9">
        <v>0</v>
      </c>
      <c r="D394" s="9">
        <v>2</v>
      </c>
      <c r="E394" s="14" t="str">
        <f t="shared" si="29"/>
        <v/>
      </c>
      <c r="F394" s="14">
        <f t="shared" si="30"/>
        <v>8.7260034904013963E-4</v>
      </c>
      <c r="G394" s="13" t="str">
        <f t="shared" si="31"/>
        <v>0</v>
      </c>
      <c r="H394" s="17" t="str">
        <f t="shared" si="32"/>
        <v/>
      </c>
    </row>
    <row r="395" spans="2:8" ht="15" x14ac:dyDescent="0.2">
      <c r="B395" s="6" t="s">
        <v>147</v>
      </c>
      <c r="C395" s="9">
        <v>0</v>
      </c>
      <c r="D395" s="9">
        <v>1</v>
      </c>
      <c r="E395" s="14" t="str">
        <f t="shared" si="29"/>
        <v/>
      </c>
      <c r="F395" s="14">
        <f t="shared" si="30"/>
        <v>4.3630017452006982E-4</v>
      </c>
      <c r="G395" s="13" t="str">
        <f t="shared" si="31"/>
        <v>0</v>
      </c>
      <c r="H395" s="17" t="str">
        <f t="shared" si="32"/>
        <v/>
      </c>
    </row>
    <row r="396" spans="2:8" ht="15" x14ac:dyDescent="0.2">
      <c r="B396" s="6" t="s">
        <v>151</v>
      </c>
      <c r="C396" s="9">
        <v>1</v>
      </c>
      <c r="D396" s="9">
        <v>0</v>
      </c>
      <c r="E396" s="14">
        <f t="shared" si="29"/>
        <v>8.598452278589854E-4</v>
      </c>
      <c r="F396" s="14" t="str">
        <f t="shared" si="30"/>
        <v/>
      </c>
      <c r="G396" s="13" t="str">
        <f t="shared" si="31"/>
        <v>0</v>
      </c>
      <c r="H396" s="17">
        <f t="shared" si="32"/>
        <v>0</v>
      </c>
    </row>
    <row r="397" spans="2:8" ht="15" x14ac:dyDescent="0.2">
      <c r="B397" s="6" t="s">
        <v>138</v>
      </c>
      <c r="C397" s="9">
        <v>0</v>
      </c>
      <c r="D397" s="9">
        <v>0</v>
      </c>
      <c r="E397" s="14" t="str">
        <f t="shared" si="29"/>
        <v/>
      </c>
      <c r="F397" s="14" t="str">
        <f t="shared" si="30"/>
        <v/>
      </c>
      <c r="G397" s="13" t="str">
        <f t="shared" si="31"/>
        <v>0</v>
      </c>
      <c r="H397" s="17" t="str">
        <f t="shared" si="32"/>
        <v/>
      </c>
    </row>
    <row r="398" spans="2:8" ht="15" x14ac:dyDescent="0.2">
      <c r="B398" s="6" t="s">
        <v>142</v>
      </c>
      <c r="C398" s="9">
        <v>0</v>
      </c>
      <c r="D398" s="9">
        <v>1</v>
      </c>
      <c r="E398" s="14" t="str">
        <f t="shared" si="29"/>
        <v/>
      </c>
      <c r="F398" s="14">
        <f t="shared" si="30"/>
        <v>4.3630017452006982E-4</v>
      </c>
      <c r="G398" s="13" t="str">
        <f t="shared" si="31"/>
        <v>0</v>
      </c>
      <c r="H398" s="17" t="str">
        <f t="shared" si="32"/>
        <v/>
      </c>
    </row>
    <row r="399" spans="2:8" ht="15" x14ac:dyDescent="0.2">
      <c r="B399" s="6" t="s">
        <v>148</v>
      </c>
      <c r="C399" s="9">
        <v>0</v>
      </c>
      <c r="D399" s="9">
        <v>0</v>
      </c>
      <c r="E399" s="14" t="str">
        <f t="shared" si="29"/>
        <v/>
      </c>
      <c r="F399" s="14" t="str">
        <f t="shared" si="30"/>
        <v/>
      </c>
      <c r="G399" s="13" t="str">
        <f t="shared" si="31"/>
        <v>0</v>
      </c>
      <c r="H399" s="17" t="str">
        <f t="shared" si="32"/>
        <v/>
      </c>
    </row>
    <row r="400" spans="2:8" ht="15" x14ac:dyDescent="0.2">
      <c r="B400" s="6" t="s">
        <v>152</v>
      </c>
      <c r="C400" s="9">
        <v>0</v>
      </c>
      <c r="D400" s="9">
        <v>0</v>
      </c>
      <c r="E400" s="14" t="str">
        <f t="shared" si="29"/>
        <v/>
      </c>
      <c r="F400" s="14" t="str">
        <f t="shared" si="30"/>
        <v/>
      </c>
      <c r="G400" s="13" t="str">
        <f t="shared" si="31"/>
        <v>0</v>
      </c>
      <c r="H400" s="17" t="str">
        <f t="shared" si="32"/>
        <v/>
      </c>
    </row>
    <row r="401" spans="2:8" ht="15" x14ac:dyDescent="0.2">
      <c r="B401" s="6" t="s">
        <v>392</v>
      </c>
      <c r="C401" s="9">
        <v>24</v>
      </c>
      <c r="D401" s="9">
        <v>18</v>
      </c>
      <c r="E401" s="14">
        <f t="shared" si="29"/>
        <v>2.063628546861565E-2</v>
      </c>
      <c r="F401" s="14">
        <f t="shared" si="30"/>
        <v>7.8534031413612562E-3</v>
      </c>
      <c r="G401" s="13">
        <f t="shared" si="31"/>
        <v>-0.25</v>
      </c>
      <c r="H401" s="17">
        <f t="shared" si="32"/>
        <v>-5.1590713671539126E-3</v>
      </c>
    </row>
    <row r="402" spans="2:8" ht="15" x14ac:dyDescent="0.2">
      <c r="B402" s="6" t="s">
        <v>393</v>
      </c>
      <c r="C402" s="9">
        <v>1</v>
      </c>
      <c r="D402" s="9">
        <v>0</v>
      </c>
      <c r="E402" s="14">
        <f t="shared" si="29"/>
        <v>8.598452278589854E-4</v>
      </c>
      <c r="F402" s="14" t="str">
        <f t="shared" si="30"/>
        <v/>
      </c>
      <c r="G402" s="13" t="str">
        <f t="shared" si="31"/>
        <v>0</v>
      </c>
      <c r="H402" s="17">
        <f t="shared" si="32"/>
        <v>0</v>
      </c>
    </row>
    <row r="403" spans="2:8" ht="15" x14ac:dyDescent="0.2">
      <c r="B403" s="6" t="s">
        <v>394</v>
      </c>
      <c r="C403" s="9">
        <v>11</v>
      </c>
      <c r="D403" s="9">
        <v>1</v>
      </c>
      <c r="E403" s="14">
        <f t="shared" si="29"/>
        <v>9.4582975064488387E-3</v>
      </c>
      <c r="F403" s="14">
        <f t="shared" si="30"/>
        <v>4.3630017452006982E-4</v>
      </c>
      <c r="G403" s="13">
        <f t="shared" si="31"/>
        <v>-0.90909090909090906</v>
      </c>
      <c r="H403" s="17">
        <f t="shared" si="32"/>
        <v>-8.5984522785898538E-3</v>
      </c>
    </row>
    <row r="404" spans="2:8" ht="15" x14ac:dyDescent="0.2">
      <c r="B404" s="6" t="s">
        <v>395</v>
      </c>
      <c r="C404" s="9">
        <v>1</v>
      </c>
      <c r="D404" s="9">
        <v>0</v>
      </c>
      <c r="E404" s="14">
        <f t="shared" si="29"/>
        <v>8.598452278589854E-4</v>
      </c>
      <c r="F404" s="14" t="str">
        <f t="shared" si="30"/>
        <v/>
      </c>
      <c r="G404" s="13" t="str">
        <f t="shared" si="31"/>
        <v>0</v>
      </c>
      <c r="H404" s="17">
        <f t="shared" si="32"/>
        <v>0</v>
      </c>
    </row>
    <row r="405" spans="2:8" ht="15" x14ac:dyDescent="0.2">
      <c r="B405" s="6" t="s">
        <v>396</v>
      </c>
      <c r="C405" s="9">
        <v>2</v>
      </c>
      <c r="D405" s="9">
        <v>14</v>
      </c>
      <c r="E405" s="14">
        <f t="shared" si="29"/>
        <v>1.7196904557179708E-3</v>
      </c>
      <c r="F405" s="14">
        <f t="shared" si="30"/>
        <v>6.1082024432809771E-3</v>
      </c>
      <c r="G405" s="13">
        <f t="shared" si="31"/>
        <v>6</v>
      </c>
      <c r="H405" s="17">
        <f t="shared" si="32"/>
        <v>1.0318142734307825E-2</v>
      </c>
    </row>
    <row r="406" spans="2:8" ht="15" x14ac:dyDescent="0.2">
      <c r="B406" s="6" t="s">
        <v>397</v>
      </c>
      <c r="C406" s="9">
        <v>10</v>
      </c>
      <c r="D406" s="9">
        <v>28</v>
      </c>
      <c r="E406" s="14">
        <f t="shared" si="29"/>
        <v>8.5984522785898538E-3</v>
      </c>
      <c r="F406" s="14">
        <f t="shared" si="30"/>
        <v>1.2216404886561954E-2</v>
      </c>
      <c r="G406" s="13">
        <f t="shared" si="31"/>
        <v>1.8</v>
      </c>
      <c r="H406" s="17">
        <f t="shared" si="32"/>
        <v>1.5477214101461738E-2</v>
      </c>
    </row>
    <row r="407" spans="2:8" ht="15" x14ac:dyDescent="0.2">
      <c r="B407" s="6" t="s">
        <v>398</v>
      </c>
      <c r="C407" s="9">
        <v>1</v>
      </c>
      <c r="D407" s="9">
        <v>0</v>
      </c>
      <c r="E407" s="14">
        <f t="shared" si="29"/>
        <v>8.598452278589854E-4</v>
      </c>
      <c r="F407" s="14" t="str">
        <f t="shared" si="30"/>
        <v/>
      </c>
      <c r="G407" s="13" t="str">
        <f t="shared" si="31"/>
        <v>0</v>
      </c>
      <c r="H407" s="17">
        <f t="shared" si="32"/>
        <v>0</v>
      </c>
    </row>
    <row r="408" spans="2:8" ht="15" x14ac:dyDescent="0.2">
      <c r="B408" s="6" t="s">
        <v>399</v>
      </c>
      <c r="C408" s="9">
        <v>0</v>
      </c>
      <c r="D408" s="9">
        <v>0</v>
      </c>
      <c r="E408" s="14" t="str">
        <f t="shared" si="29"/>
        <v/>
      </c>
      <c r="F408" s="14" t="str">
        <f t="shared" si="30"/>
        <v/>
      </c>
      <c r="G408" s="13" t="str">
        <f t="shared" si="31"/>
        <v>0</v>
      </c>
      <c r="H408" s="17" t="str">
        <f t="shared" si="32"/>
        <v/>
      </c>
    </row>
    <row r="409" spans="2:8" ht="15" x14ac:dyDescent="0.2">
      <c r="B409" s="6" t="s">
        <v>139</v>
      </c>
      <c r="C409" s="9">
        <v>1</v>
      </c>
      <c r="D409" s="9">
        <v>2</v>
      </c>
      <c r="E409" s="14">
        <f t="shared" si="29"/>
        <v>8.598452278589854E-4</v>
      </c>
      <c r="F409" s="14">
        <f t="shared" si="30"/>
        <v>8.7260034904013963E-4</v>
      </c>
      <c r="G409" s="13">
        <f t="shared" si="31"/>
        <v>1</v>
      </c>
      <c r="H409" s="17">
        <f t="shared" si="32"/>
        <v>8.598452278589854E-4</v>
      </c>
    </row>
    <row r="410" spans="2:8" ht="15" x14ac:dyDescent="0.2">
      <c r="B410" s="6" t="s">
        <v>400</v>
      </c>
      <c r="C410" s="9">
        <v>0</v>
      </c>
      <c r="D410" s="9">
        <v>0</v>
      </c>
      <c r="E410" s="14" t="str">
        <f t="shared" si="29"/>
        <v/>
      </c>
      <c r="F410" s="14" t="str">
        <f t="shared" si="30"/>
        <v/>
      </c>
      <c r="G410" s="13" t="str">
        <f t="shared" si="31"/>
        <v>0</v>
      </c>
      <c r="H410" s="17" t="str">
        <f t="shared" si="32"/>
        <v/>
      </c>
    </row>
    <row r="411" spans="2:8" ht="15" x14ac:dyDescent="0.2">
      <c r="B411" s="6" t="s">
        <v>401</v>
      </c>
      <c r="C411" s="9">
        <v>8</v>
      </c>
      <c r="D411" s="9">
        <v>5</v>
      </c>
      <c r="E411" s="14">
        <f t="shared" si="29"/>
        <v>6.8787618228718832E-3</v>
      </c>
      <c r="F411" s="14">
        <f t="shared" si="30"/>
        <v>2.181500872600349E-3</v>
      </c>
      <c r="G411" s="13">
        <f t="shared" si="31"/>
        <v>-0.375</v>
      </c>
      <c r="H411" s="17">
        <f t="shared" si="32"/>
        <v>-2.5795356835769563E-3</v>
      </c>
    </row>
    <row r="412" spans="2:8" ht="15" x14ac:dyDescent="0.2">
      <c r="B412" s="6" t="s">
        <v>402</v>
      </c>
      <c r="C412" s="9">
        <v>6</v>
      </c>
      <c r="D412" s="9">
        <v>0</v>
      </c>
      <c r="E412" s="14">
        <f t="shared" si="29"/>
        <v>5.1590713671539126E-3</v>
      </c>
      <c r="F412" s="14" t="str">
        <f t="shared" si="30"/>
        <v/>
      </c>
      <c r="G412" s="13" t="str">
        <f t="shared" si="31"/>
        <v>0</v>
      </c>
      <c r="H412" s="17">
        <f t="shared" si="32"/>
        <v>0</v>
      </c>
    </row>
    <row r="413" spans="2:8" ht="15" x14ac:dyDescent="0.2">
      <c r="B413" s="6" t="s">
        <v>403</v>
      </c>
      <c r="C413" s="9">
        <v>0</v>
      </c>
      <c r="D413" s="9">
        <v>0</v>
      </c>
      <c r="E413" s="14" t="str">
        <f t="shared" si="29"/>
        <v/>
      </c>
      <c r="F413" s="14" t="str">
        <f t="shared" si="30"/>
        <v/>
      </c>
      <c r="G413" s="13" t="str">
        <f t="shared" si="31"/>
        <v>0</v>
      </c>
      <c r="H413" s="17" t="str">
        <f t="shared" si="32"/>
        <v/>
      </c>
    </row>
    <row r="414" spans="2:8" ht="15" x14ac:dyDescent="0.2">
      <c r="B414" s="6" t="s">
        <v>404</v>
      </c>
      <c r="C414" s="9">
        <v>2</v>
      </c>
      <c r="D414" s="9">
        <v>0</v>
      </c>
      <c r="E414" s="14">
        <f t="shared" si="29"/>
        <v>1.7196904557179708E-3</v>
      </c>
      <c r="F414" s="14" t="str">
        <f t="shared" si="30"/>
        <v/>
      </c>
      <c r="G414" s="13" t="str">
        <f t="shared" si="31"/>
        <v>0</v>
      </c>
      <c r="H414" s="17">
        <f t="shared" si="32"/>
        <v>0</v>
      </c>
    </row>
    <row r="415" spans="2:8" ht="15" x14ac:dyDescent="0.2">
      <c r="B415" s="6" t="s">
        <v>405</v>
      </c>
      <c r="C415" s="9">
        <v>2</v>
      </c>
      <c r="D415" s="9">
        <v>0</v>
      </c>
      <c r="E415" s="14">
        <f t="shared" si="29"/>
        <v>1.7196904557179708E-3</v>
      </c>
      <c r="F415" s="14" t="str">
        <f t="shared" si="30"/>
        <v/>
      </c>
      <c r="G415" s="13" t="str">
        <f t="shared" si="31"/>
        <v>0</v>
      </c>
      <c r="H415" s="17">
        <f t="shared" si="32"/>
        <v>0</v>
      </c>
    </row>
    <row r="416" spans="2:8" ht="15" x14ac:dyDescent="0.2">
      <c r="B416" s="6" t="s">
        <v>406</v>
      </c>
      <c r="C416" s="9">
        <v>0</v>
      </c>
      <c r="D416" s="9">
        <v>0</v>
      </c>
      <c r="E416" s="14" t="str">
        <f t="shared" si="29"/>
        <v/>
      </c>
      <c r="F416" s="14" t="str">
        <f t="shared" si="30"/>
        <v/>
      </c>
      <c r="G416" s="13" t="str">
        <f t="shared" si="31"/>
        <v>0</v>
      </c>
      <c r="H416" s="17" t="str">
        <f t="shared" si="32"/>
        <v/>
      </c>
    </row>
    <row r="417" spans="2:8" ht="15" x14ac:dyDescent="0.2">
      <c r="B417" s="6" t="s">
        <v>165</v>
      </c>
      <c r="C417" s="9">
        <v>0</v>
      </c>
      <c r="D417" s="9">
        <v>0</v>
      </c>
      <c r="E417" s="14" t="str">
        <f t="shared" si="29"/>
        <v/>
      </c>
      <c r="F417" s="14" t="str">
        <f t="shared" si="30"/>
        <v/>
      </c>
      <c r="G417" s="13" t="str">
        <f t="shared" si="31"/>
        <v>0</v>
      </c>
      <c r="H417" s="17" t="str">
        <f t="shared" si="32"/>
        <v/>
      </c>
    </row>
    <row r="418" spans="2:8" ht="30" x14ac:dyDescent="0.2">
      <c r="B418" s="6" t="s">
        <v>166</v>
      </c>
      <c r="C418" s="9">
        <v>0</v>
      </c>
      <c r="D418" s="9">
        <v>0</v>
      </c>
      <c r="E418" s="14" t="str">
        <f t="shared" si="29"/>
        <v/>
      </c>
      <c r="F418" s="14" t="str">
        <f t="shared" si="30"/>
        <v/>
      </c>
      <c r="G418" s="13" t="str">
        <f t="shared" si="31"/>
        <v>0</v>
      </c>
      <c r="H418" s="17" t="str">
        <f t="shared" si="32"/>
        <v/>
      </c>
    </row>
    <row r="419" spans="2:8" ht="15" x14ac:dyDescent="0.2">
      <c r="B419" s="6" t="s">
        <v>407</v>
      </c>
      <c r="C419" s="9">
        <v>0</v>
      </c>
      <c r="D419" s="9">
        <v>0</v>
      </c>
      <c r="E419" s="14" t="str">
        <f t="shared" si="29"/>
        <v/>
      </c>
      <c r="F419" s="14" t="str">
        <f t="shared" si="30"/>
        <v/>
      </c>
      <c r="G419" s="13" t="str">
        <f t="shared" si="31"/>
        <v>0</v>
      </c>
      <c r="H419" s="17" t="str">
        <f t="shared" si="32"/>
        <v/>
      </c>
    </row>
    <row r="420" spans="2:8" ht="15" x14ac:dyDescent="0.2">
      <c r="B420" s="6" t="s">
        <v>408</v>
      </c>
      <c r="C420" s="9">
        <v>6</v>
      </c>
      <c r="D420" s="9">
        <v>39</v>
      </c>
      <c r="E420" s="14">
        <f t="shared" si="29"/>
        <v>5.1590713671539126E-3</v>
      </c>
      <c r="F420" s="14">
        <f t="shared" si="30"/>
        <v>1.7015706806282723E-2</v>
      </c>
      <c r="G420" s="13">
        <f t="shared" si="31"/>
        <v>5.5</v>
      </c>
      <c r="H420" s="17">
        <f t="shared" si="32"/>
        <v>2.8374892519346519E-2</v>
      </c>
    </row>
    <row r="421" spans="2:8" ht="30" x14ac:dyDescent="0.2">
      <c r="B421" s="6" t="s">
        <v>409</v>
      </c>
      <c r="C421" s="9">
        <v>0</v>
      </c>
      <c r="D421" s="9">
        <v>0</v>
      </c>
      <c r="E421" s="14" t="str">
        <f t="shared" si="29"/>
        <v/>
      </c>
      <c r="F421" s="14" t="str">
        <f t="shared" si="30"/>
        <v/>
      </c>
      <c r="G421" s="13" t="str">
        <f t="shared" si="31"/>
        <v>0</v>
      </c>
      <c r="H421" s="17" t="str">
        <f t="shared" si="32"/>
        <v/>
      </c>
    </row>
    <row r="422" spans="2:8" ht="15" x14ac:dyDescent="0.2">
      <c r="B422" s="6" t="s">
        <v>163</v>
      </c>
      <c r="C422" s="9">
        <v>0</v>
      </c>
      <c r="D422" s="9">
        <v>6</v>
      </c>
      <c r="E422" s="14" t="str">
        <f t="shared" si="29"/>
        <v/>
      </c>
      <c r="F422" s="14">
        <f t="shared" si="30"/>
        <v>2.617801047120419E-3</v>
      </c>
      <c r="G422" s="13" t="str">
        <f t="shared" si="31"/>
        <v>0</v>
      </c>
      <c r="H422" s="17" t="str">
        <f t="shared" si="32"/>
        <v/>
      </c>
    </row>
    <row r="423" spans="2:8" ht="15" x14ac:dyDescent="0.2">
      <c r="B423" s="6" t="s">
        <v>410</v>
      </c>
      <c r="C423" s="9">
        <v>0</v>
      </c>
      <c r="D423" s="9">
        <v>0</v>
      </c>
      <c r="E423" s="14" t="str">
        <f t="shared" si="29"/>
        <v/>
      </c>
      <c r="F423" s="14" t="str">
        <f t="shared" si="30"/>
        <v/>
      </c>
      <c r="G423" s="13" t="str">
        <f t="shared" si="31"/>
        <v>0</v>
      </c>
      <c r="H423" s="17" t="str">
        <f t="shared" si="32"/>
        <v/>
      </c>
    </row>
    <row r="424" spans="2:8" ht="15" x14ac:dyDescent="0.2">
      <c r="B424" s="6" t="s">
        <v>411</v>
      </c>
      <c r="C424" s="9">
        <v>0</v>
      </c>
      <c r="D424" s="9">
        <v>0</v>
      </c>
      <c r="E424" s="14" t="str">
        <f t="shared" ref="E424:E487" si="33">+IF(C424=0,"",C424/C$294)</f>
        <v/>
      </c>
      <c r="F424" s="14" t="str">
        <f t="shared" ref="F424:F487" si="34">+IF(D424=0,"",D424/D$294)</f>
        <v/>
      </c>
      <c r="G424" s="13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15" x14ac:dyDescent="0.2">
      <c r="B425" s="6" t="s">
        <v>412</v>
      </c>
      <c r="C425" s="9">
        <v>0</v>
      </c>
      <c r="D425" s="9">
        <v>0</v>
      </c>
      <c r="E425" s="14" t="str">
        <f t="shared" si="33"/>
        <v/>
      </c>
      <c r="F425" s="14" t="str">
        <f t="shared" si="34"/>
        <v/>
      </c>
      <c r="G425" s="13" t="str">
        <f t="shared" si="35"/>
        <v>0</v>
      </c>
      <c r="H425" s="17" t="str">
        <f t="shared" si="36"/>
        <v/>
      </c>
    </row>
    <row r="426" spans="2:8" ht="30" x14ac:dyDescent="0.2">
      <c r="B426" s="6" t="s">
        <v>413</v>
      </c>
      <c r="C426" s="9">
        <v>0</v>
      </c>
      <c r="D426" s="9">
        <v>0</v>
      </c>
      <c r="E426" s="14" t="str">
        <f t="shared" si="33"/>
        <v/>
      </c>
      <c r="F426" s="14" t="str">
        <f t="shared" si="34"/>
        <v/>
      </c>
      <c r="G426" s="13" t="str">
        <f t="shared" si="35"/>
        <v>0</v>
      </c>
      <c r="H426" s="17" t="str">
        <f t="shared" si="36"/>
        <v/>
      </c>
    </row>
    <row r="427" spans="2:8" ht="15" x14ac:dyDescent="0.2">
      <c r="B427" s="6" t="s">
        <v>160</v>
      </c>
      <c r="C427" s="9">
        <v>0</v>
      </c>
      <c r="D427" s="9">
        <v>0</v>
      </c>
      <c r="E427" s="14" t="str">
        <f t="shared" si="33"/>
        <v/>
      </c>
      <c r="F427" s="14" t="str">
        <f t="shared" si="34"/>
        <v/>
      </c>
      <c r="G427" s="13" t="str">
        <f t="shared" si="35"/>
        <v>0</v>
      </c>
      <c r="H427" s="17" t="str">
        <f t="shared" si="36"/>
        <v/>
      </c>
    </row>
    <row r="428" spans="2:8" ht="15" x14ac:dyDescent="0.2">
      <c r="B428" s="6" t="s">
        <v>414</v>
      </c>
      <c r="C428" s="9">
        <v>0</v>
      </c>
      <c r="D428" s="9">
        <v>0</v>
      </c>
      <c r="E428" s="14" t="str">
        <f t="shared" si="33"/>
        <v/>
      </c>
      <c r="F428" s="14" t="str">
        <f t="shared" si="34"/>
        <v/>
      </c>
      <c r="G428" s="13" t="str">
        <f t="shared" si="35"/>
        <v>0</v>
      </c>
      <c r="H428" s="17" t="str">
        <f t="shared" si="36"/>
        <v/>
      </c>
    </row>
    <row r="429" spans="2:8" ht="15" x14ac:dyDescent="0.2">
      <c r="B429" s="6" t="s">
        <v>415</v>
      </c>
      <c r="C429" s="9">
        <v>0</v>
      </c>
      <c r="D429" s="9">
        <v>0</v>
      </c>
      <c r="E429" s="14" t="str">
        <f t="shared" si="33"/>
        <v/>
      </c>
      <c r="F429" s="14" t="str">
        <f t="shared" si="34"/>
        <v/>
      </c>
      <c r="G429" s="13" t="str">
        <f t="shared" si="35"/>
        <v>0</v>
      </c>
      <c r="H429" s="17" t="str">
        <f t="shared" si="36"/>
        <v/>
      </c>
    </row>
    <row r="430" spans="2:8" ht="15" x14ac:dyDescent="0.2">
      <c r="B430" s="6" t="s">
        <v>416</v>
      </c>
      <c r="C430" s="9">
        <v>1</v>
      </c>
      <c r="D430" s="9">
        <v>0</v>
      </c>
      <c r="E430" s="14">
        <f t="shared" si="33"/>
        <v>8.598452278589854E-4</v>
      </c>
      <c r="F430" s="14" t="str">
        <f t="shared" si="34"/>
        <v/>
      </c>
      <c r="G430" s="13" t="str">
        <f t="shared" si="35"/>
        <v>0</v>
      </c>
      <c r="H430" s="17">
        <f t="shared" si="36"/>
        <v>0</v>
      </c>
    </row>
    <row r="431" spans="2:8" ht="15" x14ac:dyDescent="0.2">
      <c r="B431" s="6" t="s">
        <v>169</v>
      </c>
      <c r="C431" s="9">
        <v>0</v>
      </c>
      <c r="D431" s="9">
        <v>0</v>
      </c>
      <c r="E431" s="14" t="str">
        <f t="shared" si="33"/>
        <v/>
      </c>
      <c r="F431" s="14" t="str">
        <f t="shared" si="34"/>
        <v/>
      </c>
      <c r="G431" s="13" t="str">
        <f t="shared" si="35"/>
        <v>0</v>
      </c>
      <c r="H431" s="17" t="str">
        <f t="shared" si="36"/>
        <v/>
      </c>
    </row>
    <row r="432" spans="2:8" ht="15" x14ac:dyDescent="0.2">
      <c r="B432" s="6" t="s">
        <v>417</v>
      </c>
      <c r="C432" s="9">
        <v>12</v>
      </c>
      <c r="D432" s="9">
        <v>40</v>
      </c>
      <c r="E432" s="14">
        <f t="shared" si="33"/>
        <v>1.0318142734307825E-2</v>
      </c>
      <c r="F432" s="14">
        <f t="shared" si="34"/>
        <v>1.7452006980802792E-2</v>
      </c>
      <c r="G432" s="13">
        <f t="shared" si="35"/>
        <v>2.3333333333333335</v>
      </c>
      <c r="H432" s="17">
        <f t="shared" si="36"/>
        <v>2.4075666380051593E-2</v>
      </c>
    </row>
    <row r="433" spans="2:8" ht="15" x14ac:dyDescent="0.2">
      <c r="B433" s="6" t="s">
        <v>162</v>
      </c>
      <c r="C433" s="9">
        <v>1</v>
      </c>
      <c r="D433" s="9">
        <v>60</v>
      </c>
      <c r="E433" s="14">
        <f t="shared" si="33"/>
        <v>8.598452278589854E-4</v>
      </c>
      <c r="F433" s="14">
        <f t="shared" si="34"/>
        <v>2.6178010471204188E-2</v>
      </c>
      <c r="G433" s="13">
        <f t="shared" si="35"/>
        <v>59</v>
      </c>
      <c r="H433" s="17">
        <f t="shared" si="36"/>
        <v>5.073086844368014E-2</v>
      </c>
    </row>
    <row r="434" spans="2:8" ht="30" x14ac:dyDescent="0.2">
      <c r="B434" s="6" t="s">
        <v>418</v>
      </c>
      <c r="C434" s="9">
        <v>0</v>
      </c>
      <c r="D434" s="9">
        <v>55</v>
      </c>
      <c r="E434" s="14" t="str">
        <f t="shared" si="33"/>
        <v/>
      </c>
      <c r="F434" s="14">
        <f t="shared" si="34"/>
        <v>2.3996509598603839E-2</v>
      </c>
      <c r="G434" s="13" t="str">
        <f t="shared" si="35"/>
        <v>0</v>
      </c>
      <c r="H434" s="17" t="str">
        <f t="shared" si="36"/>
        <v/>
      </c>
    </row>
    <row r="435" spans="2:8" ht="15" x14ac:dyDescent="0.2">
      <c r="B435" s="6" t="s">
        <v>164</v>
      </c>
      <c r="C435" s="9">
        <v>0</v>
      </c>
      <c r="D435" s="9">
        <v>0</v>
      </c>
      <c r="E435" s="14" t="str">
        <f t="shared" si="33"/>
        <v/>
      </c>
      <c r="F435" s="14" t="str">
        <f t="shared" si="34"/>
        <v/>
      </c>
      <c r="G435" s="13" t="str">
        <f t="shared" si="35"/>
        <v>0</v>
      </c>
      <c r="H435" s="17" t="str">
        <f t="shared" si="36"/>
        <v/>
      </c>
    </row>
    <row r="436" spans="2:8" ht="30" x14ac:dyDescent="0.2">
      <c r="B436" s="6" t="s">
        <v>419</v>
      </c>
      <c r="C436" s="9">
        <v>0</v>
      </c>
      <c r="D436" s="9">
        <v>0</v>
      </c>
      <c r="E436" s="14" t="str">
        <f t="shared" si="33"/>
        <v/>
      </c>
      <c r="F436" s="14" t="str">
        <f t="shared" si="34"/>
        <v/>
      </c>
      <c r="G436" s="13" t="str">
        <f t="shared" si="35"/>
        <v>0</v>
      </c>
      <c r="H436" s="17" t="str">
        <f t="shared" si="36"/>
        <v/>
      </c>
    </row>
    <row r="437" spans="2:8" ht="30" x14ac:dyDescent="0.2">
      <c r="B437" s="6" t="s">
        <v>420</v>
      </c>
      <c r="C437" s="9">
        <v>3</v>
      </c>
      <c r="D437" s="9">
        <v>4</v>
      </c>
      <c r="E437" s="14">
        <f t="shared" si="33"/>
        <v>2.5795356835769563E-3</v>
      </c>
      <c r="F437" s="14">
        <f t="shared" si="34"/>
        <v>1.7452006980802793E-3</v>
      </c>
      <c r="G437" s="13">
        <f t="shared" si="35"/>
        <v>0.33333333333333331</v>
      </c>
      <c r="H437" s="17">
        <f t="shared" si="36"/>
        <v>8.598452278589854E-4</v>
      </c>
    </row>
    <row r="438" spans="2:8" ht="15" x14ac:dyDescent="0.2">
      <c r="B438" s="6" t="s">
        <v>155</v>
      </c>
      <c r="C438" s="9">
        <v>2</v>
      </c>
      <c r="D438" s="9">
        <v>0</v>
      </c>
      <c r="E438" s="14">
        <f t="shared" si="33"/>
        <v>1.7196904557179708E-3</v>
      </c>
      <c r="F438" s="14" t="str">
        <f t="shared" si="34"/>
        <v/>
      </c>
      <c r="G438" s="13" t="str">
        <f t="shared" si="35"/>
        <v>0</v>
      </c>
      <c r="H438" s="17">
        <f t="shared" si="36"/>
        <v>0</v>
      </c>
    </row>
    <row r="439" spans="2:8" ht="15" x14ac:dyDescent="0.2">
      <c r="B439" s="6" t="s">
        <v>154</v>
      </c>
      <c r="C439" s="9">
        <v>0</v>
      </c>
      <c r="D439" s="9">
        <v>0</v>
      </c>
      <c r="E439" s="14" t="str">
        <f t="shared" si="33"/>
        <v/>
      </c>
      <c r="F439" s="14" t="str">
        <f t="shared" si="34"/>
        <v/>
      </c>
      <c r="G439" s="13" t="str">
        <f t="shared" si="35"/>
        <v>0</v>
      </c>
      <c r="H439" s="17" t="str">
        <f t="shared" si="36"/>
        <v/>
      </c>
    </row>
    <row r="440" spans="2:8" ht="30" x14ac:dyDescent="0.2">
      <c r="B440" s="6" t="s">
        <v>421</v>
      </c>
      <c r="C440" s="9">
        <v>0</v>
      </c>
      <c r="D440" s="9">
        <v>0</v>
      </c>
      <c r="E440" s="14" t="str">
        <f t="shared" si="33"/>
        <v/>
      </c>
      <c r="F440" s="14" t="str">
        <f t="shared" si="34"/>
        <v/>
      </c>
      <c r="G440" s="13" t="str">
        <f t="shared" si="35"/>
        <v>0</v>
      </c>
      <c r="H440" s="17" t="str">
        <f t="shared" si="36"/>
        <v/>
      </c>
    </row>
    <row r="441" spans="2:8" ht="30" x14ac:dyDescent="0.2">
      <c r="B441" s="6" t="s">
        <v>159</v>
      </c>
      <c r="C441" s="9">
        <v>0</v>
      </c>
      <c r="D441" s="9">
        <v>1</v>
      </c>
      <c r="E441" s="14" t="str">
        <f t="shared" si="33"/>
        <v/>
      </c>
      <c r="F441" s="14">
        <f t="shared" si="34"/>
        <v>4.3630017452006982E-4</v>
      </c>
      <c r="G441" s="13" t="str">
        <f t="shared" si="35"/>
        <v>0</v>
      </c>
      <c r="H441" s="17" t="str">
        <f t="shared" si="36"/>
        <v/>
      </c>
    </row>
    <row r="442" spans="2:8" ht="15" x14ac:dyDescent="0.2">
      <c r="B442" s="6" t="s">
        <v>422</v>
      </c>
      <c r="C442" s="9">
        <v>1</v>
      </c>
      <c r="D442" s="9">
        <v>1</v>
      </c>
      <c r="E442" s="14">
        <f t="shared" si="33"/>
        <v>8.598452278589854E-4</v>
      </c>
      <c r="F442" s="14">
        <f t="shared" si="34"/>
        <v>4.3630017452006982E-4</v>
      </c>
      <c r="G442" s="13">
        <f t="shared" si="35"/>
        <v>0</v>
      </c>
      <c r="H442" s="17">
        <f t="shared" si="36"/>
        <v>0</v>
      </c>
    </row>
    <row r="443" spans="2:8" ht="15" x14ac:dyDescent="0.2">
      <c r="B443" s="6" t="s">
        <v>423</v>
      </c>
      <c r="C443" s="9">
        <v>0</v>
      </c>
      <c r="D443" s="9">
        <v>0</v>
      </c>
      <c r="E443" s="14" t="str">
        <f t="shared" si="33"/>
        <v/>
      </c>
      <c r="F443" s="14" t="str">
        <f t="shared" si="34"/>
        <v/>
      </c>
      <c r="G443" s="13" t="str">
        <f t="shared" si="35"/>
        <v>0</v>
      </c>
      <c r="H443" s="17" t="str">
        <f t="shared" si="36"/>
        <v/>
      </c>
    </row>
    <row r="444" spans="2:8" ht="15" x14ac:dyDescent="0.2">
      <c r="B444" s="6" t="s">
        <v>424</v>
      </c>
      <c r="C444" s="9">
        <v>0</v>
      </c>
      <c r="D444" s="9">
        <v>0</v>
      </c>
      <c r="E444" s="14" t="str">
        <f t="shared" si="33"/>
        <v/>
      </c>
      <c r="F444" s="14" t="str">
        <f t="shared" si="34"/>
        <v/>
      </c>
      <c r="G444" s="13" t="str">
        <f t="shared" si="35"/>
        <v>0</v>
      </c>
      <c r="H444" s="17" t="str">
        <f t="shared" si="36"/>
        <v/>
      </c>
    </row>
    <row r="445" spans="2:8" ht="15" x14ac:dyDescent="0.2">
      <c r="B445" s="6" t="s">
        <v>425</v>
      </c>
      <c r="C445" s="9">
        <v>0</v>
      </c>
      <c r="D445" s="9">
        <v>0</v>
      </c>
      <c r="E445" s="14" t="str">
        <f t="shared" si="33"/>
        <v/>
      </c>
      <c r="F445" s="14" t="str">
        <f t="shared" si="34"/>
        <v/>
      </c>
      <c r="G445" s="13" t="str">
        <f t="shared" si="35"/>
        <v>0</v>
      </c>
      <c r="H445" s="17" t="str">
        <f t="shared" si="36"/>
        <v/>
      </c>
    </row>
    <row r="446" spans="2:8" ht="15" x14ac:dyDescent="0.2">
      <c r="B446" s="6" t="s">
        <v>426</v>
      </c>
      <c r="C446" s="9">
        <v>0</v>
      </c>
      <c r="D446" s="9">
        <v>0</v>
      </c>
      <c r="E446" s="14" t="str">
        <f t="shared" si="33"/>
        <v/>
      </c>
      <c r="F446" s="14" t="str">
        <f t="shared" si="34"/>
        <v/>
      </c>
      <c r="G446" s="13" t="str">
        <f t="shared" si="35"/>
        <v>0</v>
      </c>
      <c r="H446" s="17" t="str">
        <f t="shared" si="36"/>
        <v/>
      </c>
    </row>
    <row r="447" spans="2:8" ht="30" x14ac:dyDescent="0.2">
      <c r="B447" s="6" t="s">
        <v>427</v>
      </c>
      <c r="C447" s="9">
        <v>0</v>
      </c>
      <c r="D447" s="9">
        <v>0</v>
      </c>
      <c r="E447" s="14" t="str">
        <f t="shared" si="33"/>
        <v/>
      </c>
      <c r="F447" s="14" t="str">
        <f t="shared" si="34"/>
        <v/>
      </c>
      <c r="G447" s="13" t="str">
        <f t="shared" si="35"/>
        <v>0</v>
      </c>
      <c r="H447" s="17" t="str">
        <f t="shared" si="36"/>
        <v/>
      </c>
    </row>
    <row r="448" spans="2:8" ht="15" x14ac:dyDescent="0.2">
      <c r="B448" s="6" t="s">
        <v>428</v>
      </c>
      <c r="C448" s="9">
        <v>0</v>
      </c>
      <c r="D448" s="9">
        <v>0</v>
      </c>
      <c r="E448" s="14" t="str">
        <f t="shared" si="33"/>
        <v/>
      </c>
      <c r="F448" s="14" t="str">
        <f t="shared" si="34"/>
        <v/>
      </c>
      <c r="G448" s="13" t="str">
        <f t="shared" si="35"/>
        <v>0</v>
      </c>
      <c r="H448" s="17" t="str">
        <f t="shared" si="36"/>
        <v/>
      </c>
    </row>
    <row r="449" spans="2:8" ht="30" x14ac:dyDescent="0.2">
      <c r="B449" s="6" t="s">
        <v>429</v>
      </c>
      <c r="C449" s="9">
        <v>0</v>
      </c>
      <c r="D449" s="9">
        <v>2</v>
      </c>
      <c r="E449" s="14" t="str">
        <f t="shared" si="33"/>
        <v/>
      </c>
      <c r="F449" s="14">
        <f t="shared" si="34"/>
        <v>8.7260034904013963E-4</v>
      </c>
      <c r="G449" s="13" t="str">
        <f t="shared" si="35"/>
        <v>0</v>
      </c>
      <c r="H449" s="17" t="str">
        <f t="shared" si="36"/>
        <v/>
      </c>
    </row>
    <row r="450" spans="2:8" ht="15" x14ac:dyDescent="0.2">
      <c r="B450" s="6" t="s">
        <v>430</v>
      </c>
      <c r="C450" s="9">
        <v>1</v>
      </c>
      <c r="D450" s="9">
        <v>0</v>
      </c>
      <c r="E450" s="14">
        <f t="shared" si="33"/>
        <v>8.598452278589854E-4</v>
      </c>
      <c r="F450" s="14" t="str">
        <f t="shared" si="34"/>
        <v/>
      </c>
      <c r="G450" s="13" t="str">
        <f t="shared" si="35"/>
        <v>0</v>
      </c>
      <c r="H450" s="17">
        <f t="shared" si="36"/>
        <v>0</v>
      </c>
    </row>
    <row r="451" spans="2:8" ht="15" x14ac:dyDescent="0.2">
      <c r="B451" s="6" t="s">
        <v>157</v>
      </c>
      <c r="C451" s="9">
        <v>0</v>
      </c>
      <c r="D451" s="9">
        <v>0</v>
      </c>
      <c r="E451" s="14" t="str">
        <f t="shared" si="33"/>
        <v/>
      </c>
      <c r="F451" s="14" t="str">
        <f t="shared" si="34"/>
        <v/>
      </c>
      <c r="G451" s="13" t="str">
        <f t="shared" si="35"/>
        <v>0</v>
      </c>
      <c r="H451" s="17" t="str">
        <f t="shared" si="36"/>
        <v/>
      </c>
    </row>
    <row r="452" spans="2:8" ht="30" x14ac:dyDescent="0.2">
      <c r="B452" s="6" t="s">
        <v>431</v>
      </c>
      <c r="C452" s="9">
        <v>0</v>
      </c>
      <c r="D452" s="9">
        <v>0</v>
      </c>
      <c r="E452" s="14" t="str">
        <f t="shared" si="33"/>
        <v/>
      </c>
      <c r="F452" s="14" t="str">
        <f t="shared" si="34"/>
        <v/>
      </c>
      <c r="G452" s="13" t="str">
        <f t="shared" si="35"/>
        <v>0</v>
      </c>
      <c r="H452" s="17" t="str">
        <f t="shared" si="36"/>
        <v/>
      </c>
    </row>
    <row r="453" spans="2:8" ht="15" x14ac:dyDescent="0.2">
      <c r="B453" s="6" t="s">
        <v>167</v>
      </c>
      <c r="C453" s="9">
        <v>0</v>
      </c>
      <c r="D453" s="9">
        <v>0</v>
      </c>
      <c r="E453" s="14" t="str">
        <f t="shared" si="33"/>
        <v/>
      </c>
      <c r="F453" s="14" t="str">
        <f t="shared" si="34"/>
        <v/>
      </c>
      <c r="G453" s="13" t="str">
        <f t="shared" si="35"/>
        <v>0</v>
      </c>
      <c r="H453" s="17" t="str">
        <f t="shared" si="36"/>
        <v/>
      </c>
    </row>
    <row r="454" spans="2:8" ht="15" x14ac:dyDescent="0.2">
      <c r="B454" s="6" t="s">
        <v>156</v>
      </c>
      <c r="C454" s="9">
        <v>0</v>
      </c>
      <c r="D454" s="9">
        <v>0</v>
      </c>
      <c r="E454" s="14" t="str">
        <f t="shared" si="33"/>
        <v/>
      </c>
      <c r="F454" s="14" t="str">
        <f t="shared" si="34"/>
        <v/>
      </c>
      <c r="G454" s="13" t="str">
        <f t="shared" si="35"/>
        <v>0</v>
      </c>
      <c r="H454" s="17" t="str">
        <f t="shared" si="36"/>
        <v/>
      </c>
    </row>
    <row r="455" spans="2:8" ht="15" x14ac:dyDescent="0.2">
      <c r="B455" s="6" t="s">
        <v>158</v>
      </c>
      <c r="C455" s="9">
        <v>4</v>
      </c>
      <c r="D455" s="9">
        <v>35</v>
      </c>
      <c r="E455" s="14">
        <f t="shared" si="33"/>
        <v>3.4393809114359416E-3</v>
      </c>
      <c r="F455" s="14">
        <f t="shared" si="34"/>
        <v>1.5270506108202443E-2</v>
      </c>
      <c r="G455" s="13">
        <f t="shared" si="35"/>
        <v>7.75</v>
      </c>
      <c r="H455" s="17">
        <f t="shared" si="36"/>
        <v>2.6655202063628546E-2</v>
      </c>
    </row>
    <row r="456" spans="2:8" ht="15" x14ac:dyDescent="0.2">
      <c r="B456" s="6" t="s">
        <v>432</v>
      </c>
      <c r="C456" s="9">
        <v>0</v>
      </c>
      <c r="D456" s="9">
        <v>0</v>
      </c>
      <c r="E456" s="14" t="str">
        <f t="shared" si="33"/>
        <v/>
      </c>
      <c r="F456" s="14" t="str">
        <f t="shared" si="34"/>
        <v/>
      </c>
      <c r="G456" s="13" t="str">
        <f t="shared" si="35"/>
        <v>0</v>
      </c>
      <c r="H456" s="17" t="str">
        <f t="shared" si="36"/>
        <v/>
      </c>
    </row>
    <row r="457" spans="2:8" ht="15" x14ac:dyDescent="0.2">
      <c r="B457" s="6" t="s">
        <v>433</v>
      </c>
      <c r="C457" s="9">
        <v>0</v>
      </c>
      <c r="D457" s="9">
        <v>1</v>
      </c>
      <c r="E457" s="14" t="str">
        <f t="shared" si="33"/>
        <v/>
      </c>
      <c r="F457" s="14">
        <f t="shared" si="34"/>
        <v>4.3630017452006982E-4</v>
      </c>
      <c r="G457" s="13" t="str">
        <f t="shared" si="35"/>
        <v>0</v>
      </c>
      <c r="H457" s="17" t="str">
        <f t="shared" si="36"/>
        <v/>
      </c>
    </row>
    <row r="458" spans="2:8" ht="15" x14ac:dyDescent="0.2">
      <c r="B458" s="6" t="s">
        <v>168</v>
      </c>
      <c r="C458" s="9">
        <v>7</v>
      </c>
      <c r="D458" s="9">
        <v>4</v>
      </c>
      <c r="E458" s="14">
        <f t="shared" si="33"/>
        <v>6.0189165950128975E-3</v>
      </c>
      <c r="F458" s="14">
        <f t="shared" si="34"/>
        <v>1.7452006980802793E-3</v>
      </c>
      <c r="G458" s="13">
        <f t="shared" si="35"/>
        <v>-0.42857142857142855</v>
      </c>
      <c r="H458" s="17">
        <f t="shared" si="36"/>
        <v>-2.5795356835769559E-3</v>
      </c>
    </row>
    <row r="459" spans="2:8" ht="15" x14ac:dyDescent="0.2">
      <c r="B459" s="6" t="s">
        <v>161</v>
      </c>
      <c r="C459" s="9">
        <v>0</v>
      </c>
      <c r="D459" s="9">
        <v>0</v>
      </c>
      <c r="E459" s="14" t="str">
        <f t="shared" si="33"/>
        <v/>
      </c>
      <c r="F459" s="14" t="str">
        <f t="shared" si="34"/>
        <v/>
      </c>
      <c r="G459" s="13" t="str">
        <f t="shared" si="35"/>
        <v>0</v>
      </c>
      <c r="H459" s="17" t="str">
        <f t="shared" si="36"/>
        <v/>
      </c>
    </row>
    <row r="460" spans="2:8" ht="15" x14ac:dyDescent="0.2">
      <c r="B460" s="6" t="s">
        <v>176</v>
      </c>
      <c r="C460" s="9">
        <v>10</v>
      </c>
      <c r="D460" s="9">
        <v>13</v>
      </c>
      <c r="E460" s="14">
        <f t="shared" si="33"/>
        <v>8.5984522785898538E-3</v>
      </c>
      <c r="F460" s="14">
        <f t="shared" si="34"/>
        <v>5.6719022687609071E-3</v>
      </c>
      <c r="G460" s="13">
        <f t="shared" si="35"/>
        <v>0.3</v>
      </c>
      <c r="H460" s="17">
        <f t="shared" si="36"/>
        <v>2.5795356835769559E-3</v>
      </c>
    </row>
    <row r="461" spans="2:8" ht="30" x14ac:dyDescent="0.2">
      <c r="B461" s="6" t="s">
        <v>173</v>
      </c>
      <c r="C461" s="9">
        <v>0</v>
      </c>
      <c r="D461" s="9">
        <v>0</v>
      </c>
      <c r="E461" s="14" t="str">
        <f t="shared" si="33"/>
        <v/>
      </c>
      <c r="F461" s="14" t="str">
        <f t="shared" si="34"/>
        <v/>
      </c>
      <c r="G461" s="13" t="str">
        <f t="shared" si="35"/>
        <v>0</v>
      </c>
      <c r="H461" s="17" t="str">
        <f t="shared" si="36"/>
        <v/>
      </c>
    </row>
    <row r="462" spans="2:8" ht="15" x14ac:dyDescent="0.2">
      <c r="B462" s="6" t="s">
        <v>174</v>
      </c>
      <c r="C462" s="9">
        <v>1</v>
      </c>
      <c r="D462" s="9">
        <v>4</v>
      </c>
      <c r="E462" s="14">
        <f t="shared" si="33"/>
        <v>8.598452278589854E-4</v>
      </c>
      <c r="F462" s="14">
        <f t="shared" si="34"/>
        <v>1.7452006980802793E-3</v>
      </c>
      <c r="G462" s="13">
        <f t="shared" si="35"/>
        <v>3</v>
      </c>
      <c r="H462" s="17">
        <f t="shared" si="36"/>
        <v>2.5795356835769563E-3</v>
      </c>
    </row>
    <row r="463" spans="2:8" ht="15" x14ac:dyDescent="0.2">
      <c r="B463" s="6" t="s">
        <v>477</v>
      </c>
      <c r="C463" s="9">
        <v>1</v>
      </c>
      <c r="D463" s="9">
        <v>4</v>
      </c>
      <c r="E463" s="14">
        <f t="shared" si="33"/>
        <v>8.598452278589854E-4</v>
      </c>
      <c r="F463" s="14">
        <f t="shared" si="34"/>
        <v>1.7452006980802793E-3</v>
      </c>
      <c r="G463" s="13">
        <f t="shared" si="35"/>
        <v>3</v>
      </c>
      <c r="H463" s="17">
        <f t="shared" si="36"/>
        <v>2.5795356835769563E-3</v>
      </c>
    </row>
    <row r="464" spans="2:8" ht="15" x14ac:dyDescent="0.2">
      <c r="B464" s="6" t="s">
        <v>478</v>
      </c>
      <c r="C464" s="9">
        <v>3</v>
      </c>
      <c r="D464" s="9">
        <v>0</v>
      </c>
      <c r="E464" s="14">
        <f t="shared" si="33"/>
        <v>2.5795356835769563E-3</v>
      </c>
      <c r="F464" s="14" t="str">
        <f t="shared" si="34"/>
        <v/>
      </c>
      <c r="G464" s="13" t="str">
        <f t="shared" si="35"/>
        <v>0</v>
      </c>
      <c r="H464" s="17">
        <f t="shared" si="36"/>
        <v>0</v>
      </c>
    </row>
    <row r="465" spans="2:8" ht="15" x14ac:dyDescent="0.2">
      <c r="B465" s="6" t="s">
        <v>183</v>
      </c>
      <c r="C465" s="9">
        <v>0</v>
      </c>
      <c r="D465" s="9">
        <v>0</v>
      </c>
      <c r="E465" s="14" t="str">
        <f t="shared" si="33"/>
        <v/>
      </c>
      <c r="F465" s="14" t="str">
        <f t="shared" si="34"/>
        <v/>
      </c>
      <c r="G465" s="13" t="str">
        <f t="shared" si="35"/>
        <v>0</v>
      </c>
      <c r="H465" s="17" t="str">
        <f t="shared" si="36"/>
        <v/>
      </c>
    </row>
    <row r="466" spans="2:8" ht="15" x14ac:dyDescent="0.2">
      <c r="B466" s="6" t="s">
        <v>178</v>
      </c>
      <c r="C466" s="9">
        <v>2</v>
      </c>
      <c r="D466" s="9">
        <v>1</v>
      </c>
      <c r="E466" s="14">
        <f t="shared" si="33"/>
        <v>1.7196904557179708E-3</v>
      </c>
      <c r="F466" s="14">
        <f t="shared" si="34"/>
        <v>4.3630017452006982E-4</v>
      </c>
      <c r="G466" s="13">
        <f t="shared" si="35"/>
        <v>-0.5</v>
      </c>
      <c r="H466" s="17">
        <f t="shared" si="36"/>
        <v>-8.598452278589854E-4</v>
      </c>
    </row>
    <row r="467" spans="2:8" ht="15" x14ac:dyDescent="0.2">
      <c r="B467" s="6" t="s">
        <v>479</v>
      </c>
      <c r="C467" s="9">
        <v>2</v>
      </c>
      <c r="D467" s="9">
        <v>5</v>
      </c>
      <c r="E467" s="14">
        <f t="shared" si="33"/>
        <v>1.7196904557179708E-3</v>
      </c>
      <c r="F467" s="14">
        <f t="shared" si="34"/>
        <v>2.181500872600349E-3</v>
      </c>
      <c r="G467" s="13">
        <f t="shared" si="35"/>
        <v>1.5</v>
      </c>
      <c r="H467" s="17">
        <f t="shared" si="36"/>
        <v>2.5795356835769563E-3</v>
      </c>
    </row>
    <row r="468" spans="2:8" ht="15" x14ac:dyDescent="0.2">
      <c r="B468" s="6" t="s">
        <v>182</v>
      </c>
      <c r="C468" s="9">
        <v>0</v>
      </c>
      <c r="D468" s="9">
        <v>1</v>
      </c>
      <c r="E468" s="14" t="str">
        <f t="shared" si="33"/>
        <v/>
      </c>
      <c r="F468" s="14">
        <f t="shared" si="34"/>
        <v>4.3630017452006982E-4</v>
      </c>
      <c r="G468" s="13" t="str">
        <f t="shared" si="35"/>
        <v>0</v>
      </c>
      <c r="H468" s="17" t="str">
        <f t="shared" si="36"/>
        <v/>
      </c>
    </row>
    <row r="469" spans="2:8" ht="15" x14ac:dyDescent="0.2">
      <c r="B469" s="6" t="s">
        <v>175</v>
      </c>
      <c r="C469" s="9">
        <v>0</v>
      </c>
      <c r="D469" s="9">
        <v>0</v>
      </c>
      <c r="E469" s="14" t="str">
        <f t="shared" si="33"/>
        <v/>
      </c>
      <c r="F469" s="14" t="str">
        <f t="shared" si="34"/>
        <v/>
      </c>
      <c r="G469" s="13" t="str">
        <f t="shared" si="35"/>
        <v>0</v>
      </c>
      <c r="H469" s="17" t="str">
        <f t="shared" si="36"/>
        <v/>
      </c>
    </row>
    <row r="470" spans="2:8" ht="15" x14ac:dyDescent="0.2">
      <c r="B470" s="6" t="s">
        <v>434</v>
      </c>
      <c r="C470" s="9">
        <v>0</v>
      </c>
      <c r="D470" s="9">
        <v>0</v>
      </c>
      <c r="E470" s="14" t="str">
        <f t="shared" si="33"/>
        <v/>
      </c>
      <c r="F470" s="14" t="str">
        <f t="shared" si="34"/>
        <v/>
      </c>
      <c r="G470" s="13" t="str">
        <f t="shared" si="35"/>
        <v>0</v>
      </c>
      <c r="H470" s="17" t="str">
        <f t="shared" si="36"/>
        <v/>
      </c>
    </row>
    <row r="471" spans="2:8" ht="15" x14ac:dyDescent="0.2">
      <c r="B471" s="6" t="s">
        <v>170</v>
      </c>
      <c r="C471" s="9">
        <v>0</v>
      </c>
      <c r="D471" s="9">
        <v>5</v>
      </c>
      <c r="E471" s="14" t="str">
        <f t="shared" si="33"/>
        <v/>
      </c>
      <c r="F471" s="14">
        <f t="shared" si="34"/>
        <v>2.181500872600349E-3</v>
      </c>
      <c r="G471" s="13" t="str">
        <f t="shared" si="35"/>
        <v>0</v>
      </c>
      <c r="H471" s="17" t="str">
        <f t="shared" si="36"/>
        <v/>
      </c>
    </row>
    <row r="472" spans="2:8" ht="15" x14ac:dyDescent="0.2">
      <c r="B472" s="6" t="s">
        <v>185</v>
      </c>
      <c r="C472" s="9">
        <v>0</v>
      </c>
      <c r="D472" s="9">
        <v>0</v>
      </c>
      <c r="E472" s="14" t="str">
        <f t="shared" si="33"/>
        <v/>
      </c>
      <c r="F472" s="14" t="str">
        <f t="shared" si="34"/>
        <v/>
      </c>
      <c r="G472" s="13" t="str">
        <f t="shared" si="35"/>
        <v>0</v>
      </c>
      <c r="H472" s="17" t="str">
        <f t="shared" si="36"/>
        <v/>
      </c>
    </row>
    <row r="473" spans="2:8" ht="15" x14ac:dyDescent="0.2">
      <c r="B473" s="6" t="s">
        <v>435</v>
      </c>
      <c r="C473" s="9">
        <v>4</v>
      </c>
      <c r="D473" s="9">
        <v>24</v>
      </c>
      <c r="E473" s="14">
        <f t="shared" si="33"/>
        <v>3.4393809114359416E-3</v>
      </c>
      <c r="F473" s="14">
        <f t="shared" si="34"/>
        <v>1.0471204188481676E-2</v>
      </c>
      <c r="G473" s="13">
        <f t="shared" si="35"/>
        <v>5</v>
      </c>
      <c r="H473" s="17">
        <f t="shared" si="36"/>
        <v>1.7196904557179708E-2</v>
      </c>
    </row>
    <row r="474" spans="2:8" ht="15" x14ac:dyDescent="0.2">
      <c r="B474" s="6" t="s">
        <v>436</v>
      </c>
      <c r="C474" s="9">
        <v>0</v>
      </c>
      <c r="D474" s="9">
        <v>0</v>
      </c>
      <c r="E474" s="14" t="str">
        <f t="shared" si="33"/>
        <v/>
      </c>
      <c r="F474" s="14" t="str">
        <f t="shared" si="34"/>
        <v/>
      </c>
      <c r="G474" s="13" t="str">
        <f t="shared" si="35"/>
        <v>0</v>
      </c>
      <c r="H474" s="17" t="str">
        <f t="shared" si="36"/>
        <v/>
      </c>
    </row>
    <row r="475" spans="2:8" ht="15" x14ac:dyDescent="0.2">
      <c r="B475" s="6" t="s">
        <v>437</v>
      </c>
      <c r="C475" s="9">
        <v>9</v>
      </c>
      <c r="D475" s="9">
        <v>1</v>
      </c>
      <c r="E475" s="14">
        <f t="shared" si="33"/>
        <v>7.7386070507308681E-3</v>
      </c>
      <c r="F475" s="14">
        <f t="shared" si="34"/>
        <v>4.3630017452006982E-4</v>
      </c>
      <c r="G475" s="13">
        <f t="shared" si="35"/>
        <v>-0.88888888888888884</v>
      </c>
      <c r="H475" s="17">
        <f t="shared" si="36"/>
        <v>-6.8787618228718823E-3</v>
      </c>
    </row>
    <row r="476" spans="2:8" ht="30" x14ac:dyDescent="0.2">
      <c r="B476" s="6" t="s">
        <v>438</v>
      </c>
      <c r="C476" s="9">
        <v>0</v>
      </c>
      <c r="D476" s="9">
        <v>0</v>
      </c>
      <c r="E476" s="14" t="str">
        <f t="shared" si="33"/>
        <v/>
      </c>
      <c r="F476" s="14" t="str">
        <f t="shared" si="34"/>
        <v/>
      </c>
      <c r="G476" s="13" t="str">
        <f t="shared" si="35"/>
        <v>0</v>
      </c>
      <c r="H476" s="17" t="str">
        <f t="shared" si="36"/>
        <v/>
      </c>
    </row>
    <row r="477" spans="2:8" ht="15" x14ac:dyDescent="0.2">
      <c r="B477" s="6" t="s">
        <v>181</v>
      </c>
      <c r="C477" s="9">
        <v>0</v>
      </c>
      <c r="D477" s="9">
        <v>0</v>
      </c>
      <c r="E477" s="14" t="str">
        <f t="shared" si="33"/>
        <v/>
      </c>
      <c r="F477" s="14" t="str">
        <f t="shared" si="34"/>
        <v/>
      </c>
      <c r="G477" s="13" t="str">
        <f t="shared" si="35"/>
        <v>0</v>
      </c>
      <c r="H477" s="17" t="str">
        <f t="shared" si="36"/>
        <v/>
      </c>
    </row>
    <row r="478" spans="2:8" ht="15" x14ac:dyDescent="0.2">
      <c r="B478" s="6" t="s">
        <v>439</v>
      </c>
      <c r="C478" s="9">
        <v>6</v>
      </c>
      <c r="D478" s="9">
        <v>1</v>
      </c>
      <c r="E478" s="14">
        <f t="shared" si="33"/>
        <v>5.1590713671539126E-3</v>
      </c>
      <c r="F478" s="14">
        <f t="shared" si="34"/>
        <v>4.3630017452006982E-4</v>
      </c>
      <c r="G478" s="13">
        <f t="shared" si="35"/>
        <v>-0.83333333333333337</v>
      </c>
      <c r="H478" s="17">
        <f t="shared" si="36"/>
        <v>-4.2992261392949278E-3</v>
      </c>
    </row>
    <row r="479" spans="2:8" ht="15" x14ac:dyDescent="0.2">
      <c r="B479" s="6" t="s">
        <v>440</v>
      </c>
      <c r="C479" s="9">
        <v>0</v>
      </c>
      <c r="D479" s="9">
        <v>0</v>
      </c>
      <c r="E479" s="14" t="str">
        <f t="shared" si="33"/>
        <v/>
      </c>
      <c r="F479" s="14" t="str">
        <f t="shared" si="34"/>
        <v/>
      </c>
      <c r="G479" s="13" t="str">
        <f t="shared" si="35"/>
        <v>0</v>
      </c>
      <c r="H479" s="17" t="str">
        <f t="shared" si="36"/>
        <v/>
      </c>
    </row>
    <row r="480" spans="2:8" ht="15" x14ac:dyDescent="0.2">
      <c r="B480" s="6" t="s">
        <v>441</v>
      </c>
      <c r="C480" s="9">
        <v>0</v>
      </c>
      <c r="D480" s="9">
        <v>0</v>
      </c>
      <c r="E480" s="14" t="str">
        <f t="shared" si="33"/>
        <v/>
      </c>
      <c r="F480" s="14" t="str">
        <f t="shared" si="34"/>
        <v/>
      </c>
      <c r="G480" s="13" t="str">
        <f t="shared" si="35"/>
        <v>0</v>
      </c>
      <c r="H480" s="17" t="str">
        <f t="shared" si="36"/>
        <v/>
      </c>
    </row>
    <row r="481" spans="2:8" ht="15" x14ac:dyDescent="0.2">
      <c r="B481" s="6" t="s">
        <v>177</v>
      </c>
      <c r="C481" s="9">
        <v>0</v>
      </c>
      <c r="D481" s="9">
        <v>0</v>
      </c>
      <c r="E481" s="14" t="str">
        <f t="shared" si="33"/>
        <v/>
      </c>
      <c r="F481" s="14" t="str">
        <f t="shared" si="34"/>
        <v/>
      </c>
      <c r="G481" s="13" t="str">
        <f t="shared" si="35"/>
        <v>0</v>
      </c>
      <c r="H481" s="17" t="str">
        <f t="shared" si="36"/>
        <v/>
      </c>
    </row>
    <row r="482" spans="2:8" ht="15" x14ac:dyDescent="0.2">
      <c r="B482" s="6" t="s">
        <v>179</v>
      </c>
      <c r="C482" s="9">
        <v>0</v>
      </c>
      <c r="D482" s="9">
        <v>0</v>
      </c>
      <c r="E482" s="14" t="str">
        <f t="shared" si="33"/>
        <v/>
      </c>
      <c r="F482" s="14" t="str">
        <f t="shared" si="34"/>
        <v/>
      </c>
      <c r="G482" s="13" t="str">
        <f t="shared" si="35"/>
        <v>0</v>
      </c>
      <c r="H482" s="17" t="str">
        <f t="shared" si="36"/>
        <v/>
      </c>
    </row>
    <row r="483" spans="2:8" ht="15" x14ac:dyDescent="0.2">
      <c r="B483" s="6" t="s">
        <v>442</v>
      </c>
      <c r="C483" s="9">
        <v>32</v>
      </c>
      <c r="D483" s="9">
        <v>99</v>
      </c>
      <c r="E483" s="14">
        <f t="shared" si="33"/>
        <v>2.7515047291487533E-2</v>
      </c>
      <c r="F483" s="14">
        <f t="shared" si="34"/>
        <v>4.3193717277486908E-2</v>
      </c>
      <c r="G483" s="13">
        <f t="shared" si="35"/>
        <v>2.09375</v>
      </c>
      <c r="H483" s="17">
        <f t="shared" si="36"/>
        <v>5.7609630266552019E-2</v>
      </c>
    </row>
    <row r="484" spans="2:8" ht="30" x14ac:dyDescent="0.2">
      <c r="B484" s="6" t="s">
        <v>184</v>
      </c>
      <c r="C484" s="9">
        <v>6</v>
      </c>
      <c r="D484" s="9">
        <v>0</v>
      </c>
      <c r="E484" s="14">
        <f t="shared" si="33"/>
        <v>5.1590713671539126E-3</v>
      </c>
      <c r="F484" s="14" t="str">
        <f t="shared" si="34"/>
        <v/>
      </c>
      <c r="G484" s="13" t="str">
        <f t="shared" si="35"/>
        <v>0</v>
      </c>
      <c r="H484" s="17">
        <f t="shared" si="36"/>
        <v>0</v>
      </c>
    </row>
    <row r="485" spans="2:8" ht="15" x14ac:dyDescent="0.2">
      <c r="B485" s="6" t="s">
        <v>443</v>
      </c>
      <c r="C485" s="9">
        <v>14</v>
      </c>
      <c r="D485" s="9">
        <v>67</v>
      </c>
      <c r="E485" s="14">
        <f t="shared" si="33"/>
        <v>1.2037833190025795E-2</v>
      </c>
      <c r="F485" s="14">
        <f t="shared" si="34"/>
        <v>2.9232111692844676E-2</v>
      </c>
      <c r="G485" s="13">
        <f t="shared" si="35"/>
        <v>3.7857142857142856</v>
      </c>
      <c r="H485" s="17">
        <f t="shared" si="36"/>
        <v>4.557179707652622E-2</v>
      </c>
    </row>
    <row r="486" spans="2:8" ht="15" x14ac:dyDescent="0.2">
      <c r="B486" s="6" t="s">
        <v>171</v>
      </c>
      <c r="C486" s="9">
        <v>1</v>
      </c>
      <c r="D486" s="9">
        <v>1</v>
      </c>
      <c r="E486" s="14">
        <f t="shared" si="33"/>
        <v>8.598452278589854E-4</v>
      </c>
      <c r="F486" s="14">
        <f t="shared" si="34"/>
        <v>4.3630017452006982E-4</v>
      </c>
      <c r="G486" s="13">
        <f t="shared" si="35"/>
        <v>0</v>
      </c>
      <c r="H486" s="17">
        <f t="shared" si="36"/>
        <v>0</v>
      </c>
    </row>
    <row r="487" spans="2:8" ht="15" x14ac:dyDescent="0.2">
      <c r="B487" s="6" t="s">
        <v>444</v>
      </c>
      <c r="C487" s="9">
        <v>0</v>
      </c>
      <c r="D487" s="9">
        <v>0</v>
      </c>
      <c r="E487" s="14" t="str">
        <f t="shared" si="33"/>
        <v/>
      </c>
      <c r="F487" s="14" t="str">
        <f t="shared" si="34"/>
        <v/>
      </c>
      <c r="G487" s="13" t="str">
        <f t="shared" si="35"/>
        <v>0</v>
      </c>
      <c r="H487" s="17" t="str">
        <f t="shared" si="36"/>
        <v/>
      </c>
    </row>
    <row r="488" spans="2:8" ht="13.5" customHeight="1" x14ac:dyDescent="0.2">
      <c r="B488" s="6" t="s">
        <v>445</v>
      </c>
      <c r="C488" s="9">
        <v>0</v>
      </c>
      <c r="D488" s="9">
        <v>0</v>
      </c>
      <c r="E488" s="14" t="str">
        <f t="shared" ref="E488:E499" si="37">+IF(C488=0,"",C488/C$294)</f>
        <v/>
      </c>
      <c r="F488" s="14" t="str">
        <f t="shared" ref="F488:F499" si="38">+IF(D488=0,"",D488/D$294)</f>
        <v/>
      </c>
      <c r="G488" s="13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6" t="s">
        <v>446</v>
      </c>
      <c r="C489" s="9">
        <v>0</v>
      </c>
      <c r="D489" s="9">
        <v>0</v>
      </c>
      <c r="E489" s="14" t="str">
        <f t="shared" si="37"/>
        <v/>
      </c>
      <c r="F489" s="14" t="str">
        <f t="shared" si="38"/>
        <v/>
      </c>
      <c r="G489" s="13" t="str">
        <f t="shared" si="39"/>
        <v>0</v>
      </c>
      <c r="H489" s="17" t="str">
        <f t="shared" si="40"/>
        <v/>
      </c>
    </row>
    <row r="490" spans="2:8" ht="25.5" customHeight="1" x14ac:dyDescent="0.2">
      <c r="B490" s="6" t="s">
        <v>172</v>
      </c>
      <c r="C490" s="9">
        <v>0</v>
      </c>
      <c r="D490" s="9">
        <v>0</v>
      </c>
      <c r="E490" s="14" t="str">
        <f t="shared" si="37"/>
        <v/>
      </c>
      <c r="F490" s="14" t="str">
        <f t="shared" si="38"/>
        <v/>
      </c>
      <c r="G490" s="13" t="str">
        <f t="shared" si="39"/>
        <v>0</v>
      </c>
      <c r="H490" s="17" t="str">
        <f t="shared" si="40"/>
        <v/>
      </c>
    </row>
    <row r="491" spans="2:8" ht="13.5" customHeight="1" x14ac:dyDescent="0.2">
      <c r="B491" s="6" t="s">
        <v>180</v>
      </c>
      <c r="C491" s="9">
        <v>9</v>
      </c>
      <c r="D491" s="9">
        <v>35</v>
      </c>
      <c r="E491" s="14">
        <f t="shared" si="37"/>
        <v>7.7386070507308681E-3</v>
      </c>
      <c r="F491" s="14">
        <f t="shared" si="38"/>
        <v>1.5270506108202443E-2</v>
      </c>
      <c r="G491" s="13">
        <f t="shared" si="39"/>
        <v>2.8888888888888888</v>
      </c>
      <c r="H491" s="17">
        <f t="shared" si="40"/>
        <v>2.235597592433362E-2</v>
      </c>
    </row>
    <row r="492" spans="2:8" ht="15" x14ac:dyDescent="0.2">
      <c r="B492" s="6" t="s">
        <v>480</v>
      </c>
      <c r="C492" s="9">
        <v>0</v>
      </c>
      <c r="D492" s="9">
        <v>3</v>
      </c>
      <c r="E492" s="14" t="str">
        <f t="shared" si="37"/>
        <v/>
      </c>
      <c r="F492" s="14">
        <f t="shared" si="38"/>
        <v>1.3089005235602095E-3</v>
      </c>
      <c r="G492" s="13" t="str">
        <f t="shared" si="39"/>
        <v>0</v>
      </c>
      <c r="H492" s="17" t="str">
        <f t="shared" si="40"/>
        <v/>
      </c>
    </row>
    <row r="493" spans="2:8" ht="15" x14ac:dyDescent="0.2">
      <c r="B493" s="6" t="s">
        <v>447</v>
      </c>
      <c r="C493" s="9">
        <v>34</v>
      </c>
      <c r="D493" s="9">
        <v>8</v>
      </c>
      <c r="E493" s="14">
        <f t="shared" si="37"/>
        <v>2.9234737747205503E-2</v>
      </c>
      <c r="F493" s="14">
        <f t="shared" si="38"/>
        <v>3.4904013961605585E-3</v>
      </c>
      <c r="G493" s="13">
        <f t="shared" si="39"/>
        <v>-0.76470588235294112</v>
      </c>
      <c r="H493" s="17">
        <f t="shared" si="40"/>
        <v>-2.2355975924333617E-2</v>
      </c>
    </row>
    <row r="494" spans="2:8" ht="15" x14ac:dyDescent="0.2">
      <c r="B494" s="6" t="s">
        <v>448</v>
      </c>
      <c r="C494" s="9">
        <v>0</v>
      </c>
      <c r="D494" s="9">
        <v>0</v>
      </c>
      <c r="E494" s="14" t="str">
        <f t="shared" si="37"/>
        <v/>
      </c>
      <c r="F494" s="14" t="str">
        <f t="shared" si="38"/>
        <v/>
      </c>
      <c r="G494" s="13" t="str">
        <f t="shared" si="39"/>
        <v>0</v>
      </c>
      <c r="H494" s="17" t="str">
        <f t="shared" si="40"/>
        <v/>
      </c>
    </row>
    <row r="495" spans="2:8" ht="13.5" customHeight="1" x14ac:dyDescent="0.2">
      <c r="B495" s="6" t="s">
        <v>449</v>
      </c>
      <c r="C495" s="9">
        <v>3</v>
      </c>
      <c r="D495" s="9">
        <v>3</v>
      </c>
      <c r="E495" s="14">
        <f t="shared" si="37"/>
        <v>2.5795356835769563E-3</v>
      </c>
      <c r="F495" s="14">
        <f t="shared" si="38"/>
        <v>1.3089005235602095E-3</v>
      </c>
      <c r="G495" s="13">
        <f t="shared" si="39"/>
        <v>0</v>
      </c>
      <c r="H495" s="17">
        <f t="shared" si="40"/>
        <v>0</v>
      </c>
    </row>
    <row r="496" spans="2:8" s="4" customFormat="1" ht="26.25" customHeight="1" x14ac:dyDescent="0.2">
      <c r="B496" s="6" t="s">
        <v>450</v>
      </c>
      <c r="C496" s="9">
        <v>0</v>
      </c>
      <c r="D496" s="9">
        <v>0</v>
      </c>
      <c r="E496" s="14" t="str">
        <f t="shared" si="37"/>
        <v/>
      </c>
      <c r="F496" s="14" t="str">
        <f t="shared" si="38"/>
        <v/>
      </c>
      <c r="G496" s="13" t="str">
        <f t="shared" si="39"/>
        <v>0</v>
      </c>
      <c r="H496" s="17" t="str">
        <f t="shared" si="40"/>
        <v/>
      </c>
    </row>
    <row r="497" spans="2:8" ht="15" x14ac:dyDescent="0.2">
      <c r="B497" s="6" t="s">
        <v>451</v>
      </c>
      <c r="C497" s="9">
        <v>0</v>
      </c>
      <c r="D497" s="9">
        <v>0</v>
      </c>
      <c r="E497" s="14" t="str">
        <f t="shared" si="37"/>
        <v/>
      </c>
      <c r="F497" s="14" t="str">
        <f t="shared" si="38"/>
        <v/>
      </c>
      <c r="G497" s="13" t="str">
        <f t="shared" si="39"/>
        <v>0</v>
      </c>
      <c r="H497" s="17" t="str">
        <f t="shared" si="40"/>
        <v/>
      </c>
    </row>
    <row r="498" spans="2:8" ht="30" x14ac:dyDescent="0.2">
      <c r="B498" s="6" t="s">
        <v>452</v>
      </c>
      <c r="C498" s="9">
        <v>0</v>
      </c>
      <c r="D498" s="9">
        <v>0</v>
      </c>
      <c r="E498" s="14" t="str">
        <f t="shared" si="37"/>
        <v/>
      </c>
      <c r="F498" s="14" t="str">
        <f t="shared" si="38"/>
        <v/>
      </c>
      <c r="G498" s="13" t="str">
        <f t="shared" si="39"/>
        <v>0</v>
      </c>
      <c r="H498" s="17" t="str">
        <f t="shared" si="40"/>
        <v/>
      </c>
    </row>
    <row r="499" spans="2:8" ht="15" x14ac:dyDescent="0.2">
      <c r="B499" s="6" t="s">
        <v>453</v>
      </c>
      <c r="C499" s="9">
        <v>0</v>
      </c>
      <c r="D499" s="9">
        <v>0</v>
      </c>
      <c r="E499" s="14" t="str">
        <f t="shared" si="37"/>
        <v/>
      </c>
      <c r="F499" s="14" t="str">
        <f t="shared" si="38"/>
        <v/>
      </c>
      <c r="G499" s="13" t="str">
        <f t="shared" si="39"/>
        <v>0</v>
      </c>
      <c r="H499" s="17" t="str">
        <f t="shared" si="40"/>
        <v/>
      </c>
    </row>
    <row r="502" spans="2:8" x14ac:dyDescent="0.2">
      <c r="B502" s="21"/>
      <c r="C502" s="21"/>
      <c r="D502" s="21"/>
      <c r="E502" s="21"/>
      <c r="F502" s="21"/>
    </row>
    <row r="503" spans="2:8" ht="22.5" customHeight="1" x14ac:dyDescent="0.2">
      <c r="B503" s="39" t="s">
        <v>517</v>
      </c>
      <c r="C503" s="40" t="s">
        <v>518</v>
      </c>
      <c r="D503" s="41"/>
      <c r="E503" s="44" t="s">
        <v>482</v>
      </c>
      <c r="F503" s="41"/>
      <c r="G503" s="42" t="s">
        <v>567</v>
      </c>
      <c r="H503" s="42" t="s">
        <v>481</v>
      </c>
    </row>
    <row r="504" spans="2:8" ht="22.5" customHeight="1" x14ac:dyDescent="0.2">
      <c r="B504" s="39"/>
      <c r="C504" s="37">
        <v>2014</v>
      </c>
      <c r="D504" s="37">
        <v>2015</v>
      </c>
      <c r="E504" s="37">
        <v>2014</v>
      </c>
      <c r="F504" s="37">
        <v>2015</v>
      </c>
      <c r="G504" s="43"/>
      <c r="H504" s="43"/>
    </row>
    <row r="505" spans="2:8" x14ac:dyDescent="0.2">
      <c r="B505" s="32" t="s">
        <v>523</v>
      </c>
      <c r="C505" s="33">
        <f>SUM(C506:C530)</f>
        <v>183</v>
      </c>
      <c r="D505" s="34">
        <f>SUM(D506:D530)</f>
        <v>368</v>
      </c>
      <c r="E505" s="35">
        <f>+IF(C505=0,"",C505/C$505)</f>
        <v>1</v>
      </c>
      <c r="F505" s="35">
        <f>+IF(D505=0,"",D505/D$505)</f>
        <v>1</v>
      </c>
      <c r="G505" s="35">
        <f>+IF(OR(AND(D505=0),(C505=0)),"0",((D505-C505)/C505))</f>
        <v>1.0109289617486339</v>
      </c>
      <c r="H505" s="35">
        <f>+IF(OR(AND(E505=""),(G505="")),"",E505*G505)</f>
        <v>1.0109289617486339</v>
      </c>
    </row>
    <row r="506" spans="2:8" ht="15" x14ac:dyDescent="0.2">
      <c r="B506" s="6" t="s">
        <v>454</v>
      </c>
      <c r="C506" s="9">
        <v>31</v>
      </c>
      <c r="D506" s="9">
        <v>1</v>
      </c>
      <c r="E506" s="14">
        <f>+IF(C506=0,"",C506/C$505)</f>
        <v>0.16939890710382513</v>
      </c>
      <c r="F506" s="14">
        <f>+IF(D506=0,"",D506/D$505)</f>
        <v>2.717391304347826E-3</v>
      </c>
      <c r="G506" s="13">
        <f>+IF(OR(AND(D506=0),(C506=0)),"0",((D506-C506)/C506))</f>
        <v>-0.967741935483871</v>
      </c>
      <c r="H506" s="17">
        <f>+IF(OR(AND(E506=""),(G506="")),"",E506*G506)</f>
        <v>-0.16393442622950818</v>
      </c>
    </row>
    <row r="507" spans="2:8" ht="15" x14ac:dyDescent="0.2">
      <c r="B507" s="6" t="s">
        <v>187</v>
      </c>
      <c r="C507" s="9">
        <v>14</v>
      </c>
      <c r="D507" s="9">
        <v>21</v>
      </c>
      <c r="E507" s="14">
        <f t="shared" ref="E507:E530" si="41">+IF(C507=0,"",C507/C$505)</f>
        <v>7.650273224043716E-2</v>
      </c>
      <c r="F507" s="14">
        <f t="shared" ref="F507:F530" si="42">+IF(D507=0,"",D507/D$505)</f>
        <v>5.7065217391304345E-2</v>
      </c>
      <c r="G507" s="13">
        <f t="shared" ref="G507:G530" si="43">+IF(OR(AND(D507=0),(C507=0)),"0",((D507-C507)/C507))</f>
        <v>0.5</v>
      </c>
      <c r="H507" s="17">
        <f t="shared" ref="H507:H530" si="44">+IF(OR(AND(E507=""),(G507="")),"",E507*G507)</f>
        <v>3.825136612021858E-2</v>
      </c>
    </row>
    <row r="508" spans="2:8" ht="15" x14ac:dyDescent="0.2">
      <c r="B508" s="6" t="s">
        <v>455</v>
      </c>
      <c r="C508" s="9">
        <v>18</v>
      </c>
      <c r="D508" s="9">
        <v>52</v>
      </c>
      <c r="E508" s="14">
        <f t="shared" si="41"/>
        <v>9.8360655737704916E-2</v>
      </c>
      <c r="F508" s="14">
        <f t="shared" si="42"/>
        <v>0.14130434782608695</v>
      </c>
      <c r="G508" s="13">
        <f t="shared" si="43"/>
        <v>1.8888888888888888</v>
      </c>
      <c r="H508" s="17">
        <f t="shared" si="44"/>
        <v>0.18579234972677594</v>
      </c>
    </row>
    <row r="509" spans="2:8" ht="15" x14ac:dyDescent="0.2">
      <c r="B509" s="6" t="s">
        <v>456</v>
      </c>
      <c r="C509" s="9">
        <v>13</v>
      </c>
      <c r="D509" s="9">
        <v>55</v>
      </c>
      <c r="E509" s="14">
        <f t="shared" si="41"/>
        <v>7.1038251366120214E-2</v>
      </c>
      <c r="F509" s="14">
        <f t="shared" si="42"/>
        <v>0.14945652173913043</v>
      </c>
      <c r="G509" s="13">
        <f t="shared" si="43"/>
        <v>3.2307692307692308</v>
      </c>
      <c r="H509" s="17">
        <f t="shared" si="44"/>
        <v>0.22950819672131145</v>
      </c>
    </row>
    <row r="510" spans="2:8" ht="15" x14ac:dyDescent="0.2">
      <c r="B510" s="6" t="s">
        <v>188</v>
      </c>
      <c r="C510" s="9">
        <v>2</v>
      </c>
      <c r="D510" s="9">
        <v>2</v>
      </c>
      <c r="E510" s="14">
        <f t="shared" si="41"/>
        <v>1.092896174863388E-2</v>
      </c>
      <c r="F510" s="14">
        <f t="shared" si="42"/>
        <v>5.434782608695652E-3</v>
      </c>
      <c r="G510" s="13">
        <f t="shared" si="43"/>
        <v>0</v>
      </c>
      <c r="H510" s="17">
        <f t="shared" si="44"/>
        <v>0</v>
      </c>
    </row>
    <row r="511" spans="2:8" ht="15" x14ac:dyDescent="0.2">
      <c r="B511" s="6" t="s">
        <v>186</v>
      </c>
      <c r="C511" s="9">
        <v>0</v>
      </c>
      <c r="D511" s="9">
        <v>0</v>
      </c>
      <c r="E511" s="14" t="str">
        <f t="shared" si="41"/>
        <v/>
      </c>
      <c r="F511" s="14" t="str">
        <f t="shared" si="42"/>
        <v/>
      </c>
      <c r="G511" s="13" t="str">
        <f t="shared" si="43"/>
        <v>0</v>
      </c>
      <c r="H511" s="17" t="str">
        <f t="shared" si="44"/>
        <v/>
      </c>
    </row>
    <row r="512" spans="2:8" ht="15" x14ac:dyDescent="0.2">
      <c r="B512" s="6" t="s">
        <v>189</v>
      </c>
      <c r="C512" s="9">
        <v>2</v>
      </c>
      <c r="D512" s="9">
        <v>6</v>
      </c>
      <c r="E512" s="14">
        <f t="shared" si="41"/>
        <v>1.092896174863388E-2</v>
      </c>
      <c r="F512" s="14">
        <f t="shared" si="42"/>
        <v>1.6304347826086956E-2</v>
      </c>
      <c r="G512" s="13">
        <f t="shared" si="43"/>
        <v>2</v>
      </c>
      <c r="H512" s="17">
        <f t="shared" si="44"/>
        <v>2.185792349726776E-2</v>
      </c>
    </row>
    <row r="513" spans="2:8" ht="15" x14ac:dyDescent="0.2">
      <c r="B513" s="6" t="s">
        <v>457</v>
      </c>
      <c r="C513" s="9">
        <v>0</v>
      </c>
      <c r="D513" s="9">
        <v>0</v>
      </c>
      <c r="E513" s="14" t="str">
        <f t="shared" si="41"/>
        <v/>
      </c>
      <c r="F513" s="14" t="str">
        <f t="shared" si="42"/>
        <v/>
      </c>
      <c r="G513" s="13" t="str">
        <f t="shared" si="43"/>
        <v>0</v>
      </c>
      <c r="H513" s="17" t="str">
        <f t="shared" si="44"/>
        <v/>
      </c>
    </row>
    <row r="514" spans="2:8" ht="15" x14ac:dyDescent="0.2">
      <c r="B514" s="6" t="s">
        <v>458</v>
      </c>
      <c r="C514" s="9">
        <v>1</v>
      </c>
      <c r="D514" s="9">
        <v>4</v>
      </c>
      <c r="E514" s="14">
        <f t="shared" si="41"/>
        <v>5.4644808743169399E-3</v>
      </c>
      <c r="F514" s="14">
        <f t="shared" si="42"/>
        <v>1.0869565217391304E-2</v>
      </c>
      <c r="G514" s="13">
        <f t="shared" si="43"/>
        <v>3</v>
      </c>
      <c r="H514" s="17">
        <f t="shared" si="44"/>
        <v>1.6393442622950821E-2</v>
      </c>
    </row>
    <row r="515" spans="2:8" ht="15" x14ac:dyDescent="0.2">
      <c r="B515" s="6" t="s">
        <v>533</v>
      </c>
      <c r="C515" s="9">
        <v>1</v>
      </c>
      <c r="D515" s="9">
        <v>6</v>
      </c>
      <c r="E515" s="14">
        <f t="shared" si="41"/>
        <v>5.4644808743169399E-3</v>
      </c>
      <c r="F515" s="14">
        <f t="shared" si="42"/>
        <v>1.6304347826086956E-2</v>
      </c>
      <c r="G515" s="13">
        <f t="shared" si="43"/>
        <v>5</v>
      </c>
      <c r="H515" s="17">
        <f t="shared" si="44"/>
        <v>2.7322404371584699E-2</v>
      </c>
    </row>
    <row r="516" spans="2:8" ht="15" x14ac:dyDescent="0.2">
      <c r="B516" s="6" t="s">
        <v>459</v>
      </c>
      <c r="C516" s="9">
        <v>0</v>
      </c>
      <c r="D516" s="9">
        <v>0</v>
      </c>
      <c r="E516" s="14" t="str">
        <f t="shared" si="41"/>
        <v/>
      </c>
      <c r="F516" s="14" t="str">
        <f t="shared" si="42"/>
        <v/>
      </c>
      <c r="G516" s="13" t="str">
        <f t="shared" si="43"/>
        <v>0</v>
      </c>
      <c r="H516" s="17" t="str">
        <f t="shared" si="44"/>
        <v/>
      </c>
    </row>
    <row r="517" spans="2:8" ht="15" x14ac:dyDescent="0.2">
      <c r="B517" s="6" t="s">
        <v>460</v>
      </c>
      <c r="C517" s="9">
        <v>24</v>
      </c>
      <c r="D517" s="9">
        <v>14</v>
      </c>
      <c r="E517" s="14">
        <f t="shared" si="41"/>
        <v>0.13114754098360656</v>
      </c>
      <c r="F517" s="14">
        <f t="shared" si="42"/>
        <v>3.8043478260869568E-2</v>
      </c>
      <c r="G517" s="13">
        <f t="shared" si="43"/>
        <v>-0.41666666666666669</v>
      </c>
      <c r="H517" s="17">
        <f t="shared" si="44"/>
        <v>-5.4644808743169404E-2</v>
      </c>
    </row>
    <row r="518" spans="2:8" ht="15" x14ac:dyDescent="0.2">
      <c r="B518" s="6" t="s">
        <v>190</v>
      </c>
      <c r="C518" s="9">
        <v>3</v>
      </c>
      <c r="D518" s="9">
        <v>0</v>
      </c>
      <c r="E518" s="14">
        <f t="shared" si="41"/>
        <v>1.6393442622950821E-2</v>
      </c>
      <c r="F518" s="14" t="str">
        <f t="shared" si="42"/>
        <v/>
      </c>
      <c r="G518" s="13" t="str">
        <f t="shared" si="43"/>
        <v>0</v>
      </c>
      <c r="H518" s="17">
        <f t="shared" si="44"/>
        <v>0</v>
      </c>
    </row>
    <row r="519" spans="2:8" ht="15" x14ac:dyDescent="0.2">
      <c r="B519" s="6" t="s">
        <v>192</v>
      </c>
      <c r="C519" s="9">
        <v>6</v>
      </c>
      <c r="D519" s="9">
        <v>58</v>
      </c>
      <c r="E519" s="14">
        <f t="shared" si="41"/>
        <v>3.2786885245901641E-2</v>
      </c>
      <c r="F519" s="14">
        <f t="shared" si="42"/>
        <v>0.15760869565217392</v>
      </c>
      <c r="G519" s="13">
        <f t="shared" si="43"/>
        <v>8.6666666666666661</v>
      </c>
      <c r="H519" s="17">
        <f t="shared" si="44"/>
        <v>0.28415300546448086</v>
      </c>
    </row>
    <row r="520" spans="2:8" ht="13.5" customHeight="1" x14ac:dyDescent="0.2">
      <c r="B520" s="6" t="s">
        <v>191</v>
      </c>
      <c r="C520" s="9">
        <v>0</v>
      </c>
      <c r="D520" s="9">
        <v>0</v>
      </c>
      <c r="E520" s="14" t="str">
        <f t="shared" si="41"/>
        <v/>
      </c>
      <c r="F520" s="14" t="str">
        <f t="shared" si="42"/>
        <v/>
      </c>
      <c r="G520" s="13" t="str">
        <f t="shared" si="43"/>
        <v>0</v>
      </c>
      <c r="H520" s="17" t="str">
        <f t="shared" si="44"/>
        <v/>
      </c>
    </row>
    <row r="521" spans="2:8" ht="13.5" customHeight="1" x14ac:dyDescent="0.2">
      <c r="B521" s="6" t="s">
        <v>461</v>
      </c>
      <c r="C521" s="9">
        <v>25</v>
      </c>
      <c r="D521" s="9">
        <v>78</v>
      </c>
      <c r="E521" s="14">
        <f t="shared" si="41"/>
        <v>0.13661202185792351</v>
      </c>
      <c r="F521" s="14">
        <f t="shared" si="42"/>
        <v>0.21195652173913043</v>
      </c>
      <c r="G521" s="13">
        <f t="shared" si="43"/>
        <v>2.12</v>
      </c>
      <c r="H521" s="17">
        <f t="shared" si="44"/>
        <v>0.28961748633879786</v>
      </c>
    </row>
    <row r="522" spans="2:8" ht="25.5" customHeight="1" x14ac:dyDescent="0.2">
      <c r="B522" s="6" t="s">
        <v>193</v>
      </c>
      <c r="C522" s="9">
        <v>4</v>
      </c>
      <c r="D522" s="9">
        <v>32</v>
      </c>
      <c r="E522" s="14">
        <f t="shared" si="41"/>
        <v>2.185792349726776E-2</v>
      </c>
      <c r="F522" s="14">
        <f t="shared" si="42"/>
        <v>8.6956521739130432E-2</v>
      </c>
      <c r="G522" s="13">
        <f t="shared" si="43"/>
        <v>7</v>
      </c>
      <c r="H522" s="17">
        <f t="shared" si="44"/>
        <v>0.15300546448087432</v>
      </c>
    </row>
    <row r="523" spans="2:8" ht="13.5" customHeight="1" x14ac:dyDescent="0.2">
      <c r="B523" s="6" t="s">
        <v>462</v>
      </c>
      <c r="C523" s="9">
        <v>0</v>
      </c>
      <c r="D523" s="9">
        <v>0</v>
      </c>
      <c r="E523" s="14" t="str">
        <f t="shared" si="41"/>
        <v/>
      </c>
      <c r="F523" s="14" t="str">
        <f t="shared" si="42"/>
        <v/>
      </c>
      <c r="G523" s="13" t="str">
        <f t="shared" si="43"/>
        <v>0</v>
      </c>
      <c r="H523" s="17" t="str">
        <f t="shared" si="44"/>
        <v/>
      </c>
    </row>
    <row r="524" spans="2:8" ht="12" customHeight="1" x14ac:dyDescent="0.2">
      <c r="B524" s="6" t="s">
        <v>194</v>
      </c>
      <c r="C524" s="9">
        <v>1</v>
      </c>
      <c r="D524" s="9">
        <v>2</v>
      </c>
      <c r="E524" s="14">
        <f t="shared" si="41"/>
        <v>5.4644808743169399E-3</v>
      </c>
      <c r="F524" s="14">
        <f t="shared" si="42"/>
        <v>5.434782608695652E-3</v>
      </c>
      <c r="G524" s="13">
        <f t="shared" si="43"/>
        <v>1</v>
      </c>
      <c r="H524" s="17">
        <f t="shared" si="44"/>
        <v>5.4644808743169399E-3</v>
      </c>
    </row>
    <row r="525" spans="2:8" ht="13.5" customHeight="1" x14ac:dyDescent="0.2">
      <c r="B525" s="6" t="s">
        <v>195</v>
      </c>
      <c r="C525" s="9">
        <v>1</v>
      </c>
      <c r="D525" s="9">
        <v>0</v>
      </c>
      <c r="E525" s="14">
        <f t="shared" si="41"/>
        <v>5.4644808743169399E-3</v>
      </c>
      <c r="F525" s="14" t="str">
        <f t="shared" si="42"/>
        <v/>
      </c>
      <c r="G525" s="13" t="str">
        <f t="shared" si="43"/>
        <v>0</v>
      </c>
      <c r="H525" s="17">
        <f t="shared" si="44"/>
        <v>0</v>
      </c>
    </row>
    <row r="526" spans="2:8" ht="13.5" customHeight="1" x14ac:dyDescent="0.2">
      <c r="B526" s="6" t="s">
        <v>463</v>
      </c>
      <c r="C526" s="9">
        <v>27</v>
      </c>
      <c r="D526" s="9">
        <v>8</v>
      </c>
      <c r="E526" s="14">
        <f t="shared" si="41"/>
        <v>0.14754098360655737</v>
      </c>
      <c r="F526" s="14">
        <f t="shared" si="42"/>
        <v>2.1739130434782608E-2</v>
      </c>
      <c r="G526" s="13">
        <f t="shared" si="43"/>
        <v>-0.70370370370370372</v>
      </c>
      <c r="H526" s="17">
        <f t="shared" si="44"/>
        <v>-0.10382513661202186</v>
      </c>
    </row>
    <row r="527" spans="2:8" ht="15" x14ac:dyDescent="0.2">
      <c r="B527" s="6" t="s">
        <v>464</v>
      </c>
      <c r="C527" s="9">
        <v>1</v>
      </c>
      <c r="D527" s="9">
        <v>0</v>
      </c>
      <c r="E527" s="14">
        <f t="shared" si="41"/>
        <v>5.4644808743169399E-3</v>
      </c>
      <c r="F527" s="14" t="str">
        <f t="shared" si="42"/>
        <v/>
      </c>
      <c r="G527" s="13" t="str">
        <f t="shared" si="43"/>
        <v>0</v>
      </c>
      <c r="H527" s="17">
        <f t="shared" si="44"/>
        <v>0</v>
      </c>
    </row>
    <row r="528" spans="2:8" ht="30" x14ac:dyDescent="0.2">
      <c r="B528" s="6" t="s">
        <v>465</v>
      </c>
      <c r="C528" s="9">
        <v>0</v>
      </c>
      <c r="D528" s="9">
        <v>0</v>
      </c>
      <c r="E528" s="14" t="str">
        <f t="shared" si="41"/>
        <v/>
      </c>
      <c r="F528" s="14" t="str">
        <f t="shared" si="42"/>
        <v/>
      </c>
      <c r="G528" s="13" t="str">
        <f t="shared" si="43"/>
        <v>0</v>
      </c>
      <c r="H528" s="17" t="str">
        <f t="shared" si="44"/>
        <v/>
      </c>
    </row>
    <row r="529" spans="2:8" ht="15" x14ac:dyDescent="0.2">
      <c r="B529" s="6" t="s">
        <v>466</v>
      </c>
      <c r="C529" s="9">
        <v>7</v>
      </c>
      <c r="D529" s="9">
        <v>13</v>
      </c>
      <c r="E529" s="14">
        <f t="shared" si="41"/>
        <v>3.825136612021858E-2</v>
      </c>
      <c r="F529" s="14">
        <f t="shared" si="42"/>
        <v>3.5326086956521736E-2</v>
      </c>
      <c r="G529" s="13">
        <f t="shared" si="43"/>
        <v>0.8571428571428571</v>
      </c>
      <c r="H529" s="17">
        <f t="shared" si="44"/>
        <v>3.2786885245901641E-2</v>
      </c>
    </row>
    <row r="530" spans="2:8" ht="15" x14ac:dyDescent="0.2">
      <c r="B530" s="6" t="s">
        <v>467</v>
      </c>
      <c r="C530" s="9">
        <v>2</v>
      </c>
      <c r="D530" s="9">
        <v>16</v>
      </c>
      <c r="E530" s="14">
        <f t="shared" si="41"/>
        <v>1.092896174863388E-2</v>
      </c>
      <c r="F530" s="14">
        <f t="shared" si="42"/>
        <v>4.3478260869565216E-2</v>
      </c>
      <c r="G530" s="13">
        <f t="shared" si="43"/>
        <v>7</v>
      </c>
      <c r="H530" s="17">
        <f t="shared" si="44"/>
        <v>7.650273224043716E-2</v>
      </c>
    </row>
    <row r="531" spans="2:8" x14ac:dyDescent="0.2">
      <c r="B531" s="15" t="s">
        <v>526</v>
      </c>
    </row>
  </sheetData>
  <mergeCells count="33">
    <mergeCell ref="D4:H5"/>
    <mergeCell ref="D1:H1"/>
    <mergeCell ref="D2:H3"/>
    <mergeCell ref="B292:B293"/>
    <mergeCell ref="E292:F292"/>
    <mergeCell ref="G6:G7"/>
    <mergeCell ref="H6:H7"/>
    <mergeCell ref="C16:D16"/>
    <mergeCell ref="B6:B7"/>
    <mergeCell ref="C6:D6"/>
    <mergeCell ref="E6:F6"/>
    <mergeCell ref="B16:B17"/>
    <mergeCell ref="E16:F16"/>
    <mergeCell ref="E68:F68"/>
    <mergeCell ref="H16:H17"/>
    <mergeCell ref="G16:G17"/>
    <mergeCell ref="G149:G150"/>
    <mergeCell ref="B503:B504"/>
    <mergeCell ref="C503:D503"/>
    <mergeCell ref="G68:G69"/>
    <mergeCell ref="H68:H69"/>
    <mergeCell ref="C149:D149"/>
    <mergeCell ref="B149:B150"/>
    <mergeCell ref="B68:B69"/>
    <mergeCell ref="C68:D68"/>
    <mergeCell ref="C292:D292"/>
    <mergeCell ref="H503:H504"/>
    <mergeCell ref="E503:F503"/>
    <mergeCell ref="G503:G504"/>
    <mergeCell ref="G292:G293"/>
    <mergeCell ref="H292:H293"/>
    <mergeCell ref="H149:H150"/>
    <mergeCell ref="E149:F149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/>
  </sheetViews>
  <sheetFormatPr baseColWidth="10" defaultRowHeight="12.75" x14ac:dyDescent="0.2"/>
  <cols>
    <col min="1" max="1" width="3" style="2" customWidth="1"/>
    <col min="2" max="2" width="60.8554687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38.25" customHeight="1" x14ac:dyDescent="0.2">
      <c r="C1" s="16"/>
      <c r="D1" s="51" t="s">
        <v>527</v>
      </c>
      <c r="E1" s="52"/>
      <c r="F1" s="52"/>
      <c r="G1" s="52"/>
      <c r="H1" s="53"/>
    </row>
    <row r="2" spans="2:8" ht="18" customHeight="1" x14ac:dyDescent="0.2">
      <c r="C2" s="16"/>
      <c r="D2" s="54" t="s">
        <v>528</v>
      </c>
      <c r="E2" s="55"/>
      <c r="F2" s="55"/>
      <c r="G2" s="55"/>
      <c r="H2" s="56"/>
    </row>
    <row r="3" spans="2:8" ht="18" customHeight="1" thickBot="1" x14ac:dyDescent="0.25">
      <c r="C3" s="16"/>
      <c r="D3" s="48"/>
      <c r="E3" s="49"/>
      <c r="F3" s="49"/>
      <c r="G3" s="49"/>
      <c r="H3" s="50"/>
    </row>
    <row r="4" spans="2:8" ht="18" customHeight="1" x14ac:dyDescent="0.2">
      <c r="D4" s="45" t="s">
        <v>538</v>
      </c>
      <c r="E4" s="46"/>
      <c r="F4" s="46"/>
      <c r="G4" s="46"/>
      <c r="H4" s="47"/>
    </row>
    <row r="5" spans="2:8" ht="18" customHeight="1" thickBot="1" x14ac:dyDescent="0.25">
      <c r="D5" s="48"/>
      <c r="E5" s="49"/>
      <c r="F5" s="49"/>
      <c r="G5" s="49"/>
      <c r="H5" s="50"/>
    </row>
    <row r="6" spans="2:8" ht="22.5" customHeight="1" x14ac:dyDescent="0.2">
      <c r="B6" s="39" t="s">
        <v>517</v>
      </c>
      <c r="C6" s="40" t="s">
        <v>518</v>
      </c>
      <c r="D6" s="41"/>
      <c r="E6" s="44" t="s">
        <v>482</v>
      </c>
      <c r="F6" s="41"/>
      <c r="G6" s="42" t="s">
        <v>567</v>
      </c>
      <c r="H6" s="42" t="s">
        <v>481</v>
      </c>
    </row>
    <row r="7" spans="2:8" ht="22.5" customHeight="1" x14ac:dyDescent="0.2">
      <c r="B7" s="39"/>
      <c r="C7" s="31">
        <v>2014</v>
      </c>
      <c r="D7" s="31">
        <v>2015</v>
      </c>
      <c r="E7" s="31">
        <v>2014</v>
      </c>
      <c r="F7" s="31">
        <v>2015</v>
      </c>
      <c r="G7" s="43"/>
      <c r="H7" s="43"/>
    </row>
    <row r="8" spans="2:8" x14ac:dyDescent="0.2">
      <c r="B8" s="32" t="s">
        <v>512</v>
      </c>
      <c r="C8" s="33">
        <f>+C18+C70+C151+C294+C505</f>
        <v>32618</v>
      </c>
      <c r="D8" s="34">
        <f>+D18+D70+D151+D294+D505</f>
        <v>31256</v>
      </c>
      <c r="E8" s="35">
        <f>+C8/C$8</f>
        <v>1</v>
      </c>
      <c r="F8" s="35">
        <f>+D8/D$8</f>
        <v>1</v>
      </c>
      <c r="G8" s="35">
        <f>+(D8-C8)/C8</f>
        <v>-4.175608559690968E-2</v>
      </c>
      <c r="H8" s="35">
        <f>+E8*G8</f>
        <v>-4.175608559690968E-2</v>
      </c>
    </row>
    <row r="9" spans="2:8" x14ac:dyDescent="0.2">
      <c r="B9" s="30" t="str">
        <f>+B18</f>
        <v>Total Vacantes en ocupaciones de nivel Directivo</v>
      </c>
      <c r="C9" s="28">
        <f>+C18</f>
        <v>166</v>
      </c>
      <c r="D9" s="28">
        <f>+D18</f>
        <v>411</v>
      </c>
      <c r="E9" s="29">
        <f t="shared" ref="E9:E13" si="0">C9/$C$8</f>
        <v>5.0892145441167455E-3</v>
      </c>
      <c r="F9" s="29">
        <f>D9/$D$8</f>
        <v>1.3149475300742258E-2</v>
      </c>
      <c r="G9" s="13">
        <f>+IF(OR(AND(D9=0),(C9=0)),"0",((D9-C9)/C9))</f>
        <v>1.4759036144578312</v>
      </c>
      <c r="H9" s="17">
        <f>+IF(OR(AND(E9=""),(G9="")),"",E9*G9)</f>
        <v>7.5111901404132687E-3</v>
      </c>
    </row>
    <row r="10" spans="2:8" x14ac:dyDescent="0.2">
      <c r="B10" s="30" t="str">
        <f>+B70</f>
        <v xml:space="preserve">Total Vacantes en ocupaciones de nivel Profesional </v>
      </c>
      <c r="C10" s="28">
        <f>+C70</f>
        <v>3550</v>
      </c>
      <c r="D10" s="28">
        <f>+D70</f>
        <v>2079</v>
      </c>
      <c r="E10" s="29">
        <f t="shared" si="0"/>
        <v>0.10883561223864124</v>
      </c>
      <c r="F10" s="29">
        <f>D10/$D$8</f>
        <v>6.651522907601741E-2</v>
      </c>
      <c r="G10" s="13">
        <f>+IF(OR(AND(D10=0),(C10=0)),"0",((D10-C10)/C10))</f>
        <v>-0.41436619718309858</v>
      </c>
      <c r="H10" s="17">
        <f>+IF(OR(AND(E10=""),(G10="")),"",E10*G10)</f>
        <v>-4.5097798761420074E-2</v>
      </c>
    </row>
    <row r="11" spans="2:8" ht="24" x14ac:dyDescent="0.2">
      <c r="B11" s="30" t="str">
        <f>+B151</f>
        <v>Total Vacantes en ocupaciones de nivel Técnicos Profesionales - Tecnólogos</v>
      </c>
      <c r="C11" s="28">
        <f>+C151</f>
        <v>2633</v>
      </c>
      <c r="D11" s="28">
        <f>+D151</f>
        <v>3903</v>
      </c>
      <c r="E11" s="29">
        <f t="shared" si="0"/>
        <v>8.0722300570237299E-2</v>
      </c>
      <c r="F11" s="29">
        <f>D11/$D$8</f>
        <v>0.12487202457128231</v>
      </c>
      <c r="G11" s="13">
        <f>+IF(OR(AND(D11=0),(C11=0)),"0",((D11-C11)/C11))</f>
        <v>0.4823395366502089</v>
      </c>
      <c r="H11" s="17">
        <f>+IF(OR(AND(E11=""),(G11="")),"",E11*G11)</f>
        <v>3.893555705438715E-2</v>
      </c>
    </row>
    <row r="12" spans="2:8" x14ac:dyDescent="0.2">
      <c r="B12" s="30" t="str">
        <f>+B294</f>
        <v>Total Vacantes  en ocupaciones de nivel Calificados</v>
      </c>
      <c r="C12" s="28">
        <f>+C294</f>
        <v>21446</v>
      </c>
      <c r="D12" s="28">
        <f>+D294</f>
        <v>20546</v>
      </c>
      <c r="E12" s="29">
        <f t="shared" si="0"/>
        <v>0.6574897295971549</v>
      </c>
      <c r="F12" s="29">
        <f>D12/$D$8</f>
        <v>0.65734578960839518</v>
      </c>
      <c r="G12" s="13">
        <f>+IF(OR(AND(D12=0),(C12=0)),"0",((D12-C12)/C12))</f>
        <v>-4.1965867760887808E-2</v>
      </c>
      <c r="H12" s="17">
        <f>+IF(OR(AND(E12=""),(G12="")),"",E12*G12)</f>
        <v>-2.7592127046416084E-2</v>
      </c>
    </row>
    <row r="13" spans="2:8" x14ac:dyDescent="0.2">
      <c r="B13" s="30" t="str">
        <f>+B505</f>
        <v>Total Vacantes en ocupaciones de nivel Elemental</v>
      </c>
      <c r="C13" s="28">
        <f>+C505</f>
        <v>4823</v>
      </c>
      <c r="D13" s="28">
        <f>+D505</f>
        <v>4317</v>
      </c>
      <c r="E13" s="29">
        <f t="shared" si="0"/>
        <v>0.14786314304984977</v>
      </c>
      <c r="F13" s="29">
        <f>D13/$D$8</f>
        <v>0.13811748144356284</v>
      </c>
      <c r="G13" s="13">
        <f>+IF(OR(AND(D13=0),(C13=0)),"0",((D13-C13)/C13))</f>
        <v>-0.10491395397055775</v>
      </c>
      <c r="H13" s="17">
        <f>+IF(OR(AND(E13=""),(G13="")),"",E13*G13)</f>
        <v>-1.5512906983873934E-2</v>
      </c>
    </row>
    <row r="16" spans="2:8" ht="27.75" customHeight="1" x14ac:dyDescent="0.2">
      <c r="B16" s="39" t="s">
        <v>517</v>
      </c>
      <c r="C16" s="40" t="s">
        <v>518</v>
      </c>
      <c r="D16" s="41"/>
      <c r="E16" s="44" t="s">
        <v>482</v>
      </c>
      <c r="F16" s="41"/>
      <c r="G16" s="42" t="s">
        <v>567</v>
      </c>
      <c r="H16" s="42" t="s">
        <v>481</v>
      </c>
    </row>
    <row r="17" spans="2:8" s="4" customFormat="1" ht="26.25" customHeight="1" x14ac:dyDescent="0.2">
      <c r="B17" s="39"/>
      <c r="C17" s="37">
        <v>2014</v>
      </c>
      <c r="D17" s="37">
        <v>2015</v>
      </c>
      <c r="E17" s="37">
        <v>2014</v>
      </c>
      <c r="F17" s="37">
        <v>2015</v>
      </c>
      <c r="G17" s="43"/>
      <c r="H17" s="43"/>
    </row>
    <row r="18" spans="2:8" s="4" customFormat="1" ht="26.25" customHeight="1" x14ac:dyDescent="0.2">
      <c r="B18" s="32" t="s">
        <v>519</v>
      </c>
      <c r="C18" s="33">
        <f>SUM(C19:C64)</f>
        <v>166</v>
      </c>
      <c r="D18" s="34">
        <f>SUM(D19:D64)</f>
        <v>411</v>
      </c>
      <c r="E18" s="35">
        <f>+IF(C18=0,"",C18/C$18)</f>
        <v>1</v>
      </c>
      <c r="F18" s="35">
        <f>+IF(D18=0,"",D18/D$18)</f>
        <v>1</v>
      </c>
      <c r="G18" s="35">
        <f>+IF(OR(AND(D18=0),(C18=0)),"0",((D18-C18)/C18))</f>
        <v>1.4759036144578312</v>
      </c>
      <c r="H18" s="35">
        <f>+IF(OR(AND(E18=""),(G18="")),"",E18*G18)</f>
        <v>1.4759036144578312</v>
      </c>
    </row>
    <row r="19" spans="2:8" ht="20.100000000000001" customHeight="1" x14ac:dyDescent="0.2">
      <c r="B19" s="6" t="s">
        <v>0</v>
      </c>
      <c r="C19" s="9">
        <v>0</v>
      </c>
      <c r="D19" s="9">
        <v>0</v>
      </c>
      <c r="E19" s="12" t="str">
        <f>+IF(C19=0,"",C19/C$18)</f>
        <v/>
      </c>
      <c r="F19" s="12" t="str">
        <f>+IF(D19=0,"",D19/D$18)</f>
        <v/>
      </c>
      <c r="G19" s="13" t="str">
        <f>+IF(OR(AND(D19=0),(C19=0)),"0",((D19-C19)/C19))</f>
        <v>0</v>
      </c>
      <c r="H19" s="17" t="str">
        <f>+IF(OR(AND(E19=""),(G19="")),"",E19*G19)</f>
        <v/>
      </c>
    </row>
    <row r="20" spans="2:8" ht="20.100000000000001" customHeight="1" x14ac:dyDescent="0.2">
      <c r="B20" s="6" t="s">
        <v>196</v>
      </c>
      <c r="C20" s="9">
        <v>3</v>
      </c>
      <c r="D20" s="9">
        <v>0</v>
      </c>
      <c r="E20" s="12">
        <f t="shared" ref="E20:E64" si="1">+IF(C20=0,"",C20/C$18)</f>
        <v>1.8072289156626505E-2</v>
      </c>
      <c r="F20" s="12" t="str">
        <f t="shared" ref="F20:F64" si="2">+IF(D20=0,"",D20/D$18)</f>
        <v/>
      </c>
      <c r="G20" s="13" t="str">
        <f t="shared" ref="G20:G64" si="3">+IF(OR(AND(D20=0),(C20=0)),"0",((D20-C20)/C20))</f>
        <v>0</v>
      </c>
      <c r="H20" s="17">
        <f t="shared" ref="H20:H64" si="4">+IF(OR(AND(E20=""),(G20="")),"",E20*G20)</f>
        <v>0</v>
      </c>
    </row>
    <row r="21" spans="2:8" ht="20.100000000000001" customHeight="1" x14ac:dyDescent="0.2">
      <c r="B21" s="6" t="s">
        <v>1</v>
      </c>
      <c r="C21" s="9">
        <v>0</v>
      </c>
      <c r="D21" s="9">
        <v>1</v>
      </c>
      <c r="E21" s="12" t="str">
        <f t="shared" si="1"/>
        <v/>
      </c>
      <c r="F21" s="12">
        <f t="shared" si="2"/>
        <v>2.4330900243309003E-3</v>
      </c>
      <c r="G21" s="13" t="str">
        <f t="shared" si="3"/>
        <v>0</v>
      </c>
      <c r="H21" s="17" t="str">
        <f t="shared" si="4"/>
        <v/>
      </c>
    </row>
    <row r="22" spans="2:8" ht="20.100000000000001" customHeight="1" x14ac:dyDescent="0.2">
      <c r="B22" s="6" t="s">
        <v>197</v>
      </c>
      <c r="C22" s="9">
        <v>0</v>
      </c>
      <c r="D22" s="9">
        <v>2</v>
      </c>
      <c r="E22" s="12" t="str">
        <f t="shared" si="1"/>
        <v/>
      </c>
      <c r="F22" s="12">
        <f t="shared" si="2"/>
        <v>4.8661800486618006E-3</v>
      </c>
      <c r="G22" s="13" t="str">
        <f t="shared" si="3"/>
        <v>0</v>
      </c>
      <c r="H22" s="17" t="str">
        <f t="shared" si="4"/>
        <v/>
      </c>
    </row>
    <row r="23" spans="2:8" ht="20.100000000000001" customHeight="1" x14ac:dyDescent="0.2">
      <c r="B23" s="6" t="s">
        <v>198</v>
      </c>
      <c r="C23" s="9">
        <v>1</v>
      </c>
      <c r="D23" s="9">
        <v>3</v>
      </c>
      <c r="E23" s="12">
        <f t="shared" si="1"/>
        <v>6.024096385542169E-3</v>
      </c>
      <c r="F23" s="12">
        <f t="shared" si="2"/>
        <v>7.2992700729927005E-3</v>
      </c>
      <c r="G23" s="13">
        <f t="shared" si="3"/>
        <v>2</v>
      </c>
      <c r="H23" s="17">
        <f t="shared" si="4"/>
        <v>1.2048192771084338E-2</v>
      </c>
    </row>
    <row r="24" spans="2:8" ht="20.100000000000001" customHeight="1" x14ac:dyDescent="0.2">
      <c r="B24" s="6" t="s">
        <v>199</v>
      </c>
      <c r="C24" s="9">
        <v>3</v>
      </c>
      <c r="D24" s="9">
        <v>2</v>
      </c>
      <c r="E24" s="12">
        <f t="shared" si="1"/>
        <v>1.8072289156626505E-2</v>
      </c>
      <c r="F24" s="12">
        <f t="shared" si="2"/>
        <v>4.8661800486618006E-3</v>
      </c>
      <c r="G24" s="13">
        <f t="shared" si="3"/>
        <v>-0.33333333333333331</v>
      </c>
      <c r="H24" s="17">
        <f t="shared" si="4"/>
        <v>-6.0240963855421681E-3</v>
      </c>
    </row>
    <row r="25" spans="2:8" ht="20.100000000000001" customHeight="1" x14ac:dyDescent="0.2">
      <c r="B25" s="6" t="s">
        <v>2</v>
      </c>
      <c r="C25" s="9">
        <v>7</v>
      </c>
      <c r="D25" s="9">
        <v>9</v>
      </c>
      <c r="E25" s="12">
        <f t="shared" si="1"/>
        <v>4.2168674698795178E-2</v>
      </c>
      <c r="F25" s="12">
        <f t="shared" si="2"/>
        <v>2.1897810218978103E-2</v>
      </c>
      <c r="G25" s="13">
        <f t="shared" si="3"/>
        <v>0.2857142857142857</v>
      </c>
      <c r="H25" s="17">
        <f t="shared" si="4"/>
        <v>1.2048192771084336E-2</v>
      </c>
    </row>
    <row r="26" spans="2:8" ht="20.100000000000001" customHeight="1" x14ac:dyDescent="0.2">
      <c r="B26" s="6" t="s">
        <v>6</v>
      </c>
      <c r="C26" s="9">
        <v>9</v>
      </c>
      <c r="D26" s="9">
        <v>32</v>
      </c>
      <c r="E26" s="12">
        <f t="shared" si="1"/>
        <v>5.4216867469879519E-2</v>
      </c>
      <c r="F26" s="12">
        <f t="shared" si="2"/>
        <v>7.785888077858881E-2</v>
      </c>
      <c r="G26" s="13">
        <f t="shared" si="3"/>
        <v>2.5555555555555554</v>
      </c>
      <c r="H26" s="17">
        <f t="shared" si="4"/>
        <v>0.13855421686746988</v>
      </c>
    </row>
    <row r="27" spans="2:8" ht="20.100000000000001" customHeight="1" x14ac:dyDescent="0.2">
      <c r="B27" s="6" t="s">
        <v>3</v>
      </c>
      <c r="C27" s="9">
        <v>5</v>
      </c>
      <c r="D27" s="9">
        <v>8</v>
      </c>
      <c r="E27" s="12">
        <f t="shared" si="1"/>
        <v>3.0120481927710843E-2</v>
      </c>
      <c r="F27" s="12">
        <f t="shared" si="2"/>
        <v>1.9464720194647202E-2</v>
      </c>
      <c r="G27" s="13">
        <f t="shared" si="3"/>
        <v>0.6</v>
      </c>
      <c r="H27" s="17">
        <f t="shared" si="4"/>
        <v>1.8072289156626505E-2</v>
      </c>
    </row>
    <row r="28" spans="2:8" ht="20.100000000000001" customHeight="1" x14ac:dyDescent="0.2">
      <c r="B28" s="6" t="s">
        <v>5</v>
      </c>
      <c r="C28" s="9">
        <v>19</v>
      </c>
      <c r="D28" s="9">
        <v>63</v>
      </c>
      <c r="E28" s="12">
        <f t="shared" si="1"/>
        <v>0.1144578313253012</v>
      </c>
      <c r="F28" s="12">
        <f t="shared" si="2"/>
        <v>0.15328467153284672</v>
      </c>
      <c r="G28" s="13">
        <f t="shared" si="3"/>
        <v>2.3157894736842106</v>
      </c>
      <c r="H28" s="17">
        <f t="shared" si="4"/>
        <v>0.26506024096385544</v>
      </c>
    </row>
    <row r="29" spans="2:8" ht="20.100000000000001" customHeight="1" x14ac:dyDescent="0.2">
      <c r="B29" s="6" t="s">
        <v>200</v>
      </c>
      <c r="C29" s="9">
        <v>0</v>
      </c>
      <c r="D29" s="9">
        <v>1</v>
      </c>
      <c r="E29" s="12" t="str">
        <f t="shared" si="1"/>
        <v/>
      </c>
      <c r="F29" s="12">
        <f t="shared" si="2"/>
        <v>2.4330900243309003E-3</v>
      </c>
      <c r="G29" s="13" t="str">
        <f t="shared" si="3"/>
        <v>0</v>
      </c>
      <c r="H29" s="17" t="str">
        <f t="shared" si="4"/>
        <v/>
      </c>
    </row>
    <row r="30" spans="2:8" ht="20.100000000000001" customHeight="1" x14ac:dyDescent="0.2">
      <c r="B30" s="6" t="s">
        <v>201</v>
      </c>
      <c r="C30" s="9">
        <v>1</v>
      </c>
      <c r="D30" s="9">
        <v>3</v>
      </c>
      <c r="E30" s="12">
        <f t="shared" si="1"/>
        <v>6.024096385542169E-3</v>
      </c>
      <c r="F30" s="12">
        <f t="shared" si="2"/>
        <v>7.2992700729927005E-3</v>
      </c>
      <c r="G30" s="13">
        <f t="shared" si="3"/>
        <v>2</v>
      </c>
      <c r="H30" s="17">
        <f t="shared" si="4"/>
        <v>1.2048192771084338E-2</v>
      </c>
    </row>
    <row r="31" spans="2:8" ht="20.100000000000001" customHeight="1" x14ac:dyDescent="0.2">
      <c r="B31" s="6" t="s">
        <v>4</v>
      </c>
      <c r="C31" s="9">
        <v>3</v>
      </c>
      <c r="D31" s="9">
        <v>1</v>
      </c>
      <c r="E31" s="12">
        <f t="shared" si="1"/>
        <v>1.8072289156626505E-2</v>
      </c>
      <c r="F31" s="12">
        <f t="shared" si="2"/>
        <v>2.4330900243309003E-3</v>
      </c>
      <c r="G31" s="13">
        <f t="shared" si="3"/>
        <v>-0.66666666666666663</v>
      </c>
      <c r="H31" s="17">
        <f t="shared" si="4"/>
        <v>-1.2048192771084336E-2</v>
      </c>
    </row>
    <row r="32" spans="2:8" ht="20.100000000000001" customHeight="1" x14ac:dyDescent="0.2">
      <c r="B32" s="6" t="s">
        <v>7</v>
      </c>
      <c r="C32" s="9">
        <v>0</v>
      </c>
      <c r="D32" s="9">
        <v>0</v>
      </c>
      <c r="E32" s="12" t="str">
        <f t="shared" si="1"/>
        <v/>
      </c>
      <c r="F32" s="12" t="str">
        <f t="shared" si="2"/>
        <v/>
      </c>
      <c r="G32" s="13" t="str">
        <f t="shared" si="3"/>
        <v>0</v>
      </c>
      <c r="H32" s="17" t="str">
        <f t="shared" si="4"/>
        <v/>
      </c>
    </row>
    <row r="33" spans="2:8" ht="20.100000000000001" customHeight="1" x14ac:dyDescent="0.2">
      <c r="B33" s="6" t="s">
        <v>202</v>
      </c>
      <c r="C33" s="9">
        <v>1</v>
      </c>
      <c r="D33" s="9">
        <v>1</v>
      </c>
      <c r="E33" s="12">
        <f t="shared" si="1"/>
        <v>6.024096385542169E-3</v>
      </c>
      <c r="F33" s="12">
        <f t="shared" si="2"/>
        <v>2.4330900243309003E-3</v>
      </c>
      <c r="G33" s="13">
        <f t="shared" si="3"/>
        <v>0</v>
      </c>
      <c r="H33" s="17">
        <f t="shared" si="4"/>
        <v>0</v>
      </c>
    </row>
    <row r="34" spans="2:8" ht="20.100000000000001" customHeight="1" x14ac:dyDescent="0.2">
      <c r="B34" s="6" t="s">
        <v>203</v>
      </c>
      <c r="C34" s="9">
        <v>6</v>
      </c>
      <c r="D34" s="9">
        <v>6</v>
      </c>
      <c r="E34" s="12">
        <f t="shared" si="1"/>
        <v>3.614457831325301E-2</v>
      </c>
      <c r="F34" s="12">
        <f t="shared" si="2"/>
        <v>1.4598540145985401E-2</v>
      </c>
      <c r="G34" s="13">
        <f t="shared" si="3"/>
        <v>0</v>
      </c>
      <c r="H34" s="17">
        <f t="shared" si="4"/>
        <v>0</v>
      </c>
    </row>
    <row r="35" spans="2:8" ht="20.100000000000001" customHeight="1" x14ac:dyDescent="0.2">
      <c r="B35" s="6" t="s">
        <v>204</v>
      </c>
      <c r="C35" s="9">
        <v>0</v>
      </c>
      <c r="D35" s="9">
        <v>0</v>
      </c>
      <c r="E35" s="12" t="str">
        <f t="shared" si="1"/>
        <v/>
      </c>
      <c r="F35" s="12" t="str">
        <f t="shared" si="2"/>
        <v/>
      </c>
      <c r="G35" s="13" t="str">
        <f t="shared" si="3"/>
        <v>0</v>
      </c>
      <c r="H35" s="17" t="str">
        <f t="shared" si="4"/>
        <v/>
      </c>
    </row>
    <row r="36" spans="2:8" ht="20.100000000000001" customHeight="1" x14ac:dyDescent="0.2">
      <c r="B36" s="6" t="s">
        <v>205</v>
      </c>
      <c r="C36" s="9">
        <v>2</v>
      </c>
      <c r="D36" s="9">
        <v>2</v>
      </c>
      <c r="E36" s="12">
        <f t="shared" si="1"/>
        <v>1.2048192771084338E-2</v>
      </c>
      <c r="F36" s="12">
        <f t="shared" si="2"/>
        <v>4.8661800486618006E-3</v>
      </c>
      <c r="G36" s="13">
        <f t="shared" si="3"/>
        <v>0</v>
      </c>
      <c r="H36" s="17">
        <f t="shared" si="4"/>
        <v>0</v>
      </c>
    </row>
    <row r="37" spans="2:8" ht="20.100000000000001" customHeight="1" x14ac:dyDescent="0.2">
      <c r="B37" s="6" t="s">
        <v>8</v>
      </c>
      <c r="C37" s="9">
        <v>2</v>
      </c>
      <c r="D37" s="9">
        <v>1</v>
      </c>
      <c r="E37" s="12">
        <f t="shared" si="1"/>
        <v>1.2048192771084338E-2</v>
      </c>
      <c r="F37" s="12">
        <f t="shared" si="2"/>
        <v>2.4330900243309003E-3</v>
      </c>
      <c r="G37" s="13">
        <f t="shared" si="3"/>
        <v>-0.5</v>
      </c>
      <c r="H37" s="17">
        <f t="shared" si="4"/>
        <v>-6.024096385542169E-3</v>
      </c>
    </row>
    <row r="38" spans="2:8" ht="20.100000000000001" customHeight="1" x14ac:dyDescent="0.2">
      <c r="B38" s="6" t="s">
        <v>206</v>
      </c>
      <c r="C38" s="9">
        <v>0</v>
      </c>
      <c r="D38" s="9">
        <v>0</v>
      </c>
      <c r="E38" s="12" t="str">
        <f t="shared" si="1"/>
        <v/>
      </c>
      <c r="F38" s="12" t="str">
        <f t="shared" si="2"/>
        <v/>
      </c>
      <c r="G38" s="13" t="str">
        <f t="shared" si="3"/>
        <v>0</v>
      </c>
      <c r="H38" s="17" t="str">
        <f t="shared" si="4"/>
        <v/>
      </c>
    </row>
    <row r="39" spans="2:8" ht="20.100000000000001" customHeight="1" x14ac:dyDescent="0.2">
      <c r="B39" s="6" t="s">
        <v>207</v>
      </c>
      <c r="C39" s="9">
        <v>0</v>
      </c>
      <c r="D39" s="9">
        <v>0</v>
      </c>
      <c r="E39" s="12" t="str">
        <f t="shared" si="1"/>
        <v/>
      </c>
      <c r="F39" s="12" t="str">
        <f t="shared" si="2"/>
        <v/>
      </c>
      <c r="G39" s="13" t="str">
        <f t="shared" si="3"/>
        <v>0</v>
      </c>
      <c r="H39" s="17" t="str">
        <f t="shared" si="4"/>
        <v/>
      </c>
    </row>
    <row r="40" spans="2:8" ht="20.100000000000001" customHeight="1" x14ac:dyDescent="0.2">
      <c r="B40" s="6" t="s">
        <v>208</v>
      </c>
      <c r="C40" s="9">
        <v>0</v>
      </c>
      <c r="D40" s="9">
        <v>0</v>
      </c>
      <c r="E40" s="12" t="str">
        <f t="shared" si="1"/>
        <v/>
      </c>
      <c r="F40" s="12" t="str">
        <f t="shared" si="2"/>
        <v/>
      </c>
      <c r="G40" s="13" t="str">
        <f t="shared" si="3"/>
        <v>0</v>
      </c>
      <c r="H40" s="17" t="str">
        <f t="shared" si="4"/>
        <v/>
      </c>
    </row>
    <row r="41" spans="2:8" ht="20.100000000000001" customHeight="1" x14ac:dyDescent="0.2">
      <c r="B41" s="6" t="s">
        <v>209</v>
      </c>
      <c r="C41" s="9">
        <v>0</v>
      </c>
      <c r="D41" s="9">
        <v>0</v>
      </c>
      <c r="E41" s="12" t="str">
        <f t="shared" si="1"/>
        <v/>
      </c>
      <c r="F41" s="12" t="str">
        <f t="shared" si="2"/>
        <v/>
      </c>
      <c r="G41" s="13" t="str">
        <f t="shared" si="3"/>
        <v>0</v>
      </c>
      <c r="H41" s="17" t="str">
        <f t="shared" si="4"/>
        <v/>
      </c>
    </row>
    <row r="42" spans="2:8" ht="20.100000000000001" customHeight="1" x14ac:dyDescent="0.2">
      <c r="B42" s="6" t="s">
        <v>210</v>
      </c>
      <c r="C42" s="9">
        <v>1</v>
      </c>
      <c r="D42" s="9">
        <v>2</v>
      </c>
      <c r="E42" s="12">
        <f t="shared" si="1"/>
        <v>6.024096385542169E-3</v>
      </c>
      <c r="F42" s="12">
        <f t="shared" si="2"/>
        <v>4.8661800486618006E-3</v>
      </c>
      <c r="G42" s="13">
        <f t="shared" si="3"/>
        <v>1</v>
      </c>
      <c r="H42" s="17">
        <f t="shared" si="4"/>
        <v>6.024096385542169E-3</v>
      </c>
    </row>
    <row r="43" spans="2:8" ht="20.100000000000001" customHeight="1" x14ac:dyDescent="0.2">
      <c r="B43" s="6" t="s">
        <v>211</v>
      </c>
      <c r="C43" s="9">
        <v>1</v>
      </c>
      <c r="D43" s="9">
        <v>1</v>
      </c>
      <c r="E43" s="12">
        <f t="shared" si="1"/>
        <v>6.024096385542169E-3</v>
      </c>
      <c r="F43" s="12">
        <f t="shared" si="2"/>
        <v>2.4330900243309003E-3</v>
      </c>
      <c r="G43" s="13">
        <f t="shared" si="3"/>
        <v>0</v>
      </c>
      <c r="H43" s="17">
        <f t="shared" si="4"/>
        <v>0</v>
      </c>
    </row>
    <row r="44" spans="2:8" ht="20.100000000000001" customHeight="1" x14ac:dyDescent="0.2">
      <c r="B44" s="6" t="s">
        <v>9</v>
      </c>
      <c r="C44" s="9">
        <v>0</v>
      </c>
      <c r="D44" s="9">
        <v>0</v>
      </c>
      <c r="E44" s="12" t="str">
        <f t="shared" si="1"/>
        <v/>
      </c>
      <c r="F44" s="12" t="str">
        <f t="shared" si="2"/>
        <v/>
      </c>
      <c r="G44" s="13" t="str">
        <f t="shared" si="3"/>
        <v>0</v>
      </c>
      <c r="H44" s="17" t="str">
        <f t="shared" si="4"/>
        <v/>
      </c>
    </row>
    <row r="45" spans="2:8" ht="20.100000000000001" customHeight="1" x14ac:dyDescent="0.2">
      <c r="B45" s="6" t="s">
        <v>212</v>
      </c>
      <c r="C45" s="9">
        <v>0</v>
      </c>
      <c r="D45" s="9">
        <v>3</v>
      </c>
      <c r="E45" s="12" t="str">
        <f t="shared" si="1"/>
        <v/>
      </c>
      <c r="F45" s="12">
        <f t="shared" si="2"/>
        <v>7.2992700729927005E-3</v>
      </c>
      <c r="G45" s="13" t="str">
        <f t="shared" si="3"/>
        <v>0</v>
      </c>
      <c r="H45" s="17" t="str">
        <f t="shared" si="4"/>
        <v/>
      </c>
    </row>
    <row r="46" spans="2:8" ht="20.100000000000001" customHeight="1" x14ac:dyDescent="0.2">
      <c r="B46" s="6" t="s">
        <v>213</v>
      </c>
      <c r="C46" s="9">
        <v>0</v>
      </c>
      <c r="D46" s="9">
        <v>0</v>
      </c>
      <c r="E46" s="12" t="str">
        <f t="shared" si="1"/>
        <v/>
      </c>
      <c r="F46" s="12" t="str">
        <f t="shared" si="2"/>
        <v/>
      </c>
      <c r="G46" s="13" t="str">
        <f t="shared" si="3"/>
        <v>0</v>
      </c>
      <c r="H46" s="17" t="str">
        <f t="shared" si="4"/>
        <v/>
      </c>
    </row>
    <row r="47" spans="2:8" ht="20.100000000000001" customHeight="1" x14ac:dyDescent="0.2">
      <c r="B47" s="6" t="s">
        <v>10</v>
      </c>
      <c r="C47" s="9">
        <v>0</v>
      </c>
      <c r="D47" s="9">
        <v>3</v>
      </c>
      <c r="E47" s="12" t="str">
        <f t="shared" si="1"/>
        <v/>
      </c>
      <c r="F47" s="12">
        <f t="shared" si="2"/>
        <v>7.2992700729927005E-3</v>
      </c>
      <c r="G47" s="13" t="str">
        <f t="shared" si="3"/>
        <v>0</v>
      </c>
      <c r="H47" s="17" t="str">
        <f t="shared" si="4"/>
        <v/>
      </c>
    </row>
    <row r="48" spans="2:8" ht="20.100000000000001" customHeight="1" x14ac:dyDescent="0.2">
      <c r="B48" s="6" t="s">
        <v>11</v>
      </c>
      <c r="C48" s="9">
        <v>35</v>
      </c>
      <c r="D48" s="9">
        <v>67</v>
      </c>
      <c r="E48" s="12">
        <f t="shared" si="1"/>
        <v>0.21084337349397592</v>
      </c>
      <c r="F48" s="12">
        <f t="shared" si="2"/>
        <v>0.16301703163017031</v>
      </c>
      <c r="G48" s="13">
        <f t="shared" si="3"/>
        <v>0.91428571428571426</v>
      </c>
      <c r="H48" s="17">
        <f t="shared" si="4"/>
        <v>0.19277108433734941</v>
      </c>
    </row>
    <row r="49" spans="2:8" ht="20.100000000000001" customHeight="1" x14ac:dyDescent="0.2">
      <c r="B49" s="6" t="s">
        <v>16</v>
      </c>
      <c r="C49" s="9">
        <v>3</v>
      </c>
      <c r="D49" s="9">
        <v>6</v>
      </c>
      <c r="E49" s="12">
        <f t="shared" si="1"/>
        <v>1.8072289156626505E-2</v>
      </c>
      <c r="F49" s="12">
        <f t="shared" si="2"/>
        <v>1.4598540145985401E-2</v>
      </c>
      <c r="G49" s="13">
        <f t="shared" si="3"/>
        <v>1</v>
      </c>
      <c r="H49" s="17">
        <f t="shared" si="4"/>
        <v>1.8072289156626505E-2</v>
      </c>
    </row>
    <row r="50" spans="2:8" ht="20.100000000000001" customHeight="1" x14ac:dyDescent="0.2">
      <c r="B50" s="6" t="s">
        <v>15</v>
      </c>
      <c r="C50" s="9">
        <v>1</v>
      </c>
      <c r="D50" s="9">
        <v>105</v>
      </c>
      <c r="E50" s="12">
        <f t="shared" si="1"/>
        <v>6.024096385542169E-3</v>
      </c>
      <c r="F50" s="12">
        <f t="shared" si="2"/>
        <v>0.25547445255474455</v>
      </c>
      <c r="G50" s="13">
        <f t="shared" si="3"/>
        <v>104</v>
      </c>
      <c r="H50" s="17">
        <f t="shared" si="4"/>
        <v>0.62650602409638556</v>
      </c>
    </row>
    <row r="51" spans="2:8" ht="20.100000000000001" customHeight="1" x14ac:dyDescent="0.2">
      <c r="B51" s="6" t="s">
        <v>13</v>
      </c>
      <c r="C51" s="9">
        <v>1</v>
      </c>
      <c r="D51" s="9">
        <v>4</v>
      </c>
      <c r="E51" s="12">
        <f t="shared" si="1"/>
        <v>6.024096385542169E-3</v>
      </c>
      <c r="F51" s="12">
        <f t="shared" si="2"/>
        <v>9.7323600973236012E-3</v>
      </c>
      <c r="G51" s="13">
        <f t="shared" si="3"/>
        <v>3</v>
      </c>
      <c r="H51" s="17">
        <f t="shared" si="4"/>
        <v>1.8072289156626509E-2</v>
      </c>
    </row>
    <row r="52" spans="2:8" ht="20.100000000000001" customHeight="1" x14ac:dyDescent="0.2">
      <c r="B52" s="6" t="s">
        <v>14</v>
      </c>
      <c r="C52" s="9">
        <v>7</v>
      </c>
      <c r="D52" s="9">
        <v>25</v>
      </c>
      <c r="E52" s="12">
        <f t="shared" si="1"/>
        <v>4.2168674698795178E-2</v>
      </c>
      <c r="F52" s="12">
        <f t="shared" si="2"/>
        <v>6.0827250608272508E-2</v>
      </c>
      <c r="G52" s="13">
        <f t="shared" si="3"/>
        <v>2.5714285714285716</v>
      </c>
      <c r="H52" s="17">
        <f t="shared" si="4"/>
        <v>0.10843373493975904</v>
      </c>
    </row>
    <row r="53" spans="2:8" ht="20.100000000000001" customHeight="1" x14ac:dyDescent="0.2">
      <c r="B53" s="6" t="s">
        <v>12</v>
      </c>
      <c r="C53" s="9">
        <v>1</v>
      </c>
      <c r="D53" s="9">
        <v>0</v>
      </c>
      <c r="E53" s="12">
        <f t="shared" si="1"/>
        <v>6.024096385542169E-3</v>
      </c>
      <c r="F53" s="12" t="str">
        <f t="shared" si="2"/>
        <v/>
      </c>
      <c r="G53" s="13" t="str">
        <f t="shared" si="3"/>
        <v>0</v>
      </c>
      <c r="H53" s="17">
        <f t="shared" si="4"/>
        <v>0</v>
      </c>
    </row>
    <row r="54" spans="2:8" ht="20.100000000000001" customHeight="1" x14ac:dyDescent="0.2">
      <c r="B54" s="6" t="s">
        <v>214</v>
      </c>
      <c r="C54" s="9">
        <v>0</v>
      </c>
      <c r="D54" s="9">
        <v>0</v>
      </c>
      <c r="E54" s="12" t="str">
        <f t="shared" si="1"/>
        <v/>
      </c>
      <c r="F54" s="12" t="str">
        <f t="shared" si="2"/>
        <v/>
      </c>
      <c r="G54" s="13" t="str">
        <f t="shared" si="3"/>
        <v>0</v>
      </c>
      <c r="H54" s="17" t="str">
        <f t="shared" si="4"/>
        <v/>
      </c>
    </row>
    <row r="55" spans="2:8" ht="20.100000000000001" customHeight="1" x14ac:dyDescent="0.2">
      <c r="B55" s="6" t="s">
        <v>17</v>
      </c>
      <c r="C55" s="9">
        <v>0</v>
      </c>
      <c r="D55" s="9">
        <v>0</v>
      </c>
      <c r="E55" s="12" t="str">
        <f t="shared" si="1"/>
        <v/>
      </c>
      <c r="F55" s="12" t="str">
        <f t="shared" si="2"/>
        <v/>
      </c>
      <c r="G55" s="13" t="str">
        <f t="shared" si="3"/>
        <v>0</v>
      </c>
      <c r="H55" s="17" t="str">
        <f t="shared" si="4"/>
        <v/>
      </c>
    </row>
    <row r="56" spans="2:8" ht="20.100000000000001" customHeight="1" x14ac:dyDescent="0.2">
      <c r="B56" s="6" t="s">
        <v>18</v>
      </c>
      <c r="C56" s="9">
        <v>0</v>
      </c>
      <c r="D56" s="9">
        <v>3</v>
      </c>
      <c r="E56" s="12" t="str">
        <f t="shared" si="1"/>
        <v/>
      </c>
      <c r="F56" s="12">
        <f t="shared" si="2"/>
        <v>7.2992700729927005E-3</v>
      </c>
      <c r="G56" s="13" t="str">
        <f t="shared" si="3"/>
        <v>0</v>
      </c>
      <c r="H56" s="17" t="str">
        <f t="shared" si="4"/>
        <v/>
      </c>
    </row>
    <row r="57" spans="2:8" ht="20.100000000000001" customHeight="1" x14ac:dyDescent="0.2">
      <c r="B57" s="6" t="s">
        <v>215</v>
      </c>
      <c r="C57" s="9">
        <v>2</v>
      </c>
      <c r="D57" s="9">
        <v>2</v>
      </c>
      <c r="E57" s="12">
        <f t="shared" si="1"/>
        <v>1.2048192771084338E-2</v>
      </c>
      <c r="F57" s="12">
        <f t="shared" si="2"/>
        <v>4.8661800486618006E-3</v>
      </c>
      <c r="G57" s="13">
        <f t="shared" si="3"/>
        <v>0</v>
      </c>
      <c r="H57" s="17">
        <f t="shared" si="4"/>
        <v>0</v>
      </c>
    </row>
    <row r="58" spans="2:8" ht="20.100000000000001" customHeight="1" x14ac:dyDescent="0.2">
      <c r="B58" s="6" t="s">
        <v>216</v>
      </c>
      <c r="C58" s="9">
        <v>0</v>
      </c>
      <c r="D58" s="9">
        <v>0</v>
      </c>
      <c r="E58" s="12" t="str">
        <f t="shared" si="1"/>
        <v/>
      </c>
      <c r="F58" s="12" t="str">
        <f t="shared" si="2"/>
        <v/>
      </c>
      <c r="G58" s="13" t="str">
        <f t="shared" si="3"/>
        <v>0</v>
      </c>
      <c r="H58" s="17" t="str">
        <f t="shared" si="4"/>
        <v/>
      </c>
    </row>
    <row r="59" spans="2:8" ht="20.100000000000001" customHeight="1" x14ac:dyDescent="0.2">
      <c r="B59" s="6" t="s">
        <v>217</v>
      </c>
      <c r="C59" s="9">
        <v>0</v>
      </c>
      <c r="D59" s="9">
        <v>3</v>
      </c>
      <c r="E59" s="12" t="str">
        <f t="shared" si="1"/>
        <v/>
      </c>
      <c r="F59" s="12">
        <f t="shared" si="2"/>
        <v>7.2992700729927005E-3</v>
      </c>
      <c r="G59" s="13" t="str">
        <f t="shared" si="3"/>
        <v>0</v>
      </c>
      <c r="H59" s="17" t="str">
        <f t="shared" si="4"/>
        <v/>
      </c>
    </row>
    <row r="60" spans="2:8" ht="20.100000000000001" customHeight="1" x14ac:dyDescent="0.2">
      <c r="B60" s="6" t="s">
        <v>218</v>
      </c>
      <c r="C60" s="9">
        <v>29</v>
      </c>
      <c r="D60" s="9">
        <v>13</v>
      </c>
      <c r="E60" s="12">
        <f t="shared" si="1"/>
        <v>0.1746987951807229</v>
      </c>
      <c r="F60" s="12">
        <f t="shared" si="2"/>
        <v>3.1630170316301706E-2</v>
      </c>
      <c r="G60" s="13">
        <f t="shared" si="3"/>
        <v>-0.55172413793103448</v>
      </c>
      <c r="H60" s="17">
        <f t="shared" si="4"/>
        <v>-9.6385542168674704E-2</v>
      </c>
    </row>
    <row r="61" spans="2:8" ht="20.100000000000001" customHeight="1" x14ac:dyDescent="0.2">
      <c r="B61" s="6" t="s">
        <v>219</v>
      </c>
      <c r="C61" s="9">
        <v>2</v>
      </c>
      <c r="D61" s="9">
        <v>0</v>
      </c>
      <c r="E61" s="12">
        <f t="shared" si="1"/>
        <v>1.2048192771084338E-2</v>
      </c>
      <c r="F61" s="12" t="str">
        <f t="shared" si="2"/>
        <v/>
      </c>
      <c r="G61" s="13" t="str">
        <f t="shared" si="3"/>
        <v>0</v>
      </c>
      <c r="H61" s="17">
        <f t="shared" si="4"/>
        <v>0</v>
      </c>
    </row>
    <row r="62" spans="2:8" ht="20.100000000000001" customHeight="1" x14ac:dyDescent="0.2">
      <c r="B62" s="6" t="s">
        <v>19</v>
      </c>
      <c r="C62" s="9">
        <v>3</v>
      </c>
      <c r="D62" s="9">
        <v>13</v>
      </c>
      <c r="E62" s="12">
        <f t="shared" si="1"/>
        <v>1.8072289156626505E-2</v>
      </c>
      <c r="F62" s="12">
        <f t="shared" si="2"/>
        <v>3.1630170316301706E-2</v>
      </c>
      <c r="G62" s="13">
        <f t="shared" si="3"/>
        <v>3.3333333333333335</v>
      </c>
      <c r="H62" s="17">
        <f t="shared" si="4"/>
        <v>6.0240963855421686E-2</v>
      </c>
    </row>
    <row r="63" spans="2:8" ht="20.100000000000001" customHeight="1" x14ac:dyDescent="0.2">
      <c r="B63" s="6" t="s">
        <v>220</v>
      </c>
      <c r="C63" s="9">
        <v>17</v>
      </c>
      <c r="D63" s="9">
        <v>26</v>
      </c>
      <c r="E63" s="12">
        <f t="shared" si="1"/>
        <v>0.10240963855421686</v>
      </c>
      <c r="F63" s="12">
        <f t="shared" si="2"/>
        <v>6.3260340632603412E-2</v>
      </c>
      <c r="G63" s="13">
        <f t="shared" si="3"/>
        <v>0.52941176470588236</v>
      </c>
      <c r="H63" s="17">
        <f t="shared" si="4"/>
        <v>5.4216867469879519E-2</v>
      </c>
    </row>
    <row r="64" spans="2:8" ht="20.100000000000001" customHeight="1" x14ac:dyDescent="0.2">
      <c r="B64" s="6" t="s">
        <v>221</v>
      </c>
      <c r="C64" s="9">
        <v>1</v>
      </c>
      <c r="D64" s="9">
        <v>0</v>
      </c>
      <c r="E64" s="12">
        <f t="shared" si="1"/>
        <v>6.024096385542169E-3</v>
      </c>
      <c r="F64" s="12" t="str">
        <f t="shared" si="2"/>
        <v/>
      </c>
      <c r="G64" s="13" t="str">
        <f t="shared" si="3"/>
        <v>0</v>
      </c>
      <c r="H64" s="17">
        <f t="shared" si="4"/>
        <v>0</v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1"/>
      <c r="C67" s="2"/>
      <c r="D67" s="2"/>
    </row>
    <row r="68" spans="2:8" ht="22.5" customHeight="1" x14ac:dyDescent="0.2">
      <c r="B68" s="39" t="s">
        <v>517</v>
      </c>
      <c r="C68" s="40" t="s">
        <v>518</v>
      </c>
      <c r="D68" s="41"/>
      <c r="E68" s="44" t="s">
        <v>482</v>
      </c>
      <c r="F68" s="41"/>
      <c r="G68" s="42" t="s">
        <v>567</v>
      </c>
      <c r="H68" s="42" t="s">
        <v>481</v>
      </c>
    </row>
    <row r="69" spans="2:8" s="4" customFormat="1" ht="22.5" customHeight="1" x14ac:dyDescent="0.2">
      <c r="B69" s="39"/>
      <c r="C69" s="37">
        <v>2014</v>
      </c>
      <c r="D69" s="37">
        <v>2015</v>
      </c>
      <c r="E69" s="37">
        <v>2014</v>
      </c>
      <c r="F69" s="37">
        <v>2015</v>
      </c>
      <c r="G69" s="43"/>
      <c r="H69" s="43"/>
    </row>
    <row r="70" spans="2:8" s="4" customFormat="1" ht="26.25" customHeight="1" x14ac:dyDescent="0.2">
      <c r="B70" s="32" t="s">
        <v>520</v>
      </c>
      <c r="C70" s="33">
        <f>SUM(C71:C145)</f>
        <v>3550</v>
      </c>
      <c r="D70" s="34">
        <f>SUM(D71:D145)</f>
        <v>2079</v>
      </c>
      <c r="E70" s="35">
        <f>+IF(C70=0,"",C70/C$70)</f>
        <v>1</v>
      </c>
      <c r="F70" s="35">
        <f>+IF(D70=0,"",D70/D$70)</f>
        <v>1</v>
      </c>
      <c r="G70" s="35">
        <f>+IF(OR(AND(D70=0),(C70=0)),"0",((D70-C70)/C70))</f>
        <v>-0.41436619718309858</v>
      </c>
      <c r="H70" s="35">
        <f>+IF(OR(AND(E70=""),(G70="")),"",E70*G70)</f>
        <v>-0.41436619718309858</v>
      </c>
    </row>
    <row r="71" spans="2:8" ht="15" x14ac:dyDescent="0.2">
      <c r="B71" s="6" t="s">
        <v>20</v>
      </c>
      <c r="C71" s="9">
        <v>88</v>
      </c>
      <c r="D71" s="9">
        <v>142</v>
      </c>
      <c r="E71" s="14">
        <f>+IF(C71=0,"",C71/C$70)</f>
        <v>2.4788732394366197E-2</v>
      </c>
      <c r="F71" s="14">
        <f>+IF(D71=0,"",D71/D$70)</f>
        <v>6.8302068302068308E-2</v>
      </c>
      <c r="G71" s="13">
        <f>+IF(OR(AND(D71=0),(C71=0)),"0",((D71-C71)/C71))</f>
        <v>0.61363636363636365</v>
      </c>
      <c r="H71" s="17">
        <f>+IF(OR(AND(E71=""),(G71="")),"",E71*G71)</f>
        <v>1.5211267605633802E-2</v>
      </c>
    </row>
    <row r="72" spans="2:8" ht="15" x14ac:dyDescent="0.2">
      <c r="B72" s="6" t="s">
        <v>21</v>
      </c>
      <c r="C72" s="9">
        <v>12</v>
      </c>
      <c r="D72" s="9">
        <v>36</v>
      </c>
      <c r="E72" s="14">
        <f t="shared" ref="E72:E135" si="5">+IF(C72=0,"",C72/C$70)</f>
        <v>3.3802816901408453E-3</v>
      </c>
      <c r="F72" s="14">
        <f t="shared" ref="F72:F135" si="6">+IF(D72=0,"",D72/D$70)</f>
        <v>1.7316017316017316E-2</v>
      </c>
      <c r="G72" s="13">
        <f t="shared" ref="G72:G135" si="7">+IF(OR(AND(D72=0),(C72=0)),"0",((D72-C72)/C72))</f>
        <v>2</v>
      </c>
      <c r="H72" s="17">
        <f t="shared" ref="H72:H135" si="8">+IF(OR(AND(E72=""),(G72="")),"",E72*G72)</f>
        <v>6.7605633802816905E-3</v>
      </c>
    </row>
    <row r="73" spans="2:8" ht="15" x14ac:dyDescent="0.2">
      <c r="B73" s="6" t="s">
        <v>22</v>
      </c>
      <c r="C73" s="9">
        <v>27</v>
      </c>
      <c r="D73" s="9">
        <v>55</v>
      </c>
      <c r="E73" s="14">
        <f t="shared" si="5"/>
        <v>7.6056338028169012E-3</v>
      </c>
      <c r="F73" s="14">
        <f t="shared" si="6"/>
        <v>2.6455026455026454E-2</v>
      </c>
      <c r="G73" s="13">
        <f t="shared" si="7"/>
        <v>1.037037037037037</v>
      </c>
      <c r="H73" s="17">
        <f t="shared" si="8"/>
        <v>7.8873239436619714E-3</v>
      </c>
    </row>
    <row r="74" spans="2:8" ht="15" x14ac:dyDescent="0.2">
      <c r="B74" s="6" t="s">
        <v>222</v>
      </c>
      <c r="C74" s="9">
        <v>2140</v>
      </c>
      <c r="D74" s="9">
        <v>149</v>
      </c>
      <c r="E74" s="14">
        <f t="shared" si="5"/>
        <v>0.60281690140845068</v>
      </c>
      <c r="F74" s="14">
        <f t="shared" si="6"/>
        <v>7.1669071669071674E-2</v>
      </c>
      <c r="G74" s="13">
        <f t="shared" si="7"/>
        <v>-0.93037383177570099</v>
      </c>
      <c r="H74" s="17">
        <f t="shared" si="8"/>
        <v>-0.56084507042253517</v>
      </c>
    </row>
    <row r="75" spans="2:8" ht="15" x14ac:dyDescent="0.2">
      <c r="B75" s="6" t="s">
        <v>23</v>
      </c>
      <c r="C75" s="9">
        <v>10</v>
      </c>
      <c r="D75" s="9">
        <v>6</v>
      </c>
      <c r="E75" s="14">
        <f t="shared" si="5"/>
        <v>2.8169014084507044E-3</v>
      </c>
      <c r="F75" s="14">
        <f t="shared" si="6"/>
        <v>2.886002886002886E-3</v>
      </c>
      <c r="G75" s="13">
        <f t="shared" si="7"/>
        <v>-0.4</v>
      </c>
      <c r="H75" s="17">
        <f t="shared" si="8"/>
        <v>-1.1267605633802818E-3</v>
      </c>
    </row>
    <row r="76" spans="2:8" ht="15" x14ac:dyDescent="0.2">
      <c r="B76" s="6" t="s">
        <v>223</v>
      </c>
      <c r="C76" s="9">
        <v>0</v>
      </c>
      <c r="D76" s="9">
        <v>0</v>
      </c>
      <c r="E76" s="14" t="str">
        <f t="shared" si="5"/>
        <v/>
      </c>
      <c r="F76" s="14" t="str">
        <f t="shared" si="6"/>
        <v/>
      </c>
      <c r="G76" s="13" t="str">
        <f t="shared" si="7"/>
        <v>0</v>
      </c>
      <c r="H76" s="17" t="str">
        <f t="shared" si="8"/>
        <v/>
      </c>
    </row>
    <row r="77" spans="2:8" ht="15" x14ac:dyDescent="0.2">
      <c r="B77" s="6" t="s">
        <v>224</v>
      </c>
      <c r="C77" s="9">
        <v>4</v>
      </c>
      <c r="D77" s="9">
        <v>18</v>
      </c>
      <c r="E77" s="14">
        <f t="shared" si="5"/>
        <v>1.1267605633802818E-3</v>
      </c>
      <c r="F77" s="14">
        <f t="shared" si="6"/>
        <v>8.658008658008658E-3</v>
      </c>
      <c r="G77" s="13">
        <f t="shared" si="7"/>
        <v>3.5</v>
      </c>
      <c r="H77" s="17">
        <f t="shared" si="8"/>
        <v>3.9436619718309866E-3</v>
      </c>
    </row>
    <row r="78" spans="2:8" ht="15" x14ac:dyDescent="0.2">
      <c r="B78" s="6" t="s">
        <v>225</v>
      </c>
      <c r="C78" s="9">
        <v>2</v>
      </c>
      <c r="D78" s="9">
        <v>7</v>
      </c>
      <c r="E78" s="14">
        <f t="shared" si="5"/>
        <v>5.6338028169014088E-4</v>
      </c>
      <c r="F78" s="14">
        <f t="shared" si="6"/>
        <v>3.3670033670033669E-3</v>
      </c>
      <c r="G78" s="13">
        <f t="shared" si="7"/>
        <v>2.5</v>
      </c>
      <c r="H78" s="17">
        <f t="shared" si="8"/>
        <v>1.4084507042253522E-3</v>
      </c>
    </row>
    <row r="79" spans="2:8" ht="15" x14ac:dyDescent="0.2">
      <c r="B79" s="6" t="s">
        <v>226</v>
      </c>
      <c r="C79" s="9">
        <v>0</v>
      </c>
      <c r="D79" s="9">
        <v>0</v>
      </c>
      <c r="E79" s="14" t="str">
        <f t="shared" si="5"/>
        <v/>
      </c>
      <c r="F79" s="14" t="str">
        <f t="shared" si="6"/>
        <v/>
      </c>
      <c r="G79" s="13" t="str">
        <f t="shared" si="7"/>
        <v>0</v>
      </c>
      <c r="H79" s="17" t="str">
        <f t="shared" si="8"/>
        <v/>
      </c>
    </row>
    <row r="80" spans="2:8" ht="15" x14ac:dyDescent="0.2">
      <c r="B80" s="6" t="s">
        <v>227</v>
      </c>
      <c r="C80" s="9">
        <v>6</v>
      </c>
      <c r="D80" s="9">
        <v>10</v>
      </c>
      <c r="E80" s="14">
        <f t="shared" si="5"/>
        <v>1.6901408450704226E-3</v>
      </c>
      <c r="F80" s="14">
        <f t="shared" si="6"/>
        <v>4.8100048100048103E-3</v>
      </c>
      <c r="G80" s="13">
        <f t="shared" si="7"/>
        <v>0.66666666666666663</v>
      </c>
      <c r="H80" s="17">
        <f t="shared" si="8"/>
        <v>1.1267605633802818E-3</v>
      </c>
    </row>
    <row r="81" spans="2:8" ht="15" x14ac:dyDescent="0.2">
      <c r="B81" s="6" t="s">
        <v>24</v>
      </c>
      <c r="C81" s="9">
        <v>2</v>
      </c>
      <c r="D81" s="9">
        <v>7</v>
      </c>
      <c r="E81" s="14">
        <f t="shared" si="5"/>
        <v>5.6338028169014088E-4</v>
      </c>
      <c r="F81" s="14">
        <f t="shared" si="6"/>
        <v>3.3670033670033669E-3</v>
      </c>
      <c r="G81" s="13">
        <f t="shared" si="7"/>
        <v>2.5</v>
      </c>
      <c r="H81" s="17">
        <f t="shared" si="8"/>
        <v>1.4084507042253522E-3</v>
      </c>
    </row>
    <row r="82" spans="2:8" ht="15" x14ac:dyDescent="0.2">
      <c r="B82" s="6" t="s">
        <v>228</v>
      </c>
      <c r="C82" s="9">
        <v>6</v>
      </c>
      <c r="D82" s="9">
        <v>4</v>
      </c>
      <c r="E82" s="14">
        <f t="shared" si="5"/>
        <v>1.6901408450704226E-3</v>
      </c>
      <c r="F82" s="14">
        <f t="shared" si="6"/>
        <v>1.9240019240019241E-3</v>
      </c>
      <c r="G82" s="13">
        <f t="shared" si="7"/>
        <v>-0.33333333333333331</v>
      </c>
      <c r="H82" s="17">
        <f t="shared" si="8"/>
        <v>-5.6338028169014088E-4</v>
      </c>
    </row>
    <row r="83" spans="2:8" ht="15" x14ac:dyDescent="0.2">
      <c r="B83" s="6" t="s">
        <v>229</v>
      </c>
      <c r="C83" s="9">
        <v>51</v>
      </c>
      <c r="D83" s="9">
        <v>86</v>
      </c>
      <c r="E83" s="14">
        <f t="shared" si="5"/>
        <v>1.4366197183098591E-2</v>
      </c>
      <c r="F83" s="14">
        <f t="shared" si="6"/>
        <v>4.1366041366041363E-2</v>
      </c>
      <c r="G83" s="13">
        <f t="shared" si="7"/>
        <v>0.68627450980392157</v>
      </c>
      <c r="H83" s="17">
        <f t="shared" si="8"/>
        <v>9.8591549295774638E-3</v>
      </c>
    </row>
    <row r="84" spans="2:8" ht="15" x14ac:dyDescent="0.2">
      <c r="B84" s="6" t="s">
        <v>230</v>
      </c>
      <c r="C84" s="9">
        <v>15</v>
      </c>
      <c r="D84" s="9">
        <v>26</v>
      </c>
      <c r="E84" s="14">
        <f t="shared" si="5"/>
        <v>4.2253521126760559E-3</v>
      </c>
      <c r="F84" s="14">
        <f t="shared" si="6"/>
        <v>1.2506012506012507E-2</v>
      </c>
      <c r="G84" s="13">
        <f t="shared" si="7"/>
        <v>0.73333333333333328</v>
      </c>
      <c r="H84" s="17">
        <f t="shared" si="8"/>
        <v>3.0985915492957742E-3</v>
      </c>
    </row>
    <row r="85" spans="2:8" ht="15" x14ac:dyDescent="0.2">
      <c r="B85" s="6" t="s">
        <v>28</v>
      </c>
      <c r="C85" s="9">
        <v>27</v>
      </c>
      <c r="D85" s="9">
        <v>29</v>
      </c>
      <c r="E85" s="14">
        <f t="shared" si="5"/>
        <v>7.6056338028169012E-3</v>
      </c>
      <c r="F85" s="14">
        <f t="shared" si="6"/>
        <v>1.3949013949013949E-2</v>
      </c>
      <c r="G85" s="13">
        <f t="shared" si="7"/>
        <v>7.407407407407407E-2</v>
      </c>
      <c r="H85" s="17">
        <f t="shared" si="8"/>
        <v>5.6338028169014077E-4</v>
      </c>
    </row>
    <row r="86" spans="2:8" ht="15" x14ac:dyDescent="0.2">
      <c r="B86" s="6" t="s">
        <v>231</v>
      </c>
      <c r="C86" s="9">
        <v>20</v>
      </c>
      <c r="D86" s="9">
        <v>72</v>
      </c>
      <c r="E86" s="14">
        <f t="shared" si="5"/>
        <v>5.6338028169014088E-3</v>
      </c>
      <c r="F86" s="14">
        <f t="shared" si="6"/>
        <v>3.4632034632034632E-2</v>
      </c>
      <c r="G86" s="13">
        <f t="shared" si="7"/>
        <v>2.6</v>
      </c>
      <c r="H86" s="17">
        <f t="shared" si="8"/>
        <v>1.4647887323943664E-2</v>
      </c>
    </row>
    <row r="87" spans="2:8" ht="15" x14ac:dyDescent="0.2">
      <c r="B87" s="6" t="s">
        <v>232</v>
      </c>
      <c r="C87" s="9">
        <v>11</v>
      </c>
      <c r="D87" s="9">
        <v>15</v>
      </c>
      <c r="E87" s="14">
        <f t="shared" si="5"/>
        <v>3.0985915492957746E-3</v>
      </c>
      <c r="F87" s="14">
        <f t="shared" si="6"/>
        <v>7.215007215007215E-3</v>
      </c>
      <c r="G87" s="13">
        <f t="shared" si="7"/>
        <v>0.36363636363636365</v>
      </c>
      <c r="H87" s="17">
        <f t="shared" si="8"/>
        <v>1.1267605633802818E-3</v>
      </c>
    </row>
    <row r="88" spans="2:8" ht="15" x14ac:dyDescent="0.2">
      <c r="B88" s="6" t="s">
        <v>233</v>
      </c>
      <c r="C88" s="9">
        <v>28</v>
      </c>
      <c r="D88" s="9">
        <v>37</v>
      </c>
      <c r="E88" s="14">
        <f t="shared" si="5"/>
        <v>7.8873239436619714E-3</v>
      </c>
      <c r="F88" s="14">
        <f t="shared" si="6"/>
        <v>1.7797017797017797E-2</v>
      </c>
      <c r="G88" s="13">
        <f t="shared" si="7"/>
        <v>0.32142857142857145</v>
      </c>
      <c r="H88" s="17">
        <f t="shared" si="8"/>
        <v>2.5352112676056337E-3</v>
      </c>
    </row>
    <row r="89" spans="2:8" ht="15" x14ac:dyDescent="0.2">
      <c r="B89" s="6" t="s">
        <v>26</v>
      </c>
      <c r="C89" s="9">
        <v>3</v>
      </c>
      <c r="D89" s="9">
        <v>1</v>
      </c>
      <c r="E89" s="14">
        <f t="shared" si="5"/>
        <v>8.4507042253521131E-4</v>
      </c>
      <c r="F89" s="14">
        <f t="shared" si="6"/>
        <v>4.8100048100048102E-4</v>
      </c>
      <c r="G89" s="13">
        <f t="shared" si="7"/>
        <v>-0.66666666666666663</v>
      </c>
      <c r="H89" s="17">
        <f t="shared" si="8"/>
        <v>-5.6338028169014088E-4</v>
      </c>
    </row>
    <row r="90" spans="2:8" ht="15" x14ac:dyDescent="0.2">
      <c r="B90" s="6" t="s">
        <v>29</v>
      </c>
      <c r="C90" s="9">
        <v>0</v>
      </c>
      <c r="D90" s="9">
        <v>0</v>
      </c>
      <c r="E90" s="14" t="str">
        <f t="shared" si="5"/>
        <v/>
      </c>
      <c r="F90" s="14" t="str">
        <f t="shared" si="6"/>
        <v/>
      </c>
      <c r="G90" s="13" t="str">
        <f t="shared" si="7"/>
        <v>0</v>
      </c>
      <c r="H90" s="17" t="str">
        <f t="shared" si="8"/>
        <v/>
      </c>
    </row>
    <row r="91" spans="2:8" ht="15" x14ac:dyDescent="0.2">
      <c r="B91" s="6" t="s">
        <v>234</v>
      </c>
      <c r="C91" s="9">
        <v>4</v>
      </c>
      <c r="D91" s="9">
        <v>2</v>
      </c>
      <c r="E91" s="14">
        <f t="shared" si="5"/>
        <v>1.1267605633802818E-3</v>
      </c>
      <c r="F91" s="14">
        <f t="shared" si="6"/>
        <v>9.6200096200096204E-4</v>
      </c>
      <c r="G91" s="13">
        <f t="shared" si="7"/>
        <v>-0.5</v>
      </c>
      <c r="H91" s="17">
        <f t="shared" si="8"/>
        <v>-5.6338028169014088E-4</v>
      </c>
    </row>
    <row r="92" spans="2:8" ht="15" x14ac:dyDescent="0.2">
      <c r="B92" s="6" t="s">
        <v>235</v>
      </c>
      <c r="C92" s="9">
        <v>111</v>
      </c>
      <c r="D92" s="9">
        <v>159</v>
      </c>
      <c r="E92" s="14">
        <f t="shared" si="5"/>
        <v>3.126760563380282E-2</v>
      </c>
      <c r="F92" s="14">
        <f t="shared" si="6"/>
        <v>7.647907647907648E-2</v>
      </c>
      <c r="G92" s="13">
        <f t="shared" si="7"/>
        <v>0.43243243243243246</v>
      </c>
      <c r="H92" s="17">
        <f t="shared" si="8"/>
        <v>1.3521126760563383E-2</v>
      </c>
    </row>
    <row r="93" spans="2:8" ht="15" x14ac:dyDescent="0.2">
      <c r="B93" s="6" t="s">
        <v>529</v>
      </c>
      <c r="C93" s="9">
        <v>30</v>
      </c>
      <c r="D93" s="9">
        <v>29</v>
      </c>
      <c r="E93" s="14">
        <f t="shared" si="5"/>
        <v>8.4507042253521118E-3</v>
      </c>
      <c r="F93" s="14">
        <f t="shared" si="6"/>
        <v>1.3949013949013949E-2</v>
      </c>
      <c r="G93" s="13">
        <f t="shared" si="7"/>
        <v>-3.3333333333333333E-2</v>
      </c>
      <c r="H93" s="17">
        <f t="shared" si="8"/>
        <v>-2.8169014084507038E-4</v>
      </c>
    </row>
    <row r="94" spans="2:8" ht="15" x14ac:dyDescent="0.2">
      <c r="B94" s="6" t="s">
        <v>25</v>
      </c>
      <c r="C94" s="9">
        <v>15</v>
      </c>
      <c r="D94" s="9">
        <v>19</v>
      </c>
      <c r="E94" s="14">
        <f t="shared" si="5"/>
        <v>4.2253521126760559E-3</v>
      </c>
      <c r="F94" s="14">
        <f t="shared" si="6"/>
        <v>9.1390091390091393E-3</v>
      </c>
      <c r="G94" s="13">
        <f t="shared" si="7"/>
        <v>0.26666666666666666</v>
      </c>
      <c r="H94" s="17">
        <f t="shared" si="8"/>
        <v>1.1267605633802815E-3</v>
      </c>
    </row>
    <row r="95" spans="2:8" ht="15" x14ac:dyDescent="0.2">
      <c r="B95" s="6" t="s">
        <v>27</v>
      </c>
      <c r="C95" s="9">
        <v>1</v>
      </c>
      <c r="D95" s="9">
        <v>0</v>
      </c>
      <c r="E95" s="14">
        <f t="shared" si="5"/>
        <v>2.8169014084507044E-4</v>
      </c>
      <c r="F95" s="14" t="str">
        <f t="shared" si="6"/>
        <v/>
      </c>
      <c r="G95" s="13" t="str">
        <f t="shared" si="7"/>
        <v>0</v>
      </c>
      <c r="H95" s="17">
        <f t="shared" si="8"/>
        <v>0</v>
      </c>
    </row>
    <row r="96" spans="2:8" ht="15" x14ac:dyDescent="0.2">
      <c r="B96" s="6" t="s">
        <v>236</v>
      </c>
      <c r="C96" s="9">
        <v>2</v>
      </c>
      <c r="D96" s="9">
        <v>1</v>
      </c>
      <c r="E96" s="14">
        <f t="shared" si="5"/>
        <v>5.6338028169014088E-4</v>
      </c>
      <c r="F96" s="14">
        <f t="shared" si="6"/>
        <v>4.8100048100048102E-4</v>
      </c>
      <c r="G96" s="13">
        <f t="shared" si="7"/>
        <v>-0.5</v>
      </c>
      <c r="H96" s="17">
        <f t="shared" si="8"/>
        <v>-2.8169014084507044E-4</v>
      </c>
    </row>
    <row r="97" spans="2:8" ht="15" x14ac:dyDescent="0.2">
      <c r="B97" s="6" t="s">
        <v>237</v>
      </c>
      <c r="C97" s="9">
        <v>3</v>
      </c>
      <c r="D97" s="9">
        <v>1</v>
      </c>
      <c r="E97" s="14">
        <f t="shared" si="5"/>
        <v>8.4507042253521131E-4</v>
      </c>
      <c r="F97" s="14">
        <f t="shared" si="6"/>
        <v>4.8100048100048102E-4</v>
      </c>
      <c r="G97" s="13">
        <f t="shared" si="7"/>
        <v>-0.66666666666666663</v>
      </c>
      <c r="H97" s="17">
        <f t="shared" si="8"/>
        <v>-5.6338028169014088E-4</v>
      </c>
    </row>
    <row r="98" spans="2:8" ht="15" x14ac:dyDescent="0.2">
      <c r="B98" s="6" t="s">
        <v>238</v>
      </c>
      <c r="C98" s="9">
        <v>19</v>
      </c>
      <c r="D98" s="9">
        <v>46</v>
      </c>
      <c r="E98" s="14">
        <f t="shared" si="5"/>
        <v>5.3521126760563377E-3</v>
      </c>
      <c r="F98" s="14">
        <f t="shared" si="6"/>
        <v>2.2126022126022125E-2</v>
      </c>
      <c r="G98" s="13">
        <f t="shared" si="7"/>
        <v>1.4210526315789473</v>
      </c>
      <c r="H98" s="17">
        <f t="shared" si="8"/>
        <v>7.6056338028169012E-3</v>
      </c>
    </row>
    <row r="99" spans="2:8" ht="15" x14ac:dyDescent="0.2">
      <c r="B99" s="6" t="s">
        <v>239</v>
      </c>
      <c r="C99" s="9">
        <v>9</v>
      </c>
      <c r="D99" s="9">
        <v>17</v>
      </c>
      <c r="E99" s="14">
        <f t="shared" si="5"/>
        <v>2.5352112676056337E-3</v>
      </c>
      <c r="F99" s="14">
        <f t="shared" si="6"/>
        <v>8.1770081770081767E-3</v>
      </c>
      <c r="G99" s="13">
        <f t="shared" si="7"/>
        <v>0.88888888888888884</v>
      </c>
      <c r="H99" s="17">
        <f t="shared" si="8"/>
        <v>2.2535211267605631E-3</v>
      </c>
    </row>
    <row r="100" spans="2:8" ht="15" x14ac:dyDescent="0.2">
      <c r="B100" s="6" t="s">
        <v>240</v>
      </c>
      <c r="C100" s="9">
        <v>65</v>
      </c>
      <c r="D100" s="9">
        <v>117</v>
      </c>
      <c r="E100" s="14">
        <f t="shared" si="5"/>
        <v>1.8309859154929577E-2</v>
      </c>
      <c r="F100" s="14">
        <f t="shared" si="6"/>
        <v>5.627705627705628E-2</v>
      </c>
      <c r="G100" s="13">
        <f t="shared" si="7"/>
        <v>0.8</v>
      </c>
      <c r="H100" s="17">
        <f t="shared" si="8"/>
        <v>1.4647887323943662E-2</v>
      </c>
    </row>
    <row r="101" spans="2:8" ht="15" x14ac:dyDescent="0.2">
      <c r="B101" s="6" t="s">
        <v>241</v>
      </c>
      <c r="C101" s="9">
        <v>9</v>
      </c>
      <c r="D101" s="9">
        <v>24</v>
      </c>
      <c r="E101" s="14">
        <f t="shared" si="5"/>
        <v>2.5352112676056337E-3</v>
      </c>
      <c r="F101" s="14">
        <f t="shared" si="6"/>
        <v>1.1544011544011544E-2</v>
      </c>
      <c r="G101" s="13">
        <f t="shared" si="7"/>
        <v>1.6666666666666667</v>
      </c>
      <c r="H101" s="17">
        <f t="shared" si="8"/>
        <v>4.2253521126760568E-3</v>
      </c>
    </row>
    <row r="102" spans="2:8" ht="15" x14ac:dyDescent="0.2">
      <c r="B102" s="6" t="s">
        <v>242</v>
      </c>
      <c r="C102" s="9">
        <v>17</v>
      </c>
      <c r="D102" s="9">
        <v>64</v>
      </c>
      <c r="E102" s="14">
        <f t="shared" si="5"/>
        <v>4.7887323943661972E-3</v>
      </c>
      <c r="F102" s="14">
        <f t="shared" si="6"/>
        <v>3.0784030784030785E-2</v>
      </c>
      <c r="G102" s="13">
        <f t="shared" si="7"/>
        <v>2.7647058823529411</v>
      </c>
      <c r="H102" s="17">
        <f t="shared" si="8"/>
        <v>1.323943661971831E-2</v>
      </c>
    </row>
    <row r="103" spans="2:8" ht="15" x14ac:dyDescent="0.2">
      <c r="B103" s="6" t="s">
        <v>243</v>
      </c>
      <c r="C103" s="9">
        <v>1</v>
      </c>
      <c r="D103" s="9">
        <v>11</v>
      </c>
      <c r="E103" s="14">
        <f t="shared" si="5"/>
        <v>2.8169014084507044E-4</v>
      </c>
      <c r="F103" s="14">
        <f t="shared" si="6"/>
        <v>5.2910052910052907E-3</v>
      </c>
      <c r="G103" s="13">
        <f t="shared" si="7"/>
        <v>10</v>
      </c>
      <c r="H103" s="17">
        <f t="shared" si="8"/>
        <v>2.8169014084507044E-3</v>
      </c>
    </row>
    <row r="104" spans="2:8" ht="15" x14ac:dyDescent="0.2">
      <c r="B104" s="6" t="s">
        <v>34</v>
      </c>
      <c r="C104" s="9">
        <v>3</v>
      </c>
      <c r="D104" s="9">
        <v>5</v>
      </c>
      <c r="E104" s="14">
        <f t="shared" si="5"/>
        <v>8.4507042253521131E-4</v>
      </c>
      <c r="F104" s="14">
        <f t="shared" si="6"/>
        <v>2.4050024050024051E-3</v>
      </c>
      <c r="G104" s="13">
        <f t="shared" si="7"/>
        <v>0.66666666666666663</v>
      </c>
      <c r="H104" s="17">
        <f t="shared" si="8"/>
        <v>5.6338028169014088E-4</v>
      </c>
    </row>
    <row r="105" spans="2:8" ht="15" x14ac:dyDescent="0.2">
      <c r="B105" s="6" t="s">
        <v>244</v>
      </c>
      <c r="C105" s="9">
        <v>7</v>
      </c>
      <c r="D105" s="9">
        <v>3</v>
      </c>
      <c r="E105" s="14">
        <f t="shared" si="5"/>
        <v>1.9718309859154928E-3</v>
      </c>
      <c r="F105" s="14">
        <f t="shared" si="6"/>
        <v>1.443001443001443E-3</v>
      </c>
      <c r="G105" s="13">
        <f t="shared" si="7"/>
        <v>-0.5714285714285714</v>
      </c>
      <c r="H105" s="17">
        <f t="shared" si="8"/>
        <v>-1.1267605633802815E-3</v>
      </c>
    </row>
    <row r="106" spans="2:8" ht="30" x14ac:dyDescent="0.2">
      <c r="B106" s="6" t="s">
        <v>245</v>
      </c>
      <c r="C106" s="9">
        <v>0</v>
      </c>
      <c r="D106" s="9">
        <v>0</v>
      </c>
      <c r="E106" s="14" t="str">
        <f t="shared" si="5"/>
        <v/>
      </c>
      <c r="F106" s="14" t="str">
        <f t="shared" si="6"/>
        <v/>
      </c>
      <c r="G106" s="13" t="str">
        <f t="shared" si="7"/>
        <v>0</v>
      </c>
      <c r="H106" s="17" t="str">
        <f t="shared" si="8"/>
        <v/>
      </c>
    </row>
    <row r="107" spans="2:8" ht="15" x14ac:dyDescent="0.2">
      <c r="B107" s="6" t="s">
        <v>246</v>
      </c>
      <c r="C107" s="9">
        <v>13</v>
      </c>
      <c r="D107" s="9">
        <v>99</v>
      </c>
      <c r="E107" s="14">
        <f t="shared" si="5"/>
        <v>3.6619718309859155E-3</v>
      </c>
      <c r="F107" s="14">
        <f t="shared" si="6"/>
        <v>4.7619047619047616E-2</v>
      </c>
      <c r="G107" s="13">
        <f t="shared" si="7"/>
        <v>6.615384615384615</v>
      </c>
      <c r="H107" s="17">
        <f t="shared" si="8"/>
        <v>2.4225352112676055E-2</v>
      </c>
    </row>
    <row r="108" spans="2:8" ht="15" x14ac:dyDescent="0.2">
      <c r="B108" s="6" t="s">
        <v>31</v>
      </c>
      <c r="C108" s="9">
        <v>5</v>
      </c>
      <c r="D108" s="9">
        <v>22</v>
      </c>
      <c r="E108" s="14">
        <f t="shared" si="5"/>
        <v>1.4084507042253522E-3</v>
      </c>
      <c r="F108" s="14">
        <f t="shared" si="6"/>
        <v>1.0582010582010581E-2</v>
      </c>
      <c r="G108" s="13">
        <f t="shared" si="7"/>
        <v>3.4</v>
      </c>
      <c r="H108" s="17">
        <f t="shared" si="8"/>
        <v>4.7887323943661972E-3</v>
      </c>
    </row>
    <row r="109" spans="2:8" ht="15" x14ac:dyDescent="0.2">
      <c r="B109" s="6" t="s">
        <v>247</v>
      </c>
      <c r="C109" s="9">
        <v>4</v>
      </c>
      <c r="D109" s="9">
        <v>15</v>
      </c>
      <c r="E109" s="14">
        <f t="shared" si="5"/>
        <v>1.1267605633802818E-3</v>
      </c>
      <c r="F109" s="14">
        <f t="shared" si="6"/>
        <v>7.215007215007215E-3</v>
      </c>
      <c r="G109" s="13">
        <f t="shared" si="7"/>
        <v>2.75</v>
      </c>
      <c r="H109" s="17">
        <f t="shared" si="8"/>
        <v>3.098591549295775E-3</v>
      </c>
    </row>
    <row r="110" spans="2:8" ht="15" x14ac:dyDescent="0.2">
      <c r="B110" s="6" t="s">
        <v>32</v>
      </c>
      <c r="C110" s="9">
        <v>10</v>
      </c>
      <c r="D110" s="9">
        <v>16</v>
      </c>
      <c r="E110" s="14">
        <f t="shared" si="5"/>
        <v>2.8169014084507044E-3</v>
      </c>
      <c r="F110" s="14">
        <f t="shared" si="6"/>
        <v>7.6960076960076963E-3</v>
      </c>
      <c r="G110" s="13">
        <f t="shared" si="7"/>
        <v>0.6</v>
      </c>
      <c r="H110" s="17">
        <f t="shared" si="8"/>
        <v>1.6901408450704226E-3</v>
      </c>
    </row>
    <row r="111" spans="2:8" ht="15" x14ac:dyDescent="0.2">
      <c r="B111" s="6" t="s">
        <v>30</v>
      </c>
      <c r="C111" s="9">
        <v>3</v>
      </c>
      <c r="D111" s="9">
        <v>13</v>
      </c>
      <c r="E111" s="14">
        <f t="shared" si="5"/>
        <v>8.4507042253521131E-4</v>
      </c>
      <c r="F111" s="14">
        <f t="shared" si="6"/>
        <v>6.2530062530062533E-3</v>
      </c>
      <c r="G111" s="13">
        <f t="shared" si="7"/>
        <v>3.3333333333333335</v>
      </c>
      <c r="H111" s="17">
        <f t="shared" si="8"/>
        <v>2.8169014084507044E-3</v>
      </c>
    </row>
    <row r="112" spans="2:8" ht="15" x14ac:dyDescent="0.2">
      <c r="B112" s="6" t="s">
        <v>33</v>
      </c>
      <c r="C112" s="9">
        <v>21</v>
      </c>
      <c r="D112" s="9">
        <v>154</v>
      </c>
      <c r="E112" s="14">
        <f t="shared" si="5"/>
        <v>5.915492957746479E-3</v>
      </c>
      <c r="F112" s="14">
        <f t="shared" si="6"/>
        <v>7.407407407407407E-2</v>
      </c>
      <c r="G112" s="13">
        <f t="shared" si="7"/>
        <v>6.333333333333333</v>
      </c>
      <c r="H112" s="17">
        <f t="shared" si="8"/>
        <v>3.7464788732394366E-2</v>
      </c>
    </row>
    <row r="113" spans="2:8" ht="15" x14ac:dyDescent="0.2">
      <c r="B113" s="6" t="s">
        <v>248</v>
      </c>
      <c r="C113" s="9">
        <v>7</v>
      </c>
      <c r="D113" s="9">
        <v>30</v>
      </c>
      <c r="E113" s="14">
        <f t="shared" si="5"/>
        <v>1.9718309859154928E-3</v>
      </c>
      <c r="F113" s="14">
        <f t="shared" si="6"/>
        <v>1.443001443001443E-2</v>
      </c>
      <c r="G113" s="13">
        <f t="shared" si="7"/>
        <v>3.2857142857142856</v>
      </c>
      <c r="H113" s="17">
        <f t="shared" si="8"/>
        <v>6.4788732394366194E-3</v>
      </c>
    </row>
    <row r="114" spans="2:8" ht="15" x14ac:dyDescent="0.2">
      <c r="B114" s="6" t="s">
        <v>38</v>
      </c>
      <c r="C114" s="9">
        <v>0</v>
      </c>
      <c r="D114" s="9">
        <v>0</v>
      </c>
      <c r="E114" s="14" t="str">
        <f t="shared" si="5"/>
        <v/>
      </c>
      <c r="F114" s="14" t="str">
        <f t="shared" si="6"/>
        <v/>
      </c>
      <c r="G114" s="13" t="str">
        <f t="shared" si="7"/>
        <v>0</v>
      </c>
      <c r="H114" s="17" t="str">
        <f t="shared" si="8"/>
        <v/>
      </c>
    </row>
    <row r="115" spans="2:8" ht="15" x14ac:dyDescent="0.2">
      <c r="B115" s="6" t="s">
        <v>40</v>
      </c>
      <c r="C115" s="9">
        <v>11</v>
      </c>
      <c r="D115" s="9">
        <v>34</v>
      </c>
      <c r="E115" s="14">
        <f t="shared" si="5"/>
        <v>3.0985915492957746E-3</v>
      </c>
      <c r="F115" s="14">
        <f t="shared" si="6"/>
        <v>1.6354016354016353E-2</v>
      </c>
      <c r="G115" s="13">
        <f t="shared" si="7"/>
        <v>2.0909090909090908</v>
      </c>
      <c r="H115" s="17">
        <f t="shared" si="8"/>
        <v>6.4788732394366194E-3</v>
      </c>
    </row>
    <row r="116" spans="2:8" ht="15" x14ac:dyDescent="0.2">
      <c r="B116" s="6" t="s">
        <v>249</v>
      </c>
      <c r="C116" s="9">
        <v>2</v>
      </c>
      <c r="D116" s="9">
        <v>24</v>
      </c>
      <c r="E116" s="14">
        <f t="shared" si="5"/>
        <v>5.6338028169014088E-4</v>
      </c>
      <c r="F116" s="14">
        <f t="shared" si="6"/>
        <v>1.1544011544011544E-2</v>
      </c>
      <c r="G116" s="13">
        <f t="shared" si="7"/>
        <v>11</v>
      </c>
      <c r="H116" s="17">
        <f t="shared" si="8"/>
        <v>6.1971830985915501E-3</v>
      </c>
    </row>
    <row r="117" spans="2:8" ht="15" x14ac:dyDescent="0.2">
      <c r="B117" s="6" t="s">
        <v>250</v>
      </c>
      <c r="C117" s="9">
        <v>6</v>
      </c>
      <c r="D117" s="9">
        <v>0</v>
      </c>
      <c r="E117" s="14">
        <f t="shared" si="5"/>
        <v>1.6901408450704226E-3</v>
      </c>
      <c r="F117" s="14" t="str">
        <f t="shared" si="6"/>
        <v/>
      </c>
      <c r="G117" s="13" t="str">
        <f t="shared" si="7"/>
        <v>0</v>
      </c>
      <c r="H117" s="17">
        <f t="shared" si="8"/>
        <v>0</v>
      </c>
    </row>
    <row r="118" spans="2:8" ht="15" x14ac:dyDescent="0.2">
      <c r="B118" s="6" t="s">
        <v>251</v>
      </c>
      <c r="C118" s="9">
        <v>509</v>
      </c>
      <c r="D118" s="9">
        <v>193</v>
      </c>
      <c r="E118" s="14">
        <f t="shared" si="5"/>
        <v>0.14338028169014083</v>
      </c>
      <c r="F118" s="14">
        <f t="shared" si="6"/>
        <v>9.2833092833092837E-2</v>
      </c>
      <c r="G118" s="13">
        <f t="shared" si="7"/>
        <v>-0.62082514734774064</v>
      </c>
      <c r="H118" s="17">
        <f t="shared" si="8"/>
        <v>-8.9014084507042235E-2</v>
      </c>
    </row>
    <row r="119" spans="2:8" ht="15" x14ac:dyDescent="0.2">
      <c r="B119" s="6" t="s">
        <v>252</v>
      </c>
      <c r="C119" s="9">
        <v>136</v>
      </c>
      <c r="D119" s="9">
        <v>16</v>
      </c>
      <c r="E119" s="14">
        <f t="shared" si="5"/>
        <v>3.8309859154929578E-2</v>
      </c>
      <c r="F119" s="14">
        <f t="shared" si="6"/>
        <v>7.6960076960076963E-3</v>
      </c>
      <c r="G119" s="13">
        <f t="shared" si="7"/>
        <v>-0.88235294117647056</v>
      </c>
      <c r="H119" s="17">
        <f t="shared" si="8"/>
        <v>-3.3802816901408447E-2</v>
      </c>
    </row>
    <row r="120" spans="2:8" ht="15" x14ac:dyDescent="0.2">
      <c r="B120" s="6" t="s">
        <v>253</v>
      </c>
      <c r="C120" s="9">
        <v>9</v>
      </c>
      <c r="D120" s="9">
        <v>12</v>
      </c>
      <c r="E120" s="14">
        <f t="shared" si="5"/>
        <v>2.5352112676056337E-3</v>
      </c>
      <c r="F120" s="14">
        <f t="shared" si="6"/>
        <v>5.772005772005772E-3</v>
      </c>
      <c r="G120" s="13">
        <f t="shared" si="7"/>
        <v>0.33333333333333331</v>
      </c>
      <c r="H120" s="17">
        <f t="shared" si="8"/>
        <v>8.450704225352112E-4</v>
      </c>
    </row>
    <row r="121" spans="2:8" ht="15" x14ac:dyDescent="0.2">
      <c r="B121" s="6" t="s">
        <v>35</v>
      </c>
      <c r="C121" s="9">
        <v>9</v>
      </c>
      <c r="D121" s="9">
        <v>44</v>
      </c>
      <c r="E121" s="14">
        <f t="shared" si="5"/>
        <v>2.5352112676056337E-3</v>
      </c>
      <c r="F121" s="14">
        <f t="shared" si="6"/>
        <v>2.1164021164021163E-2</v>
      </c>
      <c r="G121" s="13">
        <f t="shared" si="7"/>
        <v>3.8888888888888888</v>
      </c>
      <c r="H121" s="17">
        <f t="shared" si="8"/>
        <v>9.8591549295774638E-3</v>
      </c>
    </row>
    <row r="122" spans="2:8" ht="15" x14ac:dyDescent="0.2">
      <c r="B122" s="6" t="s">
        <v>39</v>
      </c>
      <c r="C122" s="9">
        <v>0</v>
      </c>
      <c r="D122" s="9">
        <v>0</v>
      </c>
      <c r="E122" s="14" t="str">
        <f t="shared" si="5"/>
        <v/>
      </c>
      <c r="F122" s="14" t="str">
        <f t="shared" si="6"/>
        <v/>
      </c>
      <c r="G122" s="13" t="str">
        <f t="shared" si="7"/>
        <v>0</v>
      </c>
      <c r="H122" s="17" t="str">
        <f t="shared" si="8"/>
        <v/>
      </c>
    </row>
    <row r="123" spans="2:8" ht="15" x14ac:dyDescent="0.2">
      <c r="B123" s="6" t="s">
        <v>37</v>
      </c>
      <c r="C123" s="9">
        <v>1</v>
      </c>
      <c r="D123" s="9">
        <v>22</v>
      </c>
      <c r="E123" s="14">
        <f t="shared" si="5"/>
        <v>2.8169014084507044E-4</v>
      </c>
      <c r="F123" s="14">
        <f t="shared" si="6"/>
        <v>1.0582010582010581E-2</v>
      </c>
      <c r="G123" s="13">
        <f t="shared" si="7"/>
        <v>21</v>
      </c>
      <c r="H123" s="17">
        <f t="shared" si="8"/>
        <v>5.915492957746479E-3</v>
      </c>
    </row>
    <row r="124" spans="2:8" ht="15" x14ac:dyDescent="0.2">
      <c r="B124" s="6" t="s">
        <v>36</v>
      </c>
      <c r="C124" s="9">
        <v>0</v>
      </c>
      <c r="D124" s="9">
        <v>0</v>
      </c>
      <c r="E124" s="14" t="str">
        <f t="shared" si="5"/>
        <v/>
      </c>
      <c r="F124" s="14" t="str">
        <f t="shared" si="6"/>
        <v/>
      </c>
      <c r="G124" s="13" t="str">
        <f t="shared" si="7"/>
        <v>0</v>
      </c>
      <c r="H124" s="17" t="str">
        <f t="shared" si="8"/>
        <v/>
      </c>
    </row>
    <row r="125" spans="2:8" ht="15" x14ac:dyDescent="0.2">
      <c r="B125" s="6" t="s">
        <v>254</v>
      </c>
      <c r="C125" s="9">
        <v>0</v>
      </c>
      <c r="D125" s="9">
        <v>1</v>
      </c>
      <c r="E125" s="14" t="str">
        <f t="shared" si="5"/>
        <v/>
      </c>
      <c r="F125" s="14">
        <f t="shared" si="6"/>
        <v>4.8100048100048102E-4</v>
      </c>
      <c r="G125" s="13" t="str">
        <f t="shared" si="7"/>
        <v>0</v>
      </c>
      <c r="H125" s="17" t="str">
        <f t="shared" si="8"/>
        <v/>
      </c>
    </row>
    <row r="126" spans="2:8" ht="15" x14ac:dyDescent="0.2">
      <c r="B126" s="6" t="s">
        <v>255</v>
      </c>
      <c r="C126" s="9">
        <v>0</v>
      </c>
      <c r="D126" s="9">
        <v>2</v>
      </c>
      <c r="E126" s="14" t="str">
        <f t="shared" si="5"/>
        <v/>
      </c>
      <c r="F126" s="14">
        <f t="shared" si="6"/>
        <v>9.6200096200096204E-4</v>
      </c>
      <c r="G126" s="13" t="str">
        <f t="shared" si="7"/>
        <v>0</v>
      </c>
      <c r="H126" s="17" t="str">
        <f t="shared" si="8"/>
        <v/>
      </c>
    </row>
    <row r="127" spans="2:8" ht="15" x14ac:dyDescent="0.2">
      <c r="B127" s="6" t="s">
        <v>256</v>
      </c>
      <c r="C127" s="9">
        <v>1</v>
      </c>
      <c r="D127" s="9">
        <v>14</v>
      </c>
      <c r="E127" s="14">
        <f t="shared" si="5"/>
        <v>2.8169014084507044E-4</v>
      </c>
      <c r="F127" s="14">
        <f t="shared" si="6"/>
        <v>6.7340067340067337E-3</v>
      </c>
      <c r="G127" s="13">
        <f t="shared" si="7"/>
        <v>13</v>
      </c>
      <c r="H127" s="17">
        <f t="shared" si="8"/>
        <v>3.6619718309859155E-3</v>
      </c>
    </row>
    <row r="128" spans="2:8" ht="15" x14ac:dyDescent="0.2">
      <c r="B128" s="6" t="s">
        <v>257</v>
      </c>
      <c r="C128" s="9">
        <v>4</v>
      </c>
      <c r="D128" s="9">
        <v>19</v>
      </c>
      <c r="E128" s="14">
        <f t="shared" si="5"/>
        <v>1.1267605633802818E-3</v>
      </c>
      <c r="F128" s="14">
        <f t="shared" si="6"/>
        <v>9.1390091390091393E-3</v>
      </c>
      <c r="G128" s="13">
        <f t="shared" si="7"/>
        <v>3.75</v>
      </c>
      <c r="H128" s="17">
        <f t="shared" si="8"/>
        <v>4.2253521126760568E-3</v>
      </c>
    </row>
    <row r="129" spans="2:8" ht="30" x14ac:dyDescent="0.2">
      <c r="B129" s="6" t="s">
        <v>258</v>
      </c>
      <c r="C129" s="9">
        <v>0</v>
      </c>
      <c r="D129" s="9">
        <v>2</v>
      </c>
      <c r="E129" s="14" t="str">
        <f t="shared" si="5"/>
        <v/>
      </c>
      <c r="F129" s="14">
        <f t="shared" si="6"/>
        <v>9.6200096200096204E-4</v>
      </c>
      <c r="G129" s="13" t="str">
        <f t="shared" si="7"/>
        <v>0</v>
      </c>
      <c r="H129" s="17" t="str">
        <f t="shared" si="8"/>
        <v/>
      </c>
    </row>
    <row r="130" spans="2:8" ht="15" x14ac:dyDescent="0.2">
      <c r="B130" s="6" t="s">
        <v>259</v>
      </c>
      <c r="C130" s="9">
        <v>0</v>
      </c>
      <c r="D130" s="9">
        <v>0</v>
      </c>
      <c r="E130" s="14" t="str">
        <f t="shared" si="5"/>
        <v/>
      </c>
      <c r="F130" s="14" t="str">
        <f t="shared" si="6"/>
        <v/>
      </c>
      <c r="G130" s="13" t="str">
        <f t="shared" si="7"/>
        <v>0</v>
      </c>
      <c r="H130" s="17" t="str">
        <f t="shared" si="8"/>
        <v/>
      </c>
    </row>
    <row r="131" spans="2:8" ht="30" x14ac:dyDescent="0.2">
      <c r="B131" s="6" t="s">
        <v>260</v>
      </c>
      <c r="C131" s="9">
        <v>3</v>
      </c>
      <c r="D131" s="9">
        <v>0</v>
      </c>
      <c r="E131" s="14">
        <f t="shared" si="5"/>
        <v>8.4507042253521131E-4</v>
      </c>
      <c r="F131" s="14" t="str">
        <f t="shared" si="6"/>
        <v/>
      </c>
      <c r="G131" s="13" t="str">
        <f t="shared" si="7"/>
        <v>0</v>
      </c>
      <c r="H131" s="17">
        <f t="shared" si="8"/>
        <v>0</v>
      </c>
    </row>
    <row r="132" spans="2:8" ht="15" x14ac:dyDescent="0.2">
      <c r="B132" s="6" t="s">
        <v>50</v>
      </c>
      <c r="C132" s="9">
        <v>9</v>
      </c>
      <c r="D132" s="9">
        <v>6</v>
      </c>
      <c r="E132" s="14">
        <f t="shared" si="5"/>
        <v>2.5352112676056337E-3</v>
      </c>
      <c r="F132" s="14">
        <f t="shared" si="6"/>
        <v>2.886002886002886E-3</v>
      </c>
      <c r="G132" s="13">
        <f t="shared" si="7"/>
        <v>-0.33333333333333331</v>
      </c>
      <c r="H132" s="17">
        <f t="shared" si="8"/>
        <v>-8.450704225352112E-4</v>
      </c>
    </row>
    <row r="133" spans="2:8" ht="15" x14ac:dyDescent="0.2">
      <c r="B133" s="6" t="s">
        <v>45</v>
      </c>
      <c r="C133" s="9">
        <v>0</v>
      </c>
      <c r="D133" s="9">
        <v>0</v>
      </c>
      <c r="E133" s="14" t="str">
        <f t="shared" si="5"/>
        <v/>
      </c>
      <c r="F133" s="14" t="str">
        <f t="shared" si="6"/>
        <v/>
      </c>
      <c r="G133" s="13" t="str">
        <f t="shared" si="7"/>
        <v>0</v>
      </c>
      <c r="H133" s="17" t="str">
        <f t="shared" si="8"/>
        <v/>
      </c>
    </row>
    <row r="134" spans="2:8" ht="15" x14ac:dyDescent="0.2">
      <c r="B134" s="6" t="s">
        <v>42</v>
      </c>
      <c r="C134" s="9">
        <v>8</v>
      </c>
      <c r="D134" s="9">
        <v>103</v>
      </c>
      <c r="E134" s="14">
        <f t="shared" si="5"/>
        <v>2.2535211267605635E-3</v>
      </c>
      <c r="F134" s="14">
        <f t="shared" si="6"/>
        <v>4.9543049543049542E-2</v>
      </c>
      <c r="G134" s="13">
        <f t="shared" si="7"/>
        <v>11.875</v>
      </c>
      <c r="H134" s="17">
        <f t="shared" si="8"/>
        <v>2.6760563380281693E-2</v>
      </c>
    </row>
    <row r="135" spans="2:8" ht="15" x14ac:dyDescent="0.2">
      <c r="B135" s="6" t="s">
        <v>43</v>
      </c>
      <c r="C135" s="9">
        <v>0</v>
      </c>
      <c r="D135" s="9">
        <v>0</v>
      </c>
      <c r="E135" s="14" t="str">
        <f t="shared" si="5"/>
        <v/>
      </c>
      <c r="F135" s="14" t="str">
        <f t="shared" si="6"/>
        <v/>
      </c>
      <c r="G135" s="13" t="str">
        <f t="shared" si="7"/>
        <v>0</v>
      </c>
      <c r="H135" s="17" t="str">
        <f t="shared" si="8"/>
        <v/>
      </c>
    </row>
    <row r="136" spans="2:8" ht="15" x14ac:dyDescent="0.2">
      <c r="B136" s="6" t="s">
        <v>44</v>
      </c>
      <c r="C136" s="9">
        <v>0</v>
      </c>
      <c r="D136" s="9">
        <v>3</v>
      </c>
      <c r="E136" s="14" t="str">
        <f t="shared" ref="E136:E145" si="9">+IF(C136=0,"",C136/C$70)</f>
        <v/>
      </c>
      <c r="F136" s="14">
        <f t="shared" ref="F136:F145" si="10">+IF(D136=0,"",D136/D$70)</f>
        <v>1.443001443001443E-3</v>
      </c>
      <c r="G136" s="13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6" t="s">
        <v>41</v>
      </c>
      <c r="C137" s="9">
        <v>2</v>
      </c>
      <c r="D137" s="9">
        <v>4</v>
      </c>
      <c r="E137" s="14">
        <f t="shared" si="9"/>
        <v>5.6338028169014088E-4</v>
      </c>
      <c r="F137" s="14">
        <f t="shared" si="10"/>
        <v>1.9240019240019241E-3</v>
      </c>
      <c r="G137" s="13">
        <f t="shared" si="11"/>
        <v>1</v>
      </c>
      <c r="H137" s="17">
        <f t="shared" si="12"/>
        <v>5.6338028169014088E-4</v>
      </c>
    </row>
    <row r="138" spans="2:8" ht="15" x14ac:dyDescent="0.2">
      <c r="B138" s="6" t="s">
        <v>261</v>
      </c>
      <c r="C138" s="9">
        <v>2</v>
      </c>
      <c r="D138" s="9">
        <v>0</v>
      </c>
      <c r="E138" s="14">
        <f t="shared" si="9"/>
        <v>5.6338028169014088E-4</v>
      </c>
      <c r="F138" s="14" t="str">
        <f t="shared" si="10"/>
        <v/>
      </c>
      <c r="G138" s="13" t="str">
        <f t="shared" si="11"/>
        <v>0</v>
      </c>
      <c r="H138" s="17">
        <f t="shared" si="12"/>
        <v>0</v>
      </c>
    </row>
    <row r="139" spans="2:8" ht="30" x14ac:dyDescent="0.2">
      <c r="B139" s="6" t="s">
        <v>262</v>
      </c>
      <c r="C139" s="9">
        <v>25</v>
      </c>
      <c r="D139" s="9">
        <v>16</v>
      </c>
      <c r="E139" s="14">
        <f t="shared" si="9"/>
        <v>7.0422535211267607E-3</v>
      </c>
      <c r="F139" s="14">
        <f t="shared" si="10"/>
        <v>7.6960076960076963E-3</v>
      </c>
      <c r="G139" s="13">
        <f t="shared" si="11"/>
        <v>-0.36</v>
      </c>
      <c r="H139" s="17">
        <f t="shared" si="12"/>
        <v>-2.5352112676056337E-3</v>
      </c>
    </row>
    <row r="140" spans="2:8" ht="30" x14ac:dyDescent="0.2">
      <c r="B140" s="6" t="s">
        <v>263</v>
      </c>
      <c r="C140" s="9">
        <v>1</v>
      </c>
      <c r="D140" s="9">
        <v>0</v>
      </c>
      <c r="E140" s="14">
        <f t="shared" si="9"/>
        <v>2.8169014084507044E-4</v>
      </c>
      <c r="F140" s="14" t="str">
        <f t="shared" si="10"/>
        <v/>
      </c>
      <c r="G140" s="13" t="str">
        <f t="shared" si="11"/>
        <v>0</v>
      </c>
      <c r="H140" s="17">
        <f t="shared" si="12"/>
        <v>0</v>
      </c>
    </row>
    <row r="141" spans="2:8" ht="15" x14ac:dyDescent="0.2">
      <c r="B141" s="6" t="s">
        <v>48</v>
      </c>
      <c r="C141" s="9">
        <v>1</v>
      </c>
      <c r="D141" s="9">
        <v>0</v>
      </c>
      <c r="E141" s="14">
        <f t="shared" si="9"/>
        <v>2.8169014084507044E-4</v>
      </c>
      <c r="F141" s="14" t="str">
        <f t="shared" si="10"/>
        <v/>
      </c>
      <c r="G141" s="13" t="str">
        <f t="shared" si="11"/>
        <v>0</v>
      </c>
      <c r="H141" s="17">
        <f t="shared" si="12"/>
        <v>0</v>
      </c>
    </row>
    <row r="142" spans="2:8" ht="15" x14ac:dyDescent="0.2">
      <c r="B142" s="6" t="s">
        <v>264</v>
      </c>
      <c r="C142" s="9">
        <v>0</v>
      </c>
      <c r="D142" s="9">
        <v>3</v>
      </c>
      <c r="E142" s="14" t="str">
        <f t="shared" si="9"/>
        <v/>
      </c>
      <c r="F142" s="14">
        <f t="shared" si="10"/>
        <v>1.443001443001443E-3</v>
      </c>
      <c r="G142" s="13" t="str">
        <f t="shared" si="11"/>
        <v>0</v>
      </c>
      <c r="H142" s="17" t="str">
        <f t="shared" si="12"/>
        <v/>
      </c>
    </row>
    <row r="143" spans="2:8" ht="15" x14ac:dyDescent="0.2">
      <c r="B143" s="6" t="s">
        <v>49</v>
      </c>
      <c r="C143" s="9">
        <v>0</v>
      </c>
      <c r="D143" s="9">
        <v>5</v>
      </c>
      <c r="E143" s="14" t="str">
        <f t="shared" si="9"/>
        <v/>
      </c>
      <c r="F143" s="14">
        <f t="shared" si="10"/>
        <v>2.4050024050024051E-3</v>
      </c>
      <c r="G143" s="13" t="str">
        <f t="shared" si="11"/>
        <v>0</v>
      </c>
      <c r="H143" s="17" t="str">
        <f t="shared" si="12"/>
        <v/>
      </c>
    </row>
    <row r="144" spans="2:8" ht="15" x14ac:dyDescent="0.2">
      <c r="B144" s="6" t="s">
        <v>46</v>
      </c>
      <c r="C144" s="9">
        <v>0</v>
      </c>
      <c r="D144" s="9">
        <v>2</v>
      </c>
      <c r="E144" s="14" t="str">
        <f t="shared" si="9"/>
        <v/>
      </c>
      <c r="F144" s="14">
        <f t="shared" si="10"/>
        <v>9.6200096200096204E-4</v>
      </c>
      <c r="G144" s="13" t="str">
        <f t="shared" si="11"/>
        <v>0</v>
      </c>
      <c r="H144" s="17" t="str">
        <f t="shared" si="12"/>
        <v/>
      </c>
    </row>
    <row r="145" spans="2:8" ht="13.5" customHeight="1" x14ac:dyDescent="0.2">
      <c r="B145" s="6" t="s">
        <v>47</v>
      </c>
      <c r="C145" s="9">
        <v>0</v>
      </c>
      <c r="D145" s="9">
        <v>7</v>
      </c>
      <c r="E145" s="14" t="str">
        <f t="shared" si="9"/>
        <v/>
      </c>
      <c r="F145" s="14">
        <f t="shared" si="10"/>
        <v>3.3670033670033669E-3</v>
      </c>
      <c r="G145" s="13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39" t="s">
        <v>517</v>
      </c>
      <c r="C149" s="40" t="s">
        <v>518</v>
      </c>
      <c r="D149" s="41"/>
      <c r="E149" s="44" t="s">
        <v>482</v>
      </c>
      <c r="F149" s="41"/>
      <c r="G149" s="42" t="s">
        <v>567</v>
      </c>
      <c r="H149" s="42" t="s">
        <v>481</v>
      </c>
    </row>
    <row r="150" spans="2:8" s="4" customFormat="1" ht="22.5" customHeight="1" x14ac:dyDescent="0.2">
      <c r="B150" s="39"/>
      <c r="C150" s="37">
        <v>2014</v>
      </c>
      <c r="D150" s="37">
        <v>2015</v>
      </c>
      <c r="E150" s="37">
        <v>2014</v>
      </c>
      <c r="F150" s="37">
        <v>2015</v>
      </c>
      <c r="G150" s="43"/>
      <c r="H150" s="43"/>
    </row>
    <row r="151" spans="2:8" s="4" customFormat="1" ht="26.25" customHeight="1" x14ac:dyDescent="0.2">
      <c r="B151" s="32" t="s">
        <v>521</v>
      </c>
      <c r="C151" s="33">
        <f>SUM(C152:C288)</f>
        <v>2633</v>
      </c>
      <c r="D151" s="34">
        <f>SUM(D152:D288)</f>
        <v>3903</v>
      </c>
      <c r="E151" s="35">
        <f>+IF(C151=0,"",C151/C$151)</f>
        <v>1</v>
      </c>
      <c r="F151" s="35">
        <f>+IF(D151=0,"",D151/D$151)</f>
        <v>1</v>
      </c>
      <c r="G151" s="35">
        <f>+IF(OR(AND(D151=0),(C151=0)),"0",((D151-C151)/C151))</f>
        <v>0.4823395366502089</v>
      </c>
      <c r="H151" s="35">
        <f>+IF(OR(AND(E151=""),(G151="")),"",E151*G151)</f>
        <v>0.4823395366502089</v>
      </c>
    </row>
    <row r="152" spans="2:8" ht="15" x14ac:dyDescent="0.2">
      <c r="B152" s="8" t="s">
        <v>54</v>
      </c>
      <c r="C152" s="9">
        <v>23</v>
      </c>
      <c r="D152" s="9">
        <v>19</v>
      </c>
      <c r="E152" s="14">
        <f>+IF(C152=0,"",C152/C$151)</f>
        <v>8.7352829472085083E-3</v>
      </c>
      <c r="F152" s="14">
        <f>+IF(D152=0,"",D152/D$151)</f>
        <v>4.8680502177811938E-3</v>
      </c>
      <c r="G152" s="13">
        <f>+IF(OR(AND(D152=0),(C152=0)),"0",((D152-C152)/C152))</f>
        <v>-0.17391304347826086</v>
      </c>
      <c r="H152" s="17">
        <f>+IF(OR(AND(E152=""),(G152="")),"",E152*G152)</f>
        <v>-1.5191796429927841E-3</v>
      </c>
    </row>
    <row r="153" spans="2:8" ht="15" x14ac:dyDescent="0.2">
      <c r="B153" s="8" t="s">
        <v>58</v>
      </c>
      <c r="C153" s="9">
        <v>3</v>
      </c>
      <c r="D153" s="9">
        <v>10</v>
      </c>
      <c r="E153" s="14">
        <f t="shared" ref="E153:E216" si="13">+IF(C153=0,"",C153/C$151)</f>
        <v>1.1393847322445879E-3</v>
      </c>
      <c r="F153" s="14">
        <f t="shared" ref="F153:F216" si="14">+IF(D153=0,"",D153/D$151)</f>
        <v>2.5621316935690495E-3</v>
      </c>
      <c r="G153" s="13">
        <f t="shared" ref="G153:G216" si="15">+IF(OR(AND(D153=0),(C153=0)),"0",((D153-C153)/C153))</f>
        <v>2.3333333333333335</v>
      </c>
      <c r="H153" s="17">
        <f t="shared" ref="H153:H216" si="16">+IF(OR(AND(E153=""),(G153="")),"",E153*G153)</f>
        <v>2.658564375237372E-3</v>
      </c>
    </row>
    <row r="154" spans="2:8" ht="15" x14ac:dyDescent="0.2">
      <c r="B154" s="8" t="s">
        <v>265</v>
      </c>
      <c r="C154" s="9">
        <v>8</v>
      </c>
      <c r="D154" s="9">
        <v>29</v>
      </c>
      <c r="E154" s="14">
        <f t="shared" si="13"/>
        <v>3.0383592859855677E-3</v>
      </c>
      <c r="F154" s="14">
        <f t="shared" si="14"/>
        <v>7.4301819113502436E-3</v>
      </c>
      <c r="G154" s="13">
        <f t="shared" si="15"/>
        <v>2.625</v>
      </c>
      <c r="H154" s="17">
        <f t="shared" si="16"/>
        <v>7.975693125712115E-3</v>
      </c>
    </row>
    <row r="155" spans="2:8" ht="15" x14ac:dyDescent="0.2">
      <c r="B155" s="8" t="s">
        <v>266</v>
      </c>
      <c r="C155" s="9">
        <v>0</v>
      </c>
      <c r="D155" s="9">
        <v>0</v>
      </c>
      <c r="E155" s="14" t="str">
        <f t="shared" si="13"/>
        <v/>
      </c>
      <c r="F155" s="14" t="str">
        <f t="shared" si="14"/>
        <v/>
      </c>
      <c r="G155" s="13" t="str">
        <f t="shared" si="15"/>
        <v>0</v>
      </c>
      <c r="H155" s="17" t="str">
        <f t="shared" si="16"/>
        <v/>
      </c>
    </row>
    <row r="156" spans="2:8" ht="15" x14ac:dyDescent="0.2">
      <c r="B156" s="8" t="s">
        <v>267</v>
      </c>
      <c r="C156" s="9">
        <v>35</v>
      </c>
      <c r="D156" s="9">
        <v>37</v>
      </c>
      <c r="E156" s="14">
        <f t="shared" si="13"/>
        <v>1.3292821876186859E-2</v>
      </c>
      <c r="F156" s="14">
        <f t="shared" si="14"/>
        <v>9.4798872662054823E-3</v>
      </c>
      <c r="G156" s="13">
        <f t="shared" si="15"/>
        <v>5.7142857142857141E-2</v>
      </c>
      <c r="H156" s="17">
        <f t="shared" si="16"/>
        <v>7.5958982149639193E-4</v>
      </c>
    </row>
    <row r="157" spans="2:8" ht="15" x14ac:dyDescent="0.2">
      <c r="B157" s="8" t="s">
        <v>53</v>
      </c>
      <c r="C157" s="9">
        <v>213</v>
      </c>
      <c r="D157" s="9">
        <v>135</v>
      </c>
      <c r="E157" s="14">
        <f t="shared" si="13"/>
        <v>8.0896315989365739E-2</v>
      </c>
      <c r="F157" s="14">
        <f t="shared" si="14"/>
        <v>3.4588777863182166E-2</v>
      </c>
      <c r="G157" s="13">
        <f t="shared" si="15"/>
        <v>-0.36619718309859156</v>
      </c>
      <c r="H157" s="17">
        <f t="shared" si="16"/>
        <v>-2.9624003038359284E-2</v>
      </c>
    </row>
    <row r="158" spans="2:8" ht="15" x14ac:dyDescent="0.2">
      <c r="B158" s="8" t="s">
        <v>59</v>
      </c>
      <c r="C158" s="9">
        <v>37</v>
      </c>
      <c r="D158" s="9">
        <v>11</v>
      </c>
      <c r="E158" s="14">
        <f t="shared" si="13"/>
        <v>1.405241169768325E-2</v>
      </c>
      <c r="F158" s="14">
        <f t="shared" si="14"/>
        <v>2.8183448629259542E-3</v>
      </c>
      <c r="G158" s="13">
        <f t="shared" si="15"/>
        <v>-0.70270270270270274</v>
      </c>
      <c r="H158" s="17">
        <f t="shared" si="16"/>
        <v>-9.8746676794530946E-3</v>
      </c>
    </row>
    <row r="159" spans="2:8" ht="15" x14ac:dyDescent="0.2">
      <c r="B159" s="8" t="s">
        <v>268</v>
      </c>
      <c r="C159" s="9">
        <v>20</v>
      </c>
      <c r="D159" s="9">
        <v>53</v>
      </c>
      <c r="E159" s="14">
        <f t="shared" si="13"/>
        <v>7.5958982149639193E-3</v>
      </c>
      <c r="F159" s="14">
        <f t="shared" si="14"/>
        <v>1.3579297975915961E-2</v>
      </c>
      <c r="G159" s="13">
        <f t="shared" si="15"/>
        <v>1.65</v>
      </c>
      <c r="H159" s="17">
        <f t="shared" si="16"/>
        <v>1.2533232054690466E-2</v>
      </c>
    </row>
    <row r="160" spans="2:8" ht="15" x14ac:dyDescent="0.2">
      <c r="B160" s="8" t="s">
        <v>55</v>
      </c>
      <c r="C160" s="9">
        <v>16</v>
      </c>
      <c r="D160" s="9">
        <v>27</v>
      </c>
      <c r="E160" s="14">
        <f t="shared" si="13"/>
        <v>6.0767185719711354E-3</v>
      </c>
      <c r="F160" s="14">
        <f t="shared" si="14"/>
        <v>6.9177555726364333E-3</v>
      </c>
      <c r="G160" s="13">
        <f t="shared" si="15"/>
        <v>0.6875</v>
      </c>
      <c r="H160" s="17">
        <f t="shared" si="16"/>
        <v>4.1777440182301558E-3</v>
      </c>
    </row>
    <row r="161" spans="2:8" ht="15" x14ac:dyDescent="0.2">
      <c r="B161" s="8" t="s">
        <v>51</v>
      </c>
      <c r="C161" s="9">
        <v>0</v>
      </c>
      <c r="D161" s="9">
        <v>0</v>
      </c>
      <c r="E161" s="14" t="str">
        <f t="shared" si="13"/>
        <v/>
      </c>
      <c r="F161" s="14" t="str">
        <f t="shared" si="14"/>
        <v/>
      </c>
      <c r="G161" s="13" t="str">
        <f t="shared" si="15"/>
        <v>0</v>
      </c>
      <c r="H161" s="17" t="str">
        <f t="shared" si="16"/>
        <v/>
      </c>
    </row>
    <row r="162" spans="2:8" ht="30" x14ac:dyDescent="0.2">
      <c r="B162" s="8" t="s">
        <v>269</v>
      </c>
      <c r="C162" s="9">
        <v>2</v>
      </c>
      <c r="D162" s="9">
        <v>12</v>
      </c>
      <c r="E162" s="14">
        <f t="shared" si="13"/>
        <v>7.5958982149639193E-4</v>
      </c>
      <c r="F162" s="14">
        <f t="shared" si="14"/>
        <v>3.0745580322828594E-3</v>
      </c>
      <c r="G162" s="13">
        <f t="shared" si="15"/>
        <v>5</v>
      </c>
      <c r="H162" s="17">
        <f t="shared" si="16"/>
        <v>3.7979491074819596E-3</v>
      </c>
    </row>
    <row r="163" spans="2:8" ht="15" x14ac:dyDescent="0.2">
      <c r="B163" s="8" t="s">
        <v>61</v>
      </c>
      <c r="C163" s="9">
        <v>35</v>
      </c>
      <c r="D163" s="9">
        <v>32</v>
      </c>
      <c r="E163" s="14">
        <f t="shared" si="13"/>
        <v>1.3292821876186859E-2</v>
      </c>
      <c r="F163" s="14">
        <f t="shared" si="14"/>
        <v>8.1988214194209583E-3</v>
      </c>
      <c r="G163" s="13">
        <f t="shared" si="15"/>
        <v>-8.5714285714285715E-2</v>
      </c>
      <c r="H163" s="17">
        <f t="shared" si="16"/>
        <v>-1.1393847322445879E-3</v>
      </c>
    </row>
    <row r="164" spans="2:8" ht="15" x14ac:dyDescent="0.2">
      <c r="B164" s="8" t="s">
        <v>56</v>
      </c>
      <c r="C164" s="9">
        <v>2</v>
      </c>
      <c r="D164" s="9">
        <v>75</v>
      </c>
      <c r="E164" s="14">
        <f t="shared" si="13"/>
        <v>7.5958982149639193E-4</v>
      </c>
      <c r="F164" s="14">
        <f t="shared" si="14"/>
        <v>1.921598770176787E-2</v>
      </c>
      <c r="G164" s="13">
        <f t="shared" si="15"/>
        <v>36.5</v>
      </c>
      <c r="H164" s="17">
        <f t="shared" si="16"/>
        <v>2.7725028484618306E-2</v>
      </c>
    </row>
    <row r="165" spans="2:8" ht="15" x14ac:dyDescent="0.2">
      <c r="B165" s="8" t="s">
        <v>57</v>
      </c>
      <c r="C165" s="9">
        <v>158</v>
      </c>
      <c r="D165" s="9">
        <v>163</v>
      </c>
      <c r="E165" s="14">
        <f t="shared" si="13"/>
        <v>6.0007595898214965E-2</v>
      </c>
      <c r="F165" s="14">
        <f t="shared" si="14"/>
        <v>4.1762746605175503E-2</v>
      </c>
      <c r="G165" s="13">
        <f t="shared" si="15"/>
        <v>3.1645569620253167E-2</v>
      </c>
      <c r="H165" s="17">
        <f t="shared" si="16"/>
        <v>1.89897455374098E-3</v>
      </c>
    </row>
    <row r="166" spans="2:8" ht="15" x14ac:dyDescent="0.2">
      <c r="B166" s="8" t="s">
        <v>270</v>
      </c>
      <c r="C166" s="9">
        <v>35</v>
      </c>
      <c r="D166" s="9">
        <v>21</v>
      </c>
      <c r="E166" s="14">
        <f t="shared" si="13"/>
        <v>1.3292821876186859E-2</v>
      </c>
      <c r="F166" s="14">
        <f t="shared" si="14"/>
        <v>5.3804765564950041E-3</v>
      </c>
      <c r="G166" s="13">
        <f t="shared" si="15"/>
        <v>-0.4</v>
      </c>
      <c r="H166" s="17">
        <f t="shared" si="16"/>
        <v>-5.3171287504747439E-3</v>
      </c>
    </row>
    <row r="167" spans="2:8" ht="15" x14ac:dyDescent="0.2">
      <c r="B167" s="8" t="s">
        <v>52</v>
      </c>
      <c r="C167" s="9">
        <v>9</v>
      </c>
      <c r="D167" s="9">
        <v>8</v>
      </c>
      <c r="E167" s="14">
        <f t="shared" si="13"/>
        <v>3.4181541967337639E-3</v>
      </c>
      <c r="F167" s="14">
        <f t="shared" si="14"/>
        <v>2.0497053548552396E-3</v>
      </c>
      <c r="G167" s="13">
        <f t="shared" si="15"/>
        <v>-0.1111111111111111</v>
      </c>
      <c r="H167" s="17">
        <f t="shared" si="16"/>
        <v>-3.7979491074819596E-4</v>
      </c>
    </row>
    <row r="168" spans="2:8" ht="15" x14ac:dyDescent="0.2">
      <c r="B168" s="8" t="s">
        <v>60</v>
      </c>
      <c r="C168" s="9">
        <v>0</v>
      </c>
      <c r="D168" s="9">
        <v>6</v>
      </c>
      <c r="E168" s="14" t="str">
        <f t="shared" si="13"/>
        <v/>
      </c>
      <c r="F168" s="14">
        <f t="shared" si="14"/>
        <v>1.5372790161414297E-3</v>
      </c>
      <c r="G168" s="13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9">
        <v>21</v>
      </c>
      <c r="D169" s="9">
        <v>129</v>
      </c>
      <c r="E169" s="14">
        <f t="shared" si="13"/>
        <v>7.975693125712115E-3</v>
      </c>
      <c r="F169" s="14">
        <f t="shared" si="14"/>
        <v>3.3051498847040735E-2</v>
      </c>
      <c r="G169" s="13">
        <f t="shared" si="15"/>
        <v>5.1428571428571432</v>
      </c>
      <c r="H169" s="17">
        <f t="shared" si="16"/>
        <v>4.1017850360805165E-2</v>
      </c>
    </row>
    <row r="170" spans="2:8" ht="15" x14ac:dyDescent="0.2">
      <c r="B170" s="8" t="s">
        <v>272</v>
      </c>
      <c r="C170" s="9">
        <v>1</v>
      </c>
      <c r="D170" s="9">
        <v>2</v>
      </c>
      <c r="E170" s="14">
        <f t="shared" si="13"/>
        <v>3.7979491074819596E-4</v>
      </c>
      <c r="F170" s="14">
        <f t="shared" si="14"/>
        <v>5.1242633871380989E-4</v>
      </c>
      <c r="G170" s="13">
        <f t="shared" si="15"/>
        <v>1</v>
      </c>
      <c r="H170" s="17">
        <f t="shared" si="16"/>
        <v>3.7979491074819596E-4</v>
      </c>
    </row>
    <row r="171" spans="2:8" ht="15" x14ac:dyDescent="0.2">
      <c r="B171" s="8" t="s">
        <v>273</v>
      </c>
      <c r="C171" s="9">
        <v>0</v>
      </c>
      <c r="D171" s="9">
        <v>0</v>
      </c>
      <c r="E171" s="14" t="str">
        <f t="shared" si="13"/>
        <v/>
      </c>
      <c r="F171" s="14" t="str">
        <f t="shared" si="14"/>
        <v/>
      </c>
      <c r="G171" s="13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4" t="str">
        <f t="shared" si="13"/>
        <v/>
      </c>
      <c r="F172" s="14" t="str">
        <f t="shared" si="14"/>
        <v/>
      </c>
      <c r="G172" s="13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9">
        <v>5</v>
      </c>
      <c r="D173" s="9">
        <v>11</v>
      </c>
      <c r="E173" s="14">
        <f t="shared" si="13"/>
        <v>1.8989745537409798E-3</v>
      </c>
      <c r="F173" s="14">
        <f t="shared" si="14"/>
        <v>2.8183448629259542E-3</v>
      </c>
      <c r="G173" s="13">
        <f t="shared" si="15"/>
        <v>1.2</v>
      </c>
      <c r="H173" s="17">
        <f t="shared" si="16"/>
        <v>2.2787694644891758E-3</v>
      </c>
    </row>
    <row r="174" spans="2:8" ht="15" x14ac:dyDescent="0.2">
      <c r="B174" s="8" t="s">
        <v>276</v>
      </c>
      <c r="C174" s="9">
        <v>38</v>
      </c>
      <c r="D174" s="9">
        <v>74</v>
      </c>
      <c r="E174" s="14">
        <f t="shared" si="13"/>
        <v>1.4432206608431447E-2</v>
      </c>
      <c r="F174" s="14">
        <f t="shared" si="14"/>
        <v>1.8959774532410965E-2</v>
      </c>
      <c r="G174" s="13">
        <f t="shared" si="15"/>
        <v>0.94736842105263153</v>
      </c>
      <c r="H174" s="17">
        <f t="shared" si="16"/>
        <v>1.3672616786935054E-2</v>
      </c>
    </row>
    <row r="175" spans="2:8" ht="15" x14ac:dyDescent="0.2">
      <c r="B175" s="8" t="s">
        <v>277</v>
      </c>
      <c r="C175" s="9">
        <v>70</v>
      </c>
      <c r="D175" s="9">
        <v>131</v>
      </c>
      <c r="E175" s="14">
        <f t="shared" si="13"/>
        <v>2.6585643752373718E-2</v>
      </c>
      <c r="F175" s="14">
        <f t="shared" si="14"/>
        <v>3.3563925185754545E-2</v>
      </c>
      <c r="G175" s="13">
        <f t="shared" si="15"/>
        <v>0.87142857142857144</v>
      </c>
      <c r="H175" s="17">
        <f t="shared" si="16"/>
        <v>2.3167489555639954E-2</v>
      </c>
    </row>
    <row r="176" spans="2:8" ht="15" x14ac:dyDescent="0.2">
      <c r="B176" s="8" t="s">
        <v>278</v>
      </c>
      <c r="C176" s="9">
        <v>55</v>
      </c>
      <c r="D176" s="9">
        <v>143</v>
      </c>
      <c r="E176" s="14">
        <f t="shared" si="13"/>
        <v>2.0888720091150777E-2</v>
      </c>
      <c r="F176" s="14">
        <f t="shared" si="14"/>
        <v>3.6638483218037407E-2</v>
      </c>
      <c r="G176" s="13">
        <f t="shared" si="15"/>
        <v>1.6</v>
      </c>
      <c r="H176" s="17">
        <f t="shared" si="16"/>
        <v>3.3421952145841247E-2</v>
      </c>
    </row>
    <row r="177" spans="2:8" ht="15" x14ac:dyDescent="0.2">
      <c r="B177" s="8" t="s">
        <v>279</v>
      </c>
      <c r="C177" s="9">
        <v>72</v>
      </c>
      <c r="D177" s="9">
        <v>159</v>
      </c>
      <c r="E177" s="14">
        <f t="shared" si="13"/>
        <v>2.7345233573870111E-2</v>
      </c>
      <c r="F177" s="14">
        <f t="shared" si="14"/>
        <v>4.073789392774789E-2</v>
      </c>
      <c r="G177" s="13">
        <f t="shared" si="15"/>
        <v>1.2083333333333333</v>
      </c>
      <c r="H177" s="17">
        <f t="shared" si="16"/>
        <v>3.3042157235093052E-2</v>
      </c>
    </row>
    <row r="178" spans="2:8" ht="15" x14ac:dyDescent="0.2">
      <c r="B178" s="8" t="s">
        <v>280</v>
      </c>
      <c r="C178" s="9">
        <v>170</v>
      </c>
      <c r="D178" s="9">
        <v>276</v>
      </c>
      <c r="E178" s="14">
        <f t="shared" si="13"/>
        <v>6.456513482719331E-2</v>
      </c>
      <c r="F178" s="14">
        <f t="shared" si="14"/>
        <v>7.0714834742505769E-2</v>
      </c>
      <c r="G178" s="13">
        <f t="shared" si="15"/>
        <v>0.62352941176470589</v>
      </c>
      <c r="H178" s="17">
        <f t="shared" si="16"/>
        <v>4.0258260539308768E-2</v>
      </c>
    </row>
    <row r="179" spans="2:8" ht="15" x14ac:dyDescent="0.2">
      <c r="B179" s="8" t="s">
        <v>281</v>
      </c>
      <c r="C179" s="9">
        <v>44</v>
      </c>
      <c r="D179" s="9">
        <v>23</v>
      </c>
      <c r="E179" s="14">
        <f t="shared" si="13"/>
        <v>1.6710976072920623E-2</v>
      </c>
      <c r="F179" s="14">
        <f t="shared" si="14"/>
        <v>5.8929028952088135E-3</v>
      </c>
      <c r="G179" s="13">
        <f t="shared" si="15"/>
        <v>-0.47727272727272729</v>
      </c>
      <c r="H179" s="17">
        <f t="shared" si="16"/>
        <v>-7.9756931257121168E-3</v>
      </c>
    </row>
    <row r="180" spans="2:8" ht="15" x14ac:dyDescent="0.2">
      <c r="B180" s="8" t="s">
        <v>282</v>
      </c>
      <c r="C180" s="9">
        <v>0</v>
      </c>
      <c r="D180" s="9">
        <v>0</v>
      </c>
      <c r="E180" s="14" t="str">
        <f t="shared" si="13"/>
        <v/>
      </c>
      <c r="F180" s="14" t="str">
        <f t="shared" si="14"/>
        <v/>
      </c>
      <c r="G180" s="13" t="str">
        <f t="shared" si="15"/>
        <v>0</v>
      </c>
      <c r="H180" s="17" t="str">
        <f t="shared" si="16"/>
        <v/>
      </c>
    </row>
    <row r="181" spans="2:8" ht="15" x14ac:dyDescent="0.2">
      <c r="B181" s="8" t="s">
        <v>283</v>
      </c>
      <c r="C181" s="9">
        <v>14</v>
      </c>
      <c r="D181" s="9">
        <v>110</v>
      </c>
      <c r="E181" s="14">
        <f t="shared" si="13"/>
        <v>5.3171287504747439E-3</v>
      </c>
      <c r="F181" s="14">
        <f t="shared" si="14"/>
        <v>2.8183448629259544E-2</v>
      </c>
      <c r="G181" s="13">
        <f t="shared" si="15"/>
        <v>6.8571428571428568</v>
      </c>
      <c r="H181" s="17">
        <f t="shared" si="16"/>
        <v>3.6460311431826813E-2</v>
      </c>
    </row>
    <row r="182" spans="2:8" ht="15" x14ac:dyDescent="0.2">
      <c r="B182" s="8" t="s">
        <v>284</v>
      </c>
      <c r="C182" s="9">
        <v>74</v>
      </c>
      <c r="D182" s="9">
        <v>64</v>
      </c>
      <c r="E182" s="14">
        <f t="shared" si="13"/>
        <v>2.8104823395366501E-2</v>
      </c>
      <c r="F182" s="14">
        <f t="shared" si="14"/>
        <v>1.6397642838841917E-2</v>
      </c>
      <c r="G182" s="13">
        <f t="shared" si="15"/>
        <v>-0.13513513513513514</v>
      </c>
      <c r="H182" s="17">
        <f t="shared" si="16"/>
        <v>-3.7979491074819596E-3</v>
      </c>
    </row>
    <row r="183" spans="2:8" ht="15" x14ac:dyDescent="0.2">
      <c r="B183" s="8" t="s">
        <v>285</v>
      </c>
      <c r="C183" s="9">
        <v>22</v>
      </c>
      <c r="D183" s="9">
        <v>18</v>
      </c>
      <c r="E183" s="14">
        <f t="shared" si="13"/>
        <v>8.3554880364603117E-3</v>
      </c>
      <c r="F183" s="14">
        <f t="shared" si="14"/>
        <v>4.6118370484242886E-3</v>
      </c>
      <c r="G183" s="13">
        <f t="shared" si="15"/>
        <v>-0.18181818181818182</v>
      </c>
      <c r="H183" s="17">
        <f t="shared" si="16"/>
        <v>-1.5191796429927841E-3</v>
      </c>
    </row>
    <row r="184" spans="2:8" ht="15" x14ac:dyDescent="0.2">
      <c r="B184" s="8" t="s">
        <v>286</v>
      </c>
      <c r="C184" s="9">
        <v>0</v>
      </c>
      <c r="D184" s="9">
        <v>2</v>
      </c>
      <c r="E184" s="14" t="str">
        <f t="shared" si="13"/>
        <v/>
      </c>
      <c r="F184" s="14">
        <f t="shared" si="14"/>
        <v>5.1242633871380989E-4</v>
      </c>
      <c r="G184" s="13" t="str">
        <f t="shared" si="15"/>
        <v>0</v>
      </c>
      <c r="H184" s="17" t="str">
        <f t="shared" si="16"/>
        <v/>
      </c>
    </row>
    <row r="185" spans="2:8" ht="15" x14ac:dyDescent="0.2">
      <c r="B185" s="8" t="s">
        <v>62</v>
      </c>
      <c r="C185" s="9">
        <v>2</v>
      </c>
      <c r="D185" s="9">
        <v>1</v>
      </c>
      <c r="E185" s="14">
        <f t="shared" si="13"/>
        <v>7.5958982149639193E-4</v>
      </c>
      <c r="F185" s="14">
        <f t="shared" si="14"/>
        <v>2.5621316935690495E-4</v>
      </c>
      <c r="G185" s="13">
        <f t="shared" si="15"/>
        <v>-0.5</v>
      </c>
      <c r="H185" s="17">
        <f t="shared" si="16"/>
        <v>-3.7979491074819596E-4</v>
      </c>
    </row>
    <row r="186" spans="2:8" ht="15" x14ac:dyDescent="0.2">
      <c r="B186" s="8" t="s">
        <v>63</v>
      </c>
      <c r="C186" s="9">
        <v>90</v>
      </c>
      <c r="D186" s="9">
        <v>347</v>
      </c>
      <c r="E186" s="14">
        <f t="shared" si="13"/>
        <v>3.4181541967337636E-2</v>
      </c>
      <c r="F186" s="14">
        <f t="shared" si="14"/>
        <v>8.8905969766846019E-2</v>
      </c>
      <c r="G186" s="13">
        <f t="shared" si="15"/>
        <v>2.8555555555555556</v>
      </c>
      <c r="H186" s="17">
        <f t="shared" si="16"/>
        <v>9.7607292062286369E-2</v>
      </c>
    </row>
    <row r="187" spans="2:8" ht="15" x14ac:dyDescent="0.2">
      <c r="B187" s="8" t="s">
        <v>287</v>
      </c>
      <c r="C187" s="9">
        <v>12</v>
      </c>
      <c r="D187" s="9">
        <v>20</v>
      </c>
      <c r="E187" s="14">
        <f t="shared" si="13"/>
        <v>4.5575389289783516E-3</v>
      </c>
      <c r="F187" s="14">
        <f t="shared" si="14"/>
        <v>5.1242633871380989E-3</v>
      </c>
      <c r="G187" s="13">
        <f t="shared" si="15"/>
        <v>0.66666666666666663</v>
      </c>
      <c r="H187" s="17">
        <f t="shared" si="16"/>
        <v>3.0383592859855677E-3</v>
      </c>
    </row>
    <row r="188" spans="2:8" ht="15" x14ac:dyDescent="0.2">
      <c r="B188" s="8" t="s">
        <v>288</v>
      </c>
      <c r="C188" s="9">
        <v>1</v>
      </c>
      <c r="D188" s="9">
        <v>4</v>
      </c>
      <c r="E188" s="14">
        <f t="shared" si="13"/>
        <v>3.7979491074819596E-4</v>
      </c>
      <c r="F188" s="14">
        <f t="shared" si="14"/>
        <v>1.0248526774276198E-3</v>
      </c>
      <c r="G188" s="13">
        <f t="shared" si="15"/>
        <v>3</v>
      </c>
      <c r="H188" s="17">
        <f t="shared" si="16"/>
        <v>1.1393847322445879E-3</v>
      </c>
    </row>
    <row r="189" spans="2:8" ht="15" x14ac:dyDescent="0.2">
      <c r="B189" s="8" t="s">
        <v>289</v>
      </c>
      <c r="C189" s="9">
        <v>0</v>
      </c>
      <c r="D189" s="9">
        <v>0</v>
      </c>
      <c r="E189" s="14" t="str">
        <f t="shared" si="13"/>
        <v/>
      </c>
      <c r="F189" s="14" t="str">
        <f t="shared" si="14"/>
        <v/>
      </c>
      <c r="G189" s="13" t="str">
        <f t="shared" si="15"/>
        <v>0</v>
      </c>
      <c r="H189" s="17" t="str">
        <f t="shared" si="16"/>
        <v/>
      </c>
    </row>
    <row r="190" spans="2:8" ht="15" x14ac:dyDescent="0.2">
      <c r="B190" s="8" t="s">
        <v>65</v>
      </c>
      <c r="C190" s="9">
        <v>0</v>
      </c>
      <c r="D190" s="9">
        <v>0</v>
      </c>
      <c r="E190" s="14" t="str">
        <f t="shared" si="13"/>
        <v/>
      </c>
      <c r="F190" s="14" t="str">
        <f t="shared" si="14"/>
        <v/>
      </c>
      <c r="G190" s="13" t="str">
        <f t="shared" si="15"/>
        <v>0</v>
      </c>
      <c r="H190" s="17" t="str">
        <f t="shared" si="16"/>
        <v/>
      </c>
    </row>
    <row r="191" spans="2:8" ht="15" x14ac:dyDescent="0.2">
      <c r="B191" s="8" t="s">
        <v>290</v>
      </c>
      <c r="C191" s="9">
        <v>0</v>
      </c>
      <c r="D191" s="9">
        <v>0</v>
      </c>
      <c r="E191" s="14" t="str">
        <f t="shared" si="13"/>
        <v/>
      </c>
      <c r="F191" s="14" t="str">
        <f t="shared" si="14"/>
        <v/>
      </c>
      <c r="G191" s="13" t="str">
        <f t="shared" si="15"/>
        <v>0</v>
      </c>
      <c r="H191" s="17" t="str">
        <f t="shared" si="16"/>
        <v/>
      </c>
    </row>
    <row r="192" spans="2:8" ht="15" x14ac:dyDescent="0.2">
      <c r="B192" s="8" t="s">
        <v>64</v>
      </c>
      <c r="C192" s="9">
        <v>0</v>
      </c>
      <c r="D192" s="9">
        <v>0</v>
      </c>
      <c r="E192" s="14" t="str">
        <f t="shared" si="13"/>
        <v/>
      </c>
      <c r="F192" s="14" t="str">
        <f t="shared" si="14"/>
        <v/>
      </c>
      <c r="G192" s="13" t="str">
        <f t="shared" si="15"/>
        <v>0</v>
      </c>
      <c r="H192" s="17" t="str">
        <f t="shared" si="16"/>
        <v/>
      </c>
    </row>
    <row r="193" spans="2:8" ht="15" x14ac:dyDescent="0.2">
      <c r="B193" s="8" t="s">
        <v>291</v>
      </c>
      <c r="C193" s="9">
        <v>5</v>
      </c>
      <c r="D193" s="9">
        <v>0</v>
      </c>
      <c r="E193" s="14">
        <f t="shared" si="13"/>
        <v>1.8989745537409798E-3</v>
      </c>
      <c r="F193" s="14" t="str">
        <f t="shared" si="14"/>
        <v/>
      </c>
      <c r="G193" s="13" t="str">
        <f t="shared" si="15"/>
        <v>0</v>
      </c>
      <c r="H193" s="17">
        <f t="shared" si="16"/>
        <v>0</v>
      </c>
    </row>
    <row r="194" spans="2:8" ht="15" x14ac:dyDescent="0.2">
      <c r="B194" s="8" t="s">
        <v>292</v>
      </c>
      <c r="C194" s="9">
        <v>0</v>
      </c>
      <c r="D194" s="9">
        <v>0</v>
      </c>
      <c r="E194" s="14" t="str">
        <f t="shared" si="13"/>
        <v/>
      </c>
      <c r="F194" s="14" t="str">
        <f t="shared" si="14"/>
        <v/>
      </c>
      <c r="G194" s="13" t="str">
        <f t="shared" si="15"/>
        <v>0</v>
      </c>
      <c r="H194" s="17" t="str">
        <f t="shared" si="16"/>
        <v/>
      </c>
    </row>
    <row r="195" spans="2:8" ht="15" x14ac:dyDescent="0.2">
      <c r="B195" s="8" t="s">
        <v>468</v>
      </c>
      <c r="C195" s="9">
        <v>0</v>
      </c>
      <c r="D195" s="9">
        <v>6</v>
      </c>
      <c r="E195" s="14" t="str">
        <f t="shared" si="13"/>
        <v/>
      </c>
      <c r="F195" s="14">
        <f t="shared" si="14"/>
        <v>1.5372790161414297E-3</v>
      </c>
      <c r="G195" s="13" t="str">
        <f t="shared" si="15"/>
        <v>0</v>
      </c>
      <c r="H195" s="17" t="str">
        <f t="shared" si="16"/>
        <v/>
      </c>
    </row>
    <row r="196" spans="2:8" ht="15" x14ac:dyDescent="0.2">
      <c r="B196" s="8" t="s">
        <v>293</v>
      </c>
      <c r="C196" s="9">
        <v>170</v>
      </c>
      <c r="D196" s="9">
        <v>643</v>
      </c>
      <c r="E196" s="14">
        <f t="shared" si="13"/>
        <v>6.456513482719331E-2</v>
      </c>
      <c r="F196" s="14">
        <f t="shared" si="14"/>
        <v>0.16474506789648988</v>
      </c>
      <c r="G196" s="13">
        <f t="shared" si="15"/>
        <v>2.7823529411764705</v>
      </c>
      <c r="H196" s="17">
        <f t="shared" si="16"/>
        <v>0.17964299278389667</v>
      </c>
    </row>
    <row r="197" spans="2:8" ht="15" x14ac:dyDescent="0.2">
      <c r="B197" s="8" t="s">
        <v>294</v>
      </c>
      <c r="C197" s="9">
        <v>0</v>
      </c>
      <c r="D197" s="9">
        <v>0</v>
      </c>
      <c r="E197" s="14" t="str">
        <f t="shared" si="13"/>
        <v/>
      </c>
      <c r="F197" s="14" t="str">
        <f t="shared" si="14"/>
        <v/>
      </c>
      <c r="G197" s="13" t="str">
        <f t="shared" si="15"/>
        <v>0</v>
      </c>
      <c r="H197" s="17" t="str">
        <f t="shared" si="16"/>
        <v/>
      </c>
    </row>
    <row r="198" spans="2:8" ht="15" x14ac:dyDescent="0.2">
      <c r="B198" s="8" t="s">
        <v>295</v>
      </c>
      <c r="C198" s="9">
        <v>3</v>
      </c>
      <c r="D198" s="9">
        <v>6</v>
      </c>
      <c r="E198" s="14">
        <f t="shared" si="13"/>
        <v>1.1393847322445879E-3</v>
      </c>
      <c r="F198" s="14">
        <f t="shared" si="14"/>
        <v>1.5372790161414297E-3</v>
      </c>
      <c r="G198" s="13">
        <f t="shared" si="15"/>
        <v>1</v>
      </c>
      <c r="H198" s="17">
        <f t="shared" si="16"/>
        <v>1.1393847322445879E-3</v>
      </c>
    </row>
    <row r="199" spans="2:8" ht="15" x14ac:dyDescent="0.2">
      <c r="B199" s="8" t="s">
        <v>296</v>
      </c>
      <c r="C199" s="9">
        <v>0</v>
      </c>
      <c r="D199" s="9">
        <v>3</v>
      </c>
      <c r="E199" s="14" t="str">
        <f t="shared" si="13"/>
        <v/>
      </c>
      <c r="F199" s="14">
        <f t="shared" si="14"/>
        <v>7.6863950807071484E-4</v>
      </c>
      <c r="G199" s="13" t="str">
        <f t="shared" si="15"/>
        <v>0</v>
      </c>
      <c r="H199" s="17" t="str">
        <f t="shared" si="16"/>
        <v/>
      </c>
    </row>
    <row r="200" spans="2:8" ht="15" x14ac:dyDescent="0.2">
      <c r="B200" s="8" t="s">
        <v>297</v>
      </c>
      <c r="C200" s="9">
        <v>1</v>
      </c>
      <c r="D200" s="9">
        <v>2</v>
      </c>
      <c r="E200" s="14">
        <f t="shared" si="13"/>
        <v>3.7979491074819596E-4</v>
      </c>
      <c r="F200" s="14">
        <f t="shared" si="14"/>
        <v>5.1242633871380989E-4</v>
      </c>
      <c r="G200" s="13">
        <f t="shared" si="15"/>
        <v>1</v>
      </c>
      <c r="H200" s="17">
        <f t="shared" si="16"/>
        <v>3.7979491074819596E-4</v>
      </c>
    </row>
    <row r="201" spans="2:8" ht="15" x14ac:dyDescent="0.2">
      <c r="B201" s="8" t="s">
        <v>298</v>
      </c>
      <c r="C201" s="9">
        <v>0</v>
      </c>
      <c r="D201" s="9">
        <v>3</v>
      </c>
      <c r="E201" s="14" t="str">
        <f t="shared" si="13"/>
        <v/>
      </c>
      <c r="F201" s="14">
        <f t="shared" si="14"/>
        <v>7.6863950807071484E-4</v>
      </c>
      <c r="G201" s="13" t="str">
        <f t="shared" si="15"/>
        <v>0</v>
      </c>
      <c r="H201" s="17" t="str">
        <f t="shared" si="16"/>
        <v/>
      </c>
    </row>
    <row r="202" spans="2:8" ht="15" x14ac:dyDescent="0.2">
      <c r="B202" s="8" t="s">
        <v>299</v>
      </c>
      <c r="C202" s="9">
        <v>0</v>
      </c>
      <c r="D202" s="9">
        <v>1</v>
      </c>
      <c r="E202" s="14" t="str">
        <f t="shared" si="13"/>
        <v/>
      </c>
      <c r="F202" s="14">
        <f t="shared" si="14"/>
        <v>2.5621316935690495E-4</v>
      </c>
      <c r="G202" s="13" t="str">
        <f t="shared" si="15"/>
        <v>0</v>
      </c>
      <c r="H202" s="17" t="str">
        <f t="shared" si="16"/>
        <v/>
      </c>
    </row>
    <row r="203" spans="2:8" ht="15" x14ac:dyDescent="0.2">
      <c r="B203" s="8" t="s">
        <v>67</v>
      </c>
      <c r="C203" s="9">
        <v>0</v>
      </c>
      <c r="D203" s="9">
        <v>2</v>
      </c>
      <c r="E203" s="14" t="str">
        <f t="shared" si="13"/>
        <v/>
      </c>
      <c r="F203" s="14">
        <f t="shared" si="14"/>
        <v>5.1242633871380989E-4</v>
      </c>
      <c r="G203" s="13" t="str">
        <f t="shared" si="15"/>
        <v>0</v>
      </c>
      <c r="H203" s="17" t="str">
        <f t="shared" si="16"/>
        <v/>
      </c>
    </row>
    <row r="204" spans="2:8" ht="15" x14ac:dyDescent="0.2">
      <c r="B204" s="8" t="s">
        <v>300</v>
      </c>
      <c r="C204" s="9">
        <v>1</v>
      </c>
      <c r="D204" s="9">
        <v>0</v>
      </c>
      <c r="E204" s="14">
        <f t="shared" si="13"/>
        <v>3.7979491074819596E-4</v>
      </c>
      <c r="F204" s="14" t="str">
        <f t="shared" si="14"/>
        <v/>
      </c>
      <c r="G204" s="13" t="str">
        <f t="shared" si="15"/>
        <v>0</v>
      </c>
      <c r="H204" s="17">
        <f t="shared" si="16"/>
        <v>0</v>
      </c>
    </row>
    <row r="205" spans="2:8" ht="15" x14ac:dyDescent="0.2">
      <c r="B205" s="8" t="s">
        <v>66</v>
      </c>
      <c r="C205" s="9">
        <v>0</v>
      </c>
      <c r="D205" s="9">
        <v>0</v>
      </c>
      <c r="E205" s="14" t="str">
        <f t="shared" si="13"/>
        <v/>
      </c>
      <c r="F205" s="14" t="str">
        <f t="shared" si="14"/>
        <v/>
      </c>
      <c r="G205" s="13" t="str">
        <f t="shared" si="15"/>
        <v>0</v>
      </c>
      <c r="H205" s="17" t="str">
        <f t="shared" si="16"/>
        <v/>
      </c>
    </row>
    <row r="206" spans="2:8" ht="15" x14ac:dyDescent="0.2">
      <c r="B206" s="8" t="s">
        <v>301</v>
      </c>
      <c r="C206" s="9">
        <v>6</v>
      </c>
      <c r="D206" s="9">
        <v>0</v>
      </c>
      <c r="E206" s="14">
        <f t="shared" si="13"/>
        <v>2.2787694644891758E-3</v>
      </c>
      <c r="F206" s="14" t="str">
        <f t="shared" si="14"/>
        <v/>
      </c>
      <c r="G206" s="13" t="str">
        <f t="shared" si="15"/>
        <v>0</v>
      </c>
      <c r="H206" s="17">
        <f t="shared" si="16"/>
        <v>0</v>
      </c>
    </row>
    <row r="207" spans="2:8" ht="15" x14ac:dyDescent="0.2">
      <c r="B207" s="8" t="s">
        <v>530</v>
      </c>
      <c r="C207" s="9">
        <v>0</v>
      </c>
      <c r="D207" s="9">
        <v>1</v>
      </c>
      <c r="E207" s="14" t="str">
        <f t="shared" si="13"/>
        <v/>
      </c>
      <c r="F207" s="14">
        <f t="shared" si="14"/>
        <v>2.5621316935690495E-4</v>
      </c>
      <c r="G207" s="13" t="str">
        <f t="shared" si="15"/>
        <v>0</v>
      </c>
      <c r="H207" s="17" t="str">
        <f t="shared" si="16"/>
        <v/>
      </c>
    </row>
    <row r="208" spans="2:8" ht="15" x14ac:dyDescent="0.2">
      <c r="B208" s="8" t="s">
        <v>72</v>
      </c>
      <c r="C208" s="9">
        <v>5</v>
      </c>
      <c r="D208" s="9">
        <v>4</v>
      </c>
      <c r="E208" s="14">
        <f t="shared" si="13"/>
        <v>1.8989745537409798E-3</v>
      </c>
      <c r="F208" s="14">
        <f t="shared" si="14"/>
        <v>1.0248526774276198E-3</v>
      </c>
      <c r="G208" s="13">
        <f t="shared" si="15"/>
        <v>-0.2</v>
      </c>
      <c r="H208" s="17">
        <f t="shared" si="16"/>
        <v>-3.7979491074819596E-4</v>
      </c>
    </row>
    <row r="209" spans="2:8" ht="15" x14ac:dyDescent="0.2">
      <c r="B209" s="8" t="s">
        <v>71</v>
      </c>
      <c r="C209" s="9">
        <v>0</v>
      </c>
      <c r="D209" s="9">
        <v>0</v>
      </c>
      <c r="E209" s="14" t="str">
        <f t="shared" si="13"/>
        <v/>
      </c>
      <c r="F209" s="14" t="str">
        <f t="shared" si="14"/>
        <v/>
      </c>
      <c r="G209" s="13" t="str">
        <f t="shared" si="15"/>
        <v>0</v>
      </c>
      <c r="H209" s="17" t="str">
        <f t="shared" si="16"/>
        <v/>
      </c>
    </row>
    <row r="210" spans="2:8" ht="15" x14ac:dyDescent="0.2">
      <c r="B210" s="8" t="s">
        <v>73</v>
      </c>
      <c r="C210" s="9">
        <v>0</v>
      </c>
      <c r="D210" s="9">
        <v>0</v>
      </c>
      <c r="E210" s="14" t="str">
        <f t="shared" si="13"/>
        <v/>
      </c>
      <c r="F210" s="14" t="str">
        <f t="shared" si="14"/>
        <v/>
      </c>
      <c r="G210" s="13" t="str">
        <f t="shared" si="15"/>
        <v>0</v>
      </c>
      <c r="H210" s="17" t="str">
        <f t="shared" si="16"/>
        <v/>
      </c>
    </row>
    <row r="211" spans="2:8" ht="15" x14ac:dyDescent="0.2">
      <c r="B211" s="8" t="s">
        <v>69</v>
      </c>
      <c r="C211" s="9">
        <v>1</v>
      </c>
      <c r="D211" s="9">
        <v>2</v>
      </c>
      <c r="E211" s="14">
        <f t="shared" si="13"/>
        <v>3.7979491074819596E-4</v>
      </c>
      <c r="F211" s="14">
        <f t="shared" si="14"/>
        <v>5.1242633871380989E-4</v>
      </c>
      <c r="G211" s="13">
        <f t="shared" si="15"/>
        <v>1</v>
      </c>
      <c r="H211" s="17">
        <f t="shared" si="16"/>
        <v>3.7979491074819596E-4</v>
      </c>
    </row>
    <row r="212" spans="2:8" ht="15" x14ac:dyDescent="0.2">
      <c r="B212" s="8" t="s">
        <v>68</v>
      </c>
      <c r="C212" s="9">
        <v>0</v>
      </c>
      <c r="D212" s="9">
        <v>0</v>
      </c>
      <c r="E212" s="14" t="str">
        <f t="shared" si="13"/>
        <v/>
      </c>
      <c r="F212" s="14" t="str">
        <f t="shared" si="14"/>
        <v/>
      </c>
      <c r="G212" s="13" t="str">
        <f t="shared" si="15"/>
        <v>0</v>
      </c>
      <c r="H212" s="17" t="str">
        <f t="shared" si="16"/>
        <v/>
      </c>
    </row>
    <row r="213" spans="2:8" ht="15" x14ac:dyDescent="0.2">
      <c r="B213" s="8" t="s">
        <v>302</v>
      </c>
      <c r="C213" s="9">
        <v>1</v>
      </c>
      <c r="D213" s="9">
        <v>0</v>
      </c>
      <c r="E213" s="14">
        <f t="shared" si="13"/>
        <v>3.7979491074819596E-4</v>
      </c>
      <c r="F213" s="14" t="str">
        <f t="shared" si="14"/>
        <v/>
      </c>
      <c r="G213" s="13" t="str">
        <f t="shared" si="15"/>
        <v>0</v>
      </c>
      <c r="H213" s="17">
        <f t="shared" si="16"/>
        <v>0</v>
      </c>
    </row>
    <row r="214" spans="2:8" ht="15" x14ac:dyDescent="0.2">
      <c r="B214" s="8" t="s">
        <v>70</v>
      </c>
      <c r="C214" s="9">
        <v>12</v>
      </c>
      <c r="D214" s="9">
        <v>6</v>
      </c>
      <c r="E214" s="14">
        <f t="shared" si="13"/>
        <v>4.5575389289783516E-3</v>
      </c>
      <c r="F214" s="14">
        <f t="shared" si="14"/>
        <v>1.5372790161414297E-3</v>
      </c>
      <c r="G214" s="13">
        <f t="shared" si="15"/>
        <v>-0.5</v>
      </c>
      <c r="H214" s="17">
        <f t="shared" si="16"/>
        <v>-2.2787694644891758E-3</v>
      </c>
    </row>
    <row r="215" spans="2:8" ht="15" x14ac:dyDescent="0.2">
      <c r="B215" s="8" t="s">
        <v>303</v>
      </c>
      <c r="C215" s="9">
        <v>1</v>
      </c>
      <c r="D215" s="9">
        <v>0</v>
      </c>
      <c r="E215" s="14">
        <f t="shared" si="13"/>
        <v>3.7979491074819596E-4</v>
      </c>
      <c r="F215" s="14" t="str">
        <f t="shared" si="14"/>
        <v/>
      </c>
      <c r="G215" s="13" t="str">
        <f t="shared" si="15"/>
        <v>0</v>
      </c>
      <c r="H215" s="17">
        <f t="shared" si="16"/>
        <v>0</v>
      </c>
    </row>
    <row r="216" spans="2:8" ht="15" x14ac:dyDescent="0.2">
      <c r="B216" s="8" t="s">
        <v>304</v>
      </c>
      <c r="C216" s="9">
        <v>6</v>
      </c>
      <c r="D216" s="9">
        <v>20</v>
      </c>
      <c r="E216" s="14">
        <f t="shared" si="13"/>
        <v>2.2787694644891758E-3</v>
      </c>
      <c r="F216" s="14">
        <f t="shared" si="14"/>
        <v>5.1242633871380989E-3</v>
      </c>
      <c r="G216" s="13">
        <f t="shared" si="15"/>
        <v>2.3333333333333335</v>
      </c>
      <c r="H216" s="17">
        <f t="shared" si="16"/>
        <v>5.3171287504747439E-3</v>
      </c>
    </row>
    <row r="217" spans="2:8" ht="15" x14ac:dyDescent="0.2">
      <c r="B217" s="8" t="s">
        <v>469</v>
      </c>
      <c r="C217" s="9">
        <v>0</v>
      </c>
      <c r="D217" s="9">
        <v>0</v>
      </c>
      <c r="E217" s="14" t="str">
        <f t="shared" ref="E217:E280" si="17">+IF(C217=0,"",C217/C$151)</f>
        <v/>
      </c>
      <c r="F217" s="14" t="str">
        <f t="shared" ref="F217:F280" si="18">+IF(D217=0,"",D217/D$151)</f>
        <v/>
      </c>
      <c r="G217" s="13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15" x14ac:dyDescent="0.2">
      <c r="B218" s="8" t="s">
        <v>305</v>
      </c>
      <c r="C218" s="9">
        <v>0</v>
      </c>
      <c r="D218" s="9">
        <v>1</v>
      </c>
      <c r="E218" s="14" t="str">
        <f t="shared" si="17"/>
        <v/>
      </c>
      <c r="F218" s="14">
        <f t="shared" si="18"/>
        <v>2.5621316935690495E-4</v>
      </c>
      <c r="G218" s="13" t="str">
        <f t="shared" si="19"/>
        <v>0</v>
      </c>
      <c r="H218" s="17" t="str">
        <f t="shared" si="20"/>
        <v/>
      </c>
    </row>
    <row r="219" spans="2:8" ht="15" x14ac:dyDescent="0.2">
      <c r="B219" s="8" t="s">
        <v>306</v>
      </c>
      <c r="C219" s="9">
        <v>0</v>
      </c>
      <c r="D219" s="9">
        <v>0</v>
      </c>
      <c r="E219" s="14" t="str">
        <f t="shared" si="17"/>
        <v/>
      </c>
      <c r="F219" s="14" t="str">
        <f t="shared" si="18"/>
        <v/>
      </c>
      <c r="G219" s="13" t="str">
        <f t="shared" si="19"/>
        <v>0</v>
      </c>
      <c r="H219" s="17" t="str">
        <f t="shared" si="20"/>
        <v/>
      </c>
    </row>
    <row r="220" spans="2:8" ht="15" x14ac:dyDescent="0.2">
      <c r="B220" s="8" t="s">
        <v>307</v>
      </c>
      <c r="C220" s="9">
        <v>4</v>
      </c>
      <c r="D220" s="9">
        <v>2</v>
      </c>
      <c r="E220" s="14">
        <f t="shared" si="17"/>
        <v>1.5191796429927839E-3</v>
      </c>
      <c r="F220" s="14">
        <f t="shared" si="18"/>
        <v>5.1242633871380989E-4</v>
      </c>
      <c r="G220" s="13">
        <f t="shared" si="19"/>
        <v>-0.5</v>
      </c>
      <c r="H220" s="17">
        <f t="shared" si="20"/>
        <v>-7.5958982149639193E-4</v>
      </c>
    </row>
    <row r="221" spans="2:8" ht="15" x14ac:dyDescent="0.2">
      <c r="B221" s="8" t="s">
        <v>308</v>
      </c>
      <c r="C221" s="9">
        <v>1</v>
      </c>
      <c r="D221" s="9">
        <v>0</v>
      </c>
      <c r="E221" s="14">
        <f t="shared" si="17"/>
        <v>3.7979491074819596E-4</v>
      </c>
      <c r="F221" s="14" t="str">
        <f t="shared" si="18"/>
        <v/>
      </c>
      <c r="G221" s="13" t="str">
        <f t="shared" si="19"/>
        <v>0</v>
      </c>
      <c r="H221" s="17">
        <f t="shared" si="20"/>
        <v>0</v>
      </c>
    </row>
    <row r="222" spans="2:8" ht="15" x14ac:dyDescent="0.2">
      <c r="B222" s="8" t="s">
        <v>309</v>
      </c>
      <c r="C222" s="9">
        <v>0</v>
      </c>
      <c r="D222" s="9">
        <v>11</v>
      </c>
      <c r="E222" s="14" t="str">
        <f t="shared" si="17"/>
        <v/>
      </c>
      <c r="F222" s="14">
        <f t="shared" si="18"/>
        <v>2.8183448629259542E-3</v>
      </c>
      <c r="G222" s="13" t="str">
        <f t="shared" si="19"/>
        <v>0</v>
      </c>
      <c r="H222" s="17" t="str">
        <f t="shared" si="20"/>
        <v/>
      </c>
    </row>
    <row r="223" spans="2:8" ht="15" x14ac:dyDescent="0.2">
      <c r="B223" s="8" t="s">
        <v>531</v>
      </c>
      <c r="C223" s="9">
        <v>0</v>
      </c>
      <c r="D223" s="9">
        <v>10</v>
      </c>
      <c r="E223" s="14" t="str">
        <f t="shared" si="17"/>
        <v/>
      </c>
      <c r="F223" s="14">
        <f t="shared" si="18"/>
        <v>2.5621316935690495E-3</v>
      </c>
      <c r="G223" s="13" t="str">
        <f t="shared" si="19"/>
        <v>0</v>
      </c>
      <c r="H223" s="17" t="str">
        <f t="shared" si="20"/>
        <v/>
      </c>
    </row>
    <row r="224" spans="2:8" ht="15" x14ac:dyDescent="0.2">
      <c r="B224" s="8" t="s">
        <v>310</v>
      </c>
      <c r="C224" s="9">
        <v>0</v>
      </c>
      <c r="D224" s="9">
        <v>0</v>
      </c>
      <c r="E224" s="14" t="str">
        <f t="shared" si="17"/>
        <v/>
      </c>
      <c r="F224" s="14" t="str">
        <f t="shared" si="18"/>
        <v/>
      </c>
      <c r="G224" s="13" t="str">
        <f t="shared" si="19"/>
        <v>0</v>
      </c>
      <c r="H224" s="17" t="str">
        <f t="shared" si="20"/>
        <v/>
      </c>
    </row>
    <row r="225" spans="2:8" ht="15" x14ac:dyDescent="0.2">
      <c r="B225" s="8" t="s">
        <v>470</v>
      </c>
      <c r="C225" s="9">
        <v>0</v>
      </c>
      <c r="D225" s="9">
        <v>0</v>
      </c>
      <c r="E225" s="14" t="str">
        <f t="shared" si="17"/>
        <v/>
      </c>
      <c r="F225" s="14" t="str">
        <f t="shared" si="18"/>
        <v/>
      </c>
      <c r="G225" s="13" t="str">
        <f t="shared" si="19"/>
        <v>0</v>
      </c>
      <c r="H225" s="17" t="str">
        <f t="shared" si="20"/>
        <v/>
      </c>
    </row>
    <row r="226" spans="2:8" ht="15" x14ac:dyDescent="0.2">
      <c r="B226" s="8" t="s">
        <v>525</v>
      </c>
      <c r="C226" s="9">
        <v>1</v>
      </c>
      <c r="D226" s="9">
        <v>0</v>
      </c>
      <c r="E226" s="14">
        <f t="shared" si="17"/>
        <v>3.7979491074819596E-4</v>
      </c>
      <c r="F226" s="14" t="str">
        <f t="shared" si="18"/>
        <v/>
      </c>
      <c r="G226" s="13" t="str">
        <f t="shared" si="19"/>
        <v>0</v>
      </c>
      <c r="H226" s="17">
        <f t="shared" si="20"/>
        <v>0</v>
      </c>
    </row>
    <row r="227" spans="2:8" ht="15" x14ac:dyDescent="0.2">
      <c r="B227" s="8" t="s">
        <v>471</v>
      </c>
      <c r="C227" s="9">
        <v>0</v>
      </c>
      <c r="D227" s="9">
        <v>0</v>
      </c>
      <c r="E227" s="14" t="str">
        <f t="shared" si="17"/>
        <v/>
      </c>
      <c r="F227" s="14" t="str">
        <f t="shared" si="18"/>
        <v/>
      </c>
      <c r="G227" s="13" t="str">
        <f t="shared" si="19"/>
        <v>0</v>
      </c>
      <c r="H227" s="17" t="str">
        <f t="shared" si="20"/>
        <v/>
      </c>
    </row>
    <row r="228" spans="2:8" ht="15" x14ac:dyDescent="0.2">
      <c r="B228" s="8" t="s">
        <v>76</v>
      </c>
      <c r="C228" s="9">
        <v>0</v>
      </c>
      <c r="D228" s="9">
        <v>0</v>
      </c>
      <c r="E228" s="14" t="str">
        <f t="shared" si="17"/>
        <v/>
      </c>
      <c r="F228" s="14" t="str">
        <f t="shared" si="18"/>
        <v/>
      </c>
      <c r="G228" s="13" t="str">
        <f t="shared" si="19"/>
        <v>0</v>
      </c>
      <c r="H228" s="17" t="str">
        <f t="shared" si="20"/>
        <v/>
      </c>
    </row>
    <row r="229" spans="2:8" ht="15" x14ac:dyDescent="0.2">
      <c r="B229" s="8" t="s">
        <v>311</v>
      </c>
      <c r="C229" s="9">
        <v>92</v>
      </c>
      <c r="D229" s="9">
        <v>91</v>
      </c>
      <c r="E229" s="14">
        <f t="shared" si="17"/>
        <v>3.4941131788834033E-2</v>
      </c>
      <c r="F229" s="14">
        <f t="shared" si="18"/>
        <v>2.3315398411478349E-2</v>
      </c>
      <c r="G229" s="13">
        <f t="shared" si="19"/>
        <v>-1.0869565217391304E-2</v>
      </c>
      <c r="H229" s="17">
        <f t="shared" si="20"/>
        <v>-3.7979491074819602E-4</v>
      </c>
    </row>
    <row r="230" spans="2:8" ht="15" x14ac:dyDescent="0.2">
      <c r="B230" s="8" t="s">
        <v>312</v>
      </c>
      <c r="C230" s="9">
        <v>1</v>
      </c>
      <c r="D230" s="9">
        <v>7</v>
      </c>
      <c r="E230" s="14">
        <f t="shared" si="17"/>
        <v>3.7979491074819596E-4</v>
      </c>
      <c r="F230" s="14">
        <f t="shared" si="18"/>
        <v>1.7934921854983346E-3</v>
      </c>
      <c r="G230" s="13">
        <f t="shared" si="19"/>
        <v>6</v>
      </c>
      <c r="H230" s="17">
        <f t="shared" si="20"/>
        <v>2.2787694644891758E-3</v>
      </c>
    </row>
    <row r="231" spans="2:8" ht="30" x14ac:dyDescent="0.2">
      <c r="B231" s="8" t="s">
        <v>313</v>
      </c>
      <c r="C231" s="9">
        <v>7</v>
      </c>
      <c r="D231" s="9">
        <v>8</v>
      </c>
      <c r="E231" s="14">
        <f t="shared" si="17"/>
        <v>2.658564375237372E-3</v>
      </c>
      <c r="F231" s="14">
        <f t="shared" si="18"/>
        <v>2.0497053548552396E-3</v>
      </c>
      <c r="G231" s="13">
        <f t="shared" si="19"/>
        <v>0.14285714285714285</v>
      </c>
      <c r="H231" s="17">
        <f t="shared" si="20"/>
        <v>3.7979491074819596E-4</v>
      </c>
    </row>
    <row r="232" spans="2:8" ht="15" x14ac:dyDescent="0.2">
      <c r="B232" s="8" t="s">
        <v>77</v>
      </c>
      <c r="C232" s="9">
        <v>0</v>
      </c>
      <c r="D232" s="9">
        <v>4</v>
      </c>
      <c r="E232" s="14" t="str">
        <f t="shared" si="17"/>
        <v/>
      </c>
      <c r="F232" s="14">
        <f t="shared" si="18"/>
        <v>1.0248526774276198E-3</v>
      </c>
      <c r="G232" s="13" t="str">
        <f t="shared" si="19"/>
        <v>0</v>
      </c>
      <c r="H232" s="17" t="str">
        <f t="shared" si="20"/>
        <v/>
      </c>
    </row>
    <row r="233" spans="2:8" ht="15" x14ac:dyDescent="0.2">
      <c r="B233" s="8" t="s">
        <v>74</v>
      </c>
      <c r="C233" s="9">
        <v>6</v>
      </c>
      <c r="D233" s="9">
        <v>9</v>
      </c>
      <c r="E233" s="14">
        <f t="shared" si="17"/>
        <v>2.2787694644891758E-3</v>
      </c>
      <c r="F233" s="14">
        <f t="shared" si="18"/>
        <v>2.3059185242121443E-3</v>
      </c>
      <c r="G233" s="13">
        <f t="shared" si="19"/>
        <v>0.5</v>
      </c>
      <c r="H233" s="17">
        <f t="shared" si="20"/>
        <v>1.1393847322445879E-3</v>
      </c>
    </row>
    <row r="234" spans="2:8" ht="15" x14ac:dyDescent="0.2">
      <c r="B234" s="8" t="s">
        <v>75</v>
      </c>
      <c r="C234" s="9">
        <v>1</v>
      </c>
      <c r="D234" s="9">
        <v>1</v>
      </c>
      <c r="E234" s="14">
        <f t="shared" si="17"/>
        <v>3.7979491074819596E-4</v>
      </c>
      <c r="F234" s="14">
        <f t="shared" si="18"/>
        <v>2.5621316935690495E-4</v>
      </c>
      <c r="G234" s="13">
        <f t="shared" si="19"/>
        <v>0</v>
      </c>
      <c r="H234" s="17">
        <f t="shared" si="20"/>
        <v>0</v>
      </c>
    </row>
    <row r="235" spans="2:8" ht="15" x14ac:dyDescent="0.2">
      <c r="B235" s="8" t="s">
        <v>314</v>
      </c>
      <c r="C235" s="9">
        <v>16</v>
      </c>
      <c r="D235" s="9">
        <v>39</v>
      </c>
      <c r="E235" s="14">
        <f t="shared" si="17"/>
        <v>6.0767185719711354E-3</v>
      </c>
      <c r="F235" s="14">
        <f t="shared" si="18"/>
        <v>9.9923136049192927E-3</v>
      </c>
      <c r="G235" s="13">
        <f t="shared" si="19"/>
        <v>1.4375</v>
      </c>
      <c r="H235" s="17">
        <f t="shared" si="20"/>
        <v>8.7352829472085065E-3</v>
      </c>
    </row>
    <row r="236" spans="2:8" ht="15" x14ac:dyDescent="0.2">
      <c r="B236" s="8" t="s">
        <v>315</v>
      </c>
      <c r="C236" s="9">
        <v>0</v>
      </c>
      <c r="D236" s="9">
        <v>0</v>
      </c>
      <c r="E236" s="14" t="str">
        <f t="shared" si="17"/>
        <v/>
      </c>
      <c r="F236" s="14" t="str">
        <f t="shared" si="18"/>
        <v/>
      </c>
      <c r="G236" s="13" t="str">
        <f t="shared" si="19"/>
        <v>0</v>
      </c>
      <c r="H236" s="17" t="str">
        <f t="shared" si="20"/>
        <v/>
      </c>
    </row>
    <row r="237" spans="2:8" ht="15" x14ac:dyDescent="0.2">
      <c r="B237" s="8" t="s">
        <v>80</v>
      </c>
      <c r="C237" s="9">
        <v>67</v>
      </c>
      <c r="D237" s="9">
        <v>68</v>
      </c>
      <c r="E237" s="14">
        <f t="shared" si="17"/>
        <v>2.544625902012913E-2</v>
      </c>
      <c r="F237" s="14">
        <f t="shared" si="18"/>
        <v>1.7422495516269537E-2</v>
      </c>
      <c r="G237" s="13">
        <f t="shared" si="19"/>
        <v>1.4925373134328358E-2</v>
      </c>
      <c r="H237" s="17">
        <f t="shared" si="20"/>
        <v>3.7979491074819596E-4</v>
      </c>
    </row>
    <row r="238" spans="2:8" ht="15" x14ac:dyDescent="0.2">
      <c r="B238" s="8" t="s">
        <v>85</v>
      </c>
      <c r="C238" s="9">
        <v>108</v>
      </c>
      <c r="D238" s="9">
        <v>208</v>
      </c>
      <c r="E238" s="14">
        <f t="shared" si="17"/>
        <v>4.1017850360805165E-2</v>
      </c>
      <c r="F238" s="14">
        <f t="shared" si="18"/>
        <v>5.3292339226236225E-2</v>
      </c>
      <c r="G238" s="13">
        <f t="shared" si="19"/>
        <v>0.92592592592592593</v>
      </c>
      <c r="H238" s="17">
        <f t="shared" si="20"/>
        <v>3.7979491074819599E-2</v>
      </c>
    </row>
    <row r="239" spans="2:8" ht="15" x14ac:dyDescent="0.2">
      <c r="B239" s="8" t="s">
        <v>81</v>
      </c>
      <c r="C239" s="9">
        <v>23</v>
      </c>
      <c r="D239" s="9">
        <v>26</v>
      </c>
      <c r="E239" s="14">
        <f t="shared" si="17"/>
        <v>8.7352829472085083E-3</v>
      </c>
      <c r="F239" s="14">
        <f t="shared" si="18"/>
        <v>6.6615424032795282E-3</v>
      </c>
      <c r="G239" s="13">
        <f t="shared" si="19"/>
        <v>0.13043478260869565</v>
      </c>
      <c r="H239" s="17">
        <f t="shared" si="20"/>
        <v>1.1393847322445881E-3</v>
      </c>
    </row>
    <row r="240" spans="2:8" ht="15" x14ac:dyDescent="0.2">
      <c r="B240" s="8" t="s">
        <v>316</v>
      </c>
      <c r="C240" s="9">
        <v>60</v>
      </c>
      <c r="D240" s="9">
        <v>6</v>
      </c>
      <c r="E240" s="14">
        <f t="shared" si="17"/>
        <v>2.2787694644891759E-2</v>
      </c>
      <c r="F240" s="14">
        <f t="shared" si="18"/>
        <v>1.5372790161414297E-3</v>
      </c>
      <c r="G240" s="13">
        <f t="shared" si="19"/>
        <v>-0.9</v>
      </c>
      <c r="H240" s="17">
        <f t="shared" si="20"/>
        <v>-2.0508925180402583E-2</v>
      </c>
    </row>
    <row r="241" spans="2:8" ht="15" x14ac:dyDescent="0.2">
      <c r="B241" s="8" t="s">
        <v>78</v>
      </c>
      <c r="C241" s="9">
        <v>0</v>
      </c>
      <c r="D241" s="9">
        <v>0</v>
      </c>
      <c r="E241" s="14" t="str">
        <f t="shared" si="17"/>
        <v/>
      </c>
      <c r="F241" s="14" t="str">
        <f t="shared" si="18"/>
        <v/>
      </c>
      <c r="G241" s="13" t="str">
        <f t="shared" si="19"/>
        <v>0</v>
      </c>
      <c r="H241" s="17" t="str">
        <f t="shared" si="20"/>
        <v/>
      </c>
    </row>
    <row r="242" spans="2:8" ht="15" x14ac:dyDescent="0.2">
      <c r="B242" s="8" t="s">
        <v>83</v>
      </c>
      <c r="C242" s="9">
        <v>0</v>
      </c>
      <c r="D242" s="9">
        <v>0</v>
      </c>
      <c r="E242" s="14" t="str">
        <f t="shared" si="17"/>
        <v/>
      </c>
      <c r="F242" s="14" t="str">
        <f t="shared" si="18"/>
        <v/>
      </c>
      <c r="G242" s="13" t="str">
        <f t="shared" si="19"/>
        <v>0</v>
      </c>
      <c r="H242" s="17" t="str">
        <f t="shared" si="20"/>
        <v/>
      </c>
    </row>
    <row r="243" spans="2:8" ht="15" x14ac:dyDescent="0.2">
      <c r="B243" s="8" t="s">
        <v>317</v>
      </c>
      <c r="C243" s="9">
        <v>0</v>
      </c>
      <c r="D243" s="9">
        <v>0</v>
      </c>
      <c r="E243" s="14" t="str">
        <f t="shared" si="17"/>
        <v/>
      </c>
      <c r="F243" s="14" t="str">
        <f t="shared" si="18"/>
        <v/>
      </c>
      <c r="G243" s="13" t="str">
        <f t="shared" si="19"/>
        <v>0</v>
      </c>
      <c r="H243" s="17" t="str">
        <f t="shared" si="20"/>
        <v/>
      </c>
    </row>
    <row r="244" spans="2:8" ht="15" x14ac:dyDescent="0.2">
      <c r="B244" s="8" t="s">
        <v>79</v>
      </c>
      <c r="C244" s="9">
        <v>15</v>
      </c>
      <c r="D244" s="9">
        <v>101</v>
      </c>
      <c r="E244" s="14">
        <f t="shared" si="17"/>
        <v>5.6969236612229397E-3</v>
      </c>
      <c r="F244" s="14">
        <f t="shared" si="18"/>
        <v>2.5877530105047401E-2</v>
      </c>
      <c r="G244" s="13">
        <f t="shared" si="19"/>
        <v>5.7333333333333334</v>
      </c>
      <c r="H244" s="17">
        <f t="shared" si="20"/>
        <v>3.2662362324344857E-2</v>
      </c>
    </row>
    <row r="245" spans="2:8" ht="15" x14ac:dyDescent="0.2">
      <c r="B245" s="8" t="s">
        <v>84</v>
      </c>
      <c r="C245" s="9">
        <v>14</v>
      </c>
      <c r="D245" s="9">
        <v>38</v>
      </c>
      <c r="E245" s="14">
        <f t="shared" si="17"/>
        <v>5.3171287504747439E-3</v>
      </c>
      <c r="F245" s="14">
        <f t="shared" si="18"/>
        <v>9.7361004355623875E-3</v>
      </c>
      <c r="G245" s="13">
        <f t="shared" si="19"/>
        <v>1.7142857142857142</v>
      </c>
      <c r="H245" s="17">
        <f t="shared" si="20"/>
        <v>9.1150778579567032E-3</v>
      </c>
    </row>
    <row r="246" spans="2:8" ht="15" x14ac:dyDescent="0.2">
      <c r="B246" s="8" t="s">
        <v>318</v>
      </c>
      <c r="C246" s="9">
        <v>54</v>
      </c>
      <c r="D246" s="9">
        <v>20</v>
      </c>
      <c r="E246" s="14">
        <f t="shared" si="17"/>
        <v>2.0508925180402583E-2</v>
      </c>
      <c r="F246" s="14">
        <f t="shared" si="18"/>
        <v>5.1242633871380989E-3</v>
      </c>
      <c r="G246" s="13">
        <f t="shared" si="19"/>
        <v>-0.62962962962962965</v>
      </c>
      <c r="H246" s="17">
        <f t="shared" si="20"/>
        <v>-1.2913026965438664E-2</v>
      </c>
    </row>
    <row r="247" spans="2:8" ht="15" x14ac:dyDescent="0.2">
      <c r="B247" s="8" t="s">
        <v>319</v>
      </c>
      <c r="C247" s="9">
        <v>489</v>
      </c>
      <c r="D247" s="9">
        <v>142</v>
      </c>
      <c r="E247" s="14">
        <f t="shared" si="17"/>
        <v>0.18571971135586784</v>
      </c>
      <c r="F247" s="14">
        <f t="shared" si="18"/>
        <v>3.6382270048680505E-2</v>
      </c>
      <c r="G247" s="13">
        <f t="shared" si="19"/>
        <v>-0.70961145194274033</v>
      </c>
      <c r="H247" s="17">
        <f t="shared" si="20"/>
        <v>-0.13178883402962402</v>
      </c>
    </row>
    <row r="248" spans="2:8" ht="15" x14ac:dyDescent="0.2">
      <c r="B248" s="8" t="s">
        <v>86</v>
      </c>
      <c r="C248" s="9">
        <v>9</v>
      </c>
      <c r="D248" s="9">
        <v>6</v>
      </c>
      <c r="E248" s="14">
        <f t="shared" si="17"/>
        <v>3.4181541967337639E-3</v>
      </c>
      <c r="F248" s="14">
        <f t="shared" si="18"/>
        <v>1.5372790161414297E-3</v>
      </c>
      <c r="G248" s="13">
        <f t="shared" si="19"/>
        <v>-0.33333333333333331</v>
      </c>
      <c r="H248" s="17">
        <f t="shared" si="20"/>
        <v>-1.1393847322445879E-3</v>
      </c>
    </row>
    <row r="249" spans="2:8" ht="15" x14ac:dyDescent="0.2">
      <c r="B249" s="8" t="s">
        <v>87</v>
      </c>
      <c r="C249" s="9">
        <v>42</v>
      </c>
      <c r="D249" s="9">
        <v>41</v>
      </c>
      <c r="E249" s="14">
        <f t="shared" si="17"/>
        <v>1.595138625142423E-2</v>
      </c>
      <c r="F249" s="14">
        <f t="shared" si="18"/>
        <v>1.0504739943633103E-2</v>
      </c>
      <c r="G249" s="13">
        <f t="shared" si="19"/>
        <v>-2.3809523809523808E-2</v>
      </c>
      <c r="H249" s="17">
        <f t="shared" si="20"/>
        <v>-3.7979491074819591E-4</v>
      </c>
    </row>
    <row r="250" spans="2:8" ht="15" x14ac:dyDescent="0.2">
      <c r="B250" s="8" t="s">
        <v>82</v>
      </c>
      <c r="C250" s="9">
        <v>0</v>
      </c>
      <c r="D250" s="9">
        <v>0</v>
      </c>
      <c r="E250" s="14" t="str">
        <f t="shared" si="17"/>
        <v/>
      </c>
      <c r="F250" s="14" t="str">
        <f t="shared" si="18"/>
        <v/>
      </c>
      <c r="G250" s="13" t="str">
        <f t="shared" si="19"/>
        <v>0</v>
      </c>
      <c r="H250" s="17" t="str">
        <f t="shared" si="20"/>
        <v/>
      </c>
    </row>
    <row r="251" spans="2:8" ht="15" x14ac:dyDescent="0.2">
      <c r="B251" s="8" t="s">
        <v>320</v>
      </c>
      <c r="C251" s="9">
        <v>0</v>
      </c>
      <c r="D251" s="9">
        <v>0</v>
      </c>
      <c r="E251" s="14" t="str">
        <f t="shared" si="17"/>
        <v/>
      </c>
      <c r="F251" s="14" t="str">
        <f t="shared" si="18"/>
        <v/>
      </c>
      <c r="G251" s="13" t="str">
        <f t="shared" si="19"/>
        <v>0</v>
      </c>
      <c r="H251" s="17" t="str">
        <f t="shared" si="20"/>
        <v/>
      </c>
    </row>
    <row r="252" spans="2:8" ht="15" x14ac:dyDescent="0.2">
      <c r="B252" s="8" t="s">
        <v>321</v>
      </c>
      <c r="C252" s="9">
        <v>19</v>
      </c>
      <c r="D252" s="9">
        <v>10</v>
      </c>
      <c r="E252" s="14">
        <f t="shared" si="17"/>
        <v>7.2161033042157235E-3</v>
      </c>
      <c r="F252" s="14">
        <f t="shared" si="18"/>
        <v>2.5621316935690495E-3</v>
      </c>
      <c r="G252" s="13">
        <f t="shared" si="19"/>
        <v>-0.47368421052631576</v>
      </c>
      <c r="H252" s="17">
        <f t="shared" si="20"/>
        <v>-3.4181541967337635E-3</v>
      </c>
    </row>
    <row r="253" spans="2:8" ht="15" x14ac:dyDescent="0.2">
      <c r="B253" s="8" t="s">
        <v>322</v>
      </c>
      <c r="C253" s="9">
        <v>6</v>
      </c>
      <c r="D253" s="9">
        <v>0</v>
      </c>
      <c r="E253" s="14">
        <f t="shared" si="17"/>
        <v>2.2787694644891758E-3</v>
      </c>
      <c r="F253" s="14" t="str">
        <f t="shared" si="18"/>
        <v/>
      </c>
      <c r="G253" s="13" t="str">
        <f t="shared" si="19"/>
        <v>0</v>
      </c>
      <c r="H253" s="17">
        <f t="shared" si="20"/>
        <v>0</v>
      </c>
    </row>
    <row r="254" spans="2:8" ht="15" x14ac:dyDescent="0.2">
      <c r="B254" s="8" t="s">
        <v>323</v>
      </c>
      <c r="C254" s="9">
        <v>1</v>
      </c>
      <c r="D254" s="9">
        <v>0</v>
      </c>
      <c r="E254" s="14">
        <f t="shared" si="17"/>
        <v>3.7979491074819596E-4</v>
      </c>
      <c r="F254" s="14" t="str">
        <f t="shared" si="18"/>
        <v/>
      </c>
      <c r="G254" s="13" t="str">
        <f t="shared" si="19"/>
        <v>0</v>
      </c>
      <c r="H254" s="17">
        <f t="shared" si="20"/>
        <v>0</v>
      </c>
    </row>
    <row r="255" spans="2:8" ht="15" x14ac:dyDescent="0.2">
      <c r="B255" s="8" t="s">
        <v>324</v>
      </c>
      <c r="C255" s="9">
        <v>0</v>
      </c>
      <c r="D255" s="9">
        <v>0</v>
      </c>
      <c r="E255" s="14" t="str">
        <f t="shared" si="17"/>
        <v/>
      </c>
      <c r="F255" s="14" t="str">
        <f t="shared" si="18"/>
        <v/>
      </c>
      <c r="G255" s="13" t="str">
        <f t="shared" si="19"/>
        <v>0</v>
      </c>
      <c r="H255" s="17" t="str">
        <f t="shared" si="20"/>
        <v/>
      </c>
    </row>
    <row r="256" spans="2:8" ht="15" x14ac:dyDescent="0.2">
      <c r="B256" s="8" t="s">
        <v>88</v>
      </c>
      <c r="C256" s="9">
        <v>5</v>
      </c>
      <c r="D256" s="9">
        <v>3</v>
      </c>
      <c r="E256" s="14">
        <f t="shared" si="17"/>
        <v>1.8989745537409798E-3</v>
      </c>
      <c r="F256" s="14">
        <f t="shared" si="18"/>
        <v>7.6863950807071484E-4</v>
      </c>
      <c r="G256" s="13">
        <f t="shared" si="19"/>
        <v>-0.4</v>
      </c>
      <c r="H256" s="17">
        <f t="shared" si="20"/>
        <v>-7.5958982149639193E-4</v>
      </c>
    </row>
    <row r="257" spans="2:8" ht="15" x14ac:dyDescent="0.2">
      <c r="B257" s="8" t="s">
        <v>325</v>
      </c>
      <c r="C257" s="9">
        <v>0</v>
      </c>
      <c r="D257" s="9">
        <v>0</v>
      </c>
      <c r="E257" s="14" t="str">
        <f t="shared" si="17"/>
        <v/>
      </c>
      <c r="F257" s="14" t="str">
        <f t="shared" si="18"/>
        <v/>
      </c>
      <c r="G257" s="13" t="str">
        <f t="shared" si="19"/>
        <v>0</v>
      </c>
      <c r="H257" s="17" t="str">
        <f t="shared" si="20"/>
        <v/>
      </c>
    </row>
    <row r="258" spans="2:8" ht="15" x14ac:dyDescent="0.2">
      <c r="B258" s="8" t="s">
        <v>326</v>
      </c>
      <c r="C258" s="9">
        <v>2</v>
      </c>
      <c r="D258" s="9">
        <v>1</v>
      </c>
      <c r="E258" s="14">
        <f t="shared" si="17"/>
        <v>7.5958982149639193E-4</v>
      </c>
      <c r="F258" s="14">
        <f t="shared" si="18"/>
        <v>2.5621316935690495E-4</v>
      </c>
      <c r="G258" s="13">
        <f t="shared" si="19"/>
        <v>-0.5</v>
      </c>
      <c r="H258" s="17">
        <f t="shared" si="20"/>
        <v>-3.7979491074819596E-4</v>
      </c>
    </row>
    <row r="259" spans="2:8" ht="15" x14ac:dyDescent="0.2">
      <c r="B259" s="8" t="s">
        <v>327</v>
      </c>
      <c r="C259" s="9">
        <v>0</v>
      </c>
      <c r="D259" s="9">
        <v>0</v>
      </c>
      <c r="E259" s="14" t="str">
        <f t="shared" si="17"/>
        <v/>
      </c>
      <c r="F259" s="14" t="str">
        <f t="shared" si="18"/>
        <v/>
      </c>
      <c r="G259" s="13" t="str">
        <f t="shared" si="19"/>
        <v>0</v>
      </c>
      <c r="H259" s="17" t="str">
        <f t="shared" si="20"/>
        <v/>
      </c>
    </row>
    <row r="260" spans="2:8" ht="15" x14ac:dyDescent="0.2">
      <c r="B260" s="8" t="s">
        <v>89</v>
      </c>
      <c r="C260" s="9">
        <v>0</v>
      </c>
      <c r="D260" s="9">
        <v>0</v>
      </c>
      <c r="E260" s="14" t="str">
        <f t="shared" si="17"/>
        <v/>
      </c>
      <c r="F260" s="14" t="str">
        <f t="shared" si="18"/>
        <v/>
      </c>
      <c r="G260" s="13" t="str">
        <f t="shared" si="19"/>
        <v>0</v>
      </c>
      <c r="H260" s="17" t="str">
        <f t="shared" si="20"/>
        <v/>
      </c>
    </row>
    <row r="261" spans="2:8" ht="30" x14ac:dyDescent="0.2">
      <c r="B261" s="8" t="s">
        <v>328</v>
      </c>
      <c r="C261" s="9">
        <v>0</v>
      </c>
      <c r="D261" s="9">
        <v>1</v>
      </c>
      <c r="E261" s="14" t="str">
        <f t="shared" si="17"/>
        <v/>
      </c>
      <c r="F261" s="14">
        <f t="shared" si="18"/>
        <v>2.5621316935690495E-4</v>
      </c>
      <c r="G261" s="13" t="str">
        <f t="shared" si="19"/>
        <v>0</v>
      </c>
      <c r="H261" s="17" t="str">
        <f t="shared" si="20"/>
        <v/>
      </c>
    </row>
    <row r="262" spans="2:8" ht="15" x14ac:dyDescent="0.2">
      <c r="B262" s="8" t="s">
        <v>90</v>
      </c>
      <c r="C262" s="9">
        <v>7</v>
      </c>
      <c r="D262" s="9">
        <v>1</v>
      </c>
      <c r="E262" s="14">
        <f t="shared" si="17"/>
        <v>2.658564375237372E-3</v>
      </c>
      <c r="F262" s="14">
        <f t="shared" si="18"/>
        <v>2.5621316935690495E-4</v>
      </c>
      <c r="G262" s="13">
        <f t="shared" si="19"/>
        <v>-0.8571428571428571</v>
      </c>
      <c r="H262" s="17">
        <f t="shared" si="20"/>
        <v>-2.2787694644891758E-3</v>
      </c>
    </row>
    <row r="263" spans="2:8" ht="15" x14ac:dyDescent="0.2">
      <c r="B263" s="8" t="s">
        <v>329</v>
      </c>
      <c r="C263" s="9">
        <v>2</v>
      </c>
      <c r="D263" s="9">
        <v>0</v>
      </c>
      <c r="E263" s="14">
        <f t="shared" si="17"/>
        <v>7.5958982149639193E-4</v>
      </c>
      <c r="F263" s="14" t="str">
        <f t="shared" si="18"/>
        <v/>
      </c>
      <c r="G263" s="13" t="str">
        <f t="shared" si="19"/>
        <v>0</v>
      </c>
      <c r="H263" s="17">
        <f t="shared" si="20"/>
        <v>0</v>
      </c>
    </row>
    <row r="264" spans="2:8" ht="30" x14ac:dyDescent="0.2">
      <c r="B264" s="8" t="s">
        <v>330</v>
      </c>
      <c r="C264" s="9">
        <v>0</v>
      </c>
      <c r="D264" s="9">
        <v>0</v>
      </c>
      <c r="E264" s="14" t="str">
        <f t="shared" si="17"/>
        <v/>
      </c>
      <c r="F264" s="14" t="str">
        <f t="shared" si="18"/>
        <v/>
      </c>
      <c r="G264" s="13" t="str">
        <f t="shared" si="19"/>
        <v>0</v>
      </c>
      <c r="H264" s="17" t="str">
        <f t="shared" si="20"/>
        <v/>
      </c>
    </row>
    <row r="265" spans="2:8" ht="15" x14ac:dyDescent="0.2">
      <c r="B265" s="8" t="s">
        <v>331</v>
      </c>
      <c r="C265" s="9">
        <v>0</v>
      </c>
      <c r="D265" s="9">
        <v>0</v>
      </c>
      <c r="E265" s="14" t="str">
        <f t="shared" si="17"/>
        <v/>
      </c>
      <c r="F265" s="14" t="str">
        <f t="shared" si="18"/>
        <v/>
      </c>
      <c r="G265" s="13" t="str">
        <f t="shared" si="19"/>
        <v>0</v>
      </c>
      <c r="H265" s="17" t="str">
        <f t="shared" si="20"/>
        <v/>
      </c>
    </row>
    <row r="266" spans="2:8" ht="15" x14ac:dyDescent="0.2">
      <c r="B266" s="8" t="s">
        <v>332</v>
      </c>
      <c r="C266" s="9">
        <v>13</v>
      </c>
      <c r="D266" s="9">
        <v>19</v>
      </c>
      <c r="E266" s="14">
        <f t="shared" si="17"/>
        <v>4.9373338397265473E-3</v>
      </c>
      <c r="F266" s="14">
        <f t="shared" si="18"/>
        <v>4.8680502177811938E-3</v>
      </c>
      <c r="G266" s="13">
        <f t="shared" si="19"/>
        <v>0.46153846153846156</v>
      </c>
      <c r="H266" s="17">
        <f t="shared" si="20"/>
        <v>2.2787694644891758E-3</v>
      </c>
    </row>
    <row r="267" spans="2:8" ht="15" x14ac:dyDescent="0.2">
      <c r="B267" s="8" t="s">
        <v>333</v>
      </c>
      <c r="C267" s="9">
        <v>0</v>
      </c>
      <c r="D267" s="9">
        <v>0</v>
      </c>
      <c r="E267" s="14" t="str">
        <f t="shared" si="17"/>
        <v/>
      </c>
      <c r="F267" s="14" t="str">
        <f t="shared" si="18"/>
        <v/>
      </c>
      <c r="G267" s="13" t="str">
        <f t="shared" si="19"/>
        <v>0</v>
      </c>
      <c r="H267" s="17" t="str">
        <f t="shared" si="20"/>
        <v/>
      </c>
    </row>
    <row r="268" spans="2:8" ht="30" x14ac:dyDescent="0.2">
      <c r="B268" s="8" t="s">
        <v>334</v>
      </c>
      <c r="C268" s="9">
        <v>10</v>
      </c>
      <c r="D268" s="9">
        <v>48</v>
      </c>
      <c r="E268" s="14">
        <f t="shared" si="17"/>
        <v>3.7979491074819596E-3</v>
      </c>
      <c r="F268" s="14">
        <f t="shared" si="18"/>
        <v>1.2298232129131437E-2</v>
      </c>
      <c r="G268" s="13">
        <f t="shared" si="19"/>
        <v>3.8</v>
      </c>
      <c r="H268" s="17">
        <f t="shared" si="20"/>
        <v>1.4432206608431445E-2</v>
      </c>
    </row>
    <row r="269" spans="2:8" ht="15" x14ac:dyDescent="0.2">
      <c r="B269" s="8" t="s">
        <v>335</v>
      </c>
      <c r="C269" s="9">
        <v>0</v>
      </c>
      <c r="D269" s="9">
        <v>0</v>
      </c>
      <c r="E269" s="14" t="str">
        <f t="shared" si="17"/>
        <v/>
      </c>
      <c r="F269" s="14" t="str">
        <f t="shared" si="18"/>
        <v/>
      </c>
      <c r="G269" s="13" t="str">
        <f t="shared" si="19"/>
        <v>0</v>
      </c>
      <c r="H269" s="17" t="str">
        <f t="shared" si="20"/>
        <v/>
      </c>
    </row>
    <row r="270" spans="2:8" ht="30" x14ac:dyDescent="0.2">
      <c r="B270" s="8" t="s">
        <v>336</v>
      </c>
      <c r="C270" s="9">
        <v>10</v>
      </c>
      <c r="D270" s="9">
        <v>21</v>
      </c>
      <c r="E270" s="14">
        <f t="shared" si="17"/>
        <v>3.7979491074819596E-3</v>
      </c>
      <c r="F270" s="14">
        <f t="shared" si="18"/>
        <v>5.3804765564950041E-3</v>
      </c>
      <c r="G270" s="13">
        <f t="shared" si="19"/>
        <v>1.1000000000000001</v>
      </c>
      <c r="H270" s="17">
        <f t="shared" si="20"/>
        <v>4.1777440182301558E-3</v>
      </c>
    </row>
    <row r="271" spans="2:8" ht="15" x14ac:dyDescent="0.2">
      <c r="B271" s="8" t="s">
        <v>93</v>
      </c>
      <c r="C271" s="9">
        <v>1</v>
      </c>
      <c r="D271" s="9">
        <v>1</v>
      </c>
      <c r="E271" s="14">
        <f t="shared" si="17"/>
        <v>3.7979491074819596E-4</v>
      </c>
      <c r="F271" s="14">
        <f t="shared" si="18"/>
        <v>2.5621316935690495E-4</v>
      </c>
      <c r="G271" s="13">
        <f t="shared" si="19"/>
        <v>0</v>
      </c>
      <c r="H271" s="17">
        <f t="shared" si="20"/>
        <v>0</v>
      </c>
    </row>
    <row r="272" spans="2:8" ht="30" x14ac:dyDescent="0.2">
      <c r="B272" s="8" t="s">
        <v>337</v>
      </c>
      <c r="C272" s="9">
        <v>3</v>
      </c>
      <c r="D272" s="9">
        <v>3</v>
      </c>
      <c r="E272" s="14">
        <f t="shared" si="17"/>
        <v>1.1393847322445879E-3</v>
      </c>
      <c r="F272" s="14">
        <f t="shared" si="18"/>
        <v>7.6863950807071484E-4</v>
      </c>
      <c r="G272" s="13">
        <f t="shared" si="19"/>
        <v>0</v>
      </c>
      <c r="H272" s="17">
        <f t="shared" si="20"/>
        <v>0</v>
      </c>
    </row>
    <row r="273" spans="2:8" ht="15" x14ac:dyDescent="0.2">
      <c r="B273" s="8" t="s">
        <v>91</v>
      </c>
      <c r="C273" s="9">
        <v>11</v>
      </c>
      <c r="D273" s="9">
        <v>16</v>
      </c>
      <c r="E273" s="14">
        <f t="shared" si="17"/>
        <v>4.1777440182301558E-3</v>
      </c>
      <c r="F273" s="14">
        <f t="shared" si="18"/>
        <v>4.0994107097104791E-3</v>
      </c>
      <c r="G273" s="13">
        <f t="shared" si="19"/>
        <v>0.45454545454545453</v>
      </c>
      <c r="H273" s="17">
        <f t="shared" si="20"/>
        <v>1.8989745537409798E-3</v>
      </c>
    </row>
    <row r="274" spans="2:8" ht="15" x14ac:dyDescent="0.2">
      <c r="B274" s="8" t="s">
        <v>338</v>
      </c>
      <c r="C274" s="9">
        <v>3</v>
      </c>
      <c r="D274" s="9">
        <v>12</v>
      </c>
      <c r="E274" s="14">
        <f t="shared" si="17"/>
        <v>1.1393847322445879E-3</v>
      </c>
      <c r="F274" s="14">
        <f t="shared" si="18"/>
        <v>3.0745580322828594E-3</v>
      </c>
      <c r="G274" s="13">
        <f t="shared" si="19"/>
        <v>3</v>
      </c>
      <c r="H274" s="17">
        <f t="shared" si="20"/>
        <v>3.4181541967337635E-3</v>
      </c>
    </row>
    <row r="275" spans="2:8" ht="30" x14ac:dyDescent="0.2">
      <c r="B275" s="8" t="s">
        <v>339</v>
      </c>
      <c r="C275" s="9">
        <v>0</v>
      </c>
      <c r="D275" s="9">
        <v>0</v>
      </c>
      <c r="E275" s="14" t="str">
        <f t="shared" si="17"/>
        <v/>
      </c>
      <c r="F275" s="14" t="str">
        <f t="shared" si="18"/>
        <v/>
      </c>
      <c r="G275" s="13" t="str">
        <f t="shared" si="19"/>
        <v>0</v>
      </c>
      <c r="H275" s="17" t="str">
        <f t="shared" si="20"/>
        <v/>
      </c>
    </row>
    <row r="276" spans="2:8" ht="15" x14ac:dyDescent="0.2">
      <c r="B276" s="8" t="s">
        <v>92</v>
      </c>
      <c r="C276" s="9">
        <v>5</v>
      </c>
      <c r="D276" s="9">
        <v>14</v>
      </c>
      <c r="E276" s="14">
        <f t="shared" si="17"/>
        <v>1.8989745537409798E-3</v>
      </c>
      <c r="F276" s="14">
        <f t="shared" si="18"/>
        <v>3.5869843709966692E-3</v>
      </c>
      <c r="G276" s="13">
        <f t="shared" si="19"/>
        <v>1.8</v>
      </c>
      <c r="H276" s="17">
        <f t="shared" si="20"/>
        <v>3.4181541967337639E-3</v>
      </c>
    </row>
    <row r="277" spans="2:8" ht="15" x14ac:dyDescent="0.2">
      <c r="B277" s="8" t="s">
        <v>340</v>
      </c>
      <c r="C277" s="9">
        <v>0</v>
      </c>
      <c r="D277" s="9">
        <v>0</v>
      </c>
      <c r="E277" s="14" t="str">
        <f t="shared" si="17"/>
        <v/>
      </c>
      <c r="F277" s="14" t="str">
        <f t="shared" si="18"/>
        <v/>
      </c>
      <c r="G277" s="13" t="str">
        <f t="shared" si="19"/>
        <v>0</v>
      </c>
      <c r="H277" s="17" t="str">
        <f t="shared" si="20"/>
        <v/>
      </c>
    </row>
    <row r="278" spans="2:8" ht="15" x14ac:dyDescent="0.2">
      <c r="B278" s="8" t="s">
        <v>341</v>
      </c>
      <c r="C278" s="9">
        <v>0</v>
      </c>
      <c r="D278" s="9">
        <v>0</v>
      </c>
      <c r="E278" s="14" t="str">
        <f t="shared" si="17"/>
        <v/>
      </c>
      <c r="F278" s="14" t="str">
        <f t="shared" si="18"/>
        <v/>
      </c>
      <c r="G278" s="13" t="str">
        <f t="shared" si="19"/>
        <v>0</v>
      </c>
      <c r="H278" s="17" t="str">
        <f t="shared" si="20"/>
        <v/>
      </c>
    </row>
    <row r="279" spans="2:8" ht="15" x14ac:dyDescent="0.2">
      <c r="B279" s="8" t="s">
        <v>342</v>
      </c>
      <c r="C279" s="9">
        <v>1</v>
      </c>
      <c r="D279" s="9">
        <v>0</v>
      </c>
      <c r="E279" s="14">
        <f t="shared" si="17"/>
        <v>3.7979491074819596E-4</v>
      </c>
      <c r="F279" s="14" t="str">
        <f t="shared" si="18"/>
        <v/>
      </c>
      <c r="G279" s="13" t="str">
        <f t="shared" si="19"/>
        <v>0</v>
      </c>
      <c r="H279" s="17">
        <f t="shared" si="20"/>
        <v>0</v>
      </c>
    </row>
    <row r="280" spans="2:8" ht="15" x14ac:dyDescent="0.2">
      <c r="B280" s="8" t="s">
        <v>343</v>
      </c>
      <c r="C280" s="9">
        <v>2</v>
      </c>
      <c r="D280" s="9">
        <v>7</v>
      </c>
      <c r="E280" s="14">
        <f t="shared" si="17"/>
        <v>7.5958982149639193E-4</v>
      </c>
      <c r="F280" s="14">
        <f t="shared" si="18"/>
        <v>1.7934921854983346E-3</v>
      </c>
      <c r="G280" s="13">
        <f t="shared" si="19"/>
        <v>2.5</v>
      </c>
      <c r="H280" s="17">
        <f t="shared" si="20"/>
        <v>1.8989745537409798E-3</v>
      </c>
    </row>
    <row r="281" spans="2:8" ht="15" x14ac:dyDescent="0.2">
      <c r="B281" s="8" t="s">
        <v>344</v>
      </c>
      <c r="C281" s="9">
        <v>9</v>
      </c>
      <c r="D281" s="9">
        <v>4</v>
      </c>
      <c r="E281" s="14">
        <f t="shared" ref="E281:E288" si="21">+IF(C281=0,"",C281/C$151)</f>
        <v>3.4181541967337639E-3</v>
      </c>
      <c r="F281" s="14">
        <f t="shared" ref="F281:F288" si="22">+IF(D281=0,"",D281/D$151)</f>
        <v>1.0248526774276198E-3</v>
      </c>
      <c r="G281" s="13">
        <f t="shared" ref="G281:G288" si="23">+IF(OR(AND(D281=0),(C281=0)),"0",((D281-C281)/C281))</f>
        <v>-0.55555555555555558</v>
      </c>
      <c r="H281" s="17">
        <f t="shared" ref="H281:H288" si="24">+IF(OR(AND(E281=""),(G281="")),"",E281*G281)</f>
        <v>-1.89897455374098E-3</v>
      </c>
    </row>
    <row r="282" spans="2:8" ht="15" x14ac:dyDescent="0.2">
      <c r="B282" s="8" t="s">
        <v>345</v>
      </c>
      <c r="C282" s="9">
        <v>2</v>
      </c>
      <c r="D282" s="9">
        <v>37</v>
      </c>
      <c r="E282" s="14">
        <f t="shared" si="21"/>
        <v>7.5958982149639193E-4</v>
      </c>
      <c r="F282" s="14">
        <f t="shared" si="22"/>
        <v>9.4798872662054823E-3</v>
      </c>
      <c r="G282" s="13">
        <f t="shared" si="23"/>
        <v>17.5</v>
      </c>
      <c r="H282" s="17">
        <f t="shared" si="24"/>
        <v>1.3292821876186859E-2</v>
      </c>
    </row>
    <row r="283" spans="2:8" ht="30" x14ac:dyDescent="0.2">
      <c r="B283" s="8" t="s">
        <v>346</v>
      </c>
      <c r="C283" s="9">
        <v>7</v>
      </c>
      <c r="D283" s="9">
        <v>11</v>
      </c>
      <c r="E283" s="14">
        <f t="shared" si="21"/>
        <v>2.658564375237372E-3</v>
      </c>
      <c r="F283" s="14">
        <f t="shared" si="22"/>
        <v>2.8183448629259542E-3</v>
      </c>
      <c r="G283" s="13">
        <f t="shared" si="23"/>
        <v>0.5714285714285714</v>
      </c>
      <c r="H283" s="17">
        <f t="shared" si="24"/>
        <v>1.5191796429927839E-3</v>
      </c>
    </row>
    <row r="284" spans="2:8" ht="13.5" customHeight="1" x14ac:dyDescent="0.2">
      <c r="B284" s="8" t="s">
        <v>347</v>
      </c>
      <c r="C284" s="9">
        <v>0</v>
      </c>
      <c r="D284" s="9">
        <v>1</v>
      </c>
      <c r="E284" s="14" t="str">
        <f t="shared" si="21"/>
        <v/>
      </c>
      <c r="F284" s="14">
        <f t="shared" si="22"/>
        <v>2.5621316935690495E-4</v>
      </c>
      <c r="G284" s="13" t="str">
        <f t="shared" si="23"/>
        <v>0</v>
      </c>
      <c r="H284" s="17" t="str">
        <f t="shared" si="24"/>
        <v/>
      </c>
    </row>
    <row r="285" spans="2:8" ht="13.5" customHeight="1" x14ac:dyDescent="0.2">
      <c r="B285" s="8" t="s">
        <v>94</v>
      </c>
      <c r="C285" s="9">
        <v>0</v>
      </c>
      <c r="D285" s="9">
        <v>0</v>
      </c>
      <c r="E285" s="14" t="str">
        <f t="shared" si="21"/>
        <v/>
      </c>
      <c r="F285" s="14" t="str">
        <f t="shared" si="22"/>
        <v/>
      </c>
      <c r="G285" s="13" t="str">
        <f t="shared" si="23"/>
        <v>0</v>
      </c>
      <c r="H285" s="17" t="str">
        <f t="shared" si="24"/>
        <v/>
      </c>
    </row>
    <row r="286" spans="2:8" ht="25.5" customHeight="1" x14ac:dyDescent="0.2">
      <c r="B286" s="8" t="s">
        <v>348</v>
      </c>
      <c r="C286" s="9">
        <v>4</v>
      </c>
      <c r="D286" s="9">
        <v>1</v>
      </c>
      <c r="E286" s="14">
        <f t="shared" si="21"/>
        <v>1.5191796429927839E-3</v>
      </c>
      <c r="F286" s="14">
        <f t="shared" si="22"/>
        <v>2.5621316935690495E-4</v>
      </c>
      <c r="G286" s="13">
        <f t="shared" si="23"/>
        <v>-0.75</v>
      </c>
      <c r="H286" s="17">
        <f t="shared" si="24"/>
        <v>-1.1393847322445879E-3</v>
      </c>
    </row>
    <row r="287" spans="2:8" ht="13.5" customHeight="1" x14ac:dyDescent="0.2">
      <c r="B287" s="8" t="s">
        <v>349</v>
      </c>
      <c r="C287" s="9">
        <v>0</v>
      </c>
      <c r="D287" s="9">
        <v>2</v>
      </c>
      <c r="E287" s="14" t="str">
        <f t="shared" si="21"/>
        <v/>
      </c>
      <c r="F287" s="14">
        <f t="shared" si="22"/>
        <v>5.1242633871380989E-4</v>
      </c>
      <c r="G287" s="13" t="str">
        <f t="shared" si="23"/>
        <v>0</v>
      </c>
      <c r="H287" s="17" t="str">
        <f t="shared" si="24"/>
        <v/>
      </c>
    </row>
    <row r="288" spans="2:8" ht="15" x14ac:dyDescent="0.2">
      <c r="B288" s="8" t="s">
        <v>350</v>
      </c>
      <c r="C288" s="9">
        <v>1</v>
      </c>
      <c r="D288" s="9">
        <v>0</v>
      </c>
      <c r="E288" s="14">
        <f t="shared" si="21"/>
        <v>3.7979491074819596E-4</v>
      </c>
      <c r="F288" s="14" t="str">
        <f t="shared" si="22"/>
        <v/>
      </c>
      <c r="G288" s="13" t="str">
        <f t="shared" si="23"/>
        <v>0</v>
      </c>
      <c r="H288" s="17">
        <f t="shared" si="24"/>
        <v>0</v>
      </c>
    </row>
    <row r="289" spans="2:8" ht="15" x14ac:dyDescent="0.2">
      <c r="B289" s="22"/>
      <c r="C289" s="27"/>
      <c r="D289" s="27"/>
      <c r="E289" s="26"/>
      <c r="F289" s="26"/>
      <c r="G289" s="23"/>
      <c r="H289" s="24"/>
    </row>
    <row r="290" spans="2:8" ht="15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22.5" customHeight="1" x14ac:dyDescent="0.2">
      <c r="B292" s="39" t="s">
        <v>517</v>
      </c>
      <c r="C292" s="40" t="s">
        <v>518</v>
      </c>
      <c r="D292" s="41"/>
      <c r="E292" s="44" t="s">
        <v>482</v>
      </c>
      <c r="F292" s="41"/>
      <c r="G292" s="42" t="s">
        <v>567</v>
      </c>
      <c r="H292" s="42" t="s">
        <v>481</v>
      </c>
    </row>
    <row r="293" spans="2:8" ht="22.5" customHeight="1" x14ac:dyDescent="0.2">
      <c r="B293" s="39"/>
      <c r="C293" s="37">
        <v>2014</v>
      </c>
      <c r="D293" s="37">
        <v>2015</v>
      </c>
      <c r="E293" s="37">
        <v>2014</v>
      </c>
      <c r="F293" s="37">
        <v>2015</v>
      </c>
      <c r="G293" s="43"/>
      <c r="H293" s="43"/>
    </row>
    <row r="294" spans="2:8" x14ac:dyDescent="0.2">
      <c r="B294" s="32" t="s">
        <v>522</v>
      </c>
      <c r="C294" s="33">
        <f>SUM(C295:C499)</f>
        <v>21446</v>
      </c>
      <c r="D294" s="34">
        <f>SUM(D295:D499)</f>
        <v>20546</v>
      </c>
      <c r="E294" s="35">
        <f>+IF(C294=0,"",C294/C$294)</f>
        <v>1</v>
      </c>
      <c r="F294" s="35">
        <f>+IF(D294=0,"",D294/D$294)</f>
        <v>1</v>
      </c>
      <c r="G294" s="35">
        <f>+IF(OR(AND(D294=0),(C294=0)),"0",((D294-C294)/C294))</f>
        <v>-4.1965867760887808E-2</v>
      </c>
      <c r="H294" s="35">
        <f>+IF(OR(AND(E294=""),(G294="")),"",E294*G294)</f>
        <v>-4.1965867760887808E-2</v>
      </c>
    </row>
    <row r="295" spans="2:8" ht="15" x14ac:dyDescent="0.2">
      <c r="B295" s="6" t="s">
        <v>100</v>
      </c>
      <c r="C295" s="9">
        <v>449</v>
      </c>
      <c r="D295" s="9">
        <v>329</v>
      </c>
      <c r="E295" s="14">
        <f>+IF(C295=0,"",C295/C$294)</f>
        <v>2.0936305138487363E-2</v>
      </c>
      <c r="F295" s="14">
        <f>+IF(D295=0,"",D295/D$294)</f>
        <v>1.6012849216392486E-2</v>
      </c>
      <c r="G295" s="13">
        <f>+IF(OR(AND(D295=0),(C295=0)),"0",((D295-C295)/C295))</f>
        <v>-0.267260579064588</v>
      </c>
      <c r="H295" s="17">
        <f>+IF(OR(AND(E295=""),(G295="")),"",E295*G295)</f>
        <v>-5.5954490347850418E-3</v>
      </c>
    </row>
    <row r="296" spans="2:8" ht="15" x14ac:dyDescent="0.2">
      <c r="B296" s="6" t="s">
        <v>113</v>
      </c>
      <c r="C296" s="9">
        <v>2173</v>
      </c>
      <c r="D296" s="9">
        <v>145</v>
      </c>
      <c r="E296" s="14">
        <f t="shared" ref="E296:E359" si="25">+IF(C296=0,"",C296/C$294)</f>
        <v>0.1013242562715658</v>
      </c>
      <c r="F296" s="14">
        <f t="shared" ref="F296:F359" si="26">+IF(D296=0,"",D296/D$294)</f>
        <v>7.0573347610240434E-3</v>
      </c>
      <c r="G296" s="13">
        <f t="shared" ref="G296:G359" si="27">+IF(OR(AND(D296=0),(C296=0)),"0",((D296-C296)/C296))</f>
        <v>-0.93327197422917629</v>
      </c>
      <c r="H296" s="17">
        <f t="shared" ref="H296:H359" si="28">+IF(OR(AND(E296=""),(G296="")),"",E296*G296)</f>
        <v>-9.4563088687867211E-2</v>
      </c>
    </row>
    <row r="297" spans="2:8" ht="15" x14ac:dyDescent="0.2">
      <c r="B297" s="6" t="s">
        <v>104</v>
      </c>
      <c r="C297" s="9">
        <v>1285</v>
      </c>
      <c r="D297" s="9">
        <v>83</v>
      </c>
      <c r="E297" s="14">
        <f t="shared" si="25"/>
        <v>5.9917933414156486E-2</v>
      </c>
      <c r="F297" s="14">
        <f t="shared" si="26"/>
        <v>4.0397157597585904E-3</v>
      </c>
      <c r="G297" s="13">
        <f t="shared" si="27"/>
        <v>-0.93540856031128405</v>
      </c>
      <c r="H297" s="17">
        <f t="shared" si="28"/>
        <v>-5.60477478317635E-2</v>
      </c>
    </row>
    <row r="298" spans="2:8" ht="15" x14ac:dyDescent="0.2">
      <c r="B298" s="6" t="s">
        <v>95</v>
      </c>
      <c r="C298" s="9">
        <v>153</v>
      </c>
      <c r="D298" s="9">
        <v>66</v>
      </c>
      <c r="E298" s="14">
        <f t="shared" si="25"/>
        <v>7.1341975193509278E-3</v>
      </c>
      <c r="F298" s="14">
        <f t="shared" si="26"/>
        <v>3.2123040981212889E-3</v>
      </c>
      <c r="G298" s="13">
        <f t="shared" si="27"/>
        <v>-0.56862745098039214</v>
      </c>
      <c r="H298" s="17">
        <f t="shared" si="28"/>
        <v>-4.0567005502191548E-3</v>
      </c>
    </row>
    <row r="299" spans="2:8" ht="15" x14ac:dyDescent="0.2">
      <c r="B299" s="6" t="s">
        <v>112</v>
      </c>
      <c r="C299" s="9">
        <v>0</v>
      </c>
      <c r="D299" s="9">
        <v>0</v>
      </c>
      <c r="E299" s="14" t="str">
        <f t="shared" si="25"/>
        <v/>
      </c>
      <c r="F299" s="14" t="str">
        <f t="shared" si="26"/>
        <v/>
      </c>
      <c r="G299" s="13" t="str">
        <f t="shared" si="27"/>
        <v>0</v>
      </c>
      <c r="H299" s="17" t="str">
        <f t="shared" si="28"/>
        <v/>
      </c>
    </row>
    <row r="300" spans="2:8" ht="15" x14ac:dyDescent="0.2">
      <c r="B300" s="6" t="s">
        <v>111</v>
      </c>
      <c r="C300" s="9">
        <v>3</v>
      </c>
      <c r="D300" s="9">
        <v>10</v>
      </c>
      <c r="E300" s="14">
        <f t="shared" si="25"/>
        <v>1.3988622586962604E-4</v>
      </c>
      <c r="F300" s="14">
        <f t="shared" si="26"/>
        <v>4.8671274213958919E-4</v>
      </c>
      <c r="G300" s="13">
        <f t="shared" si="27"/>
        <v>2.3333333333333335</v>
      </c>
      <c r="H300" s="17">
        <f t="shared" si="28"/>
        <v>3.2640119369579414E-4</v>
      </c>
    </row>
    <row r="301" spans="2:8" ht="15" x14ac:dyDescent="0.2">
      <c r="B301" s="6" t="s">
        <v>105</v>
      </c>
      <c r="C301" s="9">
        <v>515</v>
      </c>
      <c r="D301" s="9">
        <v>969</v>
      </c>
      <c r="E301" s="14">
        <f t="shared" si="25"/>
        <v>2.4013802107619137E-2</v>
      </c>
      <c r="F301" s="14">
        <f t="shared" si="26"/>
        <v>4.7162464713326198E-2</v>
      </c>
      <c r="G301" s="13">
        <f t="shared" si="27"/>
        <v>0.88155339805825239</v>
      </c>
      <c r="H301" s="17">
        <f t="shared" si="28"/>
        <v>2.1169448848270073E-2</v>
      </c>
    </row>
    <row r="302" spans="2:8" ht="15" x14ac:dyDescent="0.2">
      <c r="B302" s="6" t="s">
        <v>109</v>
      </c>
      <c r="C302" s="9">
        <v>26</v>
      </c>
      <c r="D302" s="9">
        <v>221</v>
      </c>
      <c r="E302" s="14">
        <f t="shared" si="25"/>
        <v>1.2123472908700922E-3</v>
      </c>
      <c r="F302" s="14">
        <f t="shared" si="26"/>
        <v>1.0756351601284922E-2</v>
      </c>
      <c r="G302" s="13">
        <f t="shared" si="27"/>
        <v>7.5</v>
      </c>
      <c r="H302" s="17">
        <f t="shared" si="28"/>
        <v>9.0926046815256924E-3</v>
      </c>
    </row>
    <row r="303" spans="2:8" ht="15" x14ac:dyDescent="0.2">
      <c r="B303" s="6" t="s">
        <v>108</v>
      </c>
      <c r="C303" s="9">
        <v>13</v>
      </c>
      <c r="D303" s="9">
        <v>242</v>
      </c>
      <c r="E303" s="14">
        <f t="shared" si="25"/>
        <v>6.0617364543504612E-4</v>
      </c>
      <c r="F303" s="14">
        <f t="shared" si="26"/>
        <v>1.1778448359778058E-2</v>
      </c>
      <c r="G303" s="13">
        <f t="shared" si="27"/>
        <v>17.615384615384617</v>
      </c>
      <c r="H303" s="17">
        <f t="shared" si="28"/>
        <v>1.0677981908048121E-2</v>
      </c>
    </row>
    <row r="304" spans="2:8" ht="15" x14ac:dyDescent="0.2">
      <c r="B304" s="6" t="s">
        <v>107</v>
      </c>
      <c r="C304" s="9">
        <v>251</v>
      </c>
      <c r="D304" s="9">
        <v>145</v>
      </c>
      <c r="E304" s="14">
        <f t="shared" si="25"/>
        <v>1.1703814231092045E-2</v>
      </c>
      <c r="F304" s="14">
        <f t="shared" si="26"/>
        <v>7.0573347610240434E-3</v>
      </c>
      <c r="G304" s="13">
        <f t="shared" si="27"/>
        <v>-0.42231075697211157</v>
      </c>
      <c r="H304" s="17">
        <f t="shared" si="28"/>
        <v>-4.9426466473934533E-3</v>
      </c>
    </row>
    <row r="305" spans="2:8" ht="15" x14ac:dyDescent="0.2">
      <c r="B305" s="6" t="s">
        <v>351</v>
      </c>
      <c r="C305" s="9">
        <v>28</v>
      </c>
      <c r="D305" s="9">
        <v>45</v>
      </c>
      <c r="E305" s="14">
        <f t="shared" si="25"/>
        <v>1.3056047747831763E-3</v>
      </c>
      <c r="F305" s="14">
        <f t="shared" si="26"/>
        <v>2.1902073396281516E-3</v>
      </c>
      <c r="G305" s="13">
        <f t="shared" si="27"/>
        <v>0.6071428571428571</v>
      </c>
      <c r="H305" s="17">
        <f t="shared" si="28"/>
        <v>7.9268861326121411E-4</v>
      </c>
    </row>
    <row r="306" spans="2:8" ht="15" x14ac:dyDescent="0.2">
      <c r="B306" s="6" t="s">
        <v>524</v>
      </c>
      <c r="C306" s="9">
        <v>0</v>
      </c>
      <c r="D306" s="9">
        <v>0</v>
      </c>
      <c r="E306" s="14" t="str">
        <f t="shared" si="25"/>
        <v/>
      </c>
      <c r="F306" s="14" t="str">
        <f t="shared" si="26"/>
        <v/>
      </c>
      <c r="G306" s="13" t="str">
        <f t="shared" si="27"/>
        <v>0</v>
      </c>
      <c r="H306" s="17" t="str">
        <f t="shared" si="28"/>
        <v/>
      </c>
    </row>
    <row r="307" spans="2:8" ht="15" x14ac:dyDescent="0.2">
      <c r="B307" s="6" t="s">
        <v>110</v>
      </c>
      <c r="C307" s="9">
        <v>3081</v>
      </c>
      <c r="D307" s="9">
        <v>645</v>
      </c>
      <c r="E307" s="14">
        <f t="shared" si="25"/>
        <v>0.14366315396810594</v>
      </c>
      <c r="F307" s="14">
        <f t="shared" si="26"/>
        <v>3.1392971868003501E-2</v>
      </c>
      <c r="G307" s="13">
        <f t="shared" si="27"/>
        <v>-0.79065238558909445</v>
      </c>
      <c r="H307" s="17">
        <f t="shared" si="28"/>
        <v>-0.11358761540613635</v>
      </c>
    </row>
    <row r="308" spans="2:8" ht="15" x14ac:dyDescent="0.2">
      <c r="B308" s="6" t="s">
        <v>99</v>
      </c>
      <c r="C308" s="9">
        <v>29</v>
      </c>
      <c r="D308" s="9">
        <v>101</v>
      </c>
      <c r="E308" s="14">
        <f t="shared" si="25"/>
        <v>1.3522335167397183E-3</v>
      </c>
      <c r="F308" s="14">
        <f t="shared" si="26"/>
        <v>4.9157986956098508E-3</v>
      </c>
      <c r="G308" s="13">
        <f t="shared" si="27"/>
        <v>2.4827586206896552</v>
      </c>
      <c r="H308" s="17">
        <f t="shared" si="28"/>
        <v>3.3572694208710246E-3</v>
      </c>
    </row>
    <row r="309" spans="2:8" ht="15" x14ac:dyDescent="0.2">
      <c r="B309" s="6" t="s">
        <v>96</v>
      </c>
      <c r="C309" s="9">
        <v>0</v>
      </c>
      <c r="D309" s="9">
        <v>0</v>
      </c>
      <c r="E309" s="14" t="str">
        <f t="shared" si="25"/>
        <v/>
      </c>
      <c r="F309" s="14" t="str">
        <f t="shared" si="26"/>
        <v/>
      </c>
      <c r="G309" s="13" t="str">
        <f t="shared" si="27"/>
        <v>0</v>
      </c>
      <c r="H309" s="17" t="str">
        <f t="shared" si="28"/>
        <v/>
      </c>
    </row>
    <row r="310" spans="2:8" ht="15" x14ac:dyDescent="0.2">
      <c r="B310" s="6" t="s">
        <v>106</v>
      </c>
      <c r="C310" s="9">
        <v>147</v>
      </c>
      <c r="D310" s="9">
        <v>256</v>
      </c>
      <c r="E310" s="14">
        <f t="shared" si="25"/>
        <v>6.8544250676116757E-3</v>
      </c>
      <c r="F310" s="14">
        <f t="shared" si="26"/>
        <v>1.2459846198773484E-2</v>
      </c>
      <c r="G310" s="13">
        <f t="shared" si="27"/>
        <v>0.74149659863945583</v>
      </c>
      <c r="H310" s="17">
        <f t="shared" si="28"/>
        <v>5.0825328732630798E-3</v>
      </c>
    </row>
    <row r="311" spans="2:8" ht="15" x14ac:dyDescent="0.2">
      <c r="B311" s="6" t="s">
        <v>102</v>
      </c>
      <c r="C311" s="9">
        <v>74</v>
      </c>
      <c r="D311" s="9">
        <v>134</v>
      </c>
      <c r="E311" s="14">
        <f t="shared" si="25"/>
        <v>3.4505269047841089E-3</v>
      </c>
      <c r="F311" s="14">
        <f t="shared" si="26"/>
        <v>6.5219507446704957E-3</v>
      </c>
      <c r="G311" s="13">
        <f t="shared" si="27"/>
        <v>0.81081081081081086</v>
      </c>
      <c r="H311" s="17">
        <f t="shared" si="28"/>
        <v>2.7977245173925209E-3</v>
      </c>
    </row>
    <row r="312" spans="2:8" ht="15" x14ac:dyDescent="0.2">
      <c r="B312" s="6" t="s">
        <v>97</v>
      </c>
      <c r="C312" s="9">
        <v>0</v>
      </c>
      <c r="D312" s="9">
        <v>13</v>
      </c>
      <c r="E312" s="14" t="str">
        <f t="shared" si="25"/>
        <v/>
      </c>
      <c r="F312" s="14">
        <f t="shared" si="26"/>
        <v>6.3272656478146597E-4</v>
      </c>
      <c r="G312" s="13" t="str">
        <f t="shared" si="27"/>
        <v>0</v>
      </c>
      <c r="H312" s="17" t="str">
        <f t="shared" si="28"/>
        <v/>
      </c>
    </row>
    <row r="313" spans="2:8" ht="15" x14ac:dyDescent="0.2">
      <c r="B313" s="6" t="s">
        <v>352</v>
      </c>
      <c r="C313" s="9">
        <v>1</v>
      </c>
      <c r="D313" s="9">
        <v>0</v>
      </c>
      <c r="E313" s="14">
        <f t="shared" si="25"/>
        <v>4.662874195654201E-5</v>
      </c>
      <c r="F313" s="14" t="str">
        <f t="shared" si="26"/>
        <v/>
      </c>
      <c r="G313" s="13" t="str">
        <f t="shared" si="27"/>
        <v>0</v>
      </c>
      <c r="H313" s="17">
        <f t="shared" si="28"/>
        <v>0</v>
      </c>
    </row>
    <row r="314" spans="2:8" ht="15" x14ac:dyDescent="0.2">
      <c r="B314" s="6" t="s">
        <v>353</v>
      </c>
      <c r="C314" s="9">
        <v>373</v>
      </c>
      <c r="D314" s="9">
        <v>2053</v>
      </c>
      <c r="E314" s="14">
        <f t="shared" si="25"/>
        <v>1.7392520749790169E-2</v>
      </c>
      <c r="F314" s="14">
        <f t="shared" si="26"/>
        <v>9.9922125961257671E-2</v>
      </c>
      <c r="G314" s="13">
        <f t="shared" si="27"/>
        <v>4.50402144772118</v>
      </c>
      <c r="H314" s="17">
        <f t="shared" si="28"/>
        <v>7.8336286486990578E-2</v>
      </c>
    </row>
    <row r="315" spans="2:8" ht="15" x14ac:dyDescent="0.2">
      <c r="B315" s="6" t="s">
        <v>354</v>
      </c>
      <c r="C315" s="9">
        <v>74</v>
      </c>
      <c r="D315" s="9">
        <v>34</v>
      </c>
      <c r="E315" s="14">
        <f t="shared" si="25"/>
        <v>3.4505269047841089E-3</v>
      </c>
      <c r="F315" s="14">
        <f t="shared" si="26"/>
        <v>1.6548233232746034E-3</v>
      </c>
      <c r="G315" s="13">
        <f t="shared" si="27"/>
        <v>-0.54054054054054057</v>
      </c>
      <c r="H315" s="17">
        <f t="shared" si="28"/>
        <v>-1.8651496782616805E-3</v>
      </c>
    </row>
    <row r="316" spans="2:8" ht="15" x14ac:dyDescent="0.2">
      <c r="B316" s="6" t="s">
        <v>101</v>
      </c>
      <c r="C316" s="9">
        <v>0</v>
      </c>
      <c r="D316" s="9">
        <v>1</v>
      </c>
      <c r="E316" s="14" t="str">
        <f t="shared" si="25"/>
        <v/>
      </c>
      <c r="F316" s="14">
        <f t="shared" si="26"/>
        <v>4.8671274213958921E-5</v>
      </c>
      <c r="G316" s="13" t="str">
        <f t="shared" si="27"/>
        <v>0</v>
      </c>
      <c r="H316" s="17" t="str">
        <f t="shared" si="28"/>
        <v/>
      </c>
    </row>
    <row r="317" spans="2:8" ht="15" x14ac:dyDescent="0.2">
      <c r="B317" s="6" t="s">
        <v>103</v>
      </c>
      <c r="C317" s="9">
        <v>329</v>
      </c>
      <c r="D317" s="9">
        <v>368</v>
      </c>
      <c r="E317" s="14">
        <f t="shared" si="25"/>
        <v>1.5340856103702323E-2</v>
      </c>
      <c r="F317" s="14">
        <f t="shared" si="26"/>
        <v>1.7911028910736884E-2</v>
      </c>
      <c r="G317" s="13">
        <f t="shared" si="27"/>
        <v>0.11854103343465046</v>
      </c>
      <c r="H317" s="17">
        <f t="shared" si="28"/>
        <v>1.8185209363051386E-3</v>
      </c>
    </row>
    <row r="318" spans="2:8" ht="15" x14ac:dyDescent="0.2">
      <c r="B318" s="6" t="s">
        <v>355</v>
      </c>
      <c r="C318" s="9">
        <v>1413</v>
      </c>
      <c r="D318" s="9">
        <v>740</v>
      </c>
      <c r="E318" s="14">
        <f t="shared" si="25"/>
        <v>6.5886412384593862E-2</v>
      </c>
      <c r="F318" s="14">
        <f t="shared" si="26"/>
        <v>3.6016742918329604E-2</v>
      </c>
      <c r="G318" s="13">
        <f t="shared" si="27"/>
        <v>-0.47629157820240625</v>
      </c>
      <c r="H318" s="17">
        <f t="shared" si="28"/>
        <v>-3.1381143336752779E-2</v>
      </c>
    </row>
    <row r="319" spans="2:8" ht="15" x14ac:dyDescent="0.2">
      <c r="B319" s="6" t="s">
        <v>115</v>
      </c>
      <c r="C319" s="9">
        <v>34</v>
      </c>
      <c r="D319" s="9">
        <v>47</v>
      </c>
      <c r="E319" s="14">
        <f t="shared" si="25"/>
        <v>1.5853772265224284E-3</v>
      </c>
      <c r="F319" s="14">
        <f t="shared" si="26"/>
        <v>2.2875498880560695E-3</v>
      </c>
      <c r="G319" s="13">
        <f t="shared" si="27"/>
        <v>0.38235294117647056</v>
      </c>
      <c r="H319" s="17">
        <f t="shared" si="28"/>
        <v>6.0617364543504612E-4</v>
      </c>
    </row>
    <row r="320" spans="2:8" ht="15" x14ac:dyDescent="0.2">
      <c r="B320" s="6" t="s">
        <v>114</v>
      </c>
      <c r="C320" s="9">
        <v>1</v>
      </c>
      <c r="D320" s="9">
        <v>0</v>
      </c>
      <c r="E320" s="14">
        <f t="shared" si="25"/>
        <v>4.662874195654201E-5</v>
      </c>
      <c r="F320" s="14" t="str">
        <f t="shared" si="26"/>
        <v/>
      </c>
      <c r="G320" s="13" t="str">
        <f t="shared" si="27"/>
        <v>0</v>
      </c>
      <c r="H320" s="17">
        <f t="shared" si="28"/>
        <v>0</v>
      </c>
    </row>
    <row r="321" spans="2:8" ht="15" x14ac:dyDescent="0.2">
      <c r="B321" s="6" t="s">
        <v>98</v>
      </c>
      <c r="C321" s="9">
        <v>7</v>
      </c>
      <c r="D321" s="9">
        <v>13</v>
      </c>
      <c r="E321" s="14">
        <f t="shared" si="25"/>
        <v>3.2640119369579409E-4</v>
      </c>
      <c r="F321" s="14">
        <f t="shared" si="26"/>
        <v>6.3272656478146597E-4</v>
      </c>
      <c r="G321" s="13">
        <f t="shared" si="27"/>
        <v>0.8571428571428571</v>
      </c>
      <c r="H321" s="17">
        <f t="shared" si="28"/>
        <v>2.7977245173925203E-4</v>
      </c>
    </row>
    <row r="322" spans="2:8" ht="15" x14ac:dyDescent="0.2">
      <c r="B322" s="6" t="s">
        <v>356</v>
      </c>
      <c r="C322" s="9">
        <v>1</v>
      </c>
      <c r="D322" s="9">
        <v>0</v>
      </c>
      <c r="E322" s="14">
        <f t="shared" si="25"/>
        <v>4.662874195654201E-5</v>
      </c>
      <c r="F322" s="14" t="str">
        <f t="shared" si="26"/>
        <v/>
      </c>
      <c r="G322" s="13" t="str">
        <f t="shared" si="27"/>
        <v>0</v>
      </c>
      <c r="H322" s="17">
        <f t="shared" si="28"/>
        <v>0</v>
      </c>
    </row>
    <row r="323" spans="2:8" ht="15" x14ac:dyDescent="0.2">
      <c r="B323" s="6" t="s">
        <v>472</v>
      </c>
      <c r="C323" s="9">
        <v>24</v>
      </c>
      <c r="D323" s="9">
        <v>1</v>
      </c>
      <c r="E323" s="14">
        <f t="shared" si="25"/>
        <v>1.1190898069570084E-3</v>
      </c>
      <c r="F323" s="14">
        <f t="shared" si="26"/>
        <v>4.8671274213958921E-5</v>
      </c>
      <c r="G323" s="13">
        <f t="shared" si="27"/>
        <v>-0.95833333333333337</v>
      </c>
      <c r="H323" s="17">
        <f t="shared" si="28"/>
        <v>-1.0724610650004664E-3</v>
      </c>
    </row>
    <row r="324" spans="2:8" ht="15" x14ac:dyDescent="0.2">
      <c r="B324" s="6" t="s">
        <v>473</v>
      </c>
      <c r="C324" s="9">
        <v>4</v>
      </c>
      <c r="D324" s="9">
        <v>12</v>
      </c>
      <c r="E324" s="14">
        <f t="shared" si="25"/>
        <v>1.8651496782616804E-4</v>
      </c>
      <c r="F324" s="14">
        <f t="shared" si="26"/>
        <v>5.84055290567507E-4</v>
      </c>
      <c r="G324" s="13">
        <f t="shared" si="27"/>
        <v>2</v>
      </c>
      <c r="H324" s="17">
        <f t="shared" si="28"/>
        <v>3.7302993565233608E-4</v>
      </c>
    </row>
    <row r="325" spans="2:8" ht="15" x14ac:dyDescent="0.2">
      <c r="B325" s="6" t="s">
        <v>474</v>
      </c>
      <c r="C325" s="9">
        <v>1</v>
      </c>
      <c r="D325" s="9">
        <v>0</v>
      </c>
      <c r="E325" s="14">
        <f t="shared" si="25"/>
        <v>4.662874195654201E-5</v>
      </c>
      <c r="F325" s="14" t="str">
        <f t="shared" si="26"/>
        <v/>
      </c>
      <c r="G325" s="13" t="str">
        <f t="shared" si="27"/>
        <v>0</v>
      </c>
      <c r="H325" s="17">
        <f t="shared" si="28"/>
        <v>0</v>
      </c>
    </row>
    <row r="326" spans="2:8" ht="15" x14ac:dyDescent="0.2">
      <c r="B326" s="6" t="s">
        <v>357</v>
      </c>
      <c r="C326" s="9">
        <v>284</v>
      </c>
      <c r="D326" s="9">
        <v>324</v>
      </c>
      <c r="E326" s="14">
        <f t="shared" si="25"/>
        <v>1.3242562715657932E-2</v>
      </c>
      <c r="F326" s="14">
        <f t="shared" si="26"/>
        <v>1.576949284532269E-2</v>
      </c>
      <c r="G326" s="13">
        <f t="shared" si="27"/>
        <v>0.14084507042253522</v>
      </c>
      <c r="H326" s="17">
        <f t="shared" si="28"/>
        <v>1.8651496782616805E-3</v>
      </c>
    </row>
    <row r="327" spans="2:8" ht="15" x14ac:dyDescent="0.2">
      <c r="B327" s="6" t="s">
        <v>358</v>
      </c>
      <c r="C327" s="9">
        <v>6</v>
      </c>
      <c r="D327" s="9">
        <v>23</v>
      </c>
      <c r="E327" s="14">
        <f t="shared" si="25"/>
        <v>2.7977245173925209E-4</v>
      </c>
      <c r="F327" s="14">
        <f t="shared" si="26"/>
        <v>1.1194393069210553E-3</v>
      </c>
      <c r="G327" s="13">
        <f t="shared" si="27"/>
        <v>2.8333333333333335</v>
      </c>
      <c r="H327" s="17">
        <f t="shared" si="28"/>
        <v>7.9268861326121432E-4</v>
      </c>
    </row>
    <row r="328" spans="2:8" ht="15" x14ac:dyDescent="0.2">
      <c r="B328" s="6" t="s">
        <v>116</v>
      </c>
      <c r="C328" s="9">
        <v>0</v>
      </c>
      <c r="D328" s="9">
        <v>10</v>
      </c>
      <c r="E328" s="14" t="str">
        <f t="shared" si="25"/>
        <v/>
      </c>
      <c r="F328" s="14">
        <f t="shared" si="26"/>
        <v>4.8671274213958919E-4</v>
      </c>
      <c r="G328" s="13" t="str">
        <f t="shared" si="27"/>
        <v>0</v>
      </c>
      <c r="H328" s="17" t="str">
        <f t="shared" si="28"/>
        <v/>
      </c>
    </row>
    <row r="329" spans="2:8" ht="15" x14ac:dyDescent="0.2">
      <c r="B329" s="6" t="s">
        <v>359</v>
      </c>
      <c r="C329" s="9">
        <v>4</v>
      </c>
      <c r="D329" s="9">
        <v>4</v>
      </c>
      <c r="E329" s="14">
        <f t="shared" si="25"/>
        <v>1.8651496782616804E-4</v>
      </c>
      <c r="F329" s="14">
        <f t="shared" si="26"/>
        <v>1.9468509685583569E-4</v>
      </c>
      <c r="G329" s="13">
        <f t="shared" si="27"/>
        <v>0</v>
      </c>
      <c r="H329" s="17">
        <f t="shared" si="28"/>
        <v>0</v>
      </c>
    </row>
    <row r="330" spans="2:8" ht="15" x14ac:dyDescent="0.2">
      <c r="B330" s="6" t="s">
        <v>360</v>
      </c>
      <c r="C330" s="9">
        <v>69</v>
      </c>
      <c r="D330" s="9">
        <v>204</v>
      </c>
      <c r="E330" s="14">
        <f t="shared" si="25"/>
        <v>3.217383195001399E-3</v>
      </c>
      <c r="F330" s="14">
        <f t="shared" si="26"/>
        <v>9.9289399396476196E-3</v>
      </c>
      <c r="G330" s="13">
        <f t="shared" si="27"/>
        <v>1.9565217391304348</v>
      </c>
      <c r="H330" s="17">
        <f t="shared" si="28"/>
        <v>6.2948801641331724E-3</v>
      </c>
    </row>
    <row r="331" spans="2:8" ht="15" x14ac:dyDescent="0.2">
      <c r="B331" s="6" t="s">
        <v>117</v>
      </c>
      <c r="C331" s="9">
        <v>0</v>
      </c>
      <c r="D331" s="9">
        <v>0</v>
      </c>
      <c r="E331" s="14" t="str">
        <f t="shared" si="25"/>
        <v/>
      </c>
      <c r="F331" s="14" t="str">
        <f t="shared" si="26"/>
        <v/>
      </c>
      <c r="G331" s="13" t="str">
        <f t="shared" si="27"/>
        <v>0</v>
      </c>
      <c r="H331" s="17" t="str">
        <f t="shared" si="28"/>
        <v/>
      </c>
    </row>
    <row r="332" spans="2:8" ht="15" x14ac:dyDescent="0.2">
      <c r="B332" s="6" t="s">
        <v>361</v>
      </c>
      <c r="C332" s="9">
        <v>3131</v>
      </c>
      <c r="D332" s="9">
        <v>2606</v>
      </c>
      <c r="E332" s="14">
        <f t="shared" si="25"/>
        <v>0.14599459106593304</v>
      </c>
      <c r="F332" s="14">
        <f t="shared" si="26"/>
        <v>0.12683734060157695</v>
      </c>
      <c r="G332" s="13">
        <f t="shared" si="27"/>
        <v>-0.16767805812839348</v>
      </c>
      <c r="H332" s="17">
        <f t="shared" si="28"/>
        <v>-2.4480089527184556E-2</v>
      </c>
    </row>
    <row r="333" spans="2:8" ht="15" x14ac:dyDescent="0.2">
      <c r="B333" s="6" t="s">
        <v>130</v>
      </c>
      <c r="C333" s="9">
        <v>871</v>
      </c>
      <c r="D333" s="9">
        <v>426</v>
      </c>
      <c r="E333" s="14">
        <f t="shared" si="25"/>
        <v>4.0613634244148093E-2</v>
      </c>
      <c r="F333" s="14">
        <f t="shared" si="26"/>
        <v>2.0733962815146501E-2</v>
      </c>
      <c r="G333" s="13">
        <f t="shared" si="27"/>
        <v>-0.51090700344431683</v>
      </c>
      <c r="H333" s="17">
        <f t="shared" si="28"/>
        <v>-2.0749790170661194E-2</v>
      </c>
    </row>
    <row r="334" spans="2:8" ht="15" x14ac:dyDescent="0.2">
      <c r="B334" s="6" t="s">
        <v>119</v>
      </c>
      <c r="C334" s="9">
        <v>1082</v>
      </c>
      <c r="D334" s="9">
        <v>1413</v>
      </c>
      <c r="E334" s="14">
        <f t="shared" si="25"/>
        <v>5.0452298796978455E-2</v>
      </c>
      <c r="F334" s="14">
        <f t="shared" si="26"/>
        <v>6.8772510464323949E-2</v>
      </c>
      <c r="G334" s="13">
        <f t="shared" si="27"/>
        <v>0.30591497227356745</v>
      </c>
      <c r="H334" s="17">
        <f t="shared" si="28"/>
        <v>1.5434113587615405E-2</v>
      </c>
    </row>
    <row r="335" spans="2:8" ht="15" x14ac:dyDescent="0.2">
      <c r="B335" s="6" t="s">
        <v>128</v>
      </c>
      <c r="C335" s="9">
        <v>363</v>
      </c>
      <c r="D335" s="9">
        <v>530</v>
      </c>
      <c r="E335" s="14">
        <f t="shared" si="25"/>
        <v>1.6926233330224749E-2</v>
      </c>
      <c r="F335" s="14">
        <f t="shared" si="26"/>
        <v>2.5795775333398229E-2</v>
      </c>
      <c r="G335" s="13">
        <f t="shared" si="27"/>
        <v>0.46005509641873277</v>
      </c>
      <c r="H335" s="17">
        <f t="shared" si="28"/>
        <v>7.7869999067425155E-3</v>
      </c>
    </row>
    <row r="336" spans="2:8" ht="15" x14ac:dyDescent="0.2">
      <c r="B336" s="6" t="s">
        <v>132</v>
      </c>
      <c r="C336" s="9">
        <v>0</v>
      </c>
      <c r="D336" s="9">
        <v>0</v>
      </c>
      <c r="E336" s="14" t="str">
        <f t="shared" si="25"/>
        <v/>
      </c>
      <c r="F336" s="14" t="str">
        <f t="shared" si="26"/>
        <v/>
      </c>
      <c r="G336" s="13" t="str">
        <f t="shared" si="27"/>
        <v>0</v>
      </c>
      <c r="H336" s="17" t="str">
        <f t="shared" si="28"/>
        <v/>
      </c>
    </row>
    <row r="337" spans="2:8" ht="15" x14ac:dyDescent="0.2">
      <c r="B337" s="6" t="s">
        <v>133</v>
      </c>
      <c r="C337" s="9">
        <v>5</v>
      </c>
      <c r="D337" s="9">
        <v>25</v>
      </c>
      <c r="E337" s="14">
        <f t="shared" si="25"/>
        <v>2.3314370978271006E-4</v>
      </c>
      <c r="F337" s="14">
        <f t="shared" si="26"/>
        <v>1.216781855348973E-3</v>
      </c>
      <c r="G337" s="13">
        <f t="shared" si="27"/>
        <v>4</v>
      </c>
      <c r="H337" s="17">
        <f t="shared" si="28"/>
        <v>9.3257483913084026E-4</v>
      </c>
    </row>
    <row r="338" spans="2:8" ht="30" x14ac:dyDescent="0.2">
      <c r="B338" s="6" t="s">
        <v>362</v>
      </c>
      <c r="C338" s="9">
        <v>2</v>
      </c>
      <c r="D338" s="9">
        <v>52</v>
      </c>
      <c r="E338" s="14">
        <f t="shared" si="25"/>
        <v>9.325748391308402E-5</v>
      </c>
      <c r="F338" s="14">
        <f t="shared" si="26"/>
        <v>2.5309062591258639E-3</v>
      </c>
      <c r="G338" s="13">
        <f t="shared" si="27"/>
        <v>25</v>
      </c>
      <c r="H338" s="17">
        <f t="shared" si="28"/>
        <v>2.3314370978271006E-3</v>
      </c>
    </row>
    <row r="339" spans="2:8" ht="15" x14ac:dyDescent="0.2">
      <c r="B339" s="6" t="s">
        <v>363</v>
      </c>
      <c r="C339" s="9">
        <v>19</v>
      </c>
      <c r="D339" s="9">
        <v>19</v>
      </c>
      <c r="E339" s="14">
        <f t="shared" si="25"/>
        <v>8.8594609717429821E-4</v>
      </c>
      <c r="F339" s="14">
        <f t="shared" si="26"/>
        <v>9.2475421006521952E-4</v>
      </c>
      <c r="G339" s="13">
        <f t="shared" si="27"/>
        <v>0</v>
      </c>
      <c r="H339" s="17">
        <f t="shared" si="28"/>
        <v>0</v>
      </c>
    </row>
    <row r="340" spans="2:8" ht="15" x14ac:dyDescent="0.2">
      <c r="B340" s="6" t="s">
        <v>364</v>
      </c>
      <c r="C340" s="9">
        <v>3</v>
      </c>
      <c r="D340" s="9">
        <v>6</v>
      </c>
      <c r="E340" s="14">
        <f t="shared" si="25"/>
        <v>1.3988622586962604E-4</v>
      </c>
      <c r="F340" s="14">
        <f t="shared" si="26"/>
        <v>2.920276452837535E-4</v>
      </c>
      <c r="G340" s="13">
        <f t="shared" si="27"/>
        <v>1</v>
      </c>
      <c r="H340" s="17">
        <f t="shared" si="28"/>
        <v>1.3988622586962604E-4</v>
      </c>
    </row>
    <row r="341" spans="2:8" ht="15" x14ac:dyDescent="0.2">
      <c r="B341" s="6" t="s">
        <v>118</v>
      </c>
      <c r="C341" s="9">
        <v>2</v>
      </c>
      <c r="D341" s="9">
        <v>42</v>
      </c>
      <c r="E341" s="14">
        <f t="shared" si="25"/>
        <v>9.325748391308402E-5</v>
      </c>
      <c r="F341" s="14">
        <f t="shared" si="26"/>
        <v>2.0441935169862747E-3</v>
      </c>
      <c r="G341" s="13">
        <f t="shared" si="27"/>
        <v>20</v>
      </c>
      <c r="H341" s="17">
        <f t="shared" si="28"/>
        <v>1.8651496782616803E-3</v>
      </c>
    </row>
    <row r="342" spans="2:8" ht="15" x14ac:dyDescent="0.2">
      <c r="B342" s="6" t="s">
        <v>365</v>
      </c>
      <c r="C342" s="9">
        <v>2</v>
      </c>
      <c r="D342" s="9">
        <v>3</v>
      </c>
      <c r="E342" s="14">
        <f t="shared" si="25"/>
        <v>9.325748391308402E-5</v>
      </c>
      <c r="F342" s="14">
        <f t="shared" si="26"/>
        <v>1.4601382264187675E-4</v>
      </c>
      <c r="G342" s="13">
        <f t="shared" si="27"/>
        <v>0.5</v>
      </c>
      <c r="H342" s="17">
        <f t="shared" si="28"/>
        <v>4.662874195654201E-5</v>
      </c>
    </row>
    <row r="343" spans="2:8" ht="15" x14ac:dyDescent="0.2">
      <c r="B343" s="6" t="s">
        <v>129</v>
      </c>
      <c r="C343" s="9">
        <v>27</v>
      </c>
      <c r="D343" s="9">
        <v>52</v>
      </c>
      <c r="E343" s="14">
        <f t="shared" si="25"/>
        <v>1.2589760328266344E-3</v>
      </c>
      <c r="F343" s="14">
        <f t="shared" si="26"/>
        <v>2.5309062591258639E-3</v>
      </c>
      <c r="G343" s="13">
        <f t="shared" si="27"/>
        <v>0.92592592592592593</v>
      </c>
      <c r="H343" s="17">
        <f t="shared" si="28"/>
        <v>1.1657185489135503E-3</v>
      </c>
    </row>
    <row r="344" spans="2:8" ht="15" x14ac:dyDescent="0.2">
      <c r="B344" s="6" t="s">
        <v>131</v>
      </c>
      <c r="C344" s="9">
        <v>84</v>
      </c>
      <c r="D344" s="9">
        <v>198</v>
      </c>
      <c r="E344" s="14">
        <f t="shared" si="25"/>
        <v>3.9168143243495292E-3</v>
      </c>
      <c r="F344" s="14">
        <f t="shared" si="26"/>
        <v>9.6369122943638658E-3</v>
      </c>
      <c r="G344" s="13">
        <f t="shared" si="27"/>
        <v>1.3571428571428572</v>
      </c>
      <c r="H344" s="17">
        <f t="shared" si="28"/>
        <v>5.3156765830457897E-3</v>
      </c>
    </row>
    <row r="345" spans="2:8" ht="15" x14ac:dyDescent="0.2">
      <c r="B345" s="6" t="s">
        <v>366</v>
      </c>
      <c r="C345" s="9">
        <v>370</v>
      </c>
      <c r="D345" s="9">
        <v>708</v>
      </c>
      <c r="E345" s="14">
        <f t="shared" si="25"/>
        <v>1.7252634523920545E-2</v>
      </c>
      <c r="F345" s="14">
        <f t="shared" si="26"/>
        <v>3.4459262143482917E-2</v>
      </c>
      <c r="G345" s="13">
        <f t="shared" si="27"/>
        <v>0.91351351351351351</v>
      </c>
      <c r="H345" s="17">
        <f t="shared" si="28"/>
        <v>1.57605147813112E-2</v>
      </c>
    </row>
    <row r="346" spans="2:8" ht="15" x14ac:dyDescent="0.2">
      <c r="B346" s="6" t="s">
        <v>122</v>
      </c>
      <c r="C346" s="9">
        <v>18</v>
      </c>
      <c r="D346" s="9">
        <v>79</v>
      </c>
      <c r="E346" s="14">
        <f t="shared" si="25"/>
        <v>8.3931735521775627E-4</v>
      </c>
      <c r="F346" s="14">
        <f t="shared" si="26"/>
        <v>3.845030662902755E-3</v>
      </c>
      <c r="G346" s="13">
        <f t="shared" si="27"/>
        <v>3.3888888888888888</v>
      </c>
      <c r="H346" s="17">
        <f t="shared" si="28"/>
        <v>2.844353259349063E-3</v>
      </c>
    </row>
    <row r="347" spans="2:8" ht="15" x14ac:dyDescent="0.2">
      <c r="B347" s="6" t="s">
        <v>121</v>
      </c>
      <c r="C347" s="9">
        <v>107</v>
      </c>
      <c r="D347" s="9">
        <v>215</v>
      </c>
      <c r="E347" s="14">
        <f t="shared" si="25"/>
        <v>4.9892753893499954E-3</v>
      </c>
      <c r="F347" s="14">
        <f t="shared" si="26"/>
        <v>1.0464323956001168E-2</v>
      </c>
      <c r="G347" s="13">
        <f t="shared" si="27"/>
        <v>1.0093457943925233</v>
      </c>
      <c r="H347" s="17">
        <f t="shared" si="28"/>
        <v>5.0359041313065367E-3</v>
      </c>
    </row>
    <row r="348" spans="2:8" ht="15" x14ac:dyDescent="0.2">
      <c r="B348" s="6" t="s">
        <v>367</v>
      </c>
      <c r="C348" s="9">
        <v>0</v>
      </c>
      <c r="D348" s="9">
        <v>0</v>
      </c>
      <c r="E348" s="14" t="str">
        <f t="shared" si="25"/>
        <v/>
      </c>
      <c r="F348" s="14" t="str">
        <f t="shared" si="26"/>
        <v/>
      </c>
      <c r="G348" s="13" t="str">
        <f t="shared" si="27"/>
        <v>0</v>
      </c>
      <c r="H348" s="17" t="str">
        <f t="shared" si="28"/>
        <v/>
      </c>
    </row>
    <row r="349" spans="2:8" ht="15" x14ac:dyDescent="0.2">
      <c r="B349" s="6" t="s">
        <v>368</v>
      </c>
      <c r="C349" s="9">
        <v>0</v>
      </c>
      <c r="D349" s="9">
        <v>2</v>
      </c>
      <c r="E349" s="14" t="str">
        <f t="shared" si="25"/>
        <v/>
      </c>
      <c r="F349" s="14">
        <f t="shared" si="26"/>
        <v>9.7342548427917843E-5</v>
      </c>
      <c r="G349" s="13" t="str">
        <f t="shared" si="27"/>
        <v>0</v>
      </c>
      <c r="H349" s="17" t="str">
        <f t="shared" si="28"/>
        <v/>
      </c>
    </row>
    <row r="350" spans="2:8" ht="15" x14ac:dyDescent="0.2">
      <c r="B350" s="6" t="s">
        <v>369</v>
      </c>
      <c r="C350" s="9">
        <v>0</v>
      </c>
      <c r="D350" s="9">
        <v>0</v>
      </c>
      <c r="E350" s="14" t="str">
        <f t="shared" si="25"/>
        <v/>
      </c>
      <c r="F350" s="14" t="str">
        <f t="shared" si="26"/>
        <v/>
      </c>
      <c r="G350" s="13" t="str">
        <f t="shared" si="27"/>
        <v>0</v>
      </c>
      <c r="H350" s="17" t="str">
        <f t="shared" si="28"/>
        <v/>
      </c>
    </row>
    <row r="351" spans="2:8" ht="15" x14ac:dyDescent="0.2">
      <c r="B351" s="6" t="s">
        <v>120</v>
      </c>
      <c r="C351" s="9">
        <v>0</v>
      </c>
      <c r="D351" s="9">
        <v>0</v>
      </c>
      <c r="E351" s="14" t="str">
        <f t="shared" si="25"/>
        <v/>
      </c>
      <c r="F351" s="14" t="str">
        <f t="shared" si="26"/>
        <v/>
      </c>
      <c r="G351" s="13" t="str">
        <f t="shared" si="27"/>
        <v>0</v>
      </c>
      <c r="H351" s="17" t="str">
        <f t="shared" si="28"/>
        <v/>
      </c>
    </row>
    <row r="352" spans="2:8" ht="15" x14ac:dyDescent="0.2">
      <c r="B352" s="6" t="s">
        <v>370</v>
      </c>
      <c r="C352" s="9">
        <v>0</v>
      </c>
      <c r="D352" s="9">
        <v>0</v>
      </c>
      <c r="E352" s="14" t="str">
        <f t="shared" si="25"/>
        <v/>
      </c>
      <c r="F352" s="14" t="str">
        <f t="shared" si="26"/>
        <v/>
      </c>
      <c r="G352" s="13" t="str">
        <f t="shared" si="27"/>
        <v>0</v>
      </c>
      <c r="H352" s="17" t="str">
        <f t="shared" si="28"/>
        <v/>
      </c>
    </row>
    <row r="353" spans="2:8" ht="15" x14ac:dyDescent="0.2">
      <c r="B353" s="6" t="s">
        <v>125</v>
      </c>
      <c r="C353" s="9">
        <v>0</v>
      </c>
      <c r="D353" s="9">
        <v>0</v>
      </c>
      <c r="E353" s="14" t="str">
        <f t="shared" si="25"/>
        <v/>
      </c>
      <c r="F353" s="14" t="str">
        <f t="shared" si="26"/>
        <v/>
      </c>
      <c r="G353" s="13" t="str">
        <f t="shared" si="27"/>
        <v>0</v>
      </c>
      <c r="H353" s="17" t="str">
        <f t="shared" si="28"/>
        <v/>
      </c>
    </row>
    <row r="354" spans="2:8" ht="15" x14ac:dyDescent="0.2">
      <c r="B354" s="6" t="s">
        <v>124</v>
      </c>
      <c r="C354" s="9">
        <v>857</v>
      </c>
      <c r="D354" s="9">
        <v>1903</v>
      </c>
      <c r="E354" s="14">
        <f t="shared" si="25"/>
        <v>3.9960831856756501E-2</v>
      </c>
      <c r="F354" s="14">
        <f t="shared" si="26"/>
        <v>9.2621434829163823E-2</v>
      </c>
      <c r="G354" s="13">
        <f t="shared" si="27"/>
        <v>1.220536756126021</v>
      </c>
      <c r="H354" s="17">
        <f t="shared" si="28"/>
        <v>4.8773664086542941E-2</v>
      </c>
    </row>
    <row r="355" spans="2:8" ht="15" x14ac:dyDescent="0.2">
      <c r="B355" s="6" t="s">
        <v>126</v>
      </c>
      <c r="C355" s="9">
        <v>0</v>
      </c>
      <c r="D355" s="9">
        <v>0</v>
      </c>
      <c r="E355" s="14" t="str">
        <f t="shared" si="25"/>
        <v/>
      </c>
      <c r="F355" s="14" t="str">
        <f t="shared" si="26"/>
        <v/>
      </c>
      <c r="G355" s="13" t="str">
        <f t="shared" si="27"/>
        <v>0</v>
      </c>
      <c r="H355" s="17" t="str">
        <f t="shared" si="28"/>
        <v/>
      </c>
    </row>
    <row r="356" spans="2:8" ht="15" x14ac:dyDescent="0.2">
      <c r="B356" s="6" t="s">
        <v>371</v>
      </c>
      <c r="C356" s="9">
        <v>1</v>
      </c>
      <c r="D356" s="9">
        <v>1</v>
      </c>
      <c r="E356" s="14">
        <f t="shared" si="25"/>
        <v>4.662874195654201E-5</v>
      </c>
      <c r="F356" s="14">
        <f t="shared" si="26"/>
        <v>4.8671274213958921E-5</v>
      </c>
      <c r="G356" s="13">
        <f t="shared" si="27"/>
        <v>0</v>
      </c>
      <c r="H356" s="17">
        <f t="shared" si="28"/>
        <v>0</v>
      </c>
    </row>
    <row r="357" spans="2:8" ht="15" x14ac:dyDescent="0.2">
      <c r="B357" s="6" t="s">
        <v>372</v>
      </c>
      <c r="C357" s="9">
        <v>5</v>
      </c>
      <c r="D357" s="9">
        <v>12</v>
      </c>
      <c r="E357" s="14">
        <f t="shared" si="25"/>
        <v>2.3314370978271006E-4</v>
      </c>
      <c r="F357" s="14">
        <f t="shared" si="26"/>
        <v>5.84055290567507E-4</v>
      </c>
      <c r="G357" s="13">
        <f t="shared" si="27"/>
        <v>1.4</v>
      </c>
      <c r="H357" s="17">
        <f t="shared" si="28"/>
        <v>3.2640119369579409E-4</v>
      </c>
    </row>
    <row r="358" spans="2:8" ht="15" x14ac:dyDescent="0.2">
      <c r="B358" s="6" t="s">
        <v>127</v>
      </c>
      <c r="C358" s="9">
        <v>81</v>
      </c>
      <c r="D358" s="9">
        <v>167</v>
      </c>
      <c r="E358" s="14">
        <f t="shared" si="25"/>
        <v>3.7769280984799032E-3</v>
      </c>
      <c r="F358" s="14">
        <f t="shared" si="26"/>
        <v>8.1281027937311397E-3</v>
      </c>
      <c r="G358" s="13">
        <f t="shared" si="27"/>
        <v>1.0617283950617284</v>
      </c>
      <c r="H358" s="17">
        <f t="shared" si="28"/>
        <v>4.0100718082626136E-3</v>
      </c>
    </row>
    <row r="359" spans="2:8" ht="15" x14ac:dyDescent="0.2">
      <c r="B359" s="6" t="s">
        <v>123</v>
      </c>
      <c r="C359" s="9">
        <v>8</v>
      </c>
      <c r="D359" s="9">
        <v>16</v>
      </c>
      <c r="E359" s="14">
        <f t="shared" si="25"/>
        <v>3.7302993565233608E-4</v>
      </c>
      <c r="F359" s="14">
        <f t="shared" si="26"/>
        <v>7.7874038742334274E-4</v>
      </c>
      <c r="G359" s="13">
        <f t="shared" si="27"/>
        <v>1</v>
      </c>
      <c r="H359" s="17">
        <f t="shared" si="28"/>
        <v>3.7302993565233608E-4</v>
      </c>
    </row>
    <row r="360" spans="2:8" ht="15" x14ac:dyDescent="0.2">
      <c r="B360" s="6" t="s">
        <v>373</v>
      </c>
      <c r="C360" s="9">
        <v>3</v>
      </c>
      <c r="D360" s="9">
        <v>0</v>
      </c>
      <c r="E360" s="14">
        <f t="shared" ref="E360:E423" si="29">+IF(C360=0,"",C360/C$294)</f>
        <v>1.3988622586962604E-4</v>
      </c>
      <c r="F360" s="14" t="str">
        <f t="shared" ref="F360:F423" si="30">+IF(D360=0,"",D360/D$294)</f>
        <v/>
      </c>
      <c r="G360" s="13" t="str">
        <f t="shared" ref="G360:G423" si="31">+IF(OR(AND(D360=0),(C360=0)),"0",((D360-C360)/C360))</f>
        <v>0</v>
      </c>
      <c r="H360" s="17">
        <f t="shared" ref="H360:H423" si="32">+IF(OR(AND(E360=""),(G360="")),"",E360*G360)</f>
        <v>0</v>
      </c>
    </row>
    <row r="361" spans="2:8" ht="15" x14ac:dyDescent="0.2">
      <c r="B361" s="6" t="s">
        <v>374</v>
      </c>
      <c r="C361" s="9">
        <v>0</v>
      </c>
      <c r="D361" s="9">
        <v>0</v>
      </c>
      <c r="E361" s="14" t="str">
        <f t="shared" si="29"/>
        <v/>
      </c>
      <c r="F361" s="14" t="str">
        <f t="shared" si="30"/>
        <v/>
      </c>
      <c r="G361" s="13" t="str">
        <f t="shared" si="31"/>
        <v>0</v>
      </c>
      <c r="H361" s="17" t="str">
        <f t="shared" si="32"/>
        <v/>
      </c>
    </row>
    <row r="362" spans="2:8" ht="15" x14ac:dyDescent="0.2">
      <c r="B362" s="6" t="s">
        <v>375</v>
      </c>
      <c r="C362" s="9">
        <v>0</v>
      </c>
      <c r="D362" s="9">
        <v>0</v>
      </c>
      <c r="E362" s="14" t="str">
        <f t="shared" si="29"/>
        <v/>
      </c>
      <c r="F362" s="14" t="str">
        <f t="shared" si="30"/>
        <v/>
      </c>
      <c r="G362" s="13" t="str">
        <f t="shared" si="31"/>
        <v>0</v>
      </c>
      <c r="H362" s="17" t="str">
        <f t="shared" si="32"/>
        <v/>
      </c>
    </row>
    <row r="363" spans="2:8" ht="15" x14ac:dyDescent="0.2">
      <c r="B363" s="6" t="s">
        <v>376</v>
      </c>
      <c r="C363" s="9">
        <v>15</v>
      </c>
      <c r="D363" s="9">
        <v>12</v>
      </c>
      <c r="E363" s="14">
        <f t="shared" si="29"/>
        <v>6.9943112934813022E-4</v>
      </c>
      <c r="F363" s="14">
        <f t="shared" si="30"/>
        <v>5.84055290567507E-4</v>
      </c>
      <c r="G363" s="13">
        <f t="shared" si="31"/>
        <v>-0.2</v>
      </c>
      <c r="H363" s="17">
        <f t="shared" si="32"/>
        <v>-1.3988622586962604E-4</v>
      </c>
    </row>
    <row r="364" spans="2:8" ht="15" x14ac:dyDescent="0.2">
      <c r="B364" s="6" t="s">
        <v>377</v>
      </c>
      <c r="C364" s="9">
        <v>0</v>
      </c>
      <c r="D364" s="9">
        <v>0</v>
      </c>
      <c r="E364" s="14" t="str">
        <f t="shared" si="29"/>
        <v/>
      </c>
      <c r="F364" s="14" t="str">
        <f t="shared" si="30"/>
        <v/>
      </c>
      <c r="G364" s="13" t="str">
        <f t="shared" si="31"/>
        <v>0</v>
      </c>
      <c r="H364" s="17" t="str">
        <f t="shared" si="32"/>
        <v/>
      </c>
    </row>
    <row r="365" spans="2:8" ht="30" x14ac:dyDescent="0.2">
      <c r="B365" s="6" t="s">
        <v>378</v>
      </c>
      <c r="C365" s="9">
        <v>9</v>
      </c>
      <c r="D365" s="9">
        <v>1</v>
      </c>
      <c r="E365" s="14">
        <f t="shared" si="29"/>
        <v>4.1965867760887813E-4</v>
      </c>
      <c r="F365" s="14">
        <f t="shared" si="30"/>
        <v>4.8671274213958921E-5</v>
      </c>
      <c r="G365" s="13">
        <f t="shared" si="31"/>
        <v>-0.88888888888888884</v>
      </c>
      <c r="H365" s="17">
        <f t="shared" si="32"/>
        <v>-3.7302993565233608E-4</v>
      </c>
    </row>
    <row r="366" spans="2:8" ht="15" x14ac:dyDescent="0.2">
      <c r="B366" s="6" t="s">
        <v>475</v>
      </c>
      <c r="C366" s="9">
        <v>0</v>
      </c>
      <c r="D366" s="9">
        <v>2</v>
      </c>
      <c r="E366" s="14" t="str">
        <f t="shared" si="29"/>
        <v/>
      </c>
      <c r="F366" s="14">
        <f t="shared" si="30"/>
        <v>9.7342548427917843E-5</v>
      </c>
      <c r="G366" s="13" t="str">
        <f t="shared" si="31"/>
        <v>0</v>
      </c>
      <c r="H366" s="17" t="str">
        <f t="shared" si="32"/>
        <v/>
      </c>
    </row>
    <row r="367" spans="2:8" ht="15" x14ac:dyDescent="0.2">
      <c r="B367" s="6" t="s">
        <v>379</v>
      </c>
      <c r="C367" s="9">
        <v>0</v>
      </c>
      <c r="D367" s="9">
        <v>0</v>
      </c>
      <c r="E367" s="14" t="str">
        <f t="shared" si="29"/>
        <v/>
      </c>
      <c r="F367" s="14" t="str">
        <f t="shared" si="30"/>
        <v/>
      </c>
      <c r="G367" s="13" t="str">
        <f t="shared" si="31"/>
        <v>0</v>
      </c>
      <c r="H367" s="17" t="str">
        <f t="shared" si="32"/>
        <v/>
      </c>
    </row>
    <row r="368" spans="2:8" ht="15" x14ac:dyDescent="0.2">
      <c r="B368" s="6" t="s">
        <v>380</v>
      </c>
      <c r="C368" s="9">
        <v>0</v>
      </c>
      <c r="D368" s="9">
        <v>0</v>
      </c>
      <c r="E368" s="14" t="str">
        <f t="shared" si="29"/>
        <v/>
      </c>
      <c r="F368" s="14" t="str">
        <f t="shared" si="30"/>
        <v/>
      </c>
      <c r="G368" s="13" t="str">
        <f t="shared" si="31"/>
        <v>0</v>
      </c>
      <c r="H368" s="17" t="str">
        <f t="shared" si="32"/>
        <v/>
      </c>
    </row>
    <row r="369" spans="2:8" ht="15" x14ac:dyDescent="0.2">
      <c r="B369" s="6" t="s">
        <v>381</v>
      </c>
      <c r="C369" s="9">
        <v>4</v>
      </c>
      <c r="D369" s="9">
        <v>1</v>
      </c>
      <c r="E369" s="14">
        <f t="shared" si="29"/>
        <v>1.8651496782616804E-4</v>
      </c>
      <c r="F369" s="14">
        <f t="shared" si="30"/>
        <v>4.8671274213958921E-5</v>
      </c>
      <c r="G369" s="13">
        <f t="shared" si="31"/>
        <v>-0.75</v>
      </c>
      <c r="H369" s="17">
        <f t="shared" si="32"/>
        <v>-1.3988622586962604E-4</v>
      </c>
    </row>
    <row r="370" spans="2:8" ht="15" x14ac:dyDescent="0.2">
      <c r="B370" s="6" t="s">
        <v>135</v>
      </c>
      <c r="C370" s="9">
        <v>1</v>
      </c>
      <c r="D370" s="9">
        <v>0</v>
      </c>
      <c r="E370" s="14">
        <f t="shared" si="29"/>
        <v>4.662874195654201E-5</v>
      </c>
      <c r="F370" s="14" t="str">
        <f t="shared" si="30"/>
        <v/>
      </c>
      <c r="G370" s="13" t="str">
        <f t="shared" si="31"/>
        <v>0</v>
      </c>
      <c r="H370" s="17">
        <f t="shared" si="32"/>
        <v>0</v>
      </c>
    </row>
    <row r="371" spans="2:8" ht="15" x14ac:dyDescent="0.2">
      <c r="B371" s="6" t="s">
        <v>136</v>
      </c>
      <c r="C371" s="9">
        <v>1</v>
      </c>
      <c r="D371" s="9">
        <v>1</v>
      </c>
      <c r="E371" s="14">
        <f t="shared" si="29"/>
        <v>4.662874195654201E-5</v>
      </c>
      <c r="F371" s="14">
        <f t="shared" si="30"/>
        <v>4.8671274213958921E-5</v>
      </c>
      <c r="G371" s="13">
        <f t="shared" si="31"/>
        <v>0</v>
      </c>
      <c r="H371" s="17">
        <f t="shared" si="32"/>
        <v>0</v>
      </c>
    </row>
    <row r="372" spans="2:8" ht="15" x14ac:dyDescent="0.2">
      <c r="B372" s="6" t="s">
        <v>137</v>
      </c>
      <c r="C372" s="9">
        <v>5</v>
      </c>
      <c r="D372" s="9">
        <v>0</v>
      </c>
      <c r="E372" s="14">
        <f t="shared" si="29"/>
        <v>2.3314370978271006E-4</v>
      </c>
      <c r="F372" s="14" t="str">
        <f t="shared" si="30"/>
        <v/>
      </c>
      <c r="G372" s="13" t="str">
        <f t="shared" si="31"/>
        <v>0</v>
      </c>
      <c r="H372" s="17">
        <f t="shared" si="32"/>
        <v>0</v>
      </c>
    </row>
    <row r="373" spans="2:8" ht="15" x14ac:dyDescent="0.2">
      <c r="B373" s="6" t="s">
        <v>382</v>
      </c>
      <c r="C373" s="9">
        <v>0</v>
      </c>
      <c r="D373" s="9">
        <v>0</v>
      </c>
      <c r="E373" s="14" t="str">
        <f t="shared" si="29"/>
        <v/>
      </c>
      <c r="F373" s="14" t="str">
        <f t="shared" si="30"/>
        <v/>
      </c>
      <c r="G373" s="13" t="str">
        <f t="shared" si="31"/>
        <v>0</v>
      </c>
      <c r="H373" s="17" t="str">
        <f t="shared" si="32"/>
        <v/>
      </c>
    </row>
    <row r="374" spans="2:8" ht="15" x14ac:dyDescent="0.2">
      <c r="B374" s="6" t="s">
        <v>134</v>
      </c>
      <c r="C374" s="9">
        <v>0</v>
      </c>
      <c r="D374" s="9">
        <v>0</v>
      </c>
      <c r="E374" s="14" t="str">
        <f t="shared" si="29"/>
        <v/>
      </c>
      <c r="F374" s="14" t="str">
        <f t="shared" si="30"/>
        <v/>
      </c>
      <c r="G374" s="13" t="str">
        <f t="shared" si="31"/>
        <v>0</v>
      </c>
      <c r="H374" s="17" t="str">
        <f t="shared" si="32"/>
        <v/>
      </c>
    </row>
    <row r="375" spans="2:8" ht="15" x14ac:dyDescent="0.2">
      <c r="B375" s="6" t="s">
        <v>383</v>
      </c>
      <c r="C375" s="9">
        <v>5</v>
      </c>
      <c r="D375" s="9">
        <v>14</v>
      </c>
      <c r="E375" s="14">
        <f t="shared" si="29"/>
        <v>2.3314370978271006E-4</v>
      </c>
      <c r="F375" s="14">
        <f t="shared" si="30"/>
        <v>6.8139783899542493E-4</v>
      </c>
      <c r="G375" s="13">
        <f t="shared" si="31"/>
        <v>1.8</v>
      </c>
      <c r="H375" s="17">
        <f t="shared" si="32"/>
        <v>4.1965867760887813E-4</v>
      </c>
    </row>
    <row r="376" spans="2:8" ht="15" x14ac:dyDescent="0.2">
      <c r="B376" s="6" t="s">
        <v>141</v>
      </c>
      <c r="C376" s="9">
        <v>3</v>
      </c>
      <c r="D376" s="9">
        <v>3</v>
      </c>
      <c r="E376" s="14">
        <f t="shared" si="29"/>
        <v>1.3988622586962604E-4</v>
      </c>
      <c r="F376" s="14">
        <f t="shared" si="30"/>
        <v>1.4601382264187675E-4</v>
      </c>
      <c r="G376" s="13">
        <f t="shared" si="31"/>
        <v>0</v>
      </c>
      <c r="H376" s="17">
        <f t="shared" si="32"/>
        <v>0</v>
      </c>
    </row>
    <row r="377" spans="2:8" ht="15" x14ac:dyDescent="0.2">
      <c r="B377" s="6" t="s">
        <v>150</v>
      </c>
      <c r="C377" s="9">
        <v>39</v>
      </c>
      <c r="D377" s="9">
        <v>88</v>
      </c>
      <c r="E377" s="14">
        <f t="shared" si="29"/>
        <v>1.8185209363051386E-3</v>
      </c>
      <c r="F377" s="14">
        <f t="shared" si="30"/>
        <v>4.2830721308283852E-3</v>
      </c>
      <c r="G377" s="13">
        <f t="shared" si="31"/>
        <v>1.2564102564102564</v>
      </c>
      <c r="H377" s="17">
        <f t="shared" si="32"/>
        <v>2.2848083558705589E-3</v>
      </c>
    </row>
    <row r="378" spans="2:8" ht="15" x14ac:dyDescent="0.2">
      <c r="B378" s="6" t="s">
        <v>149</v>
      </c>
      <c r="C378" s="9">
        <v>67</v>
      </c>
      <c r="D378" s="9">
        <v>123</v>
      </c>
      <c r="E378" s="14">
        <f t="shared" si="29"/>
        <v>3.1241257110883147E-3</v>
      </c>
      <c r="F378" s="14">
        <f t="shared" si="30"/>
        <v>5.9865667283169471E-3</v>
      </c>
      <c r="G378" s="13">
        <f t="shared" si="31"/>
        <v>0.83582089552238803</v>
      </c>
      <c r="H378" s="17">
        <f t="shared" si="32"/>
        <v>2.6112095495663527E-3</v>
      </c>
    </row>
    <row r="379" spans="2:8" ht="15" x14ac:dyDescent="0.2">
      <c r="B379" s="6" t="s">
        <v>384</v>
      </c>
      <c r="C379" s="9">
        <v>11</v>
      </c>
      <c r="D379" s="9">
        <v>39</v>
      </c>
      <c r="E379" s="14">
        <f t="shared" si="29"/>
        <v>5.1291616152196213E-4</v>
      </c>
      <c r="F379" s="14">
        <f t="shared" si="30"/>
        <v>1.898179694344398E-3</v>
      </c>
      <c r="G379" s="13">
        <f t="shared" si="31"/>
        <v>2.5454545454545454</v>
      </c>
      <c r="H379" s="17">
        <f t="shared" si="32"/>
        <v>1.3056047747831763E-3</v>
      </c>
    </row>
    <row r="380" spans="2:8" ht="30" x14ac:dyDescent="0.2">
      <c r="B380" s="6" t="s">
        <v>385</v>
      </c>
      <c r="C380" s="9">
        <v>99</v>
      </c>
      <c r="D380" s="9">
        <v>80</v>
      </c>
      <c r="E380" s="14">
        <f t="shared" si="29"/>
        <v>4.616245453697659E-3</v>
      </c>
      <c r="F380" s="14">
        <f t="shared" si="30"/>
        <v>3.8937019371167135E-3</v>
      </c>
      <c r="G380" s="13">
        <f t="shared" si="31"/>
        <v>-0.19191919191919191</v>
      </c>
      <c r="H380" s="17">
        <f t="shared" si="32"/>
        <v>-8.859460971742981E-4</v>
      </c>
    </row>
    <row r="381" spans="2:8" ht="30" x14ac:dyDescent="0.2">
      <c r="B381" s="6" t="s">
        <v>386</v>
      </c>
      <c r="C381" s="9">
        <v>1</v>
      </c>
      <c r="D381" s="9">
        <v>32</v>
      </c>
      <c r="E381" s="14">
        <f t="shared" si="29"/>
        <v>4.662874195654201E-5</v>
      </c>
      <c r="F381" s="14">
        <f t="shared" si="30"/>
        <v>1.5574807748466855E-3</v>
      </c>
      <c r="G381" s="13">
        <f t="shared" si="31"/>
        <v>31</v>
      </c>
      <c r="H381" s="17">
        <f t="shared" si="32"/>
        <v>1.4454910006528024E-3</v>
      </c>
    </row>
    <row r="382" spans="2:8" ht="15" x14ac:dyDescent="0.2">
      <c r="B382" s="6" t="s">
        <v>387</v>
      </c>
      <c r="C382" s="9">
        <v>1</v>
      </c>
      <c r="D382" s="9">
        <v>121</v>
      </c>
      <c r="E382" s="14">
        <f t="shared" si="29"/>
        <v>4.662874195654201E-5</v>
      </c>
      <c r="F382" s="14">
        <f t="shared" si="30"/>
        <v>5.8892241798890292E-3</v>
      </c>
      <c r="G382" s="13">
        <f t="shared" si="31"/>
        <v>120</v>
      </c>
      <c r="H382" s="17">
        <f t="shared" si="32"/>
        <v>5.5954490347850409E-3</v>
      </c>
    </row>
    <row r="383" spans="2:8" ht="15" x14ac:dyDescent="0.2">
      <c r="B383" s="6" t="s">
        <v>145</v>
      </c>
      <c r="C383" s="9">
        <v>73</v>
      </c>
      <c r="D383" s="9">
        <v>113</v>
      </c>
      <c r="E383" s="14">
        <f t="shared" si="29"/>
        <v>3.4038981628275668E-3</v>
      </c>
      <c r="F383" s="14">
        <f t="shared" si="30"/>
        <v>5.4998539861773584E-3</v>
      </c>
      <c r="G383" s="13">
        <f t="shared" si="31"/>
        <v>0.54794520547945202</v>
      </c>
      <c r="H383" s="17">
        <f t="shared" si="32"/>
        <v>1.8651496782616803E-3</v>
      </c>
    </row>
    <row r="384" spans="2:8" ht="15" x14ac:dyDescent="0.2">
      <c r="B384" s="6" t="s">
        <v>388</v>
      </c>
      <c r="C384" s="9">
        <v>1</v>
      </c>
      <c r="D384" s="9">
        <v>4</v>
      </c>
      <c r="E384" s="14">
        <f t="shared" si="29"/>
        <v>4.662874195654201E-5</v>
      </c>
      <c r="F384" s="14">
        <f t="shared" si="30"/>
        <v>1.9468509685583569E-4</v>
      </c>
      <c r="G384" s="13">
        <f t="shared" si="31"/>
        <v>3</v>
      </c>
      <c r="H384" s="17">
        <f t="shared" si="32"/>
        <v>1.3988622586962604E-4</v>
      </c>
    </row>
    <row r="385" spans="2:8" ht="15" x14ac:dyDescent="0.2">
      <c r="B385" s="6" t="s">
        <v>146</v>
      </c>
      <c r="C385" s="9">
        <v>10</v>
      </c>
      <c r="D385" s="9">
        <v>85</v>
      </c>
      <c r="E385" s="14">
        <f t="shared" si="29"/>
        <v>4.6628741956542013E-4</v>
      </c>
      <c r="F385" s="14">
        <f t="shared" si="30"/>
        <v>4.1370583081865083E-3</v>
      </c>
      <c r="G385" s="13">
        <f t="shared" si="31"/>
        <v>7.5</v>
      </c>
      <c r="H385" s="17">
        <f t="shared" si="32"/>
        <v>3.4971556467406511E-3</v>
      </c>
    </row>
    <row r="386" spans="2:8" ht="15" x14ac:dyDescent="0.2">
      <c r="B386" s="6" t="s">
        <v>532</v>
      </c>
      <c r="C386" s="9">
        <v>3</v>
      </c>
      <c r="D386" s="9">
        <v>0</v>
      </c>
      <c r="E386" s="14">
        <f t="shared" si="29"/>
        <v>1.3988622586962604E-4</v>
      </c>
      <c r="F386" s="14" t="str">
        <f t="shared" si="30"/>
        <v/>
      </c>
      <c r="G386" s="13" t="str">
        <f t="shared" si="31"/>
        <v>0</v>
      </c>
      <c r="H386" s="17">
        <f t="shared" si="32"/>
        <v>0</v>
      </c>
    </row>
    <row r="387" spans="2:8" ht="15" x14ac:dyDescent="0.2">
      <c r="B387" s="6" t="s">
        <v>144</v>
      </c>
      <c r="C387" s="9">
        <v>107</v>
      </c>
      <c r="D387" s="9">
        <v>216</v>
      </c>
      <c r="E387" s="14">
        <f t="shared" si="29"/>
        <v>4.9892753893499954E-3</v>
      </c>
      <c r="F387" s="14">
        <f t="shared" si="30"/>
        <v>1.0512995230215127E-2</v>
      </c>
      <c r="G387" s="13">
        <f t="shared" si="31"/>
        <v>1.0186915887850467</v>
      </c>
      <c r="H387" s="17">
        <f t="shared" si="32"/>
        <v>5.0825328732630798E-3</v>
      </c>
    </row>
    <row r="388" spans="2:8" ht="15" x14ac:dyDescent="0.2">
      <c r="B388" s="6" t="s">
        <v>389</v>
      </c>
      <c r="C388" s="9">
        <v>21</v>
      </c>
      <c r="D388" s="9">
        <v>6</v>
      </c>
      <c r="E388" s="14">
        <f t="shared" si="29"/>
        <v>9.7920358108738231E-4</v>
      </c>
      <c r="F388" s="14">
        <f t="shared" si="30"/>
        <v>2.920276452837535E-4</v>
      </c>
      <c r="G388" s="13">
        <f t="shared" si="31"/>
        <v>-0.7142857142857143</v>
      </c>
      <c r="H388" s="17">
        <f t="shared" si="32"/>
        <v>-6.9943112934813022E-4</v>
      </c>
    </row>
    <row r="389" spans="2:8" ht="15" x14ac:dyDescent="0.2">
      <c r="B389" s="6" t="s">
        <v>143</v>
      </c>
      <c r="C389" s="9">
        <v>7</v>
      </c>
      <c r="D389" s="9">
        <v>30</v>
      </c>
      <c r="E389" s="14">
        <f t="shared" si="29"/>
        <v>3.2640119369579409E-4</v>
      </c>
      <c r="F389" s="14">
        <f t="shared" si="30"/>
        <v>1.4601382264187676E-3</v>
      </c>
      <c r="G389" s="13">
        <f t="shared" si="31"/>
        <v>3.2857142857142856</v>
      </c>
      <c r="H389" s="17">
        <f t="shared" si="32"/>
        <v>1.0724610650004662E-3</v>
      </c>
    </row>
    <row r="390" spans="2:8" ht="15" x14ac:dyDescent="0.2">
      <c r="B390" s="6" t="s">
        <v>476</v>
      </c>
      <c r="C390" s="9">
        <v>1</v>
      </c>
      <c r="D390" s="9">
        <v>0</v>
      </c>
      <c r="E390" s="14">
        <f t="shared" si="29"/>
        <v>4.662874195654201E-5</v>
      </c>
      <c r="F390" s="14" t="str">
        <f t="shared" si="30"/>
        <v/>
      </c>
      <c r="G390" s="13" t="str">
        <f t="shared" si="31"/>
        <v>0</v>
      </c>
      <c r="H390" s="17">
        <f t="shared" si="32"/>
        <v>0</v>
      </c>
    </row>
    <row r="391" spans="2:8" ht="15" x14ac:dyDescent="0.2">
      <c r="B391" s="6" t="s">
        <v>153</v>
      </c>
      <c r="C391" s="9">
        <v>38</v>
      </c>
      <c r="D391" s="9">
        <v>104</v>
      </c>
      <c r="E391" s="14">
        <f t="shared" si="29"/>
        <v>1.7718921943485964E-3</v>
      </c>
      <c r="F391" s="14">
        <f t="shared" si="30"/>
        <v>5.0618125182517277E-3</v>
      </c>
      <c r="G391" s="13">
        <f t="shared" si="31"/>
        <v>1.736842105263158</v>
      </c>
      <c r="H391" s="17">
        <f t="shared" si="32"/>
        <v>3.077496969131773E-3</v>
      </c>
    </row>
    <row r="392" spans="2:8" ht="15" x14ac:dyDescent="0.2">
      <c r="B392" s="6" t="s">
        <v>140</v>
      </c>
      <c r="C392" s="9">
        <v>16</v>
      </c>
      <c r="D392" s="9">
        <v>13</v>
      </c>
      <c r="E392" s="14">
        <f t="shared" si="29"/>
        <v>7.4605987130467216E-4</v>
      </c>
      <c r="F392" s="14">
        <f t="shared" si="30"/>
        <v>6.3272656478146597E-4</v>
      </c>
      <c r="G392" s="13">
        <f t="shared" si="31"/>
        <v>-0.1875</v>
      </c>
      <c r="H392" s="17">
        <f t="shared" si="32"/>
        <v>-1.3988622586962604E-4</v>
      </c>
    </row>
    <row r="393" spans="2:8" ht="15" x14ac:dyDescent="0.2">
      <c r="B393" s="6" t="s">
        <v>390</v>
      </c>
      <c r="C393" s="9">
        <v>60</v>
      </c>
      <c r="D393" s="9">
        <v>63</v>
      </c>
      <c r="E393" s="14">
        <f t="shared" si="29"/>
        <v>2.7977245173925209E-3</v>
      </c>
      <c r="F393" s="14">
        <f t="shared" si="30"/>
        <v>3.066290275479412E-3</v>
      </c>
      <c r="G393" s="13">
        <f t="shared" si="31"/>
        <v>0.05</v>
      </c>
      <c r="H393" s="17">
        <f t="shared" si="32"/>
        <v>1.3988622586962604E-4</v>
      </c>
    </row>
    <row r="394" spans="2:8" ht="15" x14ac:dyDescent="0.2">
      <c r="B394" s="6" t="s">
        <v>391</v>
      </c>
      <c r="C394" s="9">
        <v>0</v>
      </c>
      <c r="D394" s="9">
        <v>0</v>
      </c>
      <c r="E394" s="14" t="str">
        <f t="shared" si="29"/>
        <v/>
      </c>
      <c r="F394" s="14" t="str">
        <f t="shared" si="30"/>
        <v/>
      </c>
      <c r="G394" s="13" t="str">
        <f t="shared" si="31"/>
        <v>0</v>
      </c>
      <c r="H394" s="17" t="str">
        <f t="shared" si="32"/>
        <v/>
      </c>
    </row>
    <row r="395" spans="2:8" ht="15" x14ac:dyDescent="0.2">
      <c r="B395" s="6" t="s">
        <v>147</v>
      </c>
      <c r="C395" s="9">
        <v>2</v>
      </c>
      <c r="D395" s="9">
        <v>14</v>
      </c>
      <c r="E395" s="14">
        <f t="shared" si="29"/>
        <v>9.325748391308402E-5</v>
      </c>
      <c r="F395" s="14">
        <f t="shared" si="30"/>
        <v>6.8139783899542493E-4</v>
      </c>
      <c r="G395" s="13">
        <f t="shared" si="31"/>
        <v>6</v>
      </c>
      <c r="H395" s="17">
        <f t="shared" si="32"/>
        <v>5.5954490347850418E-4</v>
      </c>
    </row>
    <row r="396" spans="2:8" ht="15" x14ac:dyDescent="0.2">
      <c r="B396" s="6" t="s">
        <v>151</v>
      </c>
      <c r="C396" s="9">
        <v>1</v>
      </c>
      <c r="D396" s="9">
        <v>0</v>
      </c>
      <c r="E396" s="14">
        <f t="shared" si="29"/>
        <v>4.662874195654201E-5</v>
      </c>
      <c r="F396" s="14" t="str">
        <f t="shared" si="30"/>
        <v/>
      </c>
      <c r="G396" s="13" t="str">
        <f t="shared" si="31"/>
        <v>0</v>
      </c>
      <c r="H396" s="17">
        <f t="shared" si="32"/>
        <v>0</v>
      </c>
    </row>
    <row r="397" spans="2:8" ht="15" x14ac:dyDescent="0.2">
      <c r="B397" s="6" t="s">
        <v>138</v>
      </c>
      <c r="C397" s="9">
        <v>2</v>
      </c>
      <c r="D397" s="9">
        <v>5</v>
      </c>
      <c r="E397" s="14">
        <f t="shared" si="29"/>
        <v>9.325748391308402E-5</v>
      </c>
      <c r="F397" s="14">
        <f t="shared" si="30"/>
        <v>2.4335637106979459E-4</v>
      </c>
      <c r="G397" s="13">
        <f t="shared" si="31"/>
        <v>1.5</v>
      </c>
      <c r="H397" s="17">
        <f t="shared" si="32"/>
        <v>1.3988622586962604E-4</v>
      </c>
    </row>
    <row r="398" spans="2:8" ht="15" x14ac:dyDescent="0.2">
      <c r="B398" s="6" t="s">
        <v>142</v>
      </c>
      <c r="C398" s="9">
        <v>17</v>
      </c>
      <c r="D398" s="9">
        <v>44</v>
      </c>
      <c r="E398" s="14">
        <f t="shared" si="29"/>
        <v>7.9268861326121421E-4</v>
      </c>
      <c r="F398" s="14">
        <f t="shared" si="30"/>
        <v>2.1415360654141926E-3</v>
      </c>
      <c r="G398" s="13">
        <f t="shared" si="31"/>
        <v>1.588235294117647</v>
      </c>
      <c r="H398" s="17">
        <f t="shared" si="32"/>
        <v>1.2589760328266342E-3</v>
      </c>
    </row>
    <row r="399" spans="2:8" ht="15" x14ac:dyDescent="0.2">
      <c r="B399" s="6" t="s">
        <v>148</v>
      </c>
      <c r="C399" s="9">
        <v>5</v>
      </c>
      <c r="D399" s="9">
        <v>0</v>
      </c>
      <c r="E399" s="14">
        <f t="shared" si="29"/>
        <v>2.3314370978271006E-4</v>
      </c>
      <c r="F399" s="14" t="str">
        <f t="shared" si="30"/>
        <v/>
      </c>
      <c r="G399" s="13" t="str">
        <f t="shared" si="31"/>
        <v>0</v>
      </c>
      <c r="H399" s="17">
        <f t="shared" si="32"/>
        <v>0</v>
      </c>
    </row>
    <row r="400" spans="2:8" ht="15" x14ac:dyDescent="0.2">
      <c r="B400" s="6" t="s">
        <v>152</v>
      </c>
      <c r="C400" s="9">
        <v>2</v>
      </c>
      <c r="D400" s="9">
        <v>0</v>
      </c>
      <c r="E400" s="14">
        <f t="shared" si="29"/>
        <v>9.325748391308402E-5</v>
      </c>
      <c r="F400" s="14" t="str">
        <f t="shared" si="30"/>
        <v/>
      </c>
      <c r="G400" s="13" t="str">
        <f t="shared" si="31"/>
        <v>0</v>
      </c>
      <c r="H400" s="17">
        <f t="shared" si="32"/>
        <v>0</v>
      </c>
    </row>
    <row r="401" spans="2:8" ht="15" x14ac:dyDescent="0.2">
      <c r="B401" s="6" t="s">
        <v>392</v>
      </c>
      <c r="C401" s="9">
        <v>39</v>
      </c>
      <c r="D401" s="9">
        <v>145</v>
      </c>
      <c r="E401" s="14">
        <f t="shared" si="29"/>
        <v>1.8185209363051386E-3</v>
      </c>
      <c r="F401" s="14">
        <f t="shared" si="30"/>
        <v>7.0573347610240434E-3</v>
      </c>
      <c r="G401" s="13">
        <f t="shared" si="31"/>
        <v>2.7179487179487181</v>
      </c>
      <c r="H401" s="17">
        <f t="shared" si="32"/>
        <v>4.9426466473934541E-3</v>
      </c>
    </row>
    <row r="402" spans="2:8" ht="15" x14ac:dyDescent="0.2">
      <c r="B402" s="6" t="s">
        <v>393</v>
      </c>
      <c r="C402" s="9">
        <v>8</v>
      </c>
      <c r="D402" s="9">
        <v>0</v>
      </c>
      <c r="E402" s="14">
        <f t="shared" si="29"/>
        <v>3.7302993565233608E-4</v>
      </c>
      <c r="F402" s="14" t="str">
        <f t="shared" si="30"/>
        <v/>
      </c>
      <c r="G402" s="13" t="str">
        <f t="shared" si="31"/>
        <v>0</v>
      </c>
      <c r="H402" s="17">
        <f t="shared" si="32"/>
        <v>0</v>
      </c>
    </row>
    <row r="403" spans="2:8" ht="15" x14ac:dyDescent="0.2">
      <c r="B403" s="6" t="s">
        <v>394</v>
      </c>
      <c r="C403" s="9">
        <v>10</v>
      </c>
      <c r="D403" s="9">
        <v>33</v>
      </c>
      <c r="E403" s="14">
        <f t="shared" si="29"/>
        <v>4.6628741956542013E-4</v>
      </c>
      <c r="F403" s="14">
        <f t="shared" si="30"/>
        <v>1.6061520490606444E-3</v>
      </c>
      <c r="G403" s="13">
        <f t="shared" si="31"/>
        <v>2.2999999999999998</v>
      </c>
      <c r="H403" s="17">
        <f t="shared" si="32"/>
        <v>1.0724610650004662E-3</v>
      </c>
    </row>
    <row r="404" spans="2:8" ht="15" x14ac:dyDescent="0.2">
      <c r="B404" s="6" t="s">
        <v>395</v>
      </c>
      <c r="C404" s="9">
        <v>4</v>
      </c>
      <c r="D404" s="9">
        <v>0</v>
      </c>
      <c r="E404" s="14">
        <f t="shared" si="29"/>
        <v>1.8651496782616804E-4</v>
      </c>
      <c r="F404" s="14" t="str">
        <f t="shared" si="30"/>
        <v/>
      </c>
      <c r="G404" s="13" t="str">
        <f t="shared" si="31"/>
        <v>0</v>
      </c>
      <c r="H404" s="17">
        <f t="shared" si="32"/>
        <v>0</v>
      </c>
    </row>
    <row r="405" spans="2:8" ht="15" x14ac:dyDescent="0.2">
      <c r="B405" s="6" t="s">
        <v>396</v>
      </c>
      <c r="C405" s="9">
        <v>18</v>
      </c>
      <c r="D405" s="9">
        <v>41</v>
      </c>
      <c r="E405" s="14">
        <f t="shared" si="29"/>
        <v>8.3931735521775627E-4</v>
      </c>
      <c r="F405" s="14">
        <f t="shared" si="30"/>
        <v>1.9955222427723157E-3</v>
      </c>
      <c r="G405" s="13">
        <f t="shared" si="31"/>
        <v>1.2777777777777777</v>
      </c>
      <c r="H405" s="17">
        <f t="shared" si="32"/>
        <v>1.0724610650004662E-3</v>
      </c>
    </row>
    <row r="406" spans="2:8" ht="15" x14ac:dyDescent="0.2">
      <c r="B406" s="6" t="s">
        <v>397</v>
      </c>
      <c r="C406" s="9">
        <v>77</v>
      </c>
      <c r="D406" s="9">
        <v>140</v>
      </c>
      <c r="E406" s="14">
        <f t="shared" si="29"/>
        <v>3.590413130653735E-3</v>
      </c>
      <c r="F406" s="14">
        <f t="shared" si="30"/>
        <v>6.8139783899542486E-3</v>
      </c>
      <c r="G406" s="13">
        <f t="shared" si="31"/>
        <v>0.81818181818181823</v>
      </c>
      <c r="H406" s="17">
        <f t="shared" si="32"/>
        <v>2.9376107432621469E-3</v>
      </c>
    </row>
    <row r="407" spans="2:8" ht="15" x14ac:dyDescent="0.2">
      <c r="B407" s="6" t="s">
        <v>398</v>
      </c>
      <c r="C407" s="9">
        <v>59</v>
      </c>
      <c r="D407" s="9">
        <v>18</v>
      </c>
      <c r="E407" s="14">
        <f t="shared" si="29"/>
        <v>2.7510957754359787E-3</v>
      </c>
      <c r="F407" s="14">
        <f t="shared" si="30"/>
        <v>8.7608293585126056E-4</v>
      </c>
      <c r="G407" s="13">
        <f t="shared" si="31"/>
        <v>-0.69491525423728817</v>
      </c>
      <c r="H407" s="17">
        <f t="shared" si="32"/>
        <v>-1.9117784202182227E-3</v>
      </c>
    </row>
    <row r="408" spans="2:8" ht="15" x14ac:dyDescent="0.2">
      <c r="B408" s="6" t="s">
        <v>399</v>
      </c>
      <c r="C408" s="9">
        <v>10</v>
      </c>
      <c r="D408" s="9">
        <v>38</v>
      </c>
      <c r="E408" s="14">
        <f t="shared" si="29"/>
        <v>4.6628741956542013E-4</v>
      </c>
      <c r="F408" s="14">
        <f t="shared" si="30"/>
        <v>1.849508420130439E-3</v>
      </c>
      <c r="G408" s="13">
        <f t="shared" si="31"/>
        <v>2.8</v>
      </c>
      <c r="H408" s="17">
        <f t="shared" si="32"/>
        <v>1.3056047747831763E-3</v>
      </c>
    </row>
    <row r="409" spans="2:8" ht="15" x14ac:dyDescent="0.2">
      <c r="B409" s="6" t="s">
        <v>139</v>
      </c>
      <c r="C409" s="9">
        <v>15</v>
      </c>
      <c r="D409" s="9">
        <v>31</v>
      </c>
      <c r="E409" s="14">
        <f t="shared" si="29"/>
        <v>6.9943112934813022E-4</v>
      </c>
      <c r="F409" s="14">
        <f t="shared" si="30"/>
        <v>1.5088095006327265E-3</v>
      </c>
      <c r="G409" s="13">
        <f t="shared" si="31"/>
        <v>1.0666666666666667</v>
      </c>
      <c r="H409" s="17">
        <f t="shared" si="32"/>
        <v>7.4605987130467227E-4</v>
      </c>
    </row>
    <row r="410" spans="2:8" ht="15" x14ac:dyDescent="0.2">
      <c r="B410" s="6" t="s">
        <v>400</v>
      </c>
      <c r="C410" s="9">
        <v>16</v>
      </c>
      <c r="D410" s="9">
        <v>41</v>
      </c>
      <c r="E410" s="14">
        <f t="shared" si="29"/>
        <v>7.4605987130467216E-4</v>
      </c>
      <c r="F410" s="14">
        <f t="shared" si="30"/>
        <v>1.9955222427723157E-3</v>
      </c>
      <c r="G410" s="13">
        <f t="shared" si="31"/>
        <v>1.5625</v>
      </c>
      <c r="H410" s="17">
        <f t="shared" si="32"/>
        <v>1.1657185489135503E-3</v>
      </c>
    </row>
    <row r="411" spans="2:8" ht="15" x14ac:dyDescent="0.2">
      <c r="B411" s="6" t="s">
        <v>401</v>
      </c>
      <c r="C411" s="9">
        <v>51</v>
      </c>
      <c r="D411" s="9">
        <v>55</v>
      </c>
      <c r="E411" s="14">
        <f t="shared" si="29"/>
        <v>2.3780658397836428E-3</v>
      </c>
      <c r="F411" s="14">
        <f t="shared" si="30"/>
        <v>2.6769200817677407E-3</v>
      </c>
      <c r="G411" s="13">
        <f t="shared" si="31"/>
        <v>7.8431372549019607E-2</v>
      </c>
      <c r="H411" s="17">
        <f t="shared" si="32"/>
        <v>1.8651496782616807E-4</v>
      </c>
    </row>
    <row r="412" spans="2:8" ht="15" x14ac:dyDescent="0.2">
      <c r="B412" s="6" t="s">
        <v>402</v>
      </c>
      <c r="C412" s="9">
        <v>20</v>
      </c>
      <c r="D412" s="9">
        <v>98</v>
      </c>
      <c r="E412" s="14">
        <f t="shared" si="29"/>
        <v>9.3257483913084026E-4</v>
      </c>
      <c r="F412" s="14">
        <f t="shared" si="30"/>
        <v>4.769784872967974E-3</v>
      </c>
      <c r="G412" s="13">
        <f t="shared" si="31"/>
        <v>3.9</v>
      </c>
      <c r="H412" s="17">
        <f t="shared" si="32"/>
        <v>3.6370418726102767E-3</v>
      </c>
    </row>
    <row r="413" spans="2:8" ht="15" x14ac:dyDescent="0.2">
      <c r="B413" s="6" t="s">
        <v>403</v>
      </c>
      <c r="C413" s="9">
        <v>1</v>
      </c>
      <c r="D413" s="9">
        <v>0</v>
      </c>
      <c r="E413" s="14">
        <f t="shared" si="29"/>
        <v>4.662874195654201E-5</v>
      </c>
      <c r="F413" s="14" t="str">
        <f t="shared" si="30"/>
        <v/>
      </c>
      <c r="G413" s="13" t="str">
        <f t="shared" si="31"/>
        <v>0</v>
      </c>
      <c r="H413" s="17">
        <f t="shared" si="32"/>
        <v>0</v>
      </c>
    </row>
    <row r="414" spans="2:8" ht="15" x14ac:dyDescent="0.2">
      <c r="B414" s="6" t="s">
        <v>404</v>
      </c>
      <c r="C414" s="9">
        <v>1</v>
      </c>
      <c r="D414" s="9">
        <v>25</v>
      </c>
      <c r="E414" s="14">
        <f t="shared" si="29"/>
        <v>4.662874195654201E-5</v>
      </c>
      <c r="F414" s="14">
        <f t="shared" si="30"/>
        <v>1.216781855348973E-3</v>
      </c>
      <c r="G414" s="13">
        <f t="shared" si="31"/>
        <v>24</v>
      </c>
      <c r="H414" s="17">
        <f t="shared" si="32"/>
        <v>1.1190898069570084E-3</v>
      </c>
    </row>
    <row r="415" spans="2:8" ht="15" x14ac:dyDescent="0.2">
      <c r="B415" s="6" t="s">
        <v>405</v>
      </c>
      <c r="C415" s="9">
        <v>5</v>
      </c>
      <c r="D415" s="9">
        <v>1</v>
      </c>
      <c r="E415" s="14">
        <f t="shared" si="29"/>
        <v>2.3314370978271006E-4</v>
      </c>
      <c r="F415" s="14">
        <f t="shared" si="30"/>
        <v>4.8671274213958921E-5</v>
      </c>
      <c r="G415" s="13">
        <f t="shared" si="31"/>
        <v>-0.8</v>
      </c>
      <c r="H415" s="17">
        <f t="shared" si="32"/>
        <v>-1.8651496782616807E-4</v>
      </c>
    </row>
    <row r="416" spans="2:8" ht="15" x14ac:dyDescent="0.2">
      <c r="B416" s="6" t="s">
        <v>406</v>
      </c>
      <c r="C416" s="9">
        <v>15</v>
      </c>
      <c r="D416" s="9">
        <v>5</v>
      </c>
      <c r="E416" s="14">
        <f t="shared" si="29"/>
        <v>6.9943112934813022E-4</v>
      </c>
      <c r="F416" s="14">
        <f t="shared" si="30"/>
        <v>2.4335637106979459E-4</v>
      </c>
      <c r="G416" s="13">
        <f t="shared" si="31"/>
        <v>-0.66666666666666663</v>
      </c>
      <c r="H416" s="17">
        <f t="shared" si="32"/>
        <v>-4.6628741956542013E-4</v>
      </c>
    </row>
    <row r="417" spans="2:8" ht="15" x14ac:dyDescent="0.2">
      <c r="B417" s="6" t="s">
        <v>165</v>
      </c>
      <c r="C417" s="9">
        <v>1</v>
      </c>
      <c r="D417" s="9">
        <v>0</v>
      </c>
      <c r="E417" s="14">
        <f t="shared" si="29"/>
        <v>4.662874195654201E-5</v>
      </c>
      <c r="F417" s="14" t="str">
        <f t="shared" si="30"/>
        <v/>
      </c>
      <c r="G417" s="13" t="str">
        <f t="shared" si="31"/>
        <v>0</v>
      </c>
      <c r="H417" s="17">
        <f t="shared" si="32"/>
        <v>0</v>
      </c>
    </row>
    <row r="418" spans="2:8" ht="30" x14ac:dyDescent="0.2">
      <c r="B418" s="6" t="s">
        <v>166</v>
      </c>
      <c r="C418" s="9">
        <v>4</v>
      </c>
      <c r="D418" s="9">
        <v>0</v>
      </c>
      <c r="E418" s="14">
        <f t="shared" si="29"/>
        <v>1.8651496782616804E-4</v>
      </c>
      <c r="F418" s="14" t="str">
        <f t="shared" si="30"/>
        <v/>
      </c>
      <c r="G418" s="13" t="str">
        <f t="shared" si="31"/>
        <v>0</v>
      </c>
      <c r="H418" s="17">
        <f t="shared" si="32"/>
        <v>0</v>
      </c>
    </row>
    <row r="419" spans="2:8" ht="15" x14ac:dyDescent="0.2">
      <c r="B419" s="6" t="s">
        <v>407</v>
      </c>
      <c r="C419" s="9">
        <v>11</v>
      </c>
      <c r="D419" s="9">
        <v>0</v>
      </c>
      <c r="E419" s="14">
        <f t="shared" si="29"/>
        <v>5.1291616152196213E-4</v>
      </c>
      <c r="F419" s="14" t="str">
        <f t="shared" si="30"/>
        <v/>
      </c>
      <c r="G419" s="13" t="str">
        <f t="shared" si="31"/>
        <v>0</v>
      </c>
      <c r="H419" s="17">
        <f t="shared" si="32"/>
        <v>0</v>
      </c>
    </row>
    <row r="420" spans="2:8" ht="15" x14ac:dyDescent="0.2">
      <c r="B420" s="6" t="s">
        <v>408</v>
      </c>
      <c r="C420" s="9">
        <v>250</v>
      </c>
      <c r="D420" s="9">
        <v>182</v>
      </c>
      <c r="E420" s="14">
        <f t="shared" si="29"/>
        <v>1.1657185489135503E-2</v>
      </c>
      <c r="F420" s="14">
        <f t="shared" si="30"/>
        <v>8.8581719069405242E-3</v>
      </c>
      <c r="G420" s="13">
        <f t="shared" si="31"/>
        <v>-0.27200000000000002</v>
      </c>
      <c r="H420" s="17">
        <f t="shared" si="32"/>
        <v>-3.1707544530448573E-3</v>
      </c>
    </row>
    <row r="421" spans="2:8" ht="30" x14ac:dyDescent="0.2">
      <c r="B421" s="6" t="s">
        <v>409</v>
      </c>
      <c r="C421" s="9">
        <v>17</v>
      </c>
      <c r="D421" s="9">
        <v>46</v>
      </c>
      <c r="E421" s="14">
        <f t="shared" si="29"/>
        <v>7.9268861326121421E-4</v>
      </c>
      <c r="F421" s="14">
        <f t="shared" si="30"/>
        <v>2.2388786138421105E-3</v>
      </c>
      <c r="G421" s="13">
        <f t="shared" si="31"/>
        <v>1.7058823529411764</v>
      </c>
      <c r="H421" s="17">
        <f t="shared" si="32"/>
        <v>1.3522335167397183E-3</v>
      </c>
    </row>
    <row r="422" spans="2:8" ht="15" x14ac:dyDescent="0.2">
      <c r="B422" s="6" t="s">
        <v>163</v>
      </c>
      <c r="C422" s="9">
        <v>10</v>
      </c>
      <c r="D422" s="9">
        <v>5</v>
      </c>
      <c r="E422" s="14">
        <f t="shared" si="29"/>
        <v>4.6628741956542013E-4</v>
      </c>
      <c r="F422" s="14">
        <f t="shared" si="30"/>
        <v>2.4335637106979459E-4</v>
      </c>
      <c r="G422" s="13">
        <f t="shared" si="31"/>
        <v>-0.5</v>
      </c>
      <c r="H422" s="17">
        <f t="shared" si="32"/>
        <v>-2.3314370978271006E-4</v>
      </c>
    </row>
    <row r="423" spans="2:8" ht="15" x14ac:dyDescent="0.2">
      <c r="B423" s="6" t="s">
        <v>410</v>
      </c>
      <c r="C423" s="9">
        <v>6</v>
      </c>
      <c r="D423" s="9">
        <v>10</v>
      </c>
      <c r="E423" s="14">
        <f t="shared" si="29"/>
        <v>2.7977245173925209E-4</v>
      </c>
      <c r="F423" s="14">
        <f t="shared" si="30"/>
        <v>4.8671274213958919E-4</v>
      </c>
      <c r="G423" s="13">
        <f t="shared" si="31"/>
        <v>0.66666666666666663</v>
      </c>
      <c r="H423" s="17">
        <f t="shared" si="32"/>
        <v>1.8651496782616804E-4</v>
      </c>
    </row>
    <row r="424" spans="2:8" ht="15" x14ac:dyDescent="0.2">
      <c r="B424" s="6" t="s">
        <v>411</v>
      </c>
      <c r="C424" s="9">
        <v>0</v>
      </c>
      <c r="D424" s="9">
        <v>0</v>
      </c>
      <c r="E424" s="14" t="str">
        <f t="shared" ref="E424:E487" si="33">+IF(C424=0,"",C424/C$294)</f>
        <v/>
      </c>
      <c r="F424" s="14" t="str">
        <f t="shared" ref="F424:F487" si="34">+IF(D424=0,"",D424/D$294)</f>
        <v/>
      </c>
      <c r="G424" s="13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15" x14ac:dyDescent="0.2">
      <c r="B425" s="6" t="s">
        <v>412</v>
      </c>
      <c r="C425" s="9">
        <v>0</v>
      </c>
      <c r="D425" s="9">
        <v>0</v>
      </c>
      <c r="E425" s="14" t="str">
        <f t="shared" si="33"/>
        <v/>
      </c>
      <c r="F425" s="14" t="str">
        <f t="shared" si="34"/>
        <v/>
      </c>
      <c r="G425" s="13" t="str">
        <f t="shared" si="35"/>
        <v>0</v>
      </c>
      <c r="H425" s="17" t="str">
        <f t="shared" si="36"/>
        <v/>
      </c>
    </row>
    <row r="426" spans="2:8" ht="30" x14ac:dyDescent="0.2">
      <c r="B426" s="6" t="s">
        <v>413</v>
      </c>
      <c r="C426" s="9">
        <v>3</v>
      </c>
      <c r="D426" s="9">
        <v>7</v>
      </c>
      <c r="E426" s="14">
        <f t="shared" si="33"/>
        <v>1.3988622586962604E-4</v>
      </c>
      <c r="F426" s="14">
        <f t="shared" si="34"/>
        <v>3.4069891949771246E-4</v>
      </c>
      <c r="G426" s="13">
        <f t="shared" si="35"/>
        <v>1.3333333333333333</v>
      </c>
      <c r="H426" s="17">
        <f t="shared" si="36"/>
        <v>1.8651496782616804E-4</v>
      </c>
    </row>
    <row r="427" spans="2:8" ht="15" x14ac:dyDescent="0.2">
      <c r="B427" s="6" t="s">
        <v>160</v>
      </c>
      <c r="C427" s="9">
        <v>0</v>
      </c>
      <c r="D427" s="9">
        <v>0</v>
      </c>
      <c r="E427" s="14" t="str">
        <f t="shared" si="33"/>
        <v/>
      </c>
      <c r="F427" s="14" t="str">
        <f t="shared" si="34"/>
        <v/>
      </c>
      <c r="G427" s="13" t="str">
        <f t="shared" si="35"/>
        <v>0</v>
      </c>
      <c r="H427" s="17" t="str">
        <f t="shared" si="36"/>
        <v/>
      </c>
    </row>
    <row r="428" spans="2:8" ht="15" x14ac:dyDescent="0.2">
      <c r="B428" s="6" t="s">
        <v>414</v>
      </c>
      <c r="C428" s="9">
        <v>2</v>
      </c>
      <c r="D428" s="9">
        <v>10</v>
      </c>
      <c r="E428" s="14">
        <f t="shared" si="33"/>
        <v>9.325748391308402E-5</v>
      </c>
      <c r="F428" s="14">
        <f t="shared" si="34"/>
        <v>4.8671274213958919E-4</v>
      </c>
      <c r="G428" s="13">
        <f t="shared" si="35"/>
        <v>4</v>
      </c>
      <c r="H428" s="17">
        <f t="shared" si="36"/>
        <v>3.7302993565233608E-4</v>
      </c>
    </row>
    <row r="429" spans="2:8" ht="15" x14ac:dyDescent="0.2">
      <c r="B429" s="6" t="s">
        <v>415</v>
      </c>
      <c r="C429" s="9">
        <v>7</v>
      </c>
      <c r="D429" s="9">
        <v>11</v>
      </c>
      <c r="E429" s="14">
        <f t="shared" si="33"/>
        <v>3.2640119369579409E-4</v>
      </c>
      <c r="F429" s="14">
        <f t="shared" si="34"/>
        <v>5.3538401635354815E-4</v>
      </c>
      <c r="G429" s="13">
        <f t="shared" si="35"/>
        <v>0.5714285714285714</v>
      </c>
      <c r="H429" s="17">
        <f t="shared" si="36"/>
        <v>1.8651496782616804E-4</v>
      </c>
    </row>
    <row r="430" spans="2:8" ht="15" x14ac:dyDescent="0.2">
      <c r="B430" s="6" t="s">
        <v>416</v>
      </c>
      <c r="C430" s="9">
        <v>40</v>
      </c>
      <c r="D430" s="9">
        <v>20</v>
      </c>
      <c r="E430" s="14">
        <f t="shared" si="33"/>
        <v>1.8651496782616805E-3</v>
      </c>
      <c r="F430" s="14">
        <f t="shared" si="34"/>
        <v>9.7342548427917838E-4</v>
      </c>
      <c r="G430" s="13">
        <f t="shared" si="35"/>
        <v>-0.5</v>
      </c>
      <c r="H430" s="17">
        <f t="shared" si="36"/>
        <v>-9.3257483913084026E-4</v>
      </c>
    </row>
    <row r="431" spans="2:8" ht="15" x14ac:dyDescent="0.2">
      <c r="B431" s="6" t="s">
        <v>169</v>
      </c>
      <c r="C431" s="9">
        <v>0</v>
      </c>
      <c r="D431" s="9">
        <v>6</v>
      </c>
      <c r="E431" s="14" t="str">
        <f t="shared" si="33"/>
        <v/>
      </c>
      <c r="F431" s="14">
        <f t="shared" si="34"/>
        <v>2.920276452837535E-4</v>
      </c>
      <c r="G431" s="13" t="str">
        <f t="shared" si="35"/>
        <v>0</v>
      </c>
      <c r="H431" s="17" t="str">
        <f t="shared" si="36"/>
        <v/>
      </c>
    </row>
    <row r="432" spans="2:8" ht="15" x14ac:dyDescent="0.2">
      <c r="B432" s="6" t="s">
        <v>417</v>
      </c>
      <c r="C432" s="9">
        <v>164</v>
      </c>
      <c r="D432" s="9">
        <v>269</v>
      </c>
      <c r="E432" s="14">
        <f t="shared" si="33"/>
        <v>7.6471136808728898E-3</v>
      </c>
      <c r="F432" s="14">
        <f t="shared" si="34"/>
        <v>1.309257276355495E-2</v>
      </c>
      <c r="G432" s="13">
        <f t="shared" si="35"/>
        <v>0.6402439024390244</v>
      </c>
      <c r="H432" s="17">
        <f t="shared" si="36"/>
        <v>4.8960179054369111E-3</v>
      </c>
    </row>
    <row r="433" spans="2:8" ht="15" x14ac:dyDescent="0.2">
      <c r="B433" s="6" t="s">
        <v>162</v>
      </c>
      <c r="C433" s="9">
        <v>15</v>
      </c>
      <c r="D433" s="9">
        <v>192</v>
      </c>
      <c r="E433" s="14">
        <f t="shared" si="33"/>
        <v>6.9943112934813022E-4</v>
      </c>
      <c r="F433" s="14">
        <f t="shared" si="34"/>
        <v>9.3448846490801121E-3</v>
      </c>
      <c r="G433" s="13">
        <f t="shared" si="35"/>
        <v>11.8</v>
      </c>
      <c r="H433" s="17">
        <f t="shared" si="36"/>
        <v>8.253287326307937E-3</v>
      </c>
    </row>
    <row r="434" spans="2:8" ht="30" x14ac:dyDescent="0.2">
      <c r="B434" s="6" t="s">
        <v>418</v>
      </c>
      <c r="C434" s="9">
        <v>49</v>
      </c>
      <c r="D434" s="9">
        <v>33</v>
      </c>
      <c r="E434" s="14">
        <f t="shared" si="33"/>
        <v>2.2848083558705584E-3</v>
      </c>
      <c r="F434" s="14">
        <f t="shared" si="34"/>
        <v>1.6061520490606444E-3</v>
      </c>
      <c r="G434" s="13">
        <f t="shared" si="35"/>
        <v>-0.32653061224489793</v>
      </c>
      <c r="H434" s="17">
        <f t="shared" si="36"/>
        <v>-7.4605987130467206E-4</v>
      </c>
    </row>
    <row r="435" spans="2:8" ht="15" x14ac:dyDescent="0.2">
      <c r="B435" s="6" t="s">
        <v>164</v>
      </c>
      <c r="C435" s="9">
        <v>1</v>
      </c>
      <c r="D435" s="9">
        <v>1</v>
      </c>
      <c r="E435" s="14">
        <f t="shared" si="33"/>
        <v>4.662874195654201E-5</v>
      </c>
      <c r="F435" s="14">
        <f t="shared" si="34"/>
        <v>4.8671274213958921E-5</v>
      </c>
      <c r="G435" s="13">
        <f t="shared" si="35"/>
        <v>0</v>
      </c>
      <c r="H435" s="17">
        <f t="shared" si="36"/>
        <v>0</v>
      </c>
    </row>
    <row r="436" spans="2:8" ht="30" x14ac:dyDescent="0.2">
      <c r="B436" s="6" t="s">
        <v>419</v>
      </c>
      <c r="C436" s="9">
        <v>12</v>
      </c>
      <c r="D436" s="9">
        <v>1</v>
      </c>
      <c r="E436" s="14">
        <f t="shared" si="33"/>
        <v>5.5954490347850418E-4</v>
      </c>
      <c r="F436" s="14">
        <f t="shared" si="34"/>
        <v>4.8671274213958921E-5</v>
      </c>
      <c r="G436" s="13">
        <f t="shared" si="35"/>
        <v>-0.91666666666666663</v>
      </c>
      <c r="H436" s="17">
        <f t="shared" si="36"/>
        <v>-5.1291616152196213E-4</v>
      </c>
    </row>
    <row r="437" spans="2:8" ht="30" x14ac:dyDescent="0.2">
      <c r="B437" s="6" t="s">
        <v>420</v>
      </c>
      <c r="C437" s="9">
        <v>51</v>
      </c>
      <c r="D437" s="9">
        <v>98</v>
      </c>
      <c r="E437" s="14">
        <f t="shared" si="33"/>
        <v>2.3780658397836428E-3</v>
      </c>
      <c r="F437" s="14">
        <f t="shared" si="34"/>
        <v>4.769784872967974E-3</v>
      </c>
      <c r="G437" s="13">
        <f t="shared" si="35"/>
        <v>0.92156862745098034</v>
      </c>
      <c r="H437" s="17">
        <f t="shared" si="36"/>
        <v>2.1915508719574745E-3</v>
      </c>
    </row>
    <row r="438" spans="2:8" ht="15" x14ac:dyDescent="0.2">
      <c r="B438" s="6" t="s">
        <v>155</v>
      </c>
      <c r="C438" s="9">
        <v>3</v>
      </c>
      <c r="D438" s="9">
        <v>21</v>
      </c>
      <c r="E438" s="14">
        <f t="shared" si="33"/>
        <v>1.3988622586962604E-4</v>
      </c>
      <c r="F438" s="14">
        <f t="shared" si="34"/>
        <v>1.0220967584931373E-3</v>
      </c>
      <c r="G438" s="13">
        <f t="shared" si="35"/>
        <v>6</v>
      </c>
      <c r="H438" s="17">
        <f t="shared" si="36"/>
        <v>8.3931735521775627E-4</v>
      </c>
    </row>
    <row r="439" spans="2:8" ht="15" x14ac:dyDescent="0.2">
      <c r="B439" s="6" t="s">
        <v>154</v>
      </c>
      <c r="C439" s="9">
        <v>0</v>
      </c>
      <c r="D439" s="9">
        <v>4</v>
      </c>
      <c r="E439" s="14" t="str">
        <f t="shared" si="33"/>
        <v/>
      </c>
      <c r="F439" s="14">
        <f t="shared" si="34"/>
        <v>1.9468509685583569E-4</v>
      </c>
      <c r="G439" s="13" t="str">
        <f t="shared" si="35"/>
        <v>0</v>
      </c>
      <c r="H439" s="17" t="str">
        <f t="shared" si="36"/>
        <v/>
      </c>
    </row>
    <row r="440" spans="2:8" ht="30" x14ac:dyDescent="0.2">
      <c r="B440" s="6" t="s">
        <v>421</v>
      </c>
      <c r="C440" s="9">
        <v>0</v>
      </c>
      <c r="D440" s="9">
        <v>0</v>
      </c>
      <c r="E440" s="14" t="str">
        <f t="shared" si="33"/>
        <v/>
      </c>
      <c r="F440" s="14" t="str">
        <f t="shared" si="34"/>
        <v/>
      </c>
      <c r="G440" s="13" t="str">
        <f t="shared" si="35"/>
        <v>0</v>
      </c>
      <c r="H440" s="17" t="str">
        <f t="shared" si="36"/>
        <v/>
      </c>
    </row>
    <row r="441" spans="2:8" ht="30" x14ac:dyDescent="0.2">
      <c r="B441" s="6" t="s">
        <v>159</v>
      </c>
      <c r="C441" s="9">
        <v>2</v>
      </c>
      <c r="D441" s="9">
        <v>3</v>
      </c>
      <c r="E441" s="14">
        <f t="shared" si="33"/>
        <v>9.325748391308402E-5</v>
      </c>
      <c r="F441" s="14">
        <f t="shared" si="34"/>
        <v>1.4601382264187675E-4</v>
      </c>
      <c r="G441" s="13">
        <f t="shared" si="35"/>
        <v>0.5</v>
      </c>
      <c r="H441" s="17">
        <f t="shared" si="36"/>
        <v>4.662874195654201E-5</v>
      </c>
    </row>
    <row r="442" spans="2:8" ht="15" x14ac:dyDescent="0.2">
      <c r="B442" s="6" t="s">
        <v>422</v>
      </c>
      <c r="C442" s="9">
        <v>60</v>
      </c>
      <c r="D442" s="9">
        <v>106</v>
      </c>
      <c r="E442" s="14">
        <f t="shared" si="33"/>
        <v>2.7977245173925209E-3</v>
      </c>
      <c r="F442" s="14">
        <f t="shared" si="34"/>
        <v>5.1591550666796457E-3</v>
      </c>
      <c r="G442" s="13">
        <f t="shared" si="35"/>
        <v>0.76666666666666672</v>
      </c>
      <c r="H442" s="17">
        <f t="shared" si="36"/>
        <v>2.1449221300009328E-3</v>
      </c>
    </row>
    <row r="443" spans="2:8" ht="15" x14ac:dyDescent="0.2">
      <c r="B443" s="6" t="s">
        <v>423</v>
      </c>
      <c r="C443" s="9">
        <v>3</v>
      </c>
      <c r="D443" s="9">
        <v>9</v>
      </c>
      <c r="E443" s="14">
        <f t="shared" si="33"/>
        <v>1.3988622586962604E-4</v>
      </c>
      <c r="F443" s="14">
        <f t="shared" si="34"/>
        <v>4.3804146792563028E-4</v>
      </c>
      <c r="G443" s="13">
        <f t="shared" si="35"/>
        <v>2</v>
      </c>
      <c r="H443" s="17">
        <f t="shared" si="36"/>
        <v>2.7977245173925209E-4</v>
      </c>
    </row>
    <row r="444" spans="2:8" ht="15" x14ac:dyDescent="0.2">
      <c r="B444" s="6" t="s">
        <v>424</v>
      </c>
      <c r="C444" s="9">
        <v>23</v>
      </c>
      <c r="D444" s="9">
        <v>92</v>
      </c>
      <c r="E444" s="14">
        <f t="shared" si="33"/>
        <v>1.0724610650004662E-3</v>
      </c>
      <c r="F444" s="14">
        <f t="shared" si="34"/>
        <v>4.477757227684221E-3</v>
      </c>
      <c r="G444" s="13">
        <f t="shared" si="35"/>
        <v>3</v>
      </c>
      <c r="H444" s="17">
        <f t="shared" si="36"/>
        <v>3.2173831950013986E-3</v>
      </c>
    </row>
    <row r="445" spans="2:8" ht="15" x14ac:dyDescent="0.2">
      <c r="B445" s="6" t="s">
        <v>425</v>
      </c>
      <c r="C445" s="9">
        <v>0</v>
      </c>
      <c r="D445" s="9">
        <v>0</v>
      </c>
      <c r="E445" s="14" t="str">
        <f t="shared" si="33"/>
        <v/>
      </c>
      <c r="F445" s="14" t="str">
        <f t="shared" si="34"/>
        <v/>
      </c>
      <c r="G445" s="13" t="str">
        <f t="shared" si="35"/>
        <v>0</v>
      </c>
      <c r="H445" s="17" t="str">
        <f t="shared" si="36"/>
        <v/>
      </c>
    </row>
    <row r="446" spans="2:8" ht="15" x14ac:dyDescent="0.2">
      <c r="B446" s="6" t="s">
        <v>426</v>
      </c>
      <c r="C446" s="9">
        <v>13</v>
      </c>
      <c r="D446" s="9">
        <v>6</v>
      </c>
      <c r="E446" s="14">
        <f t="shared" si="33"/>
        <v>6.0617364543504612E-4</v>
      </c>
      <c r="F446" s="14">
        <f t="shared" si="34"/>
        <v>2.920276452837535E-4</v>
      </c>
      <c r="G446" s="13">
        <f t="shared" si="35"/>
        <v>-0.53846153846153844</v>
      </c>
      <c r="H446" s="17">
        <f t="shared" si="36"/>
        <v>-3.2640119369579403E-4</v>
      </c>
    </row>
    <row r="447" spans="2:8" ht="30" x14ac:dyDescent="0.2">
      <c r="B447" s="6" t="s">
        <v>427</v>
      </c>
      <c r="C447" s="9">
        <v>3</v>
      </c>
      <c r="D447" s="9">
        <v>2</v>
      </c>
      <c r="E447" s="14">
        <f t="shared" si="33"/>
        <v>1.3988622586962604E-4</v>
      </c>
      <c r="F447" s="14">
        <f t="shared" si="34"/>
        <v>9.7342548427917843E-5</v>
      </c>
      <c r="G447" s="13">
        <f t="shared" si="35"/>
        <v>-0.33333333333333331</v>
      </c>
      <c r="H447" s="17">
        <f t="shared" si="36"/>
        <v>-4.662874195654201E-5</v>
      </c>
    </row>
    <row r="448" spans="2:8" ht="15" x14ac:dyDescent="0.2">
      <c r="B448" s="6" t="s">
        <v>428</v>
      </c>
      <c r="C448" s="9">
        <v>3</v>
      </c>
      <c r="D448" s="9">
        <v>7</v>
      </c>
      <c r="E448" s="14">
        <f t="shared" si="33"/>
        <v>1.3988622586962604E-4</v>
      </c>
      <c r="F448" s="14">
        <f t="shared" si="34"/>
        <v>3.4069891949771246E-4</v>
      </c>
      <c r="G448" s="13">
        <f t="shared" si="35"/>
        <v>1.3333333333333333</v>
      </c>
      <c r="H448" s="17">
        <f t="shared" si="36"/>
        <v>1.8651496782616804E-4</v>
      </c>
    </row>
    <row r="449" spans="2:8" ht="30" x14ac:dyDescent="0.2">
      <c r="B449" s="6" t="s">
        <v>429</v>
      </c>
      <c r="C449" s="9">
        <v>2</v>
      </c>
      <c r="D449" s="9">
        <v>2</v>
      </c>
      <c r="E449" s="14">
        <f t="shared" si="33"/>
        <v>9.325748391308402E-5</v>
      </c>
      <c r="F449" s="14">
        <f t="shared" si="34"/>
        <v>9.7342548427917843E-5</v>
      </c>
      <c r="G449" s="13">
        <f t="shared" si="35"/>
        <v>0</v>
      </c>
      <c r="H449" s="17">
        <f t="shared" si="36"/>
        <v>0</v>
      </c>
    </row>
    <row r="450" spans="2:8" ht="15" x14ac:dyDescent="0.2">
      <c r="B450" s="6" t="s">
        <v>430</v>
      </c>
      <c r="C450" s="9">
        <v>2</v>
      </c>
      <c r="D450" s="9">
        <v>1</v>
      </c>
      <c r="E450" s="14">
        <f t="shared" si="33"/>
        <v>9.325748391308402E-5</v>
      </c>
      <c r="F450" s="14">
        <f t="shared" si="34"/>
        <v>4.8671274213958921E-5</v>
      </c>
      <c r="G450" s="13">
        <f t="shared" si="35"/>
        <v>-0.5</v>
      </c>
      <c r="H450" s="17">
        <f t="shared" si="36"/>
        <v>-4.662874195654201E-5</v>
      </c>
    </row>
    <row r="451" spans="2:8" ht="15" x14ac:dyDescent="0.2">
      <c r="B451" s="6" t="s">
        <v>157</v>
      </c>
      <c r="C451" s="9">
        <v>0</v>
      </c>
      <c r="D451" s="9">
        <v>0</v>
      </c>
      <c r="E451" s="14" t="str">
        <f t="shared" si="33"/>
        <v/>
      </c>
      <c r="F451" s="14" t="str">
        <f t="shared" si="34"/>
        <v/>
      </c>
      <c r="G451" s="13" t="str">
        <f t="shared" si="35"/>
        <v>0</v>
      </c>
      <c r="H451" s="17" t="str">
        <f t="shared" si="36"/>
        <v/>
      </c>
    </row>
    <row r="452" spans="2:8" ht="30" x14ac:dyDescent="0.2">
      <c r="B452" s="6" t="s">
        <v>431</v>
      </c>
      <c r="C452" s="9">
        <v>0</v>
      </c>
      <c r="D452" s="9">
        <v>0</v>
      </c>
      <c r="E452" s="14" t="str">
        <f t="shared" si="33"/>
        <v/>
      </c>
      <c r="F452" s="14" t="str">
        <f t="shared" si="34"/>
        <v/>
      </c>
      <c r="G452" s="13" t="str">
        <f t="shared" si="35"/>
        <v>0</v>
      </c>
      <c r="H452" s="17" t="str">
        <f t="shared" si="36"/>
        <v/>
      </c>
    </row>
    <row r="453" spans="2:8" ht="15" x14ac:dyDescent="0.2">
      <c r="B453" s="6" t="s">
        <v>167</v>
      </c>
      <c r="C453" s="9">
        <v>0</v>
      </c>
      <c r="D453" s="9">
        <v>0</v>
      </c>
      <c r="E453" s="14" t="str">
        <f t="shared" si="33"/>
        <v/>
      </c>
      <c r="F453" s="14" t="str">
        <f t="shared" si="34"/>
        <v/>
      </c>
      <c r="G453" s="13" t="str">
        <f t="shared" si="35"/>
        <v>0</v>
      </c>
      <c r="H453" s="17" t="str">
        <f t="shared" si="36"/>
        <v/>
      </c>
    </row>
    <row r="454" spans="2:8" ht="15" x14ac:dyDescent="0.2">
      <c r="B454" s="6" t="s">
        <v>156</v>
      </c>
      <c r="C454" s="9">
        <v>7</v>
      </c>
      <c r="D454" s="9">
        <v>12</v>
      </c>
      <c r="E454" s="14">
        <f t="shared" si="33"/>
        <v>3.2640119369579409E-4</v>
      </c>
      <c r="F454" s="14">
        <f t="shared" si="34"/>
        <v>5.84055290567507E-4</v>
      </c>
      <c r="G454" s="13">
        <f t="shared" si="35"/>
        <v>0.7142857142857143</v>
      </c>
      <c r="H454" s="17">
        <f t="shared" si="36"/>
        <v>2.3314370978271006E-4</v>
      </c>
    </row>
    <row r="455" spans="2:8" ht="15" x14ac:dyDescent="0.2">
      <c r="B455" s="6" t="s">
        <v>158</v>
      </c>
      <c r="C455" s="9">
        <v>8</v>
      </c>
      <c r="D455" s="9">
        <v>48</v>
      </c>
      <c r="E455" s="14">
        <f t="shared" si="33"/>
        <v>3.7302993565233608E-4</v>
      </c>
      <c r="F455" s="14">
        <f t="shared" si="34"/>
        <v>2.336221162270028E-3</v>
      </c>
      <c r="G455" s="13">
        <f t="shared" si="35"/>
        <v>5</v>
      </c>
      <c r="H455" s="17">
        <f t="shared" si="36"/>
        <v>1.8651496782616803E-3</v>
      </c>
    </row>
    <row r="456" spans="2:8" ht="15" x14ac:dyDescent="0.2">
      <c r="B456" s="6" t="s">
        <v>432</v>
      </c>
      <c r="C456" s="9">
        <v>5</v>
      </c>
      <c r="D456" s="9">
        <v>25</v>
      </c>
      <c r="E456" s="14">
        <f t="shared" si="33"/>
        <v>2.3314370978271006E-4</v>
      </c>
      <c r="F456" s="14">
        <f t="shared" si="34"/>
        <v>1.216781855348973E-3</v>
      </c>
      <c r="G456" s="13">
        <f t="shared" si="35"/>
        <v>4</v>
      </c>
      <c r="H456" s="17">
        <f t="shared" si="36"/>
        <v>9.3257483913084026E-4</v>
      </c>
    </row>
    <row r="457" spans="2:8" ht="15" x14ac:dyDescent="0.2">
      <c r="B457" s="6" t="s">
        <v>433</v>
      </c>
      <c r="C457" s="9">
        <v>10</v>
      </c>
      <c r="D457" s="9">
        <v>25</v>
      </c>
      <c r="E457" s="14">
        <f t="shared" si="33"/>
        <v>4.6628741956542013E-4</v>
      </c>
      <c r="F457" s="14">
        <f t="shared" si="34"/>
        <v>1.216781855348973E-3</v>
      </c>
      <c r="G457" s="13">
        <f t="shared" si="35"/>
        <v>1.5</v>
      </c>
      <c r="H457" s="17">
        <f t="shared" si="36"/>
        <v>6.9943112934813022E-4</v>
      </c>
    </row>
    <row r="458" spans="2:8" ht="15" x14ac:dyDescent="0.2">
      <c r="B458" s="6" t="s">
        <v>168</v>
      </c>
      <c r="C458" s="9">
        <v>21</v>
      </c>
      <c r="D458" s="9">
        <v>18</v>
      </c>
      <c r="E458" s="14">
        <f t="shared" si="33"/>
        <v>9.7920358108738231E-4</v>
      </c>
      <c r="F458" s="14">
        <f t="shared" si="34"/>
        <v>8.7608293585126056E-4</v>
      </c>
      <c r="G458" s="13">
        <f t="shared" si="35"/>
        <v>-0.14285714285714285</v>
      </c>
      <c r="H458" s="17">
        <f t="shared" si="36"/>
        <v>-1.3988622586962604E-4</v>
      </c>
    </row>
    <row r="459" spans="2:8" ht="15" x14ac:dyDescent="0.2">
      <c r="B459" s="6" t="s">
        <v>161</v>
      </c>
      <c r="C459" s="9">
        <v>0</v>
      </c>
      <c r="D459" s="9">
        <v>0</v>
      </c>
      <c r="E459" s="14" t="str">
        <f t="shared" si="33"/>
        <v/>
      </c>
      <c r="F459" s="14" t="str">
        <f t="shared" si="34"/>
        <v/>
      </c>
      <c r="G459" s="13" t="str">
        <f t="shared" si="35"/>
        <v>0</v>
      </c>
      <c r="H459" s="17" t="str">
        <f t="shared" si="36"/>
        <v/>
      </c>
    </row>
    <row r="460" spans="2:8" ht="15" x14ac:dyDescent="0.2">
      <c r="B460" s="6" t="s">
        <v>176</v>
      </c>
      <c r="C460" s="9">
        <v>704</v>
      </c>
      <c r="D460" s="9">
        <v>229</v>
      </c>
      <c r="E460" s="14">
        <f t="shared" si="33"/>
        <v>3.2826634337405576E-2</v>
      </c>
      <c r="F460" s="14">
        <f t="shared" si="34"/>
        <v>1.1145721794996594E-2</v>
      </c>
      <c r="G460" s="13">
        <f t="shared" si="35"/>
        <v>-0.67471590909090906</v>
      </c>
      <c r="H460" s="17">
        <f t="shared" si="36"/>
        <v>-2.2148652429357454E-2</v>
      </c>
    </row>
    <row r="461" spans="2:8" ht="30" x14ac:dyDescent="0.2">
      <c r="B461" s="6" t="s">
        <v>173</v>
      </c>
      <c r="C461" s="9">
        <v>1</v>
      </c>
      <c r="D461" s="9">
        <v>0</v>
      </c>
      <c r="E461" s="14">
        <f t="shared" si="33"/>
        <v>4.662874195654201E-5</v>
      </c>
      <c r="F461" s="14" t="str">
        <f t="shared" si="34"/>
        <v/>
      </c>
      <c r="G461" s="13" t="str">
        <f t="shared" si="35"/>
        <v>0</v>
      </c>
      <c r="H461" s="17">
        <f t="shared" si="36"/>
        <v>0</v>
      </c>
    </row>
    <row r="462" spans="2:8" ht="15" x14ac:dyDescent="0.2">
      <c r="B462" s="6" t="s">
        <v>174</v>
      </c>
      <c r="C462" s="9">
        <v>3</v>
      </c>
      <c r="D462" s="9">
        <v>19</v>
      </c>
      <c r="E462" s="14">
        <f t="shared" si="33"/>
        <v>1.3988622586962604E-4</v>
      </c>
      <c r="F462" s="14">
        <f t="shared" si="34"/>
        <v>9.2475421006521952E-4</v>
      </c>
      <c r="G462" s="13">
        <f t="shared" si="35"/>
        <v>5.333333333333333</v>
      </c>
      <c r="H462" s="17">
        <f t="shared" si="36"/>
        <v>7.4605987130467216E-4</v>
      </c>
    </row>
    <row r="463" spans="2:8" ht="15" x14ac:dyDescent="0.2">
      <c r="B463" s="6" t="s">
        <v>477</v>
      </c>
      <c r="C463" s="9">
        <v>115</v>
      </c>
      <c r="D463" s="9">
        <v>120</v>
      </c>
      <c r="E463" s="14">
        <f t="shared" si="33"/>
        <v>5.3623053250023318E-3</v>
      </c>
      <c r="F463" s="14">
        <f t="shared" si="34"/>
        <v>5.8405529056750703E-3</v>
      </c>
      <c r="G463" s="13">
        <f t="shared" si="35"/>
        <v>4.3478260869565216E-2</v>
      </c>
      <c r="H463" s="17">
        <f t="shared" si="36"/>
        <v>2.3314370978271006E-4</v>
      </c>
    </row>
    <row r="464" spans="2:8" ht="15" x14ac:dyDescent="0.2">
      <c r="B464" s="6" t="s">
        <v>478</v>
      </c>
      <c r="C464" s="9">
        <v>6</v>
      </c>
      <c r="D464" s="9">
        <v>123</v>
      </c>
      <c r="E464" s="14">
        <f t="shared" si="33"/>
        <v>2.7977245173925209E-4</v>
      </c>
      <c r="F464" s="14">
        <f t="shared" si="34"/>
        <v>5.9865667283169471E-3</v>
      </c>
      <c r="G464" s="13">
        <f t="shared" si="35"/>
        <v>19.5</v>
      </c>
      <c r="H464" s="17">
        <f t="shared" si="36"/>
        <v>5.4555628089154162E-3</v>
      </c>
    </row>
    <row r="465" spans="2:8" ht="15" x14ac:dyDescent="0.2">
      <c r="B465" s="6" t="s">
        <v>183</v>
      </c>
      <c r="C465" s="9">
        <v>1</v>
      </c>
      <c r="D465" s="9">
        <v>5</v>
      </c>
      <c r="E465" s="14">
        <f t="shared" si="33"/>
        <v>4.662874195654201E-5</v>
      </c>
      <c r="F465" s="14">
        <f t="shared" si="34"/>
        <v>2.4335637106979459E-4</v>
      </c>
      <c r="G465" s="13">
        <f t="shared" si="35"/>
        <v>4</v>
      </c>
      <c r="H465" s="17">
        <f t="shared" si="36"/>
        <v>1.8651496782616804E-4</v>
      </c>
    </row>
    <row r="466" spans="2:8" ht="15" x14ac:dyDescent="0.2">
      <c r="B466" s="6" t="s">
        <v>178</v>
      </c>
      <c r="C466" s="9">
        <v>10</v>
      </c>
      <c r="D466" s="9">
        <v>13</v>
      </c>
      <c r="E466" s="14">
        <f t="shared" si="33"/>
        <v>4.6628741956542013E-4</v>
      </c>
      <c r="F466" s="14">
        <f t="shared" si="34"/>
        <v>6.3272656478146597E-4</v>
      </c>
      <c r="G466" s="13">
        <f t="shared" si="35"/>
        <v>0.3</v>
      </c>
      <c r="H466" s="17">
        <f t="shared" si="36"/>
        <v>1.3988622586962604E-4</v>
      </c>
    </row>
    <row r="467" spans="2:8" ht="15" x14ac:dyDescent="0.2">
      <c r="B467" s="6" t="s">
        <v>479</v>
      </c>
      <c r="C467" s="9">
        <v>12</v>
      </c>
      <c r="D467" s="9">
        <v>11</v>
      </c>
      <c r="E467" s="14">
        <f t="shared" si="33"/>
        <v>5.5954490347850418E-4</v>
      </c>
      <c r="F467" s="14">
        <f t="shared" si="34"/>
        <v>5.3538401635354815E-4</v>
      </c>
      <c r="G467" s="13">
        <f t="shared" si="35"/>
        <v>-8.3333333333333329E-2</v>
      </c>
      <c r="H467" s="17">
        <f t="shared" si="36"/>
        <v>-4.662874195654201E-5</v>
      </c>
    </row>
    <row r="468" spans="2:8" ht="15" x14ac:dyDescent="0.2">
      <c r="B468" s="6" t="s">
        <v>182</v>
      </c>
      <c r="C468" s="9">
        <v>0</v>
      </c>
      <c r="D468" s="9">
        <v>5</v>
      </c>
      <c r="E468" s="14" t="str">
        <f t="shared" si="33"/>
        <v/>
      </c>
      <c r="F468" s="14">
        <f t="shared" si="34"/>
        <v>2.4335637106979459E-4</v>
      </c>
      <c r="G468" s="13" t="str">
        <f t="shared" si="35"/>
        <v>0</v>
      </c>
      <c r="H468" s="17" t="str">
        <f t="shared" si="36"/>
        <v/>
      </c>
    </row>
    <row r="469" spans="2:8" ht="15" x14ac:dyDescent="0.2">
      <c r="B469" s="6" t="s">
        <v>175</v>
      </c>
      <c r="C469" s="9">
        <v>1</v>
      </c>
      <c r="D469" s="9">
        <v>9</v>
      </c>
      <c r="E469" s="14">
        <f t="shared" si="33"/>
        <v>4.662874195654201E-5</v>
      </c>
      <c r="F469" s="14">
        <f t="shared" si="34"/>
        <v>4.3804146792563028E-4</v>
      </c>
      <c r="G469" s="13">
        <f t="shared" si="35"/>
        <v>8</v>
      </c>
      <c r="H469" s="17">
        <f t="shared" si="36"/>
        <v>3.7302993565233608E-4</v>
      </c>
    </row>
    <row r="470" spans="2:8" ht="15" x14ac:dyDescent="0.2">
      <c r="B470" s="6" t="s">
        <v>434</v>
      </c>
      <c r="C470" s="9">
        <v>2</v>
      </c>
      <c r="D470" s="9">
        <v>1</v>
      </c>
      <c r="E470" s="14">
        <f t="shared" si="33"/>
        <v>9.325748391308402E-5</v>
      </c>
      <c r="F470" s="14">
        <f t="shared" si="34"/>
        <v>4.8671274213958921E-5</v>
      </c>
      <c r="G470" s="13">
        <f t="shared" si="35"/>
        <v>-0.5</v>
      </c>
      <c r="H470" s="17">
        <f t="shared" si="36"/>
        <v>-4.662874195654201E-5</v>
      </c>
    </row>
    <row r="471" spans="2:8" ht="15" x14ac:dyDescent="0.2">
      <c r="B471" s="6" t="s">
        <v>170</v>
      </c>
      <c r="C471" s="9">
        <v>13</v>
      </c>
      <c r="D471" s="9">
        <v>2</v>
      </c>
      <c r="E471" s="14">
        <f t="shared" si="33"/>
        <v>6.0617364543504612E-4</v>
      </c>
      <c r="F471" s="14">
        <f t="shared" si="34"/>
        <v>9.7342548427917843E-5</v>
      </c>
      <c r="G471" s="13">
        <f t="shared" si="35"/>
        <v>-0.84615384615384615</v>
      </c>
      <c r="H471" s="17">
        <f t="shared" si="36"/>
        <v>-5.1291616152196213E-4</v>
      </c>
    </row>
    <row r="472" spans="2:8" ht="15" x14ac:dyDescent="0.2">
      <c r="B472" s="6" t="s">
        <v>185</v>
      </c>
      <c r="C472" s="9">
        <v>0</v>
      </c>
      <c r="D472" s="9">
        <v>2</v>
      </c>
      <c r="E472" s="14" t="str">
        <f t="shared" si="33"/>
        <v/>
      </c>
      <c r="F472" s="14">
        <f t="shared" si="34"/>
        <v>9.7342548427917843E-5</v>
      </c>
      <c r="G472" s="13" t="str">
        <f t="shared" si="35"/>
        <v>0</v>
      </c>
      <c r="H472" s="17" t="str">
        <f t="shared" si="36"/>
        <v/>
      </c>
    </row>
    <row r="473" spans="2:8" ht="15" x14ac:dyDescent="0.2">
      <c r="B473" s="6" t="s">
        <v>435</v>
      </c>
      <c r="C473" s="9">
        <v>25</v>
      </c>
      <c r="D473" s="9">
        <v>12</v>
      </c>
      <c r="E473" s="14">
        <f t="shared" si="33"/>
        <v>1.1657185489135503E-3</v>
      </c>
      <c r="F473" s="14">
        <f t="shared" si="34"/>
        <v>5.84055290567507E-4</v>
      </c>
      <c r="G473" s="13">
        <f t="shared" si="35"/>
        <v>-0.52</v>
      </c>
      <c r="H473" s="17">
        <f t="shared" si="36"/>
        <v>-6.0617364543504623E-4</v>
      </c>
    </row>
    <row r="474" spans="2:8" ht="15" x14ac:dyDescent="0.2">
      <c r="B474" s="6" t="s">
        <v>436</v>
      </c>
      <c r="C474" s="9">
        <v>0</v>
      </c>
      <c r="D474" s="9">
        <v>0</v>
      </c>
      <c r="E474" s="14" t="str">
        <f t="shared" si="33"/>
        <v/>
      </c>
      <c r="F474" s="14" t="str">
        <f t="shared" si="34"/>
        <v/>
      </c>
      <c r="G474" s="13" t="str">
        <f t="shared" si="35"/>
        <v>0</v>
      </c>
      <c r="H474" s="17" t="str">
        <f t="shared" si="36"/>
        <v/>
      </c>
    </row>
    <row r="475" spans="2:8" ht="15" x14ac:dyDescent="0.2">
      <c r="B475" s="6" t="s">
        <v>437</v>
      </c>
      <c r="C475" s="9">
        <v>4</v>
      </c>
      <c r="D475" s="9">
        <v>4</v>
      </c>
      <c r="E475" s="14">
        <f t="shared" si="33"/>
        <v>1.8651496782616804E-4</v>
      </c>
      <c r="F475" s="14">
        <f t="shared" si="34"/>
        <v>1.9468509685583569E-4</v>
      </c>
      <c r="G475" s="13">
        <f t="shared" si="35"/>
        <v>0</v>
      </c>
      <c r="H475" s="17">
        <f t="shared" si="36"/>
        <v>0</v>
      </c>
    </row>
    <row r="476" spans="2:8" ht="30" x14ac:dyDescent="0.2">
      <c r="B476" s="6" t="s">
        <v>438</v>
      </c>
      <c r="C476" s="9">
        <v>1</v>
      </c>
      <c r="D476" s="9">
        <v>0</v>
      </c>
      <c r="E476" s="14">
        <f t="shared" si="33"/>
        <v>4.662874195654201E-5</v>
      </c>
      <c r="F476" s="14" t="str">
        <f t="shared" si="34"/>
        <v/>
      </c>
      <c r="G476" s="13" t="str">
        <f t="shared" si="35"/>
        <v>0</v>
      </c>
      <c r="H476" s="17">
        <f t="shared" si="36"/>
        <v>0</v>
      </c>
    </row>
    <row r="477" spans="2:8" ht="15" x14ac:dyDescent="0.2">
      <c r="B477" s="6" t="s">
        <v>181</v>
      </c>
      <c r="C477" s="9">
        <v>0</v>
      </c>
      <c r="D477" s="9">
        <v>0</v>
      </c>
      <c r="E477" s="14" t="str">
        <f t="shared" si="33"/>
        <v/>
      </c>
      <c r="F477" s="14" t="str">
        <f t="shared" si="34"/>
        <v/>
      </c>
      <c r="G477" s="13" t="str">
        <f t="shared" si="35"/>
        <v>0</v>
      </c>
      <c r="H477" s="17" t="str">
        <f t="shared" si="36"/>
        <v/>
      </c>
    </row>
    <row r="478" spans="2:8" ht="15" x14ac:dyDescent="0.2">
      <c r="B478" s="6" t="s">
        <v>439</v>
      </c>
      <c r="C478" s="9">
        <v>19</v>
      </c>
      <c r="D478" s="9">
        <v>14</v>
      </c>
      <c r="E478" s="14">
        <f t="shared" si="33"/>
        <v>8.8594609717429821E-4</v>
      </c>
      <c r="F478" s="14">
        <f t="shared" si="34"/>
        <v>6.8139783899542493E-4</v>
      </c>
      <c r="G478" s="13">
        <f t="shared" si="35"/>
        <v>-0.26315789473684209</v>
      </c>
      <c r="H478" s="17">
        <f t="shared" si="36"/>
        <v>-2.3314370978271004E-4</v>
      </c>
    </row>
    <row r="479" spans="2:8" ht="15" x14ac:dyDescent="0.2">
      <c r="B479" s="6" t="s">
        <v>440</v>
      </c>
      <c r="C479" s="9">
        <v>0</v>
      </c>
      <c r="D479" s="9">
        <v>0</v>
      </c>
      <c r="E479" s="14" t="str">
        <f t="shared" si="33"/>
        <v/>
      </c>
      <c r="F479" s="14" t="str">
        <f t="shared" si="34"/>
        <v/>
      </c>
      <c r="G479" s="13" t="str">
        <f t="shared" si="35"/>
        <v>0</v>
      </c>
      <c r="H479" s="17" t="str">
        <f t="shared" si="36"/>
        <v/>
      </c>
    </row>
    <row r="480" spans="2:8" ht="15" x14ac:dyDescent="0.2">
      <c r="B480" s="6" t="s">
        <v>441</v>
      </c>
      <c r="C480" s="9">
        <v>2</v>
      </c>
      <c r="D480" s="9">
        <v>0</v>
      </c>
      <c r="E480" s="14">
        <f t="shared" si="33"/>
        <v>9.325748391308402E-5</v>
      </c>
      <c r="F480" s="14" t="str">
        <f t="shared" si="34"/>
        <v/>
      </c>
      <c r="G480" s="13" t="str">
        <f t="shared" si="35"/>
        <v>0</v>
      </c>
      <c r="H480" s="17">
        <f t="shared" si="36"/>
        <v>0</v>
      </c>
    </row>
    <row r="481" spans="2:8" ht="15" x14ac:dyDescent="0.2">
      <c r="B481" s="6" t="s">
        <v>177</v>
      </c>
      <c r="C481" s="9">
        <v>0</v>
      </c>
      <c r="D481" s="9">
        <v>0</v>
      </c>
      <c r="E481" s="14" t="str">
        <f t="shared" si="33"/>
        <v/>
      </c>
      <c r="F481" s="14" t="str">
        <f t="shared" si="34"/>
        <v/>
      </c>
      <c r="G481" s="13" t="str">
        <f t="shared" si="35"/>
        <v>0</v>
      </c>
      <c r="H481" s="17" t="str">
        <f t="shared" si="36"/>
        <v/>
      </c>
    </row>
    <row r="482" spans="2:8" ht="15" x14ac:dyDescent="0.2">
      <c r="B482" s="6" t="s">
        <v>179</v>
      </c>
      <c r="C482" s="9">
        <v>0</v>
      </c>
      <c r="D482" s="9">
        <v>20</v>
      </c>
      <c r="E482" s="14" t="str">
        <f t="shared" si="33"/>
        <v/>
      </c>
      <c r="F482" s="14">
        <f t="shared" si="34"/>
        <v>9.7342548427917838E-4</v>
      </c>
      <c r="G482" s="13" t="str">
        <f t="shared" si="35"/>
        <v>0</v>
      </c>
      <c r="H482" s="17" t="str">
        <f t="shared" si="36"/>
        <v/>
      </c>
    </row>
    <row r="483" spans="2:8" ht="15" x14ac:dyDescent="0.2">
      <c r="B483" s="6" t="s">
        <v>442</v>
      </c>
      <c r="C483" s="9">
        <v>106</v>
      </c>
      <c r="D483" s="9">
        <v>221</v>
      </c>
      <c r="E483" s="14">
        <f t="shared" si="33"/>
        <v>4.9426466473934533E-3</v>
      </c>
      <c r="F483" s="14">
        <f t="shared" si="34"/>
        <v>1.0756351601284922E-2</v>
      </c>
      <c r="G483" s="13">
        <f t="shared" si="35"/>
        <v>1.0849056603773586</v>
      </c>
      <c r="H483" s="17">
        <f t="shared" si="36"/>
        <v>5.3623053250023318E-3</v>
      </c>
    </row>
    <row r="484" spans="2:8" ht="30" x14ac:dyDescent="0.2">
      <c r="B484" s="6" t="s">
        <v>184</v>
      </c>
      <c r="C484" s="9">
        <v>285</v>
      </c>
      <c r="D484" s="9">
        <v>246</v>
      </c>
      <c r="E484" s="14">
        <f t="shared" si="33"/>
        <v>1.3289191457614473E-2</v>
      </c>
      <c r="F484" s="14">
        <f t="shared" si="34"/>
        <v>1.1973133456633894E-2</v>
      </c>
      <c r="G484" s="13">
        <f t="shared" si="35"/>
        <v>-0.1368421052631579</v>
      </c>
      <c r="H484" s="17">
        <f t="shared" si="36"/>
        <v>-1.8185209363051386E-3</v>
      </c>
    </row>
    <row r="485" spans="2:8" ht="15" x14ac:dyDescent="0.2">
      <c r="B485" s="6" t="s">
        <v>443</v>
      </c>
      <c r="C485" s="9">
        <v>280</v>
      </c>
      <c r="D485" s="9">
        <v>221</v>
      </c>
      <c r="E485" s="14">
        <f t="shared" si="33"/>
        <v>1.3056047747831763E-2</v>
      </c>
      <c r="F485" s="14">
        <f t="shared" si="34"/>
        <v>1.0756351601284922E-2</v>
      </c>
      <c r="G485" s="13">
        <f t="shared" si="35"/>
        <v>-0.21071428571428572</v>
      </c>
      <c r="H485" s="17">
        <f t="shared" si="36"/>
        <v>-2.7510957754359787E-3</v>
      </c>
    </row>
    <row r="486" spans="2:8" ht="15" x14ac:dyDescent="0.2">
      <c r="B486" s="6" t="s">
        <v>171</v>
      </c>
      <c r="C486" s="9">
        <v>0</v>
      </c>
      <c r="D486" s="9">
        <v>0</v>
      </c>
      <c r="E486" s="14" t="str">
        <f t="shared" si="33"/>
        <v/>
      </c>
      <c r="F486" s="14" t="str">
        <f t="shared" si="34"/>
        <v/>
      </c>
      <c r="G486" s="13" t="str">
        <f t="shared" si="35"/>
        <v>0</v>
      </c>
      <c r="H486" s="17" t="str">
        <f t="shared" si="36"/>
        <v/>
      </c>
    </row>
    <row r="487" spans="2:8" ht="15" x14ac:dyDescent="0.2">
      <c r="B487" s="6" t="s">
        <v>444</v>
      </c>
      <c r="C487" s="9">
        <v>1</v>
      </c>
      <c r="D487" s="9">
        <v>0</v>
      </c>
      <c r="E487" s="14">
        <f t="shared" si="33"/>
        <v>4.662874195654201E-5</v>
      </c>
      <c r="F487" s="14" t="str">
        <f t="shared" si="34"/>
        <v/>
      </c>
      <c r="G487" s="13" t="str">
        <f t="shared" si="35"/>
        <v>0</v>
      </c>
      <c r="H487" s="17">
        <f t="shared" si="36"/>
        <v>0</v>
      </c>
    </row>
    <row r="488" spans="2:8" ht="13.5" customHeight="1" x14ac:dyDescent="0.2">
      <c r="B488" s="6" t="s">
        <v>445</v>
      </c>
      <c r="C488" s="9">
        <v>0</v>
      </c>
      <c r="D488" s="9">
        <v>0</v>
      </c>
      <c r="E488" s="14" t="str">
        <f t="shared" ref="E488:E499" si="37">+IF(C488=0,"",C488/C$294)</f>
        <v/>
      </c>
      <c r="F488" s="14" t="str">
        <f t="shared" ref="F488:F499" si="38">+IF(D488=0,"",D488/D$294)</f>
        <v/>
      </c>
      <c r="G488" s="13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6" t="s">
        <v>446</v>
      </c>
      <c r="C489" s="9">
        <v>0</v>
      </c>
      <c r="D489" s="9">
        <v>1</v>
      </c>
      <c r="E489" s="14" t="str">
        <f t="shared" si="37"/>
        <v/>
      </c>
      <c r="F489" s="14">
        <f t="shared" si="38"/>
        <v>4.8671274213958921E-5</v>
      </c>
      <c r="G489" s="13" t="str">
        <f t="shared" si="39"/>
        <v>0</v>
      </c>
      <c r="H489" s="17" t="str">
        <f t="shared" si="40"/>
        <v/>
      </c>
    </row>
    <row r="490" spans="2:8" ht="25.5" customHeight="1" x14ac:dyDescent="0.2">
      <c r="B490" s="6" t="s">
        <v>172</v>
      </c>
      <c r="C490" s="9">
        <v>0</v>
      </c>
      <c r="D490" s="9">
        <v>0</v>
      </c>
      <c r="E490" s="14" t="str">
        <f t="shared" si="37"/>
        <v/>
      </c>
      <c r="F490" s="14" t="str">
        <f t="shared" si="38"/>
        <v/>
      </c>
      <c r="G490" s="13" t="str">
        <f t="shared" si="39"/>
        <v>0</v>
      </c>
      <c r="H490" s="17" t="str">
        <f t="shared" si="40"/>
        <v/>
      </c>
    </row>
    <row r="491" spans="2:8" ht="13.5" customHeight="1" x14ac:dyDescent="0.2">
      <c r="B491" s="6" t="s">
        <v>180</v>
      </c>
      <c r="C491" s="9">
        <v>84</v>
      </c>
      <c r="D491" s="9">
        <v>231</v>
      </c>
      <c r="E491" s="14">
        <f t="shared" si="37"/>
        <v>3.9168143243495292E-3</v>
      </c>
      <c r="F491" s="14">
        <f t="shared" si="38"/>
        <v>1.1243064343424512E-2</v>
      </c>
      <c r="G491" s="13">
        <f t="shared" si="39"/>
        <v>1.75</v>
      </c>
      <c r="H491" s="17">
        <f t="shared" si="40"/>
        <v>6.8544250676116757E-3</v>
      </c>
    </row>
    <row r="492" spans="2:8" ht="15" x14ac:dyDescent="0.2">
      <c r="B492" s="6" t="s">
        <v>480</v>
      </c>
      <c r="C492" s="9">
        <v>3</v>
      </c>
      <c r="D492" s="9">
        <v>0</v>
      </c>
      <c r="E492" s="14">
        <f t="shared" si="37"/>
        <v>1.3988622586962604E-4</v>
      </c>
      <c r="F492" s="14" t="str">
        <f t="shared" si="38"/>
        <v/>
      </c>
      <c r="G492" s="13" t="str">
        <f t="shared" si="39"/>
        <v>0</v>
      </c>
      <c r="H492" s="17">
        <f t="shared" si="40"/>
        <v>0</v>
      </c>
    </row>
    <row r="493" spans="2:8" ht="15" x14ac:dyDescent="0.2">
      <c r="B493" s="6" t="s">
        <v>447</v>
      </c>
      <c r="C493" s="9">
        <v>60</v>
      </c>
      <c r="D493" s="9">
        <v>88</v>
      </c>
      <c r="E493" s="14">
        <f t="shared" si="37"/>
        <v>2.7977245173925209E-3</v>
      </c>
      <c r="F493" s="14">
        <f t="shared" si="38"/>
        <v>4.2830721308283852E-3</v>
      </c>
      <c r="G493" s="13">
        <f t="shared" si="39"/>
        <v>0.46666666666666667</v>
      </c>
      <c r="H493" s="17">
        <f t="shared" si="40"/>
        <v>1.3056047747831763E-3</v>
      </c>
    </row>
    <row r="494" spans="2:8" ht="15" x14ac:dyDescent="0.2">
      <c r="B494" s="6" t="s">
        <v>448</v>
      </c>
      <c r="C494" s="9">
        <v>8</v>
      </c>
      <c r="D494" s="9">
        <v>20</v>
      </c>
      <c r="E494" s="14">
        <f t="shared" si="37"/>
        <v>3.7302993565233608E-4</v>
      </c>
      <c r="F494" s="14">
        <f t="shared" si="38"/>
        <v>9.7342548427917838E-4</v>
      </c>
      <c r="G494" s="13">
        <f t="shared" si="39"/>
        <v>1.5</v>
      </c>
      <c r="H494" s="17">
        <f t="shared" si="40"/>
        <v>5.5954490347850418E-4</v>
      </c>
    </row>
    <row r="495" spans="2:8" ht="13.5" customHeight="1" x14ac:dyDescent="0.2">
      <c r="B495" s="6" t="s">
        <v>449</v>
      </c>
      <c r="C495" s="9">
        <v>21</v>
      </c>
      <c r="D495" s="9">
        <v>44</v>
      </c>
      <c r="E495" s="14">
        <f t="shared" si="37"/>
        <v>9.7920358108738231E-4</v>
      </c>
      <c r="F495" s="14">
        <f t="shared" si="38"/>
        <v>2.1415360654141926E-3</v>
      </c>
      <c r="G495" s="13">
        <f t="shared" si="39"/>
        <v>1.0952380952380953</v>
      </c>
      <c r="H495" s="17">
        <f t="shared" si="40"/>
        <v>1.0724610650004664E-3</v>
      </c>
    </row>
    <row r="496" spans="2:8" s="4" customFormat="1" ht="26.25" customHeight="1" x14ac:dyDescent="0.2">
      <c r="B496" s="6" t="s">
        <v>450</v>
      </c>
      <c r="C496" s="9">
        <v>0</v>
      </c>
      <c r="D496" s="9">
        <v>9</v>
      </c>
      <c r="E496" s="14" t="str">
        <f t="shared" si="37"/>
        <v/>
      </c>
      <c r="F496" s="14">
        <f t="shared" si="38"/>
        <v>4.3804146792563028E-4</v>
      </c>
      <c r="G496" s="13" t="str">
        <f t="shared" si="39"/>
        <v>0</v>
      </c>
      <c r="H496" s="17" t="str">
        <f t="shared" si="40"/>
        <v/>
      </c>
    </row>
    <row r="497" spans="2:8" ht="15" x14ac:dyDescent="0.2">
      <c r="B497" s="6" t="s">
        <v>451</v>
      </c>
      <c r="C497" s="9">
        <v>2</v>
      </c>
      <c r="D497" s="9">
        <v>6</v>
      </c>
      <c r="E497" s="14">
        <f t="shared" si="37"/>
        <v>9.325748391308402E-5</v>
      </c>
      <c r="F497" s="14">
        <f t="shared" si="38"/>
        <v>2.920276452837535E-4</v>
      </c>
      <c r="G497" s="13">
        <f t="shared" si="39"/>
        <v>2</v>
      </c>
      <c r="H497" s="17">
        <f t="shared" si="40"/>
        <v>1.8651496782616804E-4</v>
      </c>
    </row>
    <row r="498" spans="2:8" ht="30" x14ac:dyDescent="0.2">
      <c r="B498" s="6" t="s">
        <v>452</v>
      </c>
      <c r="C498" s="9">
        <v>0</v>
      </c>
      <c r="D498" s="9">
        <v>0</v>
      </c>
      <c r="E498" s="14" t="str">
        <f t="shared" si="37"/>
        <v/>
      </c>
      <c r="F498" s="14" t="str">
        <f t="shared" si="38"/>
        <v/>
      </c>
      <c r="G498" s="13" t="str">
        <f t="shared" si="39"/>
        <v>0</v>
      </c>
      <c r="H498" s="17" t="str">
        <f t="shared" si="40"/>
        <v/>
      </c>
    </row>
    <row r="499" spans="2:8" ht="15" x14ac:dyDescent="0.2">
      <c r="B499" s="6" t="s">
        <v>453</v>
      </c>
      <c r="C499" s="9">
        <v>0</v>
      </c>
      <c r="D499" s="9">
        <v>0</v>
      </c>
      <c r="E499" s="14" t="str">
        <f t="shared" si="37"/>
        <v/>
      </c>
      <c r="F499" s="14" t="str">
        <f t="shared" si="38"/>
        <v/>
      </c>
      <c r="G499" s="13" t="str">
        <f t="shared" si="39"/>
        <v>0</v>
      </c>
      <c r="H499" s="17" t="str">
        <f t="shared" si="40"/>
        <v/>
      </c>
    </row>
    <row r="502" spans="2:8" x14ac:dyDescent="0.2">
      <c r="B502" s="21"/>
      <c r="C502" s="21"/>
      <c r="D502" s="21"/>
      <c r="E502" s="21"/>
      <c r="F502" s="21"/>
    </row>
    <row r="503" spans="2:8" ht="22.5" customHeight="1" x14ac:dyDescent="0.2">
      <c r="B503" s="39" t="s">
        <v>517</v>
      </c>
      <c r="C503" s="40" t="s">
        <v>518</v>
      </c>
      <c r="D503" s="41"/>
      <c r="E503" s="44" t="s">
        <v>482</v>
      </c>
      <c r="F503" s="41"/>
      <c r="G503" s="42" t="s">
        <v>567</v>
      </c>
      <c r="H503" s="42" t="s">
        <v>481</v>
      </c>
    </row>
    <row r="504" spans="2:8" ht="22.5" customHeight="1" x14ac:dyDescent="0.2">
      <c r="B504" s="39"/>
      <c r="C504" s="37">
        <v>2014</v>
      </c>
      <c r="D504" s="37">
        <v>2015</v>
      </c>
      <c r="E504" s="37">
        <v>2014</v>
      </c>
      <c r="F504" s="37">
        <v>2015</v>
      </c>
      <c r="G504" s="43"/>
      <c r="H504" s="43"/>
    </row>
    <row r="505" spans="2:8" x14ac:dyDescent="0.2">
      <c r="B505" s="32" t="s">
        <v>523</v>
      </c>
      <c r="C505" s="33">
        <f>SUM(C506:C530)</f>
        <v>4823</v>
      </c>
      <c r="D505" s="34">
        <f>SUM(D506:D530)</f>
        <v>4317</v>
      </c>
      <c r="E505" s="35">
        <f>+IF(C505=0,"",C505/C$505)</f>
        <v>1</v>
      </c>
      <c r="F505" s="35">
        <f>+IF(D505=0,"",D505/D$505)</f>
        <v>1</v>
      </c>
      <c r="G505" s="35">
        <f>+IF(OR(AND(D505=0),(C505=0)),"0",((D505-C505)/C505))</f>
        <v>-0.10491395397055775</v>
      </c>
      <c r="H505" s="35">
        <f>+IF(OR(AND(E505=""),(G505="")),"",E505*G505)</f>
        <v>-0.10491395397055775</v>
      </c>
    </row>
    <row r="506" spans="2:8" ht="15" x14ac:dyDescent="0.2">
      <c r="B506" s="6" t="s">
        <v>454</v>
      </c>
      <c r="C506" s="9">
        <v>76</v>
      </c>
      <c r="D506" s="9">
        <v>120</v>
      </c>
      <c r="E506" s="14">
        <f>+IF(C506=0,"",C506/C$505)</f>
        <v>1.5757827078581796E-2</v>
      </c>
      <c r="F506" s="14">
        <f>+IF(D506=0,"",D506/D$505)</f>
        <v>2.7797081306462822E-2</v>
      </c>
      <c r="G506" s="13">
        <f>+IF(OR(AND(D506=0),(C506=0)),"0",((D506-C506)/C506))</f>
        <v>0.57894736842105265</v>
      </c>
      <c r="H506" s="17">
        <f>+IF(OR(AND(E506=""),(G506="")),"",E506*G506)</f>
        <v>9.1229525191789344E-3</v>
      </c>
    </row>
    <row r="507" spans="2:8" ht="15" x14ac:dyDescent="0.2">
      <c r="B507" s="6" t="s">
        <v>187</v>
      </c>
      <c r="C507" s="9">
        <v>342</v>
      </c>
      <c r="D507" s="9">
        <v>499</v>
      </c>
      <c r="E507" s="14">
        <f t="shared" ref="E507:E530" si="41">+IF(C507=0,"",C507/C$505)</f>
        <v>7.0910221853618075E-2</v>
      </c>
      <c r="F507" s="14">
        <f t="shared" ref="F507:F530" si="42">+IF(D507=0,"",D507/D$505)</f>
        <v>0.11558952976604123</v>
      </c>
      <c r="G507" s="13">
        <f t="shared" ref="G507:G530" si="43">+IF(OR(AND(D507=0),(C507=0)),"0",((D507-C507)/C507))</f>
        <v>0.45906432748538012</v>
      </c>
      <c r="H507" s="17">
        <f t="shared" ref="H507:H530" si="44">+IF(OR(AND(E507=""),(G507="")),"",E507*G507)</f>
        <v>3.2552353307070285E-2</v>
      </c>
    </row>
    <row r="508" spans="2:8" ht="15" x14ac:dyDescent="0.2">
      <c r="B508" s="6" t="s">
        <v>455</v>
      </c>
      <c r="C508" s="9">
        <v>388</v>
      </c>
      <c r="D508" s="9">
        <v>885</v>
      </c>
      <c r="E508" s="14">
        <f t="shared" si="41"/>
        <v>8.0447854032759697E-2</v>
      </c>
      <c r="F508" s="14">
        <f t="shared" si="42"/>
        <v>0.2050034746351633</v>
      </c>
      <c r="G508" s="13">
        <f t="shared" si="43"/>
        <v>1.2809278350515463</v>
      </c>
      <c r="H508" s="17">
        <f t="shared" si="44"/>
        <v>0.10304789550072568</v>
      </c>
    </row>
    <row r="509" spans="2:8" ht="15" x14ac:dyDescent="0.2">
      <c r="B509" s="6" t="s">
        <v>456</v>
      </c>
      <c r="C509" s="9">
        <v>829</v>
      </c>
      <c r="D509" s="9">
        <v>902</v>
      </c>
      <c r="E509" s="14">
        <f t="shared" si="41"/>
        <v>0.17188471905453037</v>
      </c>
      <c r="F509" s="14">
        <f t="shared" si="42"/>
        <v>0.20894139448691221</v>
      </c>
      <c r="G509" s="13">
        <f t="shared" si="43"/>
        <v>8.805790108564536E-2</v>
      </c>
      <c r="H509" s="17">
        <f t="shared" si="44"/>
        <v>1.5135807588637779E-2</v>
      </c>
    </row>
    <row r="510" spans="2:8" ht="15" x14ac:dyDescent="0.2">
      <c r="B510" s="6" t="s">
        <v>188</v>
      </c>
      <c r="C510" s="9">
        <v>109</v>
      </c>
      <c r="D510" s="9">
        <v>100</v>
      </c>
      <c r="E510" s="14">
        <f t="shared" si="41"/>
        <v>2.2600041467965997E-2</v>
      </c>
      <c r="F510" s="14">
        <f t="shared" si="42"/>
        <v>2.316423442205235E-2</v>
      </c>
      <c r="G510" s="13">
        <f t="shared" si="43"/>
        <v>-8.2568807339449546E-2</v>
      </c>
      <c r="H510" s="17">
        <f t="shared" si="44"/>
        <v>-1.8660584698320549E-3</v>
      </c>
    </row>
    <row r="511" spans="2:8" ht="15" x14ac:dyDescent="0.2">
      <c r="B511" s="6" t="s">
        <v>186</v>
      </c>
      <c r="C511" s="9">
        <v>2</v>
      </c>
      <c r="D511" s="9">
        <v>0</v>
      </c>
      <c r="E511" s="14">
        <f t="shared" si="41"/>
        <v>4.1467965996267884E-4</v>
      </c>
      <c r="F511" s="14" t="str">
        <f t="shared" si="42"/>
        <v/>
      </c>
      <c r="G511" s="13" t="str">
        <f t="shared" si="43"/>
        <v>0</v>
      </c>
      <c r="H511" s="17">
        <f t="shared" si="44"/>
        <v>0</v>
      </c>
    </row>
    <row r="512" spans="2:8" ht="15" x14ac:dyDescent="0.2">
      <c r="B512" s="6" t="s">
        <v>189</v>
      </c>
      <c r="C512" s="9">
        <v>5</v>
      </c>
      <c r="D512" s="9">
        <v>13</v>
      </c>
      <c r="E512" s="14">
        <f t="shared" si="41"/>
        <v>1.0366991499066972E-3</v>
      </c>
      <c r="F512" s="14">
        <f t="shared" si="42"/>
        <v>3.0113504748668055E-3</v>
      </c>
      <c r="G512" s="13">
        <f t="shared" si="43"/>
        <v>1.6</v>
      </c>
      <c r="H512" s="17">
        <f t="shared" si="44"/>
        <v>1.6587186398507156E-3</v>
      </c>
    </row>
    <row r="513" spans="2:8" ht="15" x14ac:dyDescent="0.2">
      <c r="B513" s="6" t="s">
        <v>457</v>
      </c>
      <c r="C513" s="9">
        <v>1</v>
      </c>
      <c r="D513" s="9">
        <v>48</v>
      </c>
      <c r="E513" s="14">
        <f t="shared" si="41"/>
        <v>2.0733982998133942E-4</v>
      </c>
      <c r="F513" s="14">
        <f t="shared" si="42"/>
        <v>1.1118832522585128E-2</v>
      </c>
      <c r="G513" s="13">
        <f t="shared" si="43"/>
        <v>47</v>
      </c>
      <c r="H513" s="17">
        <f t="shared" si="44"/>
        <v>9.7449720091229534E-3</v>
      </c>
    </row>
    <row r="514" spans="2:8" ht="15" x14ac:dyDescent="0.2">
      <c r="B514" s="6" t="s">
        <v>458</v>
      </c>
      <c r="C514" s="9">
        <v>14</v>
      </c>
      <c r="D514" s="9">
        <v>52</v>
      </c>
      <c r="E514" s="14">
        <f t="shared" si="41"/>
        <v>2.9027576197387518E-3</v>
      </c>
      <c r="F514" s="14">
        <f t="shared" si="42"/>
        <v>1.2045401899467222E-2</v>
      </c>
      <c r="G514" s="13">
        <f t="shared" si="43"/>
        <v>2.7142857142857144</v>
      </c>
      <c r="H514" s="17">
        <f t="shared" si="44"/>
        <v>7.8789135392908979E-3</v>
      </c>
    </row>
    <row r="515" spans="2:8" ht="15" x14ac:dyDescent="0.2">
      <c r="B515" s="6" t="s">
        <v>533</v>
      </c>
      <c r="C515" s="9">
        <v>24</v>
      </c>
      <c r="D515" s="9">
        <v>33</v>
      </c>
      <c r="E515" s="14">
        <f t="shared" si="41"/>
        <v>4.9761559195521457E-3</v>
      </c>
      <c r="F515" s="14">
        <f t="shared" si="42"/>
        <v>7.6441973592772756E-3</v>
      </c>
      <c r="G515" s="13">
        <f t="shared" si="43"/>
        <v>0.375</v>
      </c>
      <c r="H515" s="17">
        <f t="shared" si="44"/>
        <v>1.8660584698320546E-3</v>
      </c>
    </row>
    <row r="516" spans="2:8" ht="15" x14ac:dyDescent="0.2">
      <c r="B516" s="6" t="s">
        <v>459</v>
      </c>
      <c r="C516" s="9">
        <v>3</v>
      </c>
      <c r="D516" s="9">
        <v>0</v>
      </c>
      <c r="E516" s="14">
        <f t="shared" si="41"/>
        <v>6.2201948994401821E-4</v>
      </c>
      <c r="F516" s="14" t="str">
        <f t="shared" si="42"/>
        <v/>
      </c>
      <c r="G516" s="13" t="str">
        <f t="shared" si="43"/>
        <v>0</v>
      </c>
      <c r="H516" s="17">
        <f t="shared" si="44"/>
        <v>0</v>
      </c>
    </row>
    <row r="517" spans="2:8" ht="15" x14ac:dyDescent="0.2">
      <c r="B517" s="6" t="s">
        <v>460</v>
      </c>
      <c r="C517" s="9">
        <v>20</v>
      </c>
      <c r="D517" s="9">
        <v>4</v>
      </c>
      <c r="E517" s="14">
        <f t="shared" si="41"/>
        <v>4.1467965996267887E-3</v>
      </c>
      <c r="F517" s="14">
        <f t="shared" si="42"/>
        <v>9.2656937688209403E-4</v>
      </c>
      <c r="G517" s="13">
        <f t="shared" si="43"/>
        <v>-0.8</v>
      </c>
      <c r="H517" s="17">
        <f t="shared" si="44"/>
        <v>-3.3174372797014312E-3</v>
      </c>
    </row>
    <row r="518" spans="2:8" ht="15" x14ac:dyDescent="0.2">
      <c r="B518" s="6" t="s">
        <v>190</v>
      </c>
      <c r="C518" s="9">
        <v>0</v>
      </c>
      <c r="D518" s="9">
        <v>0</v>
      </c>
      <c r="E518" s="14" t="str">
        <f t="shared" si="41"/>
        <v/>
      </c>
      <c r="F518" s="14" t="str">
        <f t="shared" si="42"/>
        <v/>
      </c>
      <c r="G518" s="13" t="str">
        <f t="shared" si="43"/>
        <v>0</v>
      </c>
      <c r="H518" s="17" t="str">
        <f t="shared" si="44"/>
        <v/>
      </c>
    </row>
    <row r="519" spans="2:8" ht="15" x14ac:dyDescent="0.2">
      <c r="B519" s="6" t="s">
        <v>192</v>
      </c>
      <c r="C519" s="9">
        <v>22</v>
      </c>
      <c r="D519" s="9">
        <v>158</v>
      </c>
      <c r="E519" s="14">
        <f t="shared" si="41"/>
        <v>4.5614762595894672E-3</v>
      </c>
      <c r="F519" s="14">
        <f t="shared" si="42"/>
        <v>3.6599490386842716E-2</v>
      </c>
      <c r="G519" s="13">
        <f t="shared" si="43"/>
        <v>6.1818181818181817</v>
      </c>
      <c r="H519" s="17">
        <f t="shared" si="44"/>
        <v>2.819821687746216E-2</v>
      </c>
    </row>
    <row r="520" spans="2:8" ht="13.5" customHeight="1" x14ac:dyDescent="0.2">
      <c r="B520" s="6" t="s">
        <v>191</v>
      </c>
      <c r="C520" s="9">
        <v>0</v>
      </c>
      <c r="D520" s="9">
        <v>0</v>
      </c>
      <c r="E520" s="14" t="str">
        <f t="shared" si="41"/>
        <v/>
      </c>
      <c r="F520" s="14" t="str">
        <f t="shared" si="42"/>
        <v/>
      </c>
      <c r="G520" s="13" t="str">
        <f t="shared" si="43"/>
        <v>0</v>
      </c>
      <c r="H520" s="17" t="str">
        <f t="shared" si="44"/>
        <v/>
      </c>
    </row>
    <row r="521" spans="2:8" ht="13.5" customHeight="1" x14ac:dyDescent="0.2">
      <c r="B521" s="6" t="s">
        <v>461</v>
      </c>
      <c r="C521" s="9">
        <v>349</v>
      </c>
      <c r="D521" s="9">
        <v>378</v>
      </c>
      <c r="E521" s="14">
        <f t="shared" si="41"/>
        <v>7.2361600663487458E-2</v>
      </c>
      <c r="F521" s="14">
        <f t="shared" si="42"/>
        <v>8.7560806115357881E-2</v>
      </c>
      <c r="G521" s="13">
        <f t="shared" si="43"/>
        <v>8.3094555873925502E-2</v>
      </c>
      <c r="H521" s="17">
        <f t="shared" si="44"/>
        <v>6.0128550694588433E-3</v>
      </c>
    </row>
    <row r="522" spans="2:8" ht="25.5" customHeight="1" x14ac:dyDescent="0.2">
      <c r="B522" s="6" t="s">
        <v>193</v>
      </c>
      <c r="C522" s="9">
        <v>38</v>
      </c>
      <c r="D522" s="9">
        <v>204</v>
      </c>
      <c r="E522" s="14">
        <f t="shared" si="41"/>
        <v>7.8789135392908979E-3</v>
      </c>
      <c r="F522" s="14">
        <f t="shared" si="42"/>
        <v>4.7255038220986798E-2</v>
      </c>
      <c r="G522" s="13">
        <f t="shared" si="43"/>
        <v>4.3684210526315788</v>
      </c>
      <c r="H522" s="17">
        <f t="shared" si="44"/>
        <v>3.4418411776902344E-2</v>
      </c>
    </row>
    <row r="523" spans="2:8" ht="13.5" customHeight="1" x14ac:dyDescent="0.2">
      <c r="B523" s="6" t="s">
        <v>462</v>
      </c>
      <c r="C523" s="9">
        <v>35</v>
      </c>
      <c r="D523" s="9">
        <v>36</v>
      </c>
      <c r="E523" s="14">
        <f t="shared" si="41"/>
        <v>7.2568940493468797E-3</v>
      </c>
      <c r="F523" s="14">
        <f t="shared" si="42"/>
        <v>8.3391243919388458E-3</v>
      </c>
      <c r="G523" s="13">
        <f t="shared" si="43"/>
        <v>2.8571428571428571E-2</v>
      </c>
      <c r="H523" s="17">
        <f t="shared" si="44"/>
        <v>2.0733982998133942E-4</v>
      </c>
    </row>
    <row r="524" spans="2:8" ht="12" customHeight="1" x14ac:dyDescent="0.2">
      <c r="B524" s="6" t="s">
        <v>194</v>
      </c>
      <c r="C524" s="9">
        <v>38</v>
      </c>
      <c r="D524" s="9">
        <v>67</v>
      </c>
      <c r="E524" s="14">
        <f t="shared" si="41"/>
        <v>7.8789135392908979E-3</v>
      </c>
      <c r="F524" s="14">
        <f t="shared" si="42"/>
        <v>1.5520037062775075E-2</v>
      </c>
      <c r="G524" s="13">
        <f t="shared" si="43"/>
        <v>0.76315789473684215</v>
      </c>
      <c r="H524" s="17">
        <f t="shared" si="44"/>
        <v>6.0128550694588433E-3</v>
      </c>
    </row>
    <row r="525" spans="2:8" ht="13.5" customHeight="1" x14ac:dyDescent="0.2">
      <c r="B525" s="6" t="s">
        <v>195</v>
      </c>
      <c r="C525" s="9">
        <v>1</v>
      </c>
      <c r="D525" s="9">
        <v>2</v>
      </c>
      <c r="E525" s="14">
        <f t="shared" si="41"/>
        <v>2.0733982998133942E-4</v>
      </c>
      <c r="F525" s="14">
        <f t="shared" si="42"/>
        <v>4.6328468844104701E-4</v>
      </c>
      <c r="G525" s="13">
        <f t="shared" si="43"/>
        <v>1</v>
      </c>
      <c r="H525" s="17">
        <f t="shared" si="44"/>
        <v>2.0733982998133942E-4</v>
      </c>
    </row>
    <row r="526" spans="2:8" ht="13.5" customHeight="1" x14ac:dyDescent="0.2">
      <c r="B526" s="6" t="s">
        <v>463</v>
      </c>
      <c r="C526" s="9">
        <v>109</v>
      </c>
      <c r="D526" s="9">
        <v>147</v>
      </c>
      <c r="E526" s="14">
        <f t="shared" si="41"/>
        <v>2.2600041467965997E-2</v>
      </c>
      <c r="F526" s="14">
        <f t="shared" si="42"/>
        <v>3.4051424600416956E-2</v>
      </c>
      <c r="G526" s="13">
        <f t="shared" si="43"/>
        <v>0.34862385321100919</v>
      </c>
      <c r="H526" s="17">
        <f t="shared" si="44"/>
        <v>7.8789135392908979E-3</v>
      </c>
    </row>
    <row r="527" spans="2:8" ht="15" x14ac:dyDescent="0.2">
      <c r="B527" s="6" t="s">
        <v>464</v>
      </c>
      <c r="C527" s="9">
        <v>2</v>
      </c>
      <c r="D527" s="9">
        <v>1</v>
      </c>
      <c r="E527" s="14">
        <f t="shared" si="41"/>
        <v>4.1467965996267884E-4</v>
      </c>
      <c r="F527" s="14">
        <f t="shared" si="42"/>
        <v>2.3164234422052351E-4</v>
      </c>
      <c r="G527" s="13">
        <f t="shared" si="43"/>
        <v>-0.5</v>
      </c>
      <c r="H527" s="17">
        <f t="shared" si="44"/>
        <v>-2.0733982998133942E-4</v>
      </c>
    </row>
    <row r="528" spans="2:8" ht="30" x14ac:dyDescent="0.2">
      <c r="B528" s="6" t="s">
        <v>465</v>
      </c>
      <c r="C528" s="9">
        <v>0</v>
      </c>
      <c r="D528" s="9">
        <v>4</v>
      </c>
      <c r="E528" s="14" t="str">
        <f t="shared" si="41"/>
        <v/>
      </c>
      <c r="F528" s="14">
        <f t="shared" si="42"/>
        <v>9.2656937688209403E-4</v>
      </c>
      <c r="G528" s="13" t="str">
        <f t="shared" si="43"/>
        <v>0</v>
      </c>
      <c r="H528" s="17" t="str">
        <f t="shared" si="44"/>
        <v/>
      </c>
    </row>
    <row r="529" spans="2:8" ht="15" x14ac:dyDescent="0.2">
      <c r="B529" s="6" t="s">
        <v>466</v>
      </c>
      <c r="C529" s="9">
        <v>24</v>
      </c>
      <c r="D529" s="9">
        <v>91</v>
      </c>
      <c r="E529" s="14">
        <f t="shared" si="41"/>
        <v>4.9761559195521457E-3</v>
      </c>
      <c r="F529" s="14">
        <f t="shared" si="42"/>
        <v>2.1079453324067639E-2</v>
      </c>
      <c r="G529" s="13">
        <f t="shared" si="43"/>
        <v>2.7916666666666665</v>
      </c>
      <c r="H529" s="17">
        <f t="shared" si="44"/>
        <v>1.3891768608749739E-2</v>
      </c>
    </row>
    <row r="530" spans="2:8" ht="15" x14ac:dyDescent="0.2">
      <c r="B530" s="6" t="s">
        <v>467</v>
      </c>
      <c r="C530" s="9">
        <v>2392</v>
      </c>
      <c r="D530" s="9">
        <v>573</v>
      </c>
      <c r="E530" s="14">
        <f t="shared" si="41"/>
        <v>0.49595687331536387</v>
      </c>
      <c r="F530" s="14">
        <f t="shared" si="42"/>
        <v>0.13273106323835998</v>
      </c>
      <c r="G530" s="13">
        <f t="shared" si="43"/>
        <v>-0.76045150501672243</v>
      </c>
      <c r="H530" s="17">
        <f t="shared" si="44"/>
        <v>-0.37715115073605637</v>
      </c>
    </row>
    <row r="531" spans="2:8" x14ac:dyDescent="0.2">
      <c r="B531" s="15" t="s">
        <v>526</v>
      </c>
    </row>
  </sheetData>
  <mergeCells count="33">
    <mergeCell ref="D4:H5"/>
    <mergeCell ref="D1:H1"/>
    <mergeCell ref="D2:H3"/>
    <mergeCell ref="B292:B293"/>
    <mergeCell ref="E292:F292"/>
    <mergeCell ref="G6:G7"/>
    <mergeCell ref="H6:H7"/>
    <mergeCell ref="C16:D16"/>
    <mergeCell ref="B6:B7"/>
    <mergeCell ref="C6:D6"/>
    <mergeCell ref="E6:F6"/>
    <mergeCell ref="B16:B17"/>
    <mergeCell ref="E16:F16"/>
    <mergeCell ref="E68:F68"/>
    <mergeCell ref="H16:H17"/>
    <mergeCell ref="G16:G17"/>
    <mergeCell ref="G149:G150"/>
    <mergeCell ref="B503:B504"/>
    <mergeCell ref="C503:D503"/>
    <mergeCell ref="G68:G69"/>
    <mergeCell ref="H68:H69"/>
    <mergeCell ref="C149:D149"/>
    <mergeCell ref="B149:B150"/>
    <mergeCell ref="B68:B69"/>
    <mergeCell ref="C68:D68"/>
    <mergeCell ref="C292:D292"/>
    <mergeCell ref="H503:H504"/>
    <mergeCell ref="E503:F503"/>
    <mergeCell ref="G503:G504"/>
    <mergeCell ref="G292:G293"/>
    <mergeCell ref="H292:H293"/>
    <mergeCell ref="H149:H150"/>
    <mergeCell ref="E149:F149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/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38.25" customHeight="1" x14ac:dyDescent="0.2">
      <c r="C1" s="16"/>
      <c r="D1" s="51" t="s">
        <v>527</v>
      </c>
      <c r="E1" s="52"/>
      <c r="F1" s="52"/>
      <c r="G1" s="52"/>
      <c r="H1" s="53"/>
    </row>
    <row r="2" spans="2:8" ht="18" customHeight="1" x14ac:dyDescent="0.2">
      <c r="C2" s="16"/>
      <c r="D2" s="54" t="s">
        <v>528</v>
      </c>
      <c r="E2" s="55"/>
      <c r="F2" s="55"/>
      <c r="G2" s="55"/>
      <c r="H2" s="56"/>
    </row>
    <row r="3" spans="2:8" ht="18" customHeight="1" thickBot="1" x14ac:dyDescent="0.25">
      <c r="C3" s="16"/>
      <c r="D3" s="48"/>
      <c r="E3" s="49"/>
      <c r="F3" s="49"/>
      <c r="G3" s="49"/>
      <c r="H3" s="50"/>
    </row>
    <row r="4" spans="2:8" ht="18" customHeight="1" x14ac:dyDescent="0.2">
      <c r="D4" s="45" t="s">
        <v>539</v>
      </c>
      <c r="E4" s="46"/>
      <c r="F4" s="46"/>
      <c r="G4" s="46"/>
      <c r="H4" s="47"/>
    </row>
    <row r="5" spans="2:8" ht="18" customHeight="1" thickBot="1" x14ac:dyDescent="0.25">
      <c r="D5" s="48"/>
      <c r="E5" s="49"/>
      <c r="F5" s="49"/>
      <c r="G5" s="49"/>
      <c r="H5" s="50"/>
    </row>
    <row r="6" spans="2:8" ht="22.5" customHeight="1" x14ac:dyDescent="0.2">
      <c r="B6" s="39" t="s">
        <v>517</v>
      </c>
      <c r="C6" s="40" t="s">
        <v>518</v>
      </c>
      <c r="D6" s="41"/>
      <c r="E6" s="44" t="s">
        <v>482</v>
      </c>
      <c r="F6" s="41"/>
      <c r="G6" s="42" t="s">
        <v>567</v>
      </c>
      <c r="H6" s="42" t="s">
        <v>481</v>
      </c>
    </row>
    <row r="7" spans="2:8" ht="22.5" customHeight="1" x14ac:dyDescent="0.2">
      <c r="B7" s="39"/>
      <c r="C7" s="31">
        <v>2014</v>
      </c>
      <c r="D7" s="31">
        <v>2015</v>
      </c>
      <c r="E7" s="31">
        <v>2014</v>
      </c>
      <c r="F7" s="31">
        <v>2015</v>
      </c>
      <c r="G7" s="43"/>
      <c r="H7" s="43"/>
    </row>
    <row r="8" spans="2:8" x14ac:dyDescent="0.2">
      <c r="B8" s="32" t="s">
        <v>511</v>
      </c>
      <c r="C8" s="33">
        <f>+C18+C70+C151+C294+C505</f>
        <v>1249</v>
      </c>
      <c r="D8" s="34">
        <f>+D18+D70+D151+D294+D505</f>
        <v>1798</v>
      </c>
      <c r="E8" s="35">
        <f>+C8/C$8</f>
        <v>1</v>
      </c>
      <c r="F8" s="35">
        <f>+D8/D$8</f>
        <v>1</v>
      </c>
      <c r="G8" s="35">
        <f>+(D8-C8)/C8</f>
        <v>0.43955164131305047</v>
      </c>
      <c r="H8" s="35">
        <f>+E8*G8</f>
        <v>0.43955164131305047</v>
      </c>
    </row>
    <row r="9" spans="2:8" x14ac:dyDescent="0.2">
      <c r="B9" s="30" t="str">
        <f>+B18</f>
        <v>Total Vacantes en ocupaciones de nivel Directivo</v>
      </c>
      <c r="C9" s="28">
        <f>+C18</f>
        <v>5</v>
      </c>
      <c r="D9" s="28">
        <f>+D18</f>
        <v>52</v>
      </c>
      <c r="E9" s="29">
        <f t="shared" ref="E9:E13" si="0">C9/$C$8</f>
        <v>4.0032025620496394E-3</v>
      </c>
      <c r="F9" s="29">
        <f>D9/$D$8</f>
        <v>2.8921023359288096E-2</v>
      </c>
      <c r="G9" s="13">
        <f>+IF(OR(AND(D9=0),(C9=0)),"0",((D9-C9)/C9))</f>
        <v>9.4</v>
      </c>
      <c r="H9" s="17">
        <f>+IF(OR(AND(E9=""),(G9="")),"",E9*G9)</f>
        <v>3.7630104083266613E-2</v>
      </c>
    </row>
    <row r="10" spans="2:8" x14ac:dyDescent="0.2">
      <c r="B10" s="30" t="str">
        <f>+B70</f>
        <v xml:space="preserve">Total Vacantes en ocupaciones de nivel Profesional </v>
      </c>
      <c r="C10" s="28">
        <f>+C70</f>
        <v>95</v>
      </c>
      <c r="D10" s="28">
        <f>+D70</f>
        <v>210</v>
      </c>
      <c r="E10" s="29">
        <f t="shared" si="0"/>
        <v>7.6060848678943152E-2</v>
      </c>
      <c r="F10" s="29">
        <f>D10/$D$8</f>
        <v>0.1167964404894327</v>
      </c>
      <c r="G10" s="13">
        <f>+IF(OR(AND(D10=0),(C10=0)),"0",((D10-C10)/C10))</f>
        <v>1.2105263157894737</v>
      </c>
      <c r="H10" s="17">
        <f>+IF(OR(AND(E10=""),(G10="")),"",E10*G10)</f>
        <v>9.2073658927141713E-2</v>
      </c>
    </row>
    <row r="11" spans="2:8" ht="24" x14ac:dyDescent="0.2">
      <c r="B11" s="30" t="str">
        <f>+B151</f>
        <v>Total Vacantes en ocupaciones de nivel Técnicos Profesionales - Tecnólogos</v>
      </c>
      <c r="C11" s="28">
        <f>+C151</f>
        <v>121</v>
      </c>
      <c r="D11" s="28">
        <f>+D151</f>
        <v>283</v>
      </c>
      <c r="E11" s="29">
        <f t="shared" si="0"/>
        <v>9.6877502001601279E-2</v>
      </c>
      <c r="F11" s="29">
        <f>D11/$D$8</f>
        <v>0.15739710789766406</v>
      </c>
      <c r="G11" s="13">
        <f>+IF(OR(AND(D11=0),(C11=0)),"0",((D11-C11)/C11))</f>
        <v>1.3388429752066116</v>
      </c>
      <c r="H11" s="17">
        <f>+IF(OR(AND(E11=""),(G11="")),"",E11*G11)</f>
        <v>0.12970376301040831</v>
      </c>
    </row>
    <row r="12" spans="2:8" x14ac:dyDescent="0.2">
      <c r="B12" s="30" t="str">
        <f>+B294</f>
        <v>Total Vacantes  en ocupaciones de nivel Calificados</v>
      </c>
      <c r="C12" s="28">
        <f>+C294</f>
        <v>700</v>
      </c>
      <c r="D12" s="28">
        <f>+D294</f>
        <v>941</v>
      </c>
      <c r="E12" s="29">
        <f t="shared" si="0"/>
        <v>0.56044835868694953</v>
      </c>
      <c r="F12" s="29">
        <f>D12/$D$8</f>
        <v>0.52335928809788657</v>
      </c>
      <c r="G12" s="13">
        <f>+IF(OR(AND(D12=0),(C12=0)),"0",((D12-C12)/C12))</f>
        <v>0.34428571428571431</v>
      </c>
      <c r="H12" s="17">
        <f>+IF(OR(AND(E12=""),(G12="")),"",E12*G12)</f>
        <v>0.19295436349079265</v>
      </c>
    </row>
    <row r="13" spans="2:8" x14ac:dyDescent="0.2">
      <c r="B13" s="30" t="str">
        <f>+B505</f>
        <v>Total Vacantes en ocupaciones de nivel Elemental</v>
      </c>
      <c r="C13" s="28">
        <f>+C505</f>
        <v>328</v>
      </c>
      <c r="D13" s="28">
        <f>+D505</f>
        <v>312</v>
      </c>
      <c r="E13" s="29">
        <f t="shared" si="0"/>
        <v>0.26261008807045638</v>
      </c>
      <c r="F13" s="29">
        <f>D13/$D$8</f>
        <v>0.17352614015572859</v>
      </c>
      <c r="G13" s="13">
        <f>+IF(OR(AND(D13=0),(C13=0)),"0",((D13-C13)/C13))</f>
        <v>-4.878048780487805E-2</v>
      </c>
      <c r="H13" s="17">
        <f>+IF(OR(AND(E13=""),(G13="")),"",E13*G13)</f>
        <v>-1.2810248198558848E-2</v>
      </c>
    </row>
    <row r="16" spans="2:8" ht="27.75" customHeight="1" x14ac:dyDescent="0.2">
      <c r="B16" s="39" t="s">
        <v>517</v>
      </c>
      <c r="C16" s="40" t="s">
        <v>518</v>
      </c>
      <c r="D16" s="41"/>
      <c r="E16" s="44" t="s">
        <v>482</v>
      </c>
      <c r="F16" s="41"/>
      <c r="G16" s="42" t="s">
        <v>567</v>
      </c>
      <c r="H16" s="42" t="s">
        <v>481</v>
      </c>
    </row>
    <row r="17" spans="2:8" s="4" customFormat="1" ht="26.25" customHeight="1" x14ac:dyDescent="0.2">
      <c r="B17" s="39"/>
      <c r="C17" s="37">
        <v>2014</v>
      </c>
      <c r="D17" s="37">
        <v>2015</v>
      </c>
      <c r="E17" s="37">
        <v>2014</v>
      </c>
      <c r="F17" s="37">
        <v>2015</v>
      </c>
      <c r="G17" s="43"/>
      <c r="H17" s="43"/>
    </row>
    <row r="18" spans="2:8" s="4" customFormat="1" ht="26.25" customHeight="1" x14ac:dyDescent="0.2">
      <c r="B18" s="32" t="s">
        <v>519</v>
      </c>
      <c r="C18" s="33">
        <f>SUM(C19:C64)</f>
        <v>5</v>
      </c>
      <c r="D18" s="34">
        <f>SUM(D19:D64)</f>
        <v>52</v>
      </c>
      <c r="E18" s="35">
        <f>+IF(C18=0,"",C18/C$18)</f>
        <v>1</v>
      </c>
      <c r="F18" s="35">
        <f>+IF(D18=0,"",D18/D$18)</f>
        <v>1</v>
      </c>
      <c r="G18" s="35">
        <f>+IF(OR(AND(D18=0),(C18=0)),"0",((D18-C18)/C18))</f>
        <v>9.4</v>
      </c>
      <c r="H18" s="35">
        <f>+IF(OR(AND(E18=""),(G18="")),"",E18*G18)</f>
        <v>9.4</v>
      </c>
    </row>
    <row r="19" spans="2:8" ht="20.100000000000001" customHeight="1" x14ac:dyDescent="0.2">
      <c r="B19" s="6" t="s">
        <v>0</v>
      </c>
      <c r="C19" s="5">
        <v>0</v>
      </c>
      <c r="D19" s="5">
        <v>0</v>
      </c>
      <c r="E19" s="12" t="str">
        <f>+IF(C19=0,"",C19/C$18)</f>
        <v/>
      </c>
      <c r="F19" s="12" t="str">
        <f>+IF(D19=0,"",D19/D$18)</f>
        <v/>
      </c>
      <c r="G19" s="13" t="str">
        <f>+IF(OR(AND(D19=0),(C19=0)),"0",((D19-C19)/C19))</f>
        <v>0</v>
      </c>
      <c r="H19" s="17" t="str">
        <f>+IF(OR(AND(E19=""),(G19="")),"",E19*G19)</f>
        <v/>
      </c>
    </row>
    <row r="20" spans="2:8" ht="20.100000000000001" customHeight="1" x14ac:dyDescent="0.2">
      <c r="B20" s="6" t="s">
        <v>196</v>
      </c>
      <c r="C20" s="5">
        <v>0</v>
      </c>
      <c r="D20" s="5">
        <v>0</v>
      </c>
      <c r="E20" s="12" t="str">
        <f t="shared" ref="E20:E64" si="1">+IF(C20=0,"",C20/C$18)</f>
        <v/>
      </c>
      <c r="F20" s="12" t="str">
        <f t="shared" ref="F20:F64" si="2">+IF(D20=0,"",D20/D$18)</f>
        <v/>
      </c>
      <c r="G20" s="13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20.100000000000001" customHeight="1" x14ac:dyDescent="0.2">
      <c r="B21" s="6" t="s">
        <v>1</v>
      </c>
      <c r="C21" s="5">
        <v>0</v>
      </c>
      <c r="D21" s="5">
        <v>0</v>
      </c>
      <c r="E21" s="12" t="str">
        <f t="shared" si="1"/>
        <v/>
      </c>
      <c r="F21" s="12" t="str">
        <f t="shared" si="2"/>
        <v/>
      </c>
      <c r="G21" s="13" t="str">
        <f t="shared" si="3"/>
        <v>0</v>
      </c>
      <c r="H21" s="17" t="str">
        <f t="shared" si="4"/>
        <v/>
      </c>
    </row>
    <row r="22" spans="2:8" ht="20.100000000000001" customHeight="1" x14ac:dyDescent="0.2">
      <c r="B22" s="6" t="s">
        <v>197</v>
      </c>
      <c r="C22" s="5">
        <v>0</v>
      </c>
      <c r="D22" s="5">
        <v>0</v>
      </c>
      <c r="E22" s="12" t="str">
        <f t="shared" si="1"/>
        <v/>
      </c>
      <c r="F22" s="12" t="str">
        <f t="shared" si="2"/>
        <v/>
      </c>
      <c r="G22" s="13" t="str">
        <f t="shared" si="3"/>
        <v>0</v>
      </c>
      <c r="H22" s="17" t="str">
        <f t="shared" si="4"/>
        <v/>
      </c>
    </row>
    <row r="23" spans="2:8" ht="20.100000000000001" customHeight="1" x14ac:dyDescent="0.2">
      <c r="B23" s="6" t="s">
        <v>198</v>
      </c>
      <c r="C23" s="5">
        <v>0</v>
      </c>
      <c r="D23" s="5">
        <v>0</v>
      </c>
      <c r="E23" s="12" t="str">
        <f t="shared" si="1"/>
        <v/>
      </c>
      <c r="F23" s="12" t="str">
        <f t="shared" si="2"/>
        <v/>
      </c>
      <c r="G23" s="13" t="str">
        <f t="shared" si="3"/>
        <v>0</v>
      </c>
      <c r="H23" s="17" t="str">
        <f t="shared" si="4"/>
        <v/>
      </c>
    </row>
    <row r="24" spans="2:8" ht="20.100000000000001" customHeight="1" x14ac:dyDescent="0.2">
      <c r="B24" s="6" t="s">
        <v>199</v>
      </c>
      <c r="C24" s="5">
        <v>0</v>
      </c>
      <c r="D24" s="5">
        <v>0</v>
      </c>
      <c r="E24" s="12" t="str">
        <f t="shared" si="1"/>
        <v/>
      </c>
      <c r="F24" s="12" t="str">
        <f t="shared" si="2"/>
        <v/>
      </c>
      <c r="G24" s="13" t="str">
        <f t="shared" si="3"/>
        <v>0</v>
      </c>
      <c r="H24" s="17" t="str">
        <f t="shared" si="4"/>
        <v/>
      </c>
    </row>
    <row r="25" spans="2:8" ht="20.100000000000001" customHeight="1" x14ac:dyDescent="0.2">
      <c r="B25" s="6" t="s">
        <v>2</v>
      </c>
      <c r="C25" s="5">
        <v>0</v>
      </c>
      <c r="D25" s="5">
        <v>1</v>
      </c>
      <c r="E25" s="12" t="str">
        <f t="shared" si="1"/>
        <v/>
      </c>
      <c r="F25" s="12">
        <f t="shared" si="2"/>
        <v>1.9230769230769232E-2</v>
      </c>
      <c r="G25" s="13" t="str">
        <f t="shared" si="3"/>
        <v>0</v>
      </c>
      <c r="H25" s="17" t="str">
        <f t="shared" si="4"/>
        <v/>
      </c>
    </row>
    <row r="26" spans="2:8" ht="20.100000000000001" customHeight="1" x14ac:dyDescent="0.2">
      <c r="B26" s="6" t="s">
        <v>6</v>
      </c>
      <c r="C26" s="5">
        <v>1</v>
      </c>
      <c r="D26" s="5">
        <v>2</v>
      </c>
      <c r="E26" s="12">
        <f t="shared" si="1"/>
        <v>0.2</v>
      </c>
      <c r="F26" s="12">
        <f t="shared" si="2"/>
        <v>3.8461538461538464E-2</v>
      </c>
      <c r="G26" s="13">
        <f t="shared" si="3"/>
        <v>1</v>
      </c>
      <c r="H26" s="17">
        <f t="shared" si="4"/>
        <v>0.2</v>
      </c>
    </row>
    <row r="27" spans="2:8" ht="20.100000000000001" customHeight="1" x14ac:dyDescent="0.2">
      <c r="B27" s="6" t="s">
        <v>3</v>
      </c>
      <c r="C27" s="5">
        <v>0</v>
      </c>
      <c r="D27" s="5">
        <v>4</v>
      </c>
      <c r="E27" s="12" t="str">
        <f t="shared" si="1"/>
        <v/>
      </c>
      <c r="F27" s="12">
        <f t="shared" si="2"/>
        <v>7.6923076923076927E-2</v>
      </c>
      <c r="G27" s="13" t="str">
        <f t="shared" si="3"/>
        <v>0</v>
      </c>
      <c r="H27" s="17" t="str">
        <f t="shared" si="4"/>
        <v/>
      </c>
    </row>
    <row r="28" spans="2:8" ht="20.100000000000001" customHeight="1" x14ac:dyDescent="0.2">
      <c r="B28" s="6" t="s">
        <v>5</v>
      </c>
      <c r="C28" s="5">
        <v>1</v>
      </c>
      <c r="D28" s="5">
        <v>1</v>
      </c>
      <c r="E28" s="12">
        <f t="shared" si="1"/>
        <v>0.2</v>
      </c>
      <c r="F28" s="12">
        <f t="shared" si="2"/>
        <v>1.9230769230769232E-2</v>
      </c>
      <c r="G28" s="13">
        <f t="shared" si="3"/>
        <v>0</v>
      </c>
      <c r="H28" s="17">
        <f t="shared" si="4"/>
        <v>0</v>
      </c>
    </row>
    <row r="29" spans="2:8" ht="20.100000000000001" customHeight="1" x14ac:dyDescent="0.2">
      <c r="B29" s="6" t="s">
        <v>200</v>
      </c>
      <c r="C29" s="5">
        <v>0</v>
      </c>
      <c r="D29" s="5">
        <v>0</v>
      </c>
      <c r="E29" s="12" t="str">
        <f t="shared" si="1"/>
        <v/>
      </c>
      <c r="F29" s="12" t="str">
        <f t="shared" si="2"/>
        <v/>
      </c>
      <c r="G29" s="13" t="str">
        <f t="shared" si="3"/>
        <v>0</v>
      </c>
      <c r="H29" s="17" t="str">
        <f t="shared" si="4"/>
        <v/>
      </c>
    </row>
    <row r="30" spans="2:8" ht="20.100000000000001" customHeight="1" x14ac:dyDescent="0.2">
      <c r="B30" s="6" t="s">
        <v>201</v>
      </c>
      <c r="C30" s="5">
        <v>0</v>
      </c>
      <c r="D30" s="5">
        <v>2</v>
      </c>
      <c r="E30" s="12" t="str">
        <f t="shared" si="1"/>
        <v/>
      </c>
      <c r="F30" s="12">
        <f t="shared" si="2"/>
        <v>3.8461538461538464E-2</v>
      </c>
      <c r="G30" s="13" t="str">
        <f t="shared" si="3"/>
        <v>0</v>
      </c>
      <c r="H30" s="17" t="str">
        <f t="shared" si="4"/>
        <v/>
      </c>
    </row>
    <row r="31" spans="2:8" ht="20.100000000000001" customHeight="1" x14ac:dyDescent="0.2">
      <c r="B31" s="6" t="s">
        <v>4</v>
      </c>
      <c r="C31" s="5">
        <v>0</v>
      </c>
      <c r="D31" s="5">
        <v>0</v>
      </c>
      <c r="E31" s="12" t="str">
        <f t="shared" si="1"/>
        <v/>
      </c>
      <c r="F31" s="12" t="str">
        <f t="shared" si="2"/>
        <v/>
      </c>
      <c r="G31" s="13" t="str">
        <f t="shared" si="3"/>
        <v>0</v>
      </c>
      <c r="H31" s="17" t="str">
        <f t="shared" si="4"/>
        <v/>
      </c>
    </row>
    <row r="32" spans="2:8" ht="20.100000000000001" customHeight="1" x14ac:dyDescent="0.2">
      <c r="B32" s="6" t="s">
        <v>7</v>
      </c>
      <c r="C32" s="5">
        <v>1</v>
      </c>
      <c r="D32" s="5">
        <v>0</v>
      </c>
      <c r="E32" s="12">
        <f t="shared" si="1"/>
        <v>0.2</v>
      </c>
      <c r="F32" s="12" t="str">
        <f t="shared" si="2"/>
        <v/>
      </c>
      <c r="G32" s="13" t="str">
        <f t="shared" si="3"/>
        <v>0</v>
      </c>
      <c r="H32" s="17">
        <f t="shared" si="4"/>
        <v>0</v>
      </c>
    </row>
    <row r="33" spans="2:8" ht="20.100000000000001" customHeight="1" x14ac:dyDescent="0.2">
      <c r="B33" s="6" t="s">
        <v>202</v>
      </c>
      <c r="C33" s="5">
        <v>0</v>
      </c>
      <c r="D33" s="5">
        <v>0</v>
      </c>
      <c r="E33" s="12" t="str">
        <f t="shared" si="1"/>
        <v/>
      </c>
      <c r="F33" s="12" t="str">
        <f t="shared" si="2"/>
        <v/>
      </c>
      <c r="G33" s="13" t="str">
        <f t="shared" si="3"/>
        <v>0</v>
      </c>
      <c r="H33" s="17" t="str">
        <f t="shared" si="4"/>
        <v/>
      </c>
    </row>
    <row r="34" spans="2:8" ht="20.100000000000001" customHeight="1" x14ac:dyDescent="0.2">
      <c r="B34" s="6" t="s">
        <v>203</v>
      </c>
      <c r="C34" s="5">
        <v>0</v>
      </c>
      <c r="D34" s="5">
        <v>0</v>
      </c>
      <c r="E34" s="12" t="str">
        <f t="shared" si="1"/>
        <v/>
      </c>
      <c r="F34" s="12" t="str">
        <f t="shared" si="2"/>
        <v/>
      </c>
      <c r="G34" s="13" t="str">
        <f t="shared" si="3"/>
        <v>0</v>
      </c>
      <c r="H34" s="17" t="str">
        <f t="shared" si="4"/>
        <v/>
      </c>
    </row>
    <row r="35" spans="2:8" ht="20.100000000000001" customHeight="1" x14ac:dyDescent="0.2">
      <c r="B35" s="6" t="s">
        <v>204</v>
      </c>
      <c r="C35" s="5">
        <v>0</v>
      </c>
      <c r="D35" s="5">
        <v>0</v>
      </c>
      <c r="E35" s="12" t="str">
        <f t="shared" si="1"/>
        <v/>
      </c>
      <c r="F35" s="12" t="str">
        <f t="shared" si="2"/>
        <v/>
      </c>
      <c r="G35" s="13" t="str">
        <f t="shared" si="3"/>
        <v>0</v>
      </c>
      <c r="H35" s="17" t="str">
        <f t="shared" si="4"/>
        <v/>
      </c>
    </row>
    <row r="36" spans="2:8" ht="20.100000000000001" customHeight="1" x14ac:dyDescent="0.2">
      <c r="B36" s="6" t="s">
        <v>205</v>
      </c>
      <c r="C36" s="5">
        <v>0</v>
      </c>
      <c r="D36" s="5">
        <v>1</v>
      </c>
      <c r="E36" s="12" t="str">
        <f t="shared" si="1"/>
        <v/>
      </c>
      <c r="F36" s="12">
        <f t="shared" si="2"/>
        <v>1.9230769230769232E-2</v>
      </c>
      <c r="G36" s="13" t="str">
        <f t="shared" si="3"/>
        <v>0</v>
      </c>
      <c r="H36" s="17" t="str">
        <f t="shared" si="4"/>
        <v/>
      </c>
    </row>
    <row r="37" spans="2:8" ht="20.100000000000001" customHeight="1" x14ac:dyDescent="0.2">
      <c r="B37" s="6" t="s">
        <v>8</v>
      </c>
      <c r="C37" s="5">
        <v>0</v>
      </c>
      <c r="D37" s="5">
        <v>0</v>
      </c>
      <c r="E37" s="12" t="str">
        <f t="shared" si="1"/>
        <v/>
      </c>
      <c r="F37" s="12" t="str">
        <f t="shared" si="2"/>
        <v/>
      </c>
      <c r="G37" s="13" t="str">
        <f t="shared" si="3"/>
        <v>0</v>
      </c>
      <c r="H37" s="17" t="str">
        <f t="shared" si="4"/>
        <v/>
      </c>
    </row>
    <row r="38" spans="2:8" ht="20.100000000000001" customHeight="1" x14ac:dyDescent="0.2">
      <c r="B38" s="6" t="s">
        <v>206</v>
      </c>
      <c r="C38" s="5">
        <v>0</v>
      </c>
      <c r="D38" s="5">
        <v>0</v>
      </c>
      <c r="E38" s="12" t="str">
        <f t="shared" si="1"/>
        <v/>
      </c>
      <c r="F38" s="12" t="str">
        <f t="shared" si="2"/>
        <v/>
      </c>
      <c r="G38" s="13" t="str">
        <f t="shared" si="3"/>
        <v>0</v>
      </c>
      <c r="H38" s="17" t="str">
        <f t="shared" si="4"/>
        <v/>
      </c>
    </row>
    <row r="39" spans="2:8" ht="20.100000000000001" customHeight="1" x14ac:dyDescent="0.2">
      <c r="B39" s="6" t="s">
        <v>207</v>
      </c>
      <c r="C39" s="5">
        <v>0</v>
      </c>
      <c r="D39" s="5">
        <v>0</v>
      </c>
      <c r="E39" s="12" t="str">
        <f t="shared" si="1"/>
        <v/>
      </c>
      <c r="F39" s="12" t="str">
        <f t="shared" si="2"/>
        <v/>
      </c>
      <c r="G39" s="13" t="str">
        <f t="shared" si="3"/>
        <v>0</v>
      </c>
      <c r="H39" s="17" t="str">
        <f t="shared" si="4"/>
        <v/>
      </c>
    </row>
    <row r="40" spans="2:8" ht="20.100000000000001" customHeight="1" x14ac:dyDescent="0.2">
      <c r="B40" s="6" t="s">
        <v>208</v>
      </c>
      <c r="C40" s="5">
        <v>0</v>
      </c>
      <c r="D40" s="5">
        <v>0</v>
      </c>
      <c r="E40" s="12" t="str">
        <f t="shared" si="1"/>
        <v/>
      </c>
      <c r="F40" s="12" t="str">
        <f t="shared" si="2"/>
        <v/>
      </c>
      <c r="G40" s="13" t="str">
        <f t="shared" si="3"/>
        <v>0</v>
      </c>
      <c r="H40" s="17" t="str">
        <f t="shared" si="4"/>
        <v/>
      </c>
    </row>
    <row r="41" spans="2:8" ht="20.100000000000001" customHeight="1" x14ac:dyDescent="0.2">
      <c r="B41" s="6" t="s">
        <v>209</v>
      </c>
      <c r="C41" s="5">
        <v>0</v>
      </c>
      <c r="D41" s="5">
        <v>0</v>
      </c>
      <c r="E41" s="12" t="str">
        <f t="shared" si="1"/>
        <v/>
      </c>
      <c r="F41" s="12" t="str">
        <f t="shared" si="2"/>
        <v/>
      </c>
      <c r="G41" s="13" t="str">
        <f t="shared" si="3"/>
        <v>0</v>
      </c>
      <c r="H41" s="17" t="str">
        <f t="shared" si="4"/>
        <v/>
      </c>
    </row>
    <row r="42" spans="2:8" ht="20.100000000000001" customHeight="1" x14ac:dyDescent="0.2">
      <c r="B42" s="6" t="s">
        <v>210</v>
      </c>
      <c r="C42" s="5">
        <v>0</v>
      </c>
      <c r="D42" s="5">
        <v>1</v>
      </c>
      <c r="E42" s="12" t="str">
        <f t="shared" si="1"/>
        <v/>
      </c>
      <c r="F42" s="12">
        <f t="shared" si="2"/>
        <v>1.9230769230769232E-2</v>
      </c>
      <c r="G42" s="13" t="str">
        <f t="shared" si="3"/>
        <v>0</v>
      </c>
      <c r="H42" s="17" t="str">
        <f t="shared" si="4"/>
        <v/>
      </c>
    </row>
    <row r="43" spans="2:8" ht="20.100000000000001" customHeight="1" x14ac:dyDescent="0.2">
      <c r="B43" s="6" t="s">
        <v>211</v>
      </c>
      <c r="C43" s="5">
        <v>0</v>
      </c>
      <c r="D43" s="5">
        <v>1</v>
      </c>
      <c r="E43" s="12" t="str">
        <f t="shared" si="1"/>
        <v/>
      </c>
      <c r="F43" s="12">
        <f t="shared" si="2"/>
        <v>1.9230769230769232E-2</v>
      </c>
      <c r="G43" s="13" t="str">
        <f t="shared" si="3"/>
        <v>0</v>
      </c>
      <c r="H43" s="17" t="str">
        <f t="shared" si="4"/>
        <v/>
      </c>
    </row>
    <row r="44" spans="2:8" ht="20.100000000000001" customHeight="1" x14ac:dyDescent="0.2">
      <c r="B44" s="6" t="s">
        <v>9</v>
      </c>
      <c r="C44" s="5">
        <v>0</v>
      </c>
      <c r="D44" s="5">
        <v>0</v>
      </c>
      <c r="E44" s="12" t="str">
        <f t="shared" si="1"/>
        <v/>
      </c>
      <c r="F44" s="12" t="str">
        <f t="shared" si="2"/>
        <v/>
      </c>
      <c r="G44" s="13" t="str">
        <f t="shared" si="3"/>
        <v>0</v>
      </c>
      <c r="H44" s="17" t="str">
        <f t="shared" si="4"/>
        <v/>
      </c>
    </row>
    <row r="45" spans="2:8" ht="20.100000000000001" customHeight="1" x14ac:dyDescent="0.2">
      <c r="B45" s="6" t="s">
        <v>212</v>
      </c>
      <c r="C45" s="5">
        <v>0</v>
      </c>
      <c r="D45" s="5">
        <v>0</v>
      </c>
      <c r="E45" s="12" t="str">
        <f t="shared" si="1"/>
        <v/>
      </c>
      <c r="F45" s="12" t="str">
        <f t="shared" si="2"/>
        <v/>
      </c>
      <c r="G45" s="13" t="str">
        <f t="shared" si="3"/>
        <v>0</v>
      </c>
      <c r="H45" s="17" t="str">
        <f t="shared" si="4"/>
        <v/>
      </c>
    </row>
    <row r="46" spans="2:8" ht="20.100000000000001" customHeight="1" x14ac:dyDescent="0.2">
      <c r="B46" s="6" t="s">
        <v>213</v>
      </c>
      <c r="C46" s="5">
        <v>0</v>
      </c>
      <c r="D46" s="5">
        <v>0</v>
      </c>
      <c r="E46" s="12" t="str">
        <f t="shared" si="1"/>
        <v/>
      </c>
      <c r="F46" s="12" t="str">
        <f t="shared" si="2"/>
        <v/>
      </c>
      <c r="G46" s="13" t="str">
        <f t="shared" si="3"/>
        <v>0</v>
      </c>
      <c r="H46" s="17" t="str">
        <f t="shared" si="4"/>
        <v/>
      </c>
    </row>
    <row r="47" spans="2:8" ht="20.100000000000001" customHeight="1" x14ac:dyDescent="0.2">
      <c r="B47" s="6" t="s">
        <v>10</v>
      </c>
      <c r="C47" s="5">
        <v>0</v>
      </c>
      <c r="D47" s="5">
        <v>0</v>
      </c>
      <c r="E47" s="12" t="str">
        <f t="shared" si="1"/>
        <v/>
      </c>
      <c r="F47" s="12" t="str">
        <f t="shared" si="2"/>
        <v/>
      </c>
      <c r="G47" s="13" t="str">
        <f t="shared" si="3"/>
        <v>0</v>
      </c>
      <c r="H47" s="17" t="str">
        <f t="shared" si="4"/>
        <v/>
      </c>
    </row>
    <row r="48" spans="2:8" ht="20.100000000000001" customHeight="1" x14ac:dyDescent="0.2">
      <c r="B48" s="6" t="s">
        <v>11</v>
      </c>
      <c r="C48" s="5">
        <v>0</v>
      </c>
      <c r="D48" s="5">
        <v>2</v>
      </c>
      <c r="E48" s="12" t="str">
        <f t="shared" si="1"/>
        <v/>
      </c>
      <c r="F48" s="12">
        <f t="shared" si="2"/>
        <v>3.8461538461538464E-2</v>
      </c>
      <c r="G48" s="13" t="str">
        <f t="shared" si="3"/>
        <v>0</v>
      </c>
      <c r="H48" s="17" t="str">
        <f t="shared" si="4"/>
        <v/>
      </c>
    </row>
    <row r="49" spans="2:8" ht="20.100000000000001" customHeight="1" x14ac:dyDescent="0.2">
      <c r="B49" s="6" t="s">
        <v>16</v>
      </c>
      <c r="C49" s="5">
        <v>0</v>
      </c>
      <c r="D49" s="5">
        <v>0</v>
      </c>
      <c r="E49" s="12" t="str">
        <f t="shared" si="1"/>
        <v/>
      </c>
      <c r="F49" s="12" t="str">
        <f t="shared" si="2"/>
        <v/>
      </c>
      <c r="G49" s="13" t="str">
        <f t="shared" si="3"/>
        <v>0</v>
      </c>
      <c r="H49" s="17" t="str">
        <f t="shared" si="4"/>
        <v/>
      </c>
    </row>
    <row r="50" spans="2:8" ht="20.100000000000001" customHeight="1" x14ac:dyDescent="0.2">
      <c r="B50" s="6" t="s">
        <v>15</v>
      </c>
      <c r="C50" s="5">
        <v>0</v>
      </c>
      <c r="D50" s="5">
        <v>32</v>
      </c>
      <c r="E50" s="12" t="str">
        <f t="shared" si="1"/>
        <v/>
      </c>
      <c r="F50" s="12">
        <f t="shared" si="2"/>
        <v>0.61538461538461542</v>
      </c>
      <c r="G50" s="13" t="str">
        <f t="shared" si="3"/>
        <v>0</v>
      </c>
      <c r="H50" s="17" t="str">
        <f t="shared" si="4"/>
        <v/>
      </c>
    </row>
    <row r="51" spans="2:8" ht="20.100000000000001" customHeight="1" x14ac:dyDescent="0.2">
      <c r="B51" s="6" t="s">
        <v>13</v>
      </c>
      <c r="C51" s="5">
        <v>0</v>
      </c>
      <c r="D51" s="5">
        <v>0</v>
      </c>
      <c r="E51" s="12" t="str">
        <f t="shared" si="1"/>
        <v/>
      </c>
      <c r="F51" s="12" t="str">
        <f t="shared" si="2"/>
        <v/>
      </c>
      <c r="G51" s="13" t="str">
        <f t="shared" si="3"/>
        <v>0</v>
      </c>
      <c r="H51" s="17" t="str">
        <f t="shared" si="4"/>
        <v/>
      </c>
    </row>
    <row r="52" spans="2:8" ht="20.100000000000001" customHeight="1" x14ac:dyDescent="0.2">
      <c r="B52" s="6" t="s">
        <v>14</v>
      </c>
      <c r="C52" s="5">
        <v>0</v>
      </c>
      <c r="D52" s="5">
        <v>1</v>
      </c>
      <c r="E52" s="12" t="str">
        <f t="shared" si="1"/>
        <v/>
      </c>
      <c r="F52" s="12">
        <f t="shared" si="2"/>
        <v>1.9230769230769232E-2</v>
      </c>
      <c r="G52" s="13" t="str">
        <f t="shared" si="3"/>
        <v>0</v>
      </c>
      <c r="H52" s="17" t="str">
        <f t="shared" si="4"/>
        <v/>
      </c>
    </row>
    <row r="53" spans="2:8" ht="20.100000000000001" customHeight="1" x14ac:dyDescent="0.2">
      <c r="B53" s="6" t="s">
        <v>12</v>
      </c>
      <c r="C53" s="5">
        <v>0</v>
      </c>
      <c r="D53" s="5">
        <v>0</v>
      </c>
      <c r="E53" s="12" t="str">
        <f t="shared" si="1"/>
        <v/>
      </c>
      <c r="F53" s="12" t="str">
        <f t="shared" si="2"/>
        <v/>
      </c>
      <c r="G53" s="13" t="str">
        <f t="shared" si="3"/>
        <v>0</v>
      </c>
      <c r="H53" s="17" t="str">
        <f t="shared" si="4"/>
        <v/>
      </c>
    </row>
    <row r="54" spans="2:8" ht="20.100000000000001" customHeight="1" x14ac:dyDescent="0.2">
      <c r="B54" s="6" t="s">
        <v>214</v>
      </c>
      <c r="C54" s="5">
        <v>0</v>
      </c>
      <c r="D54" s="5">
        <v>0</v>
      </c>
      <c r="E54" s="12" t="str">
        <f t="shared" si="1"/>
        <v/>
      </c>
      <c r="F54" s="12" t="str">
        <f t="shared" si="2"/>
        <v/>
      </c>
      <c r="G54" s="13" t="str">
        <f t="shared" si="3"/>
        <v>0</v>
      </c>
      <c r="H54" s="17" t="str">
        <f t="shared" si="4"/>
        <v/>
      </c>
    </row>
    <row r="55" spans="2:8" ht="20.100000000000001" customHeight="1" x14ac:dyDescent="0.2">
      <c r="B55" s="6" t="s">
        <v>17</v>
      </c>
      <c r="C55" s="5">
        <v>0</v>
      </c>
      <c r="D55" s="5">
        <v>0</v>
      </c>
      <c r="E55" s="12" t="str">
        <f t="shared" si="1"/>
        <v/>
      </c>
      <c r="F55" s="12" t="str">
        <f t="shared" si="2"/>
        <v/>
      </c>
      <c r="G55" s="13" t="str">
        <f t="shared" si="3"/>
        <v>0</v>
      </c>
      <c r="H55" s="17" t="str">
        <f t="shared" si="4"/>
        <v/>
      </c>
    </row>
    <row r="56" spans="2:8" ht="20.100000000000001" customHeight="1" x14ac:dyDescent="0.2">
      <c r="B56" s="6" t="s">
        <v>18</v>
      </c>
      <c r="C56" s="5">
        <v>0</v>
      </c>
      <c r="D56" s="5">
        <v>0</v>
      </c>
      <c r="E56" s="12" t="str">
        <f t="shared" si="1"/>
        <v/>
      </c>
      <c r="F56" s="12" t="str">
        <f t="shared" si="2"/>
        <v/>
      </c>
      <c r="G56" s="13" t="str">
        <f t="shared" si="3"/>
        <v>0</v>
      </c>
      <c r="H56" s="17" t="str">
        <f t="shared" si="4"/>
        <v/>
      </c>
    </row>
    <row r="57" spans="2:8" ht="20.100000000000001" customHeight="1" x14ac:dyDescent="0.2">
      <c r="B57" s="6" t="s">
        <v>215</v>
      </c>
      <c r="C57" s="5">
        <v>1</v>
      </c>
      <c r="D57" s="5">
        <v>0</v>
      </c>
      <c r="E57" s="12">
        <f t="shared" si="1"/>
        <v>0.2</v>
      </c>
      <c r="F57" s="12" t="str">
        <f t="shared" si="2"/>
        <v/>
      </c>
      <c r="G57" s="13" t="str">
        <f t="shared" si="3"/>
        <v>0</v>
      </c>
      <c r="H57" s="17">
        <f t="shared" si="4"/>
        <v>0</v>
      </c>
    </row>
    <row r="58" spans="2:8" ht="20.100000000000001" customHeight="1" x14ac:dyDescent="0.2">
      <c r="B58" s="6" t="s">
        <v>216</v>
      </c>
      <c r="C58" s="5">
        <v>0</v>
      </c>
      <c r="D58" s="5">
        <v>0</v>
      </c>
      <c r="E58" s="12" t="str">
        <f t="shared" si="1"/>
        <v/>
      </c>
      <c r="F58" s="12" t="str">
        <f t="shared" si="2"/>
        <v/>
      </c>
      <c r="G58" s="13" t="str">
        <f t="shared" si="3"/>
        <v>0</v>
      </c>
      <c r="H58" s="17" t="str">
        <f t="shared" si="4"/>
        <v/>
      </c>
    </row>
    <row r="59" spans="2:8" ht="20.100000000000001" customHeight="1" x14ac:dyDescent="0.2">
      <c r="B59" s="6" t="s">
        <v>217</v>
      </c>
      <c r="C59" s="5">
        <v>0</v>
      </c>
      <c r="D59" s="5">
        <v>0</v>
      </c>
      <c r="E59" s="12" t="str">
        <f t="shared" si="1"/>
        <v/>
      </c>
      <c r="F59" s="12" t="str">
        <f t="shared" si="2"/>
        <v/>
      </c>
      <c r="G59" s="13" t="str">
        <f t="shared" si="3"/>
        <v>0</v>
      </c>
      <c r="H59" s="17" t="str">
        <f t="shared" si="4"/>
        <v/>
      </c>
    </row>
    <row r="60" spans="2:8" ht="20.100000000000001" customHeight="1" x14ac:dyDescent="0.2">
      <c r="B60" s="6" t="s">
        <v>218</v>
      </c>
      <c r="C60" s="5">
        <v>1</v>
      </c>
      <c r="D60" s="5">
        <v>1</v>
      </c>
      <c r="E60" s="12">
        <f t="shared" si="1"/>
        <v>0.2</v>
      </c>
      <c r="F60" s="12">
        <f t="shared" si="2"/>
        <v>1.9230769230769232E-2</v>
      </c>
      <c r="G60" s="13">
        <f t="shared" si="3"/>
        <v>0</v>
      </c>
      <c r="H60" s="17">
        <f t="shared" si="4"/>
        <v>0</v>
      </c>
    </row>
    <row r="61" spans="2:8" ht="20.100000000000001" customHeight="1" x14ac:dyDescent="0.2">
      <c r="B61" s="6" t="s">
        <v>219</v>
      </c>
      <c r="C61" s="5">
        <v>0</v>
      </c>
      <c r="D61" s="5">
        <v>1</v>
      </c>
      <c r="E61" s="12" t="str">
        <f t="shared" si="1"/>
        <v/>
      </c>
      <c r="F61" s="12">
        <f t="shared" si="2"/>
        <v>1.9230769230769232E-2</v>
      </c>
      <c r="G61" s="13" t="str">
        <f t="shared" si="3"/>
        <v>0</v>
      </c>
      <c r="H61" s="17" t="str">
        <f t="shared" si="4"/>
        <v/>
      </c>
    </row>
    <row r="62" spans="2:8" ht="20.100000000000001" customHeight="1" x14ac:dyDescent="0.2">
      <c r="B62" s="6" t="s">
        <v>19</v>
      </c>
      <c r="C62" s="5">
        <v>0</v>
      </c>
      <c r="D62" s="5">
        <v>1</v>
      </c>
      <c r="E62" s="12" t="str">
        <f t="shared" si="1"/>
        <v/>
      </c>
      <c r="F62" s="12">
        <f t="shared" si="2"/>
        <v>1.9230769230769232E-2</v>
      </c>
      <c r="G62" s="13" t="str">
        <f t="shared" si="3"/>
        <v>0</v>
      </c>
      <c r="H62" s="17" t="str">
        <f t="shared" si="4"/>
        <v/>
      </c>
    </row>
    <row r="63" spans="2:8" ht="20.100000000000001" customHeight="1" x14ac:dyDescent="0.2">
      <c r="B63" s="6" t="s">
        <v>220</v>
      </c>
      <c r="C63" s="5">
        <v>0</v>
      </c>
      <c r="D63" s="5">
        <v>1</v>
      </c>
      <c r="E63" s="12" t="str">
        <f t="shared" si="1"/>
        <v/>
      </c>
      <c r="F63" s="12">
        <f t="shared" si="2"/>
        <v>1.9230769230769232E-2</v>
      </c>
      <c r="G63" s="13" t="str">
        <f t="shared" si="3"/>
        <v>0</v>
      </c>
      <c r="H63" s="17" t="str">
        <f t="shared" si="4"/>
        <v/>
      </c>
    </row>
    <row r="64" spans="2:8" ht="20.100000000000001" customHeight="1" x14ac:dyDescent="0.2">
      <c r="B64" s="6" t="s">
        <v>221</v>
      </c>
      <c r="C64" s="5">
        <v>0</v>
      </c>
      <c r="D64" s="5">
        <v>0</v>
      </c>
      <c r="E64" s="12" t="str">
        <f t="shared" si="1"/>
        <v/>
      </c>
      <c r="F64" s="12" t="str">
        <f t="shared" si="2"/>
        <v/>
      </c>
      <c r="G64" s="13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1"/>
      <c r="C67" s="2"/>
      <c r="D67" s="2"/>
    </row>
    <row r="68" spans="2:8" ht="22.5" customHeight="1" x14ac:dyDescent="0.2">
      <c r="B68" s="39" t="s">
        <v>517</v>
      </c>
      <c r="C68" s="40" t="s">
        <v>518</v>
      </c>
      <c r="D68" s="41"/>
      <c r="E68" s="44" t="s">
        <v>482</v>
      </c>
      <c r="F68" s="41"/>
      <c r="G68" s="42" t="s">
        <v>567</v>
      </c>
      <c r="H68" s="42" t="s">
        <v>481</v>
      </c>
    </row>
    <row r="69" spans="2:8" s="4" customFormat="1" ht="22.5" customHeight="1" x14ac:dyDescent="0.2">
      <c r="B69" s="39"/>
      <c r="C69" s="37">
        <v>2014</v>
      </c>
      <c r="D69" s="37">
        <v>2015</v>
      </c>
      <c r="E69" s="37">
        <v>2014</v>
      </c>
      <c r="F69" s="37">
        <v>2015</v>
      </c>
      <c r="G69" s="43"/>
      <c r="H69" s="43"/>
    </row>
    <row r="70" spans="2:8" s="4" customFormat="1" ht="26.25" customHeight="1" x14ac:dyDescent="0.2">
      <c r="B70" s="32" t="s">
        <v>520</v>
      </c>
      <c r="C70" s="33">
        <f>SUM(C71:C145)</f>
        <v>95</v>
      </c>
      <c r="D70" s="34">
        <f>SUM(D71:D145)</f>
        <v>210</v>
      </c>
      <c r="E70" s="35">
        <f>+IF(C70=0,"",C70/C$70)</f>
        <v>1</v>
      </c>
      <c r="F70" s="35">
        <f>+IF(D70=0,"",D70/D$70)</f>
        <v>1</v>
      </c>
      <c r="G70" s="35">
        <f>+IF(OR(AND(D70=0),(C70=0)),"0",((D70-C70)/C70))</f>
        <v>1.2105263157894737</v>
      </c>
      <c r="H70" s="35">
        <f>+IF(OR(AND(E70=""),(G70="")),"",E70*G70)</f>
        <v>1.2105263157894737</v>
      </c>
    </row>
    <row r="71" spans="2:8" ht="15" x14ac:dyDescent="0.2">
      <c r="B71" s="6" t="s">
        <v>20</v>
      </c>
      <c r="C71" s="5">
        <v>2</v>
      </c>
      <c r="D71" s="5">
        <v>3</v>
      </c>
      <c r="E71" s="14">
        <f>+IF(C71=0,"",C71/C$70)</f>
        <v>2.1052631578947368E-2</v>
      </c>
      <c r="F71" s="14">
        <f>+IF(D71=0,"",D71/D$70)</f>
        <v>1.4285714285714285E-2</v>
      </c>
      <c r="G71" s="13">
        <f>+IF(OR(AND(D71=0),(C71=0)),"0",((D71-C71)/C71))</f>
        <v>0.5</v>
      </c>
      <c r="H71" s="17">
        <f>+IF(OR(AND(E71=""),(G71="")),"",E71*G71)</f>
        <v>1.0526315789473684E-2</v>
      </c>
    </row>
    <row r="72" spans="2:8" ht="15" x14ac:dyDescent="0.2">
      <c r="B72" s="6" t="s">
        <v>21</v>
      </c>
      <c r="C72" s="5">
        <v>0</v>
      </c>
      <c r="D72" s="5">
        <v>3</v>
      </c>
      <c r="E72" s="14" t="str">
        <f t="shared" ref="E72:E135" si="5">+IF(C72=0,"",C72/C$70)</f>
        <v/>
      </c>
      <c r="F72" s="14">
        <f t="shared" ref="F72:F135" si="6">+IF(D72=0,"",D72/D$70)</f>
        <v>1.4285714285714285E-2</v>
      </c>
      <c r="G72" s="13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6" t="s">
        <v>22</v>
      </c>
      <c r="C73" s="5">
        <v>0</v>
      </c>
      <c r="D73" s="5">
        <v>28</v>
      </c>
      <c r="E73" s="14" t="str">
        <f t="shared" si="5"/>
        <v/>
      </c>
      <c r="F73" s="14">
        <f t="shared" si="6"/>
        <v>0.13333333333333333</v>
      </c>
      <c r="G73" s="13" t="str">
        <f t="shared" si="7"/>
        <v>0</v>
      </c>
      <c r="H73" s="17" t="str">
        <f t="shared" si="8"/>
        <v/>
      </c>
    </row>
    <row r="74" spans="2:8" ht="15" x14ac:dyDescent="0.2">
      <c r="B74" s="6" t="s">
        <v>222</v>
      </c>
      <c r="C74" s="5">
        <v>1</v>
      </c>
      <c r="D74" s="5">
        <v>9</v>
      </c>
      <c r="E74" s="14">
        <f t="shared" si="5"/>
        <v>1.0526315789473684E-2</v>
      </c>
      <c r="F74" s="14">
        <f t="shared" si="6"/>
        <v>4.2857142857142858E-2</v>
      </c>
      <c r="G74" s="13">
        <f t="shared" si="7"/>
        <v>8</v>
      </c>
      <c r="H74" s="17">
        <f t="shared" si="8"/>
        <v>8.4210526315789472E-2</v>
      </c>
    </row>
    <row r="75" spans="2:8" ht="15" x14ac:dyDescent="0.2">
      <c r="B75" s="6" t="s">
        <v>23</v>
      </c>
      <c r="C75" s="5">
        <v>0</v>
      </c>
      <c r="D75" s="5">
        <v>3</v>
      </c>
      <c r="E75" s="14" t="str">
        <f t="shared" si="5"/>
        <v/>
      </c>
      <c r="F75" s="14">
        <f t="shared" si="6"/>
        <v>1.4285714285714285E-2</v>
      </c>
      <c r="G75" s="13" t="str">
        <f t="shared" si="7"/>
        <v>0</v>
      </c>
      <c r="H75" s="17" t="str">
        <f t="shared" si="8"/>
        <v/>
      </c>
    </row>
    <row r="76" spans="2:8" ht="15" x14ac:dyDescent="0.2">
      <c r="B76" s="6" t="s">
        <v>223</v>
      </c>
      <c r="C76" s="5">
        <v>0</v>
      </c>
      <c r="D76" s="5">
        <v>0</v>
      </c>
      <c r="E76" s="14" t="str">
        <f t="shared" si="5"/>
        <v/>
      </c>
      <c r="F76" s="14" t="str">
        <f t="shared" si="6"/>
        <v/>
      </c>
      <c r="G76" s="13" t="str">
        <f t="shared" si="7"/>
        <v>0</v>
      </c>
      <c r="H76" s="17" t="str">
        <f t="shared" si="8"/>
        <v/>
      </c>
    </row>
    <row r="77" spans="2:8" ht="15" x14ac:dyDescent="0.2">
      <c r="B77" s="6" t="s">
        <v>224</v>
      </c>
      <c r="C77" s="5">
        <v>0</v>
      </c>
      <c r="D77" s="5">
        <v>1</v>
      </c>
      <c r="E77" s="14" t="str">
        <f t="shared" si="5"/>
        <v/>
      </c>
      <c r="F77" s="14">
        <f t="shared" si="6"/>
        <v>4.7619047619047623E-3</v>
      </c>
      <c r="G77" s="13" t="str">
        <f t="shared" si="7"/>
        <v>0</v>
      </c>
      <c r="H77" s="17" t="str">
        <f t="shared" si="8"/>
        <v/>
      </c>
    </row>
    <row r="78" spans="2:8" ht="15" x14ac:dyDescent="0.2">
      <c r="B78" s="6" t="s">
        <v>225</v>
      </c>
      <c r="C78" s="5">
        <v>1</v>
      </c>
      <c r="D78" s="5">
        <v>0</v>
      </c>
      <c r="E78" s="14">
        <f t="shared" si="5"/>
        <v>1.0526315789473684E-2</v>
      </c>
      <c r="F78" s="14" t="str">
        <f t="shared" si="6"/>
        <v/>
      </c>
      <c r="G78" s="13" t="str">
        <f t="shared" si="7"/>
        <v>0</v>
      </c>
      <c r="H78" s="17">
        <f t="shared" si="8"/>
        <v>0</v>
      </c>
    </row>
    <row r="79" spans="2:8" ht="15" x14ac:dyDescent="0.2">
      <c r="B79" s="6" t="s">
        <v>226</v>
      </c>
      <c r="C79" s="5">
        <v>0</v>
      </c>
      <c r="D79" s="5">
        <v>0</v>
      </c>
      <c r="E79" s="14" t="str">
        <f t="shared" si="5"/>
        <v/>
      </c>
      <c r="F79" s="14" t="str">
        <f t="shared" si="6"/>
        <v/>
      </c>
      <c r="G79" s="13" t="str">
        <f t="shared" si="7"/>
        <v>0</v>
      </c>
      <c r="H79" s="17" t="str">
        <f t="shared" si="8"/>
        <v/>
      </c>
    </row>
    <row r="80" spans="2:8" ht="15" x14ac:dyDescent="0.2">
      <c r="B80" s="6" t="s">
        <v>227</v>
      </c>
      <c r="C80" s="5">
        <v>0</v>
      </c>
      <c r="D80" s="5">
        <v>0</v>
      </c>
      <c r="E80" s="14" t="str">
        <f t="shared" si="5"/>
        <v/>
      </c>
      <c r="F80" s="14" t="str">
        <f t="shared" si="6"/>
        <v/>
      </c>
      <c r="G80" s="13" t="str">
        <f t="shared" si="7"/>
        <v>0</v>
      </c>
      <c r="H80" s="17" t="str">
        <f t="shared" si="8"/>
        <v/>
      </c>
    </row>
    <row r="81" spans="2:8" ht="15" x14ac:dyDescent="0.2">
      <c r="B81" s="6" t="s">
        <v>24</v>
      </c>
      <c r="C81" s="5">
        <v>0</v>
      </c>
      <c r="D81" s="5">
        <v>0</v>
      </c>
      <c r="E81" s="14" t="str">
        <f t="shared" si="5"/>
        <v/>
      </c>
      <c r="F81" s="14" t="str">
        <f t="shared" si="6"/>
        <v/>
      </c>
      <c r="G81" s="13" t="str">
        <f t="shared" si="7"/>
        <v>0</v>
      </c>
      <c r="H81" s="17" t="str">
        <f t="shared" si="8"/>
        <v/>
      </c>
    </row>
    <row r="82" spans="2:8" ht="15" x14ac:dyDescent="0.2">
      <c r="B82" s="6" t="s">
        <v>228</v>
      </c>
      <c r="C82" s="5">
        <v>0</v>
      </c>
      <c r="D82" s="5">
        <v>0</v>
      </c>
      <c r="E82" s="14" t="str">
        <f t="shared" si="5"/>
        <v/>
      </c>
      <c r="F82" s="14" t="str">
        <f t="shared" si="6"/>
        <v/>
      </c>
      <c r="G82" s="13" t="str">
        <f t="shared" si="7"/>
        <v>0</v>
      </c>
      <c r="H82" s="17" t="str">
        <f t="shared" si="8"/>
        <v/>
      </c>
    </row>
    <row r="83" spans="2:8" ht="15" x14ac:dyDescent="0.2">
      <c r="B83" s="6" t="s">
        <v>229</v>
      </c>
      <c r="C83" s="5">
        <v>2</v>
      </c>
      <c r="D83" s="5">
        <v>18</v>
      </c>
      <c r="E83" s="14">
        <f t="shared" si="5"/>
        <v>2.1052631578947368E-2</v>
      </c>
      <c r="F83" s="14">
        <f t="shared" si="6"/>
        <v>8.5714285714285715E-2</v>
      </c>
      <c r="G83" s="13">
        <f t="shared" si="7"/>
        <v>8</v>
      </c>
      <c r="H83" s="17">
        <f t="shared" si="8"/>
        <v>0.16842105263157894</v>
      </c>
    </row>
    <row r="84" spans="2:8" ht="15" x14ac:dyDescent="0.2">
      <c r="B84" s="6" t="s">
        <v>230</v>
      </c>
      <c r="C84" s="5">
        <v>5</v>
      </c>
      <c r="D84" s="5">
        <v>1</v>
      </c>
      <c r="E84" s="14">
        <f t="shared" si="5"/>
        <v>5.2631578947368418E-2</v>
      </c>
      <c r="F84" s="14">
        <f t="shared" si="6"/>
        <v>4.7619047619047623E-3</v>
      </c>
      <c r="G84" s="13">
        <f t="shared" si="7"/>
        <v>-0.8</v>
      </c>
      <c r="H84" s="17">
        <f t="shared" si="8"/>
        <v>-4.2105263157894736E-2</v>
      </c>
    </row>
    <row r="85" spans="2:8" ht="15" x14ac:dyDescent="0.2">
      <c r="B85" s="6" t="s">
        <v>28</v>
      </c>
      <c r="C85" s="5">
        <v>1</v>
      </c>
      <c r="D85" s="5">
        <v>1</v>
      </c>
      <c r="E85" s="14">
        <f t="shared" si="5"/>
        <v>1.0526315789473684E-2</v>
      </c>
      <c r="F85" s="14">
        <f t="shared" si="6"/>
        <v>4.7619047619047623E-3</v>
      </c>
      <c r="G85" s="13">
        <f t="shared" si="7"/>
        <v>0</v>
      </c>
      <c r="H85" s="17">
        <f t="shared" si="8"/>
        <v>0</v>
      </c>
    </row>
    <row r="86" spans="2:8" ht="15" x14ac:dyDescent="0.2">
      <c r="B86" s="6" t="s">
        <v>231</v>
      </c>
      <c r="C86" s="5">
        <v>1</v>
      </c>
      <c r="D86" s="5">
        <v>0</v>
      </c>
      <c r="E86" s="14">
        <f t="shared" si="5"/>
        <v>1.0526315789473684E-2</v>
      </c>
      <c r="F86" s="14" t="str">
        <f t="shared" si="6"/>
        <v/>
      </c>
      <c r="G86" s="13" t="str">
        <f t="shared" si="7"/>
        <v>0</v>
      </c>
      <c r="H86" s="17">
        <f t="shared" si="8"/>
        <v>0</v>
      </c>
    </row>
    <row r="87" spans="2:8" ht="15" x14ac:dyDescent="0.2">
      <c r="B87" s="6" t="s">
        <v>232</v>
      </c>
      <c r="C87" s="5">
        <v>0</v>
      </c>
      <c r="D87" s="5">
        <v>1</v>
      </c>
      <c r="E87" s="14" t="str">
        <f t="shared" si="5"/>
        <v/>
      </c>
      <c r="F87" s="14">
        <f t="shared" si="6"/>
        <v>4.7619047619047623E-3</v>
      </c>
      <c r="G87" s="13" t="str">
        <f t="shared" si="7"/>
        <v>0</v>
      </c>
      <c r="H87" s="17" t="str">
        <f t="shared" si="8"/>
        <v/>
      </c>
    </row>
    <row r="88" spans="2:8" ht="15" x14ac:dyDescent="0.2">
      <c r="B88" s="6" t="s">
        <v>233</v>
      </c>
      <c r="C88" s="5">
        <v>3</v>
      </c>
      <c r="D88" s="5">
        <v>2</v>
      </c>
      <c r="E88" s="14">
        <f t="shared" si="5"/>
        <v>3.1578947368421054E-2</v>
      </c>
      <c r="F88" s="14">
        <f t="shared" si="6"/>
        <v>9.5238095238095247E-3</v>
      </c>
      <c r="G88" s="13">
        <f t="shared" si="7"/>
        <v>-0.33333333333333331</v>
      </c>
      <c r="H88" s="17">
        <f t="shared" si="8"/>
        <v>-1.0526315789473684E-2</v>
      </c>
    </row>
    <row r="89" spans="2:8" ht="15" x14ac:dyDescent="0.2">
      <c r="B89" s="6" t="s">
        <v>26</v>
      </c>
      <c r="C89" s="5">
        <v>0</v>
      </c>
      <c r="D89" s="5">
        <v>0</v>
      </c>
      <c r="E89" s="14" t="str">
        <f t="shared" si="5"/>
        <v/>
      </c>
      <c r="F89" s="14" t="str">
        <f t="shared" si="6"/>
        <v/>
      </c>
      <c r="G89" s="13" t="str">
        <f t="shared" si="7"/>
        <v>0</v>
      </c>
      <c r="H89" s="17" t="str">
        <f t="shared" si="8"/>
        <v/>
      </c>
    </row>
    <row r="90" spans="2:8" ht="15" x14ac:dyDescent="0.2">
      <c r="B90" s="6" t="s">
        <v>29</v>
      </c>
      <c r="C90" s="5">
        <v>1</v>
      </c>
      <c r="D90" s="5">
        <v>0</v>
      </c>
      <c r="E90" s="14">
        <f t="shared" si="5"/>
        <v>1.0526315789473684E-2</v>
      </c>
      <c r="F90" s="14" t="str">
        <f t="shared" si="6"/>
        <v/>
      </c>
      <c r="G90" s="13" t="str">
        <f t="shared" si="7"/>
        <v>0</v>
      </c>
      <c r="H90" s="17">
        <f t="shared" si="8"/>
        <v>0</v>
      </c>
    </row>
    <row r="91" spans="2:8" ht="15" x14ac:dyDescent="0.2">
      <c r="B91" s="6" t="s">
        <v>234</v>
      </c>
      <c r="C91" s="5">
        <v>0</v>
      </c>
      <c r="D91" s="5">
        <v>0</v>
      </c>
      <c r="E91" s="14" t="str">
        <f t="shared" si="5"/>
        <v/>
      </c>
      <c r="F91" s="14" t="str">
        <f t="shared" si="6"/>
        <v/>
      </c>
      <c r="G91" s="13" t="str">
        <f t="shared" si="7"/>
        <v>0</v>
      </c>
      <c r="H91" s="17" t="str">
        <f t="shared" si="8"/>
        <v/>
      </c>
    </row>
    <row r="92" spans="2:8" ht="15" x14ac:dyDescent="0.2">
      <c r="B92" s="6" t="s">
        <v>235</v>
      </c>
      <c r="C92" s="5">
        <v>0</v>
      </c>
      <c r="D92" s="5">
        <v>2</v>
      </c>
      <c r="E92" s="14" t="str">
        <f t="shared" si="5"/>
        <v/>
      </c>
      <c r="F92" s="14">
        <f t="shared" si="6"/>
        <v>9.5238095238095247E-3</v>
      </c>
      <c r="G92" s="13" t="str">
        <f t="shared" si="7"/>
        <v>0</v>
      </c>
      <c r="H92" s="17" t="str">
        <f t="shared" si="8"/>
        <v/>
      </c>
    </row>
    <row r="93" spans="2:8" ht="15" x14ac:dyDescent="0.2">
      <c r="B93" s="6" t="s">
        <v>529</v>
      </c>
      <c r="C93" s="5">
        <v>2</v>
      </c>
      <c r="D93" s="5">
        <v>3</v>
      </c>
      <c r="E93" s="14">
        <f t="shared" si="5"/>
        <v>2.1052631578947368E-2</v>
      </c>
      <c r="F93" s="14">
        <f t="shared" si="6"/>
        <v>1.4285714285714285E-2</v>
      </c>
      <c r="G93" s="13">
        <f t="shared" si="7"/>
        <v>0.5</v>
      </c>
      <c r="H93" s="17">
        <f t="shared" si="8"/>
        <v>1.0526315789473684E-2</v>
      </c>
    </row>
    <row r="94" spans="2:8" ht="15" x14ac:dyDescent="0.2">
      <c r="B94" s="6" t="s">
        <v>25</v>
      </c>
      <c r="C94" s="5">
        <v>1</v>
      </c>
      <c r="D94" s="5">
        <v>2</v>
      </c>
      <c r="E94" s="14">
        <f t="shared" si="5"/>
        <v>1.0526315789473684E-2</v>
      </c>
      <c r="F94" s="14">
        <f t="shared" si="6"/>
        <v>9.5238095238095247E-3</v>
      </c>
      <c r="G94" s="13">
        <f t="shared" si="7"/>
        <v>1</v>
      </c>
      <c r="H94" s="17">
        <f t="shared" si="8"/>
        <v>1.0526315789473684E-2</v>
      </c>
    </row>
    <row r="95" spans="2:8" ht="15" x14ac:dyDescent="0.2">
      <c r="B95" s="6" t="s">
        <v>27</v>
      </c>
      <c r="C95" s="5">
        <v>0</v>
      </c>
      <c r="D95" s="5">
        <v>0</v>
      </c>
      <c r="E95" s="14" t="str">
        <f t="shared" si="5"/>
        <v/>
      </c>
      <c r="F95" s="14" t="str">
        <f t="shared" si="6"/>
        <v/>
      </c>
      <c r="G95" s="13" t="str">
        <f t="shared" si="7"/>
        <v>0</v>
      </c>
      <c r="H95" s="17" t="str">
        <f t="shared" si="8"/>
        <v/>
      </c>
    </row>
    <row r="96" spans="2:8" ht="15" x14ac:dyDescent="0.2">
      <c r="B96" s="6" t="s">
        <v>236</v>
      </c>
      <c r="C96" s="5">
        <v>0</v>
      </c>
      <c r="D96" s="5">
        <v>0</v>
      </c>
      <c r="E96" s="14" t="str">
        <f t="shared" si="5"/>
        <v/>
      </c>
      <c r="F96" s="14" t="str">
        <f t="shared" si="6"/>
        <v/>
      </c>
      <c r="G96" s="13" t="str">
        <f t="shared" si="7"/>
        <v>0</v>
      </c>
      <c r="H96" s="17" t="str">
        <f t="shared" si="8"/>
        <v/>
      </c>
    </row>
    <row r="97" spans="2:8" ht="15" x14ac:dyDescent="0.2">
      <c r="B97" s="6" t="s">
        <v>237</v>
      </c>
      <c r="C97" s="5">
        <v>0</v>
      </c>
      <c r="D97" s="5">
        <v>0</v>
      </c>
      <c r="E97" s="14" t="str">
        <f t="shared" si="5"/>
        <v/>
      </c>
      <c r="F97" s="14" t="str">
        <f t="shared" si="6"/>
        <v/>
      </c>
      <c r="G97" s="13" t="str">
        <f t="shared" si="7"/>
        <v>0</v>
      </c>
      <c r="H97" s="17" t="str">
        <f t="shared" si="8"/>
        <v/>
      </c>
    </row>
    <row r="98" spans="2:8" ht="15" x14ac:dyDescent="0.2">
      <c r="B98" s="6" t="s">
        <v>238</v>
      </c>
      <c r="C98" s="5">
        <v>0</v>
      </c>
      <c r="D98" s="5">
        <v>8</v>
      </c>
      <c r="E98" s="14" t="str">
        <f t="shared" si="5"/>
        <v/>
      </c>
      <c r="F98" s="14">
        <f t="shared" si="6"/>
        <v>3.8095238095238099E-2</v>
      </c>
      <c r="G98" s="13" t="str">
        <f t="shared" si="7"/>
        <v>0</v>
      </c>
      <c r="H98" s="17" t="str">
        <f t="shared" si="8"/>
        <v/>
      </c>
    </row>
    <row r="99" spans="2:8" ht="15" x14ac:dyDescent="0.2">
      <c r="B99" s="6" t="s">
        <v>239</v>
      </c>
      <c r="C99" s="5">
        <v>0</v>
      </c>
      <c r="D99" s="5">
        <v>1</v>
      </c>
      <c r="E99" s="14" t="str">
        <f t="shared" si="5"/>
        <v/>
      </c>
      <c r="F99" s="14">
        <f t="shared" si="6"/>
        <v>4.7619047619047623E-3</v>
      </c>
      <c r="G99" s="13" t="str">
        <f t="shared" si="7"/>
        <v>0</v>
      </c>
      <c r="H99" s="17" t="str">
        <f t="shared" si="8"/>
        <v/>
      </c>
    </row>
    <row r="100" spans="2:8" ht="15" x14ac:dyDescent="0.2">
      <c r="B100" s="6" t="s">
        <v>240</v>
      </c>
      <c r="C100" s="5">
        <v>0</v>
      </c>
      <c r="D100" s="5">
        <v>0</v>
      </c>
      <c r="E100" s="14" t="str">
        <f t="shared" si="5"/>
        <v/>
      </c>
      <c r="F100" s="14" t="str">
        <f t="shared" si="6"/>
        <v/>
      </c>
      <c r="G100" s="13" t="str">
        <f t="shared" si="7"/>
        <v>0</v>
      </c>
      <c r="H100" s="17" t="str">
        <f t="shared" si="8"/>
        <v/>
      </c>
    </row>
    <row r="101" spans="2:8" ht="15" x14ac:dyDescent="0.2">
      <c r="B101" s="6" t="s">
        <v>241</v>
      </c>
      <c r="C101" s="5">
        <v>0</v>
      </c>
      <c r="D101" s="5">
        <v>0</v>
      </c>
      <c r="E101" s="14" t="str">
        <f t="shared" si="5"/>
        <v/>
      </c>
      <c r="F101" s="14" t="str">
        <f t="shared" si="6"/>
        <v/>
      </c>
      <c r="G101" s="13" t="str">
        <f t="shared" si="7"/>
        <v>0</v>
      </c>
      <c r="H101" s="17" t="str">
        <f t="shared" si="8"/>
        <v/>
      </c>
    </row>
    <row r="102" spans="2:8" ht="15" x14ac:dyDescent="0.2">
      <c r="B102" s="6" t="s">
        <v>242</v>
      </c>
      <c r="C102" s="5">
        <v>0</v>
      </c>
      <c r="D102" s="5">
        <v>10</v>
      </c>
      <c r="E102" s="14" t="str">
        <f t="shared" si="5"/>
        <v/>
      </c>
      <c r="F102" s="14">
        <f t="shared" si="6"/>
        <v>4.7619047619047616E-2</v>
      </c>
      <c r="G102" s="13" t="str">
        <f t="shared" si="7"/>
        <v>0</v>
      </c>
      <c r="H102" s="17" t="str">
        <f t="shared" si="8"/>
        <v/>
      </c>
    </row>
    <row r="103" spans="2:8" ht="15" x14ac:dyDescent="0.2">
      <c r="B103" s="6" t="s">
        <v>243</v>
      </c>
      <c r="C103" s="5">
        <v>0</v>
      </c>
      <c r="D103" s="5">
        <v>0</v>
      </c>
      <c r="E103" s="14" t="str">
        <f t="shared" si="5"/>
        <v/>
      </c>
      <c r="F103" s="14" t="str">
        <f t="shared" si="6"/>
        <v/>
      </c>
      <c r="G103" s="13" t="str">
        <f t="shared" si="7"/>
        <v>0</v>
      </c>
      <c r="H103" s="17" t="str">
        <f t="shared" si="8"/>
        <v/>
      </c>
    </row>
    <row r="104" spans="2:8" ht="15" x14ac:dyDescent="0.2">
      <c r="B104" s="6" t="s">
        <v>34</v>
      </c>
      <c r="C104" s="5">
        <v>0</v>
      </c>
      <c r="D104" s="5">
        <v>0</v>
      </c>
      <c r="E104" s="14" t="str">
        <f t="shared" si="5"/>
        <v/>
      </c>
      <c r="F104" s="14" t="str">
        <f t="shared" si="6"/>
        <v/>
      </c>
      <c r="G104" s="13" t="str">
        <f t="shared" si="7"/>
        <v>0</v>
      </c>
      <c r="H104" s="17" t="str">
        <f t="shared" si="8"/>
        <v/>
      </c>
    </row>
    <row r="105" spans="2:8" ht="15" x14ac:dyDescent="0.2">
      <c r="B105" s="6" t="s">
        <v>244</v>
      </c>
      <c r="C105" s="5">
        <v>0</v>
      </c>
      <c r="D105" s="5">
        <v>0</v>
      </c>
      <c r="E105" s="14" t="str">
        <f t="shared" si="5"/>
        <v/>
      </c>
      <c r="F105" s="14" t="str">
        <f t="shared" si="6"/>
        <v/>
      </c>
      <c r="G105" s="13" t="str">
        <f t="shared" si="7"/>
        <v>0</v>
      </c>
      <c r="H105" s="17" t="str">
        <f t="shared" si="8"/>
        <v/>
      </c>
    </row>
    <row r="106" spans="2:8" ht="30" x14ac:dyDescent="0.2">
      <c r="B106" s="6" t="s">
        <v>245</v>
      </c>
      <c r="C106" s="5">
        <v>0</v>
      </c>
      <c r="D106" s="5">
        <v>0</v>
      </c>
      <c r="E106" s="14" t="str">
        <f t="shared" si="5"/>
        <v/>
      </c>
      <c r="F106" s="14" t="str">
        <f t="shared" si="6"/>
        <v/>
      </c>
      <c r="G106" s="13" t="str">
        <f t="shared" si="7"/>
        <v>0</v>
      </c>
      <c r="H106" s="17" t="str">
        <f t="shared" si="8"/>
        <v/>
      </c>
    </row>
    <row r="107" spans="2:8" ht="15" x14ac:dyDescent="0.2">
      <c r="B107" s="6" t="s">
        <v>246</v>
      </c>
      <c r="C107" s="5">
        <v>1</v>
      </c>
      <c r="D107" s="5">
        <v>5</v>
      </c>
      <c r="E107" s="14">
        <f t="shared" si="5"/>
        <v>1.0526315789473684E-2</v>
      </c>
      <c r="F107" s="14">
        <f t="shared" si="6"/>
        <v>2.3809523809523808E-2</v>
      </c>
      <c r="G107" s="13">
        <f t="shared" si="7"/>
        <v>4</v>
      </c>
      <c r="H107" s="17">
        <f t="shared" si="8"/>
        <v>4.2105263157894736E-2</v>
      </c>
    </row>
    <row r="108" spans="2:8" ht="15" x14ac:dyDescent="0.2">
      <c r="B108" s="6" t="s">
        <v>31</v>
      </c>
      <c r="C108" s="5">
        <v>1</v>
      </c>
      <c r="D108" s="5">
        <v>1</v>
      </c>
      <c r="E108" s="14">
        <f t="shared" si="5"/>
        <v>1.0526315789473684E-2</v>
      </c>
      <c r="F108" s="14">
        <f t="shared" si="6"/>
        <v>4.7619047619047623E-3</v>
      </c>
      <c r="G108" s="13">
        <f t="shared" si="7"/>
        <v>0</v>
      </c>
      <c r="H108" s="17">
        <f t="shared" si="8"/>
        <v>0</v>
      </c>
    </row>
    <row r="109" spans="2:8" ht="15" x14ac:dyDescent="0.2">
      <c r="B109" s="6" t="s">
        <v>247</v>
      </c>
      <c r="C109" s="5">
        <v>0</v>
      </c>
      <c r="D109" s="5">
        <v>2</v>
      </c>
      <c r="E109" s="14" t="str">
        <f t="shared" si="5"/>
        <v/>
      </c>
      <c r="F109" s="14">
        <f t="shared" si="6"/>
        <v>9.5238095238095247E-3</v>
      </c>
      <c r="G109" s="13" t="str">
        <f t="shared" si="7"/>
        <v>0</v>
      </c>
      <c r="H109" s="17" t="str">
        <f t="shared" si="8"/>
        <v/>
      </c>
    </row>
    <row r="110" spans="2:8" ht="15" x14ac:dyDescent="0.2">
      <c r="B110" s="6" t="s">
        <v>32</v>
      </c>
      <c r="C110" s="5">
        <v>1</v>
      </c>
      <c r="D110" s="5">
        <v>2</v>
      </c>
      <c r="E110" s="14">
        <f t="shared" si="5"/>
        <v>1.0526315789473684E-2</v>
      </c>
      <c r="F110" s="14">
        <f t="shared" si="6"/>
        <v>9.5238095238095247E-3</v>
      </c>
      <c r="G110" s="13">
        <f t="shared" si="7"/>
        <v>1</v>
      </c>
      <c r="H110" s="17">
        <f t="shared" si="8"/>
        <v>1.0526315789473684E-2</v>
      </c>
    </row>
    <row r="111" spans="2:8" ht="15" x14ac:dyDescent="0.2">
      <c r="B111" s="6" t="s">
        <v>30</v>
      </c>
      <c r="C111" s="5">
        <v>0</v>
      </c>
      <c r="D111" s="5">
        <v>1</v>
      </c>
      <c r="E111" s="14" t="str">
        <f t="shared" si="5"/>
        <v/>
      </c>
      <c r="F111" s="14">
        <f t="shared" si="6"/>
        <v>4.7619047619047623E-3</v>
      </c>
      <c r="G111" s="13" t="str">
        <f t="shared" si="7"/>
        <v>0</v>
      </c>
      <c r="H111" s="17" t="str">
        <f t="shared" si="8"/>
        <v/>
      </c>
    </row>
    <row r="112" spans="2:8" ht="15" x14ac:dyDescent="0.2">
      <c r="B112" s="6" t="s">
        <v>33</v>
      </c>
      <c r="C112" s="5">
        <v>0</v>
      </c>
      <c r="D112" s="5">
        <v>1</v>
      </c>
      <c r="E112" s="14" t="str">
        <f t="shared" si="5"/>
        <v/>
      </c>
      <c r="F112" s="14">
        <f t="shared" si="6"/>
        <v>4.7619047619047623E-3</v>
      </c>
      <c r="G112" s="13" t="str">
        <f t="shared" si="7"/>
        <v>0</v>
      </c>
      <c r="H112" s="17" t="str">
        <f t="shared" si="8"/>
        <v/>
      </c>
    </row>
    <row r="113" spans="2:8" ht="15" x14ac:dyDescent="0.2">
      <c r="B113" s="6" t="s">
        <v>248</v>
      </c>
      <c r="C113" s="5">
        <v>4</v>
      </c>
      <c r="D113" s="5">
        <v>10</v>
      </c>
      <c r="E113" s="14">
        <f t="shared" si="5"/>
        <v>4.2105263157894736E-2</v>
      </c>
      <c r="F113" s="14">
        <f t="shared" si="6"/>
        <v>4.7619047619047616E-2</v>
      </c>
      <c r="G113" s="13">
        <f t="shared" si="7"/>
        <v>1.5</v>
      </c>
      <c r="H113" s="17">
        <f t="shared" si="8"/>
        <v>6.3157894736842107E-2</v>
      </c>
    </row>
    <row r="114" spans="2:8" ht="15" x14ac:dyDescent="0.2">
      <c r="B114" s="6" t="s">
        <v>38</v>
      </c>
      <c r="C114" s="5">
        <v>0</v>
      </c>
      <c r="D114" s="5">
        <v>0</v>
      </c>
      <c r="E114" s="14" t="str">
        <f t="shared" si="5"/>
        <v/>
      </c>
      <c r="F114" s="14" t="str">
        <f t="shared" si="6"/>
        <v/>
      </c>
      <c r="G114" s="13" t="str">
        <f t="shared" si="7"/>
        <v>0</v>
      </c>
      <c r="H114" s="17" t="str">
        <f t="shared" si="8"/>
        <v/>
      </c>
    </row>
    <row r="115" spans="2:8" ht="15" x14ac:dyDescent="0.2">
      <c r="B115" s="6" t="s">
        <v>40</v>
      </c>
      <c r="C115" s="5">
        <v>6</v>
      </c>
      <c r="D115" s="5">
        <v>4</v>
      </c>
      <c r="E115" s="14">
        <f t="shared" si="5"/>
        <v>6.3157894736842107E-2</v>
      </c>
      <c r="F115" s="14">
        <f t="shared" si="6"/>
        <v>1.9047619047619049E-2</v>
      </c>
      <c r="G115" s="13">
        <f t="shared" si="7"/>
        <v>-0.33333333333333331</v>
      </c>
      <c r="H115" s="17">
        <f t="shared" si="8"/>
        <v>-2.1052631578947368E-2</v>
      </c>
    </row>
    <row r="116" spans="2:8" ht="15" x14ac:dyDescent="0.2">
      <c r="B116" s="6" t="s">
        <v>249</v>
      </c>
      <c r="C116" s="5">
        <v>3</v>
      </c>
      <c r="D116" s="5">
        <v>1</v>
      </c>
      <c r="E116" s="14">
        <f t="shared" si="5"/>
        <v>3.1578947368421054E-2</v>
      </c>
      <c r="F116" s="14">
        <f t="shared" si="6"/>
        <v>4.7619047619047623E-3</v>
      </c>
      <c r="G116" s="13">
        <f t="shared" si="7"/>
        <v>-0.66666666666666663</v>
      </c>
      <c r="H116" s="17">
        <f t="shared" si="8"/>
        <v>-2.1052631578947368E-2</v>
      </c>
    </row>
    <row r="117" spans="2:8" ht="15" x14ac:dyDescent="0.2">
      <c r="B117" s="6" t="s">
        <v>250</v>
      </c>
      <c r="C117" s="5">
        <v>0</v>
      </c>
      <c r="D117" s="5">
        <v>0</v>
      </c>
      <c r="E117" s="14" t="str">
        <f t="shared" si="5"/>
        <v/>
      </c>
      <c r="F117" s="14" t="str">
        <f t="shared" si="6"/>
        <v/>
      </c>
      <c r="G117" s="13" t="str">
        <f t="shared" si="7"/>
        <v>0</v>
      </c>
      <c r="H117" s="17" t="str">
        <f t="shared" si="8"/>
        <v/>
      </c>
    </row>
    <row r="118" spans="2:8" ht="15" x14ac:dyDescent="0.2">
      <c r="B118" s="6" t="s">
        <v>251</v>
      </c>
      <c r="C118" s="5">
        <v>27</v>
      </c>
      <c r="D118" s="5">
        <v>48</v>
      </c>
      <c r="E118" s="14">
        <f t="shared" si="5"/>
        <v>0.28421052631578947</v>
      </c>
      <c r="F118" s="14">
        <f t="shared" si="6"/>
        <v>0.22857142857142856</v>
      </c>
      <c r="G118" s="13">
        <f t="shared" si="7"/>
        <v>0.77777777777777779</v>
      </c>
      <c r="H118" s="17">
        <f t="shared" si="8"/>
        <v>0.22105263157894736</v>
      </c>
    </row>
    <row r="119" spans="2:8" ht="15" x14ac:dyDescent="0.2">
      <c r="B119" s="6" t="s">
        <v>252</v>
      </c>
      <c r="C119" s="5">
        <v>26</v>
      </c>
      <c r="D119" s="5">
        <v>0</v>
      </c>
      <c r="E119" s="14">
        <f t="shared" si="5"/>
        <v>0.27368421052631581</v>
      </c>
      <c r="F119" s="14" t="str">
        <f t="shared" si="6"/>
        <v/>
      </c>
      <c r="G119" s="13" t="str">
        <f t="shared" si="7"/>
        <v>0</v>
      </c>
      <c r="H119" s="17">
        <f t="shared" si="8"/>
        <v>0</v>
      </c>
    </row>
    <row r="120" spans="2:8" ht="15" x14ac:dyDescent="0.2">
      <c r="B120" s="6" t="s">
        <v>253</v>
      </c>
      <c r="C120" s="5">
        <v>1</v>
      </c>
      <c r="D120" s="5">
        <v>2</v>
      </c>
      <c r="E120" s="14">
        <f t="shared" si="5"/>
        <v>1.0526315789473684E-2</v>
      </c>
      <c r="F120" s="14">
        <f t="shared" si="6"/>
        <v>9.5238095238095247E-3</v>
      </c>
      <c r="G120" s="13">
        <f t="shared" si="7"/>
        <v>1</v>
      </c>
      <c r="H120" s="17">
        <f t="shared" si="8"/>
        <v>1.0526315789473684E-2</v>
      </c>
    </row>
    <row r="121" spans="2:8" ht="15" x14ac:dyDescent="0.2">
      <c r="B121" s="6" t="s">
        <v>35</v>
      </c>
      <c r="C121" s="5">
        <v>1</v>
      </c>
      <c r="D121" s="5">
        <v>0</v>
      </c>
      <c r="E121" s="14">
        <f t="shared" si="5"/>
        <v>1.0526315789473684E-2</v>
      </c>
      <c r="F121" s="14" t="str">
        <f t="shared" si="6"/>
        <v/>
      </c>
      <c r="G121" s="13" t="str">
        <f t="shared" si="7"/>
        <v>0</v>
      </c>
      <c r="H121" s="17">
        <f t="shared" si="8"/>
        <v>0</v>
      </c>
    </row>
    <row r="122" spans="2:8" ht="15" x14ac:dyDescent="0.2">
      <c r="B122" s="6" t="s">
        <v>39</v>
      </c>
      <c r="C122" s="5">
        <v>1</v>
      </c>
      <c r="D122" s="5">
        <v>1</v>
      </c>
      <c r="E122" s="14">
        <f t="shared" si="5"/>
        <v>1.0526315789473684E-2</v>
      </c>
      <c r="F122" s="14">
        <f t="shared" si="6"/>
        <v>4.7619047619047623E-3</v>
      </c>
      <c r="G122" s="13">
        <f t="shared" si="7"/>
        <v>0</v>
      </c>
      <c r="H122" s="17">
        <f t="shared" si="8"/>
        <v>0</v>
      </c>
    </row>
    <row r="123" spans="2:8" ht="15" x14ac:dyDescent="0.2">
      <c r="B123" s="6" t="s">
        <v>37</v>
      </c>
      <c r="C123" s="5">
        <v>1</v>
      </c>
      <c r="D123" s="5">
        <v>2</v>
      </c>
      <c r="E123" s="14">
        <f t="shared" si="5"/>
        <v>1.0526315789473684E-2</v>
      </c>
      <c r="F123" s="14">
        <f t="shared" si="6"/>
        <v>9.5238095238095247E-3</v>
      </c>
      <c r="G123" s="13">
        <f t="shared" si="7"/>
        <v>1</v>
      </c>
      <c r="H123" s="17">
        <f t="shared" si="8"/>
        <v>1.0526315789473684E-2</v>
      </c>
    </row>
    <row r="124" spans="2:8" ht="15" x14ac:dyDescent="0.2">
      <c r="B124" s="6" t="s">
        <v>36</v>
      </c>
      <c r="C124" s="5">
        <v>0</v>
      </c>
      <c r="D124" s="5">
        <v>0</v>
      </c>
      <c r="E124" s="14" t="str">
        <f t="shared" si="5"/>
        <v/>
      </c>
      <c r="F124" s="14" t="str">
        <f t="shared" si="6"/>
        <v/>
      </c>
      <c r="G124" s="13" t="str">
        <f t="shared" si="7"/>
        <v>0</v>
      </c>
      <c r="H124" s="17" t="str">
        <f t="shared" si="8"/>
        <v/>
      </c>
    </row>
    <row r="125" spans="2:8" ht="15" x14ac:dyDescent="0.2">
      <c r="B125" s="6" t="s">
        <v>254</v>
      </c>
      <c r="C125" s="5">
        <v>0</v>
      </c>
      <c r="D125" s="5">
        <v>0</v>
      </c>
      <c r="E125" s="14" t="str">
        <f t="shared" si="5"/>
        <v/>
      </c>
      <c r="F125" s="14" t="str">
        <f t="shared" si="6"/>
        <v/>
      </c>
      <c r="G125" s="13" t="str">
        <f t="shared" si="7"/>
        <v>0</v>
      </c>
      <c r="H125" s="17" t="str">
        <f t="shared" si="8"/>
        <v/>
      </c>
    </row>
    <row r="126" spans="2:8" ht="15" x14ac:dyDescent="0.2">
      <c r="B126" s="6" t="s">
        <v>255</v>
      </c>
      <c r="C126" s="5">
        <v>0</v>
      </c>
      <c r="D126" s="5">
        <v>0</v>
      </c>
      <c r="E126" s="14" t="str">
        <f t="shared" si="5"/>
        <v/>
      </c>
      <c r="F126" s="14" t="str">
        <f t="shared" si="6"/>
        <v/>
      </c>
      <c r="G126" s="13" t="str">
        <f t="shared" si="7"/>
        <v>0</v>
      </c>
      <c r="H126" s="17" t="str">
        <f t="shared" si="8"/>
        <v/>
      </c>
    </row>
    <row r="127" spans="2:8" ht="15" x14ac:dyDescent="0.2">
      <c r="B127" s="6" t="s">
        <v>256</v>
      </c>
      <c r="C127" s="5">
        <v>0</v>
      </c>
      <c r="D127" s="5">
        <v>0</v>
      </c>
      <c r="E127" s="14" t="str">
        <f t="shared" si="5"/>
        <v/>
      </c>
      <c r="F127" s="14" t="str">
        <f t="shared" si="6"/>
        <v/>
      </c>
      <c r="G127" s="13" t="str">
        <f t="shared" si="7"/>
        <v>0</v>
      </c>
      <c r="H127" s="17" t="str">
        <f t="shared" si="8"/>
        <v/>
      </c>
    </row>
    <row r="128" spans="2:8" ht="15" x14ac:dyDescent="0.2">
      <c r="B128" s="6" t="s">
        <v>257</v>
      </c>
      <c r="C128" s="5">
        <v>0</v>
      </c>
      <c r="D128" s="5">
        <v>0</v>
      </c>
      <c r="E128" s="14" t="str">
        <f t="shared" si="5"/>
        <v/>
      </c>
      <c r="F128" s="14" t="str">
        <f t="shared" si="6"/>
        <v/>
      </c>
      <c r="G128" s="13" t="str">
        <f t="shared" si="7"/>
        <v>0</v>
      </c>
      <c r="H128" s="17" t="str">
        <f t="shared" si="8"/>
        <v/>
      </c>
    </row>
    <row r="129" spans="2:8" ht="30" x14ac:dyDescent="0.2">
      <c r="B129" s="6" t="s">
        <v>258</v>
      </c>
      <c r="C129" s="5">
        <v>1</v>
      </c>
      <c r="D129" s="5">
        <v>2</v>
      </c>
      <c r="E129" s="14">
        <f t="shared" si="5"/>
        <v>1.0526315789473684E-2</v>
      </c>
      <c r="F129" s="14">
        <f t="shared" si="6"/>
        <v>9.5238095238095247E-3</v>
      </c>
      <c r="G129" s="13">
        <f t="shared" si="7"/>
        <v>1</v>
      </c>
      <c r="H129" s="17">
        <f t="shared" si="8"/>
        <v>1.0526315789473684E-2</v>
      </c>
    </row>
    <row r="130" spans="2:8" ht="30" x14ac:dyDescent="0.2">
      <c r="B130" s="6" t="s">
        <v>259</v>
      </c>
      <c r="C130" s="5">
        <v>0</v>
      </c>
      <c r="D130" s="5">
        <v>0</v>
      </c>
      <c r="E130" s="14" t="str">
        <f t="shared" si="5"/>
        <v/>
      </c>
      <c r="F130" s="14" t="str">
        <f t="shared" si="6"/>
        <v/>
      </c>
      <c r="G130" s="13" t="str">
        <f t="shared" si="7"/>
        <v>0</v>
      </c>
      <c r="H130" s="17" t="str">
        <f t="shared" si="8"/>
        <v/>
      </c>
    </row>
    <row r="131" spans="2:8" ht="30" x14ac:dyDescent="0.2">
      <c r="B131" s="6" t="s">
        <v>260</v>
      </c>
      <c r="C131" s="5">
        <v>0</v>
      </c>
      <c r="D131" s="5">
        <v>0</v>
      </c>
      <c r="E131" s="14" t="str">
        <f t="shared" si="5"/>
        <v/>
      </c>
      <c r="F131" s="14" t="str">
        <f t="shared" si="6"/>
        <v/>
      </c>
      <c r="G131" s="13" t="str">
        <f t="shared" si="7"/>
        <v>0</v>
      </c>
      <c r="H131" s="17" t="str">
        <f t="shared" si="8"/>
        <v/>
      </c>
    </row>
    <row r="132" spans="2:8" ht="15" x14ac:dyDescent="0.2">
      <c r="B132" s="6" t="s">
        <v>50</v>
      </c>
      <c r="C132" s="5">
        <v>0</v>
      </c>
      <c r="D132" s="5">
        <v>0</v>
      </c>
      <c r="E132" s="14" t="str">
        <f t="shared" si="5"/>
        <v/>
      </c>
      <c r="F132" s="14" t="str">
        <f t="shared" si="6"/>
        <v/>
      </c>
      <c r="G132" s="13" t="str">
        <f t="shared" si="7"/>
        <v>0</v>
      </c>
      <c r="H132" s="17" t="str">
        <f t="shared" si="8"/>
        <v/>
      </c>
    </row>
    <row r="133" spans="2:8" ht="15" x14ac:dyDescent="0.2">
      <c r="B133" s="6" t="s">
        <v>45</v>
      </c>
      <c r="C133" s="5">
        <v>0</v>
      </c>
      <c r="D133" s="5">
        <v>0</v>
      </c>
      <c r="E133" s="14" t="str">
        <f t="shared" si="5"/>
        <v/>
      </c>
      <c r="F133" s="14" t="str">
        <f t="shared" si="6"/>
        <v/>
      </c>
      <c r="G133" s="13" t="str">
        <f t="shared" si="7"/>
        <v>0</v>
      </c>
      <c r="H133" s="17" t="str">
        <f t="shared" si="8"/>
        <v/>
      </c>
    </row>
    <row r="134" spans="2:8" ht="15" x14ac:dyDescent="0.2">
      <c r="B134" s="6" t="s">
        <v>42</v>
      </c>
      <c r="C134" s="5">
        <v>0</v>
      </c>
      <c r="D134" s="5">
        <v>1</v>
      </c>
      <c r="E134" s="14" t="str">
        <f t="shared" si="5"/>
        <v/>
      </c>
      <c r="F134" s="14">
        <f t="shared" si="6"/>
        <v>4.7619047619047623E-3</v>
      </c>
      <c r="G134" s="13" t="str">
        <f t="shared" si="7"/>
        <v>0</v>
      </c>
      <c r="H134" s="17" t="str">
        <f t="shared" si="8"/>
        <v/>
      </c>
    </row>
    <row r="135" spans="2:8" ht="15" x14ac:dyDescent="0.2">
      <c r="B135" s="6" t="s">
        <v>43</v>
      </c>
      <c r="C135" s="5">
        <v>0</v>
      </c>
      <c r="D135" s="5">
        <v>0</v>
      </c>
      <c r="E135" s="14" t="str">
        <f t="shared" si="5"/>
        <v/>
      </c>
      <c r="F135" s="14" t="str">
        <f t="shared" si="6"/>
        <v/>
      </c>
      <c r="G135" s="13" t="str">
        <f t="shared" si="7"/>
        <v>0</v>
      </c>
      <c r="H135" s="17" t="str">
        <f t="shared" si="8"/>
        <v/>
      </c>
    </row>
    <row r="136" spans="2:8" ht="15" x14ac:dyDescent="0.2">
      <c r="B136" s="6" t="s">
        <v>44</v>
      </c>
      <c r="C136" s="5">
        <v>0</v>
      </c>
      <c r="D136" s="5">
        <v>0</v>
      </c>
      <c r="E136" s="14" t="str">
        <f t="shared" ref="E136:E145" si="9">+IF(C136=0,"",C136/C$70)</f>
        <v/>
      </c>
      <c r="F136" s="14" t="str">
        <f t="shared" ref="F136:F145" si="10">+IF(D136=0,"",D136/D$70)</f>
        <v/>
      </c>
      <c r="G136" s="13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6" t="s">
        <v>41</v>
      </c>
      <c r="C137" s="5">
        <v>0</v>
      </c>
      <c r="D137" s="5">
        <v>1</v>
      </c>
      <c r="E137" s="14" t="str">
        <f t="shared" si="9"/>
        <v/>
      </c>
      <c r="F137" s="14">
        <f t="shared" si="10"/>
        <v>4.7619047619047623E-3</v>
      </c>
      <c r="G137" s="13" t="str">
        <f t="shared" si="11"/>
        <v>0</v>
      </c>
      <c r="H137" s="17" t="str">
        <f t="shared" si="12"/>
        <v/>
      </c>
    </row>
    <row r="138" spans="2:8" ht="15" x14ac:dyDescent="0.2">
      <c r="B138" s="6" t="s">
        <v>261</v>
      </c>
      <c r="C138" s="5">
        <v>0</v>
      </c>
      <c r="D138" s="5">
        <v>0</v>
      </c>
      <c r="E138" s="14" t="str">
        <f t="shared" si="9"/>
        <v/>
      </c>
      <c r="F138" s="14" t="str">
        <f t="shared" si="10"/>
        <v/>
      </c>
      <c r="G138" s="13" t="str">
        <f t="shared" si="11"/>
        <v>0</v>
      </c>
      <c r="H138" s="17" t="str">
        <f t="shared" si="12"/>
        <v/>
      </c>
    </row>
    <row r="139" spans="2:8" ht="30" x14ac:dyDescent="0.2">
      <c r="B139" s="6" t="s">
        <v>262</v>
      </c>
      <c r="C139" s="5">
        <v>0</v>
      </c>
      <c r="D139" s="5">
        <v>0</v>
      </c>
      <c r="E139" s="14" t="str">
        <f t="shared" si="9"/>
        <v/>
      </c>
      <c r="F139" s="14" t="str">
        <f t="shared" si="10"/>
        <v/>
      </c>
      <c r="G139" s="13" t="str">
        <f t="shared" si="11"/>
        <v>0</v>
      </c>
      <c r="H139" s="17" t="str">
        <f t="shared" si="12"/>
        <v/>
      </c>
    </row>
    <row r="140" spans="2:8" ht="30" x14ac:dyDescent="0.2">
      <c r="B140" s="6" t="s">
        <v>263</v>
      </c>
      <c r="C140" s="5">
        <v>1</v>
      </c>
      <c r="D140" s="5">
        <v>0</v>
      </c>
      <c r="E140" s="14">
        <f t="shared" si="9"/>
        <v>1.0526315789473684E-2</v>
      </c>
      <c r="F140" s="14" t="str">
        <f t="shared" si="10"/>
        <v/>
      </c>
      <c r="G140" s="13" t="str">
        <f t="shared" si="11"/>
        <v>0</v>
      </c>
      <c r="H140" s="17">
        <f t="shared" si="12"/>
        <v>0</v>
      </c>
    </row>
    <row r="141" spans="2:8" ht="15" x14ac:dyDescent="0.2">
      <c r="B141" s="6" t="s">
        <v>48</v>
      </c>
      <c r="C141" s="5">
        <v>0</v>
      </c>
      <c r="D141" s="5">
        <v>30</v>
      </c>
      <c r="E141" s="14" t="str">
        <f t="shared" si="9"/>
        <v/>
      </c>
      <c r="F141" s="14">
        <f t="shared" si="10"/>
        <v>0.14285714285714285</v>
      </c>
      <c r="G141" s="13" t="str">
        <f t="shared" si="11"/>
        <v>0</v>
      </c>
      <c r="H141" s="17" t="str">
        <f t="shared" si="12"/>
        <v/>
      </c>
    </row>
    <row r="142" spans="2:8" ht="15" x14ac:dyDescent="0.2">
      <c r="B142" s="6" t="s">
        <v>264</v>
      </c>
      <c r="C142" s="5">
        <v>0</v>
      </c>
      <c r="D142" s="5">
        <v>0</v>
      </c>
      <c r="E142" s="14" t="str">
        <f t="shared" si="9"/>
        <v/>
      </c>
      <c r="F142" s="14" t="str">
        <f t="shared" si="10"/>
        <v/>
      </c>
      <c r="G142" s="13" t="str">
        <f t="shared" si="11"/>
        <v>0</v>
      </c>
      <c r="H142" s="17" t="str">
        <f t="shared" si="12"/>
        <v/>
      </c>
    </row>
    <row r="143" spans="2:8" ht="15" x14ac:dyDescent="0.2">
      <c r="B143" s="6" t="s">
        <v>49</v>
      </c>
      <c r="C143" s="5">
        <v>0</v>
      </c>
      <c r="D143" s="5">
        <v>0</v>
      </c>
      <c r="E143" s="14" t="str">
        <f t="shared" si="9"/>
        <v/>
      </c>
      <c r="F143" s="14" t="str">
        <f t="shared" si="10"/>
        <v/>
      </c>
      <c r="G143" s="13" t="str">
        <f t="shared" si="11"/>
        <v>0</v>
      </c>
      <c r="H143" s="17" t="str">
        <f t="shared" si="12"/>
        <v/>
      </c>
    </row>
    <row r="144" spans="2:8" ht="15" x14ac:dyDescent="0.2">
      <c r="B144" s="6" t="s">
        <v>46</v>
      </c>
      <c r="C144" s="5">
        <v>0</v>
      </c>
      <c r="D144" s="5">
        <v>0</v>
      </c>
      <c r="E144" s="14" t="str">
        <f t="shared" si="9"/>
        <v/>
      </c>
      <c r="F144" s="14" t="str">
        <f t="shared" si="10"/>
        <v/>
      </c>
      <c r="G144" s="13" t="str">
        <f t="shared" si="11"/>
        <v>0</v>
      </c>
      <c r="H144" s="17" t="str">
        <f t="shared" si="12"/>
        <v/>
      </c>
    </row>
    <row r="145" spans="2:8" ht="13.5" customHeight="1" x14ac:dyDescent="0.2">
      <c r="B145" s="6" t="s">
        <v>47</v>
      </c>
      <c r="C145" s="5">
        <v>0</v>
      </c>
      <c r="D145" s="5">
        <v>0</v>
      </c>
      <c r="E145" s="14" t="str">
        <f t="shared" si="9"/>
        <v/>
      </c>
      <c r="F145" s="14" t="str">
        <f t="shared" si="10"/>
        <v/>
      </c>
      <c r="G145" s="13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39" t="s">
        <v>517</v>
      </c>
      <c r="C149" s="40" t="s">
        <v>518</v>
      </c>
      <c r="D149" s="41"/>
      <c r="E149" s="44" t="s">
        <v>482</v>
      </c>
      <c r="F149" s="41"/>
      <c r="G149" s="42" t="s">
        <v>567</v>
      </c>
      <c r="H149" s="42" t="s">
        <v>481</v>
      </c>
    </row>
    <row r="150" spans="2:8" s="4" customFormat="1" ht="22.5" customHeight="1" x14ac:dyDescent="0.2">
      <c r="B150" s="39"/>
      <c r="C150" s="37">
        <v>2014</v>
      </c>
      <c r="D150" s="37">
        <v>2015</v>
      </c>
      <c r="E150" s="37">
        <v>2014</v>
      </c>
      <c r="F150" s="37">
        <v>2015</v>
      </c>
      <c r="G150" s="43"/>
      <c r="H150" s="43"/>
    </row>
    <row r="151" spans="2:8" s="4" customFormat="1" ht="34.5" customHeight="1" x14ac:dyDescent="0.2">
      <c r="B151" s="32" t="s">
        <v>521</v>
      </c>
      <c r="C151" s="33">
        <f>SUM(C152:C288)</f>
        <v>121</v>
      </c>
      <c r="D151" s="34">
        <f>SUM(D152:D288)</f>
        <v>283</v>
      </c>
      <c r="E151" s="35">
        <f>+IF(C151=0,"",C151/C$151)</f>
        <v>1</v>
      </c>
      <c r="F151" s="35">
        <f>+IF(D151=0,"",D151/D$151)</f>
        <v>1</v>
      </c>
      <c r="G151" s="35">
        <f>+IF(OR(AND(D151=0),(C151=0)),"0",((D151-C151)/C151))</f>
        <v>1.3388429752066116</v>
      </c>
      <c r="H151" s="35">
        <f>+IF(OR(AND(E151=""),(G151="")),"",E151*G151)</f>
        <v>1.3388429752066116</v>
      </c>
    </row>
    <row r="152" spans="2:8" ht="15" x14ac:dyDescent="0.2">
      <c r="B152" s="8" t="s">
        <v>54</v>
      </c>
      <c r="C152" s="5">
        <v>0</v>
      </c>
      <c r="D152" s="5">
        <v>0</v>
      </c>
      <c r="E152" s="14" t="str">
        <f>+IF(C152=0,"",C152/C$151)</f>
        <v/>
      </c>
      <c r="F152" s="14" t="str">
        <f>+IF(D152=0,"",D152/D$151)</f>
        <v/>
      </c>
      <c r="G152" s="13" t="str">
        <f>+IF(OR(AND(D152=0),(C152=0)),"0",((D152-C152)/C152))</f>
        <v>0</v>
      </c>
      <c r="H152" s="17" t="str">
        <f>+IF(OR(AND(E152=""),(G152="")),"",E152*G152)</f>
        <v/>
      </c>
    </row>
    <row r="153" spans="2:8" ht="15" x14ac:dyDescent="0.2">
      <c r="B153" s="8" t="s">
        <v>58</v>
      </c>
      <c r="C153" s="5">
        <v>1</v>
      </c>
      <c r="D153" s="5">
        <v>0</v>
      </c>
      <c r="E153" s="14">
        <f t="shared" ref="E153:E216" si="13">+IF(C153=0,"",C153/C$151)</f>
        <v>8.2644628099173556E-3</v>
      </c>
      <c r="F153" s="14" t="str">
        <f t="shared" ref="F153:F216" si="14">+IF(D153=0,"",D153/D$151)</f>
        <v/>
      </c>
      <c r="G153" s="13" t="str">
        <f t="shared" ref="G153:G216" si="15">+IF(OR(AND(D153=0),(C153=0)),"0",((D153-C153)/C153))</f>
        <v>0</v>
      </c>
      <c r="H153" s="17">
        <f t="shared" ref="H153:H216" si="16">+IF(OR(AND(E153=""),(G153="")),"",E153*G153)</f>
        <v>0</v>
      </c>
    </row>
    <row r="154" spans="2:8" ht="15" x14ac:dyDescent="0.2">
      <c r="B154" s="8" t="s">
        <v>265</v>
      </c>
      <c r="C154" s="5">
        <v>0</v>
      </c>
      <c r="D154" s="5">
        <v>0</v>
      </c>
      <c r="E154" s="14" t="str">
        <f t="shared" si="13"/>
        <v/>
      </c>
      <c r="F154" s="14" t="str">
        <f t="shared" si="14"/>
        <v/>
      </c>
      <c r="G154" s="13" t="str">
        <f t="shared" si="15"/>
        <v>0</v>
      </c>
      <c r="H154" s="17" t="str">
        <f t="shared" si="16"/>
        <v/>
      </c>
    </row>
    <row r="155" spans="2:8" ht="15" x14ac:dyDescent="0.2">
      <c r="B155" s="8" t="s">
        <v>266</v>
      </c>
      <c r="C155" s="5">
        <v>0</v>
      </c>
      <c r="D155" s="5">
        <v>0</v>
      </c>
      <c r="E155" s="14" t="str">
        <f t="shared" si="13"/>
        <v/>
      </c>
      <c r="F155" s="14" t="str">
        <f t="shared" si="14"/>
        <v/>
      </c>
      <c r="G155" s="13" t="str">
        <f t="shared" si="15"/>
        <v>0</v>
      </c>
      <c r="H155" s="17" t="str">
        <f t="shared" si="16"/>
        <v/>
      </c>
    </row>
    <row r="156" spans="2:8" ht="30" x14ac:dyDescent="0.2">
      <c r="B156" s="8" t="s">
        <v>267</v>
      </c>
      <c r="C156" s="5">
        <v>0</v>
      </c>
      <c r="D156" s="5">
        <v>2</v>
      </c>
      <c r="E156" s="14" t="str">
        <f t="shared" si="13"/>
        <v/>
      </c>
      <c r="F156" s="14">
        <f t="shared" si="14"/>
        <v>7.0671378091872791E-3</v>
      </c>
      <c r="G156" s="13" t="str">
        <f t="shared" si="15"/>
        <v>0</v>
      </c>
      <c r="H156" s="17" t="str">
        <f t="shared" si="16"/>
        <v/>
      </c>
    </row>
    <row r="157" spans="2:8" ht="15" x14ac:dyDescent="0.2">
      <c r="B157" s="8" t="s">
        <v>53</v>
      </c>
      <c r="C157" s="5">
        <v>4</v>
      </c>
      <c r="D157" s="5">
        <v>28</v>
      </c>
      <c r="E157" s="14">
        <f t="shared" si="13"/>
        <v>3.3057851239669422E-2</v>
      </c>
      <c r="F157" s="14">
        <f t="shared" si="14"/>
        <v>9.8939929328621903E-2</v>
      </c>
      <c r="G157" s="13">
        <f t="shared" si="15"/>
        <v>6</v>
      </c>
      <c r="H157" s="17">
        <f t="shared" si="16"/>
        <v>0.19834710743801653</v>
      </c>
    </row>
    <row r="158" spans="2:8" ht="15" x14ac:dyDescent="0.2">
      <c r="B158" s="8" t="s">
        <v>59</v>
      </c>
      <c r="C158" s="5">
        <v>0</v>
      </c>
      <c r="D158" s="5">
        <v>0</v>
      </c>
      <c r="E158" s="14" t="str">
        <f t="shared" si="13"/>
        <v/>
      </c>
      <c r="F158" s="14" t="str">
        <f t="shared" si="14"/>
        <v/>
      </c>
      <c r="G158" s="13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5">
        <v>0</v>
      </c>
      <c r="D159" s="5">
        <v>2</v>
      </c>
      <c r="E159" s="14" t="str">
        <f t="shared" si="13"/>
        <v/>
      </c>
      <c r="F159" s="14">
        <f t="shared" si="14"/>
        <v>7.0671378091872791E-3</v>
      </c>
      <c r="G159" s="13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5">
        <v>0</v>
      </c>
      <c r="D160" s="5">
        <v>2</v>
      </c>
      <c r="E160" s="14" t="str">
        <f t="shared" si="13"/>
        <v/>
      </c>
      <c r="F160" s="14">
        <f t="shared" si="14"/>
        <v>7.0671378091872791E-3</v>
      </c>
      <c r="G160" s="13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5">
        <v>0</v>
      </c>
      <c r="D161" s="5">
        <v>0</v>
      </c>
      <c r="E161" s="14" t="str">
        <f t="shared" si="13"/>
        <v/>
      </c>
      <c r="F161" s="14" t="str">
        <f t="shared" si="14"/>
        <v/>
      </c>
      <c r="G161" s="13" t="str">
        <f t="shared" si="15"/>
        <v>0</v>
      </c>
      <c r="H161" s="17" t="str">
        <f t="shared" si="16"/>
        <v/>
      </c>
    </row>
    <row r="162" spans="2:8" ht="30" x14ac:dyDescent="0.2">
      <c r="B162" s="8" t="s">
        <v>269</v>
      </c>
      <c r="C162" s="5">
        <v>1</v>
      </c>
      <c r="D162" s="5">
        <v>0</v>
      </c>
      <c r="E162" s="14">
        <f t="shared" si="13"/>
        <v>8.2644628099173556E-3</v>
      </c>
      <c r="F162" s="14" t="str">
        <f t="shared" si="14"/>
        <v/>
      </c>
      <c r="G162" s="13" t="str">
        <f t="shared" si="15"/>
        <v>0</v>
      </c>
      <c r="H162" s="17">
        <f t="shared" si="16"/>
        <v>0</v>
      </c>
    </row>
    <row r="163" spans="2:8" ht="15" x14ac:dyDescent="0.2">
      <c r="B163" s="8" t="s">
        <v>61</v>
      </c>
      <c r="C163" s="5">
        <v>1</v>
      </c>
      <c r="D163" s="5">
        <v>5</v>
      </c>
      <c r="E163" s="14">
        <f t="shared" si="13"/>
        <v>8.2644628099173556E-3</v>
      </c>
      <c r="F163" s="14">
        <f t="shared" si="14"/>
        <v>1.7667844522968199E-2</v>
      </c>
      <c r="G163" s="13">
        <f t="shared" si="15"/>
        <v>4</v>
      </c>
      <c r="H163" s="17">
        <f t="shared" si="16"/>
        <v>3.3057851239669422E-2</v>
      </c>
    </row>
    <row r="164" spans="2:8" ht="15" x14ac:dyDescent="0.2">
      <c r="B164" s="8" t="s">
        <v>56</v>
      </c>
      <c r="C164" s="5">
        <v>0</v>
      </c>
      <c r="D164" s="5">
        <v>0</v>
      </c>
      <c r="E164" s="14" t="str">
        <f t="shared" si="13"/>
        <v/>
      </c>
      <c r="F164" s="14" t="str">
        <f t="shared" si="14"/>
        <v/>
      </c>
      <c r="G164" s="13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5">
        <v>2</v>
      </c>
      <c r="D165" s="5">
        <v>3</v>
      </c>
      <c r="E165" s="14">
        <f t="shared" si="13"/>
        <v>1.6528925619834711E-2</v>
      </c>
      <c r="F165" s="14">
        <f t="shared" si="14"/>
        <v>1.0600706713780919E-2</v>
      </c>
      <c r="G165" s="13">
        <f t="shared" si="15"/>
        <v>0.5</v>
      </c>
      <c r="H165" s="17">
        <f t="shared" si="16"/>
        <v>8.2644628099173556E-3</v>
      </c>
    </row>
    <row r="166" spans="2:8" ht="15" x14ac:dyDescent="0.2">
      <c r="B166" s="8" t="s">
        <v>270</v>
      </c>
      <c r="C166" s="5">
        <v>0</v>
      </c>
      <c r="D166" s="5">
        <v>0</v>
      </c>
      <c r="E166" s="14" t="str">
        <f t="shared" si="13"/>
        <v/>
      </c>
      <c r="F166" s="14" t="str">
        <f t="shared" si="14"/>
        <v/>
      </c>
      <c r="G166" s="13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5">
        <v>0</v>
      </c>
      <c r="D167" s="5">
        <v>0</v>
      </c>
      <c r="E167" s="14" t="str">
        <f t="shared" si="13"/>
        <v/>
      </c>
      <c r="F167" s="14" t="str">
        <f t="shared" si="14"/>
        <v/>
      </c>
      <c r="G167" s="13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5">
        <v>0</v>
      </c>
      <c r="D168" s="5">
        <v>1</v>
      </c>
      <c r="E168" s="14" t="str">
        <f t="shared" si="13"/>
        <v/>
      </c>
      <c r="F168" s="14">
        <f t="shared" si="14"/>
        <v>3.5335689045936395E-3</v>
      </c>
      <c r="G168" s="13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5">
        <v>0</v>
      </c>
      <c r="D169" s="5">
        <v>7</v>
      </c>
      <c r="E169" s="14" t="str">
        <f t="shared" si="13"/>
        <v/>
      </c>
      <c r="F169" s="14">
        <f t="shared" si="14"/>
        <v>2.4734982332155476E-2</v>
      </c>
      <c r="G169" s="13" t="str">
        <f t="shared" si="15"/>
        <v>0</v>
      </c>
      <c r="H169" s="17" t="str">
        <f t="shared" si="16"/>
        <v/>
      </c>
    </row>
    <row r="170" spans="2:8" ht="15" x14ac:dyDescent="0.2">
      <c r="B170" s="8" t="s">
        <v>272</v>
      </c>
      <c r="C170" s="5">
        <v>2</v>
      </c>
      <c r="D170" s="5">
        <v>0</v>
      </c>
      <c r="E170" s="14">
        <f t="shared" si="13"/>
        <v>1.6528925619834711E-2</v>
      </c>
      <c r="F170" s="14" t="str">
        <f t="shared" si="14"/>
        <v/>
      </c>
      <c r="G170" s="13" t="str">
        <f t="shared" si="15"/>
        <v>0</v>
      </c>
      <c r="H170" s="17">
        <f t="shared" si="16"/>
        <v>0</v>
      </c>
    </row>
    <row r="171" spans="2:8" ht="15" x14ac:dyDescent="0.2">
      <c r="B171" s="8" t="s">
        <v>273</v>
      </c>
      <c r="C171" s="5">
        <v>0</v>
      </c>
      <c r="D171" s="5">
        <v>0</v>
      </c>
      <c r="E171" s="14" t="str">
        <f t="shared" si="13"/>
        <v/>
      </c>
      <c r="F171" s="14" t="str">
        <f t="shared" si="14"/>
        <v/>
      </c>
      <c r="G171" s="13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5">
        <v>0</v>
      </c>
      <c r="D172" s="5">
        <v>0</v>
      </c>
      <c r="E172" s="14" t="str">
        <f t="shared" si="13"/>
        <v/>
      </c>
      <c r="F172" s="14" t="str">
        <f t="shared" si="14"/>
        <v/>
      </c>
      <c r="G172" s="13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5">
        <v>0</v>
      </c>
      <c r="D173" s="5">
        <v>0</v>
      </c>
      <c r="E173" s="14" t="str">
        <f t="shared" si="13"/>
        <v/>
      </c>
      <c r="F173" s="14" t="str">
        <f t="shared" si="14"/>
        <v/>
      </c>
      <c r="G173" s="13" t="str">
        <f t="shared" si="15"/>
        <v>0</v>
      </c>
      <c r="H173" s="17" t="str">
        <f t="shared" si="16"/>
        <v/>
      </c>
    </row>
    <row r="174" spans="2:8" ht="15" x14ac:dyDescent="0.2">
      <c r="B174" s="8" t="s">
        <v>276</v>
      </c>
      <c r="C174" s="5">
        <v>1</v>
      </c>
      <c r="D174" s="5">
        <v>6</v>
      </c>
      <c r="E174" s="14">
        <f t="shared" si="13"/>
        <v>8.2644628099173556E-3</v>
      </c>
      <c r="F174" s="14">
        <f t="shared" si="14"/>
        <v>2.1201413427561839E-2</v>
      </c>
      <c r="G174" s="13">
        <f t="shared" si="15"/>
        <v>5</v>
      </c>
      <c r="H174" s="17">
        <f t="shared" si="16"/>
        <v>4.1322314049586778E-2</v>
      </c>
    </row>
    <row r="175" spans="2:8" ht="15" x14ac:dyDescent="0.2">
      <c r="B175" s="8" t="s">
        <v>277</v>
      </c>
      <c r="C175" s="5">
        <v>3</v>
      </c>
      <c r="D175" s="5">
        <v>16</v>
      </c>
      <c r="E175" s="14">
        <f t="shared" si="13"/>
        <v>2.4793388429752067E-2</v>
      </c>
      <c r="F175" s="14">
        <f t="shared" si="14"/>
        <v>5.6537102473498232E-2</v>
      </c>
      <c r="G175" s="13">
        <f t="shared" si="15"/>
        <v>4.333333333333333</v>
      </c>
      <c r="H175" s="17">
        <f t="shared" si="16"/>
        <v>0.10743801652892561</v>
      </c>
    </row>
    <row r="176" spans="2:8" ht="15" x14ac:dyDescent="0.2">
      <c r="B176" s="8" t="s">
        <v>278</v>
      </c>
      <c r="C176" s="5">
        <v>6</v>
      </c>
      <c r="D176" s="5">
        <v>33</v>
      </c>
      <c r="E176" s="14">
        <f t="shared" si="13"/>
        <v>4.9586776859504134E-2</v>
      </c>
      <c r="F176" s="14">
        <f t="shared" si="14"/>
        <v>0.1166077738515901</v>
      </c>
      <c r="G176" s="13">
        <f t="shared" si="15"/>
        <v>4.5</v>
      </c>
      <c r="H176" s="17">
        <f t="shared" si="16"/>
        <v>0.2231404958677686</v>
      </c>
    </row>
    <row r="177" spans="2:8" ht="15" x14ac:dyDescent="0.2">
      <c r="B177" s="8" t="s">
        <v>279</v>
      </c>
      <c r="C177" s="5">
        <v>26</v>
      </c>
      <c r="D177" s="5">
        <v>4</v>
      </c>
      <c r="E177" s="14">
        <f t="shared" si="13"/>
        <v>0.21487603305785125</v>
      </c>
      <c r="F177" s="14">
        <f t="shared" si="14"/>
        <v>1.4134275618374558E-2</v>
      </c>
      <c r="G177" s="13">
        <f t="shared" si="15"/>
        <v>-0.84615384615384615</v>
      </c>
      <c r="H177" s="17">
        <f t="shared" si="16"/>
        <v>-0.18181818181818182</v>
      </c>
    </row>
    <row r="178" spans="2:8" ht="15" x14ac:dyDescent="0.2">
      <c r="B178" s="8" t="s">
        <v>280</v>
      </c>
      <c r="C178" s="5">
        <v>8</v>
      </c>
      <c r="D178" s="5">
        <v>9</v>
      </c>
      <c r="E178" s="14">
        <f t="shared" si="13"/>
        <v>6.6115702479338845E-2</v>
      </c>
      <c r="F178" s="14">
        <f t="shared" si="14"/>
        <v>3.1802120141342753E-2</v>
      </c>
      <c r="G178" s="13">
        <f t="shared" si="15"/>
        <v>0.125</v>
      </c>
      <c r="H178" s="17">
        <f t="shared" si="16"/>
        <v>8.2644628099173556E-3</v>
      </c>
    </row>
    <row r="179" spans="2:8" ht="15" x14ac:dyDescent="0.2">
      <c r="B179" s="8" t="s">
        <v>281</v>
      </c>
      <c r="C179" s="5">
        <v>19</v>
      </c>
      <c r="D179" s="5">
        <v>1</v>
      </c>
      <c r="E179" s="14">
        <f t="shared" si="13"/>
        <v>0.15702479338842976</v>
      </c>
      <c r="F179" s="14">
        <f t="shared" si="14"/>
        <v>3.5335689045936395E-3</v>
      </c>
      <c r="G179" s="13">
        <f t="shared" si="15"/>
        <v>-0.94736842105263153</v>
      </c>
      <c r="H179" s="17">
        <f t="shared" si="16"/>
        <v>-0.1487603305785124</v>
      </c>
    </row>
    <row r="180" spans="2:8" ht="15" x14ac:dyDescent="0.2">
      <c r="B180" s="8" t="s">
        <v>282</v>
      </c>
      <c r="C180" s="5">
        <v>0</v>
      </c>
      <c r="D180" s="5">
        <v>0</v>
      </c>
      <c r="E180" s="14" t="str">
        <f t="shared" si="13"/>
        <v/>
      </c>
      <c r="F180" s="14" t="str">
        <f t="shared" si="14"/>
        <v/>
      </c>
      <c r="G180" s="13" t="str">
        <f t="shared" si="15"/>
        <v>0</v>
      </c>
      <c r="H180" s="17" t="str">
        <f t="shared" si="16"/>
        <v/>
      </c>
    </row>
    <row r="181" spans="2:8" ht="15" x14ac:dyDescent="0.2">
      <c r="B181" s="8" t="s">
        <v>283</v>
      </c>
      <c r="C181" s="5">
        <v>1</v>
      </c>
      <c r="D181" s="5">
        <v>0</v>
      </c>
      <c r="E181" s="14">
        <f t="shared" si="13"/>
        <v>8.2644628099173556E-3</v>
      </c>
      <c r="F181" s="14" t="str">
        <f t="shared" si="14"/>
        <v/>
      </c>
      <c r="G181" s="13" t="str">
        <f t="shared" si="15"/>
        <v>0</v>
      </c>
      <c r="H181" s="17">
        <f t="shared" si="16"/>
        <v>0</v>
      </c>
    </row>
    <row r="182" spans="2:8" ht="15" x14ac:dyDescent="0.2">
      <c r="B182" s="8" t="s">
        <v>284</v>
      </c>
      <c r="C182" s="5">
        <v>4</v>
      </c>
      <c r="D182" s="5">
        <v>0</v>
      </c>
      <c r="E182" s="14">
        <f t="shared" si="13"/>
        <v>3.3057851239669422E-2</v>
      </c>
      <c r="F182" s="14" t="str">
        <f t="shared" si="14"/>
        <v/>
      </c>
      <c r="G182" s="13" t="str">
        <f t="shared" si="15"/>
        <v>0</v>
      </c>
      <c r="H182" s="17">
        <f t="shared" si="16"/>
        <v>0</v>
      </c>
    </row>
    <row r="183" spans="2:8" ht="15" x14ac:dyDescent="0.2">
      <c r="B183" s="8" t="s">
        <v>285</v>
      </c>
      <c r="C183" s="5">
        <v>12</v>
      </c>
      <c r="D183" s="5">
        <v>20</v>
      </c>
      <c r="E183" s="14">
        <f t="shared" si="13"/>
        <v>9.9173553719008267E-2</v>
      </c>
      <c r="F183" s="14">
        <f t="shared" si="14"/>
        <v>7.0671378091872794E-2</v>
      </c>
      <c r="G183" s="13">
        <f t="shared" si="15"/>
        <v>0.66666666666666663</v>
      </c>
      <c r="H183" s="17">
        <f t="shared" si="16"/>
        <v>6.6115702479338845E-2</v>
      </c>
    </row>
    <row r="184" spans="2:8" ht="15" x14ac:dyDescent="0.2">
      <c r="B184" s="8" t="s">
        <v>286</v>
      </c>
      <c r="C184" s="5">
        <v>0</v>
      </c>
      <c r="D184" s="5">
        <v>0</v>
      </c>
      <c r="E184" s="14" t="str">
        <f t="shared" si="13"/>
        <v/>
      </c>
      <c r="F184" s="14" t="str">
        <f t="shared" si="14"/>
        <v/>
      </c>
      <c r="G184" s="13" t="str">
        <f t="shared" si="15"/>
        <v>0</v>
      </c>
      <c r="H184" s="17" t="str">
        <f t="shared" si="16"/>
        <v/>
      </c>
    </row>
    <row r="185" spans="2:8" ht="15" x14ac:dyDescent="0.2">
      <c r="B185" s="8" t="s">
        <v>62</v>
      </c>
      <c r="C185" s="5">
        <v>1</v>
      </c>
      <c r="D185" s="5">
        <v>0</v>
      </c>
      <c r="E185" s="14">
        <f t="shared" si="13"/>
        <v>8.2644628099173556E-3</v>
      </c>
      <c r="F185" s="14" t="str">
        <f t="shared" si="14"/>
        <v/>
      </c>
      <c r="G185" s="13" t="str">
        <f t="shared" si="15"/>
        <v>0</v>
      </c>
      <c r="H185" s="17">
        <f t="shared" si="16"/>
        <v>0</v>
      </c>
    </row>
    <row r="186" spans="2:8" ht="15" x14ac:dyDescent="0.2">
      <c r="B186" s="8" t="s">
        <v>63</v>
      </c>
      <c r="C186" s="5">
        <v>6</v>
      </c>
      <c r="D186" s="5">
        <v>14</v>
      </c>
      <c r="E186" s="14">
        <f t="shared" si="13"/>
        <v>4.9586776859504134E-2</v>
      </c>
      <c r="F186" s="14">
        <f t="shared" si="14"/>
        <v>4.9469964664310952E-2</v>
      </c>
      <c r="G186" s="13">
        <f t="shared" si="15"/>
        <v>1.3333333333333333</v>
      </c>
      <c r="H186" s="17">
        <f t="shared" si="16"/>
        <v>6.6115702479338845E-2</v>
      </c>
    </row>
    <row r="187" spans="2:8" ht="15" x14ac:dyDescent="0.2">
      <c r="B187" s="8" t="s">
        <v>287</v>
      </c>
      <c r="C187" s="5">
        <v>0</v>
      </c>
      <c r="D187" s="5">
        <v>5</v>
      </c>
      <c r="E187" s="14" t="str">
        <f t="shared" si="13"/>
        <v/>
      </c>
      <c r="F187" s="14">
        <f t="shared" si="14"/>
        <v>1.7667844522968199E-2</v>
      </c>
      <c r="G187" s="13" t="str">
        <f t="shared" si="15"/>
        <v>0</v>
      </c>
      <c r="H187" s="17" t="str">
        <f t="shared" si="16"/>
        <v/>
      </c>
    </row>
    <row r="188" spans="2:8" ht="30" x14ac:dyDescent="0.2">
      <c r="B188" s="8" t="s">
        <v>288</v>
      </c>
      <c r="C188" s="5">
        <v>0</v>
      </c>
      <c r="D188" s="5">
        <v>0</v>
      </c>
      <c r="E188" s="14" t="str">
        <f t="shared" si="13"/>
        <v/>
      </c>
      <c r="F188" s="14" t="str">
        <f t="shared" si="14"/>
        <v/>
      </c>
      <c r="G188" s="13" t="str">
        <f t="shared" si="15"/>
        <v>0</v>
      </c>
      <c r="H188" s="17" t="str">
        <f t="shared" si="16"/>
        <v/>
      </c>
    </row>
    <row r="189" spans="2:8" ht="15" x14ac:dyDescent="0.2">
      <c r="B189" s="8" t="s">
        <v>289</v>
      </c>
      <c r="C189" s="5">
        <v>0</v>
      </c>
      <c r="D189" s="5">
        <v>0</v>
      </c>
      <c r="E189" s="14" t="str">
        <f t="shared" si="13"/>
        <v/>
      </c>
      <c r="F189" s="14" t="str">
        <f t="shared" si="14"/>
        <v/>
      </c>
      <c r="G189" s="13" t="str">
        <f t="shared" si="15"/>
        <v>0</v>
      </c>
      <c r="H189" s="17" t="str">
        <f t="shared" si="16"/>
        <v/>
      </c>
    </row>
    <row r="190" spans="2:8" ht="15" x14ac:dyDescent="0.2">
      <c r="B190" s="8" t="s">
        <v>65</v>
      </c>
      <c r="C190" s="5">
        <v>0</v>
      </c>
      <c r="D190" s="5">
        <v>0</v>
      </c>
      <c r="E190" s="14" t="str">
        <f t="shared" si="13"/>
        <v/>
      </c>
      <c r="F190" s="14" t="str">
        <f t="shared" si="14"/>
        <v/>
      </c>
      <c r="G190" s="13" t="str">
        <f t="shared" si="15"/>
        <v>0</v>
      </c>
      <c r="H190" s="17" t="str">
        <f t="shared" si="16"/>
        <v/>
      </c>
    </row>
    <row r="191" spans="2:8" ht="15" x14ac:dyDescent="0.2">
      <c r="B191" s="8" t="s">
        <v>290</v>
      </c>
      <c r="C191" s="5">
        <v>0</v>
      </c>
      <c r="D191" s="5">
        <v>0</v>
      </c>
      <c r="E191" s="14" t="str">
        <f t="shared" si="13"/>
        <v/>
      </c>
      <c r="F191" s="14" t="str">
        <f t="shared" si="14"/>
        <v/>
      </c>
      <c r="G191" s="13" t="str">
        <f t="shared" si="15"/>
        <v>0</v>
      </c>
      <c r="H191" s="17" t="str">
        <f t="shared" si="16"/>
        <v/>
      </c>
    </row>
    <row r="192" spans="2:8" ht="15" x14ac:dyDescent="0.2">
      <c r="B192" s="8" t="s">
        <v>64</v>
      </c>
      <c r="C192" s="5">
        <v>0</v>
      </c>
      <c r="D192" s="5">
        <v>1</v>
      </c>
      <c r="E192" s="14" t="str">
        <f t="shared" si="13"/>
        <v/>
      </c>
      <c r="F192" s="14">
        <f t="shared" si="14"/>
        <v>3.5335689045936395E-3</v>
      </c>
      <c r="G192" s="13" t="str">
        <f t="shared" si="15"/>
        <v>0</v>
      </c>
      <c r="H192" s="17" t="str">
        <f t="shared" si="16"/>
        <v/>
      </c>
    </row>
    <row r="193" spans="2:8" ht="15" x14ac:dyDescent="0.2">
      <c r="B193" s="8" t="s">
        <v>291</v>
      </c>
      <c r="C193" s="5">
        <v>1</v>
      </c>
      <c r="D193" s="5">
        <v>0</v>
      </c>
      <c r="E193" s="14">
        <f t="shared" si="13"/>
        <v>8.2644628099173556E-3</v>
      </c>
      <c r="F193" s="14" t="str">
        <f t="shared" si="14"/>
        <v/>
      </c>
      <c r="G193" s="13" t="str">
        <f t="shared" si="15"/>
        <v>0</v>
      </c>
      <c r="H193" s="17">
        <f t="shared" si="16"/>
        <v>0</v>
      </c>
    </row>
    <row r="194" spans="2:8" ht="15" x14ac:dyDescent="0.2">
      <c r="B194" s="8" t="s">
        <v>292</v>
      </c>
      <c r="C194" s="5">
        <v>0</v>
      </c>
      <c r="D194" s="5">
        <v>0</v>
      </c>
      <c r="E194" s="14" t="str">
        <f t="shared" si="13"/>
        <v/>
      </c>
      <c r="F194" s="14" t="str">
        <f t="shared" si="14"/>
        <v/>
      </c>
      <c r="G194" s="13" t="str">
        <f t="shared" si="15"/>
        <v>0</v>
      </c>
      <c r="H194" s="17" t="str">
        <f t="shared" si="16"/>
        <v/>
      </c>
    </row>
    <row r="195" spans="2:8" ht="15" x14ac:dyDescent="0.2">
      <c r="B195" s="8" t="s">
        <v>468</v>
      </c>
      <c r="C195" s="5">
        <v>0</v>
      </c>
      <c r="D195" s="5">
        <v>0</v>
      </c>
      <c r="E195" s="14" t="str">
        <f t="shared" si="13"/>
        <v/>
      </c>
      <c r="F195" s="14" t="str">
        <f t="shared" si="14"/>
        <v/>
      </c>
      <c r="G195" s="13" t="str">
        <f t="shared" si="15"/>
        <v>0</v>
      </c>
      <c r="H195" s="17" t="str">
        <f t="shared" si="16"/>
        <v/>
      </c>
    </row>
    <row r="196" spans="2:8" ht="15" x14ac:dyDescent="0.2">
      <c r="B196" s="8" t="s">
        <v>293</v>
      </c>
      <c r="C196" s="5">
        <v>2</v>
      </c>
      <c r="D196" s="5">
        <v>11</v>
      </c>
      <c r="E196" s="14">
        <f t="shared" si="13"/>
        <v>1.6528925619834711E-2</v>
      </c>
      <c r="F196" s="14">
        <f t="shared" si="14"/>
        <v>3.8869257950530034E-2</v>
      </c>
      <c r="G196" s="13">
        <f t="shared" si="15"/>
        <v>4.5</v>
      </c>
      <c r="H196" s="17">
        <f t="shared" si="16"/>
        <v>7.43801652892562E-2</v>
      </c>
    </row>
    <row r="197" spans="2:8" ht="15" x14ac:dyDescent="0.2">
      <c r="B197" s="8" t="s">
        <v>294</v>
      </c>
      <c r="C197" s="5">
        <v>0</v>
      </c>
      <c r="D197" s="5">
        <v>0</v>
      </c>
      <c r="E197" s="14" t="str">
        <f t="shared" si="13"/>
        <v/>
      </c>
      <c r="F197" s="14" t="str">
        <f t="shared" si="14"/>
        <v/>
      </c>
      <c r="G197" s="13" t="str">
        <f t="shared" si="15"/>
        <v>0</v>
      </c>
      <c r="H197" s="17" t="str">
        <f t="shared" si="16"/>
        <v/>
      </c>
    </row>
    <row r="198" spans="2:8" ht="15" x14ac:dyDescent="0.2">
      <c r="B198" s="8" t="s">
        <v>295</v>
      </c>
      <c r="C198" s="5">
        <v>0</v>
      </c>
      <c r="D198" s="5">
        <v>0</v>
      </c>
      <c r="E198" s="14" t="str">
        <f t="shared" si="13"/>
        <v/>
      </c>
      <c r="F198" s="14" t="str">
        <f t="shared" si="14"/>
        <v/>
      </c>
      <c r="G198" s="13" t="str">
        <f t="shared" si="15"/>
        <v>0</v>
      </c>
      <c r="H198" s="17" t="str">
        <f t="shared" si="16"/>
        <v/>
      </c>
    </row>
    <row r="199" spans="2:8" ht="15" x14ac:dyDescent="0.2">
      <c r="B199" s="8" t="s">
        <v>296</v>
      </c>
      <c r="C199" s="5">
        <v>0</v>
      </c>
      <c r="D199" s="5">
        <v>2</v>
      </c>
      <c r="E199" s="14" t="str">
        <f t="shared" si="13"/>
        <v/>
      </c>
      <c r="F199" s="14">
        <f t="shared" si="14"/>
        <v>7.0671378091872791E-3</v>
      </c>
      <c r="G199" s="13" t="str">
        <f t="shared" si="15"/>
        <v>0</v>
      </c>
      <c r="H199" s="17" t="str">
        <f t="shared" si="16"/>
        <v/>
      </c>
    </row>
    <row r="200" spans="2:8" ht="15" x14ac:dyDescent="0.2">
      <c r="B200" s="8" t="s">
        <v>297</v>
      </c>
      <c r="C200" s="5">
        <v>0</v>
      </c>
      <c r="D200" s="5">
        <v>0</v>
      </c>
      <c r="E200" s="14" t="str">
        <f t="shared" si="13"/>
        <v/>
      </c>
      <c r="F200" s="14" t="str">
        <f t="shared" si="14"/>
        <v/>
      </c>
      <c r="G200" s="13" t="str">
        <f t="shared" si="15"/>
        <v>0</v>
      </c>
      <c r="H200" s="17" t="str">
        <f t="shared" si="16"/>
        <v/>
      </c>
    </row>
    <row r="201" spans="2:8" ht="15" x14ac:dyDescent="0.2">
      <c r="B201" s="8" t="s">
        <v>298</v>
      </c>
      <c r="C201" s="5">
        <v>0</v>
      </c>
      <c r="D201" s="5">
        <v>0</v>
      </c>
      <c r="E201" s="14" t="str">
        <f t="shared" si="13"/>
        <v/>
      </c>
      <c r="F201" s="14" t="str">
        <f t="shared" si="14"/>
        <v/>
      </c>
      <c r="G201" s="13" t="str">
        <f t="shared" si="15"/>
        <v>0</v>
      </c>
      <c r="H201" s="17" t="str">
        <f t="shared" si="16"/>
        <v/>
      </c>
    </row>
    <row r="202" spans="2:8" ht="15" x14ac:dyDescent="0.2">
      <c r="B202" s="8" t="s">
        <v>299</v>
      </c>
      <c r="C202" s="5">
        <v>0</v>
      </c>
      <c r="D202" s="5">
        <v>0</v>
      </c>
      <c r="E202" s="14" t="str">
        <f t="shared" si="13"/>
        <v/>
      </c>
      <c r="F202" s="14" t="str">
        <f t="shared" si="14"/>
        <v/>
      </c>
      <c r="G202" s="13" t="str">
        <f t="shared" si="15"/>
        <v>0</v>
      </c>
      <c r="H202" s="17" t="str">
        <f t="shared" si="16"/>
        <v/>
      </c>
    </row>
    <row r="203" spans="2:8" ht="15" x14ac:dyDescent="0.2">
      <c r="B203" s="8" t="s">
        <v>67</v>
      </c>
      <c r="C203" s="5">
        <v>0</v>
      </c>
      <c r="D203" s="5">
        <v>0</v>
      </c>
      <c r="E203" s="14" t="str">
        <f t="shared" si="13"/>
        <v/>
      </c>
      <c r="F203" s="14" t="str">
        <f t="shared" si="14"/>
        <v/>
      </c>
      <c r="G203" s="13" t="str">
        <f t="shared" si="15"/>
        <v>0</v>
      </c>
      <c r="H203" s="17" t="str">
        <f t="shared" si="16"/>
        <v/>
      </c>
    </row>
    <row r="204" spans="2:8" ht="15" x14ac:dyDescent="0.2">
      <c r="B204" s="8" t="s">
        <v>300</v>
      </c>
      <c r="C204" s="5">
        <v>0</v>
      </c>
      <c r="D204" s="5">
        <v>0</v>
      </c>
      <c r="E204" s="14" t="str">
        <f t="shared" si="13"/>
        <v/>
      </c>
      <c r="F204" s="14" t="str">
        <f t="shared" si="14"/>
        <v/>
      </c>
      <c r="G204" s="13" t="str">
        <f t="shared" si="15"/>
        <v>0</v>
      </c>
      <c r="H204" s="17" t="str">
        <f t="shared" si="16"/>
        <v/>
      </c>
    </row>
    <row r="205" spans="2:8" ht="15" x14ac:dyDescent="0.2">
      <c r="B205" s="8" t="s">
        <v>66</v>
      </c>
      <c r="C205" s="5">
        <v>0</v>
      </c>
      <c r="D205" s="5">
        <v>0</v>
      </c>
      <c r="E205" s="14" t="str">
        <f t="shared" si="13"/>
        <v/>
      </c>
      <c r="F205" s="14" t="str">
        <f t="shared" si="14"/>
        <v/>
      </c>
      <c r="G205" s="13" t="str">
        <f t="shared" si="15"/>
        <v>0</v>
      </c>
      <c r="H205" s="17" t="str">
        <f t="shared" si="16"/>
        <v/>
      </c>
    </row>
    <row r="206" spans="2:8" ht="15" x14ac:dyDescent="0.2">
      <c r="B206" s="8" t="s">
        <v>301</v>
      </c>
      <c r="C206" s="5">
        <v>0</v>
      </c>
      <c r="D206" s="5">
        <v>5</v>
      </c>
      <c r="E206" s="14" t="str">
        <f t="shared" si="13"/>
        <v/>
      </c>
      <c r="F206" s="14">
        <f t="shared" si="14"/>
        <v>1.7667844522968199E-2</v>
      </c>
      <c r="G206" s="13" t="str">
        <f t="shared" si="15"/>
        <v>0</v>
      </c>
      <c r="H206" s="17" t="str">
        <f t="shared" si="16"/>
        <v/>
      </c>
    </row>
    <row r="207" spans="2:8" ht="15" x14ac:dyDescent="0.2">
      <c r="B207" s="8" t="s">
        <v>530</v>
      </c>
      <c r="C207" s="5">
        <v>0</v>
      </c>
      <c r="D207" s="5">
        <v>0</v>
      </c>
      <c r="E207" s="14" t="str">
        <f t="shared" si="13"/>
        <v/>
      </c>
      <c r="F207" s="14" t="str">
        <f t="shared" si="14"/>
        <v/>
      </c>
      <c r="G207" s="13" t="str">
        <f t="shared" si="15"/>
        <v>0</v>
      </c>
      <c r="H207" s="17" t="str">
        <f t="shared" si="16"/>
        <v/>
      </c>
    </row>
    <row r="208" spans="2:8" ht="15" x14ac:dyDescent="0.2">
      <c r="B208" s="8" t="s">
        <v>72</v>
      </c>
      <c r="C208" s="5">
        <v>2</v>
      </c>
      <c r="D208" s="5">
        <v>0</v>
      </c>
      <c r="E208" s="14">
        <f t="shared" si="13"/>
        <v>1.6528925619834711E-2</v>
      </c>
      <c r="F208" s="14" t="str">
        <f t="shared" si="14"/>
        <v/>
      </c>
      <c r="G208" s="13" t="str">
        <f t="shared" si="15"/>
        <v>0</v>
      </c>
      <c r="H208" s="17">
        <f t="shared" si="16"/>
        <v>0</v>
      </c>
    </row>
    <row r="209" spans="2:8" ht="15" x14ac:dyDescent="0.2">
      <c r="B209" s="8" t="s">
        <v>71</v>
      </c>
      <c r="C209" s="5">
        <v>0</v>
      </c>
      <c r="D209" s="5">
        <v>0</v>
      </c>
      <c r="E209" s="14" t="str">
        <f t="shared" si="13"/>
        <v/>
      </c>
      <c r="F209" s="14" t="str">
        <f t="shared" si="14"/>
        <v/>
      </c>
      <c r="G209" s="13" t="str">
        <f t="shared" si="15"/>
        <v>0</v>
      </c>
      <c r="H209" s="17" t="str">
        <f t="shared" si="16"/>
        <v/>
      </c>
    </row>
    <row r="210" spans="2:8" ht="15" x14ac:dyDescent="0.2">
      <c r="B210" s="8" t="s">
        <v>73</v>
      </c>
      <c r="C210" s="5">
        <v>0</v>
      </c>
      <c r="D210" s="5">
        <v>1</v>
      </c>
      <c r="E210" s="14" t="str">
        <f t="shared" si="13"/>
        <v/>
      </c>
      <c r="F210" s="14">
        <f t="shared" si="14"/>
        <v>3.5335689045936395E-3</v>
      </c>
      <c r="G210" s="13" t="str">
        <f t="shared" si="15"/>
        <v>0</v>
      </c>
      <c r="H210" s="17" t="str">
        <f t="shared" si="16"/>
        <v/>
      </c>
    </row>
    <row r="211" spans="2:8" ht="15" x14ac:dyDescent="0.2">
      <c r="B211" s="8" t="s">
        <v>69</v>
      </c>
      <c r="C211" s="5">
        <v>0</v>
      </c>
      <c r="D211" s="5">
        <v>0</v>
      </c>
      <c r="E211" s="14" t="str">
        <f t="shared" si="13"/>
        <v/>
      </c>
      <c r="F211" s="14" t="str">
        <f t="shared" si="14"/>
        <v/>
      </c>
      <c r="G211" s="13" t="str">
        <f t="shared" si="15"/>
        <v>0</v>
      </c>
      <c r="H211" s="17" t="str">
        <f t="shared" si="16"/>
        <v/>
      </c>
    </row>
    <row r="212" spans="2:8" ht="15" x14ac:dyDescent="0.2">
      <c r="B212" s="8" t="s">
        <v>68</v>
      </c>
      <c r="C212" s="5">
        <v>0</v>
      </c>
      <c r="D212" s="5">
        <v>0</v>
      </c>
      <c r="E212" s="14" t="str">
        <f t="shared" si="13"/>
        <v/>
      </c>
      <c r="F212" s="14" t="str">
        <f t="shared" si="14"/>
        <v/>
      </c>
      <c r="G212" s="13" t="str">
        <f t="shared" si="15"/>
        <v>0</v>
      </c>
      <c r="H212" s="17" t="str">
        <f t="shared" si="16"/>
        <v/>
      </c>
    </row>
    <row r="213" spans="2:8" ht="15" x14ac:dyDescent="0.2">
      <c r="B213" s="8" t="s">
        <v>302</v>
      </c>
      <c r="C213" s="5">
        <v>0</v>
      </c>
      <c r="D213" s="5">
        <v>0</v>
      </c>
      <c r="E213" s="14" t="str">
        <f t="shared" si="13"/>
        <v/>
      </c>
      <c r="F213" s="14" t="str">
        <f t="shared" si="14"/>
        <v/>
      </c>
      <c r="G213" s="13" t="str">
        <f t="shared" si="15"/>
        <v>0</v>
      </c>
      <c r="H213" s="17" t="str">
        <f t="shared" si="16"/>
        <v/>
      </c>
    </row>
    <row r="214" spans="2:8" ht="15" x14ac:dyDescent="0.2">
      <c r="B214" s="8" t="s">
        <v>70</v>
      </c>
      <c r="C214" s="5">
        <v>0</v>
      </c>
      <c r="D214" s="5">
        <v>1</v>
      </c>
      <c r="E214" s="14" t="str">
        <f t="shared" si="13"/>
        <v/>
      </c>
      <c r="F214" s="14">
        <f t="shared" si="14"/>
        <v>3.5335689045936395E-3</v>
      </c>
      <c r="G214" s="13" t="str">
        <f t="shared" si="15"/>
        <v>0</v>
      </c>
      <c r="H214" s="17" t="str">
        <f t="shared" si="16"/>
        <v/>
      </c>
    </row>
    <row r="215" spans="2:8" ht="15" x14ac:dyDescent="0.2">
      <c r="B215" s="8" t="s">
        <v>303</v>
      </c>
      <c r="C215" s="5">
        <v>0</v>
      </c>
      <c r="D215" s="5">
        <v>0</v>
      </c>
      <c r="E215" s="14" t="str">
        <f t="shared" si="13"/>
        <v/>
      </c>
      <c r="F215" s="14" t="str">
        <f t="shared" si="14"/>
        <v/>
      </c>
      <c r="G215" s="13" t="str">
        <f t="shared" si="15"/>
        <v>0</v>
      </c>
      <c r="H215" s="17" t="str">
        <f t="shared" si="16"/>
        <v/>
      </c>
    </row>
    <row r="216" spans="2:8" ht="15" x14ac:dyDescent="0.2">
      <c r="B216" s="8" t="s">
        <v>304</v>
      </c>
      <c r="C216" s="5">
        <v>0</v>
      </c>
      <c r="D216" s="5">
        <v>0</v>
      </c>
      <c r="E216" s="14" t="str">
        <f t="shared" si="13"/>
        <v/>
      </c>
      <c r="F216" s="14" t="str">
        <f t="shared" si="14"/>
        <v/>
      </c>
      <c r="G216" s="13" t="str">
        <f t="shared" si="15"/>
        <v>0</v>
      </c>
      <c r="H216" s="17" t="str">
        <f t="shared" si="16"/>
        <v/>
      </c>
    </row>
    <row r="217" spans="2:8" ht="15" x14ac:dyDescent="0.2">
      <c r="B217" s="8" t="s">
        <v>469</v>
      </c>
      <c r="C217" s="5">
        <v>0</v>
      </c>
      <c r="D217" s="5">
        <v>0</v>
      </c>
      <c r="E217" s="14" t="str">
        <f t="shared" ref="E217:E280" si="17">+IF(C217=0,"",C217/C$151)</f>
        <v/>
      </c>
      <c r="F217" s="14" t="str">
        <f t="shared" ref="F217:F280" si="18">+IF(D217=0,"",D217/D$151)</f>
        <v/>
      </c>
      <c r="G217" s="13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15" x14ac:dyDescent="0.2">
      <c r="B218" s="8" t="s">
        <v>305</v>
      </c>
      <c r="C218" s="5">
        <v>0</v>
      </c>
      <c r="D218" s="5">
        <v>0</v>
      </c>
      <c r="E218" s="14" t="str">
        <f t="shared" si="17"/>
        <v/>
      </c>
      <c r="F218" s="14" t="str">
        <f t="shared" si="18"/>
        <v/>
      </c>
      <c r="G218" s="13" t="str">
        <f t="shared" si="19"/>
        <v>0</v>
      </c>
      <c r="H218" s="17" t="str">
        <f t="shared" si="20"/>
        <v/>
      </c>
    </row>
    <row r="219" spans="2:8" ht="15" x14ac:dyDescent="0.2">
      <c r="B219" s="8" t="s">
        <v>306</v>
      </c>
      <c r="C219" s="5">
        <v>0</v>
      </c>
      <c r="D219" s="5">
        <v>0</v>
      </c>
      <c r="E219" s="14" t="str">
        <f t="shared" si="17"/>
        <v/>
      </c>
      <c r="F219" s="14" t="str">
        <f t="shared" si="18"/>
        <v/>
      </c>
      <c r="G219" s="13" t="str">
        <f t="shared" si="19"/>
        <v>0</v>
      </c>
      <c r="H219" s="17" t="str">
        <f t="shared" si="20"/>
        <v/>
      </c>
    </row>
    <row r="220" spans="2:8" ht="15" x14ac:dyDescent="0.2">
      <c r="B220" s="8" t="s">
        <v>307</v>
      </c>
      <c r="C220" s="5">
        <v>0</v>
      </c>
      <c r="D220" s="5">
        <v>0</v>
      </c>
      <c r="E220" s="14" t="str">
        <f t="shared" si="17"/>
        <v/>
      </c>
      <c r="F220" s="14" t="str">
        <f t="shared" si="18"/>
        <v/>
      </c>
      <c r="G220" s="13" t="str">
        <f t="shared" si="19"/>
        <v>0</v>
      </c>
      <c r="H220" s="17" t="str">
        <f t="shared" si="20"/>
        <v/>
      </c>
    </row>
    <row r="221" spans="2:8" ht="15" x14ac:dyDescent="0.2">
      <c r="B221" s="8" t="s">
        <v>308</v>
      </c>
      <c r="C221" s="5">
        <v>0</v>
      </c>
      <c r="D221" s="5">
        <v>0</v>
      </c>
      <c r="E221" s="14" t="str">
        <f t="shared" si="17"/>
        <v/>
      </c>
      <c r="F221" s="14" t="str">
        <f t="shared" si="18"/>
        <v/>
      </c>
      <c r="G221" s="13" t="str">
        <f t="shared" si="19"/>
        <v>0</v>
      </c>
      <c r="H221" s="17" t="str">
        <f t="shared" si="20"/>
        <v/>
      </c>
    </row>
    <row r="222" spans="2:8" ht="15" x14ac:dyDescent="0.2">
      <c r="B222" s="8" t="s">
        <v>309</v>
      </c>
      <c r="C222" s="5">
        <v>0</v>
      </c>
      <c r="D222" s="5">
        <v>0</v>
      </c>
      <c r="E222" s="14" t="str">
        <f t="shared" si="17"/>
        <v/>
      </c>
      <c r="F222" s="14" t="str">
        <f t="shared" si="18"/>
        <v/>
      </c>
      <c r="G222" s="13" t="str">
        <f t="shared" si="19"/>
        <v>0</v>
      </c>
      <c r="H222" s="17" t="str">
        <f t="shared" si="20"/>
        <v/>
      </c>
    </row>
    <row r="223" spans="2:8" ht="15" x14ac:dyDescent="0.2">
      <c r="B223" s="8" t="s">
        <v>531</v>
      </c>
      <c r="C223" s="5">
        <v>0</v>
      </c>
      <c r="D223" s="5">
        <v>0</v>
      </c>
      <c r="E223" s="14" t="str">
        <f t="shared" si="17"/>
        <v/>
      </c>
      <c r="F223" s="14" t="str">
        <f t="shared" si="18"/>
        <v/>
      </c>
      <c r="G223" s="13" t="str">
        <f t="shared" si="19"/>
        <v>0</v>
      </c>
      <c r="H223" s="17" t="str">
        <f t="shared" si="20"/>
        <v/>
      </c>
    </row>
    <row r="224" spans="2:8" ht="15" x14ac:dyDescent="0.2">
      <c r="B224" s="8" t="s">
        <v>310</v>
      </c>
      <c r="C224" s="5">
        <v>0</v>
      </c>
      <c r="D224" s="5">
        <v>0</v>
      </c>
      <c r="E224" s="14" t="str">
        <f t="shared" si="17"/>
        <v/>
      </c>
      <c r="F224" s="14" t="str">
        <f t="shared" si="18"/>
        <v/>
      </c>
      <c r="G224" s="13" t="str">
        <f t="shared" si="19"/>
        <v>0</v>
      </c>
      <c r="H224" s="17" t="str">
        <f t="shared" si="20"/>
        <v/>
      </c>
    </row>
    <row r="225" spans="2:8" ht="15" x14ac:dyDescent="0.2">
      <c r="B225" s="8" t="s">
        <v>470</v>
      </c>
      <c r="C225" s="5">
        <v>0</v>
      </c>
      <c r="D225" s="5">
        <v>0</v>
      </c>
      <c r="E225" s="14" t="str">
        <f t="shared" si="17"/>
        <v/>
      </c>
      <c r="F225" s="14" t="str">
        <f t="shared" si="18"/>
        <v/>
      </c>
      <c r="G225" s="13" t="str">
        <f t="shared" si="19"/>
        <v>0</v>
      </c>
      <c r="H225" s="17" t="str">
        <f t="shared" si="20"/>
        <v/>
      </c>
    </row>
    <row r="226" spans="2:8" ht="15" x14ac:dyDescent="0.2">
      <c r="B226" s="8" t="s">
        <v>525</v>
      </c>
      <c r="C226" s="5">
        <v>0</v>
      </c>
      <c r="D226" s="5">
        <v>0</v>
      </c>
      <c r="E226" s="14" t="str">
        <f t="shared" si="17"/>
        <v/>
      </c>
      <c r="F226" s="14" t="str">
        <f t="shared" si="18"/>
        <v/>
      </c>
      <c r="G226" s="13" t="str">
        <f t="shared" si="19"/>
        <v>0</v>
      </c>
      <c r="H226" s="17" t="str">
        <f t="shared" si="20"/>
        <v/>
      </c>
    </row>
    <row r="227" spans="2:8" ht="15" x14ac:dyDescent="0.2">
      <c r="B227" s="8" t="s">
        <v>471</v>
      </c>
      <c r="C227" s="5">
        <v>0</v>
      </c>
      <c r="D227" s="5">
        <v>0</v>
      </c>
      <c r="E227" s="14" t="str">
        <f t="shared" si="17"/>
        <v/>
      </c>
      <c r="F227" s="14" t="str">
        <f t="shared" si="18"/>
        <v/>
      </c>
      <c r="G227" s="13" t="str">
        <f t="shared" si="19"/>
        <v>0</v>
      </c>
      <c r="H227" s="17" t="str">
        <f t="shared" si="20"/>
        <v/>
      </c>
    </row>
    <row r="228" spans="2:8" ht="15" x14ac:dyDescent="0.2">
      <c r="B228" s="8" t="s">
        <v>76</v>
      </c>
      <c r="C228" s="5">
        <v>0</v>
      </c>
      <c r="D228" s="5">
        <v>0</v>
      </c>
      <c r="E228" s="14" t="str">
        <f t="shared" si="17"/>
        <v/>
      </c>
      <c r="F228" s="14" t="str">
        <f t="shared" si="18"/>
        <v/>
      </c>
      <c r="G228" s="13" t="str">
        <f t="shared" si="19"/>
        <v>0</v>
      </c>
      <c r="H228" s="17" t="str">
        <f t="shared" si="20"/>
        <v/>
      </c>
    </row>
    <row r="229" spans="2:8" ht="15" x14ac:dyDescent="0.2">
      <c r="B229" s="8" t="s">
        <v>311</v>
      </c>
      <c r="C229" s="5">
        <v>0</v>
      </c>
      <c r="D229" s="5">
        <v>4</v>
      </c>
      <c r="E229" s="14" t="str">
        <f t="shared" si="17"/>
        <v/>
      </c>
      <c r="F229" s="14">
        <f t="shared" si="18"/>
        <v>1.4134275618374558E-2</v>
      </c>
      <c r="G229" s="13" t="str">
        <f t="shared" si="19"/>
        <v>0</v>
      </c>
      <c r="H229" s="17" t="str">
        <f t="shared" si="20"/>
        <v/>
      </c>
    </row>
    <row r="230" spans="2:8" ht="15" x14ac:dyDescent="0.2">
      <c r="B230" s="8" t="s">
        <v>312</v>
      </c>
      <c r="C230" s="5">
        <v>0</v>
      </c>
      <c r="D230" s="5">
        <v>0</v>
      </c>
      <c r="E230" s="14" t="str">
        <f t="shared" si="17"/>
        <v/>
      </c>
      <c r="F230" s="14" t="str">
        <f t="shared" si="18"/>
        <v/>
      </c>
      <c r="G230" s="13" t="str">
        <f t="shared" si="19"/>
        <v>0</v>
      </c>
      <c r="H230" s="17" t="str">
        <f t="shared" si="20"/>
        <v/>
      </c>
    </row>
    <row r="231" spans="2:8" ht="30" x14ac:dyDescent="0.2">
      <c r="B231" s="8" t="s">
        <v>313</v>
      </c>
      <c r="C231" s="5">
        <v>0</v>
      </c>
      <c r="D231" s="5">
        <v>0</v>
      </c>
      <c r="E231" s="14" t="str">
        <f t="shared" si="17"/>
        <v/>
      </c>
      <c r="F231" s="14" t="str">
        <f t="shared" si="18"/>
        <v/>
      </c>
      <c r="G231" s="13" t="str">
        <f t="shared" si="19"/>
        <v>0</v>
      </c>
      <c r="H231" s="17" t="str">
        <f t="shared" si="20"/>
        <v/>
      </c>
    </row>
    <row r="232" spans="2:8" ht="15" x14ac:dyDescent="0.2">
      <c r="B232" s="8" t="s">
        <v>77</v>
      </c>
      <c r="C232" s="5">
        <v>0</v>
      </c>
      <c r="D232" s="5">
        <v>45</v>
      </c>
      <c r="E232" s="14" t="str">
        <f t="shared" si="17"/>
        <v/>
      </c>
      <c r="F232" s="14">
        <f t="shared" si="18"/>
        <v>0.15901060070671377</v>
      </c>
      <c r="G232" s="13" t="str">
        <f t="shared" si="19"/>
        <v>0</v>
      </c>
      <c r="H232" s="17" t="str">
        <f t="shared" si="20"/>
        <v/>
      </c>
    </row>
    <row r="233" spans="2:8" ht="15" x14ac:dyDescent="0.2">
      <c r="B233" s="8" t="s">
        <v>74</v>
      </c>
      <c r="C233" s="5">
        <v>0</v>
      </c>
      <c r="D233" s="5">
        <v>0</v>
      </c>
      <c r="E233" s="14" t="str">
        <f t="shared" si="17"/>
        <v/>
      </c>
      <c r="F233" s="14" t="str">
        <f t="shared" si="18"/>
        <v/>
      </c>
      <c r="G233" s="13" t="str">
        <f t="shared" si="19"/>
        <v>0</v>
      </c>
      <c r="H233" s="17" t="str">
        <f t="shared" si="20"/>
        <v/>
      </c>
    </row>
    <row r="234" spans="2:8" ht="15" x14ac:dyDescent="0.2">
      <c r="B234" s="8" t="s">
        <v>75</v>
      </c>
      <c r="C234" s="5">
        <v>0</v>
      </c>
      <c r="D234" s="5">
        <v>0</v>
      </c>
      <c r="E234" s="14" t="str">
        <f t="shared" si="17"/>
        <v/>
      </c>
      <c r="F234" s="14" t="str">
        <f t="shared" si="18"/>
        <v/>
      </c>
      <c r="G234" s="13" t="str">
        <f t="shared" si="19"/>
        <v>0</v>
      </c>
      <c r="H234" s="17" t="str">
        <f t="shared" si="20"/>
        <v/>
      </c>
    </row>
    <row r="235" spans="2:8" ht="15" x14ac:dyDescent="0.2">
      <c r="B235" s="8" t="s">
        <v>314</v>
      </c>
      <c r="C235" s="5">
        <v>0</v>
      </c>
      <c r="D235" s="5">
        <v>1</v>
      </c>
      <c r="E235" s="14" t="str">
        <f t="shared" si="17"/>
        <v/>
      </c>
      <c r="F235" s="14">
        <f t="shared" si="18"/>
        <v>3.5335689045936395E-3</v>
      </c>
      <c r="G235" s="13" t="str">
        <f t="shared" si="19"/>
        <v>0</v>
      </c>
      <c r="H235" s="17" t="str">
        <f t="shared" si="20"/>
        <v/>
      </c>
    </row>
    <row r="236" spans="2:8" ht="15" x14ac:dyDescent="0.2">
      <c r="B236" s="8" t="s">
        <v>315</v>
      </c>
      <c r="C236" s="5">
        <v>0</v>
      </c>
      <c r="D236" s="5">
        <v>0</v>
      </c>
      <c r="E236" s="14" t="str">
        <f t="shared" si="17"/>
        <v/>
      </c>
      <c r="F236" s="14" t="str">
        <f t="shared" si="18"/>
        <v/>
      </c>
      <c r="G236" s="13" t="str">
        <f t="shared" si="19"/>
        <v>0</v>
      </c>
      <c r="H236" s="17" t="str">
        <f t="shared" si="20"/>
        <v/>
      </c>
    </row>
    <row r="237" spans="2:8" ht="15" x14ac:dyDescent="0.2">
      <c r="B237" s="8" t="s">
        <v>80</v>
      </c>
      <c r="C237" s="5">
        <v>2</v>
      </c>
      <c r="D237" s="5">
        <v>0</v>
      </c>
      <c r="E237" s="14">
        <f t="shared" si="17"/>
        <v>1.6528925619834711E-2</v>
      </c>
      <c r="F237" s="14" t="str">
        <f t="shared" si="18"/>
        <v/>
      </c>
      <c r="G237" s="13" t="str">
        <f t="shared" si="19"/>
        <v>0</v>
      </c>
      <c r="H237" s="17">
        <f t="shared" si="20"/>
        <v>0</v>
      </c>
    </row>
    <row r="238" spans="2:8" ht="15" x14ac:dyDescent="0.2">
      <c r="B238" s="8" t="s">
        <v>85</v>
      </c>
      <c r="C238" s="5">
        <v>0</v>
      </c>
      <c r="D238" s="5">
        <v>4</v>
      </c>
      <c r="E238" s="14" t="str">
        <f t="shared" si="17"/>
        <v/>
      </c>
      <c r="F238" s="14">
        <f t="shared" si="18"/>
        <v>1.4134275618374558E-2</v>
      </c>
      <c r="G238" s="13" t="str">
        <f t="shared" si="19"/>
        <v>0</v>
      </c>
      <c r="H238" s="17" t="str">
        <f t="shared" si="20"/>
        <v/>
      </c>
    </row>
    <row r="239" spans="2:8" ht="15" x14ac:dyDescent="0.2">
      <c r="B239" s="8" t="s">
        <v>81</v>
      </c>
      <c r="C239" s="5">
        <v>2</v>
      </c>
      <c r="D239" s="5">
        <v>3</v>
      </c>
      <c r="E239" s="14">
        <f t="shared" si="17"/>
        <v>1.6528925619834711E-2</v>
      </c>
      <c r="F239" s="14">
        <f t="shared" si="18"/>
        <v>1.0600706713780919E-2</v>
      </c>
      <c r="G239" s="13">
        <f t="shared" si="19"/>
        <v>0.5</v>
      </c>
      <c r="H239" s="17">
        <f t="shared" si="20"/>
        <v>8.2644628099173556E-3</v>
      </c>
    </row>
    <row r="240" spans="2:8" ht="15" x14ac:dyDescent="0.2">
      <c r="B240" s="8" t="s">
        <v>316</v>
      </c>
      <c r="C240" s="5">
        <v>0</v>
      </c>
      <c r="D240" s="5">
        <v>2</v>
      </c>
      <c r="E240" s="14" t="str">
        <f t="shared" si="17"/>
        <v/>
      </c>
      <c r="F240" s="14">
        <f t="shared" si="18"/>
        <v>7.0671378091872791E-3</v>
      </c>
      <c r="G240" s="13" t="str">
        <f t="shared" si="19"/>
        <v>0</v>
      </c>
      <c r="H240" s="17" t="str">
        <f t="shared" si="20"/>
        <v/>
      </c>
    </row>
    <row r="241" spans="2:8" ht="15" x14ac:dyDescent="0.2">
      <c r="B241" s="8" t="s">
        <v>78</v>
      </c>
      <c r="C241" s="5">
        <v>0</v>
      </c>
      <c r="D241" s="5">
        <v>0</v>
      </c>
      <c r="E241" s="14" t="str">
        <f t="shared" si="17"/>
        <v/>
      </c>
      <c r="F241" s="14" t="str">
        <f t="shared" si="18"/>
        <v/>
      </c>
      <c r="G241" s="13" t="str">
        <f t="shared" si="19"/>
        <v>0</v>
      </c>
      <c r="H241" s="17" t="str">
        <f t="shared" si="20"/>
        <v/>
      </c>
    </row>
    <row r="242" spans="2:8" ht="15" x14ac:dyDescent="0.2">
      <c r="B242" s="8" t="s">
        <v>83</v>
      </c>
      <c r="C242" s="5">
        <v>0</v>
      </c>
      <c r="D242" s="5">
        <v>0</v>
      </c>
      <c r="E242" s="14" t="str">
        <f t="shared" si="17"/>
        <v/>
      </c>
      <c r="F242" s="14" t="str">
        <f t="shared" si="18"/>
        <v/>
      </c>
      <c r="G242" s="13" t="str">
        <f t="shared" si="19"/>
        <v>0</v>
      </c>
      <c r="H242" s="17" t="str">
        <f t="shared" si="20"/>
        <v/>
      </c>
    </row>
    <row r="243" spans="2:8" ht="15" x14ac:dyDescent="0.2">
      <c r="B243" s="8" t="s">
        <v>317</v>
      </c>
      <c r="C243" s="5">
        <v>0</v>
      </c>
      <c r="D243" s="5">
        <v>0</v>
      </c>
      <c r="E243" s="14" t="str">
        <f t="shared" si="17"/>
        <v/>
      </c>
      <c r="F243" s="14" t="str">
        <f t="shared" si="18"/>
        <v/>
      </c>
      <c r="G243" s="13" t="str">
        <f t="shared" si="19"/>
        <v>0</v>
      </c>
      <c r="H243" s="17" t="str">
        <f t="shared" si="20"/>
        <v/>
      </c>
    </row>
    <row r="244" spans="2:8" ht="15" x14ac:dyDescent="0.2">
      <c r="B244" s="8" t="s">
        <v>79</v>
      </c>
      <c r="C244" s="5">
        <v>0</v>
      </c>
      <c r="D244" s="5">
        <v>10</v>
      </c>
      <c r="E244" s="14" t="str">
        <f t="shared" si="17"/>
        <v/>
      </c>
      <c r="F244" s="14">
        <f t="shared" si="18"/>
        <v>3.5335689045936397E-2</v>
      </c>
      <c r="G244" s="13" t="str">
        <f t="shared" si="19"/>
        <v>0</v>
      </c>
      <c r="H244" s="17" t="str">
        <f t="shared" si="20"/>
        <v/>
      </c>
    </row>
    <row r="245" spans="2:8" ht="15" x14ac:dyDescent="0.2">
      <c r="B245" s="8" t="s">
        <v>84</v>
      </c>
      <c r="C245" s="5">
        <v>0</v>
      </c>
      <c r="D245" s="5">
        <v>0</v>
      </c>
      <c r="E245" s="14" t="str">
        <f t="shared" si="17"/>
        <v/>
      </c>
      <c r="F245" s="14" t="str">
        <f t="shared" si="18"/>
        <v/>
      </c>
      <c r="G245" s="13" t="str">
        <f t="shared" si="19"/>
        <v>0</v>
      </c>
      <c r="H245" s="17" t="str">
        <f t="shared" si="20"/>
        <v/>
      </c>
    </row>
    <row r="246" spans="2:8" ht="15" x14ac:dyDescent="0.2">
      <c r="B246" s="8" t="s">
        <v>318</v>
      </c>
      <c r="C246" s="5">
        <v>0</v>
      </c>
      <c r="D246" s="5">
        <v>0</v>
      </c>
      <c r="E246" s="14" t="str">
        <f t="shared" si="17"/>
        <v/>
      </c>
      <c r="F246" s="14" t="str">
        <f t="shared" si="18"/>
        <v/>
      </c>
      <c r="G246" s="13" t="str">
        <f t="shared" si="19"/>
        <v>0</v>
      </c>
      <c r="H246" s="17" t="str">
        <f t="shared" si="20"/>
        <v/>
      </c>
    </row>
    <row r="247" spans="2:8" ht="15" x14ac:dyDescent="0.2">
      <c r="B247" s="8" t="s">
        <v>319</v>
      </c>
      <c r="C247" s="5">
        <v>6</v>
      </c>
      <c r="D247" s="5">
        <v>4</v>
      </c>
      <c r="E247" s="14">
        <f t="shared" si="17"/>
        <v>4.9586776859504134E-2</v>
      </c>
      <c r="F247" s="14">
        <f t="shared" si="18"/>
        <v>1.4134275618374558E-2</v>
      </c>
      <c r="G247" s="13">
        <f t="shared" si="19"/>
        <v>-0.33333333333333331</v>
      </c>
      <c r="H247" s="17">
        <f t="shared" si="20"/>
        <v>-1.6528925619834711E-2</v>
      </c>
    </row>
    <row r="248" spans="2:8" ht="15" x14ac:dyDescent="0.2">
      <c r="B248" s="8" t="s">
        <v>86</v>
      </c>
      <c r="C248" s="5">
        <v>0</v>
      </c>
      <c r="D248" s="5">
        <v>0</v>
      </c>
      <c r="E248" s="14" t="str">
        <f t="shared" si="17"/>
        <v/>
      </c>
      <c r="F248" s="14" t="str">
        <f t="shared" si="18"/>
        <v/>
      </c>
      <c r="G248" s="13" t="str">
        <f t="shared" si="19"/>
        <v>0</v>
      </c>
      <c r="H248" s="17" t="str">
        <f t="shared" si="20"/>
        <v/>
      </c>
    </row>
    <row r="249" spans="2:8" ht="15" x14ac:dyDescent="0.2">
      <c r="B249" s="8" t="s">
        <v>87</v>
      </c>
      <c r="C249" s="5">
        <v>2</v>
      </c>
      <c r="D249" s="5">
        <v>4</v>
      </c>
      <c r="E249" s="14">
        <f t="shared" si="17"/>
        <v>1.6528925619834711E-2</v>
      </c>
      <c r="F249" s="14">
        <f t="shared" si="18"/>
        <v>1.4134275618374558E-2</v>
      </c>
      <c r="G249" s="13">
        <f t="shared" si="19"/>
        <v>1</v>
      </c>
      <c r="H249" s="17">
        <f t="shared" si="20"/>
        <v>1.6528925619834711E-2</v>
      </c>
    </row>
    <row r="250" spans="2:8" ht="15" x14ac:dyDescent="0.2">
      <c r="B250" s="8" t="s">
        <v>82</v>
      </c>
      <c r="C250" s="5">
        <v>0</v>
      </c>
      <c r="D250" s="5">
        <v>0</v>
      </c>
      <c r="E250" s="14" t="str">
        <f t="shared" si="17"/>
        <v/>
      </c>
      <c r="F250" s="14" t="str">
        <f t="shared" si="18"/>
        <v/>
      </c>
      <c r="G250" s="13" t="str">
        <f t="shared" si="19"/>
        <v>0</v>
      </c>
      <c r="H250" s="17" t="str">
        <f t="shared" si="20"/>
        <v/>
      </c>
    </row>
    <row r="251" spans="2:8" ht="15" x14ac:dyDescent="0.2">
      <c r="B251" s="8" t="s">
        <v>320</v>
      </c>
      <c r="C251" s="5">
        <v>0</v>
      </c>
      <c r="D251" s="5">
        <v>0</v>
      </c>
      <c r="E251" s="14" t="str">
        <f t="shared" si="17"/>
        <v/>
      </c>
      <c r="F251" s="14" t="str">
        <f t="shared" si="18"/>
        <v/>
      </c>
      <c r="G251" s="13" t="str">
        <f t="shared" si="19"/>
        <v>0</v>
      </c>
      <c r="H251" s="17" t="str">
        <f t="shared" si="20"/>
        <v/>
      </c>
    </row>
    <row r="252" spans="2:8" ht="15" x14ac:dyDescent="0.2">
      <c r="B252" s="8" t="s">
        <v>321</v>
      </c>
      <c r="C252" s="5">
        <v>1</v>
      </c>
      <c r="D252" s="5">
        <v>4</v>
      </c>
      <c r="E252" s="14">
        <f t="shared" si="17"/>
        <v>8.2644628099173556E-3</v>
      </c>
      <c r="F252" s="14">
        <f t="shared" si="18"/>
        <v>1.4134275618374558E-2</v>
      </c>
      <c r="G252" s="13">
        <f t="shared" si="19"/>
        <v>3</v>
      </c>
      <c r="H252" s="17">
        <f t="shared" si="20"/>
        <v>2.4793388429752067E-2</v>
      </c>
    </row>
    <row r="253" spans="2:8" ht="15" x14ac:dyDescent="0.2">
      <c r="B253" s="8" t="s">
        <v>322</v>
      </c>
      <c r="C253" s="5">
        <v>1</v>
      </c>
      <c r="D253" s="5">
        <v>1</v>
      </c>
      <c r="E253" s="14">
        <f t="shared" si="17"/>
        <v>8.2644628099173556E-3</v>
      </c>
      <c r="F253" s="14">
        <f t="shared" si="18"/>
        <v>3.5335689045936395E-3</v>
      </c>
      <c r="G253" s="13">
        <f t="shared" si="19"/>
        <v>0</v>
      </c>
      <c r="H253" s="17">
        <f t="shared" si="20"/>
        <v>0</v>
      </c>
    </row>
    <row r="254" spans="2:8" ht="15" x14ac:dyDescent="0.2">
      <c r="B254" s="8" t="s">
        <v>323</v>
      </c>
      <c r="C254" s="5">
        <v>0</v>
      </c>
      <c r="D254" s="5">
        <v>0</v>
      </c>
      <c r="E254" s="14" t="str">
        <f t="shared" si="17"/>
        <v/>
      </c>
      <c r="F254" s="14" t="str">
        <f t="shared" si="18"/>
        <v/>
      </c>
      <c r="G254" s="13" t="str">
        <f t="shared" si="19"/>
        <v>0</v>
      </c>
      <c r="H254" s="17" t="str">
        <f t="shared" si="20"/>
        <v/>
      </c>
    </row>
    <row r="255" spans="2:8" ht="15" x14ac:dyDescent="0.2">
      <c r="B255" s="8" t="s">
        <v>324</v>
      </c>
      <c r="C255" s="5">
        <v>0</v>
      </c>
      <c r="D255" s="5">
        <v>0</v>
      </c>
      <c r="E255" s="14" t="str">
        <f t="shared" si="17"/>
        <v/>
      </c>
      <c r="F255" s="14" t="str">
        <f t="shared" si="18"/>
        <v/>
      </c>
      <c r="G255" s="13" t="str">
        <f t="shared" si="19"/>
        <v>0</v>
      </c>
      <c r="H255" s="17" t="str">
        <f t="shared" si="20"/>
        <v/>
      </c>
    </row>
    <row r="256" spans="2:8" ht="15" x14ac:dyDescent="0.2">
      <c r="B256" s="8" t="s">
        <v>88</v>
      </c>
      <c r="C256" s="5">
        <v>0</v>
      </c>
      <c r="D256" s="5">
        <v>10</v>
      </c>
      <c r="E256" s="14" t="str">
        <f t="shared" si="17"/>
        <v/>
      </c>
      <c r="F256" s="14">
        <f t="shared" si="18"/>
        <v>3.5335689045936397E-2</v>
      </c>
      <c r="G256" s="13" t="str">
        <f t="shared" si="19"/>
        <v>0</v>
      </c>
      <c r="H256" s="17" t="str">
        <f t="shared" si="20"/>
        <v/>
      </c>
    </row>
    <row r="257" spans="2:8" ht="15" x14ac:dyDescent="0.2">
      <c r="B257" s="8" t="s">
        <v>325</v>
      </c>
      <c r="C257" s="5">
        <v>0</v>
      </c>
      <c r="D257" s="5">
        <v>0</v>
      </c>
      <c r="E257" s="14" t="str">
        <f t="shared" si="17"/>
        <v/>
      </c>
      <c r="F257" s="14" t="str">
        <f t="shared" si="18"/>
        <v/>
      </c>
      <c r="G257" s="13" t="str">
        <f t="shared" si="19"/>
        <v>0</v>
      </c>
      <c r="H257" s="17" t="str">
        <f t="shared" si="20"/>
        <v/>
      </c>
    </row>
    <row r="258" spans="2:8" ht="30" x14ac:dyDescent="0.2">
      <c r="B258" s="8" t="s">
        <v>326</v>
      </c>
      <c r="C258" s="5">
        <v>1</v>
      </c>
      <c r="D258" s="5">
        <v>0</v>
      </c>
      <c r="E258" s="14">
        <f t="shared" si="17"/>
        <v>8.2644628099173556E-3</v>
      </c>
      <c r="F258" s="14" t="str">
        <f t="shared" si="18"/>
        <v/>
      </c>
      <c r="G258" s="13" t="str">
        <f t="shared" si="19"/>
        <v>0</v>
      </c>
      <c r="H258" s="17">
        <f t="shared" si="20"/>
        <v>0</v>
      </c>
    </row>
    <row r="259" spans="2:8" ht="15" x14ac:dyDescent="0.2">
      <c r="B259" s="8" t="s">
        <v>327</v>
      </c>
      <c r="C259" s="5">
        <v>0</v>
      </c>
      <c r="D259" s="5">
        <v>1</v>
      </c>
      <c r="E259" s="14" t="str">
        <f t="shared" si="17"/>
        <v/>
      </c>
      <c r="F259" s="14">
        <f t="shared" si="18"/>
        <v>3.5335689045936395E-3</v>
      </c>
      <c r="G259" s="13" t="str">
        <f t="shared" si="19"/>
        <v>0</v>
      </c>
      <c r="H259" s="17" t="str">
        <f t="shared" si="20"/>
        <v/>
      </c>
    </row>
    <row r="260" spans="2:8" ht="15" x14ac:dyDescent="0.2">
      <c r="B260" s="8" t="s">
        <v>89</v>
      </c>
      <c r="C260" s="5">
        <v>1</v>
      </c>
      <c r="D260" s="5">
        <v>0</v>
      </c>
      <c r="E260" s="14">
        <f t="shared" si="17"/>
        <v>8.2644628099173556E-3</v>
      </c>
      <c r="F260" s="14" t="str">
        <f t="shared" si="18"/>
        <v/>
      </c>
      <c r="G260" s="13" t="str">
        <f t="shared" si="19"/>
        <v>0</v>
      </c>
      <c r="H260" s="17">
        <f t="shared" si="20"/>
        <v>0</v>
      </c>
    </row>
    <row r="261" spans="2:8" ht="30" x14ac:dyDescent="0.2">
      <c r="B261" s="8" t="s">
        <v>328</v>
      </c>
      <c r="C261" s="5">
        <v>0</v>
      </c>
      <c r="D261" s="5">
        <v>0</v>
      </c>
      <c r="E261" s="14" t="str">
        <f t="shared" si="17"/>
        <v/>
      </c>
      <c r="F261" s="14" t="str">
        <f t="shared" si="18"/>
        <v/>
      </c>
      <c r="G261" s="13" t="str">
        <f t="shared" si="19"/>
        <v>0</v>
      </c>
      <c r="H261" s="17" t="str">
        <f t="shared" si="20"/>
        <v/>
      </c>
    </row>
    <row r="262" spans="2:8" ht="15" x14ac:dyDescent="0.2">
      <c r="B262" s="8" t="s">
        <v>90</v>
      </c>
      <c r="C262" s="5">
        <v>1</v>
      </c>
      <c r="D262" s="5">
        <v>0</v>
      </c>
      <c r="E262" s="14">
        <f t="shared" si="17"/>
        <v>8.2644628099173556E-3</v>
      </c>
      <c r="F262" s="14" t="str">
        <f t="shared" si="18"/>
        <v/>
      </c>
      <c r="G262" s="13" t="str">
        <f t="shared" si="19"/>
        <v>0</v>
      </c>
      <c r="H262" s="17">
        <f t="shared" si="20"/>
        <v>0</v>
      </c>
    </row>
    <row r="263" spans="2:8" ht="15" x14ac:dyDescent="0.2">
      <c r="B263" s="8" t="s">
        <v>329</v>
      </c>
      <c r="C263" s="5">
        <v>0</v>
      </c>
      <c r="D263" s="5">
        <v>0</v>
      </c>
      <c r="E263" s="14" t="str">
        <f t="shared" si="17"/>
        <v/>
      </c>
      <c r="F263" s="14" t="str">
        <f t="shared" si="18"/>
        <v/>
      </c>
      <c r="G263" s="13" t="str">
        <f t="shared" si="19"/>
        <v>0</v>
      </c>
      <c r="H263" s="17" t="str">
        <f t="shared" si="20"/>
        <v/>
      </c>
    </row>
    <row r="264" spans="2:8" ht="30" x14ac:dyDescent="0.2">
      <c r="B264" s="8" t="s">
        <v>330</v>
      </c>
      <c r="C264" s="5">
        <v>1</v>
      </c>
      <c r="D264" s="5">
        <v>0</v>
      </c>
      <c r="E264" s="14">
        <f t="shared" si="17"/>
        <v>8.2644628099173556E-3</v>
      </c>
      <c r="F264" s="14" t="str">
        <f t="shared" si="18"/>
        <v/>
      </c>
      <c r="G264" s="13" t="str">
        <f t="shared" si="19"/>
        <v>0</v>
      </c>
      <c r="H264" s="17">
        <f t="shared" si="20"/>
        <v>0</v>
      </c>
    </row>
    <row r="265" spans="2:8" ht="15" x14ac:dyDescent="0.2">
      <c r="B265" s="8" t="s">
        <v>331</v>
      </c>
      <c r="C265" s="5">
        <v>0</v>
      </c>
      <c r="D265" s="5">
        <v>0</v>
      </c>
      <c r="E265" s="14" t="str">
        <f t="shared" si="17"/>
        <v/>
      </c>
      <c r="F265" s="14" t="str">
        <f t="shared" si="18"/>
        <v/>
      </c>
      <c r="G265" s="13" t="str">
        <f t="shared" si="19"/>
        <v>0</v>
      </c>
      <c r="H265" s="17" t="str">
        <f t="shared" si="20"/>
        <v/>
      </c>
    </row>
    <row r="266" spans="2:8" ht="15" x14ac:dyDescent="0.2">
      <c r="B266" s="8" t="s">
        <v>332</v>
      </c>
      <c r="C266" s="5">
        <v>0</v>
      </c>
      <c r="D266" s="5">
        <v>3</v>
      </c>
      <c r="E266" s="14" t="str">
        <f t="shared" si="17"/>
        <v/>
      </c>
      <c r="F266" s="14">
        <f t="shared" si="18"/>
        <v>1.0600706713780919E-2</v>
      </c>
      <c r="G266" s="13" t="str">
        <f t="shared" si="19"/>
        <v>0</v>
      </c>
      <c r="H266" s="17" t="str">
        <f t="shared" si="20"/>
        <v/>
      </c>
    </row>
    <row r="267" spans="2:8" ht="15" x14ac:dyDescent="0.2">
      <c r="B267" s="8" t="s">
        <v>333</v>
      </c>
      <c r="C267" s="5">
        <v>0</v>
      </c>
      <c r="D267" s="5">
        <v>0</v>
      </c>
      <c r="E267" s="14" t="str">
        <f t="shared" si="17"/>
        <v/>
      </c>
      <c r="F267" s="14" t="str">
        <f t="shared" si="18"/>
        <v/>
      </c>
      <c r="G267" s="13" t="str">
        <f t="shared" si="19"/>
        <v>0</v>
      </c>
      <c r="H267" s="17" t="str">
        <f t="shared" si="20"/>
        <v/>
      </c>
    </row>
    <row r="268" spans="2:8" ht="30" x14ac:dyDescent="0.2">
      <c r="B268" s="8" t="s">
        <v>334</v>
      </c>
      <c r="C268" s="5">
        <v>0</v>
      </c>
      <c r="D268" s="5">
        <v>5</v>
      </c>
      <c r="E268" s="14" t="str">
        <f t="shared" si="17"/>
        <v/>
      </c>
      <c r="F268" s="14">
        <f t="shared" si="18"/>
        <v>1.7667844522968199E-2</v>
      </c>
      <c r="G268" s="13" t="str">
        <f t="shared" si="19"/>
        <v>0</v>
      </c>
      <c r="H268" s="17" t="str">
        <f t="shared" si="20"/>
        <v/>
      </c>
    </row>
    <row r="269" spans="2:8" ht="15" x14ac:dyDescent="0.2">
      <c r="B269" s="8" t="s">
        <v>335</v>
      </c>
      <c r="C269" s="5">
        <v>0</v>
      </c>
      <c r="D269" s="5">
        <v>0</v>
      </c>
      <c r="E269" s="14" t="str">
        <f t="shared" si="17"/>
        <v/>
      </c>
      <c r="F269" s="14" t="str">
        <f t="shared" si="18"/>
        <v/>
      </c>
      <c r="G269" s="13" t="str">
        <f t="shared" si="19"/>
        <v>0</v>
      </c>
      <c r="H269" s="17" t="str">
        <f t="shared" si="20"/>
        <v/>
      </c>
    </row>
    <row r="270" spans="2:8" ht="30" x14ac:dyDescent="0.2">
      <c r="B270" s="8" t="s">
        <v>336</v>
      </c>
      <c r="C270" s="5">
        <v>0</v>
      </c>
      <c r="D270" s="5">
        <v>1</v>
      </c>
      <c r="E270" s="14" t="str">
        <f t="shared" si="17"/>
        <v/>
      </c>
      <c r="F270" s="14">
        <f t="shared" si="18"/>
        <v>3.5335689045936395E-3</v>
      </c>
      <c r="G270" s="13" t="str">
        <f t="shared" si="19"/>
        <v>0</v>
      </c>
      <c r="H270" s="17" t="str">
        <f t="shared" si="20"/>
        <v/>
      </c>
    </row>
    <row r="271" spans="2:8" ht="15" x14ac:dyDescent="0.2">
      <c r="B271" s="8" t="s">
        <v>93</v>
      </c>
      <c r="C271" s="5">
        <v>0</v>
      </c>
      <c r="D271" s="5">
        <v>0</v>
      </c>
      <c r="E271" s="14" t="str">
        <f t="shared" si="17"/>
        <v/>
      </c>
      <c r="F271" s="14" t="str">
        <f t="shared" si="18"/>
        <v/>
      </c>
      <c r="G271" s="13" t="str">
        <f t="shared" si="19"/>
        <v>0</v>
      </c>
      <c r="H271" s="17" t="str">
        <f t="shared" si="20"/>
        <v/>
      </c>
    </row>
    <row r="272" spans="2:8" ht="30" x14ac:dyDescent="0.2">
      <c r="B272" s="8" t="s">
        <v>337</v>
      </c>
      <c r="C272" s="5">
        <v>0</v>
      </c>
      <c r="D272" s="5">
        <v>0</v>
      </c>
      <c r="E272" s="14" t="str">
        <f t="shared" si="17"/>
        <v/>
      </c>
      <c r="F272" s="14" t="str">
        <f t="shared" si="18"/>
        <v/>
      </c>
      <c r="G272" s="13" t="str">
        <f t="shared" si="19"/>
        <v>0</v>
      </c>
      <c r="H272" s="17" t="str">
        <f t="shared" si="20"/>
        <v/>
      </c>
    </row>
    <row r="273" spans="2:8" ht="15" x14ac:dyDescent="0.2">
      <c r="B273" s="8" t="s">
        <v>91</v>
      </c>
      <c r="C273" s="5">
        <v>0</v>
      </c>
      <c r="D273" s="5">
        <v>0</v>
      </c>
      <c r="E273" s="14" t="str">
        <f t="shared" si="17"/>
        <v/>
      </c>
      <c r="F273" s="14" t="str">
        <f t="shared" si="18"/>
        <v/>
      </c>
      <c r="G273" s="13" t="str">
        <f t="shared" si="19"/>
        <v>0</v>
      </c>
      <c r="H273" s="17" t="str">
        <f t="shared" si="20"/>
        <v/>
      </c>
    </row>
    <row r="274" spans="2:8" ht="15" x14ac:dyDescent="0.2">
      <c r="B274" s="8" t="s">
        <v>338</v>
      </c>
      <c r="C274" s="5">
        <v>0</v>
      </c>
      <c r="D274" s="5">
        <v>0</v>
      </c>
      <c r="E274" s="14" t="str">
        <f t="shared" si="17"/>
        <v/>
      </c>
      <c r="F274" s="14" t="str">
        <f t="shared" si="18"/>
        <v/>
      </c>
      <c r="G274" s="13" t="str">
        <f t="shared" si="19"/>
        <v>0</v>
      </c>
      <c r="H274" s="17" t="str">
        <f t="shared" si="20"/>
        <v/>
      </c>
    </row>
    <row r="275" spans="2:8" ht="30" x14ac:dyDescent="0.2">
      <c r="B275" s="8" t="s">
        <v>339</v>
      </c>
      <c r="C275" s="5">
        <v>0</v>
      </c>
      <c r="D275" s="5">
        <v>0</v>
      </c>
      <c r="E275" s="14" t="str">
        <f t="shared" si="17"/>
        <v/>
      </c>
      <c r="F275" s="14" t="str">
        <f t="shared" si="18"/>
        <v/>
      </c>
      <c r="G275" s="13" t="str">
        <f t="shared" si="19"/>
        <v>0</v>
      </c>
      <c r="H275" s="17" t="str">
        <f t="shared" si="20"/>
        <v/>
      </c>
    </row>
    <row r="276" spans="2:8" ht="15" x14ac:dyDescent="0.2">
      <c r="B276" s="8" t="s">
        <v>92</v>
      </c>
      <c r="C276" s="5">
        <v>0</v>
      </c>
      <c r="D276" s="5">
        <v>0</v>
      </c>
      <c r="E276" s="14" t="str">
        <f t="shared" si="17"/>
        <v/>
      </c>
      <c r="F276" s="14" t="str">
        <f t="shared" si="18"/>
        <v/>
      </c>
      <c r="G276" s="13" t="str">
        <f t="shared" si="19"/>
        <v>0</v>
      </c>
      <c r="H276" s="17" t="str">
        <f t="shared" si="20"/>
        <v/>
      </c>
    </row>
    <row r="277" spans="2:8" ht="15" x14ac:dyDescent="0.2">
      <c r="B277" s="8" t="s">
        <v>340</v>
      </c>
      <c r="C277" s="5">
        <v>0</v>
      </c>
      <c r="D277" s="5">
        <v>0</v>
      </c>
      <c r="E277" s="14" t="str">
        <f t="shared" si="17"/>
        <v/>
      </c>
      <c r="F277" s="14" t="str">
        <f t="shared" si="18"/>
        <v/>
      </c>
      <c r="G277" s="13" t="str">
        <f t="shared" si="19"/>
        <v>0</v>
      </c>
      <c r="H277" s="17" t="str">
        <f t="shared" si="20"/>
        <v/>
      </c>
    </row>
    <row r="278" spans="2:8" ht="15" x14ac:dyDescent="0.2">
      <c r="B278" s="8" t="s">
        <v>341</v>
      </c>
      <c r="C278" s="5">
        <v>0</v>
      </c>
      <c r="D278" s="5">
        <v>0</v>
      </c>
      <c r="E278" s="14" t="str">
        <f t="shared" si="17"/>
        <v/>
      </c>
      <c r="F278" s="14" t="str">
        <f t="shared" si="18"/>
        <v/>
      </c>
      <c r="G278" s="13" t="str">
        <f t="shared" si="19"/>
        <v>0</v>
      </c>
      <c r="H278" s="17" t="str">
        <f t="shared" si="20"/>
        <v/>
      </c>
    </row>
    <row r="279" spans="2:8" ht="15" x14ac:dyDescent="0.2">
      <c r="B279" s="8" t="s">
        <v>342</v>
      </c>
      <c r="C279" s="5">
        <v>0</v>
      </c>
      <c r="D279" s="5">
        <v>0</v>
      </c>
      <c r="E279" s="14" t="str">
        <f t="shared" si="17"/>
        <v/>
      </c>
      <c r="F279" s="14" t="str">
        <f t="shared" si="18"/>
        <v/>
      </c>
      <c r="G279" s="13" t="str">
        <f t="shared" si="19"/>
        <v>0</v>
      </c>
      <c r="H279" s="17" t="str">
        <f t="shared" si="20"/>
        <v/>
      </c>
    </row>
    <row r="280" spans="2:8" ht="15" x14ac:dyDescent="0.2">
      <c r="B280" s="8" t="s">
        <v>343</v>
      </c>
      <c r="C280" s="5">
        <v>0</v>
      </c>
      <c r="D280" s="5">
        <v>0</v>
      </c>
      <c r="E280" s="14" t="str">
        <f t="shared" si="17"/>
        <v/>
      </c>
      <c r="F280" s="14" t="str">
        <f t="shared" si="18"/>
        <v/>
      </c>
      <c r="G280" s="13" t="str">
        <f t="shared" si="19"/>
        <v>0</v>
      </c>
      <c r="H280" s="17" t="str">
        <f t="shared" si="20"/>
        <v/>
      </c>
    </row>
    <row r="281" spans="2:8" ht="15" x14ac:dyDescent="0.2">
      <c r="B281" s="8" t="s">
        <v>344</v>
      </c>
      <c r="C281" s="5">
        <v>0</v>
      </c>
      <c r="D281" s="5">
        <v>0</v>
      </c>
      <c r="E281" s="14" t="str">
        <f t="shared" ref="E281:E288" si="21">+IF(C281=0,"",C281/C$151)</f>
        <v/>
      </c>
      <c r="F281" s="14" t="str">
        <f t="shared" ref="F281:F288" si="22">+IF(D281=0,"",D281/D$151)</f>
        <v/>
      </c>
      <c r="G281" s="13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15" x14ac:dyDescent="0.2">
      <c r="B282" s="8" t="s">
        <v>345</v>
      </c>
      <c r="C282" s="5">
        <v>0</v>
      </c>
      <c r="D282" s="5">
        <v>0</v>
      </c>
      <c r="E282" s="14" t="str">
        <f t="shared" si="21"/>
        <v/>
      </c>
      <c r="F282" s="14" t="str">
        <f t="shared" si="22"/>
        <v/>
      </c>
      <c r="G282" s="13" t="str">
        <f t="shared" si="23"/>
        <v>0</v>
      </c>
      <c r="H282" s="17" t="str">
        <f t="shared" si="24"/>
        <v/>
      </c>
    </row>
    <row r="283" spans="2:8" ht="30" x14ac:dyDescent="0.2">
      <c r="B283" s="8" t="s">
        <v>346</v>
      </c>
      <c r="C283" s="5">
        <v>0</v>
      </c>
      <c r="D283" s="5">
        <v>0</v>
      </c>
      <c r="E283" s="14" t="str">
        <f t="shared" si="21"/>
        <v/>
      </c>
      <c r="F283" s="14" t="str">
        <f t="shared" si="22"/>
        <v/>
      </c>
      <c r="G283" s="13" t="str">
        <f t="shared" si="23"/>
        <v>0</v>
      </c>
      <c r="H283" s="17" t="str">
        <f t="shared" si="24"/>
        <v/>
      </c>
    </row>
    <row r="284" spans="2:8" ht="13.5" customHeight="1" x14ac:dyDescent="0.2">
      <c r="B284" s="8" t="s">
        <v>347</v>
      </c>
      <c r="C284" s="5">
        <v>0</v>
      </c>
      <c r="D284" s="5">
        <v>0</v>
      </c>
      <c r="E284" s="14" t="str">
        <f t="shared" si="21"/>
        <v/>
      </c>
      <c r="F284" s="14" t="str">
        <f t="shared" si="22"/>
        <v/>
      </c>
      <c r="G284" s="13" t="str">
        <f t="shared" si="23"/>
        <v>0</v>
      </c>
      <c r="H284" s="17" t="str">
        <f t="shared" si="24"/>
        <v/>
      </c>
    </row>
    <row r="285" spans="2:8" ht="13.5" customHeight="1" x14ac:dyDescent="0.2">
      <c r="B285" s="8" t="s">
        <v>94</v>
      </c>
      <c r="C285" s="5">
        <v>0</v>
      </c>
      <c r="D285" s="5">
        <v>0</v>
      </c>
      <c r="E285" s="14" t="str">
        <f t="shared" si="21"/>
        <v/>
      </c>
      <c r="F285" s="14" t="str">
        <f t="shared" si="22"/>
        <v/>
      </c>
      <c r="G285" s="13" t="str">
        <f t="shared" si="23"/>
        <v>0</v>
      </c>
      <c r="H285" s="17" t="str">
        <f t="shared" si="24"/>
        <v/>
      </c>
    </row>
    <row r="286" spans="2:8" ht="25.5" customHeight="1" x14ac:dyDescent="0.2">
      <c r="B286" s="8" t="s">
        <v>348</v>
      </c>
      <c r="C286" s="5">
        <v>0</v>
      </c>
      <c r="D286" s="5">
        <v>2</v>
      </c>
      <c r="E286" s="14" t="str">
        <f t="shared" si="21"/>
        <v/>
      </c>
      <c r="F286" s="14">
        <f t="shared" si="22"/>
        <v>7.0671378091872791E-3</v>
      </c>
      <c r="G286" s="13" t="str">
        <f t="shared" si="23"/>
        <v>0</v>
      </c>
      <c r="H286" s="17" t="str">
        <f t="shared" si="24"/>
        <v/>
      </c>
    </row>
    <row r="287" spans="2:8" ht="13.5" customHeight="1" x14ac:dyDescent="0.2">
      <c r="B287" s="8" t="s">
        <v>349</v>
      </c>
      <c r="C287" s="5">
        <v>0</v>
      </c>
      <c r="D287" s="5">
        <v>0</v>
      </c>
      <c r="E287" s="14" t="str">
        <f t="shared" si="21"/>
        <v/>
      </c>
      <c r="F287" s="14" t="str">
        <f t="shared" si="22"/>
        <v/>
      </c>
      <c r="G287" s="13" t="str">
        <f t="shared" si="23"/>
        <v>0</v>
      </c>
      <c r="H287" s="17" t="str">
        <f t="shared" si="24"/>
        <v/>
      </c>
    </row>
    <row r="288" spans="2:8" ht="15" x14ac:dyDescent="0.2">
      <c r="B288" s="8" t="s">
        <v>350</v>
      </c>
      <c r="C288" s="5">
        <v>0</v>
      </c>
      <c r="D288" s="5">
        <v>0</v>
      </c>
      <c r="E288" s="14" t="str">
        <f t="shared" si="21"/>
        <v/>
      </c>
      <c r="F288" s="14" t="str">
        <f t="shared" si="22"/>
        <v/>
      </c>
      <c r="G288" s="13" t="str">
        <f t="shared" si="23"/>
        <v>0</v>
      </c>
      <c r="H288" s="17" t="str">
        <f t="shared" si="24"/>
        <v/>
      </c>
    </row>
    <row r="289" spans="2:8" ht="15" x14ac:dyDescent="0.2">
      <c r="B289" s="22"/>
      <c r="C289" s="27"/>
      <c r="D289" s="27"/>
      <c r="E289" s="26"/>
      <c r="F289" s="26"/>
      <c r="G289" s="23"/>
      <c r="H289" s="24"/>
    </row>
    <row r="290" spans="2:8" ht="15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22.5" customHeight="1" x14ac:dyDescent="0.2">
      <c r="B292" s="39" t="s">
        <v>517</v>
      </c>
      <c r="C292" s="40" t="s">
        <v>518</v>
      </c>
      <c r="D292" s="41"/>
      <c r="E292" s="44" t="s">
        <v>482</v>
      </c>
      <c r="F292" s="41"/>
      <c r="G292" s="42" t="s">
        <v>567</v>
      </c>
      <c r="H292" s="42" t="s">
        <v>481</v>
      </c>
    </row>
    <row r="293" spans="2:8" ht="22.5" customHeight="1" x14ac:dyDescent="0.2">
      <c r="B293" s="39"/>
      <c r="C293" s="37">
        <v>2014</v>
      </c>
      <c r="D293" s="37">
        <v>2015</v>
      </c>
      <c r="E293" s="37">
        <v>2014</v>
      </c>
      <c r="F293" s="37">
        <v>2015</v>
      </c>
      <c r="G293" s="43"/>
      <c r="H293" s="43"/>
    </row>
    <row r="294" spans="2:8" x14ac:dyDescent="0.2">
      <c r="B294" s="32" t="s">
        <v>522</v>
      </c>
      <c r="C294" s="33">
        <f>SUM(C295:C499)</f>
        <v>700</v>
      </c>
      <c r="D294" s="34">
        <f>SUM(D295:D499)</f>
        <v>941</v>
      </c>
      <c r="E294" s="35">
        <f>+IF(C294=0,"",C294/C$294)</f>
        <v>1</v>
      </c>
      <c r="F294" s="35">
        <f>+IF(D294=0,"",D294/D$294)</f>
        <v>1</v>
      </c>
      <c r="G294" s="35">
        <f>+IF(OR(AND(D294=0),(C294=0)),"0",((D294-C294)/C294))</f>
        <v>0.34428571428571431</v>
      </c>
      <c r="H294" s="35">
        <f>+IF(OR(AND(E294=""),(G294="")),"",E294*G294)</f>
        <v>0.34428571428571431</v>
      </c>
    </row>
    <row r="295" spans="2:8" ht="15" x14ac:dyDescent="0.2">
      <c r="B295" s="6" t="s">
        <v>100</v>
      </c>
      <c r="C295" s="5">
        <v>5</v>
      </c>
      <c r="D295" s="5">
        <v>8</v>
      </c>
      <c r="E295" s="14">
        <f>+IF(C295=0,"",C295/C$294)</f>
        <v>7.1428571428571426E-3</v>
      </c>
      <c r="F295" s="14">
        <f>+IF(D295=0,"",D295/D$294)</f>
        <v>8.5015940488841653E-3</v>
      </c>
      <c r="G295" s="13">
        <f>+IF(OR(AND(D295=0),(C295=0)),"0",((D295-C295)/C295))</f>
        <v>0.6</v>
      </c>
      <c r="H295" s="17">
        <f>+IF(OR(AND(E295=""),(G295="")),"",E295*G295)</f>
        <v>4.2857142857142851E-3</v>
      </c>
    </row>
    <row r="296" spans="2:8" ht="15" x14ac:dyDescent="0.2">
      <c r="B296" s="6" t="s">
        <v>113</v>
      </c>
      <c r="C296" s="5">
        <v>3</v>
      </c>
      <c r="D296" s="5">
        <v>3</v>
      </c>
      <c r="E296" s="14">
        <f t="shared" ref="E296:E359" si="25">+IF(C296=0,"",C296/C$294)</f>
        <v>4.2857142857142859E-3</v>
      </c>
      <c r="F296" s="14">
        <f t="shared" ref="F296:F359" si="26">+IF(D296=0,"",D296/D$294)</f>
        <v>3.188097768331562E-3</v>
      </c>
      <c r="G296" s="13">
        <f t="shared" ref="G296:G359" si="27">+IF(OR(AND(D296=0),(C296=0)),"0",((D296-C296)/C296))</f>
        <v>0</v>
      </c>
      <c r="H296" s="17">
        <f t="shared" ref="H296:H359" si="28">+IF(OR(AND(E296=""),(G296="")),"",E296*G296)</f>
        <v>0</v>
      </c>
    </row>
    <row r="297" spans="2:8" ht="15" x14ac:dyDescent="0.2">
      <c r="B297" s="6" t="s">
        <v>104</v>
      </c>
      <c r="C297" s="5">
        <v>4</v>
      </c>
      <c r="D297" s="5">
        <v>13</v>
      </c>
      <c r="E297" s="14">
        <f t="shared" si="25"/>
        <v>5.7142857142857143E-3</v>
      </c>
      <c r="F297" s="14">
        <f t="shared" si="26"/>
        <v>1.381509032943677E-2</v>
      </c>
      <c r="G297" s="13">
        <f t="shared" si="27"/>
        <v>2.25</v>
      </c>
      <c r="H297" s="17">
        <f t="shared" si="28"/>
        <v>1.2857142857142857E-2</v>
      </c>
    </row>
    <row r="298" spans="2:8" ht="15" x14ac:dyDescent="0.2">
      <c r="B298" s="6" t="s">
        <v>95</v>
      </c>
      <c r="C298" s="5">
        <v>1</v>
      </c>
      <c r="D298" s="5">
        <v>1</v>
      </c>
      <c r="E298" s="14">
        <f t="shared" si="25"/>
        <v>1.4285714285714286E-3</v>
      </c>
      <c r="F298" s="14">
        <f t="shared" si="26"/>
        <v>1.0626992561105207E-3</v>
      </c>
      <c r="G298" s="13">
        <f t="shared" si="27"/>
        <v>0</v>
      </c>
      <c r="H298" s="17">
        <f t="shared" si="28"/>
        <v>0</v>
      </c>
    </row>
    <row r="299" spans="2:8" ht="15" x14ac:dyDescent="0.2">
      <c r="B299" s="6" t="s">
        <v>112</v>
      </c>
      <c r="C299" s="5">
        <v>0</v>
      </c>
      <c r="D299" s="5">
        <v>0</v>
      </c>
      <c r="E299" s="14" t="str">
        <f t="shared" si="25"/>
        <v/>
      </c>
      <c r="F299" s="14" t="str">
        <f t="shared" si="26"/>
        <v/>
      </c>
      <c r="G299" s="13" t="str">
        <f t="shared" si="27"/>
        <v>0</v>
      </c>
      <c r="H299" s="17" t="str">
        <f t="shared" si="28"/>
        <v/>
      </c>
    </row>
    <row r="300" spans="2:8" ht="15" x14ac:dyDescent="0.2">
      <c r="B300" s="6" t="s">
        <v>111</v>
      </c>
      <c r="C300" s="5">
        <v>0</v>
      </c>
      <c r="D300" s="5">
        <v>0</v>
      </c>
      <c r="E300" s="14" t="str">
        <f t="shared" si="25"/>
        <v/>
      </c>
      <c r="F300" s="14" t="str">
        <f t="shared" si="26"/>
        <v/>
      </c>
      <c r="G300" s="13" t="str">
        <f t="shared" si="27"/>
        <v>0</v>
      </c>
      <c r="H300" s="17" t="str">
        <f t="shared" si="28"/>
        <v/>
      </c>
    </row>
    <row r="301" spans="2:8" ht="15" x14ac:dyDescent="0.2">
      <c r="B301" s="6" t="s">
        <v>105</v>
      </c>
      <c r="C301" s="5">
        <v>18</v>
      </c>
      <c r="D301" s="5">
        <v>36</v>
      </c>
      <c r="E301" s="14">
        <f t="shared" si="25"/>
        <v>2.5714285714285714E-2</v>
      </c>
      <c r="F301" s="14">
        <f t="shared" si="26"/>
        <v>3.8257173219978749E-2</v>
      </c>
      <c r="G301" s="13">
        <f t="shared" si="27"/>
        <v>1</v>
      </c>
      <c r="H301" s="17">
        <f t="shared" si="28"/>
        <v>2.5714285714285714E-2</v>
      </c>
    </row>
    <row r="302" spans="2:8" ht="15" x14ac:dyDescent="0.2">
      <c r="B302" s="6" t="s">
        <v>109</v>
      </c>
      <c r="C302" s="5">
        <v>0</v>
      </c>
      <c r="D302" s="5">
        <v>9</v>
      </c>
      <c r="E302" s="14" t="str">
        <f t="shared" si="25"/>
        <v/>
      </c>
      <c r="F302" s="14">
        <f t="shared" si="26"/>
        <v>9.5642933049946872E-3</v>
      </c>
      <c r="G302" s="13" t="str">
        <f t="shared" si="27"/>
        <v>0</v>
      </c>
      <c r="H302" s="17" t="str">
        <f t="shared" si="28"/>
        <v/>
      </c>
    </row>
    <row r="303" spans="2:8" ht="15" x14ac:dyDescent="0.2">
      <c r="B303" s="6" t="s">
        <v>108</v>
      </c>
      <c r="C303" s="5">
        <v>0</v>
      </c>
      <c r="D303" s="5">
        <v>1</v>
      </c>
      <c r="E303" s="14" t="str">
        <f t="shared" si="25"/>
        <v/>
      </c>
      <c r="F303" s="14">
        <f t="shared" si="26"/>
        <v>1.0626992561105207E-3</v>
      </c>
      <c r="G303" s="13" t="str">
        <f t="shared" si="27"/>
        <v>0</v>
      </c>
      <c r="H303" s="17" t="str">
        <f t="shared" si="28"/>
        <v/>
      </c>
    </row>
    <row r="304" spans="2:8" ht="15" x14ac:dyDescent="0.2">
      <c r="B304" s="6" t="s">
        <v>107</v>
      </c>
      <c r="C304" s="5">
        <v>3</v>
      </c>
      <c r="D304" s="5">
        <v>12</v>
      </c>
      <c r="E304" s="14">
        <f t="shared" si="25"/>
        <v>4.2857142857142859E-3</v>
      </c>
      <c r="F304" s="14">
        <f t="shared" si="26"/>
        <v>1.2752391073326248E-2</v>
      </c>
      <c r="G304" s="13">
        <f t="shared" si="27"/>
        <v>3</v>
      </c>
      <c r="H304" s="17">
        <f t="shared" si="28"/>
        <v>1.2857142857142859E-2</v>
      </c>
    </row>
    <row r="305" spans="2:8" ht="15" x14ac:dyDescent="0.2">
      <c r="B305" s="6" t="s">
        <v>351</v>
      </c>
      <c r="C305" s="5">
        <v>0</v>
      </c>
      <c r="D305" s="5">
        <v>1</v>
      </c>
      <c r="E305" s="14" t="str">
        <f t="shared" si="25"/>
        <v/>
      </c>
      <c r="F305" s="14">
        <f t="shared" si="26"/>
        <v>1.0626992561105207E-3</v>
      </c>
      <c r="G305" s="13" t="str">
        <f t="shared" si="27"/>
        <v>0</v>
      </c>
      <c r="H305" s="17" t="str">
        <f t="shared" si="28"/>
        <v/>
      </c>
    </row>
    <row r="306" spans="2:8" ht="15" x14ac:dyDescent="0.2">
      <c r="B306" s="6" t="s">
        <v>524</v>
      </c>
      <c r="C306" s="5">
        <v>0</v>
      </c>
      <c r="D306" s="5">
        <v>0</v>
      </c>
      <c r="E306" s="14" t="str">
        <f t="shared" si="25"/>
        <v/>
      </c>
      <c r="F306" s="14" t="str">
        <f t="shared" si="26"/>
        <v/>
      </c>
      <c r="G306" s="13" t="str">
        <f t="shared" si="27"/>
        <v>0</v>
      </c>
      <c r="H306" s="17" t="str">
        <f t="shared" si="28"/>
        <v/>
      </c>
    </row>
    <row r="307" spans="2:8" ht="15" x14ac:dyDescent="0.2">
      <c r="B307" s="6" t="s">
        <v>110</v>
      </c>
      <c r="C307" s="5">
        <v>4</v>
      </c>
      <c r="D307" s="5">
        <v>21</v>
      </c>
      <c r="E307" s="14">
        <f t="shared" si="25"/>
        <v>5.7142857142857143E-3</v>
      </c>
      <c r="F307" s="14">
        <f t="shared" si="26"/>
        <v>2.2316684378320937E-2</v>
      </c>
      <c r="G307" s="13">
        <f t="shared" si="27"/>
        <v>4.25</v>
      </c>
      <c r="H307" s="17">
        <f t="shared" si="28"/>
        <v>2.4285714285714285E-2</v>
      </c>
    </row>
    <row r="308" spans="2:8" ht="15" x14ac:dyDescent="0.2">
      <c r="B308" s="6" t="s">
        <v>99</v>
      </c>
      <c r="C308" s="5">
        <v>2</v>
      </c>
      <c r="D308" s="5">
        <v>3</v>
      </c>
      <c r="E308" s="14">
        <f t="shared" si="25"/>
        <v>2.8571428571428571E-3</v>
      </c>
      <c r="F308" s="14">
        <f t="shared" si="26"/>
        <v>3.188097768331562E-3</v>
      </c>
      <c r="G308" s="13">
        <f t="shared" si="27"/>
        <v>0.5</v>
      </c>
      <c r="H308" s="17">
        <f t="shared" si="28"/>
        <v>1.4285714285714286E-3</v>
      </c>
    </row>
    <row r="309" spans="2:8" ht="15" x14ac:dyDescent="0.2">
      <c r="B309" s="6" t="s">
        <v>96</v>
      </c>
      <c r="C309" s="5">
        <v>0</v>
      </c>
      <c r="D309" s="5">
        <v>0</v>
      </c>
      <c r="E309" s="14" t="str">
        <f t="shared" si="25"/>
        <v/>
      </c>
      <c r="F309" s="14" t="str">
        <f t="shared" si="26"/>
        <v/>
      </c>
      <c r="G309" s="13" t="str">
        <f t="shared" si="27"/>
        <v>0</v>
      </c>
      <c r="H309" s="17" t="str">
        <f t="shared" si="28"/>
        <v/>
      </c>
    </row>
    <row r="310" spans="2:8" ht="15" x14ac:dyDescent="0.2">
      <c r="B310" s="6" t="s">
        <v>106</v>
      </c>
      <c r="C310" s="5">
        <v>1</v>
      </c>
      <c r="D310" s="5">
        <v>14</v>
      </c>
      <c r="E310" s="14">
        <f t="shared" si="25"/>
        <v>1.4285714285714286E-3</v>
      </c>
      <c r="F310" s="14">
        <f t="shared" si="26"/>
        <v>1.487778958554729E-2</v>
      </c>
      <c r="G310" s="13">
        <f t="shared" si="27"/>
        <v>13</v>
      </c>
      <c r="H310" s="17">
        <f t="shared" si="28"/>
        <v>1.8571428571428572E-2</v>
      </c>
    </row>
    <row r="311" spans="2:8" ht="15" x14ac:dyDescent="0.2">
      <c r="B311" s="6" t="s">
        <v>102</v>
      </c>
      <c r="C311" s="5">
        <v>0</v>
      </c>
      <c r="D311" s="5">
        <v>2</v>
      </c>
      <c r="E311" s="14" t="str">
        <f t="shared" si="25"/>
        <v/>
      </c>
      <c r="F311" s="14">
        <f t="shared" si="26"/>
        <v>2.1253985122210413E-3</v>
      </c>
      <c r="G311" s="13" t="str">
        <f t="shared" si="27"/>
        <v>0</v>
      </c>
      <c r="H311" s="17" t="str">
        <f t="shared" si="28"/>
        <v/>
      </c>
    </row>
    <row r="312" spans="2:8" ht="15" x14ac:dyDescent="0.2">
      <c r="B312" s="6" t="s">
        <v>97</v>
      </c>
      <c r="C312" s="5">
        <v>0</v>
      </c>
      <c r="D312" s="5">
        <v>0</v>
      </c>
      <c r="E312" s="14" t="str">
        <f t="shared" si="25"/>
        <v/>
      </c>
      <c r="F312" s="14" t="str">
        <f t="shared" si="26"/>
        <v/>
      </c>
      <c r="G312" s="13" t="str">
        <f t="shared" si="27"/>
        <v>0</v>
      </c>
      <c r="H312" s="17" t="str">
        <f t="shared" si="28"/>
        <v/>
      </c>
    </row>
    <row r="313" spans="2:8" ht="15" x14ac:dyDescent="0.2">
      <c r="B313" s="6" t="s">
        <v>352</v>
      </c>
      <c r="C313" s="5">
        <v>0</v>
      </c>
      <c r="D313" s="5">
        <v>0</v>
      </c>
      <c r="E313" s="14" t="str">
        <f t="shared" si="25"/>
        <v/>
      </c>
      <c r="F313" s="14" t="str">
        <f t="shared" si="26"/>
        <v/>
      </c>
      <c r="G313" s="13" t="str">
        <f t="shared" si="27"/>
        <v>0</v>
      </c>
      <c r="H313" s="17" t="str">
        <f t="shared" si="28"/>
        <v/>
      </c>
    </row>
    <row r="314" spans="2:8" ht="15" x14ac:dyDescent="0.2">
      <c r="B314" s="6" t="s">
        <v>353</v>
      </c>
      <c r="C314" s="5">
        <v>3</v>
      </c>
      <c r="D314" s="5">
        <v>21</v>
      </c>
      <c r="E314" s="14">
        <f t="shared" si="25"/>
        <v>4.2857142857142859E-3</v>
      </c>
      <c r="F314" s="14">
        <f t="shared" si="26"/>
        <v>2.2316684378320937E-2</v>
      </c>
      <c r="G314" s="13">
        <f t="shared" si="27"/>
        <v>6</v>
      </c>
      <c r="H314" s="17">
        <f t="shared" si="28"/>
        <v>2.5714285714285717E-2</v>
      </c>
    </row>
    <row r="315" spans="2:8" ht="15" x14ac:dyDescent="0.2">
      <c r="B315" s="6" t="s">
        <v>354</v>
      </c>
      <c r="C315" s="5">
        <v>0</v>
      </c>
      <c r="D315" s="5">
        <v>2</v>
      </c>
      <c r="E315" s="14" t="str">
        <f t="shared" si="25"/>
        <v/>
      </c>
      <c r="F315" s="14">
        <f t="shared" si="26"/>
        <v>2.1253985122210413E-3</v>
      </c>
      <c r="G315" s="13" t="str">
        <f t="shared" si="27"/>
        <v>0</v>
      </c>
      <c r="H315" s="17" t="str">
        <f t="shared" si="28"/>
        <v/>
      </c>
    </row>
    <row r="316" spans="2:8" ht="15" x14ac:dyDescent="0.2">
      <c r="B316" s="6" t="s">
        <v>101</v>
      </c>
      <c r="C316" s="5">
        <v>0</v>
      </c>
      <c r="D316" s="5">
        <v>0</v>
      </c>
      <c r="E316" s="14" t="str">
        <f t="shared" si="25"/>
        <v/>
      </c>
      <c r="F316" s="14" t="str">
        <f t="shared" si="26"/>
        <v/>
      </c>
      <c r="G316" s="13" t="str">
        <f t="shared" si="27"/>
        <v>0</v>
      </c>
      <c r="H316" s="17" t="str">
        <f t="shared" si="28"/>
        <v/>
      </c>
    </row>
    <row r="317" spans="2:8" ht="15" x14ac:dyDescent="0.2">
      <c r="B317" s="6" t="s">
        <v>103</v>
      </c>
      <c r="C317" s="5">
        <v>3</v>
      </c>
      <c r="D317" s="5">
        <v>4</v>
      </c>
      <c r="E317" s="14">
        <f t="shared" si="25"/>
        <v>4.2857142857142859E-3</v>
      </c>
      <c r="F317" s="14">
        <f t="shared" si="26"/>
        <v>4.2507970244420826E-3</v>
      </c>
      <c r="G317" s="13">
        <f t="shared" si="27"/>
        <v>0.33333333333333331</v>
      </c>
      <c r="H317" s="17">
        <f t="shared" si="28"/>
        <v>1.4285714285714286E-3</v>
      </c>
    </row>
    <row r="318" spans="2:8" ht="15" x14ac:dyDescent="0.2">
      <c r="B318" s="6" t="s">
        <v>355</v>
      </c>
      <c r="C318" s="5">
        <v>26</v>
      </c>
      <c r="D318" s="5">
        <v>29</v>
      </c>
      <c r="E318" s="14">
        <f t="shared" si="25"/>
        <v>3.7142857142857144E-2</v>
      </c>
      <c r="F318" s="14">
        <f t="shared" si="26"/>
        <v>3.0818278427205102E-2</v>
      </c>
      <c r="G318" s="13">
        <f t="shared" si="27"/>
        <v>0.11538461538461539</v>
      </c>
      <c r="H318" s="17">
        <f t="shared" si="28"/>
        <v>4.2857142857142859E-3</v>
      </c>
    </row>
    <row r="319" spans="2:8" ht="15" x14ac:dyDescent="0.2">
      <c r="B319" s="6" t="s">
        <v>115</v>
      </c>
      <c r="C319" s="5">
        <v>0</v>
      </c>
      <c r="D319" s="5">
        <v>8</v>
      </c>
      <c r="E319" s="14" t="str">
        <f t="shared" si="25"/>
        <v/>
      </c>
      <c r="F319" s="14">
        <f t="shared" si="26"/>
        <v>8.5015940488841653E-3</v>
      </c>
      <c r="G319" s="13" t="str">
        <f t="shared" si="27"/>
        <v>0</v>
      </c>
      <c r="H319" s="17" t="str">
        <f t="shared" si="28"/>
        <v/>
      </c>
    </row>
    <row r="320" spans="2:8" ht="15" x14ac:dyDescent="0.2">
      <c r="B320" s="6" t="s">
        <v>114</v>
      </c>
      <c r="C320" s="5">
        <v>0</v>
      </c>
      <c r="D320" s="5">
        <v>0</v>
      </c>
      <c r="E320" s="14" t="str">
        <f t="shared" si="25"/>
        <v/>
      </c>
      <c r="F320" s="14" t="str">
        <f t="shared" si="26"/>
        <v/>
      </c>
      <c r="G320" s="13" t="str">
        <f t="shared" si="27"/>
        <v>0</v>
      </c>
      <c r="H320" s="17" t="str">
        <f t="shared" si="28"/>
        <v/>
      </c>
    </row>
    <row r="321" spans="2:8" ht="15" x14ac:dyDescent="0.2">
      <c r="B321" s="6" t="s">
        <v>98</v>
      </c>
      <c r="C321" s="5">
        <v>1</v>
      </c>
      <c r="D321" s="5">
        <v>2</v>
      </c>
      <c r="E321" s="14">
        <f t="shared" si="25"/>
        <v>1.4285714285714286E-3</v>
      </c>
      <c r="F321" s="14">
        <f t="shared" si="26"/>
        <v>2.1253985122210413E-3</v>
      </c>
      <c r="G321" s="13">
        <f t="shared" si="27"/>
        <v>1</v>
      </c>
      <c r="H321" s="17">
        <f t="shared" si="28"/>
        <v>1.4285714285714286E-3</v>
      </c>
    </row>
    <row r="322" spans="2:8" ht="15" x14ac:dyDescent="0.2">
      <c r="B322" s="6" t="s">
        <v>356</v>
      </c>
      <c r="C322" s="5">
        <v>0</v>
      </c>
      <c r="D322" s="5">
        <v>0</v>
      </c>
      <c r="E322" s="14" t="str">
        <f t="shared" si="25"/>
        <v/>
      </c>
      <c r="F322" s="14" t="str">
        <f t="shared" si="26"/>
        <v/>
      </c>
      <c r="G322" s="13" t="str">
        <f t="shared" si="27"/>
        <v>0</v>
      </c>
      <c r="H322" s="17" t="str">
        <f t="shared" si="28"/>
        <v/>
      </c>
    </row>
    <row r="323" spans="2:8" ht="15" x14ac:dyDescent="0.2">
      <c r="B323" s="6" t="s">
        <v>472</v>
      </c>
      <c r="C323" s="5">
        <v>0</v>
      </c>
      <c r="D323" s="5">
        <v>1</v>
      </c>
      <c r="E323" s="14" t="str">
        <f t="shared" si="25"/>
        <v/>
      </c>
      <c r="F323" s="14">
        <f t="shared" si="26"/>
        <v>1.0626992561105207E-3</v>
      </c>
      <c r="G323" s="13" t="str">
        <f t="shared" si="27"/>
        <v>0</v>
      </c>
      <c r="H323" s="17" t="str">
        <f t="shared" si="28"/>
        <v/>
      </c>
    </row>
    <row r="324" spans="2:8" ht="15" x14ac:dyDescent="0.2">
      <c r="B324" s="6" t="s">
        <v>473</v>
      </c>
      <c r="C324" s="5">
        <v>0</v>
      </c>
      <c r="D324" s="5">
        <v>2</v>
      </c>
      <c r="E324" s="14" t="str">
        <f t="shared" si="25"/>
        <v/>
      </c>
      <c r="F324" s="14">
        <f t="shared" si="26"/>
        <v>2.1253985122210413E-3</v>
      </c>
      <c r="G324" s="13" t="str">
        <f t="shared" si="27"/>
        <v>0</v>
      </c>
      <c r="H324" s="17" t="str">
        <f t="shared" si="28"/>
        <v/>
      </c>
    </row>
    <row r="325" spans="2:8" ht="15" x14ac:dyDescent="0.2">
      <c r="B325" s="6" t="s">
        <v>474</v>
      </c>
      <c r="C325" s="5">
        <v>0</v>
      </c>
      <c r="D325" s="5">
        <v>0</v>
      </c>
      <c r="E325" s="14" t="str">
        <f t="shared" si="25"/>
        <v/>
      </c>
      <c r="F325" s="14" t="str">
        <f t="shared" si="26"/>
        <v/>
      </c>
      <c r="G325" s="13" t="str">
        <f t="shared" si="27"/>
        <v>0</v>
      </c>
      <c r="H325" s="17" t="str">
        <f t="shared" si="28"/>
        <v/>
      </c>
    </row>
    <row r="326" spans="2:8" ht="15" x14ac:dyDescent="0.2">
      <c r="B326" s="6" t="s">
        <v>357</v>
      </c>
      <c r="C326" s="5">
        <v>2</v>
      </c>
      <c r="D326" s="5">
        <v>7</v>
      </c>
      <c r="E326" s="14">
        <f t="shared" si="25"/>
        <v>2.8571428571428571E-3</v>
      </c>
      <c r="F326" s="14">
        <f t="shared" si="26"/>
        <v>7.4388947927736451E-3</v>
      </c>
      <c r="G326" s="13">
        <f t="shared" si="27"/>
        <v>2.5</v>
      </c>
      <c r="H326" s="17">
        <f t="shared" si="28"/>
        <v>7.1428571428571426E-3</v>
      </c>
    </row>
    <row r="327" spans="2:8" ht="15" x14ac:dyDescent="0.2">
      <c r="B327" s="6" t="s">
        <v>358</v>
      </c>
      <c r="C327" s="5">
        <v>0</v>
      </c>
      <c r="D327" s="5">
        <v>0</v>
      </c>
      <c r="E327" s="14" t="str">
        <f t="shared" si="25"/>
        <v/>
      </c>
      <c r="F327" s="14" t="str">
        <f t="shared" si="26"/>
        <v/>
      </c>
      <c r="G327" s="13" t="str">
        <f t="shared" si="27"/>
        <v>0</v>
      </c>
      <c r="H327" s="17" t="str">
        <f t="shared" si="28"/>
        <v/>
      </c>
    </row>
    <row r="328" spans="2:8" ht="15" x14ac:dyDescent="0.2">
      <c r="B328" s="6" t="s">
        <v>116</v>
      </c>
      <c r="C328" s="5">
        <v>0</v>
      </c>
      <c r="D328" s="5">
        <v>0</v>
      </c>
      <c r="E328" s="14" t="str">
        <f t="shared" si="25"/>
        <v/>
      </c>
      <c r="F328" s="14" t="str">
        <f t="shared" si="26"/>
        <v/>
      </c>
      <c r="G328" s="13" t="str">
        <f t="shared" si="27"/>
        <v>0</v>
      </c>
      <c r="H328" s="17" t="str">
        <f t="shared" si="28"/>
        <v/>
      </c>
    </row>
    <row r="329" spans="2:8" ht="15" x14ac:dyDescent="0.2">
      <c r="B329" s="6" t="s">
        <v>359</v>
      </c>
      <c r="C329" s="5">
        <v>0</v>
      </c>
      <c r="D329" s="5">
        <v>1</v>
      </c>
      <c r="E329" s="14" t="str">
        <f t="shared" si="25"/>
        <v/>
      </c>
      <c r="F329" s="14">
        <f t="shared" si="26"/>
        <v>1.0626992561105207E-3</v>
      </c>
      <c r="G329" s="13" t="str">
        <f t="shared" si="27"/>
        <v>0</v>
      </c>
      <c r="H329" s="17" t="str">
        <f t="shared" si="28"/>
        <v/>
      </c>
    </row>
    <row r="330" spans="2:8" ht="15" x14ac:dyDescent="0.2">
      <c r="B330" s="6" t="s">
        <v>360</v>
      </c>
      <c r="C330" s="5">
        <v>2</v>
      </c>
      <c r="D330" s="5">
        <v>8</v>
      </c>
      <c r="E330" s="14">
        <f t="shared" si="25"/>
        <v>2.8571428571428571E-3</v>
      </c>
      <c r="F330" s="14">
        <f t="shared" si="26"/>
        <v>8.5015940488841653E-3</v>
      </c>
      <c r="G330" s="13">
        <f t="shared" si="27"/>
        <v>3</v>
      </c>
      <c r="H330" s="17">
        <f t="shared" si="28"/>
        <v>8.5714285714285719E-3</v>
      </c>
    </row>
    <row r="331" spans="2:8" ht="15" x14ac:dyDescent="0.2">
      <c r="B331" s="6" t="s">
        <v>117</v>
      </c>
      <c r="C331" s="5">
        <v>0</v>
      </c>
      <c r="D331" s="5">
        <v>0</v>
      </c>
      <c r="E331" s="14" t="str">
        <f t="shared" si="25"/>
        <v/>
      </c>
      <c r="F331" s="14" t="str">
        <f t="shared" si="26"/>
        <v/>
      </c>
      <c r="G331" s="13" t="str">
        <f t="shared" si="27"/>
        <v>0</v>
      </c>
      <c r="H331" s="17" t="str">
        <f t="shared" si="28"/>
        <v/>
      </c>
    </row>
    <row r="332" spans="2:8" ht="15" x14ac:dyDescent="0.2">
      <c r="B332" s="6" t="s">
        <v>361</v>
      </c>
      <c r="C332" s="5">
        <v>53</v>
      </c>
      <c r="D332" s="5">
        <v>122</v>
      </c>
      <c r="E332" s="14">
        <f t="shared" si="25"/>
        <v>7.571428571428572E-2</v>
      </c>
      <c r="F332" s="14">
        <f t="shared" si="26"/>
        <v>0.12964930924548354</v>
      </c>
      <c r="G332" s="13">
        <f t="shared" si="27"/>
        <v>1.3018867924528301</v>
      </c>
      <c r="H332" s="17">
        <f t="shared" si="28"/>
        <v>9.8571428571428574E-2</v>
      </c>
    </row>
    <row r="333" spans="2:8" ht="15" x14ac:dyDescent="0.2">
      <c r="B333" s="6" t="s">
        <v>130</v>
      </c>
      <c r="C333" s="5">
        <v>4</v>
      </c>
      <c r="D333" s="5">
        <v>12</v>
      </c>
      <c r="E333" s="14">
        <f t="shared" si="25"/>
        <v>5.7142857142857143E-3</v>
      </c>
      <c r="F333" s="14">
        <f t="shared" si="26"/>
        <v>1.2752391073326248E-2</v>
      </c>
      <c r="G333" s="13">
        <f t="shared" si="27"/>
        <v>2</v>
      </c>
      <c r="H333" s="17">
        <f t="shared" si="28"/>
        <v>1.1428571428571429E-2</v>
      </c>
    </row>
    <row r="334" spans="2:8" ht="15" x14ac:dyDescent="0.2">
      <c r="B334" s="6" t="s">
        <v>119</v>
      </c>
      <c r="C334" s="5">
        <v>1</v>
      </c>
      <c r="D334" s="5">
        <v>15</v>
      </c>
      <c r="E334" s="14">
        <f t="shared" si="25"/>
        <v>1.4285714285714286E-3</v>
      </c>
      <c r="F334" s="14">
        <f t="shared" si="26"/>
        <v>1.5940488841657812E-2</v>
      </c>
      <c r="G334" s="13">
        <f t="shared" si="27"/>
        <v>14</v>
      </c>
      <c r="H334" s="17">
        <f t="shared" si="28"/>
        <v>0.02</v>
      </c>
    </row>
    <row r="335" spans="2:8" ht="15" x14ac:dyDescent="0.2">
      <c r="B335" s="6" t="s">
        <v>128</v>
      </c>
      <c r="C335" s="5">
        <v>5</v>
      </c>
      <c r="D335" s="5">
        <v>26</v>
      </c>
      <c r="E335" s="14">
        <f t="shared" si="25"/>
        <v>7.1428571428571426E-3</v>
      </c>
      <c r="F335" s="14">
        <f t="shared" si="26"/>
        <v>2.763018065887354E-2</v>
      </c>
      <c r="G335" s="13">
        <f t="shared" si="27"/>
        <v>4.2</v>
      </c>
      <c r="H335" s="17">
        <f t="shared" si="28"/>
        <v>0.03</v>
      </c>
    </row>
    <row r="336" spans="2:8" ht="15" x14ac:dyDescent="0.2">
      <c r="B336" s="6" t="s">
        <v>132</v>
      </c>
      <c r="C336" s="5">
        <v>0</v>
      </c>
      <c r="D336" s="5">
        <v>0</v>
      </c>
      <c r="E336" s="14" t="str">
        <f t="shared" si="25"/>
        <v/>
      </c>
      <c r="F336" s="14" t="str">
        <f t="shared" si="26"/>
        <v/>
      </c>
      <c r="G336" s="13" t="str">
        <f t="shared" si="27"/>
        <v>0</v>
      </c>
      <c r="H336" s="17" t="str">
        <f t="shared" si="28"/>
        <v/>
      </c>
    </row>
    <row r="337" spans="2:8" ht="15" x14ac:dyDescent="0.2">
      <c r="B337" s="6" t="s">
        <v>133</v>
      </c>
      <c r="C337" s="5">
        <v>0</v>
      </c>
      <c r="D337" s="5">
        <v>0</v>
      </c>
      <c r="E337" s="14" t="str">
        <f t="shared" si="25"/>
        <v/>
      </c>
      <c r="F337" s="14" t="str">
        <f t="shared" si="26"/>
        <v/>
      </c>
      <c r="G337" s="13" t="str">
        <f t="shared" si="27"/>
        <v>0</v>
      </c>
      <c r="H337" s="17" t="str">
        <f t="shared" si="28"/>
        <v/>
      </c>
    </row>
    <row r="338" spans="2:8" ht="30" x14ac:dyDescent="0.2">
      <c r="B338" s="6" t="s">
        <v>362</v>
      </c>
      <c r="C338" s="5">
        <v>0</v>
      </c>
      <c r="D338" s="5">
        <v>0</v>
      </c>
      <c r="E338" s="14" t="str">
        <f t="shared" si="25"/>
        <v/>
      </c>
      <c r="F338" s="14" t="str">
        <f t="shared" si="26"/>
        <v/>
      </c>
      <c r="G338" s="13" t="str">
        <f t="shared" si="27"/>
        <v>0</v>
      </c>
      <c r="H338" s="17" t="str">
        <f t="shared" si="28"/>
        <v/>
      </c>
    </row>
    <row r="339" spans="2:8" ht="15" x14ac:dyDescent="0.2">
      <c r="B339" s="6" t="s">
        <v>363</v>
      </c>
      <c r="C339" s="5">
        <v>1</v>
      </c>
      <c r="D339" s="5">
        <v>8</v>
      </c>
      <c r="E339" s="14">
        <f t="shared" si="25"/>
        <v>1.4285714285714286E-3</v>
      </c>
      <c r="F339" s="14">
        <f t="shared" si="26"/>
        <v>8.5015940488841653E-3</v>
      </c>
      <c r="G339" s="13">
        <f t="shared" si="27"/>
        <v>7</v>
      </c>
      <c r="H339" s="17">
        <f t="shared" si="28"/>
        <v>0.01</v>
      </c>
    </row>
    <row r="340" spans="2:8" ht="15" x14ac:dyDescent="0.2">
      <c r="B340" s="6" t="s">
        <v>364</v>
      </c>
      <c r="C340" s="5">
        <v>0</v>
      </c>
      <c r="D340" s="5">
        <v>2</v>
      </c>
      <c r="E340" s="14" t="str">
        <f t="shared" si="25"/>
        <v/>
      </c>
      <c r="F340" s="14">
        <f t="shared" si="26"/>
        <v>2.1253985122210413E-3</v>
      </c>
      <c r="G340" s="13" t="str">
        <f t="shared" si="27"/>
        <v>0</v>
      </c>
      <c r="H340" s="17" t="str">
        <f t="shared" si="28"/>
        <v/>
      </c>
    </row>
    <row r="341" spans="2:8" ht="15" x14ac:dyDescent="0.2">
      <c r="B341" s="6" t="s">
        <v>118</v>
      </c>
      <c r="C341" s="5">
        <v>0</v>
      </c>
      <c r="D341" s="5">
        <v>0</v>
      </c>
      <c r="E341" s="14" t="str">
        <f t="shared" si="25"/>
        <v/>
      </c>
      <c r="F341" s="14" t="str">
        <f t="shared" si="26"/>
        <v/>
      </c>
      <c r="G341" s="13" t="str">
        <f t="shared" si="27"/>
        <v>0</v>
      </c>
      <c r="H341" s="17" t="str">
        <f t="shared" si="28"/>
        <v/>
      </c>
    </row>
    <row r="342" spans="2:8" ht="15" x14ac:dyDescent="0.2">
      <c r="B342" s="6" t="s">
        <v>365</v>
      </c>
      <c r="C342" s="5">
        <v>0</v>
      </c>
      <c r="D342" s="5">
        <v>0</v>
      </c>
      <c r="E342" s="14" t="str">
        <f t="shared" si="25"/>
        <v/>
      </c>
      <c r="F342" s="14" t="str">
        <f t="shared" si="26"/>
        <v/>
      </c>
      <c r="G342" s="13" t="str">
        <f t="shared" si="27"/>
        <v>0</v>
      </c>
      <c r="H342" s="17" t="str">
        <f t="shared" si="28"/>
        <v/>
      </c>
    </row>
    <row r="343" spans="2:8" ht="15" x14ac:dyDescent="0.2">
      <c r="B343" s="6" t="s">
        <v>129</v>
      </c>
      <c r="C343" s="5">
        <v>1</v>
      </c>
      <c r="D343" s="5">
        <v>6</v>
      </c>
      <c r="E343" s="14">
        <f t="shared" si="25"/>
        <v>1.4285714285714286E-3</v>
      </c>
      <c r="F343" s="14">
        <f t="shared" si="26"/>
        <v>6.376195536663124E-3</v>
      </c>
      <c r="G343" s="13">
        <f t="shared" si="27"/>
        <v>5</v>
      </c>
      <c r="H343" s="17">
        <f t="shared" si="28"/>
        <v>7.1428571428571426E-3</v>
      </c>
    </row>
    <row r="344" spans="2:8" ht="15" x14ac:dyDescent="0.2">
      <c r="B344" s="6" t="s">
        <v>131</v>
      </c>
      <c r="C344" s="5">
        <v>5</v>
      </c>
      <c r="D344" s="5">
        <v>9</v>
      </c>
      <c r="E344" s="14">
        <f t="shared" si="25"/>
        <v>7.1428571428571426E-3</v>
      </c>
      <c r="F344" s="14">
        <f t="shared" si="26"/>
        <v>9.5642933049946872E-3</v>
      </c>
      <c r="G344" s="13">
        <f t="shared" si="27"/>
        <v>0.8</v>
      </c>
      <c r="H344" s="17">
        <f t="shared" si="28"/>
        <v>5.7142857142857143E-3</v>
      </c>
    </row>
    <row r="345" spans="2:8" ht="15" x14ac:dyDescent="0.2">
      <c r="B345" s="6" t="s">
        <v>366</v>
      </c>
      <c r="C345" s="5">
        <v>19</v>
      </c>
      <c r="D345" s="5">
        <v>38</v>
      </c>
      <c r="E345" s="14">
        <f t="shared" si="25"/>
        <v>2.7142857142857142E-2</v>
      </c>
      <c r="F345" s="14">
        <f t="shared" si="26"/>
        <v>4.0382571732199786E-2</v>
      </c>
      <c r="G345" s="13">
        <f t="shared" si="27"/>
        <v>1</v>
      </c>
      <c r="H345" s="17">
        <f t="shared" si="28"/>
        <v>2.7142857142857142E-2</v>
      </c>
    </row>
    <row r="346" spans="2:8" ht="15" x14ac:dyDescent="0.2">
      <c r="B346" s="6" t="s">
        <v>122</v>
      </c>
      <c r="C346" s="5">
        <v>6</v>
      </c>
      <c r="D346" s="5">
        <v>14</v>
      </c>
      <c r="E346" s="14">
        <f t="shared" si="25"/>
        <v>8.5714285714285719E-3</v>
      </c>
      <c r="F346" s="14">
        <f t="shared" si="26"/>
        <v>1.487778958554729E-2</v>
      </c>
      <c r="G346" s="13">
        <f t="shared" si="27"/>
        <v>1.3333333333333333</v>
      </c>
      <c r="H346" s="17">
        <f t="shared" si="28"/>
        <v>1.1428571428571429E-2</v>
      </c>
    </row>
    <row r="347" spans="2:8" ht="15" x14ac:dyDescent="0.2">
      <c r="B347" s="6" t="s">
        <v>121</v>
      </c>
      <c r="C347" s="5">
        <v>16</v>
      </c>
      <c r="D347" s="5">
        <v>11</v>
      </c>
      <c r="E347" s="14">
        <f t="shared" si="25"/>
        <v>2.2857142857142857E-2</v>
      </c>
      <c r="F347" s="14">
        <f t="shared" si="26"/>
        <v>1.1689691817215728E-2</v>
      </c>
      <c r="G347" s="13">
        <f t="shared" si="27"/>
        <v>-0.3125</v>
      </c>
      <c r="H347" s="17">
        <f t="shared" si="28"/>
        <v>-7.1428571428571426E-3</v>
      </c>
    </row>
    <row r="348" spans="2:8" ht="15" x14ac:dyDescent="0.2">
      <c r="B348" s="6" t="s">
        <v>367</v>
      </c>
      <c r="C348" s="5">
        <v>0</v>
      </c>
      <c r="D348" s="5">
        <v>0</v>
      </c>
      <c r="E348" s="14" t="str">
        <f t="shared" si="25"/>
        <v/>
      </c>
      <c r="F348" s="14" t="str">
        <f t="shared" si="26"/>
        <v/>
      </c>
      <c r="G348" s="13" t="str">
        <f t="shared" si="27"/>
        <v>0</v>
      </c>
      <c r="H348" s="17" t="str">
        <f t="shared" si="28"/>
        <v/>
      </c>
    </row>
    <row r="349" spans="2:8" ht="15" x14ac:dyDescent="0.2">
      <c r="B349" s="6" t="s">
        <v>368</v>
      </c>
      <c r="C349" s="5">
        <v>0</v>
      </c>
      <c r="D349" s="5">
        <v>0</v>
      </c>
      <c r="E349" s="14" t="str">
        <f t="shared" si="25"/>
        <v/>
      </c>
      <c r="F349" s="14" t="str">
        <f t="shared" si="26"/>
        <v/>
      </c>
      <c r="G349" s="13" t="str">
        <f t="shared" si="27"/>
        <v>0</v>
      </c>
      <c r="H349" s="17" t="str">
        <f t="shared" si="28"/>
        <v/>
      </c>
    </row>
    <row r="350" spans="2:8" ht="15" x14ac:dyDescent="0.2">
      <c r="B350" s="6" t="s">
        <v>369</v>
      </c>
      <c r="C350" s="5">
        <v>0</v>
      </c>
      <c r="D350" s="5">
        <v>0</v>
      </c>
      <c r="E350" s="14" t="str">
        <f t="shared" si="25"/>
        <v/>
      </c>
      <c r="F350" s="14" t="str">
        <f t="shared" si="26"/>
        <v/>
      </c>
      <c r="G350" s="13" t="str">
        <f t="shared" si="27"/>
        <v>0</v>
      </c>
      <c r="H350" s="17" t="str">
        <f t="shared" si="28"/>
        <v/>
      </c>
    </row>
    <row r="351" spans="2:8" ht="15" x14ac:dyDescent="0.2">
      <c r="B351" s="6" t="s">
        <v>120</v>
      </c>
      <c r="C351" s="5">
        <v>0</v>
      </c>
      <c r="D351" s="5">
        <v>0</v>
      </c>
      <c r="E351" s="14" t="str">
        <f t="shared" si="25"/>
        <v/>
      </c>
      <c r="F351" s="14" t="str">
        <f t="shared" si="26"/>
        <v/>
      </c>
      <c r="G351" s="13" t="str">
        <f t="shared" si="27"/>
        <v>0</v>
      </c>
      <c r="H351" s="17" t="str">
        <f t="shared" si="28"/>
        <v/>
      </c>
    </row>
    <row r="352" spans="2:8" ht="15" x14ac:dyDescent="0.2">
      <c r="B352" s="6" t="s">
        <v>370</v>
      </c>
      <c r="C352" s="5">
        <v>0</v>
      </c>
      <c r="D352" s="5">
        <v>0</v>
      </c>
      <c r="E352" s="14" t="str">
        <f t="shared" si="25"/>
        <v/>
      </c>
      <c r="F352" s="14" t="str">
        <f t="shared" si="26"/>
        <v/>
      </c>
      <c r="G352" s="13" t="str">
        <f t="shared" si="27"/>
        <v>0</v>
      </c>
      <c r="H352" s="17" t="str">
        <f t="shared" si="28"/>
        <v/>
      </c>
    </row>
    <row r="353" spans="2:8" ht="15" x14ac:dyDescent="0.2">
      <c r="B353" s="6" t="s">
        <v>125</v>
      </c>
      <c r="C353" s="5">
        <v>0</v>
      </c>
      <c r="D353" s="5">
        <v>0</v>
      </c>
      <c r="E353" s="14" t="str">
        <f t="shared" si="25"/>
        <v/>
      </c>
      <c r="F353" s="14" t="str">
        <f t="shared" si="26"/>
        <v/>
      </c>
      <c r="G353" s="13" t="str">
        <f t="shared" si="27"/>
        <v>0</v>
      </c>
      <c r="H353" s="17" t="str">
        <f t="shared" si="28"/>
        <v/>
      </c>
    </row>
    <row r="354" spans="2:8" ht="15" x14ac:dyDescent="0.2">
      <c r="B354" s="6" t="s">
        <v>124</v>
      </c>
      <c r="C354" s="5">
        <v>85</v>
      </c>
      <c r="D354" s="5">
        <v>31</v>
      </c>
      <c r="E354" s="14">
        <f t="shared" si="25"/>
        <v>0.12142857142857143</v>
      </c>
      <c r="F354" s="14">
        <f t="shared" si="26"/>
        <v>3.2943676939426139E-2</v>
      </c>
      <c r="G354" s="13">
        <f t="shared" si="27"/>
        <v>-0.63529411764705879</v>
      </c>
      <c r="H354" s="17">
        <f t="shared" si="28"/>
        <v>-7.7142857142857138E-2</v>
      </c>
    </row>
    <row r="355" spans="2:8" ht="15" x14ac:dyDescent="0.2">
      <c r="B355" s="6" t="s">
        <v>126</v>
      </c>
      <c r="C355" s="5">
        <v>0</v>
      </c>
      <c r="D355" s="5">
        <v>0</v>
      </c>
      <c r="E355" s="14" t="str">
        <f t="shared" si="25"/>
        <v/>
      </c>
      <c r="F355" s="14" t="str">
        <f t="shared" si="26"/>
        <v/>
      </c>
      <c r="G355" s="13" t="str">
        <f t="shared" si="27"/>
        <v>0</v>
      </c>
      <c r="H355" s="17" t="str">
        <f t="shared" si="28"/>
        <v/>
      </c>
    </row>
    <row r="356" spans="2:8" ht="15" x14ac:dyDescent="0.2">
      <c r="B356" s="6" t="s">
        <v>371</v>
      </c>
      <c r="C356" s="5">
        <v>0</v>
      </c>
      <c r="D356" s="5">
        <v>0</v>
      </c>
      <c r="E356" s="14" t="str">
        <f t="shared" si="25"/>
        <v/>
      </c>
      <c r="F356" s="14" t="str">
        <f t="shared" si="26"/>
        <v/>
      </c>
      <c r="G356" s="13" t="str">
        <f t="shared" si="27"/>
        <v>0</v>
      </c>
      <c r="H356" s="17" t="str">
        <f t="shared" si="28"/>
        <v/>
      </c>
    </row>
    <row r="357" spans="2:8" ht="15" x14ac:dyDescent="0.2">
      <c r="B357" s="6" t="s">
        <v>372</v>
      </c>
      <c r="C357" s="5">
        <v>1</v>
      </c>
      <c r="D357" s="5">
        <v>0</v>
      </c>
      <c r="E357" s="14">
        <f t="shared" si="25"/>
        <v>1.4285714285714286E-3</v>
      </c>
      <c r="F357" s="14" t="str">
        <f t="shared" si="26"/>
        <v/>
      </c>
      <c r="G357" s="13" t="str">
        <f t="shared" si="27"/>
        <v>0</v>
      </c>
      <c r="H357" s="17">
        <f t="shared" si="28"/>
        <v>0</v>
      </c>
    </row>
    <row r="358" spans="2:8" ht="15" x14ac:dyDescent="0.2">
      <c r="B358" s="6" t="s">
        <v>127</v>
      </c>
      <c r="C358" s="5">
        <v>5</v>
      </c>
      <c r="D358" s="5">
        <v>8</v>
      </c>
      <c r="E358" s="14">
        <f t="shared" si="25"/>
        <v>7.1428571428571426E-3</v>
      </c>
      <c r="F358" s="14">
        <f t="shared" si="26"/>
        <v>8.5015940488841653E-3</v>
      </c>
      <c r="G358" s="13">
        <f t="shared" si="27"/>
        <v>0.6</v>
      </c>
      <c r="H358" s="17">
        <f t="shared" si="28"/>
        <v>4.2857142857142851E-3</v>
      </c>
    </row>
    <row r="359" spans="2:8" ht="15" x14ac:dyDescent="0.2">
      <c r="B359" s="6" t="s">
        <v>123</v>
      </c>
      <c r="C359" s="5">
        <v>0</v>
      </c>
      <c r="D359" s="5">
        <v>0</v>
      </c>
      <c r="E359" s="14" t="str">
        <f t="shared" si="25"/>
        <v/>
      </c>
      <c r="F359" s="14" t="str">
        <f t="shared" si="26"/>
        <v/>
      </c>
      <c r="G359" s="13" t="str">
        <f t="shared" si="27"/>
        <v>0</v>
      </c>
      <c r="H359" s="17" t="str">
        <f t="shared" si="28"/>
        <v/>
      </c>
    </row>
    <row r="360" spans="2:8" ht="15" x14ac:dyDescent="0.2">
      <c r="B360" s="6" t="s">
        <v>373</v>
      </c>
      <c r="C360" s="5">
        <v>0</v>
      </c>
      <c r="D360" s="5">
        <v>0</v>
      </c>
      <c r="E360" s="14" t="str">
        <f t="shared" ref="E360:E423" si="29">+IF(C360=0,"",C360/C$294)</f>
        <v/>
      </c>
      <c r="F360" s="14" t="str">
        <f t="shared" ref="F360:F423" si="30">+IF(D360=0,"",D360/D$294)</f>
        <v/>
      </c>
      <c r="G360" s="13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6" t="s">
        <v>374</v>
      </c>
      <c r="C361" s="5">
        <v>0</v>
      </c>
      <c r="D361" s="5">
        <v>0</v>
      </c>
      <c r="E361" s="14" t="str">
        <f t="shared" si="29"/>
        <v/>
      </c>
      <c r="F361" s="14" t="str">
        <f t="shared" si="30"/>
        <v/>
      </c>
      <c r="G361" s="13" t="str">
        <f t="shared" si="31"/>
        <v>0</v>
      </c>
      <c r="H361" s="17" t="str">
        <f t="shared" si="32"/>
        <v/>
      </c>
    </row>
    <row r="362" spans="2:8" ht="15" x14ac:dyDescent="0.2">
      <c r="B362" s="6" t="s">
        <v>375</v>
      </c>
      <c r="C362" s="5">
        <v>1</v>
      </c>
      <c r="D362" s="5">
        <v>0</v>
      </c>
      <c r="E362" s="14">
        <f t="shared" si="29"/>
        <v>1.4285714285714286E-3</v>
      </c>
      <c r="F362" s="14" t="str">
        <f t="shared" si="30"/>
        <v/>
      </c>
      <c r="G362" s="13" t="str">
        <f t="shared" si="31"/>
        <v>0</v>
      </c>
      <c r="H362" s="17">
        <f t="shared" si="32"/>
        <v>0</v>
      </c>
    </row>
    <row r="363" spans="2:8" ht="15" x14ac:dyDescent="0.2">
      <c r="B363" s="6" t="s">
        <v>376</v>
      </c>
      <c r="C363" s="5">
        <v>0</v>
      </c>
      <c r="D363" s="5">
        <v>1</v>
      </c>
      <c r="E363" s="14" t="str">
        <f t="shared" si="29"/>
        <v/>
      </c>
      <c r="F363" s="14">
        <f t="shared" si="30"/>
        <v>1.0626992561105207E-3</v>
      </c>
      <c r="G363" s="13" t="str">
        <f t="shared" si="31"/>
        <v>0</v>
      </c>
      <c r="H363" s="17" t="str">
        <f t="shared" si="32"/>
        <v/>
      </c>
    </row>
    <row r="364" spans="2:8" ht="15" x14ac:dyDescent="0.2">
      <c r="B364" s="6" t="s">
        <v>377</v>
      </c>
      <c r="C364" s="5">
        <v>1</v>
      </c>
      <c r="D364" s="5">
        <v>0</v>
      </c>
      <c r="E364" s="14">
        <f t="shared" si="29"/>
        <v>1.4285714285714286E-3</v>
      </c>
      <c r="F364" s="14" t="str">
        <f t="shared" si="30"/>
        <v/>
      </c>
      <c r="G364" s="13" t="str">
        <f t="shared" si="31"/>
        <v>0</v>
      </c>
      <c r="H364" s="17">
        <f t="shared" si="32"/>
        <v>0</v>
      </c>
    </row>
    <row r="365" spans="2:8" ht="30" x14ac:dyDescent="0.2">
      <c r="B365" s="6" t="s">
        <v>378</v>
      </c>
      <c r="C365" s="5">
        <v>0</v>
      </c>
      <c r="D365" s="5">
        <v>0</v>
      </c>
      <c r="E365" s="14" t="str">
        <f t="shared" si="29"/>
        <v/>
      </c>
      <c r="F365" s="14" t="str">
        <f t="shared" si="30"/>
        <v/>
      </c>
      <c r="G365" s="13" t="str">
        <f t="shared" si="31"/>
        <v>0</v>
      </c>
      <c r="H365" s="17" t="str">
        <f t="shared" si="32"/>
        <v/>
      </c>
    </row>
    <row r="366" spans="2:8" ht="15" x14ac:dyDescent="0.2">
      <c r="B366" s="6" t="s">
        <v>475</v>
      </c>
      <c r="C366" s="5">
        <v>0</v>
      </c>
      <c r="D366" s="5">
        <v>0</v>
      </c>
      <c r="E366" s="14" t="str">
        <f t="shared" si="29"/>
        <v/>
      </c>
      <c r="F366" s="14" t="str">
        <f t="shared" si="30"/>
        <v/>
      </c>
      <c r="G366" s="13" t="str">
        <f t="shared" si="31"/>
        <v>0</v>
      </c>
      <c r="H366" s="17" t="str">
        <f t="shared" si="32"/>
        <v/>
      </c>
    </row>
    <row r="367" spans="2:8" ht="15" x14ac:dyDescent="0.2">
      <c r="B367" s="6" t="s">
        <v>379</v>
      </c>
      <c r="C367" s="5">
        <v>0</v>
      </c>
      <c r="D367" s="5">
        <v>0</v>
      </c>
      <c r="E367" s="14" t="str">
        <f t="shared" si="29"/>
        <v/>
      </c>
      <c r="F367" s="14" t="str">
        <f t="shared" si="30"/>
        <v/>
      </c>
      <c r="G367" s="13" t="str">
        <f t="shared" si="31"/>
        <v>0</v>
      </c>
      <c r="H367" s="17" t="str">
        <f t="shared" si="32"/>
        <v/>
      </c>
    </row>
    <row r="368" spans="2:8" ht="15" x14ac:dyDescent="0.2">
      <c r="B368" s="6" t="s">
        <v>380</v>
      </c>
      <c r="C368" s="5">
        <v>0</v>
      </c>
      <c r="D368" s="5">
        <v>0</v>
      </c>
      <c r="E368" s="14" t="str">
        <f t="shared" si="29"/>
        <v/>
      </c>
      <c r="F368" s="14" t="str">
        <f t="shared" si="30"/>
        <v/>
      </c>
      <c r="G368" s="13" t="str">
        <f t="shared" si="31"/>
        <v>0</v>
      </c>
      <c r="H368" s="17" t="str">
        <f t="shared" si="32"/>
        <v/>
      </c>
    </row>
    <row r="369" spans="2:8" ht="15" x14ac:dyDescent="0.2">
      <c r="B369" s="6" t="s">
        <v>381</v>
      </c>
      <c r="C369" s="5">
        <v>0</v>
      </c>
      <c r="D369" s="5">
        <v>0</v>
      </c>
      <c r="E369" s="14" t="str">
        <f t="shared" si="29"/>
        <v/>
      </c>
      <c r="F369" s="14" t="str">
        <f t="shared" si="30"/>
        <v/>
      </c>
      <c r="G369" s="13" t="str">
        <f t="shared" si="31"/>
        <v>0</v>
      </c>
      <c r="H369" s="17" t="str">
        <f t="shared" si="32"/>
        <v/>
      </c>
    </row>
    <row r="370" spans="2:8" ht="15" x14ac:dyDescent="0.2">
      <c r="B370" s="6" t="s">
        <v>135</v>
      </c>
      <c r="C370" s="5">
        <v>0</v>
      </c>
      <c r="D370" s="5">
        <v>0</v>
      </c>
      <c r="E370" s="14" t="str">
        <f t="shared" si="29"/>
        <v/>
      </c>
      <c r="F370" s="14" t="str">
        <f t="shared" si="30"/>
        <v/>
      </c>
      <c r="G370" s="13" t="str">
        <f t="shared" si="31"/>
        <v>0</v>
      </c>
      <c r="H370" s="17" t="str">
        <f t="shared" si="32"/>
        <v/>
      </c>
    </row>
    <row r="371" spans="2:8" ht="15" x14ac:dyDescent="0.2">
      <c r="B371" s="6" t="s">
        <v>136</v>
      </c>
      <c r="C371" s="5">
        <v>0</v>
      </c>
      <c r="D371" s="5">
        <v>0</v>
      </c>
      <c r="E371" s="14" t="str">
        <f t="shared" si="29"/>
        <v/>
      </c>
      <c r="F371" s="14" t="str">
        <f t="shared" si="30"/>
        <v/>
      </c>
      <c r="G371" s="13" t="str">
        <f t="shared" si="31"/>
        <v>0</v>
      </c>
      <c r="H371" s="17" t="str">
        <f t="shared" si="32"/>
        <v/>
      </c>
    </row>
    <row r="372" spans="2:8" ht="15" x14ac:dyDescent="0.2">
      <c r="B372" s="6" t="s">
        <v>137</v>
      </c>
      <c r="C372" s="5">
        <v>1</v>
      </c>
      <c r="D372" s="5">
        <v>1</v>
      </c>
      <c r="E372" s="14">
        <f t="shared" si="29"/>
        <v>1.4285714285714286E-3</v>
      </c>
      <c r="F372" s="14">
        <f t="shared" si="30"/>
        <v>1.0626992561105207E-3</v>
      </c>
      <c r="G372" s="13">
        <f t="shared" si="31"/>
        <v>0</v>
      </c>
      <c r="H372" s="17">
        <f t="shared" si="32"/>
        <v>0</v>
      </c>
    </row>
    <row r="373" spans="2:8" ht="15" x14ac:dyDescent="0.2">
      <c r="B373" s="6" t="s">
        <v>382</v>
      </c>
      <c r="C373" s="5">
        <v>0</v>
      </c>
      <c r="D373" s="5">
        <v>0</v>
      </c>
      <c r="E373" s="14" t="str">
        <f t="shared" si="29"/>
        <v/>
      </c>
      <c r="F373" s="14" t="str">
        <f t="shared" si="30"/>
        <v/>
      </c>
      <c r="G373" s="13" t="str">
        <f t="shared" si="31"/>
        <v>0</v>
      </c>
      <c r="H373" s="17" t="str">
        <f t="shared" si="32"/>
        <v/>
      </c>
    </row>
    <row r="374" spans="2:8" ht="15" x14ac:dyDescent="0.2">
      <c r="B374" s="6" t="s">
        <v>134</v>
      </c>
      <c r="C374" s="5">
        <v>0</v>
      </c>
      <c r="D374" s="5">
        <v>0</v>
      </c>
      <c r="E374" s="14" t="str">
        <f t="shared" si="29"/>
        <v/>
      </c>
      <c r="F374" s="14" t="str">
        <f t="shared" si="30"/>
        <v/>
      </c>
      <c r="G374" s="13" t="str">
        <f t="shared" si="31"/>
        <v>0</v>
      </c>
      <c r="H374" s="17" t="str">
        <f t="shared" si="32"/>
        <v/>
      </c>
    </row>
    <row r="375" spans="2:8" ht="15" x14ac:dyDescent="0.2">
      <c r="B375" s="6" t="s">
        <v>383</v>
      </c>
      <c r="C375" s="5">
        <v>0</v>
      </c>
      <c r="D375" s="5">
        <v>0</v>
      </c>
      <c r="E375" s="14" t="str">
        <f t="shared" si="29"/>
        <v/>
      </c>
      <c r="F375" s="14" t="str">
        <f t="shared" si="30"/>
        <v/>
      </c>
      <c r="G375" s="13" t="str">
        <f t="shared" si="31"/>
        <v>0</v>
      </c>
      <c r="H375" s="17" t="str">
        <f t="shared" si="32"/>
        <v/>
      </c>
    </row>
    <row r="376" spans="2:8" ht="15" x14ac:dyDescent="0.2">
      <c r="B376" s="6" t="s">
        <v>141</v>
      </c>
      <c r="C376" s="5">
        <v>0</v>
      </c>
      <c r="D376" s="5">
        <v>0</v>
      </c>
      <c r="E376" s="14" t="str">
        <f t="shared" si="29"/>
        <v/>
      </c>
      <c r="F376" s="14" t="str">
        <f t="shared" si="30"/>
        <v/>
      </c>
      <c r="G376" s="13" t="str">
        <f t="shared" si="31"/>
        <v>0</v>
      </c>
      <c r="H376" s="17" t="str">
        <f t="shared" si="32"/>
        <v/>
      </c>
    </row>
    <row r="377" spans="2:8" ht="15" x14ac:dyDescent="0.2">
      <c r="B377" s="6" t="s">
        <v>150</v>
      </c>
      <c r="C377" s="5">
        <v>11</v>
      </c>
      <c r="D377" s="5">
        <v>4</v>
      </c>
      <c r="E377" s="14">
        <f t="shared" si="29"/>
        <v>1.5714285714285715E-2</v>
      </c>
      <c r="F377" s="14">
        <f t="shared" si="30"/>
        <v>4.2507970244420826E-3</v>
      </c>
      <c r="G377" s="13">
        <f t="shared" si="31"/>
        <v>-0.63636363636363635</v>
      </c>
      <c r="H377" s="17">
        <f t="shared" si="32"/>
        <v>-0.01</v>
      </c>
    </row>
    <row r="378" spans="2:8" ht="15" x14ac:dyDescent="0.2">
      <c r="B378" s="6" t="s">
        <v>149</v>
      </c>
      <c r="C378" s="5">
        <v>11</v>
      </c>
      <c r="D378" s="5">
        <v>66</v>
      </c>
      <c r="E378" s="14">
        <f t="shared" si="29"/>
        <v>1.5714285714285715E-2</v>
      </c>
      <c r="F378" s="14">
        <f t="shared" si="30"/>
        <v>7.0138150903294366E-2</v>
      </c>
      <c r="G378" s="13">
        <f t="shared" si="31"/>
        <v>5</v>
      </c>
      <c r="H378" s="17">
        <f t="shared" si="32"/>
        <v>7.857142857142857E-2</v>
      </c>
    </row>
    <row r="379" spans="2:8" ht="15" x14ac:dyDescent="0.2">
      <c r="B379" s="6" t="s">
        <v>384</v>
      </c>
      <c r="C379" s="5">
        <v>11</v>
      </c>
      <c r="D379" s="5">
        <v>1</v>
      </c>
      <c r="E379" s="14">
        <f t="shared" si="29"/>
        <v>1.5714285714285715E-2</v>
      </c>
      <c r="F379" s="14">
        <f t="shared" si="30"/>
        <v>1.0626992561105207E-3</v>
      </c>
      <c r="G379" s="13">
        <f t="shared" si="31"/>
        <v>-0.90909090909090906</v>
      </c>
      <c r="H379" s="17">
        <f t="shared" si="32"/>
        <v>-1.4285714285714287E-2</v>
      </c>
    </row>
    <row r="380" spans="2:8" ht="30" x14ac:dyDescent="0.2">
      <c r="B380" s="6" t="s">
        <v>385</v>
      </c>
      <c r="C380" s="5">
        <v>0</v>
      </c>
      <c r="D380" s="5">
        <v>6</v>
      </c>
      <c r="E380" s="14" t="str">
        <f t="shared" si="29"/>
        <v/>
      </c>
      <c r="F380" s="14">
        <f t="shared" si="30"/>
        <v>6.376195536663124E-3</v>
      </c>
      <c r="G380" s="13" t="str">
        <f t="shared" si="31"/>
        <v>0</v>
      </c>
      <c r="H380" s="17" t="str">
        <f t="shared" si="32"/>
        <v/>
      </c>
    </row>
    <row r="381" spans="2:8" ht="30" x14ac:dyDescent="0.2">
      <c r="B381" s="6" t="s">
        <v>386</v>
      </c>
      <c r="C381" s="5">
        <v>0</v>
      </c>
      <c r="D381" s="5">
        <v>0</v>
      </c>
      <c r="E381" s="14" t="str">
        <f t="shared" si="29"/>
        <v/>
      </c>
      <c r="F381" s="14" t="str">
        <f t="shared" si="30"/>
        <v/>
      </c>
      <c r="G381" s="13" t="str">
        <f t="shared" si="31"/>
        <v>0</v>
      </c>
      <c r="H381" s="17" t="str">
        <f t="shared" si="32"/>
        <v/>
      </c>
    </row>
    <row r="382" spans="2:8" ht="15" x14ac:dyDescent="0.2">
      <c r="B382" s="6" t="s">
        <v>387</v>
      </c>
      <c r="C382" s="5">
        <v>0</v>
      </c>
      <c r="D382" s="5">
        <v>0</v>
      </c>
      <c r="E382" s="14" t="str">
        <f t="shared" si="29"/>
        <v/>
      </c>
      <c r="F382" s="14" t="str">
        <f t="shared" si="30"/>
        <v/>
      </c>
      <c r="G382" s="13" t="str">
        <f t="shared" si="31"/>
        <v>0</v>
      </c>
      <c r="H382" s="17" t="str">
        <f t="shared" si="32"/>
        <v/>
      </c>
    </row>
    <row r="383" spans="2:8" ht="15" x14ac:dyDescent="0.2">
      <c r="B383" s="6" t="s">
        <v>145</v>
      </c>
      <c r="C383" s="5">
        <v>1</v>
      </c>
      <c r="D383" s="5">
        <v>2</v>
      </c>
      <c r="E383" s="14">
        <f t="shared" si="29"/>
        <v>1.4285714285714286E-3</v>
      </c>
      <c r="F383" s="14">
        <f t="shared" si="30"/>
        <v>2.1253985122210413E-3</v>
      </c>
      <c r="G383" s="13">
        <f t="shared" si="31"/>
        <v>1</v>
      </c>
      <c r="H383" s="17">
        <f t="shared" si="32"/>
        <v>1.4285714285714286E-3</v>
      </c>
    </row>
    <row r="384" spans="2:8" ht="15" x14ac:dyDescent="0.2">
      <c r="B384" s="6" t="s">
        <v>388</v>
      </c>
      <c r="C384" s="5">
        <v>0</v>
      </c>
      <c r="D384" s="5">
        <v>1</v>
      </c>
      <c r="E384" s="14" t="str">
        <f t="shared" si="29"/>
        <v/>
      </c>
      <c r="F384" s="14">
        <f t="shared" si="30"/>
        <v>1.0626992561105207E-3</v>
      </c>
      <c r="G384" s="13" t="str">
        <f t="shared" si="31"/>
        <v>0</v>
      </c>
      <c r="H384" s="17" t="str">
        <f t="shared" si="32"/>
        <v/>
      </c>
    </row>
    <row r="385" spans="2:8" ht="15" x14ac:dyDescent="0.2">
      <c r="B385" s="6" t="s">
        <v>146</v>
      </c>
      <c r="C385" s="5">
        <v>5</v>
      </c>
      <c r="D385" s="5">
        <v>0</v>
      </c>
      <c r="E385" s="14">
        <f t="shared" si="29"/>
        <v>7.1428571428571426E-3</v>
      </c>
      <c r="F385" s="14" t="str">
        <f t="shared" si="30"/>
        <v/>
      </c>
      <c r="G385" s="13" t="str">
        <f t="shared" si="31"/>
        <v>0</v>
      </c>
      <c r="H385" s="17">
        <f t="shared" si="32"/>
        <v>0</v>
      </c>
    </row>
    <row r="386" spans="2:8" ht="15" x14ac:dyDescent="0.2">
      <c r="B386" s="6" t="s">
        <v>532</v>
      </c>
      <c r="C386" s="5">
        <v>51</v>
      </c>
      <c r="D386" s="5">
        <v>1</v>
      </c>
      <c r="E386" s="14">
        <f t="shared" si="29"/>
        <v>7.2857142857142856E-2</v>
      </c>
      <c r="F386" s="14">
        <f t="shared" si="30"/>
        <v>1.0626992561105207E-3</v>
      </c>
      <c r="G386" s="13">
        <f t="shared" si="31"/>
        <v>-0.98039215686274506</v>
      </c>
      <c r="H386" s="17">
        <f t="shared" si="32"/>
        <v>-7.1428571428571425E-2</v>
      </c>
    </row>
    <row r="387" spans="2:8" ht="15" x14ac:dyDescent="0.2">
      <c r="B387" s="6" t="s">
        <v>144</v>
      </c>
      <c r="C387" s="5">
        <v>46</v>
      </c>
      <c r="D387" s="5">
        <v>17</v>
      </c>
      <c r="E387" s="14">
        <f t="shared" si="29"/>
        <v>6.5714285714285711E-2</v>
      </c>
      <c r="F387" s="14">
        <f t="shared" si="30"/>
        <v>1.8065887353878853E-2</v>
      </c>
      <c r="G387" s="13">
        <f t="shared" si="31"/>
        <v>-0.63043478260869568</v>
      </c>
      <c r="H387" s="17">
        <f t="shared" si="32"/>
        <v>-4.1428571428571426E-2</v>
      </c>
    </row>
    <row r="388" spans="2:8" ht="15" x14ac:dyDescent="0.2">
      <c r="B388" s="6" t="s">
        <v>389</v>
      </c>
      <c r="C388" s="5">
        <v>77</v>
      </c>
      <c r="D388" s="5">
        <v>21</v>
      </c>
      <c r="E388" s="14">
        <f t="shared" si="29"/>
        <v>0.11</v>
      </c>
      <c r="F388" s="14">
        <f t="shared" si="30"/>
        <v>2.2316684378320937E-2</v>
      </c>
      <c r="G388" s="13">
        <f t="shared" si="31"/>
        <v>-0.72727272727272729</v>
      </c>
      <c r="H388" s="17">
        <f t="shared" si="32"/>
        <v>-0.08</v>
      </c>
    </row>
    <row r="389" spans="2:8" ht="15" x14ac:dyDescent="0.2">
      <c r="B389" s="6" t="s">
        <v>143</v>
      </c>
      <c r="C389" s="5">
        <v>0</v>
      </c>
      <c r="D389" s="5">
        <v>7</v>
      </c>
      <c r="E389" s="14" t="str">
        <f t="shared" si="29"/>
        <v/>
      </c>
      <c r="F389" s="14">
        <f t="shared" si="30"/>
        <v>7.4388947927736451E-3</v>
      </c>
      <c r="G389" s="13" t="str">
        <f t="shared" si="31"/>
        <v>0</v>
      </c>
      <c r="H389" s="17" t="str">
        <f t="shared" si="32"/>
        <v/>
      </c>
    </row>
    <row r="390" spans="2:8" ht="15" x14ac:dyDescent="0.2">
      <c r="B390" s="6" t="s">
        <v>476</v>
      </c>
      <c r="C390" s="5">
        <v>6</v>
      </c>
      <c r="D390" s="5">
        <v>1</v>
      </c>
      <c r="E390" s="14">
        <f t="shared" si="29"/>
        <v>8.5714285714285719E-3</v>
      </c>
      <c r="F390" s="14">
        <f t="shared" si="30"/>
        <v>1.0626992561105207E-3</v>
      </c>
      <c r="G390" s="13">
        <f t="shared" si="31"/>
        <v>-0.83333333333333337</v>
      </c>
      <c r="H390" s="17">
        <f t="shared" si="32"/>
        <v>-7.1428571428571435E-3</v>
      </c>
    </row>
    <row r="391" spans="2:8" ht="15" x14ac:dyDescent="0.2">
      <c r="B391" s="6" t="s">
        <v>153</v>
      </c>
      <c r="C391" s="5">
        <v>3</v>
      </c>
      <c r="D391" s="5">
        <v>6</v>
      </c>
      <c r="E391" s="14">
        <f t="shared" si="29"/>
        <v>4.2857142857142859E-3</v>
      </c>
      <c r="F391" s="14">
        <f t="shared" si="30"/>
        <v>6.376195536663124E-3</v>
      </c>
      <c r="G391" s="13">
        <f t="shared" si="31"/>
        <v>1</v>
      </c>
      <c r="H391" s="17">
        <f t="shared" si="32"/>
        <v>4.2857142857142859E-3</v>
      </c>
    </row>
    <row r="392" spans="2:8" ht="15" x14ac:dyDescent="0.2">
      <c r="B392" s="6" t="s">
        <v>140</v>
      </c>
      <c r="C392" s="5">
        <v>0</v>
      </c>
      <c r="D392" s="5">
        <v>0</v>
      </c>
      <c r="E392" s="14" t="str">
        <f t="shared" si="29"/>
        <v/>
      </c>
      <c r="F392" s="14" t="str">
        <f t="shared" si="30"/>
        <v/>
      </c>
      <c r="G392" s="13" t="str">
        <f t="shared" si="31"/>
        <v>0</v>
      </c>
      <c r="H392" s="17" t="str">
        <f t="shared" si="32"/>
        <v/>
      </c>
    </row>
    <row r="393" spans="2:8" ht="15" x14ac:dyDescent="0.2">
      <c r="B393" s="6" t="s">
        <v>390</v>
      </c>
      <c r="C393" s="5">
        <v>31</v>
      </c>
      <c r="D393" s="5">
        <v>63</v>
      </c>
      <c r="E393" s="14">
        <f t="shared" si="29"/>
        <v>4.4285714285714282E-2</v>
      </c>
      <c r="F393" s="14">
        <f t="shared" si="30"/>
        <v>6.69500531349628E-2</v>
      </c>
      <c r="G393" s="13">
        <f t="shared" si="31"/>
        <v>1.032258064516129</v>
      </c>
      <c r="H393" s="17">
        <f t="shared" si="32"/>
        <v>4.5714285714285707E-2</v>
      </c>
    </row>
    <row r="394" spans="2:8" ht="15" x14ac:dyDescent="0.2">
      <c r="B394" s="6" t="s">
        <v>391</v>
      </c>
      <c r="C394" s="5">
        <v>0</v>
      </c>
      <c r="D394" s="5">
        <v>0</v>
      </c>
      <c r="E394" s="14" t="str">
        <f t="shared" si="29"/>
        <v/>
      </c>
      <c r="F394" s="14" t="str">
        <f t="shared" si="30"/>
        <v/>
      </c>
      <c r="G394" s="13" t="str">
        <f t="shared" si="31"/>
        <v>0</v>
      </c>
      <c r="H394" s="17" t="str">
        <f t="shared" si="32"/>
        <v/>
      </c>
    </row>
    <row r="395" spans="2:8" ht="15" x14ac:dyDescent="0.2">
      <c r="B395" s="6" t="s">
        <v>147</v>
      </c>
      <c r="C395" s="5">
        <v>0</v>
      </c>
      <c r="D395" s="5">
        <v>0</v>
      </c>
      <c r="E395" s="14" t="str">
        <f t="shared" si="29"/>
        <v/>
      </c>
      <c r="F395" s="14" t="str">
        <f t="shared" si="30"/>
        <v/>
      </c>
      <c r="G395" s="13" t="str">
        <f t="shared" si="31"/>
        <v>0</v>
      </c>
      <c r="H395" s="17" t="str">
        <f t="shared" si="32"/>
        <v/>
      </c>
    </row>
    <row r="396" spans="2:8" ht="15" x14ac:dyDescent="0.2">
      <c r="B396" s="6" t="s">
        <v>151</v>
      </c>
      <c r="C396" s="5">
        <v>0</v>
      </c>
      <c r="D396" s="5">
        <v>0</v>
      </c>
      <c r="E396" s="14" t="str">
        <f t="shared" si="29"/>
        <v/>
      </c>
      <c r="F396" s="14" t="str">
        <f t="shared" si="30"/>
        <v/>
      </c>
      <c r="G396" s="13" t="str">
        <f t="shared" si="31"/>
        <v>0</v>
      </c>
      <c r="H396" s="17" t="str">
        <f t="shared" si="32"/>
        <v/>
      </c>
    </row>
    <row r="397" spans="2:8" ht="15" x14ac:dyDescent="0.2">
      <c r="B397" s="6" t="s">
        <v>138</v>
      </c>
      <c r="C397" s="5">
        <v>13</v>
      </c>
      <c r="D397" s="5">
        <v>2</v>
      </c>
      <c r="E397" s="14">
        <f t="shared" si="29"/>
        <v>1.8571428571428572E-2</v>
      </c>
      <c r="F397" s="14">
        <f t="shared" si="30"/>
        <v>2.1253985122210413E-3</v>
      </c>
      <c r="G397" s="13">
        <f t="shared" si="31"/>
        <v>-0.84615384615384615</v>
      </c>
      <c r="H397" s="17">
        <f t="shared" si="32"/>
        <v>-1.5714285714285715E-2</v>
      </c>
    </row>
    <row r="398" spans="2:8" ht="15" x14ac:dyDescent="0.2">
      <c r="B398" s="6" t="s">
        <v>142</v>
      </c>
      <c r="C398" s="5">
        <v>3</v>
      </c>
      <c r="D398" s="5">
        <v>5</v>
      </c>
      <c r="E398" s="14">
        <f t="shared" si="29"/>
        <v>4.2857142857142859E-3</v>
      </c>
      <c r="F398" s="14">
        <f t="shared" si="30"/>
        <v>5.3134962805526037E-3</v>
      </c>
      <c r="G398" s="13">
        <f t="shared" si="31"/>
        <v>0.66666666666666663</v>
      </c>
      <c r="H398" s="17">
        <f t="shared" si="32"/>
        <v>2.8571428571428571E-3</v>
      </c>
    </row>
    <row r="399" spans="2:8" ht="15" x14ac:dyDescent="0.2">
      <c r="B399" s="6" t="s">
        <v>148</v>
      </c>
      <c r="C399" s="5">
        <v>0</v>
      </c>
      <c r="D399" s="5">
        <v>0</v>
      </c>
      <c r="E399" s="14" t="str">
        <f t="shared" si="29"/>
        <v/>
      </c>
      <c r="F399" s="14" t="str">
        <f t="shared" si="30"/>
        <v/>
      </c>
      <c r="G399" s="13" t="str">
        <f t="shared" si="31"/>
        <v>0</v>
      </c>
      <c r="H399" s="17" t="str">
        <f t="shared" si="32"/>
        <v/>
      </c>
    </row>
    <row r="400" spans="2:8" ht="15" x14ac:dyDescent="0.2">
      <c r="B400" s="6" t="s">
        <v>152</v>
      </c>
      <c r="C400" s="5">
        <v>0</v>
      </c>
      <c r="D400" s="5">
        <v>1</v>
      </c>
      <c r="E400" s="14" t="str">
        <f t="shared" si="29"/>
        <v/>
      </c>
      <c r="F400" s="14">
        <f t="shared" si="30"/>
        <v>1.0626992561105207E-3</v>
      </c>
      <c r="G400" s="13" t="str">
        <f t="shared" si="31"/>
        <v>0</v>
      </c>
      <c r="H400" s="17" t="str">
        <f t="shared" si="32"/>
        <v/>
      </c>
    </row>
    <row r="401" spans="2:8" ht="15" x14ac:dyDescent="0.2">
      <c r="B401" s="6" t="s">
        <v>392</v>
      </c>
      <c r="C401" s="5">
        <v>4</v>
      </c>
      <c r="D401" s="5">
        <v>39</v>
      </c>
      <c r="E401" s="14">
        <f t="shared" si="29"/>
        <v>5.7142857142857143E-3</v>
      </c>
      <c r="F401" s="14">
        <f t="shared" si="30"/>
        <v>4.1445270988310308E-2</v>
      </c>
      <c r="G401" s="13">
        <f t="shared" si="31"/>
        <v>8.75</v>
      </c>
      <c r="H401" s="17">
        <f t="shared" si="32"/>
        <v>0.05</v>
      </c>
    </row>
    <row r="402" spans="2:8" ht="15" x14ac:dyDescent="0.2">
      <c r="B402" s="6" t="s">
        <v>393</v>
      </c>
      <c r="C402" s="5">
        <v>0</v>
      </c>
      <c r="D402" s="5">
        <v>0</v>
      </c>
      <c r="E402" s="14" t="str">
        <f t="shared" si="29"/>
        <v/>
      </c>
      <c r="F402" s="14" t="str">
        <f t="shared" si="30"/>
        <v/>
      </c>
      <c r="G402" s="13" t="str">
        <f t="shared" si="31"/>
        <v>0</v>
      </c>
      <c r="H402" s="17" t="str">
        <f t="shared" si="32"/>
        <v/>
      </c>
    </row>
    <row r="403" spans="2:8" ht="15" x14ac:dyDescent="0.2">
      <c r="B403" s="6" t="s">
        <v>394</v>
      </c>
      <c r="C403" s="5">
        <v>1</v>
      </c>
      <c r="D403" s="5">
        <v>2</v>
      </c>
      <c r="E403" s="14">
        <f t="shared" si="29"/>
        <v>1.4285714285714286E-3</v>
      </c>
      <c r="F403" s="14">
        <f t="shared" si="30"/>
        <v>2.1253985122210413E-3</v>
      </c>
      <c r="G403" s="13">
        <f t="shared" si="31"/>
        <v>1</v>
      </c>
      <c r="H403" s="17">
        <f t="shared" si="32"/>
        <v>1.4285714285714286E-3</v>
      </c>
    </row>
    <row r="404" spans="2:8" ht="15" x14ac:dyDescent="0.2">
      <c r="B404" s="6" t="s">
        <v>395</v>
      </c>
      <c r="C404" s="5">
        <v>0</v>
      </c>
      <c r="D404" s="5">
        <v>0</v>
      </c>
      <c r="E404" s="14" t="str">
        <f t="shared" si="29"/>
        <v/>
      </c>
      <c r="F404" s="14" t="str">
        <f t="shared" si="30"/>
        <v/>
      </c>
      <c r="G404" s="13" t="str">
        <f t="shared" si="31"/>
        <v>0</v>
      </c>
      <c r="H404" s="17" t="str">
        <f t="shared" si="32"/>
        <v/>
      </c>
    </row>
    <row r="405" spans="2:8" ht="15" x14ac:dyDescent="0.2">
      <c r="B405" s="6" t="s">
        <v>396</v>
      </c>
      <c r="C405" s="5">
        <v>1</v>
      </c>
      <c r="D405" s="5">
        <v>3</v>
      </c>
      <c r="E405" s="14">
        <f t="shared" si="29"/>
        <v>1.4285714285714286E-3</v>
      </c>
      <c r="F405" s="14">
        <f t="shared" si="30"/>
        <v>3.188097768331562E-3</v>
      </c>
      <c r="G405" s="13">
        <f t="shared" si="31"/>
        <v>2</v>
      </c>
      <c r="H405" s="17">
        <f t="shared" si="32"/>
        <v>2.8571428571428571E-3</v>
      </c>
    </row>
    <row r="406" spans="2:8" ht="15" x14ac:dyDescent="0.2">
      <c r="B406" s="6" t="s">
        <v>397</v>
      </c>
      <c r="C406" s="5">
        <v>4</v>
      </c>
      <c r="D406" s="5">
        <v>15</v>
      </c>
      <c r="E406" s="14">
        <f t="shared" si="29"/>
        <v>5.7142857142857143E-3</v>
      </c>
      <c r="F406" s="14">
        <f t="shared" si="30"/>
        <v>1.5940488841657812E-2</v>
      </c>
      <c r="G406" s="13">
        <f t="shared" si="31"/>
        <v>2.75</v>
      </c>
      <c r="H406" s="17">
        <f t="shared" si="32"/>
        <v>1.5714285714285715E-2</v>
      </c>
    </row>
    <row r="407" spans="2:8" ht="15" x14ac:dyDescent="0.2">
      <c r="B407" s="6" t="s">
        <v>398</v>
      </c>
      <c r="C407" s="5">
        <v>0</v>
      </c>
      <c r="D407" s="5">
        <v>3</v>
      </c>
      <c r="E407" s="14" t="str">
        <f t="shared" si="29"/>
        <v/>
      </c>
      <c r="F407" s="14">
        <f t="shared" si="30"/>
        <v>3.188097768331562E-3</v>
      </c>
      <c r="G407" s="13" t="str">
        <f t="shared" si="31"/>
        <v>0</v>
      </c>
      <c r="H407" s="17" t="str">
        <f t="shared" si="32"/>
        <v/>
      </c>
    </row>
    <row r="408" spans="2:8" ht="15" x14ac:dyDescent="0.2">
      <c r="B408" s="6" t="s">
        <v>399</v>
      </c>
      <c r="C408" s="5">
        <v>0</v>
      </c>
      <c r="D408" s="5">
        <v>1</v>
      </c>
      <c r="E408" s="14" t="str">
        <f t="shared" si="29"/>
        <v/>
      </c>
      <c r="F408" s="14">
        <f t="shared" si="30"/>
        <v>1.0626992561105207E-3</v>
      </c>
      <c r="G408" s="13" t="str">
        <f t="shared" si="31"/>
        <v>0</v>
      </c>
      <c r="H408" s="17" t="str">
        <f t="shared" si="32"/>
        <v/>
      </c>
    </row>
    <row r="409" spans="2:8" ht="15" x14ac:dyDescent="0.2">
      <c r="B409" s="6" t="s">
        <v>139</v>
      </c>
      <c r="C409" s="5">
        <v>1</v>
      </c>
      <c r="D409" s="5">
        <v>4</v>
      </c>
      <c r="E409" s="14">
        <f t="shared" si="29"/>
        <v>1.4285714285714286E-3</v>
      </c>
      <c r="F409" s="14">
        <f t="shared" si="30"/>
        <v>4.2507970244420826E-3</v>
      </c>
      <c r="G409" s="13">
        <f t="shared" si="31"/>
        <v>3</v>
      </c>
      <c r="H409" s="17">
        <f t="shared" si="32"/>
        <v>4.2857142857142859E-3</v>
      </c>
    </row>
    <row r="410" spans="2:8" ht="15" x14ac:dyDescent="0.2">
      <c r="B410" s="6" t="s">
        <v>400</v>
      </c>
      <c r="C410" s="5">
        <v>0</v>
      </c>
      <c r="D410" s="5">
        <v>0</v>
      </c>
      <c r="E410" s="14" t="str">
        <f t="shared" si="29"/>
        <v/>
      </c>
      <c r="F410" s="14" t="str">
        <f t="shared" si="30"/>
        <v/>
      </c>
      <c r="G410" s="13" t="str">
        <f t="shared" si="31"/>
        <v>0</v>
      </c>
      <c r="H410" s="17" t="str">
        <f t="shared" si="32"/>
        <v/>
      </c>
    </row>
    <row r="411" spans="2:8" ht="15" x14ac:dyDescent="0.2">
      <c r="B411" s="6" t="s">
        <v>401</v>
      </c>
      <c r="C411" s="5">
        <v>1</v>
      </c>
      <c r="D411" s="5">
        <v>6</v>
      </c>
      <c r="E411" s="14">
        <f t="shared" si="29"/>
        <v>1.4285714285714286E-3</v>
      </c>
      <c r="F411" s="14">
        <f t="shared" si="30"/>
        <v>6.376195536663124E-3</v>
      </c>
      <c r="G411" s="13">
        <f t="shared" si="31"/>
        <v>5</v>
      </c>
      <c r="H411" s="17">
        <f t="shared" si="32"/>
        <v>7.1428571428571426E-3</v>
      </c>
    </row>
    <row r="412" spans="2:8" ht="15" x14ac:dyDescent="0.2">
      <c r="B412" s="6" t="s">
        <v>402</v>
      </c>
      <c r="C412" s="5">
        <v>1</v>
      </c>
      <c r="D412" s="5">
        <v>2</v>
      </c>
      <c r="E412" s="14">
        <f t="shared" si="29"/>
        <v>1.4285714285714286E-3</v>
      </c>
      <c r="F412" s="14">
        <f t="shared" si="30"/>
        <v>2.1253985122210413E-3</v>
      </c>
      <c r="G412" s="13">
        <f t="shared" si="31"/>
        <v>1</v>
      </c>
      <c r="H412" s="17">
        <f t="shared" si="32"/>
        <v>1.4285714285714286E-3</v>
      </c>
    </row>
    <row r="413" spans="2:8" ht="15" x14ac:dyDescent="0.2">
      <c r="B413" s="6" t="s">
        <v>403</v>
      </c>
      <c r="C413" s="5">
        <v>0</v>
      </c>
      <c r="D413" s="5">
        <v>0</v>
      </c>
      <c r="E413" s="14" t="str">
        <f t="shared" si="29"/>
        <v/>
      </c>
      <c r="F413" s="14" t="str">
        <f t="shared" si="30"/>
        <v/>
      </c>
      <c r="G413" s="13" t="str">
        <f t="shared" si="31"/>
        <v>0</v>
      </c>
      <c r="H413" s="17" t="str">
        <f t="shared" si="32"/>
        <v/>
      </c>
    </row>
    <row r="414" spans="2:8" ht="15" x14ac:dyDescent="0.2">
      <c r="B414" s="6" t="s">
        <v>404</v>
      </c>
      <c r="C414" s="5">
        <v>0</v>
      </c>
      <c r="D414" s="5">
        <v>0</v>
      </c>
      <c r="E414" s="14" t="str">
        <f t="shared" si="29"/>
        <v/>
      </c>
      <c r="F414" s="14" t="str">
        <f t="shared" si="30"/>
        <v/>
      </c>
      <c r="G414" s="13" t="str">
        <f t="shared" si="31"/>
        <v>0</v>
      </c>
      <c r="H414" s="17" t="str">
        <f t="shared" si="32"/>
        <v/>
      </c>
    </row>
    <row r="415" spans="2:8" ht="15" x14ac:dyDescent="0.2">
      <c r="B415" s="6" t="s">
        <v>405</v>
      </c>
      <c r="C415" s="5">
        <v>0</v>
      </c>
      <c r="D415" s="5">
        <v>0</v>
      </c>
      <c r="E415" s="14" t="str">
        <f t="shared" si="29"/>
        <v/>
      </c>
      <c r="F415" s="14" t="str">
        <f t="shared" si="30"/>
        <v/>
      </c>
      <c r="G415" s="13" t="str">
        <f t="shared" si="31"/>
        <v>0</v>
      </c>
      <c r="H415" s="17" t="str">
        <f t="shared" si="32"/>
        <v/>
      </c>
    </row>
    <row r="416" spans="2:8" ht="15" x14ac:dyDescent="0.2">
      <c r="B416" s="6" t="s">
        <v>406</v>
      </c>
      <c r="C416" s="5">
        <v>0</v>
      </c>
      <c r="D416" s="5">
        <v>0</v>
      </c>
      <c r="E416" s="14" t="str">
        <f t="shared" si="29"/>
        <v/>
      </c>
      <c r="F416" s="14" t="str">
        <f t="shared" si="30"/>
        <v/>
      </c>
      <c r="G416" s="13" t="str">
        <f t="shared" si="31"/>
        <v>0</v>
      </c>
      <c r="H416" s="17" t="str">
        <f t="shared" si="32"/>
        <v/>
      </c>
    </row>
    <row r="417" spans="2:8" ht="15" x14ac:dyDescent="0.2">
      <c r="B417" s="6" t="s">
        <v>165</v>
      </c>
      <c r="C417" s="5">
        <v>2</v>
      </c>
      <c r="D417" s="5">
        <v>0</v>
      </c>
      <c r="E417" s="14">
        <f t="shared" si="29"/>
        <v>2.8571428571428571E-3</v>
      </c>
      <c r="F417" s="14" t="str">
        <f t="shared" si="30"/>
        <v/>
      </c>
      <c r="G417" s="13" t="str">
        <f t="shared" si="31"/>
        <v>0</v>
      </c>
      <c r="H417" s="17">
        <f t="shared" si="32"/>
        <v>0</v>
      </c>
    </row>
    <row r="418" spans="2:8" ht="30" x14ac:dyDescent="0.2">
      <c r="B418" s="6" t="s">
        <v>166</v>
      </c>
      <c r="C418" s="5">
        <v>0</v>
      </c>
      <c r="D418" s="5">
        <v>0</v>
      </c>
      <c r="E418" s="14" t="str">
        <f t="shared" si="29"/>
        <v/>
      </c>
      <c r="F418" s="14" t="str">
        <f t="shared" si="30"/>
        <v/>
      </c>
      <c r="G418" s="13" t="str">
        <f t="shared" si="31"/>
        <v>0</v>
      </c>
      <c r="H418" s="17" t="str">
        <f t="shared" si="32"/>
        <v/>
      </c>
    </row>
    <row r="419" spans="2:8" ht="15" x14ac:dyDescent="0.2">
      <c r="B419" s="6" t="s">
        <v>407</v>
      </c>
      <c r="C419" s="5">
        <v>3</v>
      </c>
      <c r="D419" s="5">
        <v>0</v>
      </c>
      <c r="E419" s="14">
        <f t="shared" si="29"/>
        <v>4.2857142857142859E-3</v>
      </c>
      <c r="F419" s="14" t="str">
        <f t="shared" si="30"/>
        <v/>
      </c>
      <c r="G419" s="13" t="str">
        <f t="shared" si="31"/>
        <v>0</v>
      </c>
      <c r="H419" s="17">
        <f t="shared" si="32"/>
        <v>0</v>
      </c>
    </row>
    <row r="420" spans="2:8" ht="15" x14ac:dyDescent="0.2">
      <c r="B420" s="6" t="s">
        <v>408</v>
      </c>
      <c r="C420" s="5">
        <v>4</v>
      </c>
      <c r="D420" s="5">
        <v>1</v>
      </c>
      <c r="E420" s="14">
        <f t="shared" si="29"/>
        <v>5.7142857142857143E-3</v>
      </c>
      <c r="F420" s="14">
        <f t="shared" si="30"/>
        <v>1.0626992561105207E-3</v>
      </c>
      <c r="G420" s="13">
        <f t="shared" si="31"/>
        <v>-0.75</v>
      </c>
      <c r="H420" s="17">
        <f t="shared" si="32"/>
        <v>-4.2857142857142859E-3</v>
      </c>
    </row>
    <row r="421" spans="2:8" ht="30" x14ac:dyDescent="0.2">
      <c r="B421" s="6" t="s">
        <v>409</v>
      </c>
      <c r="C421" s="5">
        <v>0</v>
      </c>
      <c r="D421" s="5">
        <v>0</v>
      </c>
      <c r="E421" s="14" t="str">
        <f t="shared" si="29"/>
        <v/>
      </c>
      <c r="F421" s="14" t="str">
        <f t="shared" si="30"/>
        <v/>
      </c>
      <c r="G421" s="13" t="str">
        <f t="shared" si="31"/>
        <v>0</v>
      </c>
      <c r="H421" s="17" t="str">
        <f t="shared" si="32"/>
        <v/>
      </c>
    </row>
    <row r="422" spans="2:8" ht="15" x14ac:dyDescent="0.2">
      <c r="B422" s="6" t="s">
        <v>163</v>
      </c>
      <c r="C422" s="5">
        <v>0</v>
      </c>
      <c r="D422" s="5">
        <v>0</v>
      </c>
      <c r="E422" s="14" t="str">
        <f t="shared" si="29"/>
        <v/>
      </c>
      <c r="F422" s="14" t="str">
        <f t="shared" si="30"/>
        <v/>
      </c>
      <c r="G422" s="13" t="str">
        <f t="shared" si="31"/>
        <v>0</v>
      </c>
      <c r="H422" s="17" t="str">
        <f t="shared" si="32"/>
        <v/>
      </c>
    </row>
    <row r="423" spans="2:8" ht="15" x14ac:dyDescent="0.2">
      <c r="B423" s="6" t="s">
        <v>410</v>
      </c>
      <c r="C423" s="5">
        <v>0</v>
      </c>
      <c r="D423" s="5">
        <v>0</v>
      </c>
      <c r="E423" s="14" t="str">
        <f t="shared" si="29"/>
        <v/>
      </c>
      <c r="F423" s="14" t="str">
        <f t="shared" si="30"/>
        <v/>
      </c>
      <c r="G423" s="13" t="str">
        <f t="shared" si="31"/>
        <v>0</v>
      </c>
      <c r="H423" s="17" t="str">
        <f t="shared" si="32"/>
        <v/>
      </c>
    </row>
    <row r="424" spans="2:8" ht="15" x14ac:dyDescent="0.2">
      <c r="B424" s="6" t="s">
        <v>411</v>
      </c>
      <c r="C424" s="5">
        <v>0</v>
      </c>
      <c r="D424" s="5">
        <v>0</v>
      </c>
      <c r="E424" s="14" t="str">
        <f t="shared" ref="E424:E487" si="33">+IF(C424=0,"",C424/C$294)</f>
        <v/>
      </c>
      <c r="F424" s="14" t="str">
        <f t="shared" ref="F424:F487" si="34">+IF(D424=0,"",D424/D$294)</f>
        <v/>
      </c>
      <c r="G424" s="13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15" x14ac:dyDescent="0.2">
      <c r="B425" s="6" t="s">
        <v>412</v>
      </c>
      <c r="C425" s="5">
        <v>0</v>
      </c>
      <c r="D425" s="5">
        <v>0</v>
      </c>
      <c r="E425" s="14" t="str">
        <f t="shared" si="33"/>
        <v/>
      </c>
      <c r="F425" s="14" t="str">
        <f t="shared" si="34"/>
        <v/>
      </c>
      <c r="G425" s="13" t="str">
        <f t="shared" si="35"/>
        <v>0</v>
      </c>
      <c r="H425" s="17" t="str">
        <f t="shared" si="36"/>
        <v/>
      </c>
    </row>
    <row r="426" spans="2:8" ht="30" x14ac:dyDescent="0.2">
      <c r="B426" s="6" t="s">
        <v>413</v>
      </c>
      <c r="C426" s="5">
        <v>0</v>
      </c>
      <c r="D426" s="5">
        <v>0</v>
      </c>
      <c r="E426" s="14" t="str">
        <f t="shared" si="33"/>
        <v/>
      </c>
      <c r="F426" s="14" t="str">
        <f t="shared" si="34"/>
        <v/>
      </c>
      <c r="G426" s="13" t="str">
        <f t="shared" si="35"/>
        <v>0</v>
      </c>
      <c r="H426" s="17" t="str">
        <f t="shared" si="36"/>
        <v/>
      </c>
    </row>
    <row r="427" spans="2:8" ht="15" x14ac:dyDescent="0.2">
      <c r="B427" s="6" t="s">
        <v>160</v>
      </c>
      <c r="C427" s="5">
        <v>0</v>
      </c>
      <c r="D427" s="5">
        <v>0</v>
      </c>
      <c r="E427" s="14" t="str">
        <f t="shared" si="33"/>
        <v/>
      </c>
      <c r="F427" s="14" t="str">
        <f t="shared" si="34"/>
        <v/>
      </c>
      <c r="G427" s="13" t="str">
        <f t="shared" si="35"/>
        <v>0</v>
      </c>
      <c r="H427" s="17" t="str">
        <f t="shared" si="36"/>
        <v/>
      </c>
    </row>
    <row r="428" spans="2:8" ht="15" x14ac:dyDescent="0.2">
      <c r="B428" s="6" t="s">
        <v>414</v>
      </c>
      <c r="C428" s="5">
        <v>1</v>
      </c>
      <c r="D428" s="5">
        <v>0</v>
      </c>
      <c r="E428" s="14">
        <f t="shared" si="33"/>
        <v>1.4285714285714286E-3</v>
      </c>
      <c r="F428" s="14" t="str">
        <f t="shared" si="34"/>
        <v/>
      </c>
      <c r="G428" s="13" t="str">
        <f t="shared" si="35"/>
        <v>0</v>
      </c>
      <c r="H428" s="17">
        <f t="shared" si="36"/>
        <v>0</v>
      </c>
    </row>
    <row r="429" spans="2:8" ht="15" x14ac:dyDescent="0.2">
      <c r="B429" s="6" t="s">
        <v>415</v>
      </c>
      <c r="C429" s="5">
        <v>0</v>
      </c>
      <c r="D429" s="5">
        <v>0</v>
      </c>
      <c r="E429" s="14" t="str">
        <f t="shared" si="33"/>
        <v/>
      </c>
      <c r="F429" s="14" t="str">
        <f t="shared" si="34"/>
        <v/>
      </c>
      <c r="G429" s="13" t="str">
        <f t="shared" si="35"/>
        <v>0</v>
      </c>
      <c r="H429" s="17" t="str">
        <f t="shared" si="36"/>
        <v/>
      </c>
    </row>
    <row r="430" spans="2:8" ht="15" x14ac:dyDescent="0.2">
      <c r="B430" s="6" t="s">
        <v>416</v>
      </c>
      <c r="C430" s="5">
        <v>0</v>
      </c>
      <c r="D430" s="5">
        <v>0</v>
      </c>
      <c r="E430" s="14" t="str">
        <f t="shared" si="33"/>
        <v/>
      </c>
      <c r="F430" s="14" t="str">
        <f t="shared" si="34"/>
        <v/>
      </c>
      <c r="G430" s="13" t="str">
        <f t="shared" si="35"/>
        <v>0</v>
      </c>
      <c r="H430" s="17" t="str">
        <f t="shared" si="36"/>
        <v/>
      </c>
    </row>
    <row r="431" spans="2:8" ht="15" x14ac:dyDescent="0.2">
      <c r="B431" s="6" t="s">
        <v>169</v>
      </c>
      <c r="C431" s="5">
        <v>0</v>
      </c>
      <c r="D431" s="5">
        <v>1</v>
      </c>
      <c r="E431" s="14" t="str">
        <f t="shared" si="33"/>
        <v/>
      </c>
      <c r="F431" s="14">
        <f t="shared" si="34"/>
        <v>1.0626992561105207E-3</v>
      </c>
      <c r="G431" s="13" t="str">
        <f t="shared" si="35"/>
        <v>0</v>
      </c>
      <c r="H431" s="17" t="str">
        <f t="shared" si="36"/>
        <v/>
      </c>
    </row>
    <row r="432" spans="2:8" ht="15" x14ac:dyDescent="0.2">
      <c r="B432" s="6" t="s">
        <v>417</v>
      </c>
      <c r="C432" s="5">
        <v>0</v>
      </c>
      <c r="D432" s="5">
        <v>0</v>
      </c>
      <c r="E432" s="14" t="str">
        <f t="shared" si="33"/>
        <v/>
      </c>
      <c r="F432" s="14" t="str">
        <f t="shared" si="34"/>
        <v/>
      </c>
      <c r="G432" s="13" t="str">
        <f t="shared" si="35"/>
        <v>0</v>
      </c>
      <c r="H432" s="17" t="str">
        <f t="shared" si="36"/>
        <v/>
      </c>
    </row>
    <row r="433" spans="2:8" ht="15" x14ac:dyDescent="0.2">
      <c r="B433" s="6" t="s">
        <v>162</v>
      </c>
      <c r="C433" s="5">
        <v>0</v>
      </c>
      <c r="D433" s="5">
        <v>0</v>
      </c>
      <c r="E433" s="14" t="str">
        <f t="shared" si="33"/>
        <v/>
      </c>
      <c r="F433" s="14" t="str">
        <f t="shared" si="34"/>
        <v/>
      </c>
      <c r="G433" s="13" t="str">
        <f t="shared" si="35"/>
        <v>0</v>
      </c>
      <c r="H433" s="17" t="str">
        <f t="shared" si="36"/>
        <v/>
      </c>
    </row>
    <row r="434" spans="2:8" ht="30" x14ac:dyDescent="0.2">
      <c r="B434" s="6" t="s">
        <v>418</v>
      </c>
      <c r="C434" s="5">
        <v>0</v>
      </c>
      <c r="D434" s="5">
        <v>0</v>
      </c>
      <c r="E434" s="14" t="str">
        <f t="shared" si="33"/>
        <v/>
      </c>
      <c r="F434" s="14" t="str">
        <f t="shared" si="34"/>
        <v/>
      </c>
      <c r="G434" s="13" t="str">
        <f t="shared" si="35"/>
        <v>0</v>
      </c>
      <c r="H434" s="17" t="str">
        <f t="shared" si="36"/>
        <v/>
      </c>
    </row>
    <row r="435" spans="2:8" ht="15" x14ac:dyDescent="0.2">
      <c r="B435" s="6" t="s">
        <v>164</v>
      </c>
      <c r="C435" s="5">
        <v>0</v>
      </c>
      <c r="D435" s="5">
        <v>0</v>
      </c>
      <c r="E435" s="14" t="str">
        <f t="shared" si="33"/>
        <v/>
      </c>
      <c r="F435" s="14" t="str">
        <f t="shared" si="34"/>
        <v/>
      </c>
      <c r="G435" s="13" t="str">
        <f t="shared" si="35"/>
        <v>0</v>
      </c>
      <c r="H435" s="17" t="str">
        <f t="shared" si="36"/>
        <v/>
      </c>
    </row>
    <row r="436" spans="2:8" ht="30" x14ac:dyDescent="0.2">
      <c r="B436" s="6" t="s">
        <v>419</v>
      </c>
      <c r="C436" s="5">
        <v>0</v>
      </c>
      <c r="D436" s="5">
        <v>3</v>
      </c>
      <c r="E436" s="14" t="str">
        <f t="shared" si="33"/>
        <v/>
      </c>
      <c r="F436" s="14">
        <f t="shared" si="34"/>
        <v>3.188097768331562E-3</v>
      </c>
      <c r="G436" s="13" t="str">
        <f t="shared" si="35"/>
        <v>0</v>
      </c>
      <c r="H436" s="17" t="str">
        <f t="shared" si="36"/>
        <v/>
      </c>
    </row>
    <row r="437" spans="2:8" ht="30" x14ac:dyDescent="0.2">
      <c r="B437" s="6" t="s">
        <v>420</v>
      </c>
      <c r="C437" s="5">
        <v>6</v>
      </c>
      <c r="D437" s="5">
        <v>0</v>
      </c>
      <c r="E437" s="14">
        <f t="shared" si="33"/>
        <v>8.5714285714285719E-3</v>
      </c>
      <c r="F437" s="14" t="str">
        <f t="shared" si="34"/>
        <v/>
      </c>
      <c r="G437" s="13" t="str">
        <f t="shared" si="35"/>
        <v>0</v>
      </c>
      <c r="H437" s="17">
        <f t="shared" si="36"/>
        <v>0</v>
      </c>
    </row>
    <row r="438" spans="2:8" ht="15" x14ac:dyDescent="0.2">
      <c r="B438" s="6" t="s">
        <v>155</v>
      </c>
      <c r="C438" s="5">
        <v>1</v>
      </c>
      <c r="D438" s="5">
        <v>2</v>
      </c>
      <c r="E438" s="14">
        <f t="shared" si="33"/>
        <v>1.4285714285714286E-3</v>
      </c>
      <c r="F438" s="14">
        <f t="shared" si="34"/>
        <v>2.1253985122210413E-3</v>
      </c>
      <c r="G438" s="13">
        <f t="shared" si="35"/>
        <v>1</v>
      </c>
      <c r="H438" s="17">
        <f t="shared" si="36"/>
        <v>1.4285714285714286E-3</v>
      </c>
    </row>
    <row r="439" spans="2:8" ht="15" x14ac:dyDescent="0.2">
      <c r="B439" s="6" t="s">
        <v>154</v>
      </c>
      <c r="C439" s="5">
        <v>0</v>
      </c>
      <c r="D439" s="5">
        <v>0</v>
      </c>
      <c r="E439" s="14" t="str">
        <f t="shared" si="33"/>
        <v/>
      </c>
      <c r="F439" s="14" t="str">
        <f t="shared" si="34"/>
        <v/>
      </c>
      <c r="G439" s="13" t="str">
        <f t="shared" si="35"/>
        <v>0</v>
      </c>
      <c r="H439" s="17" t="str">
        <f t="shared" si="36"/>
        <v/>
      </c>
    </row>
    <row r="440" spans="2:8" ht="30" x14ac:dyDescent="0.2">
      <c r="B440" s="6" t="s">
        <v>421</v>
      </c>
      <c r="C440" s="5">
        <v>0</v>
      </c>
      <c r="D440" s="5">
        <v>0</v>
      </c>
      <c r="E440" s="14" t="str">
        <f t="shared" si="33"/>
        <v/>
      </c>
      <c r="F440" s="14" t="str">
        <f t="shared" si="34"/>
        <v/>
      </c>
      <c r="G440" s="13" t="str">
        <f t="shared" si="35"/>
        <v>0</v>
      </c>
      <c r="H440" s="17" t="str">
        <f t="shared" si="36"/>
        <v/>
      </c>
    </row>
    <row r="441" spans="2:8" ht="30" x14ac:dyDescent="0.2">
      <c r="B441" s="6" t="s">
        <v>159</v>
      </c>
      <c r="C441" s="5">
        <v>0</v>
      </c>
      <c r="D441" s="5">
        <v>0</v>
      </c>
      <c r="E441" s="14" t="str">
        <f t="shared" si="33"/>
        <v/>
      </c>
      <c r="F441" s="14" t="str">
        <f t="shared" si="34"/>
        <v/>
      </c>
      <c r="G441" s="13" t="str">
        <f t="shared" si="35"/>
        <v>0</v>
      </c>
      <c r="H441" s="17" t="str">
        <f t="shared" si="36"/>
        <v/>
      </c>
    </row>
    <row r="442" spans="2:8" ht="15" x14ac:dyDescent="0.2">
      <c r="B442" s="6" t="s">
        <v>422</v>
      </c>
      <c r="C442" s="5">
        <v>0</v>
      </c>
      <c r="D442" s="5">
        <v>0</v>
      </c>
      <c r="E442" s="14" t="str">
        <f t="shared" si="33"/>
        <v/>
      </c>
      <c r="F442" s="14" t="str">
        <f t="shared" si="34"/>
        <v/>
      </c>
      <c r="G442" s="13" t="str">
        <f t="shared" si="35"/>
        <v>0</v>
      </c>
      <c r="H442" s="17" t="str">
        <f t="shared" si="36"/>
        <v/>
      </c>
    </row>
    <row r="443" spans="2:8" ht="15" x14ac:dyDescent="0.2">
      <c r="B443" s="6" t="s">
        <v>423</v>
      </c>
      <c r="C443" s="5">
        <v>0</v>
      </c>
      <c r="D443" s="5">
        <v>0</v>
      </c>
      <c r="E443" s="14" t="str">
        <f t="shared" si="33"/>
        <v/>
      </c>
      <c r="F443" s="14" t="str">
        <f t="shared" si="34"/>
        <v/>
      </c>
      <c r="G443" s="13" t="str">
        <f t="shared" si="35"/>
        <v>0</v>
      </c>
      <c r="H443" s="17" t="str">
        <f t="shared" si="36"/>
        <v/>
      </c>
    </row>
    <row r="444" spans="2:8" ht="15" x14ac:dyDescent="0.2">
      <c r="B444" s="6" t="s">
        <v>424</v>
      </c>
      <c r="C444" s="5">
        <v>0</v>
      </c>
      <c r="D444" s="5">
        <v>0</v>
      </c>
      <c r="E444" s="14" t="str">
        <f t="shared" si="33"/>
        <v/>
      </c>
      <c r="F444" s="14" t="str">
        <f t="shared" si="34"/>
        <v/>
      </c>
      <c r="G444" s="13" t="str">
        <f t="shared" si="35"/>
        <v>0</v>
      </c>
      <c r="H444" s="17" t="str">
        <f t="shared" si="36"/>
        <v/>
      </c>
    </row>
    <row r="445" spans="2:8" ht="15" x14ac:dyDescent="0.2">
      <c r="B445" s="6" t="s">
        <v>425</v>
      </c>
      <c r="C445" s="5">
        <v>0</v>
      </c>
      <c r="D445" s="5">
        <v>0</v>
      </c>
      <c r="E445" s="14" t="str">
        <f t="shared" si="33"/>
        <v/>
      </c>
      <c r="F445" s="14" t="str">
        <f t="shared" si="34"/>
        <v/>
      </c>
      <c r="G445" s="13" t="str">
        <f t="shared" si="35"/>
        <v>0</v>
      </c>
      <c r="H445" s="17" t="str">
        <f t="shared" si="36"/>
        <v/>
      </c>
    </row>
    <row r="446" spans="2:8" ht="15" x14ac:dyDescent="0.2">
      <c r="B446" s="6" t="s">
        <v>426</v>
      </c>
      <c r="C446" s="5">
        <v>2</v>
      </c>
      <c r="D446" s="5">
        <v>0</v>
      </c>
      <c r="E446" s="14">
        <f t="shared" si="33"/>
        <v>2.8571428571428571E-3</v>
      </c>
      <c r="F446" s="14" t="str">
        <f t="shared" si="34"/>
        <v/>
      </c>
      <c r="G446" s="13" t="str">
        <f t="shared" si="35"/>
        <v>0</v>
      </c>
      <c r="H446" s="17">
        <f t="shared" si="36"/>
        <v>0</v>
      </c>
    </row>
    <row r="447" spans="2:8" ht="30" x14ac:dyDescent="0.2">
      <c r="B447" s="6" t="s">
        <v>427</v>
      </c>
      <c r="C447" s="5">
        <v>0</v>
      </c>
      <c r="D447" s="5">
        <v>0</v>
      </c>
      <c r="E447" s="14" t="str">
        <f t="shared" si="33"/>
        <v/>
      </c>
      <c r="F447" s="14" t="str">
        <f t="shared" si="34"/>
        <v/>
      </c>
      <c r="G447" s="13" t="str">
        <f t="shared" si="35"/>
        <v>0</v>
      </c>
      <c r="H447" s="17" t="str">
        <f t="shared" si="36"/>
        <v/>
      </c>
    </row>
    <row r="448" spans="2:8" ht="15" x14ac:dyDescent="0.2">
      <c r="B448" s="6" t="s">
        <v>428</v>
      </c>
      <c r="C448" s="5">
        <v>0</v>
      </c>
      <c r="D448" s="5">
        <v>1</v>
      </c>
      <c r="E448" s="14" t="str">
        <f t="shared" si="33"/>
        <v/>
      </c>
      <c r="F448" s="14">
        <f t="shared" si="34"/>
        <v>1.0626992561105207E-3</v>
      </c>
      <c r="G448" s="13" t="str">
        <f t="shared" si="35"/>
        <v>0</v>
      </c>
      <c r="H448" s="17" t="str">
        <f t="shared" si="36"/>
        <v/>
      </c>
    </row>
    <row r="449" spans="2:8" ht="30" x14ac:dyDescent="0.2">
      <c r="B449" s="6" t="s">
        <v>429</v>
      </c>
      <c r="C449" s="5">
        <v>0</v>
      </c>
      <c r="D449" s="5">
        <v>0</v>
      </c>
      <c r="E449" s="14" t="str">
        <f t="shared" si="33"/>
        <v/>
      </c>
      <c r="F449" s="14" t="str">
        <f t="shared" si="34"/>
        <v/>
      </c>
      <c r="G449" s="13" t="str">
        <f t="shared" si="35"/>
        <v>0</v>
      </c>
      <c r="H449" s="17" t="str">
        <f t="shared" si="36"/>
        <v/>
      </c>
    </row>
    <row r="450" spans="2:8" ht="15" x14ac:dyDescent="0.2">
      <c r="B450" s="6" t="s">
        <v>430</v>
      </c>
      <c r="C450" s="5">
        <v>0</v>
      </c>
      <c r="D450" s="5">
        <v>0</v>
      </c>
      <c r="E450" s="14" t="str">
        <f t="shared" si="33"/>
        <v/>
      </c>
      <c r="F450" s="14" t="str">
        <f t="shared" si="34"/>
        <v/>
      </c>
      <c r="G450" s="13" t="str">
        <f t="shared" si="35"/>
        <v>0</v>
      </c>
      <c r="H450" s="17" t="str">
        <f t="shared" si="36"/>
        <v/>
      </c>
    </row>
    <row r="451" spans="2:8" ht="15" x14ac:dyDescent="0.2">
      <c r="B451" s="6" t="s">
        <v>157</v>
      </c>
      <c r="C451" s="5">
        <v>0</v>
      </c>
      <c r="D451" s="5">
        <v>0</v>
      </c>
      <c r="E451" s="14" t="str">
        <f t="shared" si="33"/>
        <v/>
      </c>
      <c r="F451" s="14" t="str">
        <f t="shared" si="34"/>
        <v/>
      </c>
      <c r="G451" s="13" t="str">
        <f t="shared" si="35"/>
        <v>0</v>
      </c>
      <c r="H451" s="17" t="str">
        <f t="shared" si="36"/>
        <v/>
      </c>
    </row>
    <row r="452" spans="2:8" ht="30" x14ac:dyDescent="0.2">
      <c r="B452" s="6" t="s">
        <v>431</v>
      </c>
      <c r="C452" s="5">
        <v>1</v>
      </c>
      <c r="D452" s="5">
        <v>0</v>
      </c>
      <c r="E452" s="14">
        <f t="shared" si="33"/>
        <v>1.4285714285714286E-3</v>
      </c>
      <c r="F452" s="14" t="str">
        <f t="shared" si="34"/>
        <v/>
      </c>
      <c r="G452" s="13" t="str">
        <f t="shared" si="35"/>
        <v>0</v>
      </c>
      <c r="H452" s="17">
        <f t="shared" si="36"/>
        <v>0</v>
      </c>
    </row>
    <row r="453" spans="2:8" ht="15" x14ac:dyDescent="0.2">
      <c r="B453" s="6" t="s">
        <v>167</v>
      </c>
      <c r="C453" s="5">
        <v>1</v>
      </c>
      <c r="D453" s="5">
        <v>0</v>
      </c>
      <c r="E453" s="14">
        <f t="shared" si="33"/>
        <v>1.4285714285714286E-3</v>
      </c>
      <c r="F453" s="14" t="str">
        <f t="shared" si="34"/>
        <v/>
      </c>
      <c r="G453" s="13" t="str">
        <f t="shared" si="35"/>
        <v>0</v>
      </c>
      <c r="H453" s="17">
        <f t="shared" si="36"/>
        <v>0</v>
      </c>
    </row>
    <row r="454" spans="2:8" ht="15" x14ac:dyDescent="0.2">
      <c r="B454" s="6" t="s">
        <v>156</v>
      </c>
      <c r="C454" s="5">
        <v>0</v>
      </c>
      <c r="D454" s="5">
        <v>0</v>
      </c>
      <c r="E454" s="14" t="str">
        <f t="shared" si="33"/>
        <v/>
      </c>
      <c r="F454" s="14" t="str">
        <f t="shared" si="34"/>
        <v/>
      </c>
      <c r="G454" s="13" t="str">
        <f t="shared" si="35"/>
        <v>0</v>
      </c>
      <c r="H454" s="17" t="str">
        <f t="shared" si="36"/>
        <v/>
      </c>
    </row>
    <row r="455" spans="2:8" ht="15" x14ac:dyDescent="0.2">
      <c r="B455" s="6" t="s">
        <v>158</v>
      </c>
      <c r="C455" s="5">
        <v>0</v>
      </c>
      <c r="D455" s="5">
        <v>0</v>
      </c>
      <c r="E455" s="14" t="str">
        <f t="shared" si="33"/>
        <v/>
      </c>
      <c r="F455" s="14" t="str">
        <f t="shared" si="34"/>
        <v/>
      </c>
      <c r="G455" s="13" t="str">
        <f t="shared" si="35"/>
        <v>0</v>
      </c>
      <c r="H455" s="17" t="str">
        <f t="shared" si="36"/>
        <v/>
      </c>
    </row>
    <row r="456" spans="2:8" ht="15" x14ac:dyDescent="0.2">
      <c r="B456" s="6" t="s">
        <v>432</v>
      </c>
      <c r="C456" s="5">
        <v>2</v>
      </c>
      <c r="D456" s="5">
        <v>0</v>
      </c>
      <c r="E456" s="14">
        <f t="shared" si="33"/>
        <v>2.8571428571428571E-3</v>
      </c>
      <c r="F456" s="14" t="str">
        <f t="shared" si="34"/>
        <v/>
      </c>
      <c r="G456" s="13" t="str">
        <f t="shared" si="35"/>
        <v>0</v>
      </c>
      <c r="H456" s="17">
        <f t="shared" si="36"/>
        <v>0</v>
      </c>
    </row>
    <row r="457" spans="2:8" ht="15" x14ac:dyDescent="0.2">
      <c r="B457" s="6" t="s">
        <v>433</v>
      </c>
      <c r="C457" s="5">
        <v>0</v>
      </c>
      <c r="D457" s="5">
        <v>0</v>
      </c>
      <c r="E457" s="14" t="str">
        <f t="shared" si="33"/>
        <v/>
      </c>
      <c r="F457" s="14" t="str">
        <f t="shared" si="34"/>
        <v/>
      </c>
      <c r="G457" s="13" t="str">
        <f t="shared" si="35"/>
        <v>0</v>
      </c>
      <c r="H457" s="17" t="str">
        <f t="shared" si="36"/>
        <v/>
      </c>
    </row>
    <row r="458" spans="2:8" ht="15" x14ac:dyDescent="0.2">
      <c r="B458" s="6" t="s">
        <v>168</v>
      </c>
      <c r="C458" s="5">
        <v>22</v>
      </c>
      <c r="D458" s="5">
        <v>26</v>
      </c>
      <c r="E458" s="14">
        <f t="shared" si="33"/>
        <v>3.1428571428571431E-2</v>
      </c>
      <c r="F458" s="14">
        <f t="shared" si="34"/>
        <v>2.763018065887354E-2</v>
      </c>
      <c r="G458" s="13">
        <f t="shared" si="35"/>
        <v>0.18181818181818182</v>
      </c>
      <c r="H458" s="17">
        <f t="shared" si="36"/>
        <v>5.7142857142857151E-3</v>
      </c>
    </row>
    <row r="459" spans="2:8" ht="15" x14ac:dyDescent="0.2">
      <c r="B459" s="6" t="s">
        <v>161</v>
      </c>
      <c r="C459" s="5">
        <v>7</v>
      </c>
      <c r="D459" s="5">
        <v>1</v>
      </c>
      <c r="E459" s="14">
        <f t="shared" si="33"/>
        <v>0.01</v>
      </c>
      <c r="F459" s="14">
        <f t="shared" si="34"/>
        <v>1.0626992561105207E-3</v>
      </c>
      <c r="G459" s="13">
        <f t="shared" si="35"/>
        <v>-0.8571428571428571</v>
      </c>
      <c r="H459" s="17">
        <f t="shared" si="36"/>
        <v>-8.5714285714285719E-3</v>
      </c>
    </row>
    <row r="460" spans="2:8" ht="15" x14ac:dyDescent="0.2">
      <c r="B460" s="6" t="s">
        <v>176</v>
      </c>
      <c r="C460" s="5">
        <v>5</v>
      </c>
      <c r="D460" s="5">
        <v>8</v>
      </c>
      <c r="E460" s="14">
        <f t="shared" si="33"/>
        <v>7.1428571428571426E-3</v>
      </c>
      <c r="F460" s="14">
        <f t="shared" si="34"/>
        <v>8.5015940488841653E-3</v>
      </c>
      <c r="G460" s="13">
        <f t="shared" si="35"/>
        <v>0.6</v>
      </c>
      <c r="H460" s="17">
        <f t="shared" si="36"/>
        <v>4.2857142857142851E-3</v>
      </c>
    </row>
    <row r="461" spans="2:8" ht="30" x14ac:dyDescent="0.2">
      <c r="B461" s="6" t="s">
        <v>173</v>
      </c>
      <c r="C461" s="5">
        <v>0</v>
      </c>
      <c r="D461" s="5">
        <v>0</v>
      </c>
      <c r="E461" s="14" t="str">
        <f t="shared" si="33"/>
        <v/>
      </c>
      <c r="F461" s="14" t="str">
        <f t="shared" si="34"/>
        <v/>
      </c>
      <c r="G461" s="13" t="str">
        <f t="shared" si="35"/>
        <v>0</v>
      </c>
      <c r="H461" s="17" t="str">
        <f t="shared" si="36"/>
        <v/>
      </c>
    </row>
    <row r="462" spans="2:8" ht="15" x14ac:dyDescent="0.2">
      <c r="B462" s="6" t="s">
        <v>174</v>
      </c>
      <c r="C462" s="5">
        <v>0</v>
      </c>
      <c r="D462" s="5">
        <v>0</v>
      </c>
      <c r="E462" s="14" t="str">
        <f t="shared" si="33"/>
        <v/>
      </c>
      <c r="F462" s="14" t="str">
        <f t="shared" si="34"/>
        <v/>
      </c>
      <c r="G462" s="13" t="str">
        <f t="shared" si="35"/>
        <v>0</v>
      </c>
      <c r="H462" s="17" t="str">
        <f t="shared" si="36"/>
        <v/>
      </c>
    </row>
    <row r="463" spans="2:8" ht="15" x14ac:dyDescent="0.2">
      <c r="B463" s="6" t="s">
        <v>477</v>
      </c>
      <c r="C463" s="5">
        <v>31</v>
      </c>
      <c r="D463" s="5">
        <v>6</v>
      </c>
      <c r="E463" s="14">
        <f t="shared" si="33"/>
        <v>4.4285714285714282E-2</v>
      </c>
      <c r="F463" s="14">
        <f t="shared" si="34"/>
        <v>6.376195536663124E-3</v>
      </c>
      <c r="G463" s="13">
        <f t="shared" si="35"/>
        <v>-0.80645161290322576</v>
      </c>
      <c r="H463" s="17">
        <f t="shared" si="36"/>
        <v>-3.5714285714285712E-2</v>
      </c>
    </row>
    <row r="464" spans="2:8" ht="15" x14ac:dyDescent="0.2">
      <c r="B464" s="6" t="s">
        <v>478</v>
      </c>
      <c r="C464" s="5">
        <v>0</v>
      </c>
      <c r="D464" s="5">
        <v>4</v>
      </c>
      <c r="E464" s="14" t="str">
        <f t="shared" si="33"/>
        <v/>
      </c>
      <c r="F464" s="14">
        <f t="shared" si="34"/>
        <v>4.2507970244420826E-3</v>
      </c>
      <c r="G464" s="13" t="str">
        <f t="shared" si="35"/>
        <v>0</v>
      </c>
      <c r="H464" s="17" t="str">
        <f t="shared" si="36"/>
        <v/>
      </c>
    </row>
    <row r="465" spans="2:8" ht="15" x14ac:dyDescent="0.2">
      <c r="B465" s="6" t="s">
        <v>183</v>
      </c>
      <c r="C465" s="5">
        <v>0</v>
      </c>
      <c r="D465" s="5">
        <v>0</v>
      </c>
      <c r="E465" s="14" t="str">
        <f t="shared" si="33"/>
        <v/>
      </c>
      <c r="F465" s="14" t="str">
        <f t="shared" si="34"/>
        <v/>
      </c>
      <c r="G465" s="13" t="str">
        <f t="shared" si="35"/>
        <v>0</v>
      </c>
      <c r="H465" s="17" t="str">
        <f t="shared" si="36"/>
        <v/>
      </c>
    </row>
    <row r="466" spans="2:8" ht="15" x14ac:dyDescent="0.2">
      <c r="B466" s="6" t="s">
        <v>178</v>
      </c>
      <c r="C466" s="5">
        <v>0</v>
      </c>
      <c r="D466" s="5">
        <v>0</v>
      </c>
      <c r="E466" s="14" t="str">
        <f t="shared" si="33"/>
        <v/>
      </c>
      <c r="F466" s="14" t="str">
        <f t="shared" si="34"/>
        <v/>
      </c>
      <c r="G466" s="13" t="str">
        <f t="shared" si="35"/>
        <v>0</v>
      </c>
      <c r="H466" s="17" t="str">
        <f t="shared" si="36"/>
        <v/>
      </c>
    </row>
    <row r="467" spans="2:8" ht="15" x14ac:dyDescent="0.2">
      <c r="B467" s="6" t="s">
        <v>479</v>
      </c>
      <c r="C467" s="5">
        <v>0</v>
      </c>
      <c r="D467" s="5">
        <v>0</v>
      </c>
      <c r="E467" s="14" t="str">
        <f t="shared" si="33"/>
        <v/>
      </c>
      <c r="F467" s="14" t="str">
        <f t="shared" si="34"/>
        <v/>
      </c>
      <c r="G467" s="13" t="str">
        <f t="shared" si="35"/>
        <v>0</v>
      </c>
      <c r="H467" s="17" t="str">
        <f t="shared" si="36"/>
        <v/>
      </c>
    </row>
    <row r="468" spans="2:8" ht="15" x14ac:dyDescent="0.2">
      <c r="B468" s="6" t="s">
        <v>182</v>
      </c>
      <c r="C468" s="5">
        <v>0</v>
      </c>
      <c r="D468" s="5">
        <v>0</v>
      </c>
      <c r="E468" s="14" t="str">
        <f t="shared" si="33"/>
        <v/>
      </c>
      <c r="F468" s="14" t="str">
        <f t="shared" si="34"/>
        <v/>
      </c>
      <c r="G468" s="13" t="str">
        <f t="shared" si="35"/>
        <v>0</v>
      </c>
      <c r="H468" s="17" t="str">
        <f t="shared" si="36"/>
        <v/>
      </c>
    </row>
    <row r="469" spans="2:8" ht="15" x14ac:dyDescent="0.2">
      <c r="B469" s="6" t="s">
        <v>175</v>
      </c>
      <c r="C469" s="5">
        <v>0</v>
      </c>
      <c r="D469" s="5">
        <v>0</v>
      </c>
      <c r="E469" s="14" t="str">
        <f t="shared" si="33"/>
        <v/>
      </c>
      <c r="F469" s="14" t="str">
        <f t="shared" si="34"/>
        <v/>
      </c>
      <c r="G469" s="13" t="str">
        <f t="shared" si="35"/>
        <v>0</v>
      </c>
      <c r="H469" s="17" t="str">
        <f t="shared" si="36"/>
        <v/>
      </c>
    </row>
    <row r="470" spans="2:8" ht="15" x14ac:dyDescent="0.2">
      <c r="B470" s="6" t="s">
        <v>434</v>
      </c>
      <c r="C470" s="5">
        <v>0</v>
      </c>
      <c r="D470" s="5">
        <v>0</v>
      </c>
      <c r="E470" s="14" t="str">
        <f t="shared" si="33"/>
        <v/>
      </c>
      <c r="F470" s="14" t="str">
        <f t="shared" si="34"/>
        <v/>
      </c>
      <c r="G470" s="13" t="str">
        <f t="shared" si="35"/>
        <v>0</v>
      </c>
      <c r="H470" s="17" t="str">
        <f t="shared" si="36"/>
        <v/>
      </c>
    </row>
    <row r="471" spans="2:8" ht="15" x14ac:dyDescent="0.2">
      <c r="B471" s="6" t="s">
        <v>170</v>
      </c>
      <c r="C471" s="5">
        <v>0</v>
      </c>
      <c r="D471" s="5">
        <v>0</v>
      </c>
      <c r="E471" s="14" t="str">
        <f t="shared" si="33"/>
        <v/>
      </c>
      <c r="F471" s="14" t="str">
        <f t="shared" si="34"/>
        <v/>
      </c>
      <c r="G471" s="13" t="str">
        <f t="shared" si="35"/>
        <v>0</v>
      </c>
      <c r="H471" s="17" t="str">
        <f t="shared" si="36"/>
        <v/>
      </c>
    </row>
    <row r="472" spans="2:8" ht="15" x14ac:dyDescent="0.2">
      <c r="B472" s="6" t="s">
        <v>185</v>
      </c>
      <c r="C472" s="5">
        <v>0</v>
      </c>
      <c r="D472" s="5">
        <v>0</v>
      </c>
      <c r="E472" s="14" t="str">
        <f t="shared" si="33"/>
        <v/>
      </c>
      <c r="F472" s="14" t="str">
        <f t="shared" si="34"/>
        <v/>
      </c>
      <c r="G472" s="13" t="str">
        <f t="shared" si="35"/>
        <v>0</v>
      </c>
      <c r="H472" s="17" t="str">
        <f t="shared" si="36"/>
        <v/>
      </c>
    </row>
    <row r="473" spans="2:8" ht="15" x14ac:dyDescent="0.2">
      <c r="B473" s="6" t="s">
        <v>435</v>
      </c>
      <c r="C473" s="5">
        <v>0</v>
      </c>
      <c r="D473" s="5">
        <v>2</v>
      </c>
      <c r="E473" s="14" t="str">
        <f t="shared" si="33"/>
        <v/>
      </c>
      <c r="F473" s="14">
        <f t="shared" si="34"/>
        <v>2.1253985122210413E-3</v>
      </c>
      <c r="G473" s="13" t="str">
        <f t="shared" si="35"/>
        <v>0</v>
      </c>
      <c r="H473" s="17" t="str">
        <f t="shared" si="36"/>
        <v/>
      </c>
    </row>
    <row r="474" spans="2:8" ht="15" x14ac:dyDescent="0.2">
      <c r="B474" s="6" t="s">
        <v>436</v>
      </c>
      <c r="C474" s="5">
        <v>0</v>
      </c>
      <c r="D474" s="5">
        <v>0</v>
      </c>
      <c r="E474" s="14" t="str">
        <f t="shared" si="33"/>
        <v/>
      </c>
      <c r="F474" s="14" t="str">
        <f t="shared" si="34"/>
        <v/>
      </c>
      <c r="G474" s="13" t="str">
        <f t="shared" si="35"/>
        <v>0</v>
      </c>
      <c r="H474" s="17" t="str">
        <f t="shared" si="36"/>
        <v/>
      </c>
    </row>
    <row r="475" spans="2:8" ht="15" x14ac:dyDescent="0.2">
      <c r="B475" s="6" t="s">
        <v>437</v>
      </c>
      <c r="C475" s="5">
        <v>1</v>
      </c>
      <c r="D475" s="5">
        <v>3</v>
      </c>
      <c r="E475" s="14">
        <f t="shared" si="33"/>
        <v>1.4285714285714286E-3</v>
      </c>
      <c r="F475" s="14">
        <f t="shared" si="34"/>
        <v>3.188097768331562E-3</v>
      </c>
      <c r="G475" s="13">
        <f t="shared" si="35"/>
        <v>2</v>
      </c>
      <c r="H475" s="17">
        <f t="shared" si="36"/>
        <v>2.8571428571428571E-3</v>
      </c>
    </row>
    <row r="476" spans="2:8" ht="30" x14ac:dyDescent="0.2">
      <c r="B476" s="6" t="s">
        <v>438</v>
      </c>
      <c r="C476" s="5">
        <v>0</v>
      </c>
      <c r="D476" s="5">
        <v>0</v>
      </c>
      <c r="E476" s="14" t="str">
        <f t="shared" si="33"/>
        <v/>
      </c>
      <c r="F476" s="14" t="str">
        <f t="shared" si="34"/>
        <v/>
      </c>
      <c r="G476" s="13" t="str">
        <f t="shared" si="35"/>
        <v>0</v>
      </c>
      <c r="H476" s="17" t="str">
        <f t="shared" si="36"/>
        <v/>
      </c>
    </row>
    <row r="477" spans="2:8" ht="15" x14ac:dyDescent="0.2">
      <c r="B477" s="6" t="s">
        <v>181</v>
      </c>
      <c r="C477" s="5">
        <v>0</v>
      </c>
      <c r="D477" s="5">
        <v>0</v>
      </c>
      <c r="E477" s="14" t="str">
        <f t="shared" si="33"/>
        <v/>
      </c>
      <c r="F477" s="14" t="str">
        <f t="shared" si="34"/>
        <v/>
      </c>
      <c r="G477" s="13" t="str">
        <f t="shared" si="35"/>
        <v>0</v>
      </c>
      <c r="H477" s="17" t="str">
        <f t="shared" si="36"/>
        <v/>
      </c>
    </row>
    <row r="478" spans="2:8" ht="15" x14ac:dyDescent="0.2">
      <c r="B478" s="6" t="s">
        <v>439</v>
      </c>
      <c r="C478" s="5">
        <v>9</v>
      </c>
      <c r="D478" s="5">
        <v>8</v>
      </c>
      <c r="E478" s="14">
        <f t="shared" si="33"/>
        <v>1.2857142857142857E-2</v>
      </c>
      <c r="F478" s="14">
        <f t="shared" si="34"/>
        <v>8.5015940488841653E-3</v>
      </c>
      <c r="G478" s="13">
        <f t="shared" si="35"/>
        <v>-0.1111111111111111</v>
      </c>
      <c r="H478" s="17">
        <f t="shared" si="36"/>
        <v>-1.4285714285714286E-3</v>
      </c>
    </row>
    <row r="479" spans="2:8" ht="15" x14ac:dyDescent="0.2">
      <c r="B479" s="6" t="s">
        <v>440</v>
      </c>
      <c r="C479" s="5">
        <v>0</v>
      </c>
      <c r="D479" s="5">
        <v>0</v>
      </c>
      <c r="E479" s="14" t="str">
        <f t="shared" si="33"/>
        <v/>
      </c>
      <c r="F479" s="14" t="str">
        <f t="shared" si="34"/>
        <v/>
      </c>
      <c r="G479" s="13" t="str">
        <f t="shared" si="35"/>
        <v>0</v>
      </c>
      <c r="H479" s="17" t="str">
        <f t="shared" si="36"/>
        <v/>
      </c>
    </row>
    <row r="480" spans="2:8" ht="15" x14ac:dyDescent="0.2">
      <c r="B480" s="6" t="s">
        <v>441</v>
      </c>
      <c r="C480" s="5">
        <v>0</v>
      </c>
      <c r="D480" s="5">
        <v>1</v>
      </c>
      <c r="E480" s="14" t="str">
        <f t="shared" si="33"/>
        <v/>
      </c>
      <c r="F480" s="14">
        <f t="shared" si="34"/>
        <v>1.0626992561105207E-3</v>
      </c>
      <c r="G480" s="13" t="str">
        <f t="shared" si="35"/>
        <v>0</v>
      </c>
      <c r="H480" s="17" t="str">
        <f t="shared" si="36"/>
        <v/>
      </c>
    </row>
    <row r="481" spans="2:8" ht="15" x14ac:dyDescent="0.2">
      <c r="B481" s="6" t="s">
        <v>177</v>
      </c>
      <c r="C481" s="5">
        <v>0</v>
      </c>
      <c r="D481" s="5">
        <v>0</v>
      </c>
      <c r="E481" s="14" t="str">
        <f t="shared" si="33"/>
        <v/>
      </c>
      <c r="F481" s="14" t="str">
        <f t="shared" si="34"/>
        <v/>
      </c>
      <c r="G481" s="13" t="str">
        <f t="shared" si="35"/>
        <v>0</v>
      </c>
      <c r="H481" s="17" t="str">
        <f t="shared" si="36"/>
        <v/>
      </c>
    </row>
    <row r="482" spans="2:8" ht="15" x14ac:dyDescent="0.2">
      <c r="B482" s="6" t="s">
        <v>179</v>
      </c>
      <c r="C482" s="5">
        <v>0</v>
      </c>
      <c r="D482" s="5">
        <v>0</v>
      </c>
      <c r="E482" s="14" t="str">
        <f t="shared" si="33"/>
        <v/>
      </c>
      <c r="F482" s="14" t="str">
        <f t="shared" si="34"/>
        <v/>
      </c>
      <c r="G482" s="13" t="str">
        <f t="shared" si="35"/>
        <v>0</v>
      </c>
      <c r="H482" s="17" t="str">
        <f t="shared" si="36"/>
        <v/>
      </c>
    </row>
    <row r="483" spans="2:8" ht="15" x14ac:dyDescent="0.2">
      <c r="B483" s="6" t="s">
        <v>442</v>
      </c>
      <c r="C483" s="5">
        <v>16</v>
      </c>
      <c r="D483" s="5">
        <v>21</v>
      </c>
      <c r="E483" s="14">
        <f t="shared" si="33"/>
        <v>2.2857142857142857E-2</v>
      </c>
      <c r="F483" s="14">
        <f t="shared" si="34"/>
        <v>2.2316684378320937E-2</v>
      </c>
      <c r="G483" s="13">
        <f t="shared" si="35"/>
        <v>0.3125</v>
      </c>
      <c r="H483" s="17">
        <f t="shared" si="36"/>
        <v>7.1428571428571426E-3</v>
      </c>
    </row>
    <row r="484" spans="2:8" ht="30" x14ac:dyDescent="0.2">
      <c r="B484" s="6" t="s">
        <v>184</v>
      </c>
      <c r="C484" s="5">
        <v>1</v>
      </c>
      <c r="D484" s="5">
        <v>5</v>
      </c>
      <c r="E484" s="14">
        <f t="shared" si="33"/>
        <v>1.4285714285714286E-3</v>
      </c>
      <c r="F484" s="14">
        <f t="shared" si="34"/>
        <v>5.3134962805526037E-3</v>
      </c>
      <c r="G484" s="13">
        <f t="shared" si="35"/>
        <v>4</v>
      </c>
      <c r="H484" s="17">
        <f t="shared" si="36"/>
        <v>5.7142857142857143E-3</v>
      </c>
    </row>
    <row r="485" spans="2:8" ht="15" x14ac:dyDescent="0.2">
      <c r="B485" s="6" t="s">
        <v>443</v>
      </c>
      <c r="C485" s="5">
        <v>9</v>
      </c>
      <c r="D485" s="5">
        <v>14</v>
      </c>
      <c r="E485" s="14">
        <f t="shared" si="33"/>
        <v>1.2857142857142857E-2</v>
      </c>
      <c r="F485" s="14">
        <f t="shared" si="34"/>
        <v>1.487778958554729E-2</v>
      </c>
      <c r="G485" s="13">
        <f t="shared" si="35"/>
        <v>0.55555555555555558</v>
      </c>
      <c r="H485" s="17">
        <f t="shared" si="36"/>
        <v>7.1428571428571426E-3</v>
      </c>
    </row>
    <row r="486" spans="2:8" ht="15" x14ac:dyDescent="0.2">
      <c r="B486" s="6" t="s">
        <v>171</v>
      </c>
      <c r="C486" s="5">
        <v>2</v>
      </c>
      <c r="D486" s="5">
        <v>2</v>
      </c>
      <c r="E486" s="14">
        <f t="shared" si="33"/>
        <v>2.8571428571428571E-3</v>
      </c>
      <c r="F486" s="14">
        <f t="shared" si="34"/>
        <v>2.1253985122210413E-3</v>
      </c>
      <c r="G486" s="13">
        <f t="shared" si="35"/>
        <v>0</v>
      </c>
      <c r="H486" s="17">
        <f t="shared" si="36"/>
        <v>0</v>
      </c>
    </row>
    <row r="487" spans="2:8" ht="15" x14ac:dyDescent="0.2">
      <c r="B487" s="6" t="s">
        <v>444</v>
      </c>
      <c r="C487" s="5">
        <v>1</v>
      </c>
      <c r="D487" s="5">
        <v>1</v>
      </c>
      <c r="E487" s="14">
        <f t="shared" si="33"/>
        <v>1.4285714285714286E-3</v>
      </c>
      <c r="F487" s="14">
        <f t="shared" si="34"/>
        <v>1.0626992561105207E-3</v>
      </c>
      <c r="G487" s="13">
        <f t="shared" si="35"/>
        <v>0</v>
      </c>
      <c r="H487" s="17">
        <f t="shared" si="36"/>
        <v>0</v>
      </c>
    </row>
    <row r="488" spans="2:8" ht="13.5" customHeight="1" x14ac:dyDescent="0.2">
      <c r="B488" s="6" t="s">
        <v>445</v>
      </c>
      <c r="C488" s="5">
        <v>0</v>
      </c>
      <c r="D488" s="5">
        <v>0</v>
      </c>
      <c r="E488" s="14" t="str">
        <f t="shared" ref="E488:E499" si="37">+IF(C488=0,"",C488/C$294)</f>
        <v/>
      </c>
      <c r="F488" s="14" t="str">
        <f t="shared" ref="F488:F499" si="38">+IF(D488=0,"",D488/D$294)</f>
        <v/>
      </c>
      <c r="G488" s="13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6" t="s">
        <v>446</v>
      </c>
      <c r="C489" s="5">
        <v>0</v>
      </c>
      <c r="D489" s="5">
        <v>0</v>
      </c>
      <c r="E489" s="14" t="str">
        <f t="shared" si="37"/>
        <v/>
      </c>
      <c r="F489" s="14" t="str">
        <f t="shared" si="38"/>
        <v/>
      </c>
      <c r="G489" s="13" t="str">
        <f t="shared" si="39"/>
        <v>0</v>
      </c>
      <c r="H489" s="17" t="str">
        <f t="shared" si="40"/>
        <v/>
      </c>
    </row>
    <row r="490" spans="2:8" ht="25.5" customHeight="1" x14ac:dyDescent="0.2">
      <c r="B490" s="6" t="s">
        <v>172</v>
      </c>
      <c r="C490" s="5">
        <v>0</v>
      </c>
      <c r="D490" s="5">
        <v>0</v>
      </c>
      <c r="E490" s="14" t="str">
        <f t="shared" si="37"/>
        <v/>
      </c>
      <c r="F490" s="14" t="str">
        <f t="shared" si="38"/>
        <v/>
      </c>
      <c r="G490" s="13" t="str">
        <f t="shared" si="39"/>
        <v>0</v>
      </c>
      <c r="H490" s="17" t="str">
        <f t="shared" si="40"/>
        <v/>
      </c>
    </row>
    <row r="491" spans="2:8" ht="13.5" customHeight="1" x14ac:dyDescent="0.2">
      <c r="B491" s="6" t="s">
        <v>180</v>
      </c>
      <c r="C491" s="5">
        <v>4</v>
      </c>
      <c r="D491" s="5">
        <v>27</v>
      </c>
      <c r="E491" s="14">
        <f t="shared" si="37"/>
        <v>5.7142857142857143E-3</v>
      </c>
      <c r="F491" s="14">
        <f t="shared" si="38"/>
        <v>2.8692879914984058E-2</v>
      </c>
      <c r="G491" s="13">
        <f t="shared" si="39"/>
        <v>5.75</v>
      </c>
      <c r="H491" s="17">
        <f t="shared" si="40"/>
        <v>3.2857142857142856E-2</v>
      </c>
    </row>
    <row r="492" spans="2:8" ht="15" x14ac:dyDescent="0.2">
      <c r="B492" s="6" t="s">
        <v>480</v>
      </c>
      <c r="C492" s="5">
        <v>1</v>
      </c>
      <c r="D492" s="5">
        <v>1</v>
      </c>
      <c r="E492" s="14">
        <f t="shared" si="37"/>
        <v>1.4285714285714286E-3</v>
      </c>
      <c r="F492" s="14">
        <f t="shared" si="38"/>
        <v>1.0626992561105207E-3</v>
      </c>
      <c r="G492" s="13">
        <f t="shared" si="39"/>
        <v>0</v>
      </c>
      <c r="H492" s="17">
        <f t="shared" si="40"/>
        <v>0</v>
      </c>
    </row>
    <row r="493" spans="2:8" ht="15" x14ac:dyDescent="0.2">
      <c r="B493" s="6" t="s">
        <v>447</v>
      </c>
      <c r="C493" s="5">
        <v>2</v>
      </c>
      <c r="D493" s="5">
        <v>9</v>
      </c>
      <c r="E493" s="14">
        <f t="shared" si="37"/>
        <v>2.8571428571428571E-3</v>
      </c>
      <c r="F493" s="14">
        <f t="shared" si="38"/>
        <v>9.5642933049946872E-3</v>
      </c>
      <c r="G493" s="13">
        <f t="shared" si="39"/>
        <v>3.5</v>
      </c>
      <c r="H493" s="17">
        <f t="shared" si="40"/>
        <v>0.01</v>
      </c>
    </row>
    <row r="494" spans="2:8" ht="15" x14ac:dyDescent="0.2">
      <c r="B494" s="6" t="s">
        <v>448</v>
      </c>
      <c r="C494" s="5">
        <v>1</v>
      </c>
      <c r="D494" s="5">
        <v>0</v>
      </c>
      <c r="E494" s="14">
        <f t="shared" si="37"/>
        <v>1.4285714285714286E-3</v>
      </c>
      <c r="F494" s="14" t="str">
        <f t="shared" si="38"/>
        <v/>
      </c>
      <c r="G494" s="13" t="str">
        <f t="shared" si="39"/>
        <v>0</v>
      </c>
      <c r="H494" s="17">
        <f t="shared" si="40"/>
        <v>0</v>
      </c>
    </row>
    <row r="495" spans="2:8" ht="13.5" customHeight="1" x14ac:dyDescent="0.2">
      <c r="B495" s="6" t="s">
        <v>449</v>
      </c>
      <c r="C495" s="5">
        <v>0</v>
      </c>
      <c r="D495" s="5">
        <v>0</v>
      </c>
      <c r="E495" s="14" t="str">
        <f t="shared" si="37"/>
        <v/>
      </c>
      <c r="F495" s="14" t="str">
        <f t="shared" si="38"/>
        <v/>
      </c>
      <c r="G495" s="13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6" t="s">
        <v>450</v>
      </c>
      <c r="C496" s="5">
        <v>0</v>
      </c>
      <c r="D496" s="5">
        <v>0</v>
      </c>
      <c r="E496" s="14" t="str">
        <f t="shared" si="37"/>
        <v/>
      </c>
      <c r="F496" s="14" t="str">
        <f t="shared" si="38"/>
        <v/>
      </c>
      <c r="G496" s="13" t="str">
        <f t="shared" si="39"/>
        <v>0</v>
      </c>
      <c r="H496" s="17" t="str">
        <f t="shared" si="40"/>
        <v/>
      </c>
    </row>
    <row r="497" spans="2:8" ht="15" x14ac:dyDescent="0.2">
      <c r="B497" s="6" t="s">
        <v>451</v>
      </c>
      <c r="C497" s="5">
        <v>0</v>
      </c>
      <c r="D497" s="5">
        <v>2</v>
      </c>
      <c r="E497" s="14" t="str">
        <f t="shared" si="37"/>
        <v/>
      </c>
      <c r="F497" s="14">
        <f t="shared" si="38"/>
        <v>2.1253985122210413E-3</v>
      </c>
      <c r="G497" s="13" t="str">
        <f t="shared" si="39"/>
        <v>0</v>
      </c>
      <c r="H497" s="17" t="str">
        <f t="shared" si="40"/>
        <v/>
      </c>
    </row>
    <row r="498" spans="2:8" ht="30" x14ac:dyDescent="0.2">
      <c r="B498" s="6" t="s">
        <v>452</v>
      </c>
      <c r="C498" s="5">
        <v>0</v>
      </c>
      <c r="D498" s="5">
        <v>0</v>
      </c>
      <c r="E498" s="14" t="str">
        <f t="shared" si="37"/>
        <v/>
      </c>
      <c r="F498" s="14" t="str">
        <f t="shared" si="38"/>
        <v/>
      </c>
      <c r="G498" s="13" t="str">
        <f t="shared" si="39"/>
        <v>0</v>
      </c>
      <c r="H498" s="17" t="str">
        <f t="shared" si="40"/>
        <v/>
      </c>
    </row>
    <row r="499" spans="2:8" ht="15" x14ac:dyDescent="0.2">
      <c r="B499" s="6" t="s">
        <v>453</v>
      </c>
      <c r="C499" s="5">
        <v>0</v>
      </c>
      <c r="D499" s="5">
        <v>0</v>
      </c>
      <c r="E499" s="14" t="str">
        <f t="shared" si="37"/>
        <v/>
      </c>
      <c r="F499" s="14" t="str">
        <f t="shared" si="38"/>
        <v/>
      </c>
      <c r="G499" s="13" t="str">
        <f t="shared" si="39"/>
        <v>0</v>
      </c>
      <c r="H499" s="17" t="str">
        <f t="shared" si="40"/>
        <v/>
      </c>
    </row>
    <row r="502" spans="2:8" x14ac:dyDescent="0.2">
      <c r="B502" s="21"/>
      <c r="C502" s="21"/>
      <c r="D502" s="21"/>
      <c r="E502" s="21"/>
      <c r="F502" s="21"/>
    </row>
    <row r="503" spans="2:8" ht="22.5" customHeight="1" x14ac:dyDescent="0.2">
      <c r="B503" s="39" t="s">
        <v>517</v>
      </c>
      <c r="C503" s="40" t="s">
        <v>518</v>
      </c>
      <c r="D503" s="41"/>
      <c r="E503" s="44" t="s">
        <v>482</v>
      </c>
      <c r="F503" s="41"/>
      <c r="G503" s="42" t="s">
        <v>567</v>
      </c>
      <c r="H503" s="42" t="s">
        <v>481</v>
      </c>
    </row>
    <row r="504" spans="2:8" ht="22.5" customHeight="1" x14ac:dyDescent="0.2">
      <c r="B504" s="39"/>
      <c r="C504" s="37">
        <v>2014</v>
      </c>
      <c r="D504" s="37">
        <v>2015</v>
      </c>
      <c r="E504" s="37">
        <v>2014</v>
      </c>
      <c r="F504" s="37">
        <v>2015</v>
      </c>
      <c r="G504" s="43"/>
      <c r="H504" s="43"/>
    </row>
    <row r="505" spans="2:8" x14ac:dyDescent="0.2">
      <c r="B505" s="32" t="s">
        <v>523</v>
      </c>
      <c r="C505" s="33">
        <f>SUM(C506:C530)</f>
        <v>328</v>
      </c>
      <c r="D505" s="34">
        <f>SUM(D506:D530)</f>
        <v>312</v>
      </c>
      <c r="E505" s="35">
        <f>+IF(C505=0,"",C505/C$505)</f>
        <v>1</v>
      </c>
      <c r="F505" s="35">
        <f>+IF(D505=0,"",D505/D$505)</f>
        <v>1</v>
      </c>
      <c r="G505" s="35">
        <f>+IF(OR(AND(D505=0),(C505=0)),"0",((D505-C505)/C505))</f>
        <v>-4.878048780487805E-2</v>
      </c>
      <c r="H505" s="35">
        <f>+IF(OR(AND(E505=""),(G505="")),"",E505*G505)</f>
        <v>-4.878048780487805E-2</v>
      </c>
    </row>
    <row r="506" spans="2:8" ht="15" x14ac:dyDescent="0.2">
      <c r="B506" s="6" t="s">
        <v>454</v>
      </c>
      <c r="C506" s="5">
        <v>0</v>
      </c>
      <c r="D506" s="5">
        <v>5</v>
      </c>
      <c r="E506" s="14" t="str">
        <f>+IF(C506=0,"",C506/C$505)</f>
        <v/>
      </c>
      <c r="F506" s="14">
        <f>+IF(D506=0,"",D506/D$505)</f>
        <v>1.6025641025641024E-2</v>
      </c>
      <c r="G506" s="13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6" t="s">
        <v>187</v>
      </c>
      <c r="C507" s="5">
        <v>1</v>
      </c>
      <c r="D507" s="5">
        <v>14</v>
      </c>
      <c r="E507" s="14">
        <f t="shared" ref="E507:E530" si="41">+IF(C507=0,"",C507/C$505)</f>
        <v>3.0487804878048782E-3</v>
      </c>
      <c r="F507" s="14">
        <f t="shared" ref="F507:F530" si="42">+IF(D507=0,"",D507/D$505)</f>
        <v>4.4871794871794872E-2</v>
      </c>
      <c r="G507" s="13">
        <f t="shared" ref="G507:G530" si="43">+IF(OR(AND(D507=0),(C507=0)),"0",((D507-C507)/C507))</f>
        <v>13</v>
      </c>
      <c r="H507" s="17">
        <f t="shared" ref="H507:H530" si="44">+IF(OR(AND(E507=""),(G507="")),"",E507*G507)</f>
        <v>3.9634146341463415E-2</v>
      </c>
    </row>
    <row r="508" spans="2:8" ht="15" x14ac:dyDescent="0.2">
      <c r="B508" s="6" t="s">
        <v>455</v>
      </c>
      <c r="C508" s="5">
        <v>22</v>
      </c>
      <c r="D508" s="5">
        <v>37</v>
      </c>
      <c r="E508" s="14">
        <f t="shared" si="41"/>
        <v>6.7073170731707321E-2</v>
      </c>
      <c r="F508" s="14">
        <f t="shared" si="42"/>
        <v>0.11858974358974358</v>
      </c>
      <c r="G508" s="13">
        <f t="shared" si="43"/>
        <v>0.68181818181818177</v>
      </c>
      <c r="H508" s="17">
        <f t="shared" si="44"/>
        <v>4.573170731707317E-2</v>
      </c>
    </row>
    <row r="509" spans="2:8" ht="15" x14ac:dyDescent="0.2">
      <c r="B509" s="6" t="s">
        <v>456</v>
      </c>
      <c r="C509" s="5">
        <v>29</v>
      </c>
      <c r="D509" s="5">
        <v>47</v>
      </c>
      <c r="E509" s="14">
        <f t="shared" si="41"/>
        <v>8.8414634146341459E-2</v>
      </c>
      <c r="F509" s="14">
        <f t="shared" si="42"/>
        <v>0.15064102564102563</v>
      </c>
      <c r="G509" s="13">
        <f t="shared" si="43"/>
        <v>0.62068965517241381</v>
      </c>
      <c r="H509" s="17">
        <f t="shared" si="44"/>
        <v>5.4878048780487805E-2</v>
      </c>
    </row>
    <row r="510" spans="2:8" ht="15" x14ac:dyDescent="0.2">
      <c r="B510" s="6" t="s">
        <v>188</v>
      </c>
      <c r="C510" s="5">
        <v>4</v>
      </c>
      <c r="D510" s="5">
        <v>4</v>
      </c>
      <c r="E510" s="14">
        <f t="shared" si="41"/>
        <v>1.2195121951219513E-2</v>
      </c>
      <c r="F510" s="14">
        <f t="shared" si="42"/>
        <v>1.282051282051282E-2</v>
      </c>
      <c r="G510" s="13">
        <f t="shared" si="43"/>
        <v>0</v>
      </c>
      <c r="H510" s="17">
        <f t="shared" si="44"/>
        <v>0</v>
      </c>
    </row>
    <row r="511" spans="2:8" ht="15" x14ac:dyDescent="0.2">
      <c r="B511" s="6" t="s">
        <v>186</v>
      </c>
      <c r="C511" s="5">
        <v>0</v>
      </c>
      <c r="D511" s="5">
        <v>0</v>
      </c>
      <c r="E511" s="14" t="str">
        <f t="shared" si="41"/>
        <v/>
      </c>
      <c r="F511" s="14" t="str">
        <f t="shared" si="42"/>
        <v/>
      </c>
      <c r="G511" s="13" t="str">
        <f t="shared" si="43"/>
        <v>0</v>
      </c>
      <c r="H511" s="17" t="str">
        <f t="shared" si="44"/>
        <v/>
      </c>
    </row>
    <row r="512" spans="2:8" ht="15" x14ac:dyDescent="0.2">
      <c r="B512" s="6" t="s">
        <v>189</v>
      </c>
      <c r="C512" s="5">
        <v>1</v>
      </c>
      <c r="D512" s="5">
        <v>0</v>
      </c>
      <c r="E512" s="14">
        <f t="shared" si="41"/>
        <v>3.0487804878048782E-3</v>
      </c>
      <c r="F512" s="14" t="str">
        <f t="shared" si="42"/>
        <v/>
      </c>
      <c r="G512" s="13" t="str">
        <f t="shared" si="43"/>
        <v>0</v>
      </c>
      <c r="H512" s="17">
        <f t="shared" si="44"/>
        <v>0</v>
      </c>
    </row>
    <row r="513" spans="2:8" ht="15" x14ac:dyDescent="0.2">
      <c r="B513" s="6" t="s">
        <v>457</v>
      </c>
      <c r="C513" s="5">
        <v>1</v>
      </c>
      <c r="D513" s="5">
        <v>1</v>
      </c>
      <c r="E513" s="14">
        <f t="shared" si="41"/>
        <v>3.0487804878048782E-3</v>
      </c>
      <c r="F513" s="14">
        <f t="shared" si="42"/>
        <v>3.205128205128205E-3</v>
      </c>
      <c r="G513" s="13">
        <f t="shared" si="43"/>
        <v>0</v>
      </c>
      <c r="H513" s="17">
        <f t="shared" si="44"/>
        <v>0</v>
      </c>
    </row>
    <row r="514" spans="2:8" ht="15" x14ac:dyDescent="0.2">
      <c r="B514" s="6" t="s">
        <v>458</v>
      </c>
      <c r="C514" s="5">
        <v>0</v>
      </c>
      <c r="D514" s="5">
        <v>0</v>
      </c>
      <c r="E514" s="14" t="str">
        <f t="shared" si="41"/>
        <v/>
      </c>
      <c r="F514" s="14" t="str">
        <f t="shared" si="42"/>
        <v/>
      </c>
      <c r="G514" s="13" t="str">
        <f t="shared" si="43"/>
        <v>0</v>
      </c>
      <c r="H514" s="17" t="str">
        <f t="shared" si="44"/>
        <v/>
      </c>
    </row>
    <row r="515" spans="2:8" ht="15" x14ac:dyDescent="0.2">
      <c r="B515" s="6" t="s">
        <v>533</v>
      </c>
      <c r="C515" s="5">
        <v>21</v>
      </c>
      <c r="D515" s="5">
        <v>8</v>
      </c>
      <c r="E515" s="14">
        <f t="shared" si="41"/>
        <v>6.402439024390244E-2</v>
      </c>
      <c r="F515" s="14">
        <f t="shared" si="42"/>
        <v>2.564102564102564E-2</v>
      </c>
      <c r="G515" s="13">
        <f t="shared" si="43"/>
        <v>-0.61904761904761907</v>
      </c>
      <c r="H515" s="17">
        <f t="shared" si="44"/>
        <v>-3.9634146341463415E-2</v>
      </c>
    </row>
    <row r="516" spans="2:8" ht="15" x14ac:dyDescent="0.2">
      <c r="B516" s="6" t="s">
        <v>459</v>
      </c>
      <c r="C516" s="5">
        <v>0</v>
      </c>
      <c r="D516" s="5">
        <v>0</v>
      </c>
      <c r="E516" s="14" t="str">
        <f t="shared" si="41"/>
        <v/>
      </c>
      <c r="F516" s="14" t="str">
        <f t="shared" si="42"/>
        <v/>
      </c>
      <c r="G516" s="13" t="str">
        <f t="shared" si="43"/>
        <v>0</v>
      </c>
      <c r="H516" s="17" t="str">
        <f t="shared" si="44"/>
        <v/>
      </c>
    </row>
    <row r="517" spans="2:8" ht="15" x14ac:dyDescent="0.2">
      <c r="B517" s="6" t="s">
        <v>460</v>
      </c>
      <c r="C517" s="5">
        <v>86</v>
      </c>
      <c r="D517" s="5">
        <v>35</v>
      </c>
      <c r="E517" s="14">
        <f t="shared" si="41"/>
        <v>0.26219512195121952</v>
      </c>
      <c r="F517" s="14">
        <f t="shared" si="42"/>
        <v>0.11217948717948718</v>
      </c>
      <c r="G517" s="13">
        <f t="shared" si="43"/>
        <v>-0.59302325581395354</v>
      </c>
      <c r="H517" s="17">
        <f t="shared" si="44"/>
        <v>-0.15548780487804881</v>
      </c>
    </row>
    <row r="518" spans="2:8" ht="15" x14ac:dyDescent="0.2">
      <c r="B518" s="6" t="s">
        <v>190</v>
      </c>
      <c r="C518" s="5">
        <v>1</v>
      </c>
      <c r="D518" s="5">
        <v>0</v>
      </c>
      <c r="E518" s="14">
        <f t="shared" si="41"/>
        <v>3.0487804878048782E-3</v>
      </c>
      <c r="F518" s="14" t="str">
        <f t="shared" si="42"/>
        <v/>
      </c>
      <c r="G518" s="13" t="str">
        <f t="shared" si="43"/>
        <v>0</v>
      </c>
      <c r="H518" s="17">
        <f t="shared" si="44"/>
        <v>0</v>
      </c>
    </row>
    <row r="519" spans="2:8" ht="15" x14ac:dyDescent="0.2">
      <c r="B519" s="6" t="s">
        <v>192</v>
      </c>
      <c r="C519" s="5">
        <v>2</v>
      </c>
      <c r="D519" s="5">
        <v>0</v>
      </c>
      <c r="E519" s="14">
        <f t="shared" si="41"/>
        <v>6.0975609756097563E-3</v>
      </c>
      <c r="F519" s="14" t="str">
        <f t="shared" si="42"/>
        <v/>
      </c>
      <c r="G519" s="13" t="str">
        <f t="shared" si="43"/>
        <v>0</v>
      </c>
      <c r="H519" s="17">
        <f t="shared" si="44"/>
        <v>0</v>
      </c>
    </row>
    <row r="520" spans="2:8" ht="13.5" customHeight="1" x14ac:dyDescent="0.2">
      <c r="B520" s="6" t="s">
        <v>191</v>
      </c>
      <c r="C520" s="5">
        <v>0</v>
      </c>
      <c r="D520" s="5">
        <v>0</v>
      </c>
      <c r="E520" s="14" t="str">
        <f t="shared" si="41"/>
        <v/>
      </c>
      <c r="F520" s="14" t="str">
        <f t="shared" si="42"/>
        <v/>
      </c>
      <c r="G520" s="13" t="str">
        <f t="shared" si="43"/>
        <v>0</v>
      </c>
      <c r="H520" s="17" t="str">
        <f t="shared" si="44"/>
        <v/>
      </c>
    </row>
    <row r="521" spans="2:8" ht="13.5" customHeight="1" x14ac:dyDescent="0.2">
      <c r="B521" s="6" t="s">
        <v>461</v>
      </c>
      <c r="C521" s="5">
        <v>70</v>
      </c>
      <c r="D521" s="5">
        <v>91</v>
      </c>
      <c r="E521" s="14">
        <f t="shared" si="41"/>
        <v>0.21341463414634146</v>
      </c>
      <c r="F521" s="14">
        <f t="shared" si="42"/>
        <v>0.29166666666666669</v>
      </c>
      <c r="G521" s="13">
        <f t="shared" si="43"/>
        <v>0.3</v>
      </c>
      <c r="H521" s="17">
        <f t="shared" si="44"/>
        <v>6.402439024390244E-2</v>
      </c>
    </row>
    <row r="522" spans="2:8" ht="25.5" customHeight="1" x14ac:dyDescent="0.2">
      <c r="B522" s="6" t="s">
        <v>193</v>
      </c>
      <c r="C522" s="5">
        <v>29</v>
      </c>
      <c r="D522" s="5">
        <v>30</v>
      </c>
      <c r="E522" s="14">
        <f t="shared" si="41"/>
        <v>8.8414634146341459E-2</v>
      </c>
      <c r="F522" s="14">
        <f t="shared" si="42"/>
        <v>9.6153846153846159E-2</v>
      </c>
      <c r="G522" s="13">
        <f t="shared" si="43"/>
        <v>3.4482758620689655E-2</v>
      </c>
      <c r="H522" s="17">
        <f t="shared" si="44"/>
        <v>3.0487804878048777E-3</v>
      </c>
    </row>
    <row r="523" spans="2:8" ht="13.5" customHeight="1" x14ac:dyDescent="0.2">
      <c r="B523" s="6" t="s">
        <v>462</v>
      </c>
      <c r="C523" s="5">
        <v>0</v>
      </c>
      <c r="D523" s="5">
        <v>0</v>
      </c>
      <c r="E523" s="14" t="str">
        <f t="shared" si="41"/>
        <v/>
      </c>
      <c r="F523" s="14" t="str">
        <f t="shared" si="42"/>
        <v/>
      </c>
      <c r="G523" s="13" t="str">
        <f t="shared" si="43"/>
        <v>0</v>
      </c>
      <c r="H523" s="17" t="str">
        <f t="shared" si="44"/>
        <v/>
      </c>
    </row>
    <row r="524" spans="2:8" ht="12" customHeight="1" x14ac:dyDescent="0.2">
      <c r="B524" s="6" t="s">
        <v>194</v>
      </c>
      <c r="C524" s="5">
        <v>10</v>
      </c>
      <c r="D524" s="5">
        <v>2</v>
      </c>
      <c r="E524" s="14">
        <f t="shared" si="41"/>
        <v>3.048780487804878E-2</v>
      </c>
      <c r="F524" s="14">
        <f t="shared" si="42"/>
        <v>6.41025641025641E-3</v>
      </c>
      <c r="G524" s="13">
        <f t="shared" si="43"/>
        <v>-0.8</v>
      </c>
      <c r="H524" s="17">
        <f t="shared" si="44"/>
        <v>-2.4390243902439025E-2</v>
      </c>
    </row>
    <row r="525" spans="2:8" ht="13.5" customHeight="1" x14ac:dyDescent="0.2">
      <c r="B525" s="6" t="s">
        <v>195</v>
      </c>
      <c r="C525" s="5">
        <v>0</v>
      </c>
      <c r="D525" s="5">
        <v>0</v>
      </c>
      <c r="E525" s="14" t="str">
        <f t="shared" si="41"/>
        <v/>
      </c>
      <c r="F525" s="14" t="str">
        <f t="shared" si="42"/>
        <v/>
      </c>
      <c r="G525" s="13" t="str">
        <f t="shared" si="43"/>
        <v>0</v>
      </c>
      <c r="H525" s="17" t="str">
        <f t="shared" si="44"/>
        <v/>
      </c>
    </row>
    <row r="526" spans="2:8" ht="13.5" customHeight="1" x14ac:dyDescent="0.2">
      <c r="B526" s="6" t="s">
        <v>463</v>
      </c>
      <c r="C526" s="5">
        <v>43</v>
      </c>
      <c r="D526" s="5">
        <v>13</v>
      </c>
      <c r="E526" s="14">
        <f t="shared" si="41"/>
        <v>0.13109756097560976</v>
      </c>
      <c r="F526" s="14">
        <f t="shared" si="42"/>
        <v>4.1666666666666664E-2</v>
      </c>
      <c r="G526" s="13">
        <f t="shared" si="43"/>
        <v>-0.69767441860465118</v>
      </c>
      <c r="H526" s="17">
        <f t="shared" si="44"/>
        <v>-9.1463414634146353E-2</v>
      </c>
    </row>
    <row r="527" spans="2:8" ht="15" x14ac:dyDescent="0.2">
      <c r="B527" s="6" t="s">
        <v>464</v>
      </c>
      <c r="C527" s="5">
        <v>0</v>
      </c>
      <c r="D527" s="5">
        <v>0</v>
      </c>
      <c r="E527" s="14" t="str">
        <f t="shared" si="41"/>
        <v/>
      </c>
      <c r="F527" s="14" t="str">
        <f t="shared" si="42"/>
        <v/>
      </c>
      <c r="G527" s="13" t="str">
        <f t="shared" si="43"/>
        <v>0</v>
      </c>
      <c r="H527" s="17" t="str">
        <f t="shared" si="44"/>
        <v/>
      </c>
    </row>
    <row r="528" spans="2:8" ht="30" x14ac:dyDescent="0.2">
      <c r="B528" s="6" t="s">
        <v>465</v>
      </c>
      <c r="C528" s="5">
        <v>0</v>
      </c>
      <c r="D528" s="5">
        <v>0</v>
      </c>
      <c r="E528" s="14" t="str">
        <f t="shared" si="41"/>
        <v/>
      </c>
      <c r="F528" s="14" t="str">
        <f t="shared" si="42"/>
        <v/>
      </c>
      <c r="G528" s="13" t="str">
        <f t="shared" si="43"/>
        <v>0</v>
      </c>
      <c r="H528" s="17" t="str">
        <f t="shared" si="44"/>
        <v/>
      </c>
    </row>
    <row r="529" spans="2:8" ht="15" x14ac:dyDescent="0.2">
      <c r="B529" s="6" t="s">
        <v>466</v>
      </c>
      <c r="C529" s="5">
        <v>2</v>
      </c>
      <c r="D529" s="5">
        <v>1</v>
      </c>
      <c r="E529" s="14">
        <f t="shared" si="41"/>
        <v>6.0975609756097563E-3</v>
      </c>
      <c r="F529" s="14">
        <f t="shared" si="42"/>
        <v>3.205128205128205E-3</v>
      </c>
      <c r="G529" s="13">
        <f t="shared" si="43"/>
        <v>-0.5</v>
      </c>
      <c r="H529" s="17">
        <f t="shared" si="44"/>
        <v>-3.0487804878048782E-3</v>
      </c>
    </row>
    <row r="530" spans="2:8" ht="15" x14ac:dyDescent="0.2">
      <c r="B530" s="6" t="s">
        <v>467</v>
      </c>
      <c r="C530" s="5">
        <v>6</v>
      </c>
      <c r="D530" s="5">
        <v>24</v>
      </c>
      <c r="E530" s="14">
        <f t="shared" si="41"/>
        <v>1.8292682926829267E-2</v>
      </c>
      <c r="F530" s="14">
        <f t="shared" si="42"/>
        <v>7.6923076923076927E-2</v>
      </c>
      <c r="G530" s="13">
        <f t="shared" si="43"/>
        <v>3</v>
      </c>
      <c r="H530" s="17">
        <f t="shared" si="44"/>
        <v>5.4878048780487798E-2</v>
      </c>
    </row>
    <row r="531" spans="2:8" x14ac:dyDescent="0.2">
      <c r="B531" s="15" t="s">
        <v>526</v>
      </c>
    </row>
  </sheetData>
  <mergeCells count="33">
    <mergeCell ref="D4:H5"/>
    <mergeCell ref="D1:H1"/>
    <mergeCell ref="D2:H3"/>
    <mergeCell ref="B292:B293"/>
    <mergeCell ref="E292:F292"/>
    <mergeCell ref="G6:G7"/>
    <mergeCell ref="H6:H7"/>
    <mergeCell ref="C16:D16"/>
    <mergeCell ref="B6:B7"/>
    <mergeCell ref="C6:D6"/>
    <mergeCell ref="E6:F6"/>
    <mergeCell ref="B16:B17"/>
    <mergeCell ref="E16:F16"/>
    <mergeCell ref="E68:F68"/>
    <mergeCell ref="H16:H17"/>
    <mergeCell ref="G16:G17"/>
    <mergeCell ref="G149:G150"/>
    <mergeCell ref="B503:B504"/>
    <mergeCell ref="C503:D503"/>
    <mergeCell ref="G68:G69"/>
    <mergeCell ref="H68:H69"/>
    <mergeCell ref="C149:D149"/>
    <mergeCell ref="B149:B150"/>
    <mergeCell ref="B68:B69"/>
    <mergeCell ref="C68:D68"/>
    <mergeCell ref="C292:D292"/>
    <mergeCell ref="H503:H504"/>
    <mergeCell ref="E503:F503"/>
    <mergeCell ref="G503:G504"/>
    <mergeCell ref="G292:G293"/>
    <mergeCell ref="H292:H293"/>
    <mergeCell ref="H149:H150"/>
    <mergeCell ref="E149:F149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/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38.25" customHeight="1" x14ac:dyDescent="0.2">
      <c r="C1" s="16"/>
      <c r="D1" s="51" t="s">
        <v>527</v>
      </c>
      <c r="E1" s="52"/>
      <c r="F1" s="52"/>
      <c r="G1" s="52"/>
      <c r="H1" s="53"/>
    </row>
    <row r="2" spans="2:8" ht="18" customHeight="1" x14ac:dyDescent="0.2">
      <c r="C2" s="16"/>
      <c r="D2" s="54" t="s">
        <v>528</v>
      </c>
      <c r="E2" s="55"/>
      <c r="F2" s="55"/>
      <c r="G2" s="55"/>
      <c r="H2" s="56"/>
    </row>
    <row r="3" spans="2:8" ht="18" customHeight="1" thickBot="1" x14ac:dyDescent="0.25">
      <c r="C3" s="16"/>
      <c r="D3" s="48"/>
      <c r="E3" s="49"/>
      <c r="F3" s="49"/>
      <c r="G3" s="49"/>
      <c r="H3" s="50"/>
    </row>
    <row r="4" spans="2:8" ht="18" customHeight="1" x14ac:dyDescent="0.2">
      <c r="D4" s="45" t="s">
        <v>540</v>
      </c>
      <c r="E4" s="46"/>
      <c r="F4" s="46"/>
      <c r="G4" s="46"/>
      <c r="H4" s="47"/>
    </row>
    <row r="5" spans="2:8" ht="18" customHeight="1" thickBot="1" x14ac:dyDescent="0.25">
      <c r="D5" s="48"/>
      <c r="E5" s="49"/>
      <c r="F5" s="49"/>
      <c r="G5" s="49"/>
      <c r="H5" s="50"/>
    </row>
    <row r="6" spans="2:8" ht="22.5" customHeight="1" x14ac:dyDescent="0.2">
      <c r="B6" s="39" t="s">
        <v>517</v>
      </c>
      <c r="C6" s="40" t="s">
        <v>518</v>
      </c>
      <c r="D6" s="41"/>
      <c r="E6" s="44" t="s">
        <v>482</v>
      </c>
      <c r="F6" s="41"/>
      <c r="G6" s="42" t="s">
        <v>567</v>
      </c>
      <c r="H6" s="42" t="s">
        <v>481</v>
      </c>
    </row>
    <row r="7" spans="2:8" ht="22.5" customHeight="1" x14ac:dyDescent="0.2">
      <c r="B7" s="39"/>
      <c r="C7" s="31">
        <v>2014</v>
      </c>
      <c r="D7" s="31">
        <v>2015</v>
      </c>
      <c r="E7" s="31">
        <v>2014</v>
      </c>
      <c r="F7" s="31">
        <v>2015</v>
      </c>
      <c r="G7" s="43"/>
      <c r="H7" s="43"/>
    </row>
    <row r="8" spans="2:8" x14ac:dyDescent="0.2">
      <c r="B8" s="32" t="s">
        <v>510</v>
      </c>
      <c r="C8" s="33">
        <f>+C18+C70+C151+C294+C505</f>
        <v>1409</v>
      </c>
      <c r="D8" s="34">
        <f>+D18+D70+D151+D294+D505</f>
        <v>1860</v>
      </c>
      <c r="E8" s="35">
        <f>+C8/C$8</f>
        <v>1</v>
      </c>
      <c r="F8" s="35">
        <f>+D8/D$8</f>
        <v>1</v>
      </c>
      <c r="G8" s="35">
        <f>+(D8-C8)/C8</f>
        <v>0.32008516678495386</v>
      </c>
      <c r="H8" s="35">
        <f>+E8*G8</f>
        <v>0.32008516678495386</v>
      </c>
    </row>
    <row r="9" spans="2:8" x14ac:dyDescent="0.2">
      <c r="B9" s="30" t="str">
        <f>+B18</f>
        <v>Total Vacantes en ocupaciones de nivel Directivo</v>
      </c>
      <c r="C9" s="28">
        <f>+C18</f>
        <v>21</v>
      </c>
      <c r="D9" s="28">
        <f>+D18</f>
        <v>30</v>
      </c>
      <c r="E9" s="29">
        <f t="shared" ref="E9:E13" si="0">C9/$C$8</f>
        <v>1.4904187366926898E-2</v>
      </c>
      <c r="F9" s="29">
        <f>D9/$D$8</f>
        <v>1.6129032258064516E-2</v>
      </c>
      <c r="G9" s="13">
        <f>+IF(OR(AND(D9=0),(C9=0)),"0",((D9-C9)/C9))</f>
        <v>0.42857142857142855</v>
      </c>
      <c r="H9" s="17">
        <f>+IF(OR(AND(E9=""),(G9="")),"",E9*G9)</f>
        <v>6.3875088715400988E-3</v>
      </c>
    </row>
    <row r="10" spans="2:8" x14ac:dyDescent="0.2">
      <c r="B10" s="30" t="str">
        <f>+B70</f>
        <v xml:space="preserve">Total Vacantes en ocupaciones de nivel Profesional </v>
      </c>
      <c r="C10" s="28">
        <f>+C70</f>
        <v>123</v>
      </c>
      <c r="D10" s="28">
        <f>+D70</f>
        <v>138</v>
      </c>
      <c r="E10" s="29">
        <f t="shared" si="0"/>
        <v>8.7295954577714691E-2</v>
      </c>
      <c r="F10" s="29">
        <f>D10/$D$8</f>
        <v>7.4193548387096769E-2</v>
      </c>
      <c r="G10" s="13">
        <f>+IF(OR(AND(D10=0),(C10=0)),"0",((D10-C10)/C10))</f>
        <v>0.12195121951219512</v>
      </c>
      <c r="H10" s="17">
        <f>+IF(OR(AND(E10=""),(G10="")),"",E10*G10)</f>
        <v>1.0645848119233499E-2</v>
      </c>
    </row>
    <row r="11" spans="2:8" ht="24" x14ac:dyDescent="0.2">
      <c r="B11" s="30" t="str">
        <f>+B151</f>
        <v>Total Vacantes en ocupaciones de nivel Técnicos Profesionales - Tecnólogos</v>
      </c>
      <c r="C11" s="28">
        <f>+C151</f>
        <v>179</v>
      </c>
      <c r="D11" s="28">
        <f>+D151</f>
        <v>436</v>
      </c>
      <c r="E11" s="29">
        <f t="shared" si="0"/>
        <v>0.12704045422285309</v>
      </c>
      <c r="F11" s="29">
        <f>D11/$D$8</f>
        <v>0.23440860215053763</v>
      </c>
      <c r="G11" s="13">
        <f>+IF(OR(AND(D11=0),(C11=0)),"0",((D11-C11)/C11))</f>
        <v>1.4357541899441342</v>
      </c>
      <c r="H11" s="17">
        <f>+IF(OR(AND(E11=""),(G11="")),"",E11*G11)</f>
        <v>0.18239886444286729</v>
      </c>
    </row>
    <row r="12" spans="2:8" x14ac:dyDescent="0.2">
      <c r="B12" s="30" t="str">
        <f>+B294</f>
        <v>Total Vacantes  en ocupaciones de nivel Calificados</v>
      </c>
      <c r="C12" s="28">
        <f>+C294</f>
        <v>807</v>
      </c>
      <c r="D12" s="28">
        <f>+D294</f>
        <v>945</v>
      </c>
      <c r="E12" s="29">
        <f t="shared" si="0"/>
        <v>0.57274662881476224</v>
      </c>
      <c r="F12" s="29">
        <f>D12/$D$8</f>
        <v>0.50806451612903225</v>
      </c>
      <c r="G12" s="13">
        <f>+IF(OR(AND(D12=0),(C12=0)),"0",((D12-C12)/C12))</f>
        <v>0.17100371747211895</v>
      </c>
      <c r="H12" s="17">
        <f>+IF(OR(AND(E12=""),(G12="")),"",E12*G12)</f>
        <v>9.7941802696948188E-2</v>
      </c>
    </row>
    <row r="13" spans="2:8" x14ac:dyDescent="0.2">
      <c r="B13" s="30" t="str">
        <f>+B505</f>
        <v>Total Vacantes en ocupaciones de nivel Elemental</v>
      </c>
      <c r="C13" s="28">
        <f>+C505</f>
        <v>279</v>
      </c>
      <c r="D13" s="28">
        <f>+D505</f>
        <v>311</v>
      </c>
      <c r="E13" s="29">
        <f t="shared" si="0"/>
        <v>0.19801277501774309</v>
      </c>
      <c r="F13" s="29">
        <f>D13/$D$8</f>
        <v>0.16720430107526882</v>
      </c>
      <c r="G13" s="13">
        <f>+IF(OR(AND(D13=0),(C13=0)),"0",((D13-C13)/C13))</f>
        <v>0.11469534050179211</v>
      </c>
      <c r="H13" s="17">
        <f>+IF(OR(AND(E13=""),(G13="")),"",E13*G13)</f>
        <v>2.2711142654364799E-2</v>
      </c>
    </row>
    <row r="16" spans="2:8" ht="27.75" customHeight="1" x14ac:dyDescent="0.2">
      <c r="B16" s="39" t="s">
        <v>517</v>
      </c>
      <c r="C16" s="40" t="s">
        <v>518</v>
      </c>
      <c r="D16" s="41"/>
      <c r="E16" s="44" t="s">
        <v>482</v>
      </c>
      <c r="F16" s="41"/>
      <c r="G16" s="42" t="s">
        <v>567</v>
      </c>
      <c r="H16" s="42" t="s">
        <v>481</v>
      </c>
    </row>
    <row r="17" spans="2:8" s="4" customFormat="1" ht="26.25" customHeight="1" x14ac:dyDescent="0.2">
      <c r="B17" s="39"/>
      <c r="C17" s="37">
        <v>2014</v>
      </c>
      <c r="D17" s="37">
        <v>2015</v>
      </c>
      <c r="E17" s="37">
        <v>2014</v>
      </c>
      <c r="F17" s="37">
        <v>2015</v>
      </c>
      <c r="G17" s="43"/>
      <c r="H17" s="43"/>
    </row>
    <row r="18" spans="2:8" s="4" customFormat="1" ht="26.25" customHeight="1" x14ac:dyDescent="0.2">
      <c r="B18" s="32" t="s">
        <v>519</v>
      </c>
      <c r="C18" s="33">
        <f>SUM(C19:C64)</f>
        <v>21</v>
      </c>
      <c r="D18" s="34">
        <f>SUM(D19:D64)</f>
        <v>30</v>
      </c>
      <c r="E18" s="35">
        <f>+IF(C18=0,"",C18/C$18)</f>
        <v>1</v>
      </c>
      <c r="F18" s="35">
        <f>+IF(D18=0,"",D18/D$18)</f>
        <v>1</v>
      </c>
      <c r="G18" s="35">
        <f>+IF(OR(AND(D18=0),(C18=0)),"0",((D18-C18)/C18))</f>
        <v>0.42857142857142855</v>
      </c>
      <c r="H18" s="35">
        <f>+IF(OR(AND(E18=""),(G18="")),"",E18*G18)</f>
        <v>0.42857142857142855</v>
      </c>
    </row>
    <row r="19" spans="2:8" ht="20.100000000000001" customHeight="1" x14ac:dyDescent="0.2">
      <c r="B19" s="6" t="s">
        <v>0</v>
      </c>
      <c r="C19" s="5">
        <v>0</v>
      </c>
      <c r="D19" s="5">
        <v>0</v>
      </c>
      <c r="E19" s="12" t="str">
        <f>+IF(C19=0,"",C19/C$18)</f>
        <v/>
      </c>
      <c r="F19" s="12" t="str">
        <f>+IF(D19=0,"",D19/D$18)</f>
        <v/>
      </c>
      <c r="G19" s="13" t="str">
        <f>+IF(OR(AND(D19=0),(C19=0)),"0",((D19-C19)/C19))</f>
        <v>0</v>
      </c>
      <c r="H19" s="17" t="str">
        <f>+IF(OR(AND(E19=""),(G19="")),"",E19*G19)</f>
        <v/>
      </c>
    </row>
    <row r="20" spans="2:8" ht="20.100000000000001" customHeight="1" x14ac:dyDescent="0.2">
      <c r="B20" s="6" t="s">
        <v>196</v>
      </c>
      <c r="C20" s="5">
        <v>0</v>
      </c>
      <c r="D20" s="5">
        <v>1</v>
      </c>
      <c r="E20" s="12" t="str">
        <f t="shared" ref="E20:E64" si="1">+IF(C20=0,"",C20/C$18)</f>
        <v/>
      </c>
      <c r="F20" s="12">
        <f t="shared" ref="F20:F64" si="2">+IF(D20=0,"",D20/D$18)</f>
        <v>3.3333333333333333E-2</v>
      </c>
      <c r="G20" s="13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20.100000000000001" customHeight="1" x14ac:dyDescent="0.2">
      <c r="B21" s="6" t="s">
        <v>1</v>
      </c>
      <c r="C21" s="5">
        <v>0</v>
      </c>
      <c r="D21" s="5">
        <v>0</v>
      </c>
      <c r="E21" s="12" t="str">
        <f t="shared" si="1"/>
        <v/>
      </c>
      <c r="F21" s="12" t="str">
        <f t="shared" si="2"/>
        <v/>
      </c>
      <c r="G21" s="13" t="str">
        <f t="shared" si="3"/>
        <v>0</v>
      </c>
      <c r="H21" s="17" t="str">
        <f t="shared" si="4"/>
        <v/>
      </c>
    </row>
    <row r="22" spans="2:8" ht="20.100000000000001" customHeight="1" x14ac:dyDescent="0.2">
      <c r="B22" s="6" t="s">
        <v>197</v>
      </c>
      <c r="C22" s="5">
        <v>1</v>
      </c>
      <c r="D22" s="5">
        <v>0</v>
      </c>
      <c r="E22" s="12">
        <f t="shared" si="1"/>
        <v>4.7619047619047616E-2</v>
      </c>
      <c r="F22" s="12" t="str">
        <f t="shared" si="2"/>
        <v/>
      </c>
      <c r="G22" s="13" t="str">
        <f t="shared" si="3"/>
        <v>0</v>
      </c>
      <c r="H22" s="17">
        <f t="shared" si="4"/>
        <v>0</v>
      </c>
    </row>
    <row r="23" spans="2:8" ht="20.100000000000001" customHeight="1" x14ac:dyDescent="0.2">
      <c r="B23" s="6" t="s">
        <v>198</v>
      </c>
      <c r="C23" s="5">
        <v>0</v>
      </c>
      <c r="D23" s="5">
        <v>0</v>
      </c>
      <c r="E23" s="12" t="str">
        <f t="shared" si="1"/>
        <v/>
      </c>
      <c r="F23" s="12" t="str">
        <f t="shared" si="2"/>
        <v/>
      </c>
      <c r="G23" s="13" t="str">
        <f t="shared" si="3"/>
        <v>0</v>
      </c>
      <c r="H23" s="17" t="str">
        <f t="shared" si="4"/>
        <v/>
      </c>
    </row>
    <row r="24" spans="2:8" ht="20.100000000000001" customHeight="1" x14ac:dyDescent="0.2">
      <c r="B24" s="6" t="s">
        <v>199</v>
      </c>
      <c r="C24" s="5">
        <v>0</v>
      </c>
      <c r="D24" s="5">
        <v>0</v>
      </c>
      <c r="E24" s="12" t="str">
        <f t="shared" si="1"/>
        <v/>
      </c>
      <c r="F24" s="12" t="str">
        <f t="shared" si="2"/>
        <v/>
      </c>
      <c r="G24" s="13" t="str">
        <f t="shared" si="3"/>
        <v>0</v>
      </c>
      <c r="H24" s="17" t="str">
        <f t="shared" si="4"/>
        <v/>
      </c>
    </row>
    <row r="25" spans="2:8" ht="20.100000000000001" customHeight="1" x14ac:dyDescent="0.2">
      <c r="B25" s="6" t="s">
        <v>2</v>
      </c>
      <c r="C25" s="5">
        <v>0</v>
      </c>
      <c r="D25" s="5">
        <v>3</v>
      </c>
      <c r="E25" s="12" t="str">
        <f t="shared" si="1"/>
        <v/>
      </c>
      <c r="F25" s="12">
        <f t="shared" si="2"/>
        <v>0.1</v>
      </c>
      <c r="G25" s="13" t="str">
        <f t="shared" si="3"/>
        <v>0</v>
      </c>
      <c r="H25" s="17" t="str">
        <f t="shared" si="4"/>
        <v/>
      </c>
    </row>
    <row r="26" spans="2:8" ht="20.100000000000001" customHeight="1" x14ac:dyDescent="0.2">
      <c r="B26" s="6" t="s">
        <v>6</v>
      </c>
      <c r="C26" s="5">
        <v>0</v>
      </c>
      <c r="D26" s="5">
        <v>3</v>
      </c>
      <c r="E26" s="12" t="str">
        <f t="shared" si="1"/>
        <v/>
      </c>
      <c r="F26" s="12">
        <f t="shared" si="2"/>
        <v>0.1</v>
      </c>
      <c r="G26" s="13" t="str">
        <f t="shared" si="3"/>
        <v>0</v>
      </c>
      <c r="H26" s="17" t="str">
        <f t="shared" si="4"/>
        <v/>
      </c>
    </row>
    <row r="27" spans="2:8" ht="20.100000000000001" customHeight="1" x14ac:dyDescent="0.2">
      <c r="B27" s="6" t="s">
        <v>3</v>
      </c>
      <c r="C27" s="5">
        <v>3</v>
      </c>
      <c r="D27" s="5">
        <v>1</v>
      </c>
      <c r="E27" s="12">
        <f t="shared" si="1"/>
        <v>0.14285714285714285</v>
      </c>
      <c r="F27" s="12">
        <f t="shared" si="2"/>
        <v>3.3333333333333333E-2</v>
      </c>
      <c r="G27" s="13">
        <f t="shared" si="3"/>
        <v>-0.66666666666666663</v>
      </c>
      <c r="H27" s="17">
        <f t="shared" si="4"/>
        <v>-9.5238095238095233E-2</v>
      </c>
    </row>
    <row r="28" spans="2:8" ht="20.100000000000001" customHeight="1" x14ac:dyDescent="0.2">
      <c r="B28" s="6" t="s">
        <v>5</v>
      </c>
      <c r="C28" s="5">
        <v>0</v>
      </c>
      <c r="D28" s="5">
        <v>6</v>
      </c>
      <c r="E28" s="12" t="str">
        <f t="shared" si="1"/>
        <v/>
      </c>
      <c r="F28" s="12">
        <f t="shared" si="2"/>
        <v>0.2</v>
      </c>
      <c r="G28" s="13" t="str">
        <f t="shared" si="3"/>
        <v>0</v>
      </c>
      <c r="H28" s="17" t="str">
        <f t="shared" si="4"/>
        <v/>
      </c>
    </row>
    <row r="29" spans="2:8" ht="20.100000000000001" customHeight="1" x14ac:dyDescent="0.2">
      <c r="B29" s="6" t="s">
        <v>200</v>
      </c>
      <c r="C29" s="5">
        <v>0</v>
      </c>
      <c r="D29" s="5">
        <v>0</v>
      </c>
      <c r="E29" s="12" t="str">
        <f t="shared" si="1"/>
        <v/>
      </c>
      <c r="F29" s="12" t="str">
        <f t="shared" si="2"/>
        <v/>
      </c>
      <c r="G29" s="13" t="str">
        <f t="shared" si="3"/>
        <v>0</v>
      </c>
      <c r="H29" s="17" t="str">
        <f t="shared" si="4"/>
        <v/>
      </c>
    </row>
    <row r="30" spans="2:8" ht="20.100000000000001" customHeight="1" x14ac:dyDescent="0.2">
      <c r="B30" s="6" t="s">
        <v>201</v>
      </c>
      <c r="C30" s="5">
        <v>0</v>
      </c>
      <c r="D30" s="5">
        <v>1</v>
      </c>
      <c r="E30" s="12" t="str">
        <f t="shared" si="1"/>
        <v/>
      </c>
      <c r="F30" s="12">
        <f t="shared" si="2"/>
        <v>3.3333333333333333E-2</v>
      </c>
      <c r="G30" s="13" t="str">
        <f t="shared" si="3"/>
        <v>0</v>
      </c>
      <c r="H30" s="17" t="str">
        <f t="shared" si="4"/>
        <v/>
      </c>
    </row>
    <row r="31" spans="2:8" ht="20.100000000000001" customHeight="1" x14ac:dyDescent="0.2">
      <c r="B31" s="6" t="s">
        <v>4</v>
      </c>
      <c r="C31" s="5">
        <v>0</v>
      </c>
      <c r="D31" s="5">
        <v>0</v>
      </c>
      <c r="E31" s="12" t="str">
        <f t="shared" si="1"/>
        <v/>
      </c>
      <c r="F31" s="12" t="str">
        <f t="shared" si="2"/>
        <v/>
      </c>
      <c r="G31" s="13" t="str">
        <f t="shared" si="3"/>
        <v>0</v>
      </c>
      <c r="H31" s="17" t="str">
        <f t="shared" si="4"/>
        <v/>
      </c>
    </row>
    <row r="32" spans="2:8" ht="20.100000000000001" customHeight="1" x14ac:dyDescent="0.2">
      <c r="B32" s="6" t="s">
        <v>7</v>
      </c>
      <c r="C32" s="5">
        <v>0</v>
      </c>
      <c r="D32" s="5">
        <v>0</v>
      </c>
      <c r="E32" s="12" t="str">
        <f t="shared" si="1"/>
        <v/>
      </c>
      <c r="F32" s="12" t="str">
        <f t="shared" si="2"/>
        <v/>
      </c>
      <c r="G32" s="13" t="str">
        <f t="shared" si="3"/>
        <v>0</v>
      </c>
      <c r="H32" s="17" t="str">
        <f t="shared" si="4"/>
        <v/>
      </c>
    </row>
    <row r="33" spans="2:8" ht="20.100000000000001" customHeight="1" x14ac:dyDescent="0.2">
      <c r="B33" s="6" t="s">
        <v>202</v>
      </c>
      <c r="C33" s="5">
        <v>0</v>
      </c>
      <c r="D33" s="5">
        <v>0</v>
      </c>
      <c r="E33" s="12" t="str">
        <f t="shared" si="1"/>
        <v/>
      </c>
      <c r="F33" s="12" t="str">
        <f t="shared" si="2"/>
        <v/>
      </c>
      <c r="G33" s="13" t="str">
        <f t="shared" si="3"/>
        <v>0</v>
      </c>
      <c r="H33" s="17" t="str">
        <f t="shared" si="4"/>
        <v/>
      </c>
    </row>
    <row r="34" spans="2:8" ht="20.100000000000001" customHeight="1" x14ac:dyDescent="0.2">
      <c r="B34" s="6" t="s">
        <v>203</v>
      </c>
      <c r="C34" s="5">
        <v>2</v>
      </c>
      <c r="D34" s="5">
        <v>0</v>
      </c>
      <c r="E34" s="12">
        <f t="shared" si="1"/>
        <v>9.5238095238095233E-2</v>
      </c>
      <c r="F34" s="12" t="str">
        <f t="shared" si="2"/>
        <v/>
      </c>
      <c r="G34" s="13" t="str">
        <f t="shared" si="3"/>
        <v>0</v>
      </c>
      <c r="H34" s="17">
        <f t="shared" si="4"/>
        <v>0</v>
      </c>
    </row>
    <row r="35" spans="2:8" ht="20.100000000000001" customHeight="1" x14ac:dyDescent="0.2">
      <c r="B35" s="6" t="s">
        <v>204</v>
      </c>
      <c r="C35" s="5">
        <v>0</v>
      </c>
      <c r="D35" s="5">
        <v>0</v>
      </c>
      <c r="E35" s="12" t="str">
        <f t="shared" si="1"/>
        <v/>
      </c>
      <c r="F35" s="12" t="str">
        <f t="shared" si="2"/>
        <v/>
      </c>
      <c r="G35" s="13" t="str">
        <f t="shared" si="3"/>
        <v>0</v>
      </c>
      <c r="H35" s="17" t="str">
        <f t="shared" si="4"/>
        <v/>
      </c>
    </row>
    <row r="36" spans="2:8" ht="20.100000000000001" customHeight="1" x14ac:dyDescent="0.2">
      <c r="B36" s="6" t="s">
        <v>205</v>
      </c>
      <c r="C36" s="5">
        <v>0</v>
      </c>
      <c r="D36" s="5">
        <v>0</v>
      </c>
      <c r="E36" s="12" t="str">
        <f t="shared" si="1"/>
        <v/>
      </c>
      <c r="F36" s="12" t="str">
        <f t="shared" si="2"/>
        <v/>
      </c>
      <c r="G36" s="13" t="str">
        <f t="shared" si="3"/>
        <v>0</v>
      </c>
      <c r="H36" s="17" t="str">
        <f t="shared" si="4"/>
        <v/>
      </c>
    </row>
    <row r="37" spans="2:8" ht="20.100000000000001" customHeight="1" x14ac:dyDescent="0.2">
      <c r="B37" s="6" t="s">
        <v>8</v>
      </c>
      <c r="C37" s="5">
        <v>0</v>
      </c>
      <c r="D37" s="5">
        <v>2</v>
      </c>
      <c r="E37" s="12" t="str">
        <f t="shared" si="1"/>
        <v/>
      </c>
      <c r="F37" s="12">
        <f t="shared" si="2"/>
        <v>6.6666666666666666E-2</v>
      </c>
      <c r="G37" s="13" t="str">
        <f t="shared" si="3"/>
        <v>0</v>
      </c>
      <c r="H37" s="17" t="str">
        <f t="shared" si="4"/>
        <v/>
      </c>
    </row>
    <row r="38" spans="2:8" ht="20.100000000000001" customHeight="1" x14ac:dyDescent="0.2">
      <c r="B38" s="6" t="s">
        <v>206</v>
      </c>
      <c r="C38" s="5">
        <v>0</v>
      </c>
      <c r="D38" s="5">
        <v>0</v>
      </c>
      <c r="E38" s="12" t="str">
        <f t="shared" si="1"/>
        <v/>
      </c>
      <c r="F38" s="12" t="str">
        <f t="shared" si="2"/>
        <v/>
      </c>
      <c r="G38" s="13" t="str">
        <f t="shared" si="3"/>
        <v>0</v>
      </c>
      <c r="H38" s="17" t="str">
        <f t="shared" si="4"/>
        <v/>
      </c>
    </row>
    <row r="39" spans="2:8" ht="20.100000000000001" customHeight="1" x14ac:dyDescent="0.2">
      <c r="B39" s="6" t="s">
        <v>207</v>
      </c>
      <c r="C39" s="5">
        <v>0</v>
      </c>
      <c r="D39" s="5">
        <v>0</v>
      </c>
      <c r="E39" s="12" t="str">
        <f t="shared" si="1"/>
        <v/>
      </c>
      <c r="F39" s="12" t="str">
        <f t="shared" si="2"/>
        <v/>
      </c>
      <c r="G39" s="13" t="str">
        <f t="shared" si="3"/>
        <v>0</v>
      </c>
      <c r="H39" s="17" t="str">
        <f t="shared" si="4"/>
        <v/>
      </c>
    </row>
    <row r="40" spans="2:8" ht="20.100000000000001" customHeight="1" x14ac:dyDescent="0.2">
      <c r="B40" s="6" t="s">
        <v>208</v>
      </c>
      <c r="C40" s="5">
        <v>0</v>
      </c>
      <c r="D40" s="5">
        <v>0</v>
      </c>
      <c r="E40" s="12" t="str">
        <f t="shared" si="1"/>
        <v/>
      </c>
      <c r="F40" s="12" t="str">
        <f t="shared" si="2"/>
        <v/>
      </c>
      <c r="G40" s="13" t="str">
        <f t="shared" si="3"/>
        <v>0</v>
      </c>
      <c r="H40" s="17" t="str">
        <f t="shared" si="4"/>
        <v/>
      </c>
    </row>
    <row r="41" spans="2:8" ht="20.100000000000001" customHeight="1" x14ac:dyDescent="0.2">
      <c r="B41" s="6" t="s">
        <v>209</v>
      </c>
      <c r="C41" s="5">
        <v>0</v>
      </c>
      <c r="D41" s="5">
        <v>0</v>
      </c>
      <c r="E41" s="12" t="str">
        <f t="shared" si="1"/>
        <v/>
      </c>
      <c r="F41" s="12" t="str">
        <f t="shared" si="2"/>
        <v/>
      </c>
      <c r="G41" s="13" t="str">
        <f t="shared" si="3"/>
        <v>0</v>
      </c>
      <c r="H41" s="17" t="str">
        <f t="shared" si="4"/>
        <v/>
      </c>
    </row>
    <row r="42" spans="2:8" ht="20.100000000000001" customHeight="1" x14ac:dyDescent="0.2">
      <c r="B42" s="6" t="s">
        <v>210</v>
      </c>
      <c r="C42" s="5">
        <v>0</v>
      </c>
      <c r="D42" s="5">
        <v>0</v>
      </c>
      <c r="E42" s="12" t="str">
        <f t="shared" si="1"/>
        <v/>
      </c>
      <c r="F42" s="12" t="str">
        <f t="shared" si="2"/>
        <v/>
      </c>
      <c r="G42" s="13" t="str">
        <f t="shared" si="3"/>
        <v>0</v>
      </c>
      <c r="H42" s="17" t="str">
        <f t="shared" si="4"/>
        <v/>
      </c>
    </row>
    <row r="43" spans="2:8" ht="20.100000000000001" customHeight="1" x14ac:dyDescent="0.2">
      <c r="B43" s="6" t="s">
        <v>211</v>
      </c>
      <c r="C43" s="5">
        <v>0</v>
      </c>
      <c r="D43" s="5">
        <v>0</v>
      </c>
      <c r="E43" s="12" t="str">
        <f t="shared" si="1"/>
        <v/>
      </c>
      <c r="F43" s="12" t="str">
        <f t="shared" si="2"/>
        <v/>
      </c>
      <c r="G43" s="13" t="str">
        <f t="shared" si="3"/>
        <v>0</v>
      </c>
      <c r="H43" s="17" t="str">
        <f t="shared" si="4"/>
        <v/>
      </c>
    </row>
    <row r="44" spans="2:8" ht="20.100000000000001" customHeight="1" x14ac:dyDescent="0.2">
      <c r="B44" s="6" t="s">
        <v>9</v>
      </c>
      <c r="C44" s="5">
        <v>0</v>
      </c>
      <c r="D44" s="5">
        <v>0</v>
      </c>
      <c r="E44" s="12" t="str">
        <f t="shared" si="1"/>
        <v/>
      </c>
      <c r="F44" s="12" t="str">
        <f t="shared" si="2"/>
        <v/>
      </c>
      <c r="G44" s="13" t="str">
        <f t="shared" si="3"/>
        <v>0</v>
      </c>
      <c r="H44" s="17" t="str">
        <f t="shared" si="4"/>
        <v/>
      </c>
    </row>
    <row r="45" spans="2:8" ht="20.100000000000001" customHeight="1" x14ac:dyDescent="0.2">
      <c r="B45" s="6" t="s">
        <v>212</v>
      </c>
      <c r="C45" s="5">
        <v>0</v>
      </c>
      <c r="D45" s="5">
        <v>0</v>
      </c>
      <c r="E45" s="12" t="str">
        <f t="shared" si="1"/>
        <v/>
      </c>
      <c r="F45" s="12" t="str">
        <f t="shared" si="2"/>
        <v/>
      </c>
      <c r="G45" s="13" t="str">
        <f t="shared" si="3"/>
        <v>0</v>
      </c>
      <c r="H45" s="17" t="str">
        <f t="shared" si="4"/>
        <v/>
      </c>
    </row>
    <row r="46" spans="2:8" ht="20.100000000000001" customHeight="1" x14ac:dyDescent="0.2">
      <c r="B46" s="6" t="s">
        <v>213</v>
      </c>
      <c r="C46" s="5">
        <v>0</v>
      </c>
      <c r="D46" s="5">
        <v>0</v>
      </c>
      <c r="E46" s="12" t="str">
        <f t="shared" si="1"/>
        <v/>
      </c>
      <c r="F46" s="12" t="str">
        <f t="shared" si="2"/>
        <v/>
      </c>
      <c r="G46" s="13" t="str">
        <f t="shared" si="3"/>
        <v>0</v>
      </c>
      <c r="H46" s="17" t="str">
        <f t="shared" si="4"/>
        <v/>
      </c>
    </row>
    <row r="47" spans="2:8" ht="20.100000000000001" customHeight="1" x14ac:dyDescent="0.2">
      <c r="B47" s="6" t="s">
        <v>10</v>
      </c>
      <c r="C47" s="5">
        <v>0</v>
      </c>
      <c r="D47" s="5">
        <v>0</v>
      </c>
      <c r="E47" s="12" t="str">
        <f t="shared" si="1"/>
        <v/>
      </c>
      <c r="F47" s="12" t="str">
        <f t="shared" si="2"/>
        <v/>
      </c>
      <c r="G47" s="13" t="str">
        <f t="shared" si="3"/>
        <v>0</v>
      </c>
      <c r="H47" s="17" t="str">
        <f t="shared" si="4"/>
        <v/>
      </c>
    </row>
    <row r="48" spans="2:8" ht="20.100000000000001" customHeight="1" x14ac:dyDescent="0.2">
      <c r="B48" s="6" t="s">
        <v>11</v>
      </c>
      <c r="C48" s="5">
        <v>3</v>
      </c>
      <c r="D48" s="5">
        <v>3</v>
      </c>
      <c r="E48" s="12">
        <f t="shared" si="1"/>
        <v>0.14285714285714285</v>
      </c>
      <c r="F48" s="12">
        <f t="shared" si="2"/>
        <v>0.1</v>
      </c>
      <c r="G48" s="13">
        <f t="shared" si="3"/>
        <v>0</v>
      </c>
      <c r="H48" s="17">
        <f t="shared" si="4"/>
        <v>0</v>
      </c>
    </row>
    <row r="49" spans="2:8" ht="20.100000000000001" customHeight="1" x14ac:dyDescent="0.2">
      <c r="B49" s="6" t="s">
        <v>16</v>
      </c>
      <c r="C49" s="5">
        <v>0</v>
      </c>
      <c r="D49" s="5">
        <v>1</v>
      </c>
      <c r="E49" s="12" t="str">
        <f t="shared" si="1"/>
        <v/>
      </c>
      <c r="F49" s="12">
        <f t="shared" si="2"/>
        <v>3.3333333333333333E-2</v>
      </c>
      <c r="G49" s="13" t="str">
        <f t="shared" si="3"/>
        <v>0</v>
      </c>
      <c r="H49" s="17" t="str">
        <f t="shared" si="4"/>
        <v/>
      </c>
    </row>
    <row r="50" spans="2:8" ht="20.100000000000001" customHeight="1" x14ac:dyDescent="0.2">
      <c r="B50" s="6" t="s">
        <v>15</v>
      </c>
      <c r="C50" s="5">
        <v>0</v>
      </c>
      <c r="D50" s="5">
        <v>0</v>
      </c>
      <c r="E50" s="12" t="str">
        <f t="shared" si="1"/>
        <v/>
      </c>
      <c r="F50" s="12" t="str">
        <f t="shared" si="2"/>
        <v/>
      </c>
      <c r="G50" s="13" t="str">
        <f t="shared" si="3"/>
        <v>0</v>
      </c>
      <c r="H50" s="17" t="str">
        <f t="shared" si="4"/>
        <v/>
      </c>
    </row>
    <row r="51" spans="2:8" ht="20.100000000000001" customHeight="1" x14ac:dyDescent="0.2">
      <c r="B51" s="6" t="s">
        <v>13</v>
      </c>
      <c r="C51" s="5">
        <v>2</v>
      </c>
      <c r="D51" s="5">
        <v>0</v>
      </c>
      <c r="E51" s="12">
        <f t="shared" si="1"/>
        <v>9.5238095238095233E-2</v>
      </c>
      <c r="F51" s="12" t="str">
        <f t="shared" si="2"/>
        <v/>
      </c>
      <c r="G51" s="13" t="str">
        <f t="shared" si="3"/>
        <v>0</v>
      </c>
      <c r="H51" s="17">
        <f t="shared" si="4"/>
        <v>0</v>
      </c>
    </row>
    <row r="52" spans="2:8" ht="20.100000000000001" customHeight="1" x14ac:dyDescent="0.2">
      <c r="B52" s="6" t="s">
        <v>14</v>
      </c>
      <c r="C52" s="5">
        <v>6</v>
      </c>
      <c r="D52" s="5">
        <v>0</v>
      </c>
      <c r="E52" s="12">
        <f t="shared" si="1"/>
        <v>0.2857142857142857</v>
      </c>
      <c r="F52" s="12" t="str">
        <f t="shared" si="2"/>
        <v/>
      </c>
      <c r="G52" s="13" t="str">
        <f t="shared" si="3"/>
        <v>0</v>
      </c>
      <c r="H52" s="17">
        <f t="shared" si="4"/>
        <v>0</v>
      </c>
    </row>
    <row r="53" spans="2:8" ht="20.100000000000001" customHeight="1" x14ac:dyDescent="0.2">
      <c r="B53" s="6" t="s">
        <v>12</v>
      </c>
      <c r="C53" s="5">
        <v>0</v>
      </c>
      <c r="D53" s="5">
        <v>0</v>
      </c>
      <c r="E53" s="12" t="str">
        <f t="shared" si="1"/>
        <v/>
      </c>
      <c r="F53" s="12" t="str">
        <f t="shared" si="2"/>
        <v/>
      </c>
      <c r="G53" s="13" t="str">
        <f t="shared" si="3"/>
        <v>0</v>
      </c>
      <c r="H53" s="17" t="str">
        <f t="shared" si="4"/>
        <v/>
      </c>
    </row>
    <row r="54" spans="2:8" ht="20.100000000000001" customHeight="1" x14ac:dyDescent="0.2">
      <c r="B54" s="6" t="s">
        <v>214</v>
      </c>
      <c r="C54" s="5">
        <v>0</v>
      </c>
      <c r="D54" s="5">
        <v>0</v>
      </c>
      <c r="E54" s="12" t="str">
        <f t="shared" si="1"/>
        <v/>
      </c>
      <c r="F54" s="12" t="str">
        <f t="shared" si="2"/>
        <v/>
      </c>
      <c r="G54" s="13" t="str">
        <f t="shared" si="3"/>
        <v>0</v>
      </c>
      <c r="H54" s="17" t="str">
        <f t="shared" si="4"/>
        <v/>
      </c>
    </row>
    <row r="55" spans="2:8" ht="20.100000000000001" customHeight="1" x14ac:dyDescent="0.2">
      <c r="B55" s="6" t="s">
        <v>17</v>
      </c>
      <c r="C55" s="5">
        <v>0</v>
      </c>
      <c r="D55" s="5">
        <v>0</v>
      </c>
      <c r="E55" s="12" t="str">
        <f t="shared" si="1"/>
        <v/>
      </c>
      <c r="F55" s="12" t="str">
        <f t="shared" si="2"/>
        <v/>
      </c>
      <c r="G55" s="13" t="str">
        <f t="shared" si="3"/>
        <v>0</v>
      </c>
      <c r="H55" s="17" t="str">
        <f t="shared" si="4"/>
        <v/>
      </c>
    </row>
    <row r="56" spans="2:8" ht="20.100000000000001" customHeight="1" x14ac:dyDescent="0.2">
      <c r="B56" s="6" t="s">
        <v>18</v>
      </c>
      <c r="C56" s="5">
        <v>0</v>
      </c>
      <c r="D56" s="5">
        <v>0</v>
      </c>
      <c r="E56" s="12" t="str">
        <f t="shared" si="1"/>
        <v/>
      </c>
      <c r="F56" s="12" t="str">
        <f t="shared" si="2"/>
        <v/>
      </c>
      <c r="G56" s="13" t="str">
        <f t="shared" si="3"/>
        <v>0</v>
      </c>
      <c r="H56" s="17" t="str">
        <f t="shared" si="4"/>
        <v/>
      </c>
    </row>
    <row r="57" spans="2:8" ht="20.100000000000001" customHeight="1" x14ac:dyDescent="0.2">
      <c r="B57" s="6" t="s">
        <v>215</v>
      </c>
      <c r="C57" s="5">
        <v>0</v>
      </c>
      <c r="D57" s="5">
        <v>0</v>
      </c>
      <c r="E57" s="12" t="str">
        <f t="shared" si="1"/>
        <v/>
      </c>
      <c r="F57" s="12" t="str">
        <f t="shared" si="2"/>
        <v/>
      </c>
      <c r="G57" s="13" t="str">
        <f t="shared" si="3"/>
        <v>0</v>
      </c>
      <c r="H57" s="17" t="str">
        <f t="shared" si="4"/>
        <v/>
      </c>
    </row>
    <row r="58" spans="2:8" ht="20.100000000000001" customHeight="1" x14ac:dyDescent="0.2">
      <c r="B58" s="6" t="s">
        <v>216</v>
      </c>
      <c r="C58" s="5">
        <v>0</v>
      </c>
      <c r="D58" s="5">
        <v>1</v>
      </c>
      <c r="E58" s="12" t="str">
        <f t="shared" si="1"/>
        <v/>
      </c>
      <c r="F58" s="12">
        <f t="shared" si="2"/>
        <v>3.3333333333333333E-2</v>
      </c>
      <c r="G58" s="13" t="str">
        <f t="shared" si="3"/>
        <v>0</v>
      </c>
      <c r="H58" s="17" t="str">
        <f t="shared" si="4"/>
        <v/>
      </c>
    </row>
    <row r="59" spans="2:8" ht="20.100000000000001" customHeight="1" x14ac:dyDescent="0.2">
      <c r="B59" s="6" t="s">
        <v>217</v>
      </c>
      <c r="C59" s="5">
        <v>0</v>
      </c>
      <c r="D59" s="5">
        <v>0</v>
      </c>
      <c r="E59" s="12" t="str">
        <f t="shared" si="1"/>
        <v/>
      </c>
      <c r="F59" s="12" t="str">
        <f t="shared" si="2"/>
        <v/>
      </c>
      <c r="G59" s="13" t="str">
        <f t="shared" si="3"/>
        <v>0</v>
      </c>
      <c r="H59" s="17" t="str">
        <f t="shared" si="4"/>
        <v/>
      </c>
    </row>
    <row r="60" spans="2:8" ht="20.100000000000001" customHeight="1" x14ac:dyDescent="0.2">
      <c r="B60" s="6" t="s">
        <v>218</v>
      </c>
      <c r="C60" s="5">
        <v>3</v>
      </c>
      <c r="D60" s="5">
        <v>6</v>
      </c>
      <c r="E60" s="12">
        <f t="shared" si="1"/>
        <v>0.14285714285714285</v>
      </c>
      <c r="F60" s="12">
        <f t="shared" si="2"/>
        <v>0.2</v>
      </c>
      <c r="G60" s="13">
        <f t="shared" si="3"/>
        <v>1</v>
      </c>
      <c r="H60" s="17">
        <f t="shared" si="4"/>
        <v>0.14285714285714285</v>
      </c>
    </row>
    <row r="61" spans="2:8" ht="20.100000000000001" customHeight="1" x14ac:dyDescent="0.2">
      <c r="B61" s="6" t="s">
        <v>219</v>
      </c>
      <c r="C61" s="5">
        <v>0</v>
      </c>
      <c r="D61" s="5">
        <v>0</v>
      </c>
      <c r="E61" s="12" t="str">
        <f t="shared" si="1"/>
        <v/>
      </c>
      <c r="F61" s="12" t="str">
        <f t="shared" si="2"/>
        <v/>
      </c>
      <c r="G61" s="13" t="str">
        <f t="shared" si="3"/>
        <v>0</v>
      </c>
      <c r="H61" s="17" t="str">
        <f t="shared" si="4"/>
        <v/>
      </c>
    </row>
    <row r="62" spans="2:8" ht="20.100000000000001" customHeight="1" x14ac:dyDescent="0.2">
      <c r="B62" s="6" t="s">
        <v>19</v>
      </c>
      <c r="C62" s="5">
        <v>0</v>
      </c>
      <c r="D62" s="5">
        <v>0</v>
      </c>
      <c r="E62" s="12" t="str">
        <f t="shared" si="1"/>
        <v/>
      </c>
      <c r="F62" s="12" t="str">
        <f t="shared" si="2"/>
        <v/>
      </c>
      <c r="G62" s="13" t="str">
        <f t="shared" si="3"/>
        <v>0</v>
      </c>
      <c r="H62" s="17" t="str">
        <f t="shared" si="4"/>
        <v/>
      </c>
    </row>
    <row r="63" spans="2:8" ht="20.100000000000001" customHeight="1" x14ac:dyDescent="0.2">
      <c r="B63" s="6" t="s">
        <v>220</v>
      </c>
      <c r="C63" s="5">
        <v>0</v>
      </c>
      <c r="D63" s="5">
        <v>1</v>
      </c>
      <c r="E63" s="12" t="str">
        <f t="shared" si="1"/>
        <v/>
      </c>
      <c r="F63" s="12">
        <f t="shared" si="2"/>
        <v>3.3333333333333333E-2</v>
      </c>
      <c r="G63" s="13" t="str">
        <f t="shared" si="3"/>
        <v>0</v>
      </c>
      <c r="H63" s="17" t="str">
        <f t="shared" si="4"/>
        <v/>
      </c>
    </row>
    <row r="64" spans="2:8" ht="20.100000000000001" customHeight="1" x14ac:dyDescent="0.2">
      <c r="B64" s="6" t="s">
        <v>221</v>
      </c>
      <c r="C64" s="5">
        <v>1</v>
      </c>
      <c r="D64" s="5">
        <v>1</v>
      </c>
      <c r="E64" s="12">
        <f t="shared" si="1"/>
        <v>4.7619047619047616E-2</v>
      </c>
      <c r="F64" s="12">
        <f t="shared" si="2"/>
        <v>3.3333333333333333E-2</v>
      </c>
      <c r="G64" s="13">
        <f t="shared" si="3"/>
        <v>0</v>
      </c>
      <c r="H64" s="17">
        <f t="shared" si="4"/>
        <v>0</v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1"/>
      <c r="C67" s="2"/>
      <c r="D67" s="2"/>
    </row>
    <row r="68" spans="2:8" ht="22.5" customHeight="1" x14ac:dyDescent="0.2">
      <c r="B68" s="39" t="s">
        <v>517</v>
      </c>
      <c r="C68" s="40" t="s">
        <v>518</v>
      </c>
      <c r="D68" s="41"/>
      <c r="E68" s="44" t="s">
        <v>482</v>
      </c>
      <c r="F68" s="41"/>
      <c r="G68" s="42" t="s">
        <v>567</v>
      </c>
      <c r="H68" s="42" t="s">
        <v>481</v>
      </c>
    </row>
    <row r="69" spans="2:8" s="4" customFormat="1" ht="22.5" customHeight="1" x14ac:dyDescent="0.2">
      <c r="B69" s="39"/>
      <c r="C69" s="37">
        <v>2014</v>
      </c>
      <c r="D69" s="37">
        <v>2015</v>
      </c>
      <c r="E69" s="37">
        <v>2014</v>
      </c>
      <c r="F69" s="37">
        <v>2015</v>
      </c>
      <c r="G69" s="43"/>
      <c r="H69" s="43"/>
    </row>
    <row r="70" spans="2:8" s="4" customFormat="1" ht="26.25" customHeight="1" x14ac:dyDescent="0.2">
      <c r="B70" s="32" t="s">
        <v>520</v>
      </c>
      <c r="C70" s="33">
        <f>SUM(C71:C145)</f>
        <v>123</v>
      </c>
      <c r="D70" s="34">
        <f>SUM(D71:D145)</f>
        <v>138</v>
      </c>
      <c r="E70" s="35">
        <f>+IF(C70=0,"",C70/C$70)</f>
        <v>1</v>
      </c>
      <c r="F70" s="35">
        <f>+IF(D70=0,"",D70/D$70)</f>
        <v>1</v>
      </c>
      <c r="G70" s="35">
        <f>+IF(OR(AND(D70=0),(C70=0)),"0",((D70-C70)/C70))</f>
        <v>0.12195121951219512</v>
      </c>
      <c r="H70" s="35">
        <f>+IF(OR(AND(E70=""),(G70="")),"",E70*G70)</f>
        <v>0.12195121951219512</v>
      </c>
    </row>
    <row r="71" spans="2:8" ht="15" x14ac:dyDescent="0.2">
      <c r="B71" s="6" t="s">
        <v>20</v>
      </c>
      <c r="C71" s="5">
        <v>5</v>
      </c>
      <c r="D71" s="5">
        <v>8</v>
      </c>
      <c r="E71" s="14">
        <f>+IF(C71=0,"",C71/C$70)</f>
        <v>4.065040650406504E-2</v>
      </c>
      <c r="F71" s="14">
        <f>+IF(D71=0,"",D71/D$70)</f>
        <v>5.7971014492753624E-2</v>
      </c>
      <c r="G71" s="13">
        <f>+IF(OR(AND(D71=0),(C71=0)),"0",((D71-C71)/C71))</f>
        <v>0.6</v>
      </c>
      <c r="H71" s="17">
        <f>+IF(OR(AND(E71=""),(G71="")),"",E71*G71)</f>
        <v>2.4390243902439022E-2</v>
      </c>
    </row>
    <row r="72" spans="2:8" ht="15" x14ac:dyDescent="0.2">
      <c r="B72" s="6" t="s">
        <v>21</v>
      </c>
      <c r="C72" s="5">
        <v>3</v>
      </c>
      <c r="D72" s="5">
        <v>4</v>
      </c>
      <c r="E72" s="14">
        <f t="shared" ref="E72:E135" si="5">+IF(C72=0,"",C72/C$70)</f>
        <v>2.4390243902439025E-2</v>
      </c>
      <c r="F72" s="14">
        <f t="shared" ref="F72:F135" si="6">+IF(D72=0,"",D72/D$70)</f>
        <v>2.8985507246376812E-2</v>
      </c>
      <c r="G72" s="13">
        <f t="shared" ref="G72:G135" si="7">+IF(OR(AND(D72=0),(C72=0)),"0",((D72-C72)/C72))</f>
        <v>0.33333333333333331</v>
      </c>
      <c r="H72" s="17">
        <f t="shared" ref="H72:H135" si="8">+IF(OR(AND(E72=""),(G72="")),"",E72*G72)</f>
        <v>8.1300813008130073E-3</v>
      </c>
    </row>
    <row r="73" spans="2:8" ht="15" x14ac:dyDescent="0.2">
      <c r="B73" s="6" t="s">
        <v>22</v>
      </c>
      <c r="C73" s="5">
        <v>6</v>
      </c>
      <c r="D73" s="5">
        <v>8</v>
      </c>
      <c r="E73" s="14">
        <f t="shared" si="5"/>
        <v>4.878048780487805E-2</v>
      </c>
      <c r="F73" s="14">
        <f t="shared" si="6"/>
        <v>5.7971014492753624E-2</v>
      </c>
      <c r="G73" s="13">
        <f t="shared" si="7"/>
        <v>0.33333333333333331</v>
      </c>
      <c r="H73" s="17">
        <f t="shared" si="8"/>
        <v>1.6260162601626015E-2</v>
      </c>
    </row>
    <row r="74" spans="2:8" ht="15" x14ac:dyDescent="0.2">
      <c r="B74" s="6" t="s">
        <v>222</v>
      </c>
      <c r="C74" s="5">
        <v>4</v>
      </c>
      <c r="D74" s="5">
        <v>2</v>
      </c>
      <c r="E74" s="14">
        <f t="shared" si="5"/>
        <v>3.2520325203252036E-2</v>
      </c>
      <c r="F74" s="14">
        <f t="shared" si="6"/>
        <v>1.4492753623188406E-2</v>
      </c>
      <c r="G74" s="13">
        <f t="shared" si="7"/>
        <v>-0.5</v>
      </c>
      <c r="H74" s="17">
        <f t="shared" si="8"/>
        <v>-1.6260162601626018E-2</v>
      </c>
    </row>
    <row r="75" spans="2:8" ht="15" x14ac:dyDescent="0.2">
      <c r="B75" s="6" t="s">
        <v>23</v>
      </c>
      <c r="C75" s="5">
        <v>1</v>
      </c>
      <c r="D75" s="5">
        <v>0</v>
      </c>
      <c r="E75" s="14">
        <f t="shared" si="5"/>
        <v>8.130081300813009E-3</v>
      </c>
      <c r="F75" s="14" t="str">
        <f t="shared" si="6"/>
        <v/>
      </c>
      <c r="G75" s="13" t="str">
        <f t="shared" si="7"/>
        <v>0</v>
      </c>
      <c r="H75" s="17">
        <f t="shared" si="8"/>
        <v>0</v>
      </c>
    </row>
    <row r="76" spans="2:8" ht="15" x14ac:dyDescent="0.2">
      <c r="B76" s="6" t="s">
        <v>223</v>
      </c>
      <c r="C76" s="5">
        <v>0</v>
      </c>
      <c r="D76" s="5">
        <v>0</v>
      </c>
      <c r="E76" s="14" t="str">
        <f t="shared" si="5"/>
        <v/>
      </c>
      <c r="F76" s="14" t="str">
        <f t="shared" si="6"/>
        <v/>
      </c>
      <c r="G76" s="13" t="str">
        <f t="shared" si="7"/>
        <v>0</v>
      </c>
      <c r="H76" s="17" t="str">
        <f t="shared" si="8"/>
        <v/>
      </c>
    </row>
    <row r="77" spans="2:8" ht="15" x14ac:dyDescent="0.2">
      <c r="B77" s="6" t="s">
        <v>224</v>
      </c>
      <c r="C77" s="5">
        <v>2</v>
      </c>
      <c r="D77" s="5">
        <v>2</v>
      </c>
      <c r="E77" s="14">
        <f t="shared" si="5"/>
        <v>1.6260162601626018E-2</v>
      </c>
      <c r="F77" s="14">
        <f t="shared" si="6"/>
        <v>1.4492753623188406E-2</v>
      </c>
      <c r="G77" s="13">
        <f t="shared" si="7"/>
        <v>0</v>
      </c>
      <c r="H77" s="17">
        <f t="shared" si="8"/>
        <v>0</v>
      </c>
    </row>
    <row r="78" spans="2:8" ht="15" x14ac:dyDescent="0.2">
      <c r="B78" s="6" t="s">
        <v>225</v>
      </c>
      <c r="C78" s="5">
        <v>0</v>
      </c>
      <c r="D78" s="5">
        <v>0</v>
      </c>
      <c r="E78" s="14" t="str">
        <f t="shared" si="5"/>
        <v/>
      </c>
      <c r="F78" s="14" t="str">
        <f t="shared" si="6"/>
        <v/>
      </c>
      <c r="G78" s="13" t="str">
        <f t="shared" si="7"/>
        <v>0</v>
      </c>
      <c r="H78" s="17" t="str">
        <f t="shared" si="8"/>
        <v/>
      </c>
    </row>
    <row r="79" spans="2:8" ht="15" x14ac:dyDescent="0.2">
      <c r="B79" s="6" t="s">
        <v>226</v>
      </c>
      <c r="C79" s="5">
        <v>0</v>
      </c>
      <c r="D79" s="5">
        <v>0</v>
      </c>
      <c r="E79" s="14" t="str">
        <f t="shared" si="5"/>
        <v/>
      </c>
      <c r="F79" s="14" t="str">
        <f t="shared" si="6"/>
        <v/>
      </c>
      <c r="G79" s="13" t="str">
        <f t="shared" si="7"/>
        <v>0</v>
      </c>
      <c r="H79" s="17" t="str">
        <f t="shared" si="8"/>
        <v/>
      </c>
    </row>
    <row r="80" spans="2:8" ht="15" x14ac:dyDescent="0.2">
      <c r="B80" s="6" t="s">
        <v>227</v>
      </c>
      <c r="C80" s="5">
        <v>0</v>
      </c>
      <c r="D80" s="5">
        <v>1</v>
      </c>
      <c r="E80" s="14" t="str">
        <f t="shared" si="5"/>
        <v/>
      </c>
      <c r="F80" s="14">
        <f t="shared" si="6"/>
        <v>7.246376811594203E-3</v>
      </c>
      <c r="G80" s="13" t="str">
        <f t="shared" si="7"/>
        <v>0</v>
      </c>
      <c r="H80" s="17" t="str">
        <f t="shared" si="8"/>
        <v/>
      </c>
    </row>
    <row r="81" spans="2:8" ht="15" x14ac:dyDescent="0.2">
      <c r="B81" s="6" t="s">
        <v>24</v>
      </c>
      <c r="C81" s="5">
        <v>0</v>
      </c>
      <c r="D81" s="5">
        <v>0</v>
      </c>
      <c r="E81" s="14" t="str">
        <f t="shared" si="5"/>
        <v/>
      </c>
      <c r="F81" s="14" t="str">
        <f t="shared" si="6"/>
        <v/>
      </c>
      <c r="G81" s="13" t="str">
        <f t="shared" si="7"/>
        <v>0</v>
      </c>
      <c r="H81" s="17" t="str">
        <f t="shared" si="8"/>
        <v/>
      </c>
    </row>
    <row r="82" spans="2:8" ht="15" x14ac:dyDescent="0.2">
      <c r="B82" s="6" t="s">
        <v>228</v>
      </c>
      <c r="C82" s="5">
        <v>14</v>
      </c>
      <c r="D82" s="5">
        <v>4</v>
      </c>
      <c r="E82" s="14">
        <f t="shared" si="5"/>
        <v>0.11382113821138211</v>
      </c>
      <c r="F82" s="14">
        <f t="shared" si="6"/>
        <v>2.8985507246376812E-2</v>
      </c>
      <c r="G82" s="13">
        <f t="shared" si="7"/>
        <v>-0.7142857142857143</v>
      </c>
      <c r="H82" s="17">
        <f t="shared" si="8"/>
        <v>-8.1300813008130079E-2</v>
      </c>
    </row>
    <row r="83" spans="2:8" ht="15" x14ac:dyDescent="0.2">
      <c r="B83" s="6" t="s">
        <v>229</v>
      </c>
      <c r="C83" s="5">
        <v>7</v>
      </c>
      <c r="D83" s="5">
        <v>13</v>
      </c>
      <c r="E83" s="14">
        <f t="shared" si="5"/>
        <v>5.6910569105691054E-2</v>
      </c>
      <c r="F83" s="14">
        <f t="shared" si="6"/>
        <v>9.420289855072464E-2</v>
      </c>
      <c r="G83" s="13">
        <f t="shared" si="7"/>
        <v>0.8571428571428571</v>
      </c>
      <c r="H83" s="17">
        <f t="shared" si="8"/>
        <v>4.8780487804878044E-2</v>
      </c>
    </row>
    <row r="84" spans="2:8" ht="15" x14ac:dyDescent="0.2">
      <c r="B84" s="6" t="s">
        <v>230</v>
      </c>
      <c r="C84" s="5">
        <v>1</v>
      </c>
      <c r="D84" s="5">
        <v>4</v>
      </c>
      <c r="E84" s="14">
        <f t="shared" si="5"/>
        <v>8.130081300813009E-3</v>
      </c>
      <c r="F84" s="14">
        <f t="shared" si="6"/>
        <v>2.8985507246376812E-2</v>
      </c>
      <c r="G84" s="13">
        <f t="shared" si="7"/>
        <v>3</v>
      </c>
      <c r="H84" s="17">
        <f t="shared" si="8"/>
        <v>2.4390243902439025E-2</v>
      </c>
    </row>
    <row r="85" spans="2:8" ht="15" x14ac:dyDescent="0.2">
      <c r="B85" s="6" t="s">
        <v>28</v>
      </c>
      <c r="C85" s="5">
        <v>2</v>
      </c>
      <c r="D85" s="5">
        <v>3</v>
      </c>
      <c r="E85" s="14">
        <f t="shared" si="5"/>
        <v>1.6260162601626018E-2</v>
      </c>
      <c r="F85" s="14">
        <f t="shared" si="6"/>
        <v>2.1739130434782608E-2</v>
      </c>
      <c r="G85" s="13">
        <f t="shared" si="7"/>
        <v>0.5</v>
      </c>
      <c r="H85" s="17">
        <f t="shared" si="8"/>
        <v>8.130081300813009E-3</v>
      </c>
    </row>
    <row r="86" spans="2:8" ht="15" x14ac:dyDescent="0.2">
      <c r="B86" s="6" t="s">
        <v>231</v>
      </c>
      <c r="C86" s="5">
        <v>2</v>
      </c>
      <c r="D86" s="5">
        <v>2</v>
      </c>
      <c r="E86" s="14">
        <f t="shared" si="5"/>
        <v>1.6260162601626018E-2</v>
      </c>
      <c r="F86" s="14">
        <f t="shared" si="6"/>
        <v>1.4492753623188406E-2</v>
      </c>
      <c r="G86" s="13">
        <f t="shared" si="7"/>
        <v>0</v>
      </c>
      <c r="H86" s="17">
        <f t="shared" si="8"/>
        <v>0</v>
      </c>
    </row>
    <row r="87" spans="2:8" ht="15" x14ac:dyDescent="0.2">
      <c r="B87" s="6" t="s">
        <v>232</v>
      </c>
      <c r="C87" s="5">
        <v>0</v>
      </c>
      <c r="D87" s="5">
        <v>0</v>
      </c>
      <c r="E87" s="14" t="str">
        <f t="shared" si="5"/>
        <v/>
      </c>
      <c r="F87" s="14" t="str">
        <f t="shared" si="6"/>
        <v/>
      </c>
      <c r="G87" s="13" t="str">
        <f t="shared" si="7"/>
        <v>0</v>
      </c>
      <c r="H87" s="17" t="str">
        <f t="shared" si="8"/>
        <v/>
      </c>
    </row>
    <row r="88" spans="2:8" ht="15" x14ac:dyDescent="0.2">
      <c r="B88" s="6" t="s">
        <v>233</v>
      </c>
      <c r="C88" s="5">
        <v>3</v>
      </c>
      <c r="D88" s="5">
        <v>6</v>
      </c>
      <c r="E88" s="14">
        <f t="shared" si="5"/>
        <v>2.4390243902439025E-2</v>
      </c>
      <c r="F88" s="14">
        <f t="shared" si="6"/>
        <v>4.3478260869565216E-2</v>
      </c>
      <c r="G88" s="13">
        <f t="shared" si="7"/>
        <v>1</v>
      </c>
      <c r="H88" s="17">
        <f t="shared" si="8"/>
        <v>2.4390243902439025E-2</v>
      </c>
    </row>
    <row r="89" spans="2:8" ht="15" x14ac:dyDescent="0.2">
      <c r="B89" s="6" t="s">
        <v>26</v>
      </c>
      <c r="C89" s="5">
        <v>0</v>
      </c>
      <c r="D89" s="5">
        <v>0</v>
      </c>
      <c r="E89" s="14" t="str">
        <f t="shared" si="5"/>
        <v/>
      </c>
      <c r="F89" s="14" t="str">
        <f t="shared" si="6"/>
        <v/>
      </c>
      <c r="G89" s="13" t="str">
        <f t="shared" si="7"/>
        <v>0</v>
      </c>
      <c r="H89" s="17" t="str">
        <f t="shared" si="8"/>
        <v/>
      </c>
    </row>
    <row r="90" spans="2:8" ht="15" x14ac:dyDescent="0.2">
      <c r="B90" s="6" t="s">
        <v>29</v>
      </c>
      <c r="C90" s="5">
        <v>0</v>
      </c>
      <c r="D90" s="5">
        <v>1</v>
      </c>
      <c r="E90" s="14" t="str">
        <f t="shared" si="5"/>
        <v/>
      </c>
      <c r="F90" s="14">
        <f t="shared" si="6"/>
        <v>7.246376811594203E-3</v>
      </c>
      <c r="G90" s="13" t="str">
        <f t="shared" si="7"/>
        <v>0</v>
      </c>
      <c r="H90" s="17" t="str">
        <f t="shared" si="8"/>
        <v/>
      </c>
    </row>
    <row r="91" spans="2:8" ht="15" x14ac:dyDescent="0.2">
      <c r="B91" s="6" t="s">
        <v>234</v>
      </c>
      <c r="C91" s="5">
        <v>0</v>
      </c>
      <c r="D91" s="5">
        <v>0</v>
      </c>
      <c r="E91" s="14" t="str">
        <f t="shared" si="5"/>
        <v/>
      </c>
      <c r="F91" s="14" t="str">
        <f t="shared" si="6"/>
        <v/>
      </c>
      <c r="G91" s="13" t="str">
        <f t="shared" si="7"/>
        <v>0</v>
      </c>
      <c r="H91" s="17" t="str">
        <f t="shared" si="8"/>
        <v/>
      </c>
    </row>
    <row r="92" spans="2:8" ht="15" x14ac:dyDescent="0.2">
      <c r="B92" s="6" t="s">
        <v>235</v>
      </c>
      <c r="C92" s="5">
        <v>8</v>
      </c>
      <c r="D92" s="5">
        <v>5</v>
      </c>
      <c r="E92" s="14">
        <f t="shared" si="5"/>
        <v>6.5040650406504072E-2</v>
      </c>
      <c r="F92" s="14">
        <f t="shared" si="6"/>
        <v>3.6231884057971016E-2</v>
      </c>
      <c r="G92" s="13">
        <f t="shared" si="7"/>
        <v>-0.375</v>
      </c>
      <c r="H92" s="17">
        <f t="shared" si="8"/>
        <v>-2.4390243902439025E-2</v>
      </c>
    </row>
    <row r="93" spans="2:8" ht="15" x14ac:dyDescent="0.2">
      <c r="B93" s="6" t="s">
        <v>529</v>
      </c>
      <c r="C93" s="5">
        <v>5</v>
      </c>
      <c r="D93" s="5">
        <v>3</v>
      </c>
      <c r="E93" s="14">
        <f t="shared" si="5"/>
        <v>4.065040650406504E-2</v>
      </c>
      <c r="F93" s="14">
        <f t="shared" si="6"/>
        <v>2.1739130434782608E-2</v>
      </c>
      <c r="G93" s="13">
        <f t="shared" si="7"/>
        <v>-0.4</v>
      </c>
      <c r="H93" s="17">
        <f t="shared" si="8"/>
        <v>-1.6260162601626018E-2</v>
      </c>
    </row>
    <row r="94" spans="2:8" ht="15" x14ac:dyDescent="0.2">
      <c r="B94" s="6" t="s">
        <v>25</v>
      </c>
      <c r="C94" s="5">
        <v>2</v>
      </c>
      <c r="D94" s="5">
        <v>2</v>
      </c>
      <c r="E94" s="14">
        <f t="shared" si="5"/>
        <v>1.6260162601626018E-2</v>
      </c>
      <c r="F94" s="14">
        <f t="shared" si="6"/>
        <v>1.4492753623188406E-2</v>
      </c>
      <c r="G94" s="13">
        <f t="shared" si="7"/>
        <v>0</v>
      </c>
      <c r="H94" s="17">
        <f t="shared" si="8"/>
        <v>0</v>
      </c>
    </row>
    <row r="95" spans="2:8" ht="15" x14ac:dyDescent="0.2">
      <c r="B95" s="6" t="s">
        <v>27</v>
      </c>
      <c r="C95" s="5">
        <v>0</v>
      </c>
      <c r="D95" s="5">
        <v>0</v>
      </c>
      <c r="E95" s="14" t="str">
        <f t="shared" si="5"/>
        <v/>
      </c>
      <c r="F95" s="14" t="str">
        <f t="shared" si="6"/>
        <v/>
      </c>
      <c r="G95" s="13" t="str">
        <f t="shared" si="7"/>
        <v>0</v>
      </c>
      <c r="H95" s="17" t="str">
        <f t="shared" si="8"/>
        <v/>
      </c>
    </row>
    <row r="96" spans="2:8" ht="15" x14ac:dyDescent="0.2">
      <c r="B96" s="6" t="s">
        <v>236</v>
      </c>
      <c r="C96" s="5">
        <v>0</v>
      </c>
      <c r="D96" s="5">
        <v>0</v>
      </c>
      <c r="E96" s="14" t="str">
        <f t="shared" si="5"/>
        <v/>
      </c>
      <c r="F96" s="14" t="str">
        <f t="shared" si="6"/>
        <v/>
      </c>
      <c r="G96" s="13" t="str">
        <f t="shared" si="7"/>
        <v>0</v>
      </c>
      <c r="H96" s="17" t="str">
        <f t="shared" si="8"/>
        <v/>
      </c>
    </row>
    <row r="97" spans="2:8" ht="15" x14ac:dyDescent="0.2">
      <c r="B97" s="6" t="s">
        <v>237</v>
      </c>
      <c r="C97" s="5">
        <v>0</v>
      </c>
      <c r="D97" s="5">
        <v>0</v>
      </c>
      <c r="E97" s="14" t="str">
        <f t="shared" si="5"/>
        <v/>
      </c>
      <c r="F97" s="14" t="str">
        <f t="shared" si="6"/>
        <v/>
      </c>
      <c r="G97" s="13" t="str">
        <f t="shared" si="7"/>
        <v>0</v>
      </c>
      <c r="H97" s="17" t="str">
        <f t="shared" si="8"/>
        <v/>
      </c>
    </row>
    <row r="98" spans="2:8" ht="15" x14ac:dyDescent="0.2">
      <c r="B98" s="6" t="s">
        <v>238</v>
      </c>
      <c r="C98" s="5">
        <v>3</v>
      </c>
      <c r="D98" s="5">
        <v>9</v>
      </c>
      <c r="E98" s="14">
        <f t="shared" si="5"/>
        <v>2.4390243902439025E-2</v>
      </c>
      <c r="F98" s="14">
        <f t="shared" si="6"/>
        <v>6.5217391304347824E-2</v>
      </c>
      <c r="G98" s="13">
        <f t="shared" si="7"/>
        <v>2</v>
      </c>
      <c r="H98" s="17">
        <f t="shared" si="8"/>
        <v>4.878048780487805E-2</v>
      </c>
    </row>
    <row r="99" spans="2:8" ht="15" x14ac:dyDescent="0.2">
      <c r="B99" s="6" t="s">
        <v>239</v>
      </c>
      <c r="C99" s="5">
        <v>1</v>
      </c>
      <c r="D99" s="5">
        <v>2</v>
      </c>
      <c r="E99" s="14">
        <f t="shared" si="5"/>
        <v>8.130081300813009E-3</v>
      </c>
      <c r="F99" s="14">
        <f t="shared" si="6"/>
        <v>1.4492753623188406E-2</v>
      </c>
      <c r="G99" s="13">
        <f t="shared" si="7"/>
        <v>1</v>
      </c>
      <c r="H99" s="17">
        <f t="shared" si="8"/>
        <v>8.130081300813009E-3</v>
      </c>
    </row>
    <row r="100" spans="2:8" ht="15" x14ac:dyDescent="0.2">
      <c r="B100" s="6" t="s">
        <v>240</v>
      </c>
      <c r="C100" s="5">
        <v>2</v>
      </c>
      <c r="D100" s="5">
        <v>1</v>
      </c>
      <c r="E100" s="14">
        <f t="shared" si="5"/>
        <v>1.6260162601626018E-2</v>
      </c>
      <c r="F100" s="14">
        <f t="shared" si="6"/>
        <v>7.246376811594203E-3</v>
      </c>
      <c r="G100" s="13">
        <f t="shared" si="7"/>
        <v>-0.5</v>
      </c>
      <c r="H100" s="17">
        <f t="shared" si="8"/>
        <v>-8.130081300813009E-3</v>
      </c>
    </row>
    <row r="101" spans="2:8" ht="15" x14ac:dyDescent="0.2">
      <c r="B101" s="6" t="s">
        <v>241</v>
      </c>
      <c r="C101" s="5">
        <v>0</v>
      </c>
      <c r="D101" s="5">
        <v>1</v>
      </c>
      <c r="E101" s="14" t="str">
        <f t="shared" si="5"/>
        <v/>
      </c>
      <c r="F101" s="14">
        <f t="shared" si="6"/>
        <v>7.246376811594203E-3</v>
      </c>
      <c r="G101" s="13" t="str">
        <f t="shared" si="7"/>
        <v>0</v>
      </c>
      <c r="H101" s="17" t="str">
        <f t="shared" si="8"/>
        <v/>
      </c>
    </row>
    <row r="102" spans="2:8" ht="15" x14ac:dyDescent="0.2">
      <c r="B102" s="6" t="s">
        <v>242</v>
      </c>
      <c r="C102" s="5">
        <v>2</v>
      </c>
      <c r="D102" s="5">
        <v>2</v>
      </c>
      <c r="E102" s="14">
        <f t="shared" si="5"/>
        <v>1.6260162601626018E-2</v>
      </c>
      <c r="F102" s="14">
        <f t="shared" si="6"/>
        <v>1.4492753623188406E-2</v>
      </c>
      <c r="G102" s="13">
        <f t="shared" si="7"/>
        <v>0</v>
      </c>
      <c r="H102" s="17">
        <f t="shared" si="8"/>
        <v>0</v>
      </c>
    </row>
    <row r="103" spans="2:8" ht="15" x14ac:dyDescent="0.2">
      <c r="B103" s="6" t="s">
        <v>243</v>
      </c>
      <c r="C103" s="5">
        <v>0</v>
      </c>
      <c r="D103" s="5">
        <v>1</v>
      </c>
      <c r="E103" s="14" t="str">
        <f t="shared" si="5"/>
        <v/>
      </c>
      <c r="F103" s="14">
        <f t="shared" si="6"/>
        <v>7.246376811594203E-3</v>
      </c>
      <c r="G103" s="13" t="str">
        <f t="shared" si="7"/>
        <v>0</v>
      </c>
      <c r="H103" s="17" t="str">
        <f t="shared" si="8"/>
        <v/>
      </c>
    </row>
    <row r="104" spans="2:8" ht="15" x14ac:dyDescent="0.2">
      <c r="B104" s="6" t="s">
        <v>34</v>
      </c>
      <c r="C104" s="5">
        <v>1</v>
      </c>
      <c r="D104" s="5">
        <v>3</v>
      </c>
      <c r="E104" s="14">
        <f t="shared" si="5"/>
        <v>8.130081300813009E-3</v>
      </c>
      <c r="F104" s="14">
        <f t="shared" si="6"/>
        <v>2.1739130434782608E-2</v>
      </c>
      <c r="G104" s="13">
        <f t="shared" si="7"/>
        <v>2</v>
      </c>
      <c r="H104" s="17">
        <f t="shared" si="8"/>
        <v>1.6260162601626018E-2</v>
      </c>
    </row>
    <row r="105" spans="2:8" ht="15" x14ac:dyDescent="0.2">
      <c r="B105" s="6" t="s">
        <v>244</v>
      </c>
      <c r="C105" s="5">
        <v>0</v>
      </c>
      <c r="D105" s="5">
        <v>0</v>
      </c>
      <c r="E105" s="14" t="str">
        <f t="shared" si="5"/>
        <v/>
      </c>
      <c r="F105" s="14" t="str">
        <f t="shared" si="6"/>
        <v/>
      </c>
      <c r="G105" s="13" t="str">
        <f t="shared" si="7"/>
        <v>0</v>
      </c>
      <c r="H105" s="17" t="str">
        <f t="shared" si="8"/>
        <v/>
      </c>
    </row>
    <row r="106" spans="2:8" ht="30" x14ac:dyDescent="0.2">
      <c r="B106" s="6" t="s">
        <v>245</v>
      </c>
      <c r="C106" s="5">
        <v>0</v>
      </c>
      <c r="D106" s="5">
        <v>0</v>
      </c>
      <c r="E106" s="14" t="str">
        <f t="shared" si="5"/>
        <v/>
      </c>
      <c r="F106" s="14" t="str">
        <f t="shared" si="6"/>
        <v/>
      </c>
      <c r="G106" s="13" t="str">
        <f t="shared" si="7"/>
        <v>0</v>
      </c>
      <c r="H106" s="17" t="str">
        <f t="shared" si="8"/>
        <v/>
      </c>
    </row>
    <row r="107" spans="2:8" ht="15" x14ac:dyDescent="0.2">
      <c r="B107" s="6" t="s">
        <v>246</v>
      </c>
      <c r="C107" s="5">
        <v>3</v>
      </c>
      <c r="D107" s="5">
        <v>3</v>
      </c>
      <c r="E107" s="14">
        <f t="shared" si="5"/>
        <v>2.4390243902439025E-2</v>
      </c>
      <c r="F107" s="14">
        <f t="shared" si="6"/>
        <v>2.1739130434782608E-2</v>
      </c>
      <c r="G107" s="13">
        <f t="shared" si="7"/>
        <v>0</v>
      </c>
      <c r="H107" s="17">
        <f t="shared" si="8"/>
        <v>0</v>
      </c>
    </row>
    <row r="108" spans="2:8" ht="15" x14ac:dyDescent="0.2">
      <c r="B108" s="6" t="s">
        <v>31</v>
      </c>
      <c r="C108" s="5">
        <v>0</v>
      </c>
      <c r="D108" s="5">
        <v>2</v>
      </c>
      <c r="E108" s="14" t="str">
        <f t="shared" si="5"/>
        <v/>
      </c>
      <c r="F108" s="14">
        <f t="shared" si="6"/>
        <v>1.4492753623188406E-2</v>
      </c>
      <c r="G108" s="13" t="str">
        <f t="shared" si="7"/>
        <v>0</v>
      </c>
      <c r="H108" s="17" t="str">
        <f t="shared" si="8"/>
        <v/>
      </c>
    </row>
    <row r="109" spans="2:8" ht="15" x14ac:dyDescent="0.2">
      <c r="B109" s="6" t="s">
        <v>247</v>
      </c>
      <c r="C109" s="5">
        <v>0</v>
      </c>
      <c r="D109" s="5">
        <v>0</v>
      </c>
      <c r="E109" s="14" t="str">
        <f t="shared" si="5"/>
        <v/>
      </c>
      <c r="F109" s="14" t="str">
        <f t="shared" si="6"/>
        <v/>
      </c>
      <c r="G109" s="13" t="str">
        <f t="shared" si="7"/>
        <v>0</v>
      </c>
      <c r="H109" s="17" t="str">
        <f t="shared" si="8"/>
        <v/>
      </c>
    </row>
    <row r="110" spans="2:8" ht="15" x14ac:dyDescent="0.2">
      <c r="B110" s="6" t="s">
        <v>32</v>
      </c>
      <c r="C110" s="5">
        <v>0</v>
      </c>
      <c r="D110" s="5">
        <v>1</v>
      </c>
      <c r="E110" s="14" t="str">
        <f t="shared" si="5"/>
        <v/>
      </c>
      <c r="F110" s="14">
        <f t="shared" si="6"/>
        <v>7.246376811594203E-3</v>
      </c>
      <c r="G110" s="13" t="str">
        <f t="shared" si="7"/>
        <v>0</v>
      </c>
      <c r="H110" s="17" t="str">
        <f t="shared" si="8"/>
        <v/>
      </c>
    </row>
    <row r="111" spans="2:8" ht="15" x14ac:dyDescent="0.2">
      <c r="B111" s="6" t="s">
        <v>30</v>
      </c>
      <c r="C111" s="5">
        <v>0</v>
      </c>
      <c r="D111" s="5">
        <v>0</v>
      </c>
      <c r="E111" s="14" t="str">
        <f t="shared" si="5"/>
        <v/>
      </c>
      <c r="F111" s="14" t="str">
        <f t="shared" si="6"/>
        <v/>
      </c>
      <c r="G111" s="13" t="str">
        <f t="shared" si="7"/>
        <v>0</v>
      </c>
      <c r="H111" s="17" t="str">
        <f t="shared" si="8"/>
        <v/>
      </c>
    </row>
    <row r="112" spans="2:8" ht="15" x14ac:dyDescent="0.2">
      <c r="B112" s="6" t="s">
        <v>33</v>
      </c>
      <c r="C112" s="5">
        <v>1</v>
      </c>
      <c r="D112" s="5">
        <v>7</v>
      </c>
      <c r="E112" s="14">
        <f t="shared" si="5"/>
        <v>8.130081300813009E-3</v>
      </c>
      <c r="F112" s="14">
        <f t="shared" si="6"/>
        <v>5.0724637681159424E-2</v>
      </c>
      <c r="G112" s="13">
        <f t="shared" si="7"/>
        <v>6</v>
      </c>
      <c r="H112" s="17">
        <f t="shared" si="8"/>
        <v>4.878048780487805E-2</v>
      </c>
    </row>
    <row r="113" spans="2:8" ht="15" x14ac:dyDescent="0.2">
      <c r="B113" s="6" t="s">
        <v>248</v>
      </c>
      <c r="C113" s="5">
        <v>2</v>
      </c>
      <c r="D113" s="5">
        <v>2</v>
      </c>
      <c r="E113" s="14">
        <f t="shared" si="5"/>
        <v>1.6260162601626018E-2</v>
      </c>
      <c r="F113" s="14">
        <f t="shared" si="6"/>
        <v>1.4492753623188406E-2</v>
      </c>
      <c r="G113" s="13">
        <f t="shared" si="7"/>
        <v>0</v>
      </c>
      <c r="H113" s="17">
        <f t="shared" si="8"/>
        <v>0</v>
      </c>
    </row>
    <row r="114" spans="2:8" ht="15" x14ac:dyDescent="0.2">
      <c r="B114" s="6" t="s">
        <v>38</v>
      </c>
      <c r="C114" s="5">
        <v>0</v>
      </c>
      <c r="D114" s="5">
        <v>0</v>
      </c>
      <c r="E114" s="14" t="str">
        <f t="shared" si="5"/>
        <v/>
      </c>
      <c r="F114" s="14" t="str">
        <f t="shared" si="6"/>
        <v/>
      </c>
      <c r="G114" s="13" t="str">
        <f t="shared" si="7"/>
        <v>0</v>
      </c>
      <c r="H114" s="17" t="str">
        <f t="shared" si="8"/>
        <v/>
      </c>
    </row>
    <row r="115" spans="2:8" ht="15" x14ac:dyDescent="0.2">
      <c r="B115" s="6" t="s">
        <v>40</v>
      </c>
      <c r="C115" s="5">
        <v>0</v>
      </c>
      <c r="D115" s="5">
        <v>5</v>
      </c>
      <c r="E115" s="14" t="str">
        <f t="shared" si="5"/>
        <v/>
      </c>
      <c r="F115" s="14">
        <f t="shared" si="6"/>
        <v>3.6231884057971016E-2</v>
      </c>
      <c r="G115" s="13" t="str">
        <f t="shared" si="7"/>
        <v>0</v>
      </c>
      <c r="H115" s="17" t="str">
        <f t="shared" si="8"/>
        <v/>
      </c>
    </row>
    <row r="116" spans="2:8" ht="15" x14ac:dyDescent="0.2">
      <c r="B116" s="6" t="s">
        <v>249</v>
      </c>
      <c r="C116" s="5">
        <v>1</v>
      </c>
      <c r="D116" s="5">
        <v>18</v>
      </c>
      <c r="E116" s="14">
        <f t="shared" si="5"/>
        <v>8.130081300813009E-3</v>
      </c>
      <c r="F116" s="14">
        <f t="shared" si="6"/>
        <v>0.13043478260869565</v>
      </c>
      <c r="G116" s="13">
        <f t="shared" si="7"/>
        <v>17</v>
      </c>
      <c r="H116" s="17">
        <f t="shared" si="8"/>
        <v>0.13821138211382114</v>
      </c>
    </row>
    <row r="117" spans="2:8" ht="15" x14ac:dyDescent="0.2">
      <c r="B117" s="6" t="s">
        <v>250</v>
      </c>
      <c r="C117" s="5">
        <v>0</v>
      </c>
      <c r="D117" s="5">
        <v>0</v>
      </c>
      <c r="E117" s="14" t="str">
        <f t="shared" si="5"/>
        <v/>
      </c>
      <c r="F117" s="14" t="str">
        <f t="shared" si="6"/>
        <v/>
      </c>
      <c r="G117" s="13" t="str">
        <f t="shared" si="7"/>
        <v>0</v>
      </c>
      <c r="H117" s="17" t="str">
        <f t="shared" si="8"/>
        <v/>
      </c>
    </row>
    <row r="118" spans="2:8" ht="15" x14ac:dyDescent="0.2">
      <c r="B118" s="6" t="s">
        <v>251</v>
      </c>
      <c r="C118" s="5">
        <v>16</v>
      </c>
      <c r="D118" s="5">
        <v>3</v>
      </c>
      <c r="E118" s="14">
        <f t="shared" si="5"/>
        <v>0.13008130081300814</v>
      </c>
      <c r="F118" s="14">
        <f t="shared" si="6"/>
        <v>2.1739130434782608E-2</v>
      </c>
      <c r="G118" s="13">
        <f t="shared" si="7"/>
        <v>-0.8125</v>
      </c>
      <c r="H118" s="17">
        <f t="shared" si="8"/>
        <v>-0.10569105691056911</v>
      </c>
    </row>
    <row r="119" spans="2:8" ht="15" x14ac:dyDescent="0.2">
      <c r="B119" s="6" t="s">
        <v>252</v>
      </c>
      <c r="C119" s="5">
        <v>11</v>
      </c>
      <c r="D119" s="5">
        <v>1</v>
      </c>
      <c r="E119" s="14">
        <f t="shared" si="5"/>
        <v>8.943089430894309E-2</v>
      </c>
      <c r="F119" s="14">
        <f t="shared" si="6"/>
        <v>7.246376811594203E-3</v>
      </c>
      <c r="G119" s="13">
        <f t="shared" si="7"/>
        <v>-0.90909090909090906</v>
      </c>
      <c r="H119" s="17">
        <f t="shared" si="8"/>
        <v>-8.1300813008130079E-2</v>
      </c>
    </row>
    <row r="120" spans="2:8" ht="15" x14ac:dyDescent="0.2">
      <c r="B120" s="6" t="s">
        <v>253</v>
      </c>
      <c r="C120" s="5">
        <v>3</v>
      </c>
      <c r="D120" s="5">
        <v>0</v>
      </c>
      <c r="E120" s="14">
        <f t="shared" si="5"/>
        <v>2.4390243902439025E-2</v>
      </c>
      <c r="F120" s="14" t="str">
        <f t="shared" si="6"/>
        <v/>
      </c>
      <c r="G120" s="13" t="str">
        <f t="shared" si="7"/>
        <v>0</v>
      </c>
      <c r="H120" s="17">
        <f t="shared" si="8"/>
        <v>0</v>
      </c>
    </row>
    <row r="121" spans="2:8" ht="15" x14ac:dyDescent="0.2">
      <c r="B121" s="6" t="s">
        <v>35</v>
      </c>
      <c r="C121" s="5">
        <v>2</v>
      </c>
      <c r="D121" s="5">
        <v>1</v>
      </c>
      <c r="E121" s="14">
        <f t="shared" si="5"/>
        <v>1.6260162601626018E-2</v>
      </c>
      <c r="F121" s="14">
        <f t="shared" si="6"/>
        <v>7.246376811594203E-3</v>
      </c>
      <c r="G121" s="13">
        <f t="shared" si="7"/>
        <v>-0.5</v>
      </c>
      <c r="H121" s="17">
        <f t="shared" si="8"/>
        <v>-8.130081300813009E-3</v>
      </c>
    </row>
    <row r="122" spans="2:8" ht="15" x14ac:dyDescent="0.2">
      <c r="B122" s="6" t="s">
        <v>39</v>
      </c>
      <c r="C122" s="5">
        <v>4</v>
      </c>
      <c r="D122" s="5">
        <v>0</v>
      </c>
      <c r="E122" s="14">
        <f t="shared" si="5"/>
        <v>3.2520325203252036E-2</v>
      </c>
      <c r="F122" s="14" t="str">
        <f t="shared" si="6"/>
        <v/>
      </c>
      <c r="G122" s="13" t="str">
        <f t="shared" si="7"/>
        <v>0</v>
      </c>
      <c r="H122" s="17">
        <f t="shared" si="8"/>
        <v>0</v>
      </c>
    </row>
    <row r="123" spans="2:8" ht="15" x14ac:dyDescent="0.2">
      <c r="B123" s="6" t="s">
        <v>37</v>
      </c>
      <c r="C123" s="5">
        <v>1</v>
      </c>
      <c r="D123" s="5">
        <v>1</v>
      </c>
      <c r="E123" s="14">
        <f t="shared" si="5"/>
        <v>8.130081300813009E-3</v>
      </c>
      <c r="F123" s="14">
        <f t="shared" si="6"/>
        <v>7.246376811594203E-3</v>
      </c>
      <c r="G123" s="13">
        <f t="shared" si="7"/>
        <v>0</v>
      </c>
      <c r="H123" s="17">
        <f t="shared" si="8"/>
        <v>0</v>
      </c>
    </row>
    <row r="124" spans="2:8" ht="15" x14ac:dyDescent="0.2">
      <c r="B124" s="6" t="s">
        <v>36</v>
      </c>
      <c r="C124" s="5">
        <v>0</v>
      </c>
      <c r="D124" s="5">
        <v>0</v>
      </c>
      <c r="E124" s="14" t="str">
        <f t="shared" si="5"/>
        <v/>
      </c>
      <c r="F124" s="14" t="str">
        <f t="shared" si="6"/>
        <v/>
      </c>
      <c r="G124" s="13" t="str">
        <f t="shared" si="7"/>
        <v>0</v>
      </c>
      <c r="H124" s="17" t="str">
        <f t="shared" si="8"/>
        <v/>
      </c>
    </row>
    <row r="125" spans="2:8" ht="15" x14ac:dyDescent="0.2">
      <c r="B125" s="6" t="s">
        <v>254</v>
      </c>
      <c r="C125" s="5">
        <v>0</v>
      </c>
      <c r="D125" s="5">
        <v>0</v>
      </c>
      <c r="E125" s="14" t="str">
        <f t="shared" si="5"/>
        <v/>
      </c>
      <c r="F125" s="14" t="str">
        <f t="shared" si="6"/>
        <v/>
      </c>
      <c r="G125" s="13" t="str">
        <f t="shared" si="7"/>
        <v>0</v>
      </c>
      <c r="H125" s="17" t="str">
        <f t="shared" si="8"/>
        <v/>
      </c>
    </row>
    <row r="126" spans="2:8" ht="15" x14ac:dyDescent="0.2">
      <c r="B126" s="6" t="s">
        <v>255</v>
      </c>
      <c r="C126" s="5">
        <v>0</v>
      </c>
      <c r="D126" s="5">
        <v>0</v>
      </c>
      <c r="E126" s="14" t="str">
        <f t="shared" si="5"/>
        <v/>
      </c>
      <c r="F126" s="14" t="str">
        <f t="shared" si="6"/>
        <v/>
      </c>
      <c r="G126" s="13" t="str">
        <f t="shared" si="7"/>
        <v>0</v>
      </c>
      <c r="H126" s="17" t="str">
        <f t="shared" si="8"/>
        <v/>
      </c>
    </row>
    <row r="127" spans="2:8" ht="15" x14ac:dyDescent="0.2">
      <c r="B127" s="6" t="s">
        <v>256</v>
      </c>
      <c r="C127" s="5">
        <v>2</v>
      </c>
      <c r="D127" s="5">
        <v>0</v>
      </c>
      <c r="E127" s="14">
        <f t="shared" si="5"/>
        <v>1.6260162601626018E-2</v>
      </c>
      <c r="F127" s="14" t="str">
        <f t="shared" si="6"/>
        <v/>
      </c>
      <c r="G127" s="13" t="str">
        <f t="shared" si="7"/>
        <v>0</v>
      </c>
      <c r="H127" s="17">
        <f t="shared" si="8"/>
        <v>0</v>
      </c>
    </row>
    <row r="128" spans="2:8" ht="15" x14ac:dyDescent="0.2">
      <c r="B128" s="6" t="s">
        <v>257</v>
      </c>
      <c r="C128" s="5">
        <v>0</v>
      </c>
      <c r="D128" s="5">
        <v>0</v>
      </c>
      <c r="E128" s="14" t="str">
        <f t="shared" si="5"/>
        <v/>
      </c>
      <c r="F128" s="14" t="str">
        <f t="shared" si="6"/>
        <v/>
      </c>
      <c r="G128" s="13" t="str">
        <f t="shared" si="7"/>
        <v>0</v>
      </c>
      <c r="H128" s="17" t="str">
        <f t="shared" si="8"/>
        <v/>
      </c>
    </row>
    <row r="129" spans="2:8" ht="30" x14ac:dyDescent="0.2">
      <c r="B129" s="6" t="s">
        <v>258</v>
      </c>
      <c r="C129" s="5">
        <v>0</v>
      </c>
      <c r="D129" s="5">
        <v>1</v>
      </c>
      <c r="E129" s="14" t="str">
        <f t="shared" si="5"/>
        <v/>
      </c>
      <c r="F129" s="14">
        <f t="shared" si="6"/>
        <v>7.246376811594203E-3</v>
      </c>
      <c r="G129" s="13" t="str">
        <f t="shared" si="7"/>
        <v>0</v>
      </c>
      <c r="H129" s="17" t="str">
        <f t="shared" si="8"/>
        <v/>
      </c>
    </row>
    <row r="130" spans="2:8" ht="30" x14ac:dyDescent="0.2">
      <c r="B130" s="6" t="s">
        <v>259</v>
      </c>
      <c r="C130" s="5">
        <v>0</v>
      </c>
      <c r="D130" s="5">
        <v>0</v>
      </c>
      <c r="E130" s="14" t="str">
        <f t="shared" si="5"/>
        <v/>
      </c>
      <c r="F130" s="14" t="str">
        <f t="shared" si="6"/>
        <v/>
      </c>
      <c r="G130" s="13" t="str">
        <f t="shared" si="7"/>
        <v>0</v>
      </c>
      <c r="H130" s="17" t="str">
        <f t="shared" si="8"/>
        <v/>
      </c>
    </row>
    <row r="131" spans="2:8" ht="30" x14ac:dyDescent="0.2">
      <c r="B131" s="6" t="s">
        <v>260</v>
      </c>
      <c r="C131" s="5">
        <v>0</v>
      </c>
      <c r="D131" s="5">
        <v>5</v>
      </c>
      <c r="E131" s="14" t="str">
        <f t="shared" si="5"/>
        <v/>
      </c>
      <c r="F131" s="14">
        <f t="shared" si="6"/>
        <v>3.6231884057971016E-2</v>
      </c>
      <c r="G131" s="13" t="str">
        <f t="shared" si="7"/>
        <v>0</v>
      </c>
      <c r="H131" s="17" t="str">
        <f t="shared" si="8"/>
        <v/>
      </c>
    </row>
    <row r="132" spans="2:8" ht="15" x14ac:dyDescent="0.2">
      <c r="B132" s="6" t="s">
        <v>50</v>
      </c>
      <c r="C132" s="5">
        <v>0</v>
      </c>
      <c r="D132" s="5">
        <v>0</v>
      </c>
      <c r="E132" s="14" t="str">
        <f t="shared" si="5"/>
        <v/>
      </c>
      <c r="F132" s="14" t="str">
        <f t="shared" si="6"/>
        <v/>
      </c>
      <c r="G132" s="13" t="str">
        <f t="shared" si="7"/>
        <v>0</v>
      </c>
      <c r="H132" s="17" t="str">
        <f t="shared" si="8"/>
        <v/>
      </c>
    </row>
    <row r="133" spans="2:8" ht="15" x14ac:dyDescent="0.2">
      <c r="B133" s="6" t="s">
        <v>45</v>
      </c>
      <c r="C133" s="5">
        <v>0</v>
      </c>
      <c r="D133" s="5">
        <v>0</v>
      </c>
      <c r="E133" s="14" t="str">
        <f t="shared" si="5"/>
        <v/>
      </c>
      <c r="F133" s="14" t="str">
        <f t="shared" si="6"/>
        <v/>
      </c>
      <c r="G133" s="13" t="str">
        <f t="shared" si="7"/>
        <v>0</v>
      </c>
      <c r="H133" s="17" t="str">
        <f t="shared" si="8"/>
        <v/>
      </c>
    </row>
    <row r="134" spans="2:8" ht="15" x14ac:dyDescent="0.2">
      <c r="B134" s="6" t="s">
        <v>42</v>
      </c>
      <c r="C134" s="5">
        <v>2</v>
      </c>
      <c r="D134" s="5">
        <v>0</v>
      </c>
      <c r="E134" s="14">
        <f t="shared" si="5"/>
        <v>1.6260162601626018E-2</v>
      </c>
      <c r="F134" s="14" t="str">
        <f t="shared" si="6"/>
        <v/>
      </c>
      <c r="G134" s="13" t="str">
        <f t="shared" si="7"/>
        <v>0</v>
      </c>
      <c r="H134" s="17">
        <f t="shared" si="8"/>
        <v>0</v>
      </c>
    </row>
    <row r="135" spans="2:8" ht="15" x14ac:dyDescent="0.2">
      <c r="B135" s="6" t="s">
        <v>43</v>
      </c>
      <c r="C135" s="5">
        <v>0</v>
      </c>
      <c r="D135" s="5">
        <v>0</v>
      </c>
      <c r="E135" s="14" t="str">
        <f t="shared" si="5"/>
        <v/>
      </c>
      <c r="F135" s="14" t="str">
        <f t="shared" si="6"/>
        <v/>
      </c>
      <c r="G135" s="13" t="str">
        <f t="shared" si="7"/>
        <v>0</v>
      </c>
      <c r="H135" s="17" t="str">
        <f t="shared" si="8"/>
        <v/>
      </c>
    </row>
    <row r="136" spans="2:8" ht="15" x14ac:dyDescent="0.2">
      <c r="B136" s="6" t="s">
        <v>44</v>
      </c>
      <c r="C136" s="5">
        <v>0</v>
      </c>
      <c r="D136" s="5">
        <v>0</v>
      </c>
      <c r="E136" s="14" t="str">
        <f t="shared" ref="E136:E145" si="9">+IF(C136=0,"",C136/C$70)</f>
        <v/>
      </c>
      <c r="F136" s="14" t="str">
        <f t="shared" ref="F136:F145" si="10">+IF(D136=0,"",D136/D$70)</f>
        <v/>
      </c>
      <c r="G136" s="13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6" t="s">
        <v>41</v>
      </c>
      <c r="C137" s="5">
        <v>1</v>
      </c>
      <c r="D137" s="5">
        <v>0</v>
      </c>
      <c r="E137" s="14">
        <f t="shared" si="9"/>
        <v>8.130081300813009E-3</v>
      </c>
      <c r="F137" s="14" t="str">
        <f t="shared" si="10"/>
        <v/>
      </c>
      <c r="G137" s="13" t="str">
        <f t="shared" si="11"/>
        <v>0</v>
      </c>
      <c r="H137" s="17">
        <f t="shared" si="12"/>
        <v>0</v>
      </c>
    </row>
    <row r="138" spans="2:8" ht="15" x14ac:dyDescent="0.2">
      <c r="B138" s="6" t="s">
        <v>261</v>
      </c>
      <c r="C138" s="5">
        <v>0</v>
      </c>
      <c r="D138" s="5">
        <v>0</v>
      </c>
      <c r="E138" s="14" t="str">
        <f t="shared" si="9"/>
        <v/>
      </c>
      <c r="F138" s="14" t="str">
        <f t="shared" si="10"/>
        <v/>
      </c>
      <c r="G138" s="13" t="str">
        <f t="shared" si="11"/>
        <v>0</v>
      </c>
      <c r="H138" s="17" t="str">
        <f t="shared" si="12"/>
        <v/>
      </c>
    </row>
    <row r="139" spans="2:8" ht="30" x14ac:dyDescent="0.2">
      <c r="B139" s="6" t="s">
        <v>262</v>
      </c>
      <c r="C139" s="5">
        <v>0</v>
      </c>
      <c r="D139" s="5">
        <v>0</v>
      </c>
      <c r="E139" s="14" t="str">
        <f t="shared" si="9"/>
        <v/>
      </c>
      <c r="F139" s="14" t="str">
        <f t="shared" si="10"/>
        <v/>
      </c>
      <c r="G139" s="13" t="str">
        <f t="shared" si="11"/>
        <v>0</v>
      </c>
      <c r="H139" s="17" t="str">
        <f t="shared" si="12"/>
        <v/>
      </c>
    </row>
    <row r="140" spans="2:8" ht="30" x14ac:dyDescent="0.2">
      <c r="B140" s="6" t="s">
        <v>263</v>
      </c>
      <c r="C140" s="5">
        <v>0</v>
      </c>
      <c r="D140" s="5">
        <v>0</v>
      </c>
      <c r="E140" s="14" t="str">
        <f t="shared" si="9"/>
        <v/>
      </c>
      <c r="F140" s="14" t="str">
        <f t="shared" si="10"/>
        <v/>
      </c>
      <c r="G140" s="13" t="str">
        <f t="shared" si="11"/>
        <v>0</v>
      </c>
      <c r="H140" s="17" t="str">
        <f t="shared" si="12"/>
        <v/>
      </c>
    </row>
    <row r="141" spans="2:8" ht="15" x14ac:dyDescent="0.2">
      <c r="B141" s="6" t="s">
        <v>48</v>
      </c>
      <c r="C141" s="5">
        <v>0</v>
      </c>
      <c r="D141" s="5">
        <v>0</v>
      </c>
      <c r="E141" s="14" t="str">
        <f t="shared" si="9"/>
        <v/>
      </c>
      <c r="F141" s="14" t="str">
        <f t="shared" si="10"/>
        <v/>
      </c>
      <c r="G141" s="13" t="str">
        <f t="shared" si="11"/>
        <v>0</v>
      </c>
      <c r="H141" s="17" t="str">
        <f t="shared" si="12"/>
        <v/>
      </c>
    </row>
    <row r="142" spans="2:8" ht="15" x14ac:dyDescent="0.2">
      <c r="B142" s="6" t="s">
        <v>264</v>
      </c>
      <c r="C142" s="5">
        <v>0</v>
      </c>
      <c r="D142" s="5">
        <v>0</v>
      </c>
      <c r="E142" s="14" t="str">
        <f t="shared" si="9"/>
        <v/>
      </c>
      <c r="F142" s="14" t="str">
        <f t="shared" si="10"/>
        <v/>
      </c>
      <c r="G142" s="13" t="str">
        <f t="shared" si="11"/>
        <v>0</v>
      </c>
      <c r="H142" s="17" t="str">
        <f t="shared" si="12"/>
        <v/>
      </c>
    </row>
    <row r="143" spans="2:8" ht="15" x14ac:dyDescent="0.2">
      <c r="B143" s="6" t="s">
        <v>49</v>
      </c>
      <c r="C143" s="5">
        <v>0</v>
      </c>
      <c r="D143" s="5">
        <v>1</v>
      </c>
      <c r="E143" s="14" t="str">
        <f t="shared" si="9"/>
        <v/>
      </c>
      <c r="F143" s="14">
        <f t="shared" si="10"/>
        <v>7.246376811594203E-3</v>
      </c>
      <c r="G143" s="13" t="str">
        <f t="shared" si="11"/>
        <v>0</v>
      </c>
      <c r="H143" s="17" t="str">
        <f t="shared" si="12"/>
        <v/>
      </c>
    </row>
    <row r="144" spans="2:8" ht="15" x14ac:dyDescent="0.2">
      <c r="B144" s="6" t="s">
        <v>46</v>
      </c>
      <c r="C144" s="5">
        <v>0</v>
      </c>
      <c r="D144" s="5">
        <v>0</v>
      </c>
      <c r="E144" s="14" t="str">
        <f t="shared" si="9"/>
        <v/>
      </c>
      <c r="F144" s="14" t="str">
        <f t="shared" si="10"/>
        <v/>
      </c>
      <c r="G144" s="13" t="str">
        <f t="shared" si="11"/>
        <v>0</v>
      </c>
      <c r="H144" s="17" t="str">
        <f t="shared" si="12"/>
        <v/>
      </c>
    </row>
    <row r="145" spans="2:8" ht="13.5" customHeight="1" x14ac:dyDescent="0.2">
      <c r="B145" s="6" t="s">
        <v>47</v>
      </c>
      <c r="C145" s="5">
        <v>0</v>
      </c>
      <c r="D145" s="5">
        <v>0</v>
      </c>
      <c r="E145" s="14" t="str">
        <f t="shared" si="9"/>
        <v/>
      </c>
      <c r="F145" s="14" t="str">
        <f t="shared" si="10"/>
        <v/>
      </c>
      <c r="G145" s="13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39" t="s">
        <v>517</v>
      </c>
      <c r="C149" s="40" t="s">
        <v>518</v>
      </c>
      <c r="D149" s="41"/>
      <c r="E149" s="44" t="s">
        <v>482</v>
      </c>
      <c r="F149" s="41"/>
      <c r="G149" s="42" t="s">
        <v>567</v>
      </c>
      <c r="H149" s="42" t="s">
        <v>481</v>
      </c>
    </row>
    <row r="150" spans="2:8" s="4" customFormat="1" ht="22.5" customHeight="1" x14ac:dyDescent="0.2">
      <c r="B150" s="39"/>
      <c r="C150" s="37">
        <v>2014</v>
      </c>
      <c r="D150" s="37">
        <v>2015</v>
      </c>
      <c r="E150" s="37">
        <v>2014</v>
      </c>
      <c r="F150" s="37">
        <v>2015</v>
      </c>
      <c r="G150" s="43"/>
      <c r="H150" s="43"/>
    </row>
    <row r="151" spans="2:8" s="4" customFormat="1" ht="26.25" customHeight="1" x14ac:dyDescent="0.2">
      <c r="B151" s="32" t="s">
        <v>521</v>
      </c>
      <c r="C151" s="33">
        <f>SUM(C152:C288)</f>
        <v>179</v>
      </c>
      <c r="D151" s="34">
        <f>SUM(D152:D288)</f>
        <v>436</v>
      </c>
      <c r="E151" s="35">
        <f>+IF(C151=0,"",C151/C$151)</f>
        <v>1</v>
      </c>
      <c r="F151" s="35">
        <f>+IF(D151=0,"",D151/D$151)</f>
        <v>1</v>
      </c>
      <c r="G151" s="35">
        <f>+IF(OR(AND(D151=0),(C151=0)),"0",((D151-C151)/C151))</f>
        <v>1.4357541899441342</v>
      </c>
      <c r="H151" s="35">
        <f>+IF(OR(AND(E151=""),(G151="")),"",E151*G151)</f>
        <v>1.4357541899441342</v>
      </c>
    </row>
    <row r="152" spans="2:8" ht="15" x14ac:dyDescent="0.2">
      <c r="B152" s="8" t="s">
        <v>54</v>
      </c>
      <c r="C152" s="5">
        <v>3</v>
      </c>
      <c r="D152" s="5">
        <v>0</v>
      </c>
      <c r="E152" s="14">
        <f>+IF(C152=0,"",C152/C$151)</f>
        <v>1.6759776536312849E-2</v>
      </c>
      <c r="F152" s="14" t="str">
        <f>+IF(D152=0,"",D152/D$151)</f>
        <v/>
      </c>
      <c r="G152" s="13" t="str">
        <f>+IF(OR(AND(D152=0),(C152=0)),"0",((D152-C152)/C152))</f>
        <v>0</v>
      </c>
      <c r="H152" s="17">
        <f>+IF(OR(AND(E152=""),(G152="")),"",E152*G152)</f>
        <v>0</v>
      </c>
    </row>
    <row r="153" spans="2:8" ht="15" x14ac:dyDescent="0.2">
      <c r="B153" s="8" t="s">
        <v>58</v>
      </c>
      <c r="C153" s="5">
        <v>0</v>
      </c>
      <c r="D153" s="5">
        <v>2</v>
      </c>
      <c r="E153" s="14" t="str">
        <f t="shared" ref="E153:E216" si="13">+IF(C153=0,"",C153/C$151)</f>
        <v/>
      </c>
      <c r="F153" s="14">
        <f t="shared" ref="F153:F216" si="14">+IF(D153=0,"",D153/D$151)</f>
        <v>4.5871559633027525E-3</v>
      </c>
      <c r="G153" s="13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15" x14ac:dyDescent="0.2">
      <c r="B154" s="8" t="s">
        <v>265</v>
      </c>
      <c r="C154" s="5">
        <v>1</v>
      </c>
      <c r="D154" s="5">
        <v>0</v>
      </c>
      <c r="E154" s="14">
        <f t="shared" si="13"/>
        <v>5.5865921787709499E-3</v>
      </c>
      <c r="F154" s="14" t="str">
        <f t="shared" si="14"/>
        <v/>
      </c>
      <c r="G154" s="13" t="str">
        <f t="shared" si="15"/>
        <v>0</v>
      </c>
      <c r="H154" s="17">
        <f t="shared" si="16"/>
        <v>0</v>
      </c>
    </row>
    <row r="155" spans="2:8" ht="15" x14ac:dyDescent="0.2">
      <c r="B155" s="8" t="s">
        <v>266</v>
      </c>
      <c r="C155" s="5">
        <v>0</v>
      </c>
      <c r="D155" s="5">
        <v>0</v>
      </c>
      <c r="E155" s="14" t="str">
        <f t="shared" si="13"/>
        <v/>
      </c>
      <c r="F155" s="14" t="str">
        <f t="shared" si="14"/>
        <v/>
      </c>
      <c r="G155" s="13" t="str">
        <f t="shared" si="15"/>
        <v>0</v>
      </c>
      <c r="H155" s="17" t="str">
        <f t="shared" si="16"/>
        <v/>
      </c>
    </row>
    <row r="156" spans="2:8" ht="30" x14ac:dyDescent="0.2">
      <c r="B156" s="8" t="s">
        <v>267</v>
      </c>
      <c r="C156" s="5">
        <v>3</v>
      </c>
      <c r="D156" s="5">
        <v>0</v>
      </c>
      <c r="E156" s="14">
        <f t="shared" si="13"/>
        <v>1.6759776536312849E-2</v>
      </c>
      <c r="F156" s="14" t="str">
        <f t="shared" si="14"/>
        <v/>
      </c>
      <c r="G156" s="13" t="str">
        <f t="shared" si="15"/>
        <v>0</v>
      </c>
      <c r="H156" s="17">
        <f t="shared" si="16"/>
        <v>0</v>
      </c>
    </row>
    <row r="157" spans="2:8" ht="15" x14ac:dyDescent="0.2">
      <c r="B157" s="8" t="s">
        <v>53</v>
      </c>
      <c r="C157" s="5">
        <v>2</v>
      </c>
      <c r="D157" s="5">
        <v>24</v>
      </c>
      <c r="E157" s="14">
        <f t="shared" si="13"/>
        <v>1.11731843575419E-2</v>
      </c>
      <c r="F157" s="14">
        <f t="shared" si="14"/>
        <v>5.5045871559633031E-2</v>
      </c>
      <c r="G157" s="13">
        <f t="shared" si="15"/>
        <v>11</v>
      </c>
      <c r="H157" s="17">
        <f t="shared" si="16"/>
        <v>0.1229050279329609</v>
      </c>
    </row>
    <row r="158" spans="2:8" ht="15" x14ac:dyDescent="0.2">
      <c r="B158" s="8" t="s">
        <v>59</v>
      </c>
      <c r="C158" s="5">
        <v>0</v>
      </c>
      <c r="D158" s="5">
        <v>0</v>
      </c>
      <c r="E158" s="14" t="str">
        <f t="shared" si="13"/>
        <v/>
      </c>
      <c r="F158" s="14" t="str">
        <f t="shared" si="14"/>
        <v/>
      </c>
      <c r="G158" s="13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5">
        <v>0</v>
      </c>
      <c r="D159" s="5">
        <v>1</v>
      </c>
      <c r="E159" s="14" t="str">
        <f t="shared" si="13"/>
        <v/>
      </c>
      <c r="F159" s="14">
        <f t="shared" si="14"/>
        <v>2.2935779816513763E-3</v>
      </c>
      <c r="G159" s="13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5">
        <v>1</v>
      </c>
      <c r="D160" s="5">
        <v>1</v>
      </c>
      <c r="E160" s="14">
        <f t="shared" si="13"/>
        <v>5.5865921787709499E-3</v>
      </c>
      <c r="F160" s="14">
        <f t="shared" si="14"/>
        <v>2.2935779816513763E-3</v>
      </c>
      <c r="G160" s="13">
        <f t="shared" si="15"/>
        <v>0</v>
      </c>
      <c r="H160" s="17">
        <f t="shared" si="16"/>
        <v>0</v>
      </c>
    </row>
    <row r="161" spans="2:8" ht="15" x14ac:dyDescent="0.2">
      <c r="B161" s="8" t="s">
        <v>51</v>
      </c>
      <c r="C161" s="5">
        <v>0</v>
      </c>
      <c r="D161" s="5">
        <v>0</v>
      </c>
      <c r="E161" s="14" t="str">
        <f t="shared" si="13"/>
        <v/>
      </c>
      <c r="F161" s="14" t="str">
        <f t="shared" si="14"/>
        <v/>
      </c>
      <c r="G161" s="13" t="str">
        <f t="shared" si="15"/>
        <v>0</v>
      </c>
      <c r="H161" s="17" t="str">
        <f t="shared" si="16"/>
        <v/>
      </c>
    </row>
    <row r="162" spans="2:8" ht="30" x14ac:dyDescent="0.2">
      <c r="B162" s="8" t="s">
        <v>269</v>
      </c>
      <c r="C162" s="5">
        <v>0</v>
      </c>
      <c r="D162" s="5">
        <v>0</v>
      </c>
      <c r="E162" s="14" t="str">
        <f t="shared" si="13"/>
        <v/>
      </c>
      <c r="F162" s="14" t="str">
        <f t="shared" si="14"/>
        <v/>
      </c>
      <c r="G162" s="13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5">
        <v>0</v>
      </c>
      <c r="D163" s="5">
        <v>0</v>
      </c>
      <c r="E163" s="14" t="str">
        <f t="shared" si="13"/>
        <v/>
      </c>
      <c r="F163" s="14" t="str">
        <f t="shared" si="14"/>
        <v/>
      </c>
      <c r="G163" s="13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5">
        <v>0</v>
      </c>
      <c r="D164" s="5">
        <v>2</v>
      </c>
      <c r="E164" s="14" t="str">
        <f t="shared" si="13"/>
        <v/>
      </c>
      <c r="F164" s="14">
        <f t="shared" si="14"/>
        <v>4.5871559633027525E-3</v>
      </c>
      <c r="G164" s="13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5">
        <v>0</v>
      </c>
      <c r="D165" s="5">
        <v>5</v>
      </c>
      <c r="E165" s="14" t="str">
        <f t="shared" si="13"/>
        <v/>
      </c>
      <c r="F165" s="14">
        <f t="shared" si="14"/>
        <v>1.1467889908256881E-2</v>
      </c>
      <c r="G165" s="13" t="str">
        <f t="shared" si="15"/>
        <v>0</v>
      </c>
      <c r="H165" s="17" t="str">
        <f t="shared" si="16"/>
        <v/>
      </c>
    </row>
    <row r="166" spans="2:8" ht="15" x14ac:dyDescent="0.2">
      <c r="B166" s="8" t="s">
        <v>270</v>
      </c>
      <c r="C166" s="5">
        <v>0</v>
      </c>
      <c r="D166" s="5">
        <v>0</v>
      </c>
      <c r="E166" s="14" t="str">
        <f t="shared" si="13"/>
        <v/>
      </c>
      <c r="F166" s="14" t="str">
        <f t="shared" si="14"/>
        <v/>
      </c>
      <c r="G166" s="13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5">
        <v>0</v>
      </c>
      <c r="D167" s="5">
        <v>0</v>
      </c>
      <c r="E167" s="14" t="str">
        <f t="shared" si="13"/>
        <v/>
      </c>
      <c r="F167" s="14" t="str">
        <f t="shared" si="14"/>
        <v/>
      </c>
      <c r="G167" s="13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5">
        <v>0</v>
      </c>
      <c r="D168" s="5">
        <v>0</v>
      </c>
      <c r="E168" s="14" t="str">
        <f t="shared" si="13"/>
        <v/>
      </c>
      <c r="F168" s="14" t="str">
        <f t="shared" si="14"/>
        <v/>
      </c>
      <c r="G168" s="13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5">
        <v>17</v>
      </c>
      <c r="D169" s="5">
        <v>20</v>
      </c>
      <c r="E169" s="14">
        <f t="shared" si="13"/>
        <v>9.4972067039106142E-2</v>
      </c>
      <c r="F169" s="14">
        <f t="shared" si="14"/>
        <v>4.5871559633027525E-2</v>
      </c>
      <c r="G169" s="13">
        <f t="shared" si="15"/>
        <v>0.17647058823529413</v>
      </c>
      <c r="H169" s="17">
        <f t="shared" si="16"/>
        <v>1.6759776536312849E-2</v>
      </c>
    </row>
    <row r="170" spans="2:8" ht="15" x14ac:dyDescent="0.2">
      <c r="B170" s="8" t="s">
        <v>272</v>
      </c>
      <c r="C170" s="5">
        <v>6</v>
      </c>
      <c r="D170" s="5">
        <v>9</v>
      </c>
      <c r="E170" s="14">
        <f t="shared" si="13"/>
        <v>3.3519553072625698E-2</v>
      </c>
      <c r="F170" s="14">
        <f t="shared" si="14"/>
        <v>2.0642201834862386E-2</v>
      </c>
      <c r="G170" s="13">
        <f t="shared" si="15"/>
        <v>0.5</v>
      </c>
      <c r="H170" s="17">
        <f t="shared" si="16"/>
        <v>1.6759776536312849E-2</v>
      </c>
    </row>
    <row r="171" spans="2:8" ht="15" x14ac:dyDescent="0.2">
      <c r="B171" s="8" t="s">
        <v>273</v>
      </c>
      <c r="C171" s="5">
        <v>0</v>
      </c>
      <c r="D171" s="5">
        <v>0</v>
      </c>
      <c r="E171" s="14" t="str">
        <f t="shared" si="13"/>
        <v/>
      </c>
      <c r="F171" s="14" t="str">
        <f t="shared" si="14"/>
        <v/>
      </c>
      <c r="G171" s="13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5">
        <v>0</v>
      </c>
      <c r="D172" s="5">
        <v>0</v>
      </c>
      <c r="E172" s="14" t="str">
        <f t="shared" si="13"/>
        <v/>
      </c>
      <c r="F172" s="14" t="str">
        <f t="shared" si="14"/>
        <v/>
      </c>
      <c r="G172" s="13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5">
        <v>7</v>
      </c>
      <c r="D173" s="5">
        <v>19</v>
      </c>
      <c r="E173" s="14">
        <f t="shared" si="13"/>
        <v>3.9106145251396648E-2</v>
      </c>
      <c r="F173" s="14">
        <f t="shared" si="14"/>
        <v>4.3577981651376149E-2</v>
      </c>
      <c r="G173" s="13">
        <f t="shared" si="15"/>
        <v>1.7142857142857142</v>
      </c>
      <c r="H173" s="17">
        <f t="shared" si="16"/>
        <v>6.7039106145251395E-2</v>
      </c>
    </row>
    <row r="174" spans="2:8" ht="15" x14ac:dyDescent="0.2">
      <c r="B174" s="8" t="s">
        <v>276</v>
      </c>
      <c r="C174" s="5">
        <v>7</v>
      </c>
      <c r="D174" s="5">
        <v>7</v>
      </c>
      <c r="E174" s="14">
        <f t="shared" si="13"/>
        <v>3.9106145251396648E-2</v>
      </c>
      <c r="F174" s="14">
        <f t="shared" si="14"/>
        <v>1.6055045871559634E-2</v>
      </c>
      <c r="G174" s="13">
        <f t="shared" si="15"/>
        <v>0</v>
      </c>
      <c r="H174" s="17">
        <f t="shared" si="16"/>
        <v>0</v>
      </c>
    </row>
    <row r="175" spans="2:8" ht="15" x14ac:dyDescent="0.2">
      <c r="B175" s="8" t="s">
        <v>277</v>
      </c>
      <c r="C175" s="5">
        <v>2</v>
      </c>
      <c r="D175" s="5">
        <v>5</v>
      </c>
      <c r="E175" s="14">
        <f t="shared" si="13"/>
        <v>1.11731843575419E-2</v>
      </c>
      <c r="F175" s="14">
        <f t="shared" si="14"/>
        <v>1.1467889908256881E-2</v>
      </c>
      <c r="G175" s="13">
        <f t="shared" si="15"/>
        <v>1.5</v>
      </c>
      <c r="H175" s="17">
        <f t="shared" si="16"/>
        <v>1.6759776536312849E-2</v>
      </c>
    </row>
    <row r="176" spans="2:8" ht="15" x14ac:dyDescent="0.2">
      <c r="B176" s="8" t="s">
        <v>278</v>
      </c>
      <c r="C176" s="5">
        <v>4</v>
      </c>
      <c r="D176" s="5">
        <v>23</v>
      </c>
      <c r="E176" s="14">
        <f t="shared" si="13"/>
        <v>2.23463687150838E-2</v>
      </c>
      <c r="F176" s="14">
        <f t="shared" si="14"/>
        <v>5.2752293577981654E-2</v>
      </c>
      <c r="G176" s="13">
        <f t="shared" si="15"/>
        <v>4.75</v>
      </c>
      <c r="H176" s="17">
        <f t="shared" si="16"/>
        <v>0.10614525139664804</v>
      </c>
    </row>
    <row r="177" spans="2:8" ht="15" x14ac:dyDescent="0.2">
      <c r="B177" s="8" t="s">
        <v>279</v>
      </c>
      <c r="C177" s="5">
        <v>7</v>
      </c>
      <c r="D177" s="5">
        <v>28</v>
      </c>
      <c r="E177" s="14">
        <f t="shared" si="13"/>
        <v>3.9106145251396648E-2</v>
      </c>
      <c r="F177" s="14">
        <f t="shared" si="14"/>
        <v>6.4220183486238536E-2</v>
      </c>
      <c r="G177" s="13">
        <f t="shared" si="15"/>
        <v>3</v>
      </c>
      <c r="H177" s="17">
        <f t="shared" si="16"/>
        <v>0.11731843575418995</v>
      </c>
    </row>
    <row r="178" spans="2:8" ht="15" x14ac:dyDescent="0.2">
      <c r="B178" s="8" t="s">
        <v>280</v>
      </c>
      <c r="C178" s="5">
        <v>6</v>
      </c>
      <c r="D178" s="5">
        <v>14</v>
      </c>
      <c r="E178" s="14">
        <f t="shared" si="13"/>
        <v>3.3519553072625698E-2</v>
      </c>
      <c r="F178" s="14">
        <f t="shared" si="14"/>
        <v>3.2110091743119268E-2</v>
      </c>
      <c r="G178" s="13">
        <f t="shared" si="15"/>
        <v>1.3333333333333333</v>
      </c>
      <c r="H178" s="17">
        <f t="shared" si="16"/>
        <v>4.4692737430167592E-2</v>
      </c>
    </row>
    <row r="179" spans="2:8" ht="15" x14ac:dyDescent="0.2">
      <c r="B179" s="8" t="s">
        <v>281</v>
      </c>
      <c r="C179" s="5">
        <v>1</v>
      </c>
      <c r="D179" s="5">
        <v>3</v>
      </c>
      <c r="E179" s="14">
        <f t="shared" si="13"/>
        <v>5.5865921787709499E-3</v>
      </c>
      <c r="F179" s="14">
        <f t="shared" si="14"/>
        <v>6.8807339449541288E-3</v>
      </c>
      <c r="G179" s="13">
        <f t="shared" si="15"/>
        <v>2</v>
      </c>
      <c r="H179" s="17">
        <f t="shared" si="16"/>
        <v>1.11731843575419E-2</v>
      </c>
    </row>
    <row r="180" spans="2:8" ht="15" x14ac:dyDescent="0.2">
      <c r="B180" s="8" t="s">
        <v>282</v>
      </c>
      <c r="C180" s="5">
        <v>0</v>
      </c>
      <c r="D180" s="5">
        <v>0</v>
      </c>
      <c r="E180" s="14" t="str">
        <f t="shared" si="13"/>
        <v/>
      </c>
      <c r="F180" s="14" t="str">
        <f t="shared" si="14"/>
        <v/>
      </c>
      <c r="G180" s="13" t="str">
        <f t="shared" si="15"/>
        <v>0</v>
      </c>
      <c r="H180" s="17" t="str">
        <f t="shared" si="16"/>
        <v/>
      </c>
    </row>
    <row r="181" spans="2:8" ht="15" x14ac:dyDescent="0.2">
      <c r="B181" s="8" t="s">
        <v>283</v>
      </c>
      <c r="C181" s="5">
        <v>1</v>
      </c>
      <c r="D181" s="5">
        <v>1</v>
      </c>
      <c r="E181" s="14">
        <f t="shared" si="13"/>
        <v>5.5865921787709499E-3</v>
      </c>
      <c r="F181" s="14">
        <f t="shared" si="14"/>
        <v>2.2935779816513763E-3</v>
      </c>
      <c r="G181" s="13">
        <f t="shared" si="15"/>
        <v>0</v>
      </c>
      <c r="H181" s="17">
        <f t="shared" si="16"/>
        <v>0</v>
      </c>
    </row>
    <row r="182" spans="2:8" ht="15" x14ac:dyDescent="0.2">
      <c r="B182" s="8" t="s">
        <v>284</v>
      </c>
      <c r="C182" s="5">
        <v>2</v>
      </c>
      <c r="D182" s="5">
        <v>3</v>
      </c>
      <c r="E182" s="14">
        <f t="shared" si="13"/>
        <v>1.11731843575419E-2</v>
      </c>
      <c r="F182" s="14">
        <f t="shared" si="14"/>
        <v>6.8807339449541288E-3</v>
      </c>
      <c r="G182" s="13">
        <f t="shared" si="15"/>
        <v>0.5</v>
      </c>
      <c r="H182" s="17">
        <f t="shared" si="16"/>
        <v>5.5865921787709499E-3</v>
      </c>
    </row>
    <row r="183" spans="2:8" ht="15" x14ac:dyDescent="0.2">
      <c r="B183" s="8" t="s">
        <v>285</v>
      </c>
      <c r="C183" s="5">
        <v>1</v>
      </c>
      <c r="D183" s="5">
        <v>7</v>
      </c>
      <c r="E183" s="14">
        <f t="shared" si="13"/>
        <v>5.5865921787709499E-3</v>
      </c>
      <c r="F183" s="14">
        <f t="shared" si="14"/>
        <v>1.6055045871559634E-2</v>
      </c>
      <c r="G183" s="13">
        <f t="shared" si="15"/>
        <v>6</v>
      </c>
      <c r="H183" s="17">
        <f t="shared" si="16"/>
        <v>3.3519553072625698E-2</v>
      </c>
    </row>
    <row r="184" spans="2:8" ht="15" x14ac:dyDescent="0.2">
      <c r="B184" s="8" t="s">
        <v>286</v>
      </c>
      <c r="C184" s="5">
        <v>0</v>
      </c>
      <c r="D184" s="5">
        <v>0</v>
      </c>
      <c r="E184" s="14" t="str">
        <f t="shared" si="13"/>
        <v/>
      </c>
      <c r="F184" s="14" t="str">
        <f t="shared" si="14"/>
        <v/>
      </c>
      <c r="G184" s="13" t="str">
        <f t="shared" si="15"/>
        <v>0</v>
      </c>
      <c r="H184" s="17" t="str">
        <f t="shared" si="16"/>
        <v/>
      </c>
    </row>
    <row r="185" spans="2:8" ht="15" x14ac:dyDescent="0.2">
      <c r="B185" s="8" t="s">
        <v>62</v>
      </c>
      <c r="C185" s="5">
        <v>0</v>
      </c>
      <c r="D185" s="5">
        <v>0</v>
      </c>
      <c r="E185" s="14" t="str">
        <f t="shared" si="13"/>
        <v/>
      </c>
      <c r="F185" s="14" t="str">
        <f t="shared" si="14"/>
        <v/>
      </c>
      <c r="G185" s="13" t="str">
        <f t="shared" si="15"/>
        <v>0</v>
      </c>
      <c r="H185" s="17" t="str">
        <f t="shared" si="16"/>
        <v/>
      </c>
    </row>
    <row r="186" spans="2:8" ht="15" x14ac:dyDescent="0.2">
      <c r="B186" s="8" t="s">
        <v>63</v>
      </c>
      <c r="C186" s="5">
        <v>22</v>
      </c>
      <c r="D186" s="5">
        <v>56</v>
      </c>
      <c r="E186" s="14">
        <f t="shared" si="13"/>
        <v>0.12290502793296089</v>
      </c>
      <c r="F186" s="14">
        <f t="shared" si="14"/>
        <v>0.12844036697247707</v>
      </c>
      <c r="G186" s="13">
        <f t="shared" si="15"/>
        <v>1.5454545454545454</v>
      </c>
      <c r="H186" s="17">
        <f t="shared" si="16"/>
        <v>0.18994413407821228</v>
      </c>
    </row>
    <row r="187" spans="2:8" ht="15" x14ac:dyDescent="0.2">
      <c r="B187" s="8" t="s">
        <v>287</v>
      </c>
      <c r="C187" s="5">
        <v>0</v>
      </c>
      <c r="D187" s="5">
        <v>0</v>
      </c>
      <c r="E187" s="14" t="str">
        <f t="shared" si="13"/>
        <v/>
      </c>
      <c r="F187" s="14" t="str">
        <f t="shared" si="14"/>
        <v/>
      </c>
      <c r="G187" s="13" t="str">
        <f t="shared" si="15"/>
        <v>0</v>
      </c>
      <c r="H187" s="17" t="str">
        <f t="shared" si="16"/>
        <v/>
      </c>
    </row>
    <row r="188" spans="2:8" ht="30" x14ac:dyDescent="0.2">
      <c r="B188" s="8" t="s">
        <v>288</v>
      </c>
      <c r="C188" s="5">
        <v>0</v>
      </c>
      <c r="D188" s="5">
        <v>0</v>
      </c>
      <c r="E188" s="14" t="str">
        <f t="shared" si="13"/>
        <v/>
      </c>
      <c r="F188" s="14" t="str">
        <f t="shared" si="14"/>
        <v/>
      </c>
      <c r="G188" s="13" t="str">
        <f t="shared" si="15"/>
        <v>0</v>
      </c>
      <c r="H188" s="17" t="str">
        <f t="shared" si="16"/>
        <v/>
      </c>
    </row>
    <row r="189" spans="2:8" ht="15" x14ac:dyDescent="0.2">
      <c r="B189" s="8" t="s">
        <v>289</v>
      </c>
      <c r="C189" s="5">
        <v>0</v>
      </c>
      <c r="D189" s="5">
        <v>0</v>
      </c>
      <c r="E189" s="14" t="str">
        <f t="shared" si="13"/>
        <v/>
      </c>
      <c r="F189" s="14" t="str">
        <f t="shared" si="14"/>
        <v/>
      </c>
      <c r="G189" s="13" t="str">
        <f t="shared" si="15"/>
        <v>0</v>
      </c>
      <c r="H189" s="17" t="str">
        <f t="shared" si="16"/>
        <v/>
      </c>
    </row>
    <row r="190" spans="2:8" ht="15" x14ac:dyDescent="0.2">
      <c r="B190" s="8" t="s">
        <v>65</v>
      </c>
      <c r="C190" s="5">
        <v>0</v>
      </c>
      <c r="D190" s="5">
        <v>0</v>
      </c>
      <c r="E190" s="14" t="str">
        <f t="shared" si="13"/>
        <v/>
      </c>
      <c r="F190" s="14" t="str">
        <f t="shared" si="14"/>
        <v/>
      </c>
      <c r="G190" s="13" t="str">
        <f t="shared" si="15"/>
        <v>0</v>
      </c>
      <c r="H190" s="17" t="str">
        <f t="shared" si="16"/>
        <v/>
      </c>
    </row>
    <row r="191" spans="2:8" ht="15" x14ac:dyDescent="0.2">
      <c r="B191" s="8" t="s">
        <v>290</v>
      </c>
      <c r="C191" s="5">
        <v>0</v>
      </c>
      <c r="D191" s="5">
        <v>0</v>
      </c>
      <c r="E191" s="14" t="str">
        <f t="shared" si="13"/>
        <v/>
      </c>
      <c r="F191" s="14" t="str">
        <f t="shared" si="14"/>
        <v/>
      </c>
      <c r="G191" s="13" t="str">
        <f t="shared" si="15"/>
        <v>0</v>
      </c>
      <c r="H191" s="17" t="str">
        <f t="shared" si="16"/>
        <v/>
      </c>
    </row>
    <row r="192" spans="2:8" ht="15" x14ac:dyDescent="0.2">
      <c r="B192" s="8" t="s">
        <v>64</v>
      </c>
      <c r="C192" s="5">
        <v>0</v>
      </c>
      <c r="D192" s="5">
        <v>0</v>
      </c>
      <c r="E192" s="14" t="str">
        <f t="shared" si="13"/>
        <v/>
      </c>
      <c r="F192" s="14" t="str">
        <f t="shared" si="14"/>
        <v/>
      </c>
      <c r="G192" s="13" t="str">
        <f t="shared" si="15"/>
        <v>0</v>
      </c>
      <c r="H192" s="17" t="str">
        <f t="shared" si="16"/>
        <v/>
      </c>
    </row>
    <row r="193" spans="2:8" ht="15" x14ac:dyDescent="0.2">
      <c r="B193" s="8" t="s">
        <v>291</v>
      </c>
      <c r="C193" s="5">
        <v>0</v>
      </c>
      <c r="D193" s="5">
        <v>0</v>
      </c>
      <c r="E193" s="14" t="str">
        <f t="shared" si="13"/>
        <v/>
      </c>
      <c r="F193" s="14" t="str">
        <f t="shared" si="14"/>
        <v/>
      </c>
      <c r="G193" s="13" t="str">
        <f t="shared" si="15"/>
        <v>0</v>
      </c>
      <c r="H193" s="17" t="str">
        <f t="shared" si="16"/>
        <v/>
      </c>
    </row>
    <row r="194" spans="2:8" ht="15" x14ac:dyDescent="0.2">
      <c r="B194" s="8" t="s">
        <v>292</v>
      </c>
      <c r="C194" s="5">
        <v>0</v>
      </c>
      <c r="D194" s="5">
        <v>0</v>
      </c>
      <c r="E194" s="14" t="str">
        <f t="shared" si="13"/>
        <v/>
      </c>
      <c r="F194" s="14" t="str">
        <f t="shared" si="14"/>
        <v/>
      </c>
      <c r="G194" s="13" t="str">
        <f t="shared" si="15"/>
        <v>0</v>
      </c>
      <c r="H194" s="17" t="str">
        <f t="shared" si="16"/>
        <v/>
      </c>
    </row>
    <row r="195" spans="2:8" ht="15" x14ac:dyDescent="0.2">
      <c r="B195" s="8" t="s">
        <v>468</v>
      </c>
      <c r="C195" s="5">
        <v>0</v>
      </c>
      <c r="D195" s="5">
        <v>0</v>
      </c>
      <c r="E195" s="14" t="str">
        <f t="shared" si="13"/>
        <v/>
      </c>
      <c r="F195" s="14" t="str">
        <f t="shared" si="14"/>
        <v/>
      </c>
      <c r="G195" s="13" t="str">
        <f t="shared" si="15"/>
        <v>0</v>
      </c>
      <c r="H195" s="17" t="str">
        <f t="shared" si="16"/>
        <v/>
      </c>
    </row>
    <row r="196" spans="2:8" ht="15" x14ac:dyDescent="0.2">
      <c r="B196" s="8" t="s">
        <v>293</v>
      </c>
      <c r="C196" s="5">
        <v>12</v>
      </c>
      <c r="D196" s="5">
        <v>32</v>
      </c>
      <c r="E196" s="14">
        <f t="shared" si="13"/>
        <v>6.7039106145251395E-2</v>
      </c>
      <c r="F196" s="14">
        <f t="shared" si="14"/>
        <v>7.3394495412844041E-2</v>
      </c>
      <c r="G196" s="13">
        <f t="shared" si="15"/>
        <v>1.6666666666666667</v>
      </c>
      <c r="H196" s="17">
        <f t="shared" si="16"/>
        <v>0.111731843575419</v>
      </c>
    </row>
    <row r="197" spans="2:8" ht="15" x14ac:dyDescent="0.2">
      <c r="B197" s="8" t="s">
        <v>294</v>
      </c>
      <c r="C197" s="5">
        <v>0</v>
      </c>
      <c r="D197" s="5">
        <v>0</v>
      </c>
      <c r="E197" s="14" t="str">
        <f t="shared" si="13"/>
        <v/>
      </c>
      <c r="F197" s="14" t="str">
        <f t="shared" si="14"/>
        <v/>
      </c>
      <c r="G197" s="13" t="str">
        <f t="shared" si="15"/>
        <v>0</v>
      </c>
      <c r="H197" s="17" t="str">
        <f t="shared" si="16"/>
        <v/>
      </c>
    </row>
    <row r="198" spans="2:8" ht="15" x14ac:dyDescent="0.2">
      <c r="B198" s="8" t="s">
        <v>295</v>
      </c>
      <c r="C198" s="5">
        <v>0</v>
      </c>
      <c r="D198" s="5">
        <v>2</v>
      </c>
      <c r="E198" s="14" t="str">
        <f t="shared" si="13"/>
        <v/>
      </c>
      <c r="F198" s="14">
        <f t="shared" si="14"/>
        <v>4.5871559633027525E-3</v>
      </c>
      <c r="G198" s="13" t="str">
        <f t="shared" si="15"/>
        <v>0</v>
      </c>
      <c r="H198" s="17" t="str">
        <f t="shared" si="16"/>
        <v/>
      </c>
    </row>
    <row r="199" spans="2:8" ht="15" x14ac:dyDescent="0.2">
      <c r="B199" s="8" t="s">
        <v>296</v>
      </c>
      <c r="C199" s="5">
        <v>1</v>
      </c>
      <c r="D199" s="5">
        <v>0</v>
      </c>
      <c r="E199" s="14">
        <f t="shared" si="13"/>
        <v>5.5865921787709499E-3</v>
      </c>
      <c r="F199" s="14" t="str">
        <f t="shared" si="14"/>
        <v/>
      </c>
      <c r="G199" s="13" t="str">
        <f t="shared" si="15"/>
        <v>0</v>
      </c>
      <c r="H199" s="17">
        <f t="shared" si="16"/>
        <v>0</v>
      </c>
    </row>
    <row r="200" spans="2:8" ht="15" x14ac:dyDescent="0.2">
      <c r="B200" s="8" t="s">
        <v>297</v>
      </c>
      <c r="C200" s="5">
        <v>1</v>
      </c>
      <c r="D200" s="5">
        <v>2</v>
      </c>
      <c r="E200" s="14">
        <f t="shared" si="13"/>
        <v>5.5865921787709499E-3</v>
      </c>
      <c r="F200" s="14">
        <f t="shared" si="14"/>
        <v>4.5871559633027525E-3</v>
      </c>
      <c r="G200" s="13">
        <f t="shared" si="15"/>
        <v>1</v>
      </c>
      <c r="H200" s="17">
        <f t="shared" si="16"/>
        <v>5.5865921787709499E-3</v>
      </c>
    </row>
    <row r="201" spans="2:8" ht="15" x14ac:dyDescent="0.2">
      <c r="B201" s="8" t="s">
        <v>298</v>
      </c>
      <c r="C201" s="5">
        <v>0</v>
      </c>
      <c r="D201" s="5">
        <v>1</v>
      </c>
      <c r="E201" s="14" t="str">
        <f t="shared" si="13"/>
        <v/>
      </c>
      <c r="F201" s="14">
        <f t="shared" si="14"/>
        <v>2.2935779816513763E-3</v>
      </c>
      <c r="G201" s="13" t="str">
        <f t="shared" si="15"/>
        <v>0</v>
      </c>
      <c r="H201" s="17" t="str">
        <f t="shared" si="16"/>
        <v/>
      </c>
    </row>
    <row r="202" spans="2:8" ht="15" x14ac:dyDescent="0.2">
      <c r="B202" s="8" t="s">
        <v>299</v>
      </c>
      <c r="C202" s="5">
        <v>0</v>
      </c>
      <c r="D202" s="5">
        <v>0</v>
      </c>
      <c r="E202" s="14" t="str">
        <f t="shared" si="13"/>
        <v/>
      </c>
      <c r="F202" s="14" t="str">
        <f t="shared" si="14"/>
        <v/>
      </c>
      <c r="G202" s="13" t="str">
        <f t="shared" si="15"/>
        <v>0</v>
      </c>
      <c r="H202" s="17" t="str">
        <f t="shared" si="16"/>
        <v/>
      </c>
    </row>
    <row r="203" spans="2:8" ht="15" x14ac:dyDescent="0.2">
      <c r="B203" s="8" t="s">
        <v>67</v>
      </c>
      <c r="C203" s="5">
        <v>0</v>
      </c>
      <c r="D203" s="5">
        <v>0</v>
      </c>
      <c r="E203" s="14" t="str">
        <f t="shared" si="13"/>
        <v/>
      </c>
      <c r="F203" s="14" t="str">
        <f t="shared" si="14"/>
        <v/>
      </c>
      <c r="G203" s="13" t="str">
        <f t="shared" si="15"/>
        <v>0</v>
      </c>
      <c r="H203" s="17" t="str">
        <f t="shared" si="16"/>
        <v/>
      </c>
    </row>
    <row r="204" spans="2:8" ht="15" x14ac:dyDescent="0.2">
      <c r="B204" s="8" t="s">
        <v>300</v>
      </c>
      <c r="C204" s="5">
        <v>0</v>
      </c>
      <c r="D204" s="5">
        <v>0</v>
      </c>
      <c r="E204" s="14" t="str">
        <f t="shared" si="13"/>
        <v/>
      </c>
      <c r="F204" s="14" t="str">
        <f t="shared" si="14"/>
        <v/>
      </c>
      <c r="G204" s="13" t="str">
        <f t="shared" si="15"/>
        <v>0</v>
      </c>
      <c r="H204" s="17" t="str">
        <f t="shared" si="16"/>
        <v/>
      </c>
    </row>
    <row r="205" spans="2:8" ht="15" x14ac:dyDescent="0.2">
      <c r="B205" s="8" t="s">
        <v>66</v>
      </c>
      <c r="C205" s="5">
        <v>0</v>
      </c>
      <c r="D205" s="5">
        <v>0</v>
      </c>
      <c r="E205" s="14" t="str">
        <f t="shared" si="13"/>
        <v/>
      </c>
      <c r="F205" s="14" t="str">
        <f t="shared" si="14"/>
        <v/>
      </c>
      <c r="G205" s="13" t="str">
        <f t="shared" si="15"/>
        <v>0</v>
      </c>
      <c r="H205" s="17" t="str">
        <f t="shared" si="16"/>
        <v/>
      </c>
    </row>
    <row r="206" spans="2:8" ht="15" x14ac:dyDescent="0.2">
      <c r="B206" s="8" t="s">
        <v>301</v>
      </c>
      <c r="C206" s="5">
        <v>0</v>
      </c>
      <c r="D206" s="5">
        <v>0</v>
      </c>
      <c r="E206" s="14" t="str">
        <f t="shared" si="13"/>
        <v/>
      </c>
      <c r="F206" s="14" t="str">
        <f t="shared" si="14"/>
        <v/>
      </c>
      <c r="G206" s="13" t="str">
        <f t="shared" si="15"/>
        <v>0</v>
      </c>
      <c r="H206" s="17" t="str">
        <f t="shared" si="16"/>
        <v/>
      </c>
    </row>
    <row r="207" spans="2:8" ht="15" x14ac:dyDescent="0.2">
      <c r="B207" s="8" t="s">
        <v>530</v>
      </c>
      <c r="C207" s="5">
        <v>0</v>
      </c>
      <c r="D207" s="5">
        <v>0</v>
      </c>
      <c r="E207" s="14" t="str">
        <f t="shared" si="13"/>
        <v/>
      </c>
      <c r="F207" s="14" t="str">
        <f t="shared" si="14"/>
        <v/>
      </c>
      <c r="G207" s="13" t="str">
        <f t="shared" si="15"/>
        <v>0</v>
      </c>
      <c r="H207" s="17" t="str">
        <f t="shared" si="16"/>
        <v/>
      </c>
    </row>
    <row r="208" spans="2:8" ht="15" x14ac:dyDescent="0.2">
      <c r="B208" s="8" t="s">
        <v>72</v>
      </c>
      <c r="C208" s="5">
        <v>0</v>
      </c>
      <c r="D208" s="5">
        <v>1</v>
      </c>
      <c r="E208" s="14" t="str">
        <f t="shared" si="13"/>
        <v/>
      </c>
      <c r="F208" s="14">
        <f t="shared" si="14"/>
        <v>2.2935779816513763E-3</v>
      </c>
      <c r="G208" s="13" t="str">
        <f t="shared" si="15"/>
        <v>0</v>
      </c>
      <c r="H208" s="17" t="str">
        <f t="shared" si="16"/>
        <v/>
      </c>
    </row>
    <row r="209" spans="2:8" ht="15" x14ac:dyDescent="0.2">
      <c r="B209" s="8" t="s">
        <v>71</v>
      </c>
      <c r="C209" s="5">
        <v>0</v>
      </c>
      <c r="D209" s="5">
        <v>0</v>
      </c>
      <c r="E209" s="14" t="str">
        <f t="shared" si="13"/>
        <v/>
      </c>
      <c r="F209" s="14" t="str">
        <f t="shared" si="14"/>
        <v/>
      </c>
      <c r="G209" s="13" t="str">
        <f t="shared" si="15"/>
        <v>0</v>
      </c>
      <c r="H209" s="17" t="str">
        <f t="shared" si="16"/>
        <v/>
      </c>
    </row>
    <row r="210" spans="2:8" ht="15" x14ac:dyDescent="0.2">
      <c r="B210" s="8" t="s">
        <v>73</v>
      </c>
      <c r="C210" s="5">
        <v>0</v>
      </c>
      <c r="D210" s="5">
        <v>0</v>
      </c>
      <c r="E210" s="14" t="str">
        <f t="shared" si="13"/>
        <v/>
      </c>
      <c r="F210" s="14" t="str">
        <f t="shared" si="14"/>
        <v/>
      </c>
      <c r="G210" s="13" t="str">
        <f t="shared" si="15"/>
        <v>0</v>
      </c>
      <c r="H210" s="17" t="str">
        <f t="shared" si="16"/>
        <v/>
      </c>
    </row>
    <row r="211" spans="2:8" ht="15" x14ac:dyDescent="0.2">
      <c r="B211" s="8" t="s">
        <v>69</v>
      </c>
      <c r="C211" s="5">
        <v>0</v>
      </c>
      <c r="D211" s="5">
        <v>0</v>
      </c>
      <c r="E211" s="14" t="str">
        <f t="shared" si="13"/>
        <v/>
      </c>
      <c r="F211" s="14" t="str">
        <f t="shared" si="14"/>
        <v/>
      </c>
      <c r="G211" s="13" t="str">
        <f t="shared" si="15"/>
        <v>0</v>
      </c>
      <c r="H211" s="17" t="str">
        <f t="shared" si="16"/>
        <v/>
      </c>
    </row>
    <row r="212" spans="2:8" ht="15" x14ac:dyDescent="0.2">
      <c r="B212" s="8" t="s">
        <v>68</v>
      </c>
      <c r="C212" s="5">
        <v>0</v>
      </c>
      <c r="D212" s="5">
        <v>0</v>
      </c>
      <c r="E212" s="14" t="str">
        <f t="shared" si="13"/>
        <v/>
      </c>
      <c r="F212" s="14" t="str">
        <f t="shared" si="14"/>
        <v/>
      </c>
      <c r="G212" s="13" t="str">
        <f t="shared" si="15"/>
        <v>0</v>
      </c>
      <c r="H212" s="17" t="str">
        <f t="shared" si="16"/>
        <v/>
      </c>
    </row>
    <row r="213" spans="2:8" ht="15" x14ac:dyDescent="0.2">
      <c r="B213" s="8" t="s">
        <v>302</v>
      </c>
      <c r="C213" s="5">
        <v>0</v>
      </c>
      <c r="D213" s="5">
        <v>2</v>
      </c>
      <c r="E213" s="14" t="str">
        <f t="shared" si="13"/>
        <v/>
      </c>
      <c r="F213" s="14">
        <f t="shared" si="14"/>
        <v>4.5871559633027525E-3</v>
      </c>
      <c r="G213" s="13" t="str">
        <f t="shared" si="15"/>
        <v>0</v>
      </c>
      <c r="H213" s="17" t="str">
        <f t="shared" si="16"/>
        <v/>
      </c>
    </row>
    <row r="214" spans="2:8" ht="15" x14ac:dyDescent="0.2">
      <c r="B214" s="8" t="s">
        <v>70</v>
      </c>
      <c r="C214" s="5">
        <v>0</v>
      </c>
      <c r="D214" s="5">
        <v>1</v>
      </c>
      <c r="E214" s="14" t="str">
        <f t="shared" si="13"/>
        <v/>
      </c>
      <c r="F214" s="14">
        <f t="shared" si="14"/>
        <v>2.2935779816513763E-3</v>
      </c>
      <c r="G214" s="13" t="str">
        <f t="shared" si="15"/>
        <v>0</v>
      </c>
      <c r="H214" s="17" t="str">
        <f t="shared" si="16"/>
        <v/>
      </c>
    </row>
    <row r="215" spans="2:8" ht="15" x14ac:dyDescent="0.2">
      <c r="B215" s="8" t="s">
        <v>303</v>
      </c>
      <c r="C215" s="5">
        <v>0</v>
      </c>
      <c r="D215" s="5">
        <v>0</v>
      </c>
      <c r="E215" s="14" t="str">
        <f t="shared" si="13"/>
        <v/>
      </c>
      <c r="F215" s="14" t="str">
        <f t="shared" si="14"/>
        <v/>
      </c>
      <c r="G215" s="13" t="str">
        <f t="shared" si="15"/>
        <v>0</v>
      </c>
      <c r="H215" s="17" t="str">
        <f t="shared" si="16"/>
        <v/>
      </c>
    </row>
    <row r="216" spans="2:8" ht="15" x14ac:dyDescent="0.2">
      <c r="B216" s="8" t="s">
        <v>304</v>
      </c>
      <c r="C216" s="5">
        <v>1</v>
      </c>
      <c r="D216" s="5">
        <v>1</v>
      </c>
      <c r="E216" s="14">
        <f t="shared" si="13"/>
        <v>5.5865921787709499E-3</v>
      </c>
      <c r="F216" s="14">
        <f t="shared" si="14"/>
        <v>2.2935779816513763E-3</v>
      </c>
      <c r="G216" s="13">
        <f t="shared" si="15"/>
        <v>0</v>
      </c>
      <c r="H216" s="17">
        <f t="shared" si="16"/>
        <v>0</v>
      </c>
    </row>
    <row r="217" spans="2:8" ht="15" x14ac:dyDescent="0.2">
      <c r="B217" s="8" t="s">
        <v>469</v>
      </c>
      <c r="C217" s="5">
        <v>0</v>
      </c>
      <c r="D217" s="5">
        <v>0</v>
      </c>
      <c r="E217" s="14" t="str">
        <f t="shared" ref="E217:E280" si="17">+IF(C217=0,"",C217/C$151)</f>
        <v/>
      </c>
      <c r="F217" s="14" t="str">
        <f t="shared" ref="F217:F280" si="18">+IF(D217=0,"",D217/D$151)</f>
        <v/>
      </c>
      <c r="G217" s="13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15" x14ac:dyDescent="0.2">
      <c r="B218" s="8" t="s">
        <v>305</v>
      </c>
      <c r="C218" s="5">
        <v>0</v>
      </c>
      <c r="D218" s="5">
        <v>0</v>
      </c>
      <c r="E218" s="14" t="str">
        <f t="shared" si="17"/>
        <v/>
      </c>
      <c r="F218" s="14" t="str">
        <f t="shared" si="18"/>
        <v/>
      </c>
      <c r="G218" s="13" t="str">
        <f t="shared" si="19"/>
        <v>0</v>
      </c>
      <c r="H218" s="17" t="str">
        <f t="shared" si="20"/>
        <v/>
      </c>
    </row>
    <row r="219" spans="2:8" ht="15" x14ac:dyDescent="0.2">
      <c r="B219" s="8" t="s">
        <v>306</v>
      </c>
      <c r="C219" s="5">
        <v>0</v>
      </c>
      <c r="D219" s="5">
        <v>0</v>
      </c>
      <c r="E219" s="14" t="str">
        <f t="shared" si="17"/>
        <v/>
      </c>
      <c r="F219" s="14" t="str">
        <f t="shared" si="18"/>
        <v/>
      </c>
      <c r="G219" s="13" t="str">
        <f t="shared" si="19"/>
        <v>0</v>
      </c>
      <c r="H219" s="17" t="str">
        <f t="shared" si="20"/>
        <v/>
      </c>
    </row>
    <row r="220" spans="2:8" ht="15" x14ac:dyDescent="0.2">
      <c r="B220" s="8" t="s">
        <v>307</v>
      </c>
      <c r="C220" s="5">
        <v>0</v>
      </c>
      <c r="D220" s="5">
        <v>0</v>
      </c>
      <c r="E220" s="14" t="str">
        <f t="shared" si="17"/>
        <v/>
      </c>
      <c r="F220" s="14" t="str">
        <f t="shared" si="18"/>
        <v/>
      </c>
      <c r="G220" s="13" t="str">
        <f t="shared" si="19"/>
        <v>0</v>
      </c>
      <c r="H220" s="17" t="str">
        <f t="shared" si="20"/>
        <v/>
      </c>
    </row>
    <row r="221" spans="2:8" ht="15" x14ac:dyDescent="0.2">
      <c r="B221" s="8" t="s">
        <v>308</v>
      </c>
      <c r="C221" s="5">
        <v>0</v>
      </c>
      <c r="D221" s="5">
        <v>0</v>
      </c>
      <c r="E221" s="14" t="str">
        <f t="shared" si="17"/>
        <v/>
      </c>
      <c r="F221" s="14" t="str">
        <f t="shared" si="18"/>
        <v/>
      </c>
      <c r="G221" s="13" t="str">
        <f t="shared" si="19"/>
        <v>0</v>
      </c>
      <c r="H221" s="17" t="str">
        <f t="shared" si="20"/>
        <v/>
      </c>
    </row>
    <row r="222" spans="2:8" ht="15" x14ac:dyDescent="0.2">
      <c r="B222" s="8" t="s">
        <v>309</v>
      </c>
      <c r="C222" s="5">
        <v>0</v>
      </c>
      <c r="D222" s="5">
        <v>0</v>
      </c>
      <c r="E222" s="14" t="str">
        <f t="shared" si="17"/>
        <v/>
      </c>
      <c r="F222" s="14" t="str">
        <f t="shared" si="18"/>
        <v/>
      </c>
      <c r="G222" s="13" t="str">
        <f t="shared" si="19"/>
        <v>0</v>
      </c>
      <c r="H222" s="17" t="str">
        <f t="shared" si="20"/>
        <v/>
      </c>
    </row>
    <row r="223" spans="2:8" ht="15" x14ac:dyDescent="0.2">
      <c r="B223" s="8" t="s">
        <v>531</v>
      </c>
      <c r="C223" s="5">
        <v>0</v>
      </c>
      <c r="D223" s="5">
        <v>0</v>
      </c>
      <c r="E223" s="14" t="str">
        <f t="shared" si="17"/>
        <v/>
      </c>
      <c r="F223" s="14" t="str">
        <f t="shared" si="18"/>
        <v/>
      </c>
      <c r="G223" s="13" t="str">
        <f t="shared" si="19"/>
        <v>0</v>
      </c>
      <c r="H223" s="17" t="str">
        <f t="shared" si="20"/>
        <v/>
      </c>
    </row>
    <row r="224" spans="2:8" ht="15" x14ac:dyDescent="0.2">
      <c r="B224" s="8" t="s">
        <v>310</v>
      </c>
      <c r="C224" s="5">
        <v>0</v>
      </c>
      <c r="D224" s="5">
        <v>0</v>
      </c>
      <c r="E224" s="14" t="str">
        <f t="shared" si="17"/>
        <v/>
      </c>
      <c r="F224" s="14" t="str">
        <f t="shared" si="18"/>
        <v/>
      </c>
      <c r="G224" s="13" t="str">
        <f t="shared" si="19"/>
        <v>0</v>
      </c>
      <c r="H224" s="17" t="str">
        <f t="shared" si="20"/>
        <v/>
      </c>
    </row>
    <row r="225" spans="2:8" ht="15" x14ac:dyDescent="0.2">
      <c r="B225" s="8" t="s">
        <v>470</v>
      </c>
      <c r="C225" s="5">
        <v>0</v>
      </c>
      <c r="D225" s="5">
        <v>0</v>
      </c>
      <c r="E225" s="14" t="str">
        <f t="shared" si="17"/>
        <v/>
      </c>
      <c r="F225" s="14" t="str">
        <f t="shared" si="18"/>
        <v/>
      </c>
      <c r="G225" s="13" t="str">
        <f t="shared" si="19"/>
        <v>0</v>
      </c>
      <c r="H225" s="17" t="str">
        <f t="shared" si="20"/>
        <v/>
      </c>
    </row>
    <row r="226" spans="2:8" ht="15" x14ac:dyDescent="0.2">
      <c r="B226" s="8" t="s">
        <v>525</v>
      </c>
      <c r="C226" s="5">
        <v>6</v>
      </c>
      <c r="D226" s="5">
        <v>0</v>
      </c>
      <c r="E226" s="14">
        <f t="shared" si="17"/>
        <v>3.3519553072625698E-2</v>
      </c>
      <c r="F226" s="14" t="str">
        <f t="shared" si="18"/>
        <v/>
      </c>
      <c r="G226" s="13" t="str">
        <f t="shared" si="19"/>
        <v>0</v>
      </c>
      <c r="H226" s="17">
        <f t="shared" si="20"/>
        <v>0</v>
      </c>
    </row>
    <row r="227" spans="2:8" ht="15" x14ac:dyDescent="0.2">
      <c r="B227" s="8" t="s">
        <v>471</v>
      </c>
      <c r="C227" s="5">
        <v>0</v>
      </c>
      <c r="D227" s="5">
        <v>0</v>
      </c>
      <c r="E227" s="14" t="str">
        <f t="shared" si="17"/>
        <v/>
      </c>
      <c r="F227" s="14" t="str">
        <f t="shared" si="18"/>
        <v/>
      </c>
      <c r="G227" s="13" t="str">
        <f t="shared" si="19"/>
        <v>0</v>
      </c>
      <c r="H227" s="17" t="str">
        <f t="shared" si="20"/>
        <v/>
      </c>
    </row>
    <row r="228" spans="2:8" ht="15" x14ac:dyDescent="0.2">
      <c r="B228" s="8" t="s">
        <v>76</v>
      </c>
      <c r="C228" s="5">
        <v>0</v>
      </c>
      <c r="D228" s="5">
        <v>1</v>
      </c>
      <c r="E228" s="14" t="str">
        <f t="shared" si="17"/>
        <v/>
      </c>
      <c r="F228" s="14">
        <f t="shared" si="18"/>
        <v>2.2935779816513763E-3</v>
      </c>
      <c r="G228" s="13" t="str">
        <f t="shared" si="19"/>
        <v>0</v>
      </c>
      <c r="H228" s="17" t="str">
        <f t="shared" si="20"/>
        <v/>
      </c>
    </row>
    <row r="229" spans="2:8" ht="15" x14ac:dyDescent="0.2">
      <c r="B229" s="8" t="s">
        <v>311</v>
      </c>
      <c r="C229" s="5">
        <v>6</v>
      </c>
      <c r="D229" s="5">
        <v>5</v>
      </c>
      <c r="E229" s="14">
        <f t="shared" si="17"/>
        <v>3.3519553072625698E-2</v>
      </c>
      <c r="F229" s="14">
        <f t="shared" si="18"/>
        <v>1.1467889908256881E-2</v>
      </c>
      <c r="G229" s="13">
        <f t="shared" si="19"/>
        <v>-0.16666666666666666</v>
      </c>
      <c r="H229" s="17">
        <f t="shared" si="20"/>
        <v>-5.586592178770949E-3</v>
      </c>
    </row>
    <row r="230" spans="2:8" ht="15" x14ac:dyDescent="0.2">
      <c r="B230" s="8" t="s">
        <v>312</v>
      </c>
      <c r="C230" s="5">
        <v>0</v>
      </c>
      <c r="D230" s="5">
        <v>0</v>
      </c>
      <c r="E230" s="14" t="str">
        <f t="shared" si="17"/>
        <v/>
      </c>
      <c r="F230" s="14" t="str">
        <f t="shared" si="18"/>
        <v/>
      </c>
      <c r="G230" s="13" t="str">
        <f t="shared" si="19"/>
        <v>0</v>
      </c>
      <c r="H230" s="17" t="str">
        <f t="shared" si="20"/>
        <v/>
      </c>
    </row>
    <row r="231" spans="2:8" ht="30" x14ac:dyDescent="0.2">
      <c r="B231" s="8" t="s">
        <v>313</v>
      </c>
      <c r="C231" s="5">
        <v>0</v>
      </c>
      <c r="D231" s="5">
        <v>2</v>
      </c>
      <c r="E231" s="14" t="str">
        <f t="shared" si="17"/>
        <v/>
      </c>
      <c r="F231" s="14">
        <f t="shared" si="18"/>
        <v>4.5871559633027525E-3</v>
      </c>
      <c r="G231" s="13" t="str">
        <f t="shared" si="19"/>
        <v>0</v>
      </c>
      <c r="H231" s="17" t="str">
        <f t="shared" si="20"/>
        <v/>
      </c>
    </row>
    <row r="232" spans="2:8" ht="15" x14ac:dyDescent="0.2">
      <c r="B232" s="8" t="s">
        <v>77</v>
      </c>
      <c r="C232" s="5">
        <v>2</v>
      </c>
      <c r="D232" s="5">
        <v>0</v>
      </c>
      <c r="E232" s="14">
        <f t="shared" si="17"/>
        <v>1.11731843575419E-2</v>
      </c>
      <c r="F232" s="14" t="str">
        <f t="shared" si="18"/>
        <v/>
      </c>
      <c r="G232" s="13" t="str">
        <f t="shared" si="19"/>
        <v>0</v>
      </c>
      <c r="H232" s="17">
        <f t="shared" si="20"/>
        <v>0</v>
      </c>
    </row>
    <row r="233" spans="2:8" ht="15" x14ac:dyDescent="0.2">
      <c r="B233" s="8" t="s">
        <v>74</v>
      </c>
      <c r="C233" s="5">
        <v>0</v>
      </c>
      <c r="D233" s="5">
        <v>0</v>
      </c>
      <c r="E233" s="14" t="str">
        <f t="shared" si="17"/>
        <v/>
      </c>
      <c r="F233" s="14" t="str">
        <f t="shared" si="18"/>
        <v/>
      </c>
      <c r="G233" s="13" t="str">
        <f t="shared" si="19"/>
        <v>0</v>
      </c>
      <c r="H233" s="17" t="str">
        <f t="shared" si="20"/>
        <v/>
      </c>
    </row>
    <row r="234" spans="2:8" ht="15" x14ac:dyDescent="0.2">
      <c r="B234" s="8" t="s">
        <v>75</v>
      </c>
      <c r="C234" s="5">
        <v>0</v>
      </c>
      <c r="D234" s="5">
        <v>0</v>
      </c>
      <c r="E234" s="14" t="str">
        <f t="shared" si="17"/>
        <v/>
      </c>
      <c r="F234" s="14" t="str">
        <f t="shared" si="18"/>
        <v/>
      </c>
      <c r="G234" s="13" t="str">
        <f t="shared" si="19"/>
        <v>0</v>
      </c>
      <c r="H234" s="17" t="str">
        <f t="shared" si="20"/>
        <v/>
      </c>
    </row>
    <row r="235" spans="2:8" ht="15" x14ac:dyDescent="0.2">
      <c r="B235" s="8" t="s">
        <v>314</v>
      </c>
      <c r="C235" s="5">
        <v>0</v>
      </c>
      <c r="D235" s="5">
        <v>2</v>
      </c>
      <c r="E235" s="14" t="str">
        <f t="shared" si="17"/>
        <v/>
      </c>
      <c r="F235" s="14">
        <f t="shared" si="18"/>
        <v>4.5871559633027525E-3</v>
      </c>
      <c r="G235" s="13" t="str">
        <f t="shared" si="19"/>
        <v>0</v>
      </c>
      <c r="H235" s="17" t="str">
        <f t="shared" si="20"/>
        <v/>
      </c>
    </row>
    <row r="236" spans="2:8" ht="15" x14ac:dyDescent="0.2">
      <c r="B236" s="8" t="s">
        <v>315</v>
      </c>
      <c r="C236" s="5">
        <v>0</v>
      </c>
      <c r="D236" s="5">
        <v>0</v>
      </c>
      <c r="E236" s="14" t="str">
        <f t="shared" si="17"/>
        <v/>
      </c>
      <c r="F236" s="14" t="str">
        <f t="shared" si="18"/>
        <v/>
      </c>
      <c r="G236" s="13" t="str">
        <f t="shared" si="19"/>
        <v>0</v>
      </c>
      <c r="H236" s="17" t="str">
        <f t="shared" si="20"/>
        <v/>
      </c>
    </row>
    <row r="237" spans="2:8" ht="15" x14ac:dyDescent="0.2">
      <c r="B237" s="8" t="s">
        <v>80</v>
      </c>
      <c r="C237" s="5">
        <v>4</v>
      </c>
      <c r="D237" s="5">
        <v>8</v>
      </c>
      <c r="E237" s="14">
        <f t="shared" si="17"/>
        <v>2.23463687150838E-2</v>
      </c>
      <c r="F237" s="14">
        <f t="shared" si="18"/>
        <v>1.834862385321101E-2</v>
      </c>
      <c r="G237" s="13">
        <f t="shared" si="19"/>
        <v>1</v>
      </c>
      <c r="H237" s="17">
        <f t="shared" si="20"/>
        <v>2.23463687150838E-2</v>
      </c>
    </row>
    <row r="238" spans="2:8" ht="15" x14ac:dyDescent="0.2">
      <c r="B238" s="8" t="s">
        <v>85</v>
      </c>
      <c r="C238" s="5">
        <v>7</v>
      </c>
      <c r="D238" s="5">
        <v>7</v>
      </c>
      <c r="E238" s="14">
        <f t="shared" si="17"/>
        <v>3.9106145251396648E-2</v>
      </c>
      <c r="F238" s="14">
        <f t="shared" si="18"/>
        <v>1.6055045871559634E-2</v>
      </c>
      <c r="G238" s="13">
        <f t="shared" si="19"/>
        <v>0</v>
      </c>
      <c r="H238" s="17">
        <f t="shared" si="20"/>
        <v>0</v>
      </c>
    </row>
    <row r="239" spans="2:8" ht="15" x14ac:dyDescent="0.2">
      <c r="B239" s="8" t="s">
        <v>81</v>
      </c>
      <c r="C239" s="5">
        <v>6</v>
      </c>
      <c r="D239" s="5">
        <v>4</v>
      </c>
      <c r="E239" s="14">
        <f t="shared" si="17"/>
        <v>3.3519553072625698E-2</v>
      </c>
      <c r="F239" s="14">
        <f t="shared" si="18"/>
        <v>9.1743119266055051E-3</v>
      </c>
      <c r="G239" s="13">
        <f t="shared" si="19"/>
        <v>-0.33333333333333331</v>
      </c>
      <c r="H239" s="17">
        <f t="shared" si="20"/>
        <v>-1.1173184357541898E-2</v>
      </c>
    </row>
    <row r="240" spans="2:8" ht="15" x14ac:dyDescent="0.2">
      <c r="B240" s="8" t="s">
        <v>316</v>
      </c>
      <c r="C240" s="5">
        <v>0</v>
      </c>
      <c r="D240" s="5">
        <v>1</v>
      </c>
      <c r="E240" s="14" t="str">
        <f t="shared" si="17"/>
        <v/>
      </c>
      <c r="F240" s="14">
        <f t="shared" si="18"/>
        <v>2.2935779816513763E-3</v>
      </c>
      <c r="G240" s="13" t="str">
        <f t="shared" si="19"/>
        <v>0</v>
      </c>
      <c r="H240" s="17" t="str">
        <f t="shared" si="20"/>
        <v/>
      </c>
    </row>
    <row r="241" spans="2:8" ht="15" x14ac:dyDescent="0.2">
      <c r="B241" s="8" t="s">
        <v>78</v>
      </c>
      <c r="C241" s="5">
        <v>0</v>
      </c>
      <c r="D241" s="5">
        <v>0</v>
      </c>
      <c r="E241" s="14" t="str">
        <f t="shared" si="17"/>
        <v/>
      </c>
      <c r="F241" s="14" t="str">
        <f t="shared" si="18"/>
        <v/>
      </c>
      <c r="G241" s="13" t="str">
        <f t="shared" si="19"/>
        <v>0</v>
      </c>
      <c r="H241" s="17" t="str">
        <f t="shared" si="20"/>
        <v/>
      </c>
    </row>
    <row r="242" spans="2:8" ht="15" x14ac:dyDescent="0.2">
      <c r="B242" s="8" t="s">
        <v>83</v>
      </c>
      <c r="C242" s="5">
        <v>0</v>
      </c>
      <c r="D242" s="5">
        <v>0</v>
      </c>
      <c r="E242" s="14" t="str">
        <f t="shared" si="17"/>
        <v/>
      </c>
      <c r="F242" s="14" t="str">
        <f t="shared" si="18"/>
        <v/>
      </c>
      <c r="G242" s="13" t="str">
        <f t="shared" si="19"/>
        <v>0</v>
      </c>
      <c r="H242" s="17" t="str">
        <f t="shared" si="20"/>
        <v/>
      </c>
    </row>
    <row r="243" spans="2:8" ht="15" x14ac:dyDescent="0.2">
      <c r="B243" s="8" t="s">
        <v>317</v>
      </c>
      <c r="C243" s="5">
        <v>0</v>
      </c>
      <c r="D243" s="5">
        <v>0</v>
      </c>
      <c r="E243" s="14" t="str">
        <f t="shared" si="17"/>
        <v/>
      </c>
      <c r="F243" s="14" t="str">
        <f t="shared" si="18"/>
        <v/>
      </c>
      <c r="G243" s="13" t="str">
        <f t="shared" si="19"/>
        <v>0</v>
      </c>
      <c r="H243" s="17" t="str">
        <f t="shared" si="20"/>
        <v/>
      </c>
    </row>
    <row r="244" spans="2:8" ht="15" x14ac:dyDescent="0.2">
      <c r="B244" s="8" t="s">
        <v>79</v>
      </c>
      <c r="C244" s="5">
        <v>0</v>
      </c>
      <c r="D244" s="5">
        <v>0</v>
      </c>
      <c r="E244" s="14" t="str">
        <f t="shared" si="17"/>
        <v/>
      </c>
      <c r="F244" s="14" t="str">
        <f t="shared" si="18"/>
        <v/>
      </c>
      <c r="G244" s="13" t="str">
        <f t="shared" si="19"/>
        <v>0</v>
      </c>
      <c r="H244" s="17" t="str">
        <f t="shared" si="20"/>
        <v/>
      </c>
    </row>
    <row r="245" spans="2:8" ht="15" x14ac:dyDescent="0.2">
      <c r="B245" s="8" t="s">
        <v>84</v>
      </c>
      <c r="C245" s="5">
        <v>0</v>
      </c>
      <c r="D245" s="5">
        <v>11</v>
      </c>
      <c r="E245" s="14" t="str">
        <f t="shared" si="17"/>
        <v/>
      </c>
      <c r="F245" s="14">
        <f t="shared" si="18"/>
        <v>2.5229357798165139E-2</v>
      </c>
      <c r="G245" s="13" t="str">
        <f t="shared" si="19"/>
        <v>0</v>
      </c>
      <c r="H245" s="17" t="str">
        <f t="shared" si="20"/>
        <v/>
      </c>
    </row>
    <row r="246" spans="2:8" ht="15" x14ac:dyDescent="0.2">
      <c r="B246" s="8" t="s">
        <v>318</v>
      </c>
      <c r="C246" s="5">
        <v>5</v>
      </c>
      <c r="D246" s="5">
        <v>4</v>
      </c>
      <c r="E246" s="14">
        <f t="shared" si="17"/>
        <v>2.7932960893854747E-2</v>
      </c>
      <c r="F246" s="14">
        <f t="shared" si="18"/>
        <v>9.1743119266055051E-3</v>
      </c>
      <c r="G246" s="13">
        <f t="shared" si="19"/>
        <v>-0.2</v>
      </c>
      <c r="H246" s="17">
        <f t="shared" si="20"/>
        <v>-5.5865921787709499E-3</v>
      </c>
    </row>
    <row r="247" spans="2:8" ht="15" x14ac:dyDescent="0.2">
      <c r="B247" s="8" t="s">
        <v>319</v>
      </c>
      <c r="C247" s="5">
        <v>3</v>
      </c>
      <c r="D247" s="5">
        <v>13</v>
      </c>
      <c r="E247" s="14">
        <f t="shared" si="17"/>
        <v>1.6759776536312849E-2</v>
      </c>
      <c r="F247" s="14">
        <f t="shared" si="18"/>
        <v>2.9816513761467892E-2</v>
      </c>
      <c r="G247" s="13">
        <f t="shared" si="19"/>
        <v>3.3333333333333335</v>
      </c>
      <c r="H247" s="17">
        <f t="shared" si="20"/>
        <v>5.5865921787709501E-2</v>
      </c>
    </row>
    <row r="248" spans="2:8" ht="15" x14ac:dyDescent="0.2">
      <c r="B248" s="8" t="s">
        <v>86</v>
      </c>
      <c r="C248" s="5">
        <v>0</v>
      </c>
      <c r="D248" s="5">
        <v>0</v>
      </c>
      <c r="E248" s="14" t="str">
        <f t="shared" si="17"/>
        <v/>
      </c>
      <c r="F248" s="14" t="str">
        <f t="shared" si="18"/>
        <v/>
      </c>
      <c r="G248" s="13" t="str">
        <f t="shared" si="19"/>
        <v>0</v>
      </c>
      <c r="H248" s="17" t="str">
        <f t="shared" si="20"/>
        <v/>
      </c>
    </row>
    <row r="249" spans="2:8" ht="15" x14ac:dyDescent="0.2">
      <c r="B249" s="8" t="s">
        <v>87</v>
      </c>
      <c r="C249" s="5">
        <v>7</v>
      </c>
      <c r="D249" s="5">
        <v>11</v>
      </c>
      <c r="E249" s="14">
        <f t="shared" si="17"/>
        <v>3.9106145251396648E-2</v>
      </c>
      <c r="F249" s="14">
        <f t="shared" si="18"/>
        <v>2.5229357798165139E-2</v>
      </c>
      <c r="G249" s="13">
        <f t="shared" si="19"/>
        <v>0.5714285714285714</v>
      </c>
      <c r="H249" s="17">
        <f t="shared" si="20"/>
        <v>2.2346368715083796E-2</v>
      </c>
    </row>
    <row r="250" spans="2:8" ht="15" x14ac:dyDescent="0.2">
      <c r="B250" s="8" t="s">
        <v>82</v>
      </c>
      <c r="C250" s="5">
        <v>0</v>
      </c>
      <c r="D250" s="5">
        <v>0</v>
      </c>
      <c r="E250" s="14" t="str">
        <f t="shared" si="17"/>
        <v/>
      </c>
      <c r="F250" s="14" t="str">
        <f t="shared" si="18"/>
        <v/>
      </c>
      <c r="G250" s="13" t="str">
        <f t="shared" si="19"/>
        <v>0</v>
      </c>
      <c r="H250" s="17" t="str">
        <f t="shared" si="20"/>
        <v/>
      </c>
    </row>
    <row r="251" spans="2:8" ht="15" x14ac:dyDescent="0.2">
      <c r="B251" s="8" t="s">
        <v>320</v>
      </c>
      <c r="C251" s="5">
        <v>1</v>
      </c>
      <c r="D251" s="5">
        <v>10</v>
      </c>
      <c r="E251" s="14">
        <f t="shared" si="17"/>
        <v>5.5865921787709499E-3</v>
      </c>
      <c r="F251" s="14">
        <f t="shared" si="18"/>
        <v>2.2935779816513763E-2</v>
      </c>
      <c r="G251" s="13">
        <f t="shared" si="19"/>
        <v>9</v>
      </c>
      <c r="H251" s="17">
        <f t="shared" si="20"/>
        <v>5.027932960893855E-2</v>
      </c>
    </row>
    <row r="252" spans="2:8" ht="15" x14ac:dyDescent="0.2">
      <c r="B252" s="8" t="s">
        <v>321</v>
      </c>
      <c r="C252" s="5">
        <v>2</v>
      </c>
      <c r="D252" s="5">
        <v>4</v>
      </c>
      <c r="E252" s="14">
        <f t="shared" si="17"/>
        <v>1.11731843575419E-2</v>
      </c>
      <c r="F252" s="14">
        <f t="shared" si="18"/>
        <v>9.1743119266055051E-3</v>
      </c>
      <c r="G252" s="13">
        <f t="shared" si="19"/>
        <v>1</v>
      </c>
      <c r="H252" s="17">
        <f t="shared" si="20"/>
        <v>1.11731843575419E-2</v>
      </c>
    </row>
    <row r="253" spans="2:8" ht="15" x14ac:dyDescent="0.2">
      <c r="B253" s="8" t="s">
        <v>322</v>
      </c>
      <c r="C253" s="5">
        <v>1</v>
      </c>
      <c r="D253" s="5">
        <v>11</v>
      </c>
      <c r="E253" s="14">
        <f t="shared" si="17"/>
        <v>5.5865921787709499E-3</v>
      </c>
      <c r="F253" s="14">
        <f t="shared" si="18"/>
        <v>2.5229357798165139E-2</v>
      </c>
      <c r="G253" s="13">
        <f t="shared" si="19"/>
        <v>10</v>
      </c>
      <c r="H253" s="17">
        <f t="shared" si="20"/>
        <v>5.5865921787709501E-2</v>
      </c>
    </row>
    <row r="254" spans="2:8" ht="15" x14ac:dyDescent="0.2">
      <c r="B254" s="8" t="s">
        <v>323</v>
      </c>
      <c r="C254" s="5">
        <v>0</v>
      </c>
      <c r="D254" s="5">
        <v>20</v>
      </c>
      <c r="E254" s="14" t="str">
        <f t="shared" si="17"/>
        <v/>
      </c>
      <c r="F254" s="14">
        <f t="shared" si="18"/>
        <v>4.5871559633027525E-2</v>
      </c>
      <c r="G254" s="13" t="str">
        <f t="shared" si="19"/>
        <v>0</v>
      </c>
      <c r="H254" s="17" t="str">
        <f t="shared" si="20"/>
        <v/>
      </c>
    </row>
    <row r="255" spans="2:8" ht="15" x14ac:dyDescent="0.2">
      <c r="B255" s="8" t="s">
        <v>324</v>
      </c>
      <c r="C255" s="5">
        <v>0</v>
      </c>
      <c r="D255" s="5">
        <v>0</v>
      </c>
      <c r="E255" s="14" t="str">
        <f t="shared" si="17"/>
        <v/>
      </c>
      <c r="F255" s="14" t="str">
        <f t="shared" si="18"/>
        <v/>
      </c>
      <c r="G255" s="13" t="str">
        <f t="shared" si="19"/>
        <v>0</v>
      </c>
      <c r="H255" s="17" t="str">
        <f t="shared" si="20"/>
        <v/>
      </c>
    </row>
    <row r="256" spans="2:8" ht="15" x14ac:dyDescent="0.2">
      <c r="B256" s="8" t="s">
        <v>88</v>
      </c>
      <c r="C256" s="5">
        <v>10</v>
      </c>
      <c r="D256" s="5">
        <v>2</v>
      </c>
      <c r="E256" s="14">
        <f t="shared" si="17"/>
        <v>5.5865921787709494E-2</v>
      </c>
      <c r="F256" s="14">
        <f t="shared" si="18"/>
        <v>4.5871559633027525E-3</v>
      </c>
      <c r="G256" s="13">
        <f t="shared" si="19"/>
        <v>-0.8</v>
      </c>
      <c r="H256" s="17">
        <f t="shared" si="20"/>
        <v>-4.4692737430167599E-2</v>
      </c>
    </row>
    <row r="257" spans="2:8" ht="15" x14ac:dyDescent="0.2">
      <c r="B257" s="8" t="s">
        <v>325</v>
      </c>
      <c r="C257" s="5">
        <v>0</v>
      </c>
      <c r="D257" s="5">
        <v>0</v>
      </c>
      <c r="E257" s="14" t="str">
        <f t="shared" si="17"/>
        <v/>
      </c>
      <c r="F257" s="14" t="str">
        <f t="shared" si="18"/>
        <v/>
      </c>
      <c r="G257" s="13" t="str">
        <f t="shared" si="19"/>
        <v>0</v>
      </c>
      <c r="H257" s="17" t="str">
        <f t="shared" si="20"/>
        <v/>
      </c>
    </row>
    <row r="258" spans="2:8" ht="30" x14ac:dyDescent="0.2">
      <c r="B258" s="8" t="s">
        <v>326</v>
      </c>
      <c r="C258" s="5">
        <v>0</v>
      </c>
      <c r="D258" s="5">
        <v>20</v>
      </c>
      <c r="E258" s="14" t="str">
        <f t="shared" si="17"/>
        <v/>
      </c>
      <c r="F258" s="14">
        <f t="shared" si="18"/>
        <v>4.5871559633027525E-2</v>
      </c>
      <c r="G258" s="13" t="str">
        <f t="shared" si="19"/>
        <v>0</v>
      </c>
      <c r="H258" s="17" t="str">
        <f t="shared" si="20"/>
        <v/>
      </c>
    </row>
    <row r="259" spans="2:8" ht="15" x14ac:dyDescent="0.2">
      <c r="B259" s="8" t="s">
        <v>327</v>
      </c>
      <c r="C259" s="5">
        <v>0</v>
      </c>
      <c r="D259" s="5">
        <v>0</v>
      </c>
      <c r="E259" s="14" t="str">
        <f t="shared" si="17"/>
        <v/>
      </c>
      <c r="F259" s="14" t="str">
        <f t="shared" si="18"/>
        <v/>
      </c>
      <c r="G259" s="13" t="str">
        <f t="shared" si="19"/>
        <v>0</v>
      </c>
      <c r="H259" s="17" t="str">
        <f t="shared" si="20"/>
        <v/>
      </c>
    </row>
    <row r="260" spans="2:8" ht="15" x14ac:dyDescent="0.2">
      <c r="B260" s="8" t="s">
        <v>89</v>
      </c>
      <c r="C260" s="5">
        <v>0</v>
      </c>
      <c r="D260" s="5">
        <v>0</v>
      </c>
      <c r="E260" s="14" t="str">
        <f t="shared" si="17"/>
        <v/>
      </c>
      <c r="F260" s="14" t="str">
        <f t="shared" si="18"/>
        <v/>
      </c>
      <c r="G260" s="13" t="str">
        <f t="shared" si="19"/>
        <v>0</v>
      </c>
      <c r="H260" s="17" t="str">
        <f t="shared" si="20"/>
        <v/>
      </c>
    </row>
    <row r="261" spans="2:8" ht="30" x14ac:dyDescent="0.2">
      <c r="B261" s="8" t="s">
        <v>328</v>
      </c>
      <c r="C261" s="5">
        <v>0</v>
      </c>
      <c r="D261" s="5">
        <v>0</v>
      </c>
      <c r="E261" s="14" t="str">
        <f t="shared" si="17"/>
        <v/>
      </c>
      <c r="F261" s="14" t="str">
        <f t="shared" si="18"/>
        <v/>
      </c>
      <c r="G261" s="13" t="str">
        <f t="shared" si="19"/>
        <v>0</v>
      </c>
      <c r="H261" s="17" t="str">
        <f t="shared" si="20"/>
        <v/>
      </c>
    </row>
    <row r="262" spans="2:8" ht="15" x14ac:dyDescent="0.2">
      <c r="B262" s="8" t="s">
        <v>90</v>
      </c>
      <c r="C262" s="5">
        <v>0</v>
      </c>
      <c r="D262" s="5">
        <v>0</v>
      </c>
      <c r="E262" s="14" t="str">
        <f t="shared" si="17"/>
        <v/>
      </c>
      <c r="F262" s="14" t="str">
        <f t="shared" si="18"/>
        <v/>
      </c>
      <c r="G262" s="13" t="str">
        <f t="shared" si="19"/>
        <v>0</v>
      </c>
      <c r="H262" s="17" t="str">
        <f t="shared" si="20"/>
        <v/>
      </c>
    </row>
    <row r="263" spans="2:8" ht="15" x14ac:dyDescent="0.2">
      <c r="B263" s="8" t="s">
        <v>329</v>
      </c>
      <c r="C263" s="5">
        <v>0</v>
      </c>
      <c r="D263" s="5">
        <v>0</v>
      </c>
      <c r="E263" s="14" t="str">
        <f t="shared" si="17"/>
        <v/>
      </c>
      <c r="F263" s="14" t="str">
        <f t="shared" si="18"/>
        <v/>
      </c>
      <c r="G263" s="13" t="str">
        <f t="shared" si="19"/>
        <v>0</v>
      </c>
      <c r="H263" s="17" t="str">
        <f t="shared" si="20"/>
        <v/>
      </c>
    </row>
    <row r="264" spans="2:8" ht="30" x14ac:dyDescent="0.2">
      <c r="B264" s="8" t="s">
        <v>330</v>
      </c>
      <c r="C264" s="5">
        <v>5</v>
      </c>
      <c r="D264" s="5">
        <v>0</v>
      </c>
      <c r="E264" s="14">
        <f t="shared" si="17"/>
        <v>2.7932960893854747E-2</v>
      </c>
      <c r="F264" s="14" t="str">
        <f t="shared" si="18"/>
        <v/>
      </c>
      <c r="G264" s="13" t="str">
        <f t="shared" si="19"/>
        <v>0</v>
      </c>
      <c r="H264" s="17">
        <f t="shared" si="20"/>
        <v>0</v>
      </c>
    </row>
    <row r="265" spans="2:8" ht="15" x14ac:dyDescent="0.2">
      <c r="B265" s="8" t="s">
        <v>331</v>
      </c>
      <c r="C265" s="5">
        <v>0</v>
      </c>
      <c r="D265" s="5">
        <v>0</v>
      </c>
      <c r="E265" s="14" t="str">
        <f t="shared" si="17"/>
        <v/>
      </c>
      <c r="F265" s="14" t="str">
        <f t="shared" si="18"/>
        <v/>
      </c>
      <c r="G265" s="13" t="str">
        <f t="shared" si="19"/>
        <v>0</v>
      </c>
      <c r="H265" s="17" t="str">
        <f t="shared" si="20"/>
        <v/>
      </c>
    </row>
    <row r="266" spans="2:8" ht="15" x14ac:dyDescent="0.2">
      <c r="B266" s="8" t="s">
        <v>332</v>
      </c>
      <c r="C266" s="5">
        <v>3</v>
      </c>
      <c r="D266" s="5">
        <v>5</v>
      </c>
      <c r="E266" s="14">
        <f t="shared" si="17"/>
        <v>1.6759776536312849E-2</v>
      </c>
      <c r="F266" s="14">
        <f t="shared" si="18"/>
        <v>1.1467889908256881E-2</v>
      </c>
      <c r="G266" s="13">
        <f t="shared" si="19"/>
        <v>0.66666666666666663</v>
      </c>
      <c r="H266" s="17">
        <f t="shared" si="20"/>
        <v>1.1173184357541898E-2</v>
      </c>
    </row>
    <row r="267" spans="2:8" ht="15" x14ac:dyDescent="0.2">
      <c r="B267" s="8" t="s">
        <v>333</v>
      </c>
      <c r="C267" s="5">
        <v>0</v>
      </c>
      <c r="D267" s="5">
        <v>0</v>
      </c>
      <c r="E267" s="14" t="str">
        <f t="shared" si="17"/>
        <v/>
      </c>
      <c r="F267" s="14" t="str">
        <f t="shared" si="18"/>
        <v/>
      </c>
      <c r="G267" s="13" t="str">
        <f t="shared" si="19"/>
        <v>0</v>
      </c>
      <c r="H267" s="17" t="str">
        <f t="shared" si="20"/>
        <v/>
      </c>
    </row>
    <row r="268" spans="2:8" ht="30" x14ac:dyDescent="0.2">
      <c r="B268" s="8" t="s">
        <v>334</v>
      </c>
      <c r="C268" s="5">
        <v>2</v>
      </c>
      <c r="D268" s="5">
        <v>22</v>
      </c>
      <c r="E268" s="14">
        <f t="shared" si="17"/>
        <v>1.11731843575419E-2</v>
      </c>
      <c r="F268" s="14">
        <f t="shared" si="18"/>
        <v>5.0458715596330278E-2</v>
      </c>
      <c r="G268" s="13">
        <f t="shared" si="19"/>
        <v>10</v>
      </c>
      <c r="H268" s="17">
        <f t="shared" si="20"/>
        <v>0.111731843575419</v>
      </c>
    </row>
    <row r="269" spans="2:8" ht="15" x14ac:dyDescent="0.2">
      <c r="B269" s="8" t="s">
        <v>335</v>
      </c>
      <c r="C269" s="5">
        <v>0</v>
      </c>
      <c r="D269" s="5">
        <v>0</v>
      </c>
      <c r="E269" s="14" t="str">
        <f t="shared" si="17"/>
        <v/>
      </c>
      <c r="F269" s="14" t="str">
        <f t="shared" si="18"/>
        <v/>
      </c>
      <c r="G269" s="13" t="str">
        <f t="shared" si="19"/>
        <v>0</v>
      </c>
      <c r="H269" s="17" t="str">
        <f t="shared" si="20"/>
        <v/>
      </c>
    </row>
    <row r="270" spans="2:8" ht="30" x14ac:dyDescent="0.2">
      <c r="B270" s="8" t="s">
        <v>336</v>
      </c>
      <c r="C270" s="5">
        <v>0</v>
      </c>
      <c r="D270" s="5">
        <v>0</v>
      </c>
      <c r="E270" s="14" t="str">
        <f t="shared" si="17"/>
        <v/>
      </c>
      <c r="F270" s="14" t="str">
        <f t="shared" si="18"/>
        <v/>
      </c>
      <c r="G270" s="13" t="str">
        <f t="shared" si="19"/>
        <v>0</v>
      </c>
      <c r="H270" s="17" t="str">
        <f t="shared" si="20"/>
        <v/>
      </c>
    </row>
    <row r="271" spans="2:8" ht="15" x14ac:dyDescent="0.2">
      <c r="B271" s="8" t="s">
        <v>93</v>
      </c>
      <c r="C271" s="5">
        <v>0</v>
      </c>
      <c r="D271" s="5">
        <v>0</v>
      </c>
      <c r="E271" s="14" t="str">
        <f t="shared" si="17"/>
        <v/>
      </c>
      <c r="F271" s="14" t="str">
        <f t="shared" si="18"/>
        <v/>
      </c>
      <c r="G271" s="13" t="str">
        <f t="shared" si="19"/>
        <v>0</v>
      </c>
      <c r="H271" s="17" t="str">
        <f t="shared" si="20"/>
        <v/>
      </c>
    </row>
    <row r="272" spans="2:8" ht="30" x14ac:dyDescent="0.2">
      <c r="B272" s="8" t="s">
        <v>337</v>
      </c>
      <c r="C272" s="5">
        <v>0</v>
      </c>
      <c r="D272" s="5">
        <v>0</v>
      </c>
      <c r="E272" s="14" t="str">
        <f t="shared" si="17"/>
        <v/>
      </c>
      <c r="F272" s="14" t="str">
        <f t="shared" si="18"/>
        <v/>
      </c>
      <c r="G272" s="13" t="str">
        <f t="shared" si="19"/>
        <v>0</v>
      </c>
      <c r="H272" s="17" t="str">
        <f t="shared" si="20"/>
        <v/>
      </c>
    </row>
    <row r="273" spans="2:8" ht="15" x14ac:dyDescent="0.2">
      <c r="B273" s="8" t="s">
        <v>91</v>
      </c>
      <c r="C273" s="5">
        <v>1</v>
      </c>
      <c r="D273" s="5">
        <v>1</v>
      </c>
      <c r="E273" s="14">
        <f t="shared" si="17"/>
        <v>5.5865921787709499E-3</v>
      </c>
      <c r="F273" s="14">
        <f t="shared" si="18"/>
        <v>2.2935779816513763E-3</v>
      </c>
      <c r="G273" s="13">
        <f t="shared" si="19"/>
        <v>0</v>
      </c>
      <c r="H273" s="17">
        <f t="shared" si="20"/>
        <v>0</v>
      </c>
    </row>
    <row r="274" spans="2:8" ht="15" x14ac:dyDescent="0.2">
      <c r="B274" s="8" t="s">
        <v>338</v>
      </c>
      <c r="C274" s="5">
        <v>0</v>
      </c>
      <c r="D274" s="5">
        <v>0</v>
      </c>
      <c r="E274" s="14" t="str">
        <f t="shared" si="17"/>
        <v/>
      </c>
      <c r="F274" s="14" t="str">
        <f t="shared" si="18"/>
        <v/>
      </c>
      <c r="G274" s="13" t="str">
        <f t="shared" si="19"/>
        <v>0</v>
      </c>
      <c r="H274" s="17" t="str">
        <f t="shared" si="20"/>
        <v/>
      </c>
    </row>
    <row r="275" spans="2:8" ht="30" x14ac:dyDescent="0.2">
      <c r="B275" s="8" t="s">
        <v>339</v>
      </c>
      <c r="C275" s="5">
        <v>0</v>
      </c>
      <c r="D275" s="5">
        <v>0</v>
      </c>
      <c r="E275" s="14" t="str">
        <f t="shared" si="17"/>
        <v/>
      </c>
      <c r="F275" s="14" t="str">
        <f t="shared" si="18"/>
        <v/>
      </c>
      <c r="G275" s="13" t="str">
        <f t="shared" si="19"/>
        <v>0</v>
      </c>
      <c r="H275" s="17" t="str">
        <f t="shared" si="20"/>
        <v/>
      </c>
    </row>
    <row r="276" spans="2:8" ht="15" x14ac:dyDescent="0.2">
      <c r="B276" s="8" t="s">
        <v>92</v>
      </c>
      <c r="C276" s="5">
        <v>0</v>
      </c>
      <c r="D276" s="5">
        <v>0</v>
      </c>
      <c r="E276" s="14" t="str">
        <f t="shared" si="17"/>
        <v/>
      </c>
      <c r="F276" s="14" t="str">
        <f t="shared" si="18"/>
        <v/>
      </c>
      <c r="G276" s="13" t="str">
        <f t="shared" si="19"/>
        <v>0</v>
      </c>
      <c r="H276" s="17" t="str">
        <f t="shared" si="20"/>
        <v/>
      </c>
    </row>
    <row r="277" spans="2:8" ht="15" x14ac:dyDescent="0.2">
      <c r="B277" s="8" t="s">
        <v>340</v>
      </c>
      <c r="C277" s="5">
        <v>0</v>
      </c>
      <c r="D277" s="5">
        <v>0</v>
      </c>
      <c r="E277" s="14" t="str">
        <f t="shared" si="17"/>
        <v/>
      </c>
      <c r="F277" s="14" t="str">
        <f t="shared" si="18"/>
        <v/>
      </c>
      <c r="G277" s="13" t="str">
        <f t="shared" si="19"/>
        <v>0</v>
      </c>
      <c r="H277" s="17" t="str">
        <f t="shared" si="20"/>
        <v/>
      </c>
    </row>
    <row r="278" spans="2:8" ht="15" x14ac:dyDescent="0.2">
      <c r="B278" s="8" t="s">
        <v>341</v>
      </c>
      <c r="C278" s="5">
        <v>0</v>
      </c>
      <c r="D278" s="5">
        <v>0</v>
      </c>
      <c r="E278" s="14" t="str">
        <f t="shared" si="17"/>
        <v/>
      </c>
      <c r="F278" s="14" t="str">
        <f t="shared" si="18"/>
        <v/>
      </c>
      <c r="G278" s="13" t="str">
        <f t="shared" si="19"/>
        <v>0</v>
      </c>
      <c r="H278" s="17" t="str">
        <f t="shared" si="20"/>
        <v/>
      </c>
    </row>
    <row r="279" spans="2:8" ht="15" x14ac:dyDescent="0.2">
      <c r="B279" s="8" t="s">
        <v>342</v>
      </c>
      <c r="C279" s="5">
        <v>0</v>
      </c>
      <c r="D279" s="5">
        <v>0</v>
      </c>
      <c r="E279" s="14" t="str">
        <f t="shared" si="17"/>
        <v/>
      </c>
      <c r="F279" s="14" t="str">
        <f t="shared" si="18"/>
        <v/>
      </c>
      <c r="G279" s="13" t="str">
        <f t="shared" si="19"/>
        <v>0</v>
      </c>
      <c r="H279" s="17" t="str">
        <f t="shared" si="20"/>
        <v/>
      </c>
    </row>
    <row r="280" spans="2:8" ht="15" x14ac:dyDescent="0.2">
      <c r="B280" s="8" t="s">
        <v>343</v>
      </c>
      <c r="C280" s="5">
        <v>0</v>
      </c>
      <c r="D280" s="5">
        <v>0</v>
      </c>
      <c r="E280" s="14" t="str">
        <f t="shared" si="17"/>
        <v/>
      </c>
      <c r="F280" s="14" t="str">
        <f t="shared" si="18"/>
        <v/>
      </c>
      <c r="G280" s="13" t="str">
        <f t="shared" si="19"/>
        <v>0</v>
      </c>
      <c r="H280" s="17" t="str">
        <f t="shared" si="20"/>
        <v/>
      </c>
    </row>
    <row r="281" spans="2:8" ht="15" x14ac:dyDescent="0.2">
      <c r="B281" s="8" t="s">
        <v>344</v>
      </c>
      <c r="C281" s="5">
        <v>0</v>
      </c>
      <c r="D281" s="5">
        <v>0</v>
      </c>
      <c r="E281" s="14" t="str">
        <f t="shared" ref="E281:E288" si="21">+IF(C281=0,"",C281/C$151)</f>
        <v/>
      </c>
      <c r="F281" s="14" t="str">
        <f t="shared" ref="F281:F288" si="22">+IF(D281=0,"",D281/D$151)</f>
        <v/>
      </c>
      <c r="G281" s="13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15" x14ac:dyDescent="0.2">
      <c r="B282" s="8" t="s">
        <v>345</v>
      </c>
      <c r="C282" s="5">
        <v>0</v>
      </c>
      <c r="D282" s="5">
        <v>0</v>
      </c>
      <c r="E282" s="14" t="str">
        <f t="shared" si="21"/>
        <v/>
      </c>
      <c r="F282" s="14" t="str">
        <f t="shared" si="22"/>
        <v/>
      </c>
      <c r="G282" s="13" t="str">
        <f t="shared" si="23"/>
        <v>0</v>
      </c>
      <c r="H282" s="17" t="str">
        <f t="shared" si="24"/>
        <v/>
      </c>
    </row>
    <row r="283" spans="2:8" ht="30" x14ac:dyDescent="0.2">
      <c r="B283" s="8" t="s">
        <v>346</v>
      </c>
      <c r="C283" s="5">
        <v>0</v>
      </c>
      <c r="D283" s="5">
        <v>0</v>
      </c>
      <c r="E283" s="14" t="str">
        <f t="shared" si="21"/>
        <v/>
      </c>
      <c r="F283" s="14" t="str">
        <f t="shared" si="22"/>
        <v/>
      </c>
      <c r="G283" s="13" t="str">
        <f t="shared" si="23"/>
        <v>0</v>
      </c>
      <c r="H283" s="17" t="str">
        <f t="shared" si="24"/>
        <v/>
      </c>
    </row>
    <row r="284" spans="2:8" ht="13.5" customHeight="1" x14ac:dyDescent="0.2">
      <c r="B284" s="8" t="s">
        <v>347</v>
      </c>
      <c r="C284" s="5">
        <v>0</v>
      </c>
      <c r="D284" s="5">
        <v>0</v>
      </c>
      <c r="E284" s="14" t="str">
        <f t="shared" si="21"/>
        <v/>
      </c>
      <c r="F284" s="14" t="str">
        <f t="shared" si="22"/>
        <v/>
      </c>
      <c r="G284" s="13" t="str">
        <f t="shared" si="23"/>
        <v>0</v>
      </c>
      <c r="H284" s="17" t="str">
        <f t="shared" si="24"/>
        <v/>
      </c>
    </row>
    <row r="285" spans="2:8" ht="13.5" customHeight="1" x14ac:dyDescent="0.2">
      <c r="B285" s="8" t="s">
        <v>94</v>
      </c>
      <c r="C285" s="5">
        <v>0</v>
      </c>
      <c r="D285" s="5">
        <v>0</v>
      </c>
      <c r="E285" s="14" t="str">
        <f t="shared" si="21"/>
        <v/>
      </c>
      <c r="F285" s="14" t="str">
        <f t="shared" si="22"/>
        <v/>
      </c>
      <c r="G285" s="13" t="str">
        <f t="shared" si="23"/>
        <v>0</v>
      </c>
      <c r="H285" s="17" t="str">
        <f t="shared" si="24"/>
        <v/>
      </c>
    </row>
    <row r="286" spans="2:8" ht="25.5" customHeight="1" x14ac:dyDescent="0.2">
      <c r="B286" s="8" t="s">
        <v>348</v>
      </c>
      <c r="C286" s="5">
        <v>0</v>
      </c>
      <c r="D286" s="5">
        <v>0</v>
      </c>
      <c r="E286" s="14" t="str">
        <f t="shared" si="21"/>
        <v/>
      </c>
      <c r="F286" s="14" t="str">
        <f t="shared" si="22"/>
        <v/>
      </c>
      <c r="G286" s="13" t="str">
        <f t="shared" si="23"/>
        <v>0</v>
      </c>
      <c r="H286" s="17" t="str">
        <f t="shared" si="24"/>
        <v/>
      </c>
    </row>
    <row r="287" spans="2:8" ht="13.5" customHeight="1" x14ac:dyDescent="0.2">
      <c r="B287" s="8" t="s">
        <v>349</v>
      </c>
      <c r="C287" s="5">
        <v>0</v>
      </c>
      <c r="D287" s="5">
        <v>0</v>
      </c>
      <c r="E287" s="14" t="str">
        <f t="shared" si="21"/>
        <v/>
      </c>
      <c r="F287" s="14" t="str">
        <f t="shared" si="22"/>
        <v/>
      </c>
      <c r="G287" s="13" t="str">
        <f t="shared" si="23"/>
        <v>0</v>
      </c>
      <c r="H287" s="17" t="str">
        <f t="shared" si="24"/>
        <v/>
      </c>
    </row>
    <row r="288" spans="2:8" ht="15" x14ac:dyDescent="0.2">
      <c r="B288" s="8" t="s">
        <v>350</v>
      </c>
      <c r="C288" s="5">
        <v>0</v>
      </c>
      <c r="D288" s="5">
        <v>0</v>
      </c>
      <c r="E288" s="14" t="str">
        <f t="shared" si="21"/>
        <v/>
      </c>
      <c r="F288" s="14" t="str">
        <f t="shared" si="22"/>
        <v/>
      </c>
      <c r="G288" s="13" t="str">
        <f t="shared" si="23"/>
        <v>0</v>
      </c>
      <c r="H288" s="17" t="str">
        <f t="shared" si="24"/>
        <v/>
      </c>
    </row>
    <row r="289" spans="2:8" ht="15" x14ac:dyDescent="0.2">
      <c r="B289" s="22"/>
      <c r="C289" s="25"/>
      <c r="D289" s="25"/>
      <c r="E289" s="26"/>
      <c r="F289" s="26"/>
      <c r="G289" s="23"/>
      <c r="H289" s="24"/>
    </row>
    <row r="290" spans="2:8" ht="15" x14ac:dyDescent="0.2">
      <c r="B290" s="22"/>
      <c r="C290" s="25"/>
      <c r="D290" s="25"/>
      <c r="E290" s="26"/>
      <c r="F290" s="26"/>
      <c r="G290" s="23"/>
      <c r="H290" s="24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22.5" customHeight="1" x14ac:dyDescent="0.2">
      <c r="B292" s="39" t="s">
        <v>517</v>
      </c>
      <c r="C292" s="40" t="s">
        <v>518</v>
      </c>
      <c r="D292" s="41"/>
      <c r="E292" s="44" t="s">
        <v>482</v>
      </c>
      <c r="F292" s="41"/>
      <c r="G292" s="42" t="s">
        <v>567</v>
      </c>
      <c r="H292" s="42" t="s">
        <v>481</v>
      </c>
    </row>
    <row r="293" spans="2:8" ht="22.5" customHeight="1" x14ac:dyDescent="0.2">
      <c r="B293" s="39"/>
      <c r="C293" s="37">
        <v>2014</v>
      </c>
      <c r="D293" s="37">
        <v>2015</v>
      </c>
      <c r="E293" s="37">
        <v>2014</v>
      </c>
      <c r="F293" s="37">
        <v>2015</v>
      </c>
      <c r="G293" s="43"/>
      <c r="H293" s="43"/>
    </row>
    <row r="294" spans="2:8" x14ac:dyDescent="0.2">
      <c r="B294" s="32" t="s">
        <v>522</v>
      </c>
      <c r="C294" s="33">
        <f>SUM(C295:C499)</f>
        <v>807</v>
      </c>
      <c r="D294" s="34">
        <f>SUM(D295:D499)</f>
        <v>945</v>
      </c>
      <c r="E294" s="35">
        <f>+IF(C294=0,"",C294/C$294)</f>
        <v>1</v>
      </c>
      <c r="F294" s="35">
        <f>+IF(D294=0,"",D294/D$294)</f>
        <v>1</v>
      </c>
      <c r="G294" s="35">
        <f>+IF(OR(AND(D294=0),(C294=0)),"0",((D294-C294)/C294))</f>
        <v>0.17100371747211895</v>
      </c>
      <c r="H294" s="35">
        <f>+IF(OR(AND(E294=""),(G294="")),"",E294*G294)</f>
        <v>0.17100371747211895</v>
      </c>
    </row>
    <row r="295" spans="2:8" ht="15" x14ac:dyDescent="0.2">
      <c r="B295" s="6" t="s">
        <v>100</v>
      </c>
      <c r="C295" s="5">
        <v>15</v>
      </c>
      <c r="D295" s="5">
        <v>22</v>
      </c>
      <c r="E295" s="14">
        <f>+IF(C295=0,"",C295/C$294)</f>
        <v>1.858736059479554E-2</v>
      </c>
      <c r="F295" s="14">
        <f>+IF(D295=0,"",D295/D$294)</f>
        <v>2.328042328042328E-2</v>
      </c>
      <c r="G295" s="13">
        <f>+IF(OR(AND(D295=0),(C295=0)),"0",((D295-C295)/C295))</f>
        <v>0.46666666666666667</v>
      </c>
      <c r="H295" s="17">
        <f>+IF(OR(AND(E295=""),(G295="")),"",E295*G295)</f>
        <v>8.6741016109045856E-3</v>
      </c>
    </row>
    <row r="296" spans="2:8" ht="15" x14ac:dyDescent="0.2">
      <c r="B296" s="6" t="s">
        <v>113</v>
      </c>
      <c r="C296" s="5">
        <v>2</v>
      </c>
      <c r="D296" s="5">
        <v>0</v>
      </c>
      <c r="E296" s="14">
        <f t="shared" ref="E296:E359" si="25">+IF(C296=0,"",C296/C$294)</f>
        <v>2.4783147459727386E-3</v>
      </c>
      <c r="F296" s="14" t="str">
        <f t="shared" ref="F296:F359" si="26">+IF(D296=0,"",D296/D$294)</f>
        <v/>
      </c>
      <c r="G296" s="13" t="str">
        <f t="shared" ref="G296:G359" si="27">+IF(OR(AND(D296=0),(C296=0)),"0",((D296-C296)/C296))</f>
        <v>0</v>
      </c>
      <c r="H296" s="17">
        <f t="shared" ref="H296:H359" si="28">+IF(OR(AND(E296=""),(G296="")),"",E296*G296)</f>
        <v>0</v>
      </c>
    </row>
    <row r="297" spans="2:8" ht="15" x14ac:dyDescent="0.2">
      <c r="B297" s="6" t="s">
        <v>104</v>
      </c>
      <c r="C297" s="5">
        <v>4</v>
      </c>
      <c r="D297" s="5">
        <v>4</v>
      </c>
      <c r="E297" s="14">
        <f t="shared" si="25"/>
        <v>4.9566294919454771E-3</v>
      </c>
      <c r="F297" s="14">
        <f t="shared" si="26"/>
        <v>4.2328042328042331E-3</v>
      </c>
      <c r="G297" s="13">
        <f t="shared" si="27"/>
        <v>0</v>
      </c>
      <c r="H297" s="17">
        <f t="shared" si="28"/>
        <v>0</v>
      </c>
    </row>
    <row r="298" spans="2:8" ht="15" x14ac:dyDescent="0.2">
      <c r="B298" s="6" t="s">
        <v>95</v>
      </c>
      <c r="C298" s="5">
        <v>3</v>
      </c>
      <c r="D298" s="5">
        <v>0</v>
      </c>
      <c r="E298" s="14">
        <f t="shared" si="25"/>
        <v>3.7174721189591076E-3</v>
      </c>
      <c r="F298" s="14" t="str">
        <f t="shared" si="26"/>
        <v/>
      </c>
      <c r="G298" s="13" t="str">
        <f t="shared" si="27"/>
        <v>0</v>
      </c>
      <c r="H298" s="17">
        <f t="shared" si="28"/>
        <v>0</v>
      </c>
    </row>
    <row r="299" spans="2:8" ht="15" x14ac:dyDescent="0.2">
      <c r="B299" s="6" t="s">
        <v>112</v>
      </c>
      <c r="C299" s="5">
        <v>0</v>
      </c>
      <c r="D299" s="5">
        <v>0</v>
      </c>
      <c r="E299" s="14" t="str">
        <f t="shared" si="25"/>
        <v/>
      </c>
      <c r="F299" s="14" t="str">
        <f t="shared" si="26"/>
        <v/>
      </c>
      <c r="G299" s="13" t="str">
        <f t="shared" si="27"/>
        <v>0</v>
      </c>
      <c r="H299" s="17" t="str">
        <f t="shared" si="28"/>
        <v/>
      </c>
    </row>
    <row r="300" spans="2:8" ht="15" x14ac:dyDescent="0.2">
      <c r="B300" s="6" t="s">
        <v>111</v>
      </c>
      <c r="C300" s="5">
        <v>0</v>
      </c>
      <c r="D300" s="5">
        <v>1</v>
      </c>
      <c r="E300" s="14" t="str">
        <f t="shared" si="25"/>
        <v/>
      </c>
      <c r="F300" s="14">
        <f t="shared" si="26"/>
        <v>1.0582010582010583E-3</v>
      </c>
      <c r="G300" s="13" t="str">
        <f t="shared" si="27"/>
        <v>0</v>
      </c>
      <c r="H300" s="17" t="str">
        <f t="shared" si="28"/>
        <v/>
      </c>
    </row>
    <row r="301" spans="2:8" ht="15" x14ac:dyDescent="0.2">
      <c r="B301" s="6" t="s">
        <v>105</v>
      </c>
      <c r="C301" s="5">
        <v>29</v>
      </c>
      <c r="D301" s="5">
        <v>52</v>
      </c>
      <c r="E301" s="14">
        <f t="shared" si="25"/>
        <v>3.5935563816604711E-2</v>
      </c>
      <c r="F301" s="14">
        <f t="shared" si="26"/>
        <v>5.5026455026455028E-2</v>
      </c>
      <c r="G301" s="13">
        <f t="shared" si="27"/>
        <v>0.7931034482758621</v>
      </c>
      <c r="H301" s="17">
        <f t="shared" si="28"/>
        <v>2.8500619578686496E-2</v>
      </c>
    </row>
    <row r="302" spans="2:8" ht="15" x14ac:dyDescent="0.2">
      <c r="B302" s="6" t="s">
        <v>109</v>
      </c>
      <c r="C302" s="5">
        <v>2</v>
      </c>
      <c r="D302" s="5">
        <v>8</v>
      </c>
      <c r="E302" s="14">
        <f t="shared" si="25"/>
        <v>2.4783147459727386E-3</v>
      </c>
      <c r="F302" s="14">
        <f t="shared" si="26"/>
        <v>8.4656084656084662E-3</v>
      </c>
      <c r="G302" s="13">
        <f t="shared" si="27"/>
        <v>3</v>
      </c>
      <c r="H302" s="17">
        <f t="shared" si="28"/>
        <v>7.4349442379182153E-3</v>
      </c>
    </row>
    <row r="303" spans="2:8" ht="15" x14ac:dyDescent="0.2">
      <c r="B303" s="6" t="s">
        <v>108</v>
      </c>
      <c r="C303" s="5">
        <v>2</v>
      </c>
      <c r="D303" s="5">
        <v>3</v>
      </c>
      <c r="E303" s="14">
        <f t="shared" si="25"/>
        <v>2.4783147459727386E-3</v>
      </c>
      <c r="F303" s="14">
        <f t="shared" si="26"/>
        <v>3.1746031746031746E-3</v>
      </c>
      <c r="G303" s="13">
        <f t="shared" si="27"/>
        <v>0.5</v>
      </c>
      <c r="H303" s="17">
        <f t="shared" si="28"/>
        <v>1.2391573729863693E-3</v>
      </c>
    </row>
    <row r="304" spans="2:8" ht="15" x14ac:dyDescent="0.2">
      <c r="B304" s="6" t="s">
        <v>107</v>
      </c>
      <c r="C304" s="5">
        <v>2</v>
      </c>
      <c r="D304" s="5">
        <v>7</v>
      </c>
      <c r="E304" s="14">
        <f t="shared" si="25"/>
        <v>2.4783147459727386E-3</v>
      </c>
      <c r="F304" s="14">
        <f t="shared" si="26"/>
        <v>7.4074074074074077E-3</v>
      </c>
      <c r="G304" s="13">
        <f t="shared" si="27"/>
        <v>2.5</v>
      </c>
      <c r="H304" s="17">
        <f t="shared" si="28"/>
        <v>6.1957868649318466E-3</v>
      </c>
    </row>
    <row r="305" spans="2:8" ht="15" x14ac:dyDescent="0.2">
      <c r="B305" s="6" t="s">
        <v>351</v>
      </c>
      <c r="C305" s="5">
        <v>0</v>
      </c>
      <c r="D305" s="5">
        <v>0</v>
      </c>
      <c r="E305" s="14" t="str">
        <f t="shared" si="25"/>
        <v/>
      </c>
      <c r="F305" s="14" t="str">
        <f t="shared" si="26"/>
        <v/>
      </c>
      <c r="G305" s="13" t="str">
        <f t="shared" si="27"/>
        <v>0</v>
      </c>
      <c r="H305" s="17" t="str">
        <f t="shared" si="28"/>
        <v/>
      </c>
    </row>
    <row r="306" spans="2:8" ht="15" x14ac:dyDescent="0.2">
      <c r="B306" s="6" t="s">
        <v>524</v>
      </c>
      <c r="C306" s="5">
        <v>0</v>
      </c>
      <c r="D306" s="5">
        <v>1</v>
      </c>
      <c r="E306" s="14" t="str">
        <f t="shared" si="25"/>
        <v/>
      </c>
      <c r="F306" s="14">
        <f t="shared" si="26"/>
        <v>1.0582010582010583E-3</v>
      </c>
      <c r="G306" s="13" t="str">
        <f t="shared" si="27"/>
        <v>0</v>
      </c>
      <c r="H306" s="17" t="str">
        <f t="shared" si="28"/>
        <v/>
      </c>
    </row>
    <row r="307" spans="2:8" ht="15" x14ac:dyDescent="0.2">
      <c r="B307" s="6" t="s">
        <v>110</v>
      </c>
      <c r="C307" s="5">
        <v>16</v>
      </c>
      <c r="D307" s="5">
        <v>52</v>
      </c>
      <c r="E307" s="14">
        <f t="shared" si="25"/>
        <v>1.9826517967781909E-2</v>
      </c>
      <c r="F307" s="14">
        <f t="shared" si="26"/>
        <v>5.5026455026455028E-2</v>
      </c>
      <c r="G307" s="13">
        <f t="shared" si="27"/>
        <v>2.25</v>
      </c>
      <c r="H307" s="17">
        <f t="shared" si="28"/>
        <v>4.4609665427509292E-2</v>
      </c>
    </row>
    <row r="308" spans="2:8" ht="15" x14ac:dyDescent="0.2">
      <c r="B308" s="6" t="s">
        <v>99</v>
      </c>
      <c r="C308" s="5">
        <v>21</v>
      </c>
      <c r="D308" s="5">
        <v>9</v>
      </c>
      <c r="E308" s="14">
        <f t="shared" si="25"/>
        <v>2.6022304832713755E-2</v>
      </c>
      <c r="F308" s="14">
        <f t="shared" si="26"/>
        <v>9.5238095238095247E-3</v>
      </c>
      <c r="G308" s="13">
        <f t="shared" si="27"/>
        <v>-0.5714285714285714</v>
      </c>
      <c r="H308" s="17">
        <f t="shared" si="28"/>
        <v>-1.4869888475836431E-2</v>
      </c>
    </row>
    <row r="309" spans="2:8" ht="15" x14ac:dyDescent="0.2">
      <c r="B309" s="6" t="s">
        <v>96</v>
      </c>
      <c r="C309" s="5">
        <v>0</v>
      </c>
      <c r="D309" s="5">
        <v>0</v>
      </c>
      <c r="E309" s="14" t="str">
        <f t="shared" si="25"/>
        <v/>
      </c>
      <c r="F309" s="14" t="str">
        <f t="shared" si="26"/>
        <v/>
      </c>
      <c r="G309" s="13" t="str">
        <f t="shared" si="27"/>
        <v>0</v>
      </c>
      <c r="H309" s="17" t="str">
        <f t="shared" si="28"/>
        <v/>
      </c>
    </row>
    <row r="310" spans="2:8" ht="15" x14ac:dyDescent="0.2">
      <c r="B310" s="6" t="s">
        <v>106</v>
      </c>
      <c r="C310" s="5">
        <v>3</v>
      </c>
      <c r="D310" s="5">
        <v>33</v>
      </c>
      <c r="E310" s="14">
        <f t="shared" si="25"/>
        <v>3.7174721189591076E-3</v>
      </c>
      <c r="F310" s="14">
        <f t="shared" si="26"/>
        <v>3.4920634920634921E-2</v>
      </c>
      <c r="G310" s="13">
        <f t="shared" si="27"/>
        <v>10</v>
      </c>
      <c r="H310" s="17">
        <f t="shared" si="28"/>
        <v>3.7174721189591073E-2</v>
      </c>
    </row>
    <row r="311" spans="2:8" ht="15" x14ac:dyDescent="0.2">
      <c r="B311" s="6" t="s">
        <v>102</v>
      </c>
      <c r="C311" s="5">
        <v>0</v>
      </c>
      <c r="D311" s="5">
        <v>0</v>
      </c>
      <c r="E311" s="14" t="str">
        <f t="shared" si="25"/>
        <v/>
      </c>
      <c r="F311" s="14" t="str">
        <f t="shared" si="26"/>
        <v/>
      </c>
      <c r="G311" s="13" t="str">
        <f t="shared" si="27"/>
        <v>0</v>
      </c>
      <c r="H311" s="17" t="str">
        <f t="shared" si="28"/>
        <v/>
      </c>
    </row>
    <row r="312" spans="2:8" ht="15" x14ac:dyDescent="0.2">
      <c r="B312" s="6" t="s">
        <v>97</v>
      </c>
      <c r="C312" s="5">
        <v>0</v>
      </c>
      <c r="D312" s="5">
        <v>0</v>
      </c>
      <c r="E312" s="14" t="str">
        <f t="shared" si="25"/>
        <v/>
      </c>
      <c r="F312" s="14" t="str">
        <f t="shared" si="26"/>
        <v/>
      </c>
      <c r="G312" s="13" t="str">
        <f t="shared" si="27"/>
        <v>0</v>
      </c>
      <c r="H312" s="17" t="str">
        <f t="shared" si="28"/>
        <v/>
      </c>
    </row>
    <row r="313" spans="2:8" ht="15" x14ac:dyDescent="0.2">
      <c r="B313" s="6" t="s">
        <v>352</v>
      </c>
      <c r="C313" s="5">
        <v>0</v>
      </c>
      <c r="D313" s="5">
        <v>0</v>
      </c>
      <c r="E313" s="14" t="str">
        <f t="shared" si="25"/>
        <v/>
      </c>
      <c r="F313" s="14" t="str">
        <f t="shared" si="26"/>
        <v/>
      </c>
      <c r="G313" s="13" t="str">
        <f t="shared" si="27"/>
        <v>0</v>
      </c>
      <c r="H313" s="17" t="str">
        <f t="shared" si="28"/>
        <v/>
      </c>
    </row>
    <row r="314" spans="2:8" ht="15" x14ac:dyDescent="0.2">
      <c r="B314" s="6" t="s">
        <v>353</v>
      </c>
      <c r="C314" s="5">
        <v>2</v>
      </c>
      <c r="D314" s="5">
        <v>9</v>
      </c>
      <c r="E314" s="14">
        <f t="shared" si="25"/>
        <v>2.4783147459727386E-3</v>
      </c>
      <c r="F314" s="14">
        <f t="shared" si="26"/>
        <v>9.5238095238095247E-3</v>
      </c>
      <c r="G314" s="13">
        <f t="shared" si="27"/>
        <v>3.5</v>
      </c>
      <c r="H314" s="17">
        <f t="shared" si="28"/>
        <v>8.6741016109045856E-3</v>
      </c>
    </row>
    <row r="315" spans="2:8" ht="15" x14ac:dyDescent="0.2">
      <c r="B315" s="6" t="s">
        <v>354</v>
      </c>
      <c r="C315" s="5">
        <v>49</v>
      </c>
      <c r="D315" s="5">
        <v>1</v>
      </c>
      <c r="E315" s="14">
        <f t="shared" si="25"/>
        <v>6.0718711276332091E-2</v>
      </c>
      <c r="F315" s="14">
        <f t="shared" si="26"/>
        <v>1.0582010582010583E-3</v>
      </c>
      <c r="G315" s="13">
        <f t="shared" si="27"/>
        <v>-0.97959183673469385</v>
      </c>
      <c r="H315" s="17">
        <f t="shared" si="28"/>
        <v>-5.9479553903345722E-2</v>
      </c>
    </row>
    <row r="316" spans="2:8" ht="15" x14ac:dyDescent="0.2">
      <c r="B316" s="6" t="s">
        <v>101</v>
      </c>
      <c r="C316" s="5">
        <v>0</v>
      </c>
      <c r="D316" s="5">
        <v>0</v>
      </c>
      <c r="E316" s="14" t="str">
        <f t="shared" si="25"/>
        <v/>
      </c>
      <c r="F316" s="14" t="str">
        <f t="shared" si="26"/>
        <v/>
      </c>
      <c r="G316" s="13" t="str">
        <f t="shared" si="27"/>
        <v>0</v>
      </c>
      <c r="H316" s="17" t="str">
        <f t="shared" si="28"/>
        <v/>
      </c>
    </row>
    <row r="317" spans="2:8" ht="15" x14ac:dyDescent="0.2">
      <c r="B317" s="6" t="s">
        <v>103</v>
      </c>
      <c r="C317" s="5">
        <v>3</v>
      </c>
      <c r="D317" s="5">
        <v>5</v>
      </c>
      <c r="E317" s="14">
        <f t="shared" si="25"/>
        <v>3.7174721189591076E-3</v>
      </c>
      <c r="F317" s="14">
        <f t="shared" si="26"/>
        <v>5.2910052910052907E-3</v>
      </c>
      <c r="G317" s="13">
        <f t="shared" si="27"/>
        <v>0.66666666666666663</v>
      </c>
      <c r="H317" s="17">
        <f t="shared" si="28"/>
        <v>2.4783147459727381E-3</v>
      </c>
    </row>
    <row r="318" spans="2:8" ht="15" x14ac:dyDescent="0.2">
      <c r="B318" s="6" t="s">
        <v>355</v>
      </c>
      <c r="C318" s="5">
        <v>26</v>
      </c>
      <c r="D318" s="5">
        <v>18</v>
      </c>
      <c r="E318" s="14">
        <f t="shared" si="25"/>
        <v>3.2218091697645598E-2</v>
      </c>
      <c r="F318" s="14">
        <f t="shared" si="26"/>
        <v>1.9047619047619049E-2</v>
      </c>
      <c r="G318" s="13">
        <f t="shared" si="27"/>
        <v>-0.30769230769230771</v>
      </c>
      <c r="H318" s="17">
        <f t="shared" si="28"/>
        <v>-9.9132589838909543E-3</v>
      </c>
    </row>
    <row r="319" spans="2:8" ht="15" x14ac:dyDescent="0.2">
      <c r="B319" s="6" t="s">
        <v>115</v>
      </c>
      <c r="C319" s="5">
        <v>22</v>
      </c>
      <c r="D319" s="5">
        <v>5</v>
      </c>
      <c r="E319" s="14">
        <f t="shared" si="25"/>
        <v>2.7261462205700124E-2</v>
      </c>
      <c r="F319" s="14">
        <f t="shared" si="26"/>
        <v>5.2910052910052907E-3</v>
      </c>
      <c r="G319" s="13">
        <f t="shared" si="27"/>
        <v>-0.77272727272727271</v>
      </c>
      <c r="H319" s="17">
        <f t="shared" si="28"/>
        <v>-2.1065675340768277E-2</v>
      </c>
    </row>
    <row r="320" spans="2:8" ht="15" x14ac:dyDescent="0.2">
      <c r="B320" s="6" t="s">
        <v>114</v>
      </c>
      <c r="C320" s="5">
        <v>0</v>
      </c>
      <c r="D320" s="5">
        <v>0</v>
      </c>
      <c r="E320" s="14" t="str">
        <f t="shared" si="25"/>
        <v/>
      </c>
      <c r="F320" s="14" t="str">
        <f t="shared" si="26"/>
        <v/>
      </c>
      <c r="G320" s="13" t="str">
        <f t="shared" si="27"/>
        <v>0</v>
      </c>
      <c r="H320" s="17" t="str">
        <f t="shared" si="28"/>
        <v/>
      </c>
    </row>
    <row r="321" spans="2:8" ht="15" x14ac:dyDescent="0.2">
      <c r="B321" s="6" t="s">
        <v>98</v>
      </c>
      <c r="C321" s="5">
        <v>0</v>
      </c>
      <c r="D321" s="5">
        <v>0</v>
      </c>
      <c r="E321" s="14" t="str">
        <f t="shared" si="25"/>
        <v/>
      </c>
      <c r="F321" s="14" t="str">
        <f t="shared" si="26"/>
        <v/>
      </c>
      <c r="G321" s="13" t="str">
        <f t="shared" si="27"/>
        <v>0</v>
      </c>
      <c r="H321" s="17" t="str">
        <f t="shared" si="28"/>
        <v/>
      </c>
    </row>
    <row r="322" spans="2:8" ht="15" x14ac:dyDescent="0.2">
      <c r="B322" s="6" t="s">
        <v>356</v>
      </c>
      <c r="C322" s="5">
        <v>0</v>
      </c>
      <c r="D322" s="5">
        <v>0</v>
      </c>
      <c r="E322" s="14" t="str">
        <f t="shared" si="25"/>
        <v/>
      </c>
      <c r="F322" s="14" t="str">
        <f t="shared" si="26"/>
        <v/>
      </c>
      <c r="G322" s="13" t="str">
        <f t="shared" si="27"/>
        <v>0</v>
      </c>
      <c r="H322" s="17" t="str">
        <f t="shared" si="28"/>
        <v/>
      </c>
    </row>
    <row r="323" spans="2:8" ht="15" x14ac:dyDescent="0.2">
      <c r="B323" s="6" t="s">
        <v>472</v>
      </c>
      <c r="C323" s="5">
        <v>0</v>
      </c>
      <c r="D323" s="5">
        <v>2</v>
      </c>
      <c r="E323" s="14" t="str">
        <f t="shared" si="25"/>
        <v/>
      </c>
      <c r="F323" s="14">
        <f t="shared" si="26"/>
        <v>2.1164021164021165E-3</v>
      </c>
      <c r="G323" s="13" t="str">
        <f t="shared" si="27"/>
        <v>0</v>
      </c>
      <c r="H323" s="17" t="str">
        <f t="shared" si="28"/>
        <v/>
      </c>
    </row>
    <row r="324" spans="2:8" ht="15" x14ac:dyDescent="0.2">
      <c r="B324" s="6" t="s">
        <v>473</v>
      </c>
      <c r="C324" s="5">
        <v>1</v>
      </c>
      <c r="D324" s="5">
        <v>0</v>
      </c>
      <c r="E324" s="14">
        <f t="shared" si="25"/>
        <v>1.2391573729863693E-3</v>
      </c>
      <c r="F324" s="14" t="str">
        <f t="shared" si="26"/>
        <v/>
      </c>
      <c r="G324" s="13" t="str">
        <f t="shared" si="27"/>
        <v>0</v>
      </c>
      <c r="H324" s="17">
        <f t="shared" si="28"/>
        <v>0</v>
      </c>
    </row>
    <row r="325" spans="2:8" ht="15" x14ac:dyDescent="0.2">
      <c r="B325" s="6" t="s">
        <v>474</v>
      </c>
      <c r="C325" s="5">
        <v>0</v>
      </c>
      <c r="D325" s="5">
        <v>1</v>
      </c>
      <c r="E325" s="14" t="str">
        <f t="shared" si="25"/>
        <v/>
      </c>
      <c r="F325" s="14">
        <f t="shared" si="26"/>
        <v>1.0582010582010583E-3</v>
      </c>
      <c r="G325" s="13" t="str">
        <f t="shared" si="27"/>
        <v>0</v>
      </c>
      <c r="H325" s="17" t="str">
        <f t="shared" si="28"/>
        <v/>
      </c>
    </row>
    <row r="326" spans="2:8" ht="15" x14ac:dyDescent="0.2">
      <c r="B326" s="6" t="s">
        <v>357</v>
      </c>
      <c r="C326" s="5">
        <v>9</v>
      </c>
      <c r="D326" s="5">
        <v>17</v>
      </c>
      <c r="E326" s="14">
        <f t="shared" si="25"/>
        <v>1.1152416356877323E-2</v>
      </c>
      <c r="F326" s="14">
        <f t="shared" si="26"/>
        <v>1.7989417989417989E-2</v>
      </c>
      <c r="G326" s="13">
        <f t="shared" si="27"/>
        <v>0.88888888888888884</v>
      </c>
      <c r="H326" s="17">
        <f t="shared" si="28"/>
        <v>9.9132589838909525E-3</v>
      </c>
    </row>
    <row r="327" spans="2:8" ht="15" x14ac:dyDescent="0.2">
      <c r="B327" s="6" t="s">
        <v>358</v>
      </c>
      <c r="C327" s="5">
        <v>1</v>
      </c>
      <c r="D327" s="5">
        <v>1</v>
      </c>
      <c r="E327" s="14">
        <f t="shared" si="25"/>
        <v>1.2391573729863693E-3</v>
      </c>
      <c r="F327" s="14">
        <f t="shared" si="26"/>
        <v>1.0582010582010583E-3</v>
      </c>
      <c r="G327" s="13">
        <f t="shared" si="27"/>
        <v>0</v>
      </c>
      <c r="H327" s="17">
        <f t="shared" si="28"/>
        <v>0</v>
      </c>
    </row>
    <row r="328" spans="2:8" ht="15" x14ac:dyDescent="0.2">
      <c r="B328" s="6" t="s">
        <v>116</v>
      </c>
      <c r="C328" s="5">
        <v>0</v>
      </c>
      <c r="D328" s="5">
        <v>1</v>
      </c>
      <c r="E328" s="14" t="str">
        <f t="shared" si="25"/>
        <v/>
      </c>
      <c r="F328" s="14">
        <f t="shared" si="26"/>
        <v>1.0582010582010583E-3</v>
      </c>
      <c r="G328" s="13" t="str">
        <f t="shared" si="27"/>
        <v>0</v>
      </c>
      <c r="H328" s="17" t="str">
        <f t="shared" si="28"/>
        <v/>
      </c>
    </row>
    <row r="329" spans="2:8" ht="15" x14ac:dyDescent="0.2">
      <c r="B329" s="6" t="s">
        <v>359</v>
      </c>
      <c r="C329" s="5">
        <v>0</v>
      </c>
      <c r="D329" s="5">
        <v>1</v>
      </c>
      <c r="E329" s="14" t="str">
        <f t="shared" si="25"/>
        <v/>
      </c>
      <c r="F329" s="14">
        <f t="shared" si="26"/>
        <v>1.0582010582010583E-3</v>
      </c>
      <c r="G329" s="13" t="str">
        <f t="shared" si="27"/>
        <v>0</v>
      </c>
      <c r="H329" s="17" t="str">
        <f t="shared" si="28"/>
        <v/>
      </c>
    </row>
    <row r="330" spans="2:8" ht="15" x14ac:dyDescent="0.2">
      <c r="B330" s="6" t="s">
        <v>360</v>
      </c>
      <c r="C330" s="5">
        <v>2</v>
      </c>
      <c r="D330" s="5">
        <v>0</v>
      </c>
      <c r="E330" s="14">
        <f t="shared" si="25"/>
        <v>2.4783147459727386E-3</v>
      </c>
      <c r="F330" s="14" t="str">
        <f t="shared" si="26"/>
        <v/>
      </c>
      <c r="G330" s="13" t="str">
        <f t="shared" si="27"/>
        <v>0</v>
      </c>
      <c r="H330" s="17">
        <f t="shared" si="28"/>
        <v>0</v>
      </c>
    </row>
    <row r="331" spans="2:8" ht="15" x14ac:dyDescent="0.2">
      <c r="B331" s="6" t="s">
        <v>117</v>
      </c>
      <c r="C331" s="5">
        <v>0</v>
      </c>
      <c r="D331" s="5">
        <v>0</v>
      </c>
      <c r="E331" s="14" t="str">
        <f t="shared" si="25"/>
        <v/>
      </c>
      <c r="F331" s="14" t="str">
        <f t="shared" si="26"/>
        <v/>
      </c>
      <c r="G331" s="13" t="str">
        <f t="shared" si="27"/>
        <v>0</v>
      </c>
      <c r="H331" s="17" t="str">
        <f t="shared" si="28"/>
        <v/>
      </c>
    </row>
    <row r="332" spans="2:8" ht="15" x14ac:dyDescent="0.2">
      <c r="B332" s="6" t="s">
        <v>361</v>
      </c>
      <c r="C332" s="5">
        <v>114</v>
      </c>
      <c r="D332" s="5">
        <v>181</v>
      </c>
      <c r="E332" s="14">
        <f t="shared" si="25"/>
        <v>0.14126394052044611</v>
      </c>
      <c r="F332" s="14">
        <f t="shared" si="26"/>
        <v>0.19153439153439153</v>
      </c>
      <c r="G332" s="13">
        <f t="shared" si="27"/>
        <v>0.58771929824561409</v>
      </c>
      <c r="H332" s="17">
        <f t="shared" si="28"/>
        <v>8.3023543990086754E-2</v>
      </c>
    </row>
    <row r="333" spans="2:8" ht="15" x14ac:dyDescent="0.2">
      <c r="B333" s="6" t="s">
        <v>130</v>
      </c>
      <c r="C333" s="5">
        <v>29</v>
      </c>
      <c r="D333" s="5">
        <v>29</v>
      </c>
      <c r="E333" s="14">
        <f t="shared" si="25"/>
        <v>3.5935563816604711E-2</v>
      </c>
      <c r="F333" s="14">
        <f t="shared" si="26"/>
        <v>3.0687830687830688E-2</v>
      </c>
      <c r="G333" s="13">
        <f t="shared" si="27"/>
        <v>0</v>
      </c>
      <c r="H333" s="17">
        <f t="shared" si="28"/>
        <v>0</v>
      </c>
    </row>
    <row r="334" spans="2:8" ht="15" x14ac:dyDescent="0.2">
      <c r="B334" s="6" t="s">
        <v>119</v>
      </c>
      <c r="C334" s="5">
        <v>18</v>
      </c>
      <c r="D334" s="5">
        <v>25</v>
      </c>
      <c r="E334" s="14">
        <f t="shared" si="25"/>
        <v>2.2304832713754646E-2</v>
      </c>
      <c r="F334" s="14">
        <f t="shared" si="26"/>
        <v>2.6455026455026454E-2</v>
      </c>
      <c r="G334" s="13">
        <f t="shared" si="27"/>
        <v>0.3888888888888889</v>
      </c>
      <c r="H334" s="17">
        <f t="shared" si="28"/>
        <v>8.6741016109045839E-3</v>
      </c>
    </row>
    <row r="335" spans="2:8" ht="15" x14ac:dyDescent="0.2">
      <c r="B335" s="6" t="s">
        <v>128</v>
      </c>
      <c r="C335" s="5">
        <v>22</v>
      </c>
      <c r="D335" s="5">
        <v>8</v>
      </c>
      <c r="E335" s="14">
        <f t="shared" si="25"/>
        <v>2.7261462205700124E-2</v>
      </c>
      <c r="F335" s="14">
        <f t="shared" si="26"/>
        <v>8.4656084656084662E-3</v>
      </c>
      <c r="G335" s="13">
        <f t="shared" si="27"/>
        <v>-0.63636363636363635</v>
      </c>
      <c r="H335" s="17">
        <f t="shared" si="28"/>
        <v>-1.7348203221809168E-2</v>
      </c>
    </row>
    <row r="336" spans="2:8" ht="15" x14ac:dyDescent="0.2">
      <c r="B336" s="6" t="s">
        <v>132</v>
      </c>
      <c r="C336" s="5">
        <v>0</v>
      </c>
      <c r="D336" s="5">
        <v>0</v>
      </c>
      <c r="E336" s="14" t="str">
        <f t="shared" si="25"/>
        <v/>
      </c>
      <c r="F336" s="14" t="str">
        <f t="shared" si="26"/>
        <v/>
      </c>
      <c r="G336" s="13" t="str">
        <f t="shared" si="27"/>
        <v>0</v>
      </c>
      <c r="H336" s="17" t="str">
        <f t="shared" si="28"/>
        <v/>
      </c>
    </row>
    <row r="337" spans="2:8" ht="15" x14ac:dyDescent="0.2">
      <c r="B337" s="6" t="s">
        <v>133</v>
      </c>
      <c r="C337" s="5">
        <v>0</v>
      </c>
      <c r="D337" s="5">
        <v>0</v>
      </c>
      <c r="E337" s="14" t="str">
        <f t="shared" si="25"/>
        <v/>
      </c>
      <c r="F337" s="14" t="str">
        <f t="shared" si="26"/>
        <v/>
      </c>
      <c r="G337" s="13" t="str">
        <f t="shared" si="27"/>
        <v>0</v>
      </c>
      <c r="H337" s="17" t="str">
        <f t="shared" si="28"/>
        <v/>
      </c>
    </row>
    <row r="338" spans="2:8" ht="30" x14ac:dyDescent="0.2">
      <c r="B338" s="6" t="s">
        <v>362</v>
      </c>
      <c r="C338" s="5">
        <v>0</v>
      </c>
      <c r="D338" s="5">
        <v>0</v>
      </c>
      <c r="E338" s="14" t="str">
        <f t="shared" si="25"/>
        <v/>
      </c>
      <c r="F338" s="14" t="str">
        <f t="shared" si="26"/>
        <v/>
      </c>
      <c r="G338" s="13" t="str">
        <f t="shared" si="27"/>
        <v>0</v>
      </c>
      <c r="H338" s="17" t="str">
        <f t="shared" si="28"/>
        <v/>
      </c>
    </row>
    <row r="339" spans="2:8" ht="15" x14ac:dyDescent="0.2">
      <c r="B339" s="6" t="s">
        <v>363</v>
      </c>
      <c r="C339" s="5">
        <v>4</v>
      </c>
      <c r="D339" s="5">
        <v>3</v>
      </c>
      <c r="E339" s="14">
        <f t="shared" si="25"/>
        <v>4.9566294919454771E-3</v>
      </c>
      <c r="F339" s="14">
        <f t="shared" si="26"/>
        <v>3.1746031746031746E-3</v>
      </c>
      <c r="G339" s="13">
        <f t="shared" si="27"/>
        <v>-0.25</v>
      </c>
      <c r="H339" s="17">
        <f t="shared" si="28"/>
        <v>-1.2391573729863693E-3</v>
      </c>
    </row>
    <row r="340" spans="2:8" ht="15" x14ac:dyDescent="0.2">
      <c r="B340" s="6" t="s">
        <v>364</v>
      </c>
      <c r="C340" s="5">
        <v>0</v>
      </c>
      <c r="D340" s="5">
        <v>2</v>
      </c>
      <c r="E340" s="14" t="str">
        <f t="shared" si="25"/>
        <v/>
      </c>
      <c r="F340" s="14">
        <f t="shared" si="26"/>
        <v>2.1164021164021165E-3</v>
      </c>
      <c r="G340" s="13" t="str">
        <f t="shared" si="27"/>
        <v>0</v>
      </c>
      <c r="H340" s="17" t="str">
        <f t="shared" si="28"/>
        <v/>
      </c>
    </row>
    <row r="341" spans="2:8" ht="15" x14ac:dyDescent="0.2">
      <c r="B341" s="6" t="s">
        <v>118</v>
      </c>
      <c r="C341" s="5">
        <v>0</v>
      </c>
      <c r="D341" s="5">
        <v>2</v>
      </c>
      <c r="E341" s="14" t="str">
        <f t="shared" si="25"/>
        <v/>
      </c>
      <c r="F341" s="14">
        <f t="shared" si="26"/>
        <v>2.1164021164021165E-3</v>
      </c>
      <c r="G341" s="13" t="str">
        <f t="shared" si="27"/>
        <v>0</v>
      </c>
      <c r="H341" s="17" t="str">
        <f t="shared" si="28"/>
        <v/>
      </c>
    </row>
    <row r="342" spans="2:8" ht="15" x14ac:dyDescent="0.2">
      <c r="B342" s="6" t="s">
        <v>365</v>
      </c>
      <c r="C342" s="5">
        <v>0</v>
      </c>
      <c r="D342" s="5">
        <v>0</v>
      </c>
      <c r="E342" s="14" t="str">
        <f t="shared" si="25"/>
        <v/>
      </c>
      <c r="F342" s="14" t="str">
        <f t="shared" si="26"/>
        <v/>
      </c>
      <c r="G342" s="13" t="str">
        <f t="shared" si="27"/>
        <v>0</v>
      </c>
      <c r="H342" s="17" t="str">
        <f t="shared" si="28"/>
        <v/>
      </c>
    </row>
    <row r="343" spans="2:8" ht="15" x14ac:dyDescent="0.2">
      <c r="B343" s="6" t="s">
        <v>129</v>
      </c>
      <c r="C343" s="5">
        <v>3</v>
      </c>
      <c r="D343" s="5">
        <v>2</v>
      </c>
      <c r="E343" s="14">
        <f t="shared" si="25"/>
        <v>3.7174721189591076E-3</v>
      </c>
      <c r="F343" s="14">
        <f t="shared" si="26"/>
        <v>2.1164021164021165E-3</v>
      </c>
      <c r="G343" s="13">
        <f t="shared" si="27"/>
        <v>-0.33333333333333331</v>
      </c>
      <c r="H343" s="17">
        <f t="shared" si="28"/>
        <v>-1.2391573729863691E-3</v>
      </c>
    </row>
    <row r="344" spans="2:8" ht="15" x14ac:dyDescent="0.2">
      <c r="B344" s="6" t="s">
        <v>131</v>
      </c>
      <c r="C344" s="5">
        <v>11</v>
      </c>
      <c r="D344" s="5">
        <v>8</v>
      </c>
      <c r="E344" s="14">
        <f t="shared" si="25"/>
        <v>1.3630731102850062E-2</v>
      </c>
      <c r="F344" s="14">
        <f t="shared" si="26"/>
        <v>8.4656084656084662E-3</v>
      </c>
      <c r="G344" s="13">
        <f t="shared" si="27"/>
        <v>-0.27272727272727271</v>
      </c>
      <c r="H344" s="17">
        <f t="shared" si="28"/>
        <v>-3.7174721189591076E-3</v>
      </c>
    </row>
    <row r="345" spans="2:8" ht="15" x14ac:dyDescent="0.2">
      <c r="B345" s="6" t="s">
        <v>366</v>
      </c>
      <c r="C345" s="5">
        <v>25</v>
      </c>
      <c r="D345" s="5">
        <v>43</v>
      </c>
      <c r="E345" s="14">
        <f t="shared" si="25"/>
        <v>3.0978934324659233E-2</v>
      </c>
      <c r="F345" s="14">
        <f t="shared" si="26"/>
        <v>4.5502645502645503E-2</v>
      </c>
      <c r="G345" s="13">
        <f t="shared" si="27"/>
        <v>0.72</v>
      </c>
      <c r="H345" s="17">
        <f t="shared" si="28"/>
        <v>2.2304832713754646E-2</v>
      </c>
    </row>
    <row r="346" spans="2:8" ht="15" x14ac:dyDescent="0.2">
      <c r="B346" s="6" t="s">
        <v>122</v>
      </c>
      <c r="C346" s="5">
        <v>1</v>
      </c>
      <c r="D346" s="5">
        <v>1</v>
      </c>
      <c r="E346" s="14">
        <f t="shared" si="25"/>
        <v>1.2391573729863693E-3</v>
      </c>
      <c r="F346" s="14">
        <f t="shared" si="26"/>
        <v>1.0582010582010583E-3</v>
      </c>
      <c r="G346" s="13">
        <f t="shared" si="27"/>
        <v>0</v>
      </c>
      <c r="H346" s="17">
        <f t="shared" si="28"/>
        <v>0</v>
      </c>
    </row>
    <row r="347" spans="2:8" ht="15" x14ac:dyDescent="0.2">
      <c r="B347" s="6" t="s">
        <v>121</v>
      </c>
      <c r="C347" s="5">
        <v>16</v>
      </c>
      <c r="D347" s="5">
        <v>14</v>
      </c>
      <c r="E347" s="14">
        <f t="shared" si="25"/>
        <v>1.9826517967781909E-2</v>
      </c>
      <c r="F347" s="14">
        <f t="shared" si="26"/>
        <v>1.4814814814814815E-2</v>
      </c>
      <c r="G347" s="13">
        <f t="shared" si="27"/>
        <v>-0.125</v>
      </c>
      <c r="H347" s="17">
        <f t="shared" si="28"/>
        <v>-2.4783147459727386E-3</v>
      </c>
    </row>
    <row r="348" spans="2:8" ht="15" x14ac:dyDescent="0.2">
      <c r="B348" s="6" t="s">
        <v>367</v>
      </c>
      <c r="C348" s="5">
        <v>0</v>
      </c>
      <c r="D348" s="5">
        <v>0</v>
      </c>
      <c r="E348" s="14" t="str">
        <f t="shared" si="25"/>
        <v/>
      </c>
      <c r="F348" s="14" t="str">
        <f t="shared" si="26"/>
        <v/>
      </c>
      <c r="G348" s="13" t="str">
        <f t="shared" si="27"/>
        <v>0</v>
      </c>
      <c r="H348" s="17" t="str">
        <f t="shared" si="28"/>
        <v/>
      </c>
    </row>
    <row r="349" spans="2:8" ht="15" x14ac:dyDescent="0.2">
      <c r="B349" s="6" t="s">
        <v>368</v>
      </c>
      <c r="C349" s="5">
        <v>0</v>
      </c>
      <c r="D349" s="5">
        <v>0</v>
      </c>
      <c r="E349" s="14" t="str">
        <f t="shared" si="25"/>
        <v/>
      </c>
      <c r="F349" s="14" t="str">
        <f t="shared" si="26"/>
        <v/>
      </c>
      <c r="G349" s="13" t="str">
        <f t="shared" si="27"/>
        <v>0</v>
      </c>
      <c r="H349" s="17" t="str">
        <f t="shared" si="28"/>
        <v/>
      </c>
    </row>
    <row r="350" spans="2:8" ht="15" x14ac:dyDescent="0.2">
      <c r="B350" s="6" t="s">
        <v>369</v>
      </c>
      <c r="C350" s="5">
        <v>0</v>
      </c>
      <c r="D350" s="5">
        <v>0</v>
      </c>
      <c r="E350" s="14" t="str">
        <f t="shared" si="25"/>
        <v/>
      </c>
      <c r="F350" s="14" t="str">
        <f t="shared" si="26"/>
        <v/>
      </c>
      <c r="G350" s="13" t="str">
        <f t="shared" si="27"/>
        <v>0</v>
      </c>
      <c r="H350" s="17" t="str">
        <f t="shared" si="28"/>
        <v/>
      </c>
    </row>
    <row r="351" spans="2:8" ht="15" x14ac:dyDescent="0.2">
      <c r="B351" s="6" t="s">
        <v>120</v>
      </c>
      <c r="C351" s="5">
        <v>0</v>
      </c>
      <c r="D351" s="5">
        <v>0</v>
      </c>
      <c r="E351" s="14" t="str">
        <f t="shared" si="25"/>
        <v/>
      </c>
      <c r="F351" s="14" t="str">
        <f t="shared" si="26"/>
        <v/>
      </c>
      <c r="G351" s="13" t="str">
        <f t="shared" si="27"/>
        <v>0</v>
      </c>
      <c r="H351" s="17" t="str">
        <f t="shared" si="28"/>
        <v/>
      </c>
    </row>
    <row r="352" spans="2:8" ht="15" x14ac:dyDescent="0.2">
      <c r="B352" s="6" t="s">
        <v>370</v>
      </c>
      <c r="C352" s="5">
        <v>0</v>
      </c>
      <c r="D352" s="5">
        <v>0</v>
      </c>
      <c r="E352" s="14" t="str">
        <f t="shared" si="25"/>
        <v/>
      </c>
      <c r="F352" s="14" t="str">
        <f t="shared" si="26"/>
        <v/>
      </c>
      <c r="G352" s="13" t="str">
        <f t="shared" si="27"/>
        <v>0</v>
      </c>
      <c r="H352" s="17" t="str">
        <f t="shared" si="28"/>
        <v/>
      </c>
    </row>
    <row r="353" spans="2:8" ht="15" x14ac:dyDescent="0.2">
      <c r="B353" s="6" t="s">
        <v>125</v>
      </c>
      <c r="C353" s="5">
        <v>0</v>
      </c>
      <c r="D353" s="5">
        <v>0</v>
      </c>
      <c r="E353" s="14" t="str">
        <f t="shared" si="25"/>
        <v/>
      </c>
      <c r="F353" s="14" t="str">
        <f t="shared" si="26"/>
        <v/>
      </c>
      <c r="G353" s="13" t="str">
        <f t="shared" si="27"/>
        <v>0</v>
      </c>
      <c r="H353" s="17" t="str">
        <f t="shared" si="28"/>
        <v/>
      </c>
    </row>
    <row r="354" spans="2:8" ht="15" x14ac:dyDescent="0.2">
      <c r="B354" s="6" t="s">
        <v>124</v>
      </c>
      <c r="C354" s="5">
        <v>30</v>
      </c>
      <c r="D354" s="5">
        <v>14</v>
      </c>
      <c r="E354" s="14">
        <f t="shared" si="25"/>
        <v>3.717472118959108E-2</v>
      </c>
      <c r="F354" s="14">
        <f t="shared" si="26"/>
        <v>1.4814814814814815E-2</v>
      </c>
      <c r="G354" s="13">
        <f t="shared" si="27"/>
        <v>-0.53333333333333333</v>
      </c>
      <c r="H354" s="17">
        <f t="shared" si="28"/>
        <v>-1.9826517967781909E-2</v>
      </c>
    </row>
    <row r="355" spans="2:8" ht="15" x14ac:dyDescent="0.2">
      <c r="B355" s="6" t="s">
        <v>126</v>
      </c>
      <c r="C355" s="5">
        <v>0</v>
      </c>
      <c r="D355" s="5">
        <v>0</v>
      </c>
      <c r="E355" s="14" t="str">
        <f t="shared" si="25"/>
        <v/>
      </c>
      <c r="F355" s="14" t="str">
        <f t="shared" si="26"/>
        <v/>
      </c>
      <c r="G355" s="13" t="str">
        <f t="shared" si="27"/>
        <v>0</v>
      </c>
      <c r="H355" s="17" t="str">
        <f t="shared" si="28"/>
        <v/>
      </c>
    </row>
    <row r="356" spans="2:8" ht="15" x14ac:dyDescent="0.2">
      <c r="B356" s="6" t="s">
        <v>371</v>
      </c>
      <c r="C356" s="5">
        <v>0</v>
      </c>
      <c r="D356" s="5">
        <v>0</v>
      </c>
      <c r="E356" s="14" t="str">
        <f t="shared" si="25"/>
        <v/>
      </c>
      <c r="F356" s="14" t="str">
        <f t="shared" si="26"/>
        <v/>
      </c>
      <c r="G356" s="13" t="str">
        <f t="shared" si="27"/>
        <v>0</v>
      </c>
      <c r="H356" s="17" t="str">
        <f t="shared" si="28"/>
        <v/>
      </c>
    </row>
    <row r="357" spans="2:8" ht="15" x14ac:dyDescent="0.2">
      <c r="B357" s="6" t="s">
        <v>372</v>
      </c>
      <c r="C357" s="5">
        <v>22</v>
      </c>
      <c r="D357" s="5">
        <v>1</v>
      </c>
      <c r="E357" s="14">
        <f t="shared" si="25"/>
        <v>2.7261462205700124E-2</v>
      </c>
      <c r="F357" s="14">
        <f t="shared" si="26"/>
        <v>1.0582010582010583E-3</v>
      </c>
      <c r="G357" s="13">
        <f t="shared" si="27"/>
        <v>-0.95454545454545459</v>
      </c>
      <c r="H357" s="17">
        <f t="shared" si="28"/>
        <v>-2.6022304832713755E-2</v>
      </c>
    </row>
    <row r="358" spans="2:8" ht="15" x14ac:dyDescent="0.2">
      <c r="B358" s="6" t="s">
        <v>127</v>
      </c>
      <c r="C358" s="5">
        <v>5</v>
      </c>
      <c r="D358" s="5">
        <v>1</v>
      </c>
      <c r="E358" s="14">
        <f t="shared" si="25"/>
        <v>6.1957868649318466E-3</v>
      </c>
      <c r="F358" s="14">
        <f t="shared" si="26"/>
        <v>1.0582010582010583E-3</v>
      </c>
      <c r="G358" s="13">
        <f t="shared" si="27"/>
        <v>-0.8</v>
      </c>
      <c r="H358" s="17">
        <f t="shared" si="28"/>
        <v>-4.956629491945478E-3</v>
      </c>
    </row>
    <row r="359" spans="2:8" ht="15" x14ac:dyDescent="0.2">
      <c r="B359" s="6" t="s">
        <v>123</v>
      </c>
      <c r="C359" s="5">
        <v>1</v>
      </c>
      <c r="D359" s="5">
        <v>4</v>
      </c>
      <c r="E359" s="14">
        <f t="shared" si="25"/>
        <v>1.2391573729863693E-3</v>
      </c>
      <c r="F359" s="14">
        <f t="shared" si="26"/>
        <v>4.2328042328042331E-3</v>
      </c>
      <c r="G359" s="13">
        <f t="shared" si="27"/>
        <v>3</v>
      </c>
      <c r="H359" s="17">
        <f t="shared" si="28"/>
        <v>3.7174721189591076E-3</v>
      </c>
    </row>
    <row r="360" spans="2:8" ht="15" x14ac:dyDescent="0.2">
      <c r="B360" s="6" t="s">
        <v>373</v>
      </c>
      <c r="C360" s="5">
        <v>0</v>
      </c>
      <c r="D360" s="5">
        <v>0</v>
      </c>
      <c r="E360" s="14" t="str">
        <f t="shared" ref="E360:E423" si="29">+IF(C360=0,"",C360/C$294)</f>
        <v/>
      </c>
      <c r="F360" s="14" t="str">
        <f t="shared" ref="F360:F423" si="30">+IF(D360=0,"",D360/D$294)</f>
        <v/>
      </c>
      <c r="G360" s="13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6" t="s">
        <v>374</v>
      </c>
      <c r="C361" s="5">
        <v>0</v>
      </c>
      <c r="D361" s="5">
        <v>0</v>
      </c>
      <c r="E361" s="14" t="str">
        <f t="shared" si="29"/>
        <v/>
      </c>
      <c r="F361" s="14" t="str">
        <f t="shared" si="30"/>
        <v/>
      </c>
      <c r="G361" s="13" t="str">
        <f t="shared" si="31"/>
        <v>0</v>
      </c>
      <c r="H361" s="17" t="str">
        <f t="shared" si="32"/>
        <v/>
      </c>
    </row>
    <row r="362" spans="2:8" ht="15" x14ac:dyDescent="0.2">
      <c r="B362" s="6" t="s">
        <v>375</v>
      </c>
      <c r="C362" s="5">
        <v>1</v>
      </c>
      <c r="D362" s="5">
        <v>2</v>
      </c>
      <c r="E362" s="14">
        <f t="shared" si="29"/>
        <v>1.2391573729863693E-3</v>
      </c>
      <c r="F362" s="14">
        <f t="shared" si="30"/>
        <v>2.1164021164021165E-3</v>
      </c>
      <c r="G362" s="13">
        <f t="shared" si="31"/>
        <v>1</v>
      </c>
      <c r="H362" s="17">
        <f t="shared" si="32"/>
        <v>1.2391573729863693E-3</v>
      </c>
    </row>
    <row r="363" spans="2:8" ht="15" x14ac:dyDescent="0.2">
      <c r="B363" s="6" t="s">
        <v>376</v>
      </c>
      <c r="C363" s="5">
        <v>0</v>
      </c>
      <c r="D363" s="5">
        <v>3</v>
      </c>
      <c r="E363" s="14" t="str">
        <f t="shared" si="29"/>
        <v/>
      </c>
      <c r="F363" s="14">
        <f t="shared" si="30"/>
        <v>3.1746031746031746E-3</v>
      </c>
      <c r="G363" s="13" t="str">
        <f t="shared" si="31"/>
        <v>0</v>
      </c>
      <c r="H363" s="17" t="str">
        <f t="shared" si="32"/>
        <v/>
      </c>
    </row>
    <row r="364" spans="2:8" ht="15" x14ac:dyDescent="0.2">
      <c r="B364" s="6" t="s">
        <v>377</v>
      </c>
      <c r="C364" s="5">
        <v>1</v>
      </c>
      <c r="D364" s="5">
        <v>0</v>
      </c>
      <c r="E364" s="14">
        <f t="shared" si="29"/>
        <v>1.2391573729863693E-3</v>
      </c>
      <c r="F364" s="14" t="str">
        <f t="shared" si="30"/>
        <v/>
      </c>
      <c r="G364" s="13" t="str">
        <f t="shared" si="31"/>
        <v>0</v>
      </c>
      <c r="H364" s="17">
        <f t="shared" si="32"/>
        <v>0</v>
      </c>
    </row>
    <row r="365" spans="2:8" ht="30" x14ac:dyDescent="0.2">
      <c r="B365" s="6" t="s">
        <v>378</v>
      </c>
      <c r="C365" s="5">
        <v>0</v>
      </c>
      <c r="D365" s="5">
        <v>0</v>
      </c>
      <c r="E365" s="14" t="str">
        <f t="shared" si="29"/>
        <v/>
      </c>
      <c r="F365" s="14" t="str">
        <f t="shared" si="30"/>
        <v/>
      </c>
      <c r="G365" s="13" t="str">
        <f t="shared" si="31"/>
        <v>0</v>
      </c>
      <c r="H365" s="17" t="str">
        <f t="shared" si="32"/>
        <v/>
      </c>
    </row>
    <row r="366" spans="2:8" ht="15" x14ac:dyDescent="0.2">
      <c r="B366" s="6" t="s">
        <v>475</v>
      </c>
      <c r="C366" s="5">
        <v>0</v>
      </c>
      <c r="D366" s="5">
        <v>0</v>
      </c>
      <c r="E366" s="14" t="str">
        <f t="shared" si="29"/>
        <v/>
      </c>
      <c r="F366" s="14" t="str">
        <f t="shared" si="30"/>
        <v/>
      </c>
      <c r="G366" s="13" t="str">
        <f t="shared" si="31"/>
        <v>0</v>
      </c>
      <c r="H366" s="17" t="str">
        <f t="shared" si="32"/>
        <v/>
      </c>
    </row>
    <row r="367" spans="2:8" ht="15" x14ac:dyDescent="0.2">
      <c r="B367" s="6" t="s">
        <v>379</v>
      </c>
      <c r="C367" s="5">
        <v>0</v>
      </c>
      <c r="D367" s="5">
        <v>0</v>
      </c>
      <c r="E367" s="14" t="str">
        <f t="shared" si="29"/>
        <v/>
      </c>
      <c r="F367" s="14" t="str">
        <f t="shared" si="30"/>
        <v/>
      </c>
      <c r="G367" s="13" t="str">
        <f t="shared" si="31"/>
        <v>0</v>
      </c>
      <c r="H367" s="17" t="str">
        <f t="shared" si="32"/>
        <v/>
      </c>
    </row>
    <row r="368" spans="2:8" ht="15" x14ac:dyDescent="0.2">
      <c r="B368" s="6" t="s">
        <v>380</v>
      </c>
      <c r="C368" s="5">
        <v>0</v>
      </c>
      <c r="D368" s="5">
        <v>0</v>
      </c>
      <c r="E368" s="14" t="str">
        <f t="shared" si="29"/>
        <v/>
      </c>
      <c r="F368" s="14" t="str">
        <f t="shared" si="30"/>
        <v/>
      </c>
      <c r="G368" s="13" t="str">
        <f t="shared" si="31"/>
        <v>0</v>
      </c>
      <c r="H368" s="17" t="str">
        <f t="shared" si="32"/>
        <v/>
      </c>
    </row>
    <row r="369" spans="2:8" ht="15" x14ac:dyDescent="0.2">
      <c r="B369" s="6" t="s">
        <v>381</v>
      </c>
      <c r="C369" s="5">
        <v>1</v>
      </c>
      <c r="D369" s="5">
        <v>1</v>
      </c>
      <c r="E369" s="14">
        <f t="shared" si="29"/>
        <v>1.2391573729863693E-3</v>
      </c>
      <c r="F369" s="14">
        <f t="shared" si="30"/>
        <v>1.0582010582010583E-3</v>
      </c>
      <c r="G369" s="13">
        <f t="shared" si="31"/>
        <v>0</v>
      </c>
      <c r="H369" s="17">
        <f t="shared" si="32"/>
        <v>0</v>
      </c>
    </row>
    <row r="370" spans="2:8" ht="15" x14ac:dyDescent="0.2">
      <c r="B370" s="6" t="s">
        <v>135</v>
      </c>
      <c r="C370" s="5">
        <v>2</v>
      </c>
      <c r="D370" s="5">
        <v>2</v>
      </c>
      <c r="E370" s="14">
        <f t="shared" si="29"/>
        <v>2.4783147459727386E-3</v>
      </c>
      <c r="F370" s="14">
        <f t="shared" si="30"/>
        <v>2.1164021164021165E-3</v>
      </c>
      <c r="G370" s="13">
        <f t="shared" si="31"/>
        <v>0</v>
      </c>
      <c r="H370" s="17">
        <f t="shared" si="32"/>
        <v>0</v>
      </c>
    </row>
    <row r="371" spans="2:8" ht="15" x14ac:dyDescent="0.2">
      <c r="B371" s="6" t="s">
        <v>136</v>
      </c>
      <c r="C371" s="5">
        <v>0</v>
      </c>
      <c r="D371" s="5">
        <v>0</v>
      </c>
      <c r="E371" s="14" t="str">
        <f t="shared" si="29"/>
        <v/>
      </c>
      <c r="F371" s="14" t="str">
        <f t="shared" si="30"/>
        <v/>
      </c>
      <c r="G371" s="13" t="str">
        <f t="shared" si="31"/>
        <v>0</v>
      </c>
      <c r="H371" s="17" t="str">
        <f t="shared" si="32"/>
        <v/>
      </c>
    </row>
    <row r="372" spans="2:8" ht="15" x14ac:dyDescent="0.2">
      <c r="B372" s="6" t="s">
        <v>137</v>
      </c>
      <c r="C372" s="5">
        <v>4</v>
      </c>
      <c r="D372" s="5">
        <v>4</v>
      </c>
      <c r="E372" s="14">
        <f t="shared" si="29"/>
        <v>4.9566294919454771E-3</v>
      </c>
      <c r="F372" s="14">
        <f t="shared" si="30"/>
        <v>4.2328042328042331E-3</v>
      </c>
      <c r="G372" s="13">
        <f t="shared" si="31"/>
        <v>0</v>
      </c>
      <c r="H372" s="17">
        <f t="shared" si="32"/>
        <v>0</v>
      </c>
    </row>
    <row r="373" spans="2:8" ht="15" x14ac:dyDescent="0.2">
      <c r="B373" s="6" t="s">
        <v>382</v>
      </c>
      <c r="C373" s="5">
        <v>0</v>
      </c>
      <c r="D373" s="5">
        <v>0</v>
      </c>
      <c r="E373" s="14" t="str">
        <f t="shared" si="29"/>
        <v/>
      </c>
      <c r="F373" s="14" t="str">
        <f t="shared" si="30"/>
        <v/>
      </c>
      <c r="G373" s="13" t="str">
        <f t="shared" si="31"/>
        <v>0</v>
      </c>
      <c r="H373" s="17" t="str">
        <f t="shared" si="32"/>
        <v/>
      </c>
    </row>
    <row r="374" spans="2:8" ht="15" x14ac:dyDescent="0.2">
      <c r="B374" s="6" t="s">
        <v>134</v>
      </c>
      <c r="C374" s="5">
        <v>0</v>
      </c>
      <c r="D374" s="5">
        <v>0</v>
      </c>
      <c r="E374" s="14" t="str">
        <f t="shared" si="29"/>
        <v/>
      </c>
      <c r="F374" s="14" t="str">
        <f t="shared" si="30"/>
        <v/>
      </c>
      <c r="G374" s="13" t="str">
        <f t="shared" si="31"/>
        <v>0</v>
      </c>
      <c r="H374" s="17" t="str">
        <f t="shared" si="32"/>
        <v/>
      </c>
    </row>
    <row r="375" spans="2:8" ht="15" x14ac:dyDescent="0.2">
      <c r="B375" s="6" t="s">
        <v>383</v>
      </c>
      <c r="C375" s="5">
        <v>0</v>
      </c>
      <c r="D375" s="5">
        <v>1</v>
      </c>
      <c r="E375" s="14" t="str">
        <f t="shared" si="29"/>
        <v/>
      </c>
      <c r="F375" s="14">
        <f t="shared" si="30"/>
        <v>1.0582010582010583E-3</v>
      </c>
      <c r="G375" s="13" t="str">
        <f t="shared" si="31"/>
        <v>0</v>
      </c>
      <c r="H375" s="17" t="str">
        <f t="shared" si="32"/>
        <v/>
      </c>
    </row>
    <row r="376" spans="2:8" ht="15" x14ac:dyDescent="0.2">
      <c r="B376" s="6" t="s">
        <v>141</v>
      </c>
      <c r="C376" s="5">
        <v>0</v>
      </c>
      <c r="D376" s="5">
        <v>0</v>
      </c>
      <c r="E376" s="14" t="str">
        <f t="shared" si="29"/>
        <v/>
      </c>
      <c r="F376" s="14" t="str">
        <f t="shared" si="30"/>
        <v/>
      </c>
      <c r="G376" s="13" t="str">
        <f t="shared" si="31"/>
        <v>0</v>
      </c>
      <c r="H376" s="17" t="str">
        <f t="shared" si="32"/>
        <v/>
      </c>
    </row>
    <row r="377" spans="2:8" ht="15" x14ac:dyDescent="0.2">
      <c r="B377" s="6" t="s">
        <v>150</v>
      </c>
      <c r="C377" s="5">
        <v>4</v>
      </c>
      <c r="D377" s="5">
        <v>4</v>
      </c>
      <c r="E377" s="14">
        <f t="shared" si="29"/>
        <v>4.9566294919454771E-3</v>
      </c>
      <c r="F377" s="14">
        <f t="shared" si="30"/>
        <v>4.2328042328042331E-3</v>
      </c>
      <c r="G377" s="13">
        <f t="shared" si="31"/>
        <v>0</v>
      </c>
      <c r="H377" s="17">
        <f t="shared" si="32"/>
        <v>0</v>
      </c>
    </row>
    <row r="378" spans="2:8" ht="15" x14ac:dyDescent="0.2">
      <c r="B378" s="6" t="s">
        <v>149</v>
      </c>
      <c r="C378" s="5">
        <v>13</v>
      </c>
      <c r="D378" s="5">
        <v>7</v>
      </c>
      <c r="E378" s="14">
        <f t="shared" si="29"/>
        <v>1.6109045848822799E-2</v>
      </c>
      <c r="F378" s="14">
        <f t="shared" si="30"/>
        <v>7.4074074074074077E-3</v>
      </c>
      <c r="G378" s="13">
        <f t="shared" si="31"/>
        <v>-0.46153846153846156</v>
      </c>
      <c r="H378" s="17">
        <f t="shared" si="32"/>
        <v>-7.4349442379182153E-3</v>
      </c>
    </row>
    <row r="379" spans="2:8" ht="15" x14ac:dyDescent="0.2">
      <c r="B379" s="6" t="s">
        <v>384</v>
      </c>
      <c r="C379" s="5">
        <v>0</v>
      </c>
      <c r="D379" s="5">
        <v>1</v>
      </c>
      <c r="E379" s="14" t="str">
        <f t="shared" si="29"/>
        <v/>
      </c>
      <c r="F379" s="14">
        <f t="shared" si="30"/>
        <v>1.0582010582010583E-3</v>
      </c>
      <c r="G379" s="13" t="str">
        <f t="shared" si="31"/>
        <v>0</v>
      </c>
      <c r="H379" s="17" t="str">
        <f t="shared" si="32"/>
        <v/>
      </c>
    </row>
    <row r="380" spans="2:8" ht="30" x14ac:dyDescent="0.2">
      <c r="B380" s="6" t="s">
        <v>385</v>
      </c>
      <c r="C380" s="5">
        <v>0</v>
      </c>
      <c r="D380" s="5">
        <v>3</v>
      </c>
      <c r="E380" s="14" t="str">
        <f t="shared" si="29"/>
        <v/>
      </c>
      <c r="F380" s="14">
        <f t="shared" si="30"/>
        <v>3.1746031746031746E-3</v>
      </c>
      <c r="G380" s="13" t="str">
        <f t="shared" si="31"/>
        <v>0</v>
      </c>
      <c r="H380" s="17" t="str">
        <f t="shared" si="32"/>
        <v/>
      </c>
    </row>
    <row r="381" spans="2:8" ht="30" x14ac:dyDescent="0.2">
      <c r="B381" s="6" t="s">
        <v>386</v>
      </c>
      <c r="C381" s="5">
        <v>0</v>
      </c>
      <c r="D381" s="5">
        <v>0</v>
      </c>
      <c r="E381" s="14" t="str">
        <f t="shared" si="29"/>
        <v/>
      </c>
      <c r="F381" s="14" t="str">
        <f t="shared" si="30"/>
        <v/>
      </c>
      <c r="G381" s="13" t="str">
        <f t="shared" si="31"/>
        <v>0</v>
      </c>
      <c r="H381" s="17" t="str">
        <f t="shared" si="32"/>
        <v/>
      </c>
    </row>
    <row r="382" spans="2:8" ht="15" x14ac:dyDescent="0.2">
      <c r="B382" s="6" t="s">
        <v>387</v>
      </c>
      <c r="C382" s="5">
        <v>2</v>
      </c>
      <c r="D382" s="5">
        <v>1</v>
      </c>
      <c r="E382" s="14">
        <f t="shared" si="29"/>
        <v>2.4783147459727386E-3</v>
      </c>
      <c r="F382" s="14">
        <f t="shared" si="30"/>
        <v>1.0582010582010583E-3</v>
      </c>
      <c r="G382" s="13">
        <f t="shared" si="31"/>
        <v>-0.5</v>
      </c>
      <c r="H382" s="17">
        <f t="shared" si="32"/>
        <v>-1.2391573729863693E-3</v>
      </c>
    </row>
    <row r="383" spans="2:8" ht="15" x14ac:dyDescent="0.2">
      <c r="B383" s="6" t="s">
        <v>145</v>
      </c>
      <c r="C383" s="5">
        <v>3</v>
      </c>
      <c r="D383" s="5">
        <v>0</v>
      </c>
      <c r="E383" s="14">
        <f t="shared" si="29"/>
        <v>3.7174721189591076E-3</v>
      </c>
      <c r="F383" s="14" t="str">
        <f t="shared" si="30"/>
        <v/>
      </c>
      <c r="G383" s="13" t="str">
        <f t="shared" si="31"/>
        <v>0</v>
      </c>
      <c r="H383" s="17">
        <f t="shared" si="32"/>
        <v>0</v>
      </c>
    </row>
    <row r="384" spans="2:8" ht="15" x14ac:dyDescent="0.2">
      <c r="B384" s="6" t="s">
        <v>388</v>
      </c>
      <c r="C384" s="5">
        <v>0</v>
      </c>
      <c r="D384" s="5">
        <v>0</v>
      </c>
      <c r="E384" s="14" t="str">
        <f t="shared" si="29"/>
        <v/>
      </c>
      <c r="F384" s="14" t="str">
        <f t="shared" si="30"/>
        <v/>
      </c>
      <c r="G384" s="13" t="str">
        <f t="shared" si="31"/>
        <v>0</v>
      </c>
      <c r="H384" s="17" t="str">
        <f t="shared" si="32"/>
        <v/>
      </c>
    </row>
    <row r="385" spans="2:8" ht="15" x14ac:dyDescent="0.2">
      <c r="B385" s="6" t="s">
        <v>146</v>
      </c>
      <c r="C385" s="5">
        <v>4</v>
      </c>
      <c r="D385" s="5">
        <v>1</v>
      </c>
      <c r="E385" s="14">
        <f t="shared" si="29"/>
        <v>4.9566294919454771E-3</v>
      </c>
      <c r="F385" s="14">
        <f t="shared" si="30"/>
        <v>1.0582010582010583E-3</v>
      </c>
      <c r="G385" s="13">
        <f t="shared" si="31"/>
        <v>-0.75</v>
      </c>
      <c r="H385" s="17">
        <f t="shared" si="32"/>
        <v>-3.7174721189591076E-3</v>
      </c>
    </row>
    <row r="386" spans="2:8" ht="15" x14ac:dyDescent="0.2">
      <c r="B386" s="6" t="s">
        <v>532</v>
      </c>
      <c r="C386" s="5">
        <v>0</v>
      </c>
      <c r="D386" s="5">
        <v>0</v>
      </c>
      <c r="E386" s="14" t="str">
        <f t="shared" si="29"/>
        <v/>
      </c>
      <c r="F386" s="14" t="str">
        <f t="shared" si="30"/>
        <v/>
      </c>
      <c r="G386" s="13" t="str">
        <f t="shared" si="31"/>
        <v>0</v>
      </c>
      <c r="H386" s="17" t="str">
        <f t="shared" si="32"/>
        <v/>
      </c>
    </row>
    <row r="387" spans="2:8" ht="15" x14ac:dyDescent="0.2">
      <c r="B387" s="6" t="s">
        <v>144</v>
      </c>
      <c r="C387" s="5">
        <v>44</v>
      </c>
      <c r="D387" s="5">
        <v>58</v>
      </c>
      <c r="E387" s="14">
        <f t="shared" si="29"/>
        <v>5.4522924411400248E-2</v>
      </c>
      <c r="F387" s="14">
        <f t="shared" si="30"/>
        <v>6.1375661375661375E-2</v>
      </c>
      <c r="G387" s="13">
        <f t="shared" si="31"/>
        <v>0.31818181818181818</v>
      </c>
      <c r="H387" s="17">
        <f t="shared" si="32"/>
        <v>1.7348203221809168E-2</v>
      </c>
    </row>
    <row r="388" spans="2:8" ht="15" x14ac:dyDescent="0.2">
      <c r="B388" s="6" t="s">
        <v>389</v>
      </c>
      <c r="C388" s="5">
        <v>3</v>
      </c>
      <c r="D388" s="5">
        <v>5</v>
      </c>
      <c r="E388" s="14">
        <f t="shared" si="29"/>
        <v>3.7174721189591076E-3</v>
      </c>
      <c r="F388" s="14">
        <f t="shared" si="30"/>
        <v>5.2910052910052907E-3</v>
      </c>
      <c r="G388" s="13">
        <f t="shared" si="31"/>
        <v>0.66666666666666663</v>
      </c>
      <c r="H388" s="17">
        <f t="shared" si="32"/>
        <v>2.4783147459727381E-3</v>
      </c>
    </row>
    <row r="389" spans="2:8" ht="15" x14ac:dyDescent="0.2">
      <c r="B389" s="6" t="s">
        <v>143</v>
      </c>
      <c r="C389" s="5">
        <v>7</v>
      </c>
      <c r="D389" s="5">
        <v>1</v>
      </c>
      <c r="E389" s="14">
        <f t="shared" si="29"/>
        <v>8.6741016109045856E-3</v>
      </c>
      <c r="F389" s="14">
        <f t="shared" si="30"/>
        <v>1.0582010582010583E-3</v>
      </c>
      <c r="G389" s="13">
        <f t="shared" si="31"/>
        <v>-0.8571428571428571</v>
      </c>
      <c r="H389" s="17">
        <f t="shared" si="32"/>
        <v>-7.4349442379182161E-3</v>
      </c>
    </row>
    <row r="390" spans="2:8" ht="15" x14ac:dyDescent="0.2">
      <c r="B390" s="6" t="s">
        <v>476</v>
      </c>
      <c r="C390" s="5">
        <v>0</v>
      </c>
      <c r="D390" s="5">
        <v>0</v>
      </c>
      <c r="E390" s="14" t="str">
        <f t="shared" si="29"/>
        <v/>
      </c>
      <c r="F390" s="14" t="str">
        <f t="shared" si="30"/>
        <v/>
      </c>
      <c r="G390" s="13" t="str">
        <f t="shared" si="31"/>
        <v>0</v>
      </c>
      <c r="H390" s="17" t="str">
        <f t="shared" si="32"/>
        <v/>
      </c>
    </row>
    <row r="391" spans="2:8" ht="15" x14ac:dyDescent="0.2">
      <c r="B391" s="6" t="s">
        <v>153</v>
      </c>
      <c r="C391" s="5">
        <v>1</v>
      </c>
      <c r="D391" s="5">
        <v>3</v>
      </c>
      <c r="E391" s="14">
        <f t="shared" si="29"/>
        <v>1.2391573729863693E-3</v>
      </c>
      <c r="F391" s="14">
        <f t="shared" si="30"/>
        <v>3.1746031746031746E-3</v>
      </c>
      <c r="G391" s="13">
        <f t="shared" si="31"/>
        <v>2</v>
      </c>
      <c r="H391" s="17">
        <f t="shared" si="32"/>
        <v>2.4783147459727386E-3</v>
      </c>
    </row>
    <row r="392" spans="2:8" ht="15" x14ac:dyDescent="0.2">
      <c r="B392" s="6" t="s">
        <v>140</v>
      </c>
      <c r="C392" s="5">
        <v>1</v>
      </c>
      <c r="D392" s="5">
        <v>0</v>
      </c>
      <c r="E392" s="14">
        <f t="shared" si="29"/>
        <v>1.2391573729863693E-3</v>
      </c>
      <c r="F392" s="14" t="str">
        <f t="shared" si="30"/>
        <v/>
      </c>
      <c r="G392" s="13" t="str">
        <f t="shared" si="31"/>
        <v>0</v>
      </c>
      <c r="H392" s="17">
        <f t="shared" si="32"/>
        <v>0</v>
      </c>
    </row>
    <row r="393" spans="2:8" ht="15" x14ac:dyDescent="0.2">
      <c r="B393" s="6" t="s">
        <v>390</v>
      </c>
      <c r="C393" s="5">
        <v>36</v>
      </c>
      <c r="D393" s="5">
        <v>65</v>
      </c>
      <c r="E393" s="14">
        <f t="shared" si="29"/>
        <v>4.4609665427509292E-2</v>
      </c>
      <c r="F393" s="14">
        <f t="shared" si="30"/>
        <v>6.8783068783068779E-2</v>
      </c>
      <c r="G393" s="13">
        <f t="shared" si="31"/>
        <v>0.80555555555555558</v>
      </c>
      <c r="H393" s="17">
        <f t="shared" si="32"/>
        <v>3.5935563816604711E-2</v>
      </c>
    </row>
    <row r="394" spans="2:8" ht="15" x14ac:dyDescent="0.2">
      <c r="B394" s="6" t="s">
        <v>391</v>
      </c>
      <c r="C394" s="5">
        <v>0</v>
      </c>
      <c r="D394" s="5">
        <v>0</v>
      </c>
      <c r="E394" s="14" t="str">
        <f t="shared" si="29"/>
        <v/>
      </c>
      <c r="F394" s="14" t="str">
        <f t="shared" si="30"/>
        <v/>
      </c>
      <c r="G394" s="13" t="str">
        <f t="shared" si="31"/>
        <v>0</v>
      </c>
      <c r="H394" s="17" t="str">
        <f t="shared" si="32"/>
        <v/>
      </c>
    </row>
    <row r="395" spans="2:8" ht="15" x14ac:dyDescent="0.2">
      <c r="B395" s="6" t="s">
        <v>147</v>
      </c>
      <c r="C395" s="5">
        <v>0</v>
      </c>
      <c r="D395" s="5">
        <v>0</v>
      </c>
      <c r="E395" s="14" t="str">
        <f t="shared" si="29"/>
        <v/>
      </c>
      <c r="F395" s="14" t="str">
        <f t="shared" si="30"/>
        <v/>
      </c>
      <c r="G395" s="13" t="str">
        <f t="shared" si="31"/>
        <v>0</v>
      </c>
      <c r="H395" s="17" t="str">
        <f t="shared" si="32"/>
        <v/>
      </c>
    </row>
    <row r="396" spans="2:8" ht="15" x14ac:dyDescent="0.2">
      <c r="B396" s="6" t="s">
        <v>151</v>
      </c>
      <c r="C396" s="5">
        <v>0</v>
      </c>
      <c r="D396" s="5">
        <v>0</v>
      </c>
      <c r="E396" s="14" t="str">
        <f t="shared" si="29"/>
        <v/>
      </c>
      <c r="F396" s="14" t="str">
        <f t="shared" si="30"/>
        <v/>
      </c>
      <c r="G396" s="13" t="str">
        <f t="shared" si="31"/>
        <v>0</v>
      </c>
      <c r="H396" s="17" t="str">
        <f t="shared" si="32"/>
        <v/>
      </c>
    </row>
    <row r="397" spans="2:8" ht="15" x14ac:dyDescent="0.2">
      <c r="B397" s="6" t="s">
        <v>138</v>
      </c>
      <c r="C397" s="5">
        <v>0</v>
      </c>
      <c r="D397" s="5">
        <v>0</v>
      </c>
      <c r="E397" s="14" t="str">
        <f t="shared" si="29"/>
        <v/>
      </c>
      <c r="F397" s="14" t="str">
        <f t="shared" si="30"/>
        <v/>
      </c>
      <c r="G397" s="13" t="str">
        <f t="shared" si="31"/>
        <v>0</v>
      </c>
      <c r="H397" s="17" t="str">
        <f t="shared" si="32"/>
        <v/>
      </c>
    </row>
    <row r="398" spans="2:8" ht="15" x14ac:dyDescent="0.2">
      <c r="B398" s="6" t="s">
        <v>142</v>
      </c>
      <c r="C398" s="5">
        <v>2</v>
      </c>
      <c r="D398" s="5">
        <v>0</v>
      </c>
      <c r="E398" s="14">
        <f t="shared" si="29"/>
        <v>2.4783147459727386E-3</v>
      </c>
      <c r="F398" s="14" t="str">
        <f t="shared" si="30"/>
        <v/>
      </c>
      <c r="G398" s="13" t="str">
        <f t="shared" si="31"/>
        <v>0</v>
      </c>
      <c r="H398" s="17">
        <f t="shared" si="32"/>
        <v>0</v>
      </c>
    </row>
    <row r="399" spans="2:8" ht="15" x14ac:dyDescent="0.2">
      <c r="B399" s="6" t="s">
        <v>148</v>
      </c>
      <c r="C399" s="5">
        <v>0</v>
      </c>
      <c r="D399" s="5">
        <v>0</v>
      </c>
      <c r="E399" s="14" t="str">
        <f t="shared" si="29"/>
        <v/>
      </c>
      <c r="F399" s="14" t="str">
        <f t="shared" si="30"/>
        <v/>
      </c>
      <c r="G399" s="13" t="str">
        <f t="shared" si="31"/>
        <v>0</v>
      </c>
      <c r="H399" s="17" t="str">
        <f t="shared" si="32"/>
        <v/>
      </c>
    </row>
    <row r="400" spans="2:8" ht="15" x14ac:dyDescent="0.2">
      <c r="B400" s="6" t="s">
        <v>152</v>
      </c>
      <c r="C400" s="5">
        <v>0</v>
      </c>
      <c r="D400" s="5">
        <v>0</v>
      </c>
      <c r="E400" s="14" t="str">
        <f t="shared" si="29"/>
        <v/>
      </c>
      <c r="F400" s="14" t="str">
        <f t="shared" si="30"/>
        <v/>
      </c>
      <c r="G400" s="13" t="str">
        <f t="shared" si="31"/>
        <v>0</v>
      </c>
      <c r="H400" s="17" t="str">
        <f t="shared" si="32"/>
        <v/>
      </c>
    </row>
    <row r="401" spans="2:8" ht="15" x14ac:dyDescent="0.2">
      <c r="B401" s="6" t="s">
        <v>392</v>
      </c>
      <c r="C401" s="5">
        <v>31</v>
      </c>
      <c r="D401" s="5">
        <v>20</v>
      </c>
      <c r="E401" s="14">
        <f t="shared" si="29"/>
        <v>3.8413878562577448E-2</v>
      </c>
      <c r="F401" s="14">
        <f t="shared" si="30"/>
        <v>2.1164021164021163E-2</v>
      </c>
      <c r="G401" s="13">
        <f t="shared" si="31"/>
        <v>-0.35483870967741937</v>
      </c>
      <c r="H401" s="17">
        <f t="shared" si="32"/>
        <v>-1.3630731102850064E-2</v>
      </c>
    </row>
    <row r="402" spans="2:8" ht="15" x14ac:dyDescent="0.2">
      <c r="B402" s="6" t="s">
        <v>393</v>
      </c>
      <c r="C402" s="5">
        <v>0</v>
      </c>
      <c r="D402" s="5">
        <v>0</v>
      </c>
      <c r="E402" s="14" t="str">
        <f t="shared" si="29"/>
        <v/>
      </c>
      <c r="F402" s="14" t="str">
        <f t="shared" si="30"/>
        <v/>
      </c>
      <c r="G402" s="13" t="str">
        <f t="shared" si="31"/>
        <v>0</v>
      </c>
      <c r="H402" s="17" t="str">
        <f t="shared" si="32"/>
        <v/>
      </c>
    </row>
    <row r="403" spans="2:8" ht="15" x14ac:dyDescent="0.2">
      <c r="B403" s="6" t="s">
        <v>394</v>
      </c>
      <c r="C403" s="5">
        <v>3</v>
      </c>
      <c r="D403" s="5">
        <v>2</v>
      </c>
      <c r="E403" s="14">
        <f t="shared" si="29"/>
        <v>3.7174721189591076E-3</v>
      </c>
      <c r="F403" s="14">
        <f t="shared" si="30"/>
        <v>2.1164021164021165E-3</v>
      </c>
      <c r="G403" s="13">
        <f t="shared" si="31"/>
        <v>-0.33333333333333331</v>
      </c>
      <c r="H403" s="17">
        <f t="shared" si="32"/>
        <v>-1.2391573729863691E-3</v>
      </c>
    </row>
    <row r="404" spans="2:8" ht="15" x14ac:dyDescent="0.2">
      <c r="B404" s="6" t="s">
        <v>395</v>
      </c>
      <c r="C404" s="5">
        <v>0</v>
      </c>
      <c r="D404" s="5">
        <v>0</v>
      </c>
      <c r="E404" s="14" t="str">
        <f t="shared" si="29"/>
        <v/>
      </c>
      <c r="F404" s="14" t="str">
        <f t="shared" si="30"/>
        <v/>
      </c>
      <c r="G404" s="13" t="str">
        <f t="shared" si="31"/>
        <v>0</v>
      </c>
      <c r="H404" s="17" t="str">
        <f t="shared" si="32"/>
        <v/>
      </c>
    </row>
    <row r="405" spans="2:8" ht="15" x14ac:dyDescent="0.2">
      <c r="B405" s="6" t="s">
        <v>396</v>
      </c>
      <c r="C405" s="5">
        <v>2</v>
      </c>
      <c r="D405" s="5">
        <v>0</v>
      </c>
      <c r="E405" s="14">
        <f t="shared" si="29"/>
        <v>2.4783147459727386E-3</v>
      </c>
      <c r="F405" s="14" t="str">
        <f t="shared" si="30"/>
        <v/>
      </c>
      <c r="G405" s="13" t="str">
        <f t="shared" si="31"/>
        <v>0</v>
      </c>
      <c r="H405" s="17">
        <f t="shared" si="32"/>
        <v>0</v>
      </c>
    </row>
    <row r="406" spans="2:8" ht="15" x14ac:dyDescent="0.2">
      <c r="B406" s="6" t="s">
        <v>397</v>
      </c>
      <c r="C406" s="5">
        <v>13</v>
      </c>
      <c r="D406" s="5">
        <v>17</v>
      </c>
      <c r="E406" s="14">
        <f t="shared" si="29"/>
        <v>1.6109045848822799E-2</v>
      </c>
      <c r="F406" s="14">
        <f t="shared" si="30"/>
        <v>1.7989417989417989E-2</v>
      </c>
      <c r="G406" s="13">
        <f t="shared" si="31"/>
        <v>0.30769230769230771</v>
      </c>
      <c r="H406" s="17">
        <f t="shared" si="32"/>
        <v>4.9566294919454771E-3</v>
      </c>
    </row>
    <row r="407" spans="2:8" ht="15" x14ac:dyDescent="0.2">
      <c r="B407" s="6" t="s">
        <v>398</v>
      </c>
      <c r="C407" s="5">
        <v>2</v>
      </c>
      <c r="D407" s="5">
        <v>2</v>
      </c>
      <c r="E407" s="14">
        <f t="shared" si="29"/>
        <v>2.4783147459727386E-3</v>
      </c>
      <c r="F407" s="14">
        <f t="shared" si="30"/>
        <v>2.1164021164021165E-3</v>
      </c>
      <c r="G407" s="13">
        <f t="shared" si="31"/>
        <v>0</v>
      </c>
      <c r="H407" s="17">
        <f t="shared" si="32"/>
        <v>0</v>
      </c>
    </row>
    <row r="408" spans="2:8" ht="15" x14ac:dyDescent="0.2">
      <c r="B408" s="6" t="s">
        <v>399</v>
      </c>
      <c r="C408" s="5">
        <v>3</v>
      </c>
      <c r="D408" s="5">
        <v>0</v>
      </c>
      <c r="E408" s="14">
        <f t="shared" si="29"/>
        <v>3.7174721189591076E-3</v>
      </c>
      <c r="F408" s="14" t="str">
        <f t="shared" si="30"/>
        <v/>
      </c>
      <c r="G408" s="13" t="str">
        <f t="shared" si="31"/>
        <v>0</v>
      </c>
      <c r="H408" s="17">
        <f t="shared" si="32"/>
        <v>0</v>
      </c>
    </row>
    <row r="409" spans="2:8" ht="15" x14ac:dyDescent="0.2">
      <c r="B409" s="6" t="s">
        <v>139</v>
      </c>
      <c r="C409" s="5">
        <v>1</v>
      </c>
      <c r="D409" s="5">
        <v>4</v>
      </c>
      <c r="E409" s="14">
        <f t="shared" si="29"/>
        <v>1.2391573729863693E-3</v>
      </c>
      <c r="F409" s="14">
        <f t="shared" si="30"/>
        <v>4.2328042328042331E-3</v>
      </c>
      <c r="G409" s="13">
        <f t="shared" si="31"/>
        <v>3</v>
      </c>
      <c r="H409" s="17">
        <f t="shared" si="32"/>
        <v>3.7174721189591076E-3</v>
      </c>
    </row>
    <row r="410" spans="2:8" ht="15" x14ac:dyDescent="0.2">
      <c r="B410" s="6" t="s">
        <v>400</v>
      </c>
      <c r="C410" s="5">
        <v>0</v>
      </c>
      <c r="D410" s="5">
        <v>0</v>
      </c>
      <c r="E410" s="14" t="str">
        <f t="shared" si="29"/>
        <v/>
      </c>
      <c r="F410" s="14" t="str">
        <f t="shared" si="30"/>
        <v/>
      </c>
      <c r="G410" s="13" t="str">
        <f t="shared" si="31"/>
        <v>0</v>
      </c>
      <c r="H410" s="17" t="str">
        <f t="shared" si="32"/>
        <v/>
      </c>
    </row>
    <row r="411" spans="2:8" ht="15" x14ac:dyDescent="0.2">
      <c r="B411" s="6" t="s">
        <v>401</v>
      </c>
      <c r="C411" s="5">
        <v>6</v>
      </c>
      <c r="D411" s="5">
        <v>3</v>
      </c>
      <c r="E411" s="14">
        <f t="shared" si="29"/>
        <v>7.4349442379182153E-3</v>
      </c>
      <c r="F411" s="14">
        <f t="shared" si="30"/>
        <v>3.1746031746031746E-3</v>
      </c>
      <c r="G411" s="13">
        <f t="shared" si="31"/>
        <v>-0.5</v>
      </c>
      <c r="H411" s="17">
        <f t="shared" si="32"/>
        <v>-3.7174721189591076E-3</v>
      </c>
    </row>
    <row r="412" spans="2:8" ht="15" x14ac:dyDescent="0.2">
      <c r="B412" s="6" t="s">
        <v>402</v>
      </c>
      <c r="C412" s="5">
        <v>1</v>
      </c>
      <c r="D412" s="5">
        <v>2</v>
      </c>
      <c r="E412" s="14">
        <f t="shared" si="29"/>
        <v>1.2391573729863693E-3</v>
      </c>
      <c r="F412" s="14">
        <f t="shared" si="30"/>
        <v>2.1164021164021165E-3</v>
      </c>
      <c r="G412" s="13">
        <f t="shared" si="31"/>
        <v>1</v>
      </c>
      <c r="H412" s="17">
        <f t="shared" si="32"/>
        <v>1.2391573729863693E-3</v>
      </c>
    </row>
    <row r="413" spans="2:8" ht="15" x14ac:dyDescent="0.2">
      <c r="B413" s="6" t="s">
        <v>403</v>
      </c>
      <c r="C413" s="5">
        <v>0</v>
      </c>
      <c r="D413" s="5">
        <v>0</v>
      </c>
      <c r="E413" s="14" t="str">
        <f t="shared" si="29"/>
        <v/>
      </c>
      <c r="F413" s="14" t="str">
        <f t="shared" si="30"/>
        <v/>
      </c>
      <c r="G413" s="13" t="str">
        <f t="shared" si="31"/>
        <v>0</v>
      </c>
      <c r="H413" s="17" t="str">
        <f t="shared" si="32"/>
        <v/>
      </c>
    </row>
    <row r="414" spans="2:8" ht="15" x14ac:dyDescent="0.2">
      <c r="B414" s="6" t="s">
        <v>404</v>
      </c>
      <c r="C414" s="5">
        <v>0</v>
      </c>
      <c r="D414" s="5">
        <v>2</v>
      </c>
      <c r="E414" s="14" t="str">
        <f t="shared" si="29"/>
        <v/>
      </c>
      <c r="F414" s="14">
        <f t="shared" si="30"/>
        <v>2.1164021164021165E-3</v>
      </c>
      <c r="G414" s="13" t="str">
        <f t="shared" si="31"/>
        <v>0</v>
      </c>
      <c r="H414" s="17" t="str">
        <f t="shared" si="32"/>
        <v/>
      </c>
    </row>
    <row r="415" spans="2:8" ht="15" x14ac:dyDescent="0.2">
      <c r="B415" s="6" t="s">
        <v>405</v>
      </c>
      <c r="C415" s="5">
        <v>0</v>
      </c>
      <c r="D415" s="5">
        <v>0</v>
      </c>
      <c r="E415" s="14" t="str">
        <f t="shared" si="29"/>
        <v/>
      </c>
      <c r="F415" s="14" t="str">
        <f t="shared" si="30"/>
        <v/>
      </c>
      <c r="G415" s="13" t="str">
        <f t="shared" si="31"/>
        <v>0</v>
      </c>
      <c r="H415" s="17" t="str">
        <f t="shared" si="32"/>
        <v/>
      </c>
    </row>
    <row r="416" spans="2:8" ht="15" x14ac:dyDescent="0.2">
      <c r="B416" s="6" t="s">
        <v>406</v>
      </c>
      <c r="C416" s="5">
        <v>0</v>
      </c>
      <c r="D416" s="5">
        <v>0</v>
      </c>
      <c r="E416" s="14" t="str">
        <f t="shared" si="29"/>
        <v/>
      </c>
      <c r="F416" s="14" t="str">
        <f t="shared" si="30"/>
        <v/>
      </c>
      <c r="G416" s="13" t="str">
        <f t="shared" si="31"/>
        <v>0</v>
      </c>
      <c r="H416" s="17" t="str">
        <f t="shared" si="32"/>
        <v/>
      </c>
    </row>
    <row r="417" spans="2:8" ht="15" x14ac:dyDescent="0.2">
      <c r="B417" s="6" t="s">
        <v>165</v>
      </c>
      <c r="C417" s="5">
        <v>1</v>
      </c>
      <c r="D417" s="5">
        <v>0</v>
      </c>
      <c r="E417" s="14">
        <f t="shared" si="29"/>
        <v>1.2391573729863693E-3</v>
      </c>
      <c r="F417" s="14" t="str">
        <f t="shared" si="30"/>
        <v/>
      </c>
      <c r="G417" s="13" t="str">
        <f t="shared" si="31"/>
        <v>0</v>
      </c>
      <c r="H417" s="17">
        <f t="shared" si="32"/>
        <v>0</v>
      </c>
    </row>
    <row r="418" spans="2:8" ht="30" x14ac:dyDescent="0.2">
      <c r="B418" s="6" t="s">
        <v>166</v>
      </c>
      <c r="C418" s="5">
        <v>0</v>
      </c>
      <c r="D418" s="5">
        <v>1</v>
      </c>
      <c r="E418" s="14" t="str">
        <f t="shared" si="29"/>
        <v/>
      </c>
      <c r="F418" s="14">
        <f t="shared" si="30"/>
        <v>1.0582010582010583E-3</v>
      </c>
      <c r="G418" s="13" t="str">
        <f t="shared" si="31"/>
        <v>0</v>
      </c>
      <c r="H418" s="17" t="str">
        <f t="shared" si="32"/>
        <v/>
      </c>
    </row>
    <row r="419" spans="2:8" ht="15" x14ac:dyDescent="0.2">
      <c r="B419" s="6" t="s">
        <v>407</v>
      </c>
      <c r="C419" s="5">
        <v>0</v>
      </c>
      <c r="D419" s="5">
        <v>1</v>
      </c>
      <c r="E419" s="14" t="str">
        <f t="shared" si="29"/>
        <v/>
      </c>
      <c r="F419" s="14">
        <f t="shared" si="30"/>
        <v>1.0582010582010583E-3</v>
      </c>
      <c r="G419" s="13" t="str">
        <f t="shared" si="31"/>
        <v>0</v>
      </c>
      <c r="H419" s="17" t="str">
        <f t="shared" si="32"/>
        <v/>
      </c>
    </row>
    <row r="420" spans="2:8" ht="15" x14ac:dyDescent="0.2">
      <c r="B420" s="6" t="s">
        <v>408</v>
      </c>
      <c r="C420" s="5">
        <v>0</v>
      </c>
      <c r="D420" s="5">
        <v>0</v>
      </c>
      <c r="E420" s="14" t="str">
        <f t="shared" si="29"/>
        <v/>
      </c>
      <c r="F420" s="14" t="str">
        <f t="shared" si="30"/>
        <v/>
      </c>
      <c r="G420" s="13" t="str">
        <f t="shared" si="31"/>
        <v>0</v>
      </c>
      <c r="H420" s="17" t="str">
        <f t="shared" si="32"/>
        <v/>
      </c>
    </row>
    <row r="421" spans="2:8" ht="30" x14ac:dyDescent="0.2">
      <c r="B421" s="6" t="s">
        <v>409</v>
      </c>
      <c r="C421" s="5">
        <v>0</v>
      </c>
      <c r="D421" s="5">
        <v>0</v>
      </c>
      <c r="E421" s="14" t="str">
        <f t="shared" si="29"/>
        <v/>
      </c>
      <c r="F421" s="14" t="str">
        <f t="shared" si="30"/>
        <v/>
      </c>
      <c r="G421" s="13" t="str">
        <f t="shared" si="31"/>
        <v>0</v>
      </c>
      <c r="H421" s="17" t="str">
        <f t="shared" si="32"/>
        <v/>
      </c>
    </row>
    <row r="422" spans="2:8" ht="15" x14ac:dyDescent="0.2">
      <c r="B422" s="6" t="s">
        <v>163</v>
      </c>
      <c r="C422" s="5">
        <v>1</v>
      </c>
      <c r="D422" s="5">
        <v>5</v>
      </c>
      <c r="E422" s="14">
        <f t="shared" si="29"/>
        <v>1.2391573729863693E-3</v>
      </c>
      <c r="F422" s="14">
        <f t="shared" si="30"/>
        <v>5.2910052910052907E-3</v>
      </c>
      <c r="G422" s="13">
        <f t="shared" si="31"/>
        <v>4</v>
      </c>
      <c r="H422" s="17">
        <f t="shared" si="32"/>
        <v>4.9566294919454771E-3</v>
      </c>
    </row>
    <row r="423" spans="2:8" ht="15" x14ac:dyDescent="0.2">
      <c r="B423" s="6" t="s">
        <v>410</v>
      </c>
      <c r="C423" s="5">
        <v>1</v>
      </c>
      <c r="D423" s="5">
        <v>0</v>
      </c>
      <c r="E423" s="14">
        <f t="shared" si="29"/>
        <v>1.2391573729863693E-3</v>
      </c>
      <c r="F423" s="14" t="str">
        <f t="shared" si="30"/>
        <v/>
      </c>
      <c r="G423" s="13" t="str">
        <f t="shared" si="31"/>
        <v>0</v>
      </c>
      <c r="H423" s="17">
        <f t="shared" si="32"/>
        <v>0</v>
      </c>
    </row>
    <row r="424" spans="2:8" ht="15" x14ac:dyDescent="0.2">
      <c r="B424" s="6" t="s">
        <v>411</v>
      </c>
      <c r="C424" s="5">
        <v>0</v>
      </c>
      <c r="D424" s="5">
        <v>0</v>
      </c>
      <c r="E424" s="14" t="str">
        <f t="shared" ref="E424:E487" si="33">+IF(C424=0,"",C424/C$294)</f>
        <v/>
      </c>
      <c r="F424" s="14" t="str">
        <f t="shared" ref="F424:F487" si="34">+IF(D424=0,"",D424/D$294)</f>
        <v/>
      </c>
      <c r="G424" s="13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15" x14ac:dyDescent="0.2">
      <c r="B425" s="6" t="s">
        <v>412</v>
      </c>
      <c r="C425" s="5">
        <v>0</v>
      </c>
      <c r="D425" s="5">
        <v>0</v>
      </c>
      <c r="E425" s="14" t="str">
        <f t="shared" si="33"/>
        <v/>
      </c>
      <c r="F425" s="14" t="str">
        <f t="shared" si="34"/>
        <v/>
      </c>
      <c r="G425" s="13" t="str">
        <f t="shared" si="35"/>
        <v>0</v>
      </c>
      <c r="H425" s="17" t="str">
        <f t="shared" si="36"/>
        <v/>
      </c>
    </row>
    <row r="426" spans="2:8" ht="30" x14ac:dyDescent="0.2">
      <c r="B426" s="6" t="s">
        <v>413</v>
      </c>
      <c r="C426" s="5">
        <v>0</v>
      </c>
      <c r="D426" s="5">
        <v>0</v>
      </c>
      <c r="E426" s="14" t="str">
        <f t="shared" si="33"/>
        <v/>
      </c>
      <c r="F426" s="14" t="str">
        <f t="shared" si="34"/>
        <v/>
      </c>
      <c r="G426" s="13" t="str">
        <f t="shared" si="35"/>
        <v>0</v>
      </c>
      <c r="H426" s="17" t="str">
        <f t="shared" si="36"/>
        <v/>
      </c>
    </row>
    <row r="427" spans="2:8" ht="15" x14ac:dyDescent="0.2">
      <c r="B427" s="6" t="s">
        <v>160</v>
      </c>
      <c r="C427" s="5">
        <v>0</v>
      </c>
      <c r="D427" s="5">
        <v>0</v>
      </c>
      <c r="E427" s="14" t="str">
        <f t="shared" si="33"/>
        <v/>
      </c>
      <c r="F427" s="14" t="str">
        <f t="shared" si="34"/>
        <v/>
      </c>
      <c r="G427" s="13" t="str">
        <f t="shared" si="35"/>
        <v>0</v>
      </c>
      <c r="H427" s="17" t="str">
        <f t="shared" si="36"/>
        <v/>
      </c>
    </row>
    <row r="428" spans="2:8" ht="15" x14ac:dyDescent="0.2">
      <c r="B428" s="6" t="s">
        <v>414</v>
      </c>
      <c r="C428" s="5">
        <v>0</v>
      </c>
      <c r="D428" s="5">
        <v>0</v>
      </c>
      <c r="E428" s="14" t="str">
        <f t="shared" si="33"/>
        <v/>
      </c>
      <c r="F428" s="14" t="str">
        <f t="shared" si="34"/>
        <v/>
      </c>
      <c r="G428" s="13" t="str">
        <f t="shared" si="35"/>
        <v>0</v>
      </c>
      <c r="H428" s="17" t="str">
        <f t="shared" si="36"/>
        <v/>
      </c>
    </row>
    <row r="429" spans="2:8" ht="15" x14ac:dyDescent="0.2">
      <c r="B429" s="6" t="s">
        <v>415</v>
      </c>
      <c r="C429" s="5">
        <v>1</v>
      </c>
      <c r="D429" s="5">
        <v>0</v>
      </c>
      <c r="E429" s="14">
        <f t="shared" si="33"/>
        <v>1.2391573729863693E-3</v>
      </c>
      <c r="F429" s="14" t="str">
        <f t="shared" si="34"/>
        <v/>
      </c>
      <c r="G429" s="13" t="str">
        <f t="shared" si="35"/>
        <v>0</v>
      </c>
      <c r="H429" s="17">
        <f t="shared" si="36"/>
        <v>0</v>
      </c>
    </row>
    <row r="430" spans="2:8" ht="15" x14ac:dyDescent="0.2">
      <c r="B430" s="6" t="s">
        <v>416</v>
      </c>
      <c r="C430" s="5">
        <v>0</v>
      </c>
      <c r="D430" s="5">
        <v>0</v>
      </c>
      <c r="E430" s="14" t="str">
        <f t="shared" si="33"/>
        <v/>
      </c>
      <c r="F430" s="14" t="str">
        <f t="shared" si="34"/>
        <v/>
      </c>
      <c r="G430" s="13" t="str">
        <f t="shared" si="35"/>
        <v>0</v>
      </c>
      <c r="H430" s="17" t="str">
        <f t="shared" si="36"/>
        <v/>
      </c>
    </row>
    <row r="431" spans="2:8" ht="15" x14ac:dyDescent="0.2">
      <c r="B431" s="6" t="s">
        <v>169</v>
      </c>
      <c r="C431" s="5">
        <v>0</v>
      </c>
      <c r="D431" s="5">
        <v>0</v>
      </c>
      <c r="E431" s="14" t="str">
        <f t="shared" si="33"/>
        <v/>
      </c>
      <c r="F431" s="14" t="str">
        <f t="shared" si="34"/>
        <v/>
      </c>
      <c r="G431" s="13" t="str">
        <f t="shared" si="35"/>
        <v>0</v>
      </c>
      <c r="H431" s="17" t="str">
        <f t="shared" si="36"/>
        <v/>
      </c>
    </row>
    <row r="432" spans="2:8" ht="15" x14ac:dyDescent="0.2">
      <c r="B432" s="6" t="s">
        <v>417</v>
      </c>
      <c r="C432" s="5">
        <v>1</v>
      </c>
      <c r="D432" s="5">
        <v>2</v>
      </c>
      <c r="E432" s="14">
        <f t="shared" si="33"/>
        <v>1.2391573729863693E-3</v>
      </c>
      <c r="F432" s="14">
        <f t="shared" si="34"/>
        <v>2.1164021164021165E-3</v>
      </c>
      <c r="G432" s="13">
        <f t="shared" si="35"/>
        <v>1</v>
      </c>
      <c r="H432" s="17">
        <f t="shared" si="36"/>
        <v>1.2391573729863693E-3</v>
      </c>
    </row>
    <row r="433" spans="2:8" ht="15" x14ac:dyDescent="0.2">
      <c r="B433" s="6" t="s">
        <v>162</v>
      </c>
      <c r="C433" s="5">
        <v>0</v>
      </c>
      <c r="D433" s="5">
        <v>0</v>
      </c>
      <c r="E433" s="14" t="str">
        <f t="shared" si="33"/>
        <v/>
      </c>
      <c r="F433" s="14" t="str">
        <f t="shared" si="34"/>
        <v/>
      </c>
      <c r="G433" s="13" t="str">
        <f t="shared" si="35"/>
        <v>0</v>
      </c>
      <c r="H433" s="17" t="str">
        <f t="shared" si="36"/>
        <v/>
      </c>
    </row>
    <row r="434" spans="2:8" ht="30" x14ac:dyDescent="0.2">
      <c r="B434" s="6" t="s">
        <v>418</v>
      </c>
      <c r="C434" s="5">
        <v>0</v>
      </c>
      <c r="D434" s="5">
        <v>0</v>
      </c>
      <c r="E434" s="14" t="str">
        <f t="shared" si="33"/>
        <v/>
      </c>
      <c r="F434" s="14" t="str">
        <f t="shared" si="34"/>
        <v/>
      </c>
      <c r="G434" s="13" t="str">
        <f t="shared" si="35"/>
        <v>0</v>
      </c>
      <c r="H434" s="17" t="str">
        <f t="shared" si="36"/>
        <v/>
      </c>
    </row>
    <row r="435" spans="2:8" ht="15" x14ac:dyDescent="0.2">
      <c r="B435" s="6" t="s">
        <v>164</v>
      </c>
      <c r="C435" s="5">
        <v>0</v>
      </c>
      <c r="D435" s="5">
        <v>0</v>
      </c>
      <c r="E435" s="14" t="str">
        <f t="shared" si="33"/>
        <v/>
      </c>
      <c r="F435" s="14" t="str">
        <f t="shared" si="34"/>
        <v/>
      </c>
      <c r="G435" s="13" t="str">
        <f t="shared" si="35"/>
        <v>0</v>
      </c>
      <c r="H435" s="17" t="str">
        <f t="shared" si="36"/>
        <v/>
      </c>
    </row>
    <row r="436" spans="2:8" ht="30" x14ac:dyDescent="0.2">
      <c r="B436" s="6" t="s">
        <v>419</v>
      </c>
      <c r="C436" s="5">
        <v>0</v>
      </c>
      <c r="D436" s="5">
        <v>0</v>
      </c>
      <c r="E436" s="14" t="str">
        <f t="shared" si="33"/>
        <v/>
      </c>
      <c r="F436" s="14" t="str">
        <f t="shared" si="34"/>
        <v/>
      </c>
      <c r="G436" s="13" t="str">
        <f t="shared" si="35"/>
        <v>0</v>
      </c>
      <c r="H436" s="17" t="str">
        <f t="shared" si="36"/>
        <v/>
      </c>
    </row>
    <row r="437" spans="2:8" ht="30" x14ac:dyDescent="0.2">
      <c r="B437" s="6" t="s">
        <v>420</v>
      </c>
      <c r="C437" s="5">
        <v>2</v>
      </c>
      <c r="D437" s="5">
        <v>2</v>
      </c>
      <c r="E437" s="14">
        <f t="shared" si="33"/>
        <v>2.4783147459727386E-3</v>
      </c>
      <c r="F437" s="14">
        <f t="shared" si="34"/>
        <v>2.1164021164021165E-3</v>
      </c>
      <c r="G437" s="13">
        <f t="shared" si="35"/>
        <v>0</v>
      </c>
      <c r="H437" s="17">
        <f t="shared" si="36"/>
        <v>0</v>
      </c>
    </row>
    <row r="438" spans="2:8" ht="15" x14ac:dyDescent="0.2">
      <c r="B438" s="6" t="s">
        <v>155</v>
      </c>
      <c r="C438" s="5">
        <v>0</v>
      </c>
      <c r="D438" s="5">
        <v>0</v>
      </c>
      <c r="E438" s="14" t="str">
        <f t="shared" si="33"/>
        <v/>
      </c>
      <c r="F438" s="14" t="str">
        <f t="shared" si="34"/>
        <v/>
      </c>
      <c r="G438" s="13" t="str">
        <f t="shared" si="35"/>
        <v>0</v>
      </c>
      <c r="H438" s="17" t="str">
        <f t="shared" si="36"/>
        <v/>
      </c>
    </row>
    <row r="439" spans="2:8" ht="15" x14ac:dyDescent="0.2">
      <c r="B439" s="6" t="s">
        <v>154</v>
      </c>
      <c r="C439" s="5">
        <v>0</v>
      </c>
      <c r="D439" s="5">
        <v>0</v>
      </c>
      <c r="E439" s="14" t="str">
        <f t="shared" si="33"/>
        <v/>
      </c>
      <c r="F439" s="14" t="str">
        <f t="shared" si="34"/>
        <v/>
      </c>
      <c r="G439" s="13" t="str">
        <f t="shared" si="35"/>
        <v>0</v>
      </c>
      <c r="H439" s="17" t="str">
        <f t="shared" si="36"/>
        <v/>
      </c>
    </row>
    <row r="440" spans="2:8" ht="30" x14ac:dyDescent="0.2">
      <c r="B440" s="6" t="s">
        <v>421</v>
      </c>
      <c r="C440" s="5">
        <v>0</v>
      </c>
      <c r="D440" s="5">
        <v>0</v>
      </c>
      <c r="E440" s="14" t="str">
        <f t="shared" si="33"/>
        <v/>
      </c>
      <c r="F440" s="14" t="str">
        <f t="shared" si="34"/>
        <v/>
      </c>
      <c r="G440" s="13" t="str">
        <f t="shared" si="35"/>
        <v>0</v>
      </c>
      <c r="H440" s="17" t="str">
        <f t="shared" si="36"/>
        <v/>
      </c>
    </row>
    <row r="441" spans="2:8" ht="30" x14ac:dyDescent="0.2">
      <c r="B441" s="6" t="s">
        <v>159</v>
      </c>
      <c r="C441" s="5">
        <v>3</v>
      </c>
      <c r="D441" s="5">
        <v>0</v>
      </c>
      <c r="E441" s="14">
        <f t="shared" si="33"/>
        <v>3.7174721189591076E-3</v>
      </c>
      <c r="F441" s="14" t="str">
        <f t="shared" si="34"/>
        <v/>
      </c>
      <c r="G441" s="13" t="str">
        <f t="shared" si="35"/>
        <v>0</v>
      </c>
      <c r="H441" s="17">
        <f t="shared" si="36"/>
        <v>0</v>
      </c>
    </row>
    <row r="442" spans="2:8" ht="15" x14ac:dyDescent="0.2">
      <c r="B442" s="6" t="s">
        <v>422</v>
      </c>
      <c r="C442" s="5">
        <v>0</v>
      </c>
      <c r="D442" s="5">
        <v>1</v>
      </c>
      <c r="E442" s="14" t="str">
        <f t="shared" si="33"/>
        <v/>
      </c>
      <c r="F442" s="14">
        <f t="shared" si="34"/>
        <v>1.0582010582010583E-3</v>
      </c>
      <c r="G442" s="13" t="str">
        <f t="shared" si="35"/>
        <v>0</v>
      </c>
      <c r="H442" s="17" t="str">
        <f t="shared" si="36"/>
        <v/>
      </c>
    </row>
    <row r="443" spans="2:8" ht="15" x14ac:dyDescent="0.2">
      <c r="B443" s="6" t="s">
        <v>423</v>
      </c>
      <c r="C443" s="5">
        <v>0</v>
      </c>
      <c r="D443" s="5">
        <v>1</v>
      </c>
      <c r="E443" s="14" t="str">
        <f t="shared" si="33"/>
        <v/>
      </c>
      <c r="F443" s="14">
        <f t="shared" si="34"/>
        <v>1.0582010582010583E-3</v>
      </c>
      <c r="G443" s="13" t="str">
        <f t="shared" si="35"/>
        <v>0</v>
      </c>
      <c r="H443" s="17" t="str">
        <f t="shared" si="36"/>
        <v/>
      </c>
    </row>
    <row r="444" spans="2:8" ht="15" x14ac:dyDescent="0.2">
      <c r="B444" s="6" t="s">
        <v>424</v>
      </c>
      <c r="C444" s="5">
        <v>0</v>
      </c>
      <c r="D444" s="5">
        <v>0</v>
      </c>
      <c r="E444" s="14" t="str">
        <f t="shared" si="33"/>
        <v/>
      </c>
      <c r="F444" s="14" t="str">
        <f t="shared" si="34"/>
        <v/>
      </c>
      <c r="G444" s="13" t="str">
        <f t="shared" si="35"/>
        <v>0</v>
      </c>
      <c r="H444" s="17" t="str">
        <f t="shared" si="36"/>
        <v/>
      </c>
    </row>
    <row r="445" spans="2:8" ht="15" x14ac:dyDescent="0.2">
      <c r="B445" s="6" t="s">
        <v>425</v>
      </c>
      <c r="C445" s="5">
        <v>0</v>
      </c>
      <c r="D445" s="5">
        <v>0</v>
      </c>
      <c r="E445" s="14" t="str">
        <f t="shared" si="33"/>
        <v/>
      </c>
      <c r="F445" s="14" t="str">
        <f t="shared" si="34"/>
        <v/>
      </c>
      <c r="G445" s="13" t="str">
        <f t="shared" si="35"/>
        <v>0</v>
      </c>
      <c r="H445" s="17" t="str">
        <f t="shared" si="36"/>
        <v/>
      </c>
    </row>
    <row r="446" spans="2:8" ht="15" x14ac:dyDescent="0.2">
      <c r="B446" s="6" t="s">
        <v>426</v>
      </c>
      <c r="C446" s="5">
        <v>0</v>
      </c>
      <c r="D446" s="5">
        <v>1</v>
      </c>
      <c r="E446" s="14" t="str">
        <f t="shared" si="33"/>
        <v/>
      </c>
      <c r="F446" s="14">
        <f t="shared" si="34"/>
        <v>1.0582010582010583E-3</v>
      </c>
      <c r="G446" s="13" t="str">
        <f t="shared" si="35"/>
        <v>0</v>
      </c>
      <c r="H446" s="17" t="str">
        <f t="shared" si="36"/>
        <v/>
      </c>
    </row>
    <row r="447" spans="2:8" ht="30" x14ac:dyDescent="0.2">
      <c r="B447" s="6" t="s">
        <v>427</v>
      </c>
      <c r="C447" s="5">
        <v>0</v>
      </c>
      <c r="D447" s="5">
        <v>0</v>
      </c>
      <c r="E447" s="14" t="str">
        <f t="shared" si="33"/>
        <v/>
      </c>
      <c r="F447" s="14" t="str">
        <f t="shared" si="34"/>
        <v/>
      </c>
      <c r="G447" s="13" t="str">
        <f t="shared" si="35"/>
        <v>0</v>
      </c>
      <c r="H447" s="17" t="str">
        <f t="shared" si="36"/>
        <v/>
      </c>
    </row>
    <row r="448" spans="2:8" ht="15" x14ac:dyDescent="0.2">
      <c r="B448" s="6" t="s">
        <v>428</v>
      </c>
      <c r="C448" s="5">
        <v>0</v>
      </c>
      <c r="D448" s="5">
        <v>0</v>
      </c>
      <c r="E448" s="14" t="str">
        <f t="shared" si="33"/>
        <v/>
      </c>
      <c r="F448" s="14" t="str">
        <f t="shared" si="34"/>
        <v/>
      </c>
      <c r="G448" s="13" t="str">
        <f t="shared" si="35"/>
        <v>0</v>
      </c>
      <c r="H448" s="17" t="str">
        <f t="shared" si="36"/>
        <v/>
      </c>
    </row>
    <row r="449" spans="2:8" ht="30" x14ac:dyDescent="0.2">
      <c r="B449" s="6" t="s">
        <v>429</v>
      </c>
      <c r="C449" s="5">
        <v>0</v>
      </c>
      <c r="D449" s="5">
        <v>0</v>
      </c>
      <c r="E449" s="14" t="str">
        <f t="shared" si="33"/>
        <v/>
      </c>
      <c r="F449" s="14" t="str">
        <f t="shared" si="34"/>
        <v/>
      </c>
      <c r="G449" s="13" t="str">
        <f t="shared" si="35"/>
        <v>0</v>
      </c>
      <c r="H449" s="17" t="str">
        <f t="shared" si="36"/>
        <v/>
      </c>
    </row>
    <row r="450" spans="2:8" ht="15" x14ac:dyDescent="0.2">
      <c r="B450" s="6" t="s">
        <v>430</v>
      </c>
      <c r="C450" s="5">
        <v>0</v>
      </c>
      <c r="D450" s="5">
        <v>0</v>
      </c>
      <c r="E450" s="14" t="str">
        <f t="shared" si="33"/>
        <v/>
      </c>
      <c r="F450" s="14" t="str">
        <f t="shared" si="34"/>
        <v/>
      </c>
      <c r="G450" s="13" t="str">
        <f t="shared" si="35"/>
        <v>0</v>
      </c>
      <c r="H450" s="17" t="str">
        <f t="shared" si="36"/>
        <v/>
      </c>
    </row>
    <row r="451" spans="2:8" ht="15" x14ac:dyDescent="0.2">
      <c r="B451" s="6" t="s">
        <v>157</v>
      </c>
      <c r="C451" s="5">
        <v>0</v>
      </c>
      <c r="D451" s="5">
        <v>0</v>
      </c>
      <c r="E451" s="14" t="str">
        <f t="shared" si="33"/>
        <v/>
      </c>
      <c r="F451" s="14" t="str">
        <f t="shared" si="34"/>
        <v/>
      </c>
      <c r="G451" s="13" t="str">
        <f t="shared" si="35"/>
        <v>0</v>
      </c>
      <c r="H451" s="17" t="str">
        <f t="shared" si="36"/>
        <v/>
      </c>
    </row>
    <row r="452" spans="2:8" ht="30" x14ac:dyDescent="0.2">
      <c r="B452" s="6" t="s">
        <v>431</v>
      </c>
      <c r="C452" s="5">
        <v>0</v>
      </c>
      <c r="D452" s="5">
        <v>0</v>
      </c>
      <c r="E452" s="14" t="str">
        <f t="shared" si="33"/>
        <v/>
      </c>
      <c r="F452" s="14" t="str">
        <f t="shared" si="34"/>
        <v/>
      </c>
      <c r="G452" s="13" t="str">
        <f t="shared" si="35"/>
        <v>0</v>
      </c>
      <c r="H452" s="17" t="str">
        <f t="shared" si="36"/>
        <v/>
      </c>
    </row>
    <row r="453" spans="2:8" ht="15" x14ac:dyDescent="0.2">
      <c r="B453" s="6" t="s">
        <v>167</v>
      </c>
      <c r="C453" s="5">
        <v>0</v>
      </c>
      <c r="D453" s="5">
        <v>0</v>
      </c>
      <c r="E453" s="14" t="str">
        <f t="shared" si="33"/>
        <v/>
      </c>
      <c r="F453" s="14" t="str">
        <f t="shared" si="34"/>
        <v/>
      </c>
      <c r="G453" s="13" t="str">
        <f t="shared" si="35"/>
        <v>0</v>
      </c>
      <c r="H453" s="17" t="str">
        <f t="shared" si="36"/>
        <v/>
      </c>
    </row>
    <row r="454" spans="2:8" ht="15" x14ac:dyDescent="0.2">
      <c r="B454" s="6" t="s">
        <v>156</v>
      </c>
      <c r="C454" s="5">
        <v>0</v>
      </c>
      <c r="D454" s="5">
        <v>0</v>
      </c>
      <c r="E454" s="14" t="str">
        <f t="shared" si="33"/>
        <v/>
      </c>
      <c r="F454" s="14" t="str">
        <f t="shared" si="34"/>
        <v/>
      </c>
      <c r="G454" s="13" t="str">
        <f t="shared" si="35"/>
        <v>0</v>
      </c>
      <c r="H454" s="17" t="str">
        <f t="shared" si="36"/>
        <v/>
      </c>
    </row>
    <row r="455" spans="2:8" ht="15" x14ac:dyDescent="0.2">
      <c r="B455" s="6" t="s">
        <v>158</v>
      </c>
      <c r="C455" s="5">
        <v>1</v>
      </c>
      <c r="D455" s="5">
        <v>1</v>
      </c>
      <c r="E455" s="14">
        <f t="shared" si="33"/>
        <v>1.2391573729863693E-3</v>
      </c>
      <c r="F455" s="14">
        <f t="shared" si="34"/>
        <v>1.0582010582010583E-3</v>
      </c>
      <c r="G455" s="13">
        <f t="shared" si="35"/>
        <v>0</v>
      </c>
      <c r="H455" s="17">
        <f t="shared" si="36"/>
        <v>0</v>
      </c>
    </row>
    <row r="456" spans="2:8" ht="15" x14ac:dyDescent="0.2">
      <c r="B456" s="6" t="s">
        <v>432</v>
      </c>
      <c r="C456" s="5">
        <v>0</v>
      </c>
      <c r="D456" s="5">
        <v>0</v>
      </c>
      <c r="E456" s="14" t="str">
        <f t="shared" si="33"/>
        <v/>
      </c>
      <c r="F456" s="14" t="str">
        <f t="shared" si="34"/>
        <v/>
      </c>
      <c r="G456" s="13" t="str">
        <f t="shared" si="35"/>
        <v>0</v>
      </c>
      <c r="H456" s="17" t="str">
        <f t="shared" si="36"/>
        <v/>
      </c>
    </row>
    <row r="457" spans="2:8" ht="15" x14ac:dyDescent="0.2">
      <c r="B457" s="6" t="s">
        <v>433</v>
      </c>
      <c r="C457" s="5">
        <v>0</v>
      </c>
      <c r="D457" s="5">
        <v>0</v>
      </c>
      <c r="E457" s="14" t="str">
        <f t="shared" si="33"/>
        <v/>
      </c>
      <c r="F457" s="14" t="str">
        <f t="shared" si="34"/>
        <v/>
      </c>
      <c r="G457" s="13" t="str">
        <f t="shared" si="35"/>
        <v>0</v>
      </c>
      <c r="H457" s="17" t="str">
        <f t="shared" si="36"/>
        <v/>
      </c>
    </row>
    <row r="458" spans="2:8" ht="15" x14ac:dyDescent="0.2">
      <c r="B458" s="6" t="s">
        <v>168</v>
      </c>
      <c r="C458" s="5">
        <v>0</v>
      </c>
      <c r="D458" s="5">
        <v>2</v>
      </c>
      <c r="E458" s="14" t="str">
        <f t="shared" si="33"/>
        <v/>
      </c>
      <c r="F458" s="14">
        <f t="shared" si="34"/>
        <v>2.1164021164021165E-3</v>
      </c>
      <c r="G458" s="13" t="str">
        <f t="shared" si="35"/>
        <v>0</v>
      </c>
      <c r="H458" s="17" t="str">
        <f t="shared" si="36"/>
        <v/>
      </c>
    </row>
    <row r="459" spans="2:8" ht="15" x14ac:dyDescent="0.2">
      <c r="B459" s="6" t="s">
        <v>161</v>
      </c>
      <c r="C459" s="5">
        <v>0</v>
      </c>
      <c r="D459" s="5">
        <v>0</v>
      </c>
      <c r="E459" s="14" t="str">
        <f t="shared" si="33"/>
        <v/>
      </c>
      <c r="F459" s="14" t="str">
        <f t="shared" si="34"/>
        <v/>
      </c>
      <c r="G459" s="13" t="str">
        <f t="shared" si="35"/>
        <v>0</v>
      </c>
      <c r="H459" s="17" t="str">
        <f t="shared" si="36"/>
        <v/>
      </c>
    </row>
    <row r="460" spans="2:8" ht="15" x14ac:dyDescent="0.2">
      <c r="B460" s="6" t="s">
        <v>176</v>
      </c>
      <c r="C460" s="5">
        <v>2</v>
      </c>
      <c r="D460" s="5">
        <v>9</v>
      </c>
      <c r="E460" s="14">
        <f t="shared" si="33"/>
        <v>2.4783147459727386E-3</v>
      </c>
      <c r="F460" s="14">
        <f t="shared" si="34"/>
        <v>9.5238095238095247E-3</v>
      </c>
      <c r="G460" s="13">
        <f t="shared" si="35"/>
        <v>3.5</v>
      </c>
      <c r="H460" s="17">
        <f t="shared" si="36"/>
        <v>8.6741016109045856E-3</v>
      </c>
    </row>
    <row r="461" spans="2:8" ht="30" x14ac:dyDescent="0.2">
      <c r="B461" s="6" t="s">
        <v>173</v>
      </c>
      <c r="C461" s="5">
        <v>0</v>
      </c>
      <c r="D461" s="5">
        <v>0</v>
      </c>
      <c r="E461" s="14" t="str">
        <f t="shared" si="33"/>
        <v/>
      </c>
      <c r="F461" s="14" t="str">
        <f t="shared" si="34"/>
        <v/>
      </c>
      <c r="G461" s="13" t="str">
        <f t="shared" si="35"/>
        <v>0</v>
      </c>
      <c r="H461" s="17" t="str">
        <f t="shared" si="36"/>
        <v/>
      </c>
    </row>
    <row r="462" spans="2:8" ht="15" x14ac:dyDescent="0.2">
      <c r="B462" s="6" t="s">
        <v>174</v>
      </c>
      <c r="C462" s="5">
        <v>0</v>
      </c>
      <c r="D462" s="5">
        <v>0</v>
      </c>
      <c r="E462" s="14" t="str">
        <f t="shared" si="33"/>
        <v/>
      </c>
      <c r="F462" s="14" t="str">
        <f t="shared" si="34"/>
        <v/>
      </c>
      <c r="G462" s="13" t="str">
        <f t="shared" si="35"/>
        <v>0</v>
      </c>
      <c r="H462" s="17" t="str">
        <f t="shared" si="36"/>
        <v/>
      </c>
    </row>
    <row r="463" spans="2:8" ht="15" x14ac:dyDescent="0.2">
      <c r="B463" s="6" t="s">
        <v>477</v>
      </c>
      <c r="C463" s="5">
        <v>4</v>
      </c>
      <c r="D463" s="5">
        <v>9</v>
      </c>
      <c r="E463" s="14">
        <f t="shared" si="33"/>
        <v>4.9566294919454771E-3</v>
      </c>
      <c r="F463" s="14">
        <f t="shared" si="34"/>
        <v>9.5238095238095247E-3</v>
      </c>
      <c r="G463" s="13">
        <f t="shared" si="35"/>
        <v>1.25</v>
      </c>
      <c r="H463" s="17">
        <f t="shared" si="36"/>
        <v>6.1957868649318466E-3</v>
      </c>
    </row>
    <row r="464" spans="2:8" ht="15" x14ac:dyDescent="0.2">
      <c r="B464" s="6" t="s">
        <v>478</v>
      </c>
      <c r="C464" s="5">
        <v>1</v>
      </c>
      <c r="D464" s="5">
        <v>6</v>
      </c>
      <c r="E464" s="14">
        <f t="shared" si="33"/>
        <v>1.2391573729863693E-3</v>
      </c>
      <c r="F464" s="14">
        <f t="shared" si="34"/>
        <v>6.3492063492063492E-3</v>
      </c>
      <c r="G464" s="13">
        <f t="shared" si="35"/>
        <v>5</v>
      </c>
      <c r="H464" s="17">
        <f t="shared" si="36"/>
        <v>6.1957868649318466E-3</v>
      </c>
    </row>
    <row r="465" spans="2:8" ht="15" x14ac:dyDescent="0.2">
      <c r="B465" s="6" t="s">
        <v>183</v>
      </c>
      <c r="C465" s="5">
        <v>0</v>
      </c>
      <c r="D465" s="5">
        <v>1</v>
      </c>
      <c r="E465" s="14" t="str">
        <f t="shared" si="33"/>
        <v/>
      </c>
      <c r="F465" s="14">
        <f t="shared" si="34"/>
        <v>1.0582010582010583E-3</v>
      </c>
      <c r="G465" s="13" t="str">
        <f t="shared" si="35"/>
        <v>0</v>
      </c>
      <c r="H465" s="17" t="str">
        <f t="shared" si="36"/>
        <v/>
      </c>
    </row>
    <row r="466" spans="2:8" ht="15" x14ac:dyDescent="0.2">
      <c r="B466" s="6" t="s">
        <v>178</v>
      </c>
      <c r="C466" s="5">
        <v>1</v>
      </c>
      <c r="D466" s="5">
        <v>2</v>
      </c>
      <c r="E466" s="14">
        <f t="shared" si="33"/>
        <v>1.2391573729863693E-3</v>
      </c>
      <c r="F466" s="14">
        <f t="shared" si="34"/>
        <v>2.1164021164021165E-3</v>
      </c>
      <c r="G466" s="13">
        <f t="shared" si="35"/>
        <v>1</v>
      </c>
      <c r="H466" s="17">
        <f t="shared" si="36"/>
        <v>1.2391573729863693E-3</v>
      </c>
    </row>
    <row r="467" spans="2:8" ht="15" x14ac:dyDescent="0.2">
      <c r="B467" s="6" t="s">
        <v>479</v>
      </c>
      <c r="C467" s="5">
        <v>1</v>
      </c>
      <c r="D467" s="5">
        <v>1</v>
      </c>
      <c r="E467" s="14">
        <f t="shared" si="33"/>
        <v>1.2391573729863693E-3</v>
      </c>
      <c r="F467" s="14">
        <f t="shared" si="34"/>
        <v>1.0582010582010583E-3</v>
      </c>
      <c r="G467" s="13">
        <f t="shared" si="35"/>
        <v>0</v>
      </c>
      <c r="H467" s="17">
        <f t="shared" si="36"/>
        <v>0</v>
      </c>
    </row>
    <row r="468" spans="2:8" ht="15" x14ac:dyDescent="0.2">
      <c r="B468" s="6" t="s">
        <v>182</v>
      </c>
      <c r="C468" s="5">
        <v>0</v>
      </c>
      <c r="D468" s="5">
        <v>0</v>
      </c>
      <c r="E468" s="14" t="str">
        <f t="shared" si="33"/>
        <v/>
      </c>
      <c r="F468" s="14" t="str">
        <f t="shared" si="34"/>
        <v/>
      </c>
      <c r="G468" s="13" t="str">
        <f t="shared" si="35"/>
        <v>0</v>
      </c>
      <c r="H468" s="17" t="str">
        <f t="shared" si="36"/>
        <v/>
      </c>
    </row>
    <row r="469" spans="2:8" ht="15" x14ac:dyDescent="0.2">
      <c r="B469" s="6" t="s">
        <v>175</v>
      </c>
      <c r="C469" s="5">
        <v>0</v>
      </c>
      <c r="D469" s="5">
        <v>0</v>
      </c>
      <c r="E469" s="14" t="str">
        <f t="shared" si="33"/>
        <v/>
      </c>
      <c r="F469" s="14" t="str">
        <f t="shared" si="34"/>
        <v/>
      </c>
      <c r="G469" s="13" t="str">
        <f t="shared" si="35"/>
        <v>0</v>
      </c>
      <c r="H469" s="17" t="str">
        <f t="shared" si="36"/>
        <v/>
      </c>
    </row>
    <row r="470" spans="2:8" ht="15" x14ac:dyDescent="0.2">
      <c r="B470" s="6" t="s">
        <v>434</v>
      </c>
      <c r="C470" s="5">
        <v>0</v>
      </c>
      <c r="D470" s="5">
        <v>0</v>
      </c>
      <c r="E470" s="14" t="str">
        <f t="shared" si="33"/>
        <v/>
      </c>
      <c r="F470" s="14" t="str">
        <f t="shared" si="34"/>
        <v/>
      </c>
      <c r="G470" s="13" t="str">
        <f t="shared" si="35"/>
        <v>0</v>
      </c>
      <c r="H470" s="17" t="str">
        <f t="shared" si="36"/>
        <v/>
      </c>
    </row>
    <row r="471" spans="2:8" ht="15" x14ac:dyDescent="0.2">
      <c r="B471" s="6" t="s">
        <v>170</v>
      </c>
      <c r="C471" s="5">
        <v>0</v>
      </c>
      <c r="D471" s="5">
        <v>1</v>
      </c>
      <c r="E471" s="14" t="str">
        <f t="shared" si="33"/>
        <v/>
      </c>
      <c r="F471" s="14">
        <f t="shared" si="34"/>
        <v>1.0582010582010583E-3</v>
      </c>
      <c r="G471" s="13" t="str">
        <f t="shared" si="35"/>
        <v>0</v>
      </c>
      <c r="H471" s="17" t="str">
        <f t="shared" si="36"/>
        <v/>
      </c>
    </row>
    <row r="472" spans="2:8" ht="15" x14ac:dyDescent="0.2">
      <c r="B472" s="6" t="s">
        <v>185</v>
      </c>
      <c r="C472" s="5">
        <v>0</v>
      </c>
      <c r="D472" s="5">
        <v>0</v>
      </c>
      <c r="E472" s="14" t="str">
        <f t="shared" si="33"/>
        <v/>
      </c>
      <c r="F472" s="14" t="str">
        <f t="shared" si="34"/>
        <v/>
      </c>
      <c r="G472" s="13" t="str">
        <f t="shared" si="35"/>
        <v>0</v>
      </c>
      <c r="H472" s="17" t="str">
        <f t="shared" si="36"/>
        <v/>
      </c>
    </row>
    <row r="473" spans="2:8" ht="15" x14ac:dyDescent="0.2">
      <c r="B473" s="6" t="s">
        <v>435</v>
      </c>
      <c r="C473" s="5">
        <v>0</v>
      </c>
      <c r="D473" s="5">
        <v>0</v>
      </c>
      <c r="E473" s="14" t="str">
        <f t="shared" si="33"/>
        <v/>
      </c>
      <c r="F473" s="14" t="str">
        <f t="shared" si="34"/>
        <v/>
      </c>
      <c r="G473" s="13" t="str">
        <f t="shared" si="35"/>
        <v>0</v>
      </c>
      <c r="H473" s="17" t="str">
        <f t="shared" si="36"/>
        <v/>
      </c>
    </row>
    <row r="474" spans="2:8" ht="15" x14ac:dyDescent="0.2">
      <c r="B474" s="6" t="s">
        <v>436</v>
      </c>
      <c r="C474" s="5">
        <v>0</v>
      </c>
      <c r="D474" s="5">
        <v>0</v>
      </c>
      <c r="E474" s="14" t="str">
        <f t="shared" si="33"/>
        <v/>
      </c>
      <c r="F474" s="14" t="str">
        <f t="shared" si="34"/>
        <v/>
      </c>
      <c r="G474" s="13" t="str">
        <f t="shared" si="35"/>
        <v>0</v>
      </c>
      <c r="H474" s="17" t="str">
        <f t="shared" si="36"/>
        <v/>
      </c>
    </row>
    <row r="475" spans="2:8" ht="15" x14ac:dyDescent="0.2">
      <c r="B475" s="6" t="s">
        <v>437</v>
      </c>
      <c r="C475" s="5">
        <v>1</v>
      </c>
      <c r="D475" s="5">
        <v>1</v>
      </c>
      <c r="E475" s="14">
        <f t="shared" si="33"/>
        <v>1.2391573729863693E-3</v>
      </c>
      <c r="F475" s="14">
        <f t="shared" si="34"/>
        <v>1.0582010582010583E-3</v>
      </c>
      <c r="G475" s="13">
        <f t="shared" si="35"/>
        <v>0</v>
      </c>
      <c r="H475" s="17">
        <f t="shared" si="36"/>
        <v>0</v>
      </c>
    </row>
    <row r="476" spans="2:8" ht="30" x14ac:dyDescent="0.2">
      <c r="B476" s="6" t="s">
        <v>438</v>
      </c>
      <c r="C476" s="5">
        <v>1</v>
      </c>
      <c r="D476" s="5">
        <v>0</v>
      </c>
      <c r="E476" s="14">
        <f t="shared" si="33"/>
        <v>1.2391573729863693E-3</v>
      </c>
      <c r="F476" s="14" t="str">
        <f t="shared" si="34"/>
        <v/>
      </c>
      <c r="G476" s="13" t="str">
        <f t="shared" si="35"/>
        <v>0</v>
      </c>
      <c r="H476" s="17">
        <f t="shared" si="36"/>
        <v>0</v>
      </c>
    </row>
    <row r="477" spans="2:8" ht="15" x14ac:dyDescent="0.2">
      <c r="B477" s="6" t="s">
        <v>181</v>
      </c>
      <c r="C477" s="5">
        <v>0</v>
      </c>
      <c r="D477" s="5">
        <v>0</v>
      </c>
      <c r="E477" s="14" t="str">
        <f t="shared" si="33"/>
        <v/>
      </c>
      <c r="F477" s="14" t="str">
        <f t="shared" si="34"/>
        <v/>
      </c>
      <c r="G477" s="13" t="str">
        <f t="shared" si="35"/>
        <v>0</v>
      </c>
      <c r="H477" s="17" t="str">
        <f t="shared" si="36"/>
        <v/>
      </c>
    </row>
    <row r="478" spans="2:8" ht="15" x14ac:dyDescent="0.2">
      <c r="B478" s="6" t="s">
        <v>439</v>
      </c>
      <c r="C478" s="5">
        <v>14</v>
      </c>
      <c r="D478" s="5">
        <v>10</v>
      </c>
      <c r="E478" s="14">
        <f t="shared" si="33"/>
        <v>1.7348203221809171E-2</v>
      </c>
      <c r="F478" s="14">
        <f t="shared" si="34"/>
        <v>1.0582010582010581E-2</v>
      </c>
      <c r="G478" s="13">
        <f t="shared" si="35"/>
        <v>-0.2857142857142857</v>
      </c>
      <c r="H478" s="17">
        <f t="shared" si="36"/>
        <v>-4.9566294919454771E-3</v>
      </c>
    </row>
    <row r="479" spans="2:8" ht="15" x14ac:dyDescent="0.2">
      <c r="B479" s="6" t="s">
        <v>440</v>
      </c>
      <c r="C479" s="5">
        <v>0</v>
      </c>
      <c r="D479" s="5">
        <v>0</v>
      </c>
      <c r="E479" s="14" t="str">
        <f t="shared" si="33"/>
        <v/>
      </c>
      <c r="F479" s="14" t="str">
        <f t="shared" si="34"/>
        <v/>
      </c>
      <c r="G479" s="13" t="str">
        <f t="shared" si="35"/>
        <v>0</v>
      </c>
      <c r="H479" s="17" t="str">
        <f t="shared" si="36"/>
        <v/>
      </c>
    </row>
    <row r="480" spans="2:8" ht="15" x14ac:dyDescent="0.2">
      <c r="B480" s="6" t="s">
        <v>441</v>
      </c>
      <c r="C480" s="5">
        <v>0</v>
      </c>
      <c r="D480" s="5">
        <v>0</v>
      </c>
      <c r="E480" s="14" t="str">
        <f t="shared" si="33"/>
        <v/>
      </c>
      <c r="F480" s="14" t="str">
        <f t="shared" si="34"/>
        <v/>
      </c>
      <c r="G480" s="13" t="str">
        <f t="shared" si="35"/>
        <v>0</v>
      </c>
      <c r="H480" s="17" t="str">
        <f t="shared" si="36"/>
        <v/>
      </c>
    </row>
    <row r="481" spans="2:8" ht="15" x14ac:dyDescent="0.2">
      <c r="B481" s="6" t="s">
        <v>177</v>
      </c>
      <c r="C481" s="5">
        <v>0</v>
      </c>
      <c r="D481" s="5">
        <v>0</v>
      </c>
      <c r="E481" s="14" t="str">
        <f t="shared" si="33"/>
        <v/>
      </c>
      <c r="F481" s="14" t="str">
        <f t="shared" si="34"/>
        <v/>
      </c>
      <c r="G481" s="13" t="str">
        <f t="shared" si="35"/>
        <v>0</v>
      </c>
      <c r="H481" s="17" t="str">
        <f t="shared" si="36"/>
        <v/>
      </c>
    </row>
    <row r="482" spans="2:8" ht="15" x14ac:dyDescent="0.2">
      <c r="B482" s="6" t="s">
        <v>179</v>
      </c>
      <c r="C482" s="5">
        <v>0</v>
      </c>
      <c r="D482" s="5">
        <v>0</v>
      </c>
      <c r="E482" s="14" t="str">
        <f t="shared" si="33"/>
        <v/>
      </c>
      <c r="F482" s="14" t="str">
        <f t="shared" si="34"/>
        <v/>
      </c>
      <c r="G482" s="13" t="str">
        <f t="shared" si="35"/>
        <v>0</v>
      </c>
      <c r="H482" s="17" t="str">
        <f t="shared" si="36"/>
        <v/>
      </c>
    </row>
    <row r="483" spans="2:8" ht="15" x14ac:dyDescent="0.2">
      <c r="B483" s="6" t="s">
        <v>442</v>
      </c>
      <c r="C483" s="5">
        <v>16</v>
      </c>
      <c r="D483" s="5">
        <v>33</v>
      </c>
      <c r="E483" s="14">
        <f t="shared" si="33"/>
        <v>1.9826517967781909E-2</v>
      </c>
      <c r="F483" s="14">
        <f t="shared" si="34"/>
        <v>3.4920634920634921E-2</v>
      </c>
      <c r="G483" s="13">
        <f t="shared" si="35"/>
        <v>1.0625</v>
      </c>
      <c r="H483" s="17">
        <f t="shared" si="36"/>
        <v>2.1065675340768277E-2</v>
      </c>
    </row>
    <row r="484" spans="2:8" ht="30" x14ac:dyDescent="0.2">
      <c r="B484" s="6" t="s">
        <v>184</v>
      </c>
      <c r="C484" s="5">
        <v>3</v>
      </c>
      <c r="D484" s="5">
        <v>8</v>
      </c>
      <c r="E484" s="14">
        <f t="shared" si="33"/>
        <v>3.7174721189591076E-3</v>
      </c>
      <c r="F484" s="14">
        <f t="shared" si="34"/>
        <v>8.4656084656084662E-3</v>
      </c>
      <c r="G484" s="13">
        <f t="shared" si="35"/>
        <v>1.6666666666666667</v>
      </c>
      <c r="H484" s="17">
        <f t="shared" si="36"/>
        <v>6.1957868649318466E-3</v>
      </c>
    </row>
    <row r="485" spans="2:8" ht="15" x14ac:dyDescent="0.2">
      <c r="B485" s="6" t="s">
        <v>443</v>
      </c>
      <c r="C485" s="5">
        <v>22</v>
      </c>
      <c r="D485" s="5">
        <v>24</v>
      </c>
      <c r="E485" s="14">
        <f t="shared" si="33"/>
        <v>2.7261462205700124E-2</v>
      </c>
      <c r="F485" s="14">
        <f t="shared" si="34"/>
        <v>2.5396825396825397E-2</v>
      </c>
      <c r="G485" s="13">
        <f t="shared" si="35"/>
        <v>9.0909090909090912E-2</v>
      </c>
      <c r="H485" s="17">
        <f t="shared" si="36"/>
        <v>2.4783147459727386E-3</v>
      </c>
    </row>
    <row r="486" spans="2:8" ht="15" x14ac:dyDescent="0.2">
      <c r="B486" s="6" t="s">
        <v>171</v>
      </c>
      <c r="C486" s="5">
        <v>0</v>
      </c>
      <c r="D486" s="5">
        <v>0</v>
      </c>
      <c r="E486" s="14" t="str">
        <f t="shared" si="33"/>
        <v/>
      </c>
      <c r="F486" s="14" t="str">
        <f t="shared" si="34"/>
        <v/>
      </c>
      <c r="G486" s="13" t="str">
        <f t="shared" si="35"/>
        <v>0</v>
      </c>
      <c r="H486" s="17" t="str">
        <f t="shared" si="36"/>
        <v/>
      </c>
    </row>
    <row r="487" spans="2:8" ht="15" x14ac:dyDescent="0.2">
      <c r="B487" s="6" t="s">
        <v>444</v>
      </c>
      <c r="C487" s="5">
        <v>0</v>
      </c>
      <c r="D487" s="5">
        <v>0</v>
      </c>
      <c r="E487" s="14" t="str">
        <f t="shared" si="33"/>
        <v/>
      </c>
      <c r="F487" s="14" t="str">
        <f t="shared" si="34"/>
        <v/>
      </c>
      <c r="G487" s="13" t="str">
        <f t="shared" si="35"/>
        <v>0</v>
      </c>
      <c r="H487" s="17" t="str">
        <f t="shared" si="36"/>
        <v/>
      </c>
    </row>
    <row r="488" spans="2:8" ht="13.5" customHeight="1" x14ac:dyDescent="0.2">
      <c r="B488" s="6" t="s">
        <v>445</v>
      </c>
      <c r="C488" s="5">
        <v>0</v>
      </c>
      <c r="D488" s="5">
        <v>0</v>
      </c>
      <c r="E488" s="14" t="str">
        <f t="shared" ref="E488:E499" si="37">+IF(C488=0,"",C488/C$294)</f>
        <v/>
      </c>
      <c r="F488" s="14" t="str">
        <f t="shared" ref="F488:F499" si="38">+IF(D488=0,"",D488/D$294)</f>
        <v/>
      </c>
      <c r="G488" s="13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6" t="s">
        <v>446</v>
      </c>
      <c r="C489" s="5">
        <v>0</v>
      </c>
      <c r="D489" s="5">
        <v>0</v>
      </c>
      <c r="E489" s="14" t="str">
        <f t="shared" si="37"/>
        <v/>
      </c>
      <c r="F489" s="14" t="str">
        <f t="shared" si="38"/>
        <v/>
      </c>
      <c r="G489" s="13" t="str">
        <f t="shared" si="39"/>
        <v>0</v>
      </c>
      <c r="H489" s="17" t="str">
        <f t="shared" si="40"/>
        <v/>
      </c>
    </row>
    <row r="490" spans="2:8" ht="25.5" customHeight="1" x14ac:dyDescent="0.2">
      <c r="B490" s="6" t="s">
        <v>172</v>
      </c>
      <c r="C490" s="5">
        <v>0</v>
      </c>
      <c r="D490" s="5">
        <v>0</v>
      </c>
      <c r="E490" s="14" t="str">
        <f t="shared" si="37"/>
        <v/>
      </c>
      <c r="F490" s="14" t="str">
        <f t="shared" si="38"/>
        <v/>
      </c>
      <c r="G490" s="13" t="str">
        <f t="shared" si="39"/>
        <v>0</v>
      </c>
      <c r="H490" s="17" t="str">
        <f t="shared" si="40"/>
        <v/>
      </c>
    </row>
    <row r="491" spans="2:8" ht="13.5" customHeight="1" x14ac:dyDescent="0.2">
      <c r="B491" s="6" t="s">
        <v>180</v>
      </c>
      <c r="C491" s="5">
        <v>9</v>
      </c>
      <c r="D491" s="5">
        <v>12</v>
      </c>
      <c r="E491" s="14">
        <f t="shared" si="37"/>
        <v>1.1152416356877323E-2</v>
      </c>
      <c r="F491" s="14">
        <f t="shared" si="38"/>
        <v>1.2698412698412698E-2</v>
      </c>
      <c r="G491" s="13">
        <f t="shared" si="39"/>
        <v>0.33333333333333331</v>
      </c>
      <c r="H491" s="17">
        <f t="shared" si="40"/>
        <v>3.7174721189591076E-3</v>
      </c>
    </row>
    <row r="492" spans="2:8" ht="15" x14ac:dyDescent="0.2">
      <c r="B492" s="6" t="s">
        <v>480</v>
      </c>
      <c r="C492" s="5">
        <v>0</v>
      </c>
      <c r="D492" s="5">
        <v>0</v>
      </c>
      <c r="E492" s="14" t="str">
        <f t="shared" si="37"/>
        <v/>
      </c>
      <c r="F492" s="14" t="str">
        <f t="shared" si="38"/>
        <v/>
      </c>
      <c r="G492" s="13" t="str">
        <f t="shared" si="39"/>
        <v>0</v>
      </c>
      <c r="H492" s="17" t="str">
        <f t="shared" si="40"/>
        <v/>
      </c>
    </row>
    <row r="493" spans="2:8" ht="15" x14ac:dyDescent="0.2">
      <c r="B493" s="6" t="s">
        <v>447</v>
      </c>
      <c r="C493" s="5">
        <v>15</v>
      </c>
      <c r="D493" s="5">
        <v>5</v>
      </c>
      <c r="E493" s="14">
        <f t="shared" si="37"/>
        <v>1.858736059479554E-2</v>
      </c>
      <c r="F493" s="14">
        <f t="shared" si="38"/>
        <v>5.2910052910052907E-3</v>
      </c>
      <c r="G493" s="13">
        <f t="shared" si="39"/>
        <v>-0.66666666666666663</v>
      </c>
      <c r="H493" s="17">
        <f t="shared" si="40"/>
        <v>-1.2391573729863693E-2</v>
      </c>
    </row>
    <row r="494" spans="2:8" ht="15" x14ac:dyDescent="0.2">
      <c r="B494" s="6" t="s">
        <v>448</v>
      </c>
      <c r="C494" s="5">
        <v>0</v>
      </c>
      <c r="D494" s="5">
        <v>0</v>
      </c>
      <c r="E494" s="14" t="str">
        <f t="shared" si="37"/>
        <v/>
      </c>
      <c r="F494" s="14" t="str">
        <f t="shared" si="38"/>
        <v/>
      </c>
      <c r="G494" s="13" t="str">
        <f t="shared" si="39"/>
        <v>0</v>
      </c>
      <c r="H494" s="17" t="str">
        <f t="shared" si="40"/>
        <v/>
      </c>
    </row>
    <row r="495" spans="2:8" ht="13.5" customHeight="1" x14ac:dyDescent="0.2">
      <c r="B495" s="6" t="s">
        <v>449</v>
      </c>
      <c r="C495" s="5">
        <v>0</v>
      </c>
      <c r="D495" s="5">
        <v>1</v>
      </c>
      <c r="E495" s="14" t="str">
        <f t="shared" si="37"/>
        <v/>
      </c>
      <c r="F495" s="14">
        <f t="shared" si="38"/>
        <v>1.0582010582010583E-3</v>
      </c>
      <c r="G495" s="13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6" t="s">
        <v>450</v>
      </c>
      <c r="C496" s="5">
        <v>0</v>
      </c>
      <c r="D496" s="5">
        <v>0</v>
      </c>
      <c r="E496" s="14" t="str">
        <f t="shared" si="37"/>
        <v/>
      </c>
      <c r="F496" s="14" t="str">
        <f t="shared" si="38"/>
        <v/>
      </c>
      <c r="G496" s="13" t="str">
        <f t="shared" si="39"/>
        <v>0</v>
      </c>
      <c r="H496" s="17" t="str">
        <f t="shared" si="40"/>
        <v/>
      </c>
    </row>
    <row r="497" spans="2:8" ht="15" x14ac:dyDescent="0.2">
      <c r="B497" s="6" t="s">
        <v>451</v>
      </c>
      <c r="C497" s="5">
        <v>0</v>
      </c>
      <c r="D497" s="5">
        <v>0</v>
      </c>
      <c r="E497" s="14" t="str">
        <f t="shared" si="37"/>
        <v/>
      </c>
      <c r="F497" s="14" t="str">
        <f t="shared" si="38"/>
        <v/>
      </c>
      <c r="G497" s="13" t="str">
        <f t="shared" si="39"/>
        <v>0</v>
      </c>
      <c r="H497" s="17" t="str">
        <f t="shared" si="40"/>
        <v/>
      </c>
    </row>
    <row r="498" spans="2:8" ht="30" x14ac:dyDescent="0.2">
      <c r="B498" s="6" t="s">
        <v>452</v>
      </c>
      <c r="C498" s="5">
        <v>0</v>
      </c>
      <c r="D498" s="5">
        <v>0</v>
      </c>
      <c r="E498" s="14" t="str">
        <f t="shared" si="37"/>
        <v/>
      </c>
      <c r="F498" s="14" t="str">
        <f t="shared" si="38"/>
        <v/>
      </c>
      <c r="G498" s="13" t="str">
        <f t="shared" si="39"/>
        <v>0</v>
      </c>
      <c r="H498" s="17" t="str">
        <f t="shared" si="40"/>
        <v/>
      </c>
    </row>
    <row r="499" spans="2:8" ht="15" x14ac:dyDescent="0.2">
      <c r="B499" s="6" t="s">
        <v>453</v>
      </c>
      <c r="C499" s="5">
        <v>0</v>
      </c>
      <c r="D499" s="5">
        <v>0</v>
      </c>
      <c r="E499" s="14" t="str">
        <f t="shared" si="37"/>
        <v/>
      </c>
      <c r="F499" s="14" t="str">
        <f t="shared" si="38"/>
        <v/>
      </c>
      <c r="G499" s="13" t="str">
        <f t="shared" si="39"/>
        <v>0</v>
      </c>
      <c r="H499" s="17" t="str">
        <f t="shared" si="40"/>
        <v/>
      </c>
    </row>
    <row r="502" spans="2:8" x14ac:dyDescent="0.2">
      <c r="B502" s="21"/>
      <c r="C502" s="21"/>
      <c r="D502" s="21"/>
      <c r="E502" s="21"/>
      <c r="F502" s="21"/>
    </row>
    <row r="503" spans="2:8" ht="22.5" customHeight="1" x14ac:dyDescent="0.2">
      <c r="B503" s="39" t="s">
        <v>517</v>
      </c>
      <c r="C503" s="40" t="s">
        <v>518</v>
      </c>
      <c r="D503" s="41"/>
      <c r="E503" s="44" t="s">
        <v>482</v>
      </c>
      <c r="F503" s="41"/>
      <c r="G503" s="42" t="s">
        <v>567</v>
      </c>
      <c r="H503" s="42" t="s">
        <v>481</v>
      </c>
    </row>
    <row r="504" spans="2:8" ht="22.5" customHeight="1" x14ac:dyDescent="0.2">
      <c r="B504" s="39"/>
      <c r="C504" s="37">
        <v>2014</v>
      </c>
      <c r="D504" s="37">
        <v>2015</v>
      </c>
      <c r="E504" s="37">
        <v>2014</v>
      </c>
      <c r="F504" s="37">
        <v>2015</v>
      </c>
      <c r="G504" s="43"/>
      <c r="H504" s="43"/>
    </row>
    <row r="505" spans="2:8" x14ac:dyDescent="0.2">
      <c r="B505" s="32" t="s">
        <v>523</v>
      </c>
      <c r="C505" s="33">
        <f>SUM(C506:C530)</f>
        <v>279</v>
      </c>
      <c r="D505" s="34">
        <f>SUM(D506:D530)</f>
        <v>311</v>
      </c>
      <c r="E505" s="35">
        <f>+IF(C505=0,"",C505/C$505)</f>
        <v>1</v>
      </c>
      <c r="F505" s="35">
        <f>+IF(D505=0,"",D505/D$505)</f>
        <v>1</v>
      </c>
      <c r="G505" s="35">
        <f>+IF(OR(AND(D505=0),(C505=0)),"0",((D505-C505)/C505))</f>
        <v>0.11469534050179211</v>
      </c>
      <c r="H505" s="35">
        <f>+IF(OR(AND(E505=""),(G505="")),"",E505*G505)</f>
        <v>0.11469534050179211</v>
      </c>
    </row>
    <row r="506" spans="2:8" ht="15" x14ac:dyDescent="0.2">
      <c r="B506" s="6" t="s">
        <v>454</v>
      </c>
      <c r="C506" s="5">
        <v>5</v>
      </c>
      <c r="D506" s="5">
        <v>5</v>
      </c>
      <c r="E506" s="14">
        <f>+IF(C506=0,"",C506/C$505)</f>
        <v>1.7921146953405017E-2</v>
      </c>
      <c r="F506" s="14">
        <f>+IF(D506=0,"",D506/D$505)</f>
        <v>1.607717041800643E-2</v>
      </c>
      <c r="G506" s="13">
        <f>+IF(OR(AND(D506=0),(C506=0)),"0",((D506-C506)/C506))</f>
        <v>0</v>
      </c>
      <c r="H506" s="17">
        <f>+IF(OR(AND(E506=""),(G506="")),"",E506*G506)</f>
        <v>0</v>
      </c>
    </row>
    <row r="507" spans="2:8" ht="15" x14ac:dyDescent="0.2">
      <c r="B507" s="6" t="s">
        <v>187</v>
      </c>
      <c r="C507" s="5">
        <v>11</v>
      </c>
      <c r="D507" s="5">
        <v>6</v>
      </c>
      <c r="E507" s="14">
        <f t="shared" ref="E507:E530" si="41">+IF(C507=0,"",C507/C$505)</f>
        <v>3.9426523297491037E-2</v>
      </c>
      <c r="F507" s="14">
        <f t="shared" ref="F507:F530" si="42">+IF(D507=0,"",D507/D$505)</f>
        <v>1.9292604501607719E-2</v>
      </c>
      <c r="G507" s="13">
        <f t="shared" ref="G507:G530" si="43">+IF(OR(AND(D507=0),(C507=0)),"0",((D507-C507)/C507))</f>
        <v>-0.45454545454545453</v>
      </c>
      <c r="H507" s="17">
        <f t="shared" ref="H507:H530" si="44">+IF(OR(AND(E507=""),(G507="")),"",E507*G507)</f>
        <v>-1.7921146953405017E-2</v>
      </c>
    </row>
    <row r="508" spans="2:8" ht="15" x14ac:dyDescent="0.2">
      <c r="B508" s="6" t="s">
        <v>455</v>
      </c>
      <c r="C508" s="5">
        <v>34</v>
      </c>
      <c r="D508" s="5">
        <v>68</v>
      </c>
      <c r="E508" s="14">
        <f t="shared" si="41"/>
        <v>0.12186379928315412</v>
      </c>
      <c r="F508" s="14">
        <f t="shared" si="42"/>
        <v>0.21864951768488747</v>
      </c>
      <c r="G508" s="13">
        <f t="shared" si="43"/>
        <v>1</v>
      </c>
      <c r="H508" s="17">
        <f t="shared" si="44"/>
        <v>0.12186379928315412</v>
      </c>
    </row>
    <row r="509" spans="2:8" ht="15" x14ac:dyDescent="0.2">
      <c r="B509" s="6" t="s">
        <v>456</v>
      </c>
      <c r="C509" s="5">
        <v>20</v>
      </c>
      <c r="D509" s="5">
        <v>16</v>
      </c>
      <c r="E509" s="14">
        <f t="shared" si="41"/>
        <v>7.1684587813620068E-2</v>
      </c>
      <c r="F509" s="14">
        <f t="shared" si="42"/>
        <v>5.1446945337620578E-2</v>
      </c>
      <c r="G509" s="13">
        <f t="shared" si="43"/>
        <v>-0.2</v>
      </c>
      <c r="H509" s="17">
        <f t="shared" si="44"/>
        <v>-1.4336917562724014E-2</v>
      </c>
    </row>
    <row r="510" spans="2:8" ht="15" x14ac:dyDescent="0.2">
      <c r="B510" s="6" t="s">
        <v>188</v>
      </c>
      <c r="C510" s="5">
        <v>1</v>
      </c>
      <c r="D510" s="5">
        <v>0</v>
      </c>
      <c r="E510" s="14">
        <f t="shared" si="41"/>
        <v>3.5842293906810036E-3</v>
      </c>
      <c r="F510" s="14" t="str">
        <f t="shared" si="42"/>
        <v/>
      </c>
      <c r="G510" s="13" t="str">
        <f t="shared" si="43"/>
        <v>0</v>
      </c>
      <c r="H510" s="17">
        <f t="shared" si="44"/>
        <v>0</v>
      </c>
    </row>
    <row r="511" spans="2:8" ht="15" x14ac:dyDescent="0.2">
      <c r="B511" s="6" t="s">
        <v>186</v>
      </c>
      <c r="C511" s="5">
        <v>0</v>
      </c>
      <c r="D511" s="5">
        <v>0</v>
      </c>
      <c r="E511" s="14" t="str">
        <f t="shared" si="41"/>
        <v/>
      </c>
      <c r="F511" s="14" t="str">
        <f t="shared" si="42"/>
        <v/>
      </c>
      <c r="G511" s="13" t="str">
        <f t="shared" si="43"/>
        <v>0</v>
      </c>
      <c r="H511" s="17" t="str">
        <f t="shared" si="44"/>
        <v/>
      </c>
    </row>
    <row r="512" spans="2:8" ht="15" x14ac:dyDescent="0.2">
      <c r="B512" s="6" t="s">
        <v>189</v>
      </c>
      <c r="C512" s="5">
        <v>1</v>
      </c>
      <c r="D512" s="5">
        <v>0</v>
      </c>
      <c r="E512" s="14">
        <f t="shared" si="41"/>
        <v>3.5842293906810036E-3</v>
      </c>
      <c r="F512" s="14" t="str">
        <f t="shared" si="42"/>
        <v/>
      </c>
      <c r="G512" s="13" t="str">
        <f t="shared" si="43"/>
        <v>0</v>
      </c>
      <c r="H512" s="17">
        <f t="shared" si="44"/>
        <v>0</v>
      </c>
    </row>
    <row r="513" spans="2:8" ht="15" x14ac:dyDescent="0.2">
      <c r="B513" s="6" t="s">
        <v>457</v>
      </c>
      <c r="C513" s="5">
        <v>0</v>
      </c>
      <c r="D513" s="5">
        <v>0</v>
      </c>
      <c r="E513" s="14" t="str">
        <f t="shared" si="41"/>
        <v/>
      </c>
      <c r="F513" s="14" t="str">
        <f t="shared" si="42"/>
        <v/>
      </c>
      <c r="G513" s="13" t="str">
        <f t="shared" si="43"/>
        <v>0</v>
      </c>
      <c r="H513" s="17" t="str">
        <f t="shared" si="44"/>
        <v/>
      </c>
    </row>
    <row r="514" spans="2:8" ht="15" x14ac:dyDescent="0.2">
      <c r="B514" s="6" t="s">
        <v>458</v>
      </c>
      <c r="C514" s="5">
        <v>0</v>
      </c>
      <c r="D514" s="5">
        <v>0</v>
      </c>
      <c r="E514" s="14" t="str">
        <f t="shared" si="41"/>
        <v/>
      </c>
      <c r="F514" s="14" t="str">
        <f t="shared" si="42"/>
        <v/>
      </c>
      <c r="G514" s="13" t="str">
        <f t="shared" si="43"/>
        <v>0</v>
      </c>
      <c r="H514" s="17" t="str">
        <f t="shared" si="44"/>
        <v/>
      </c>
    </row>
    <row r="515" spans="2:8" ht="15" x14ac:dyDescent="0.2">
      <c r="B515" s="6" t="s">
        <v>533</v>
      </c>
      <c r="C515" s="5">
        <v>1</v>
      </c>
      <c r="D515" s="5">
        <v>2</v>
      </c>
      <c r="E515" s="14">
        <f t="shared" si="41"/>
        <v>3.5842293906810036E-3</v>
      </c>
      <c r="F515" s="14">
        <f t="shared" si="42"/>
        <v>6.4308681672025723E-3</v>
      </c>
      <c r="G515" s="13">
        <f t="shared" si="43"/>
        <v>1</v>
      </c>
      <c r="H515" s="17">
        <f t="shared" si="44"/>
        <v>3.5842293906810036E-3</v>
      </c>
    </row>
    <row r="516" spans="2:8" ht="15" x14ac:dyDescent="0.2">
      <c r="B516" s="6" t="s">
        <v>459</v>
      </c>
      <c r="C516" s="5">
        <v>2</v>
      </c>
      <c r="D516" s="5">
        <v>3</v>
      </c>
      <c r="E516" s="14">
        <f t="shared" si="41"/>
        <v>7.1684587813620072E-3</v>
      </c>
      <c r="F516" s="14">
        <f t="shared" si="42"/>
        <v>9.6463022508038593E-3</v>
      </c>
      <c r="G516" s="13">
        <f t="shared" si="43"/>
        <v>0.5</v>
      </c>
      <c r="H516" s="17">
        <f t="shared" si="44"/>
        <v>3.5842293906810036E-3</v>
      </c>
    </row>
    <row r="517" spans="2:8" ht="15" x14ac:dyDescent="0.2">
      <c r="B517" s="6" t="s">
        <v>460</v>
      </c>
      <c r="C517" s="5">
        <v>7</v>
      </c>
      <c r="D517" s="5">
        <v>1</v>
      </c>
      <c r="E517" s="14">
        <f t="shared" si="41"/>
        <v>2.5089605734767026E-2</v>
      </c>
      <c r="F517" s="14">
        <f t="shared" si="42"/>
        <v>3.2154340836012861E-3</v>
      </c>
      <c r="G517" s="13">
        <f t="shared" si="43"/>
        <v>-0.8571428571428571</v>
      </c>
      <c r="H517" s="17">
        <f t="shared" si="44"/>
        <v>-2.150537634408602E-2</v>
      </c>
    </row>
    <row r="518" spans="2:8" ht="15" x14ac:dyDescent="0.2">
      <c r="B518" s="6" t="s">
        <v>190</v>
      </c>
      <c r="C518" s="5">
        <v>48</v>
      </c>
      <c r="D518" s="5">
        <v>7</v>
      </c>
      <c r="E518" s="14">
        <f t="shared" si="41"/>
        <v>0.17204301075268819</v>
      </c>
      <c r="F518" s="14">
        <f t="shared" si="42"/>
        <v>2.2508038585209004E-2</v>
      </c>
      <c r="G518" s="13">
        <f t="shared" si="43"/>
        <v>-0.85416666666666663</v>
      </c>
      <c r="H518" s="17">
        <f t="shared" si="44"/>
        <v>-0.14695340501792115</v>
      </c>
    </row>
    <row r="519" spans="2:8" ht="15" x14ac:dyDescent="0.2">
      <c r="B519" s="6" t="s">
        <v>192</v>
      </c>
      <c r="C519" s="5">
        <v>5</v>
      </c>
      <c r="D519" s="5">
        <v>2</v>
      </c>
      <c r="E519" s="14">
        <f t="shared" si="41"/>
        <v>1.7921146953405017E-2</v>
      </c>
      <c r="F519" s="14">
        <f t="shared" si="42"/>
        <v>6.4308681672025723E-3</v>
      </c>
      <c r="G519" s="13">
        <f t="shared" si="43"/>
        <v>-0.6</v>
      </c>
      <c r="H519" s="17">
        <f t="shared" si="44"/>
        <v>-1.075268817204301E-2</v>
      </c>
    </row>
    <row r="520" spans="2:8" ht="13.5" customHeight="1" x14ac:dyDescent="0.2">
      <c r="B520" s="6" t="s">
        <v>191</v>
      </c>
      <c r="C520" s="5">
        <v>0</v>
      </c>
      <c r="D520" s="5">
        <v>0</v>
      </c>
      <c r="E520" s="14" t="str">
        <f t="shared" si="41"/>
        <v/>
      </c>
      <c r="F520" s="14" t="str">
        <f t="shared" si="42"/>
        <v/>
      </c>
      <c r="G520" s="13" t="str">
        <f t="shared" si="43"/>
        <v>0</v>
      </c>
      <c r="H520" s="17" t="str">
        <f t="shared" si="44"/>
        <v/>
      </c>
    </row>
    <row r="521" spans="2:8" ht="13.5" customHeight="1" x14ac:dyDescent="0.2">
      <c r="B521" s="6" t="s">
        <v>461</v>
      </c>
      <c r="C521" s="5">
        <v>111</v>
      </c>
      <c r="D521" s="5">
        <v>155</v>
      </c>
      <c r="E521" s="14">
        <f t="shared" si="41"/>
        <v>0.39784946236559138</v>
      </c>
      <c r="F521" s="14">
        <f t="shared" si="42"/>
        <v>0.49839228295819937</v>
      </c>
      <c r="G521" s="13">
        <f t="shared" si="43"/>
        <v>0.3963963963963964</v>
      </c>
      <c r="H521" s="17">
        <f t="shared" si="44"/>
        <v>0.15770609318996415</v>
      </c>
    </row>
    <row r="522" spans="2:8" ht="25.5" customHeight="1" x14ac:dyDescent="0.2">
      <c r="B522" s="6" t="s">
        <v>193</v>
      </c>
      <c r="C522" s="5">
        <v>9</v>
      </c>
      <c r="D522" s="5">
        <v>11</v>
      </c>
      <c r="E522" s="14">
        <f t="shared" si="41"/>
        <v>3.2258064516129031E-2</v>
      </c>
      <c r="F522" s="14">
        <f t="shared" si="42"/>
        <v>3.5369774919614148E-2</v>
      </c>
      <c r="G522" s="13">
        <f t="shared" si="43"/>
        <v>0.22222222222222221</v>
      </c>
      <c r="H522" s="17">
        <f t="shared" si="44"/>
        <v>7.1684587813620063E-3</v>
      </c>
    </row>
    <row r="523" spans="2:8" ht="13.5" customHeight="1" x14ac:dyDescent="0.2">
      <c r="B523" s="6" t="s">
        <v>462</v>
      </c>
      <c r="C523" s="5">
        <v>0</v>
      </c>
      <c r="D523" s="5">
        <v>0</v>
      </c>
      <c r="E523" s="14" t="str">
        <f t="shared" si="41"/>
        <v/>
      </c>
      <c r="F523" s="14" t="str">
        <f t="shared" si="42"/>
        <v/>
      </c>
      <c r="G523" s="13" t="str">
        <f t="shared" si="43"/>
        <v>0</v>
      </c>
      <c r="H523" s="17" t="str">
        <f t="shared" si="44"/>
        <v/>
      </c>
    </row>
    <row r="524" spans="2:8" ht="12" customHeight="1" x14ac:dyDescent="0.2">
      <c r="B524" s="6" t="s">
        <v>194</v>
      </c>
      <c r="C524" s="5">
        <v>5</v>
      </c>
      <c r="D524" s="5">
        <v>0</v>
      </c>
      <c r="E524" s="14">
        <f t="shared" si="41"/>
        <v>1.7921146953405017E-2</v>
      </c>
      <c r="F524" s="14" t="str">
        <f t="shared" si="42"/>
        <v/>
      </c>
      <c r="G524" s="13" t="str">
        <f t="shared" si="43"/>
        <v>0</v>
      </c>
      <c r="H524" s="17">
        <f t="shared" si="44"/>
        <v>0</v>
      </c>
    </row>
    <row r="525" spans="2:8" ht="13.5" customHeight="1" x14ac:dyDescent="0.2">
      <c r="B525" s="6" t="s">
        <v>195</v>
      </c>
      <c r="C525" s="5">
        <v>0</v>
      </c>
      <c r="D525" s="5">
        <v>0</v>
      </c>
      <c r="E525" s="14" t="str">
        <f t="shared" si="41"/>
        <v/>
      </c>
      <c r="F525" s="14" t="str">
        <f t="shared" si="42"/>
        <v/>
      </c>
      <c r="G525" s="13" t="str">
        <f t="shared" si="43"/>
        <v>0</v>
      </c>
      <c r="H525" s="17" t="str">
        <f t="shared" si="44"/>
        <v/>
      </c>
    </row>
    <row r="526" spans="2:8" ht="13.5" customHeight="1" x14ac:dyDescent="0.2">
      <c r="B526" s="6" t="s">
        <v>463</v>
      </c>
      <c r="C526" s="5">
        <v>6</v>
      </c>
      <c r="D526" s="5">
        <v>14</v>
      </c>
      <c r="E526" s="14">
        <f t="shared" si="41"/>
        <v>2.1505376344086023E-2</v>
      </c>
      <c r="F526" s="14">
        <f t="shared" si="42"/>
        <v>4.5016077170418008E-2</v>
      </c>
      <c r="G526" s="13">
        <f t="shared" si="43"/>
        <v>1.3333333333333333</v>
      </c>
      <c r="H526" s="17">
        <f t="shared" si="44"/>
        <v>2.8673835125448029E-2</v>
      </c>
    </row>
    <row r="527" spans="2:8" ht="15" x14ac:dyDescent="0.2">
      <c r="B527" s="6" t="s">
        <v>464</v>
      </c>
      <c r="C527" s="5">
        <v>0</v>
      </c>
      <c r="D527" s="5">
        <v>1</v>
      </c>
      <c r="E527" s="14" t="str">
        <f t="shared" si="41"/>
        <v/>
      </c>
      <c r="F527" s="14">
        <f t="shared" si="42"/>
        <v>3.2154340836012861E-3</v>
      </c>
      <c r="G527" s="13" t="str">
        <f t="shared" si="43"/>
        <v>0</v>
      </c>
      <c r="H527" s="17" t="str">
        <f t="shared" si="44"/>
        <v/>
      </c>
    </row>
    <row r="528" spans="2:8" ht="30" x14ac:dyDescent="0.2">
      <c r="B528" s="6" t="s">
        <v>465</v>
      </c>
      <c r="C528" s="5">
        <v>0</v>
      </c>
      <c r="D528" s="5">
        <v>0</v>
      </c>
      <c r="E528" s="14" t="str">
        <f t="shared" si="41"/>
        <v/>
      </c>
      <c r="F528" s="14" t="str">
        <f t="shared" si="42"/>
        <v/>
      </c>
      <c r="G528" s="13" t="str">
        <f t="shared" si="43"/>
        <v>0</v>
      </c>
      <c r="H528" s="17" t="str">
        <f t="shared" si="44"/>
        <v/>
      </c>
    </row>
    <row r="529" spans="2:8" ht="15" x14ac:dyDescent="0.2">
      <c r="B529" s="6" t="s">
        <v>466</v>
      </c>
      <c r="C529" s="5">
        <v>12</v>
      </c>
      <c r="D529" s="5">
        <v>12</v>
      </c>
      <c r="E529" s="14">
        <f t="shared" si="41"/>
        <v>4.3010752688172046E-2</v>
      </c>
      <c r="F529" s="14">
        <f t="shared" si="42"/>
        <v>3.8585209003215437E-2</v>
      </c>
      <c r="G529" s="13">
        <f t="shared" si="43"/>
        <v>0</v>
      </c>
      <c r="H529" s="17">
        <f t="shared" si="44"/>
        <v>0</v>
      </c>
    </row>
    <row r="530" spans="2:8" ht="15" x14ac:dyDescent="0.2">
      <c r="B530" s="6" t="s">
        <v>467</v>
      </c>
      <c r="C530" s="5">
        <v>1</v>
      </c>
      <c r="D530" s="5">
        <v>8</v>
      </c>
      <c r="E530" s="14">
        <f t="shared" si="41"/>
        <v>3.5842293906810036E-3</v>
      </c>
      <c r="F530" s="14">
        <f t="shared" si="42"/>
        <v>2.5723472668810289E-2</v>
      </c>
      <c r="G530" s="13">
        <f t="shared" si="43"/>
        <v>7</v>
      </c>
      <c r="H530" s="17">
        <f t="shared" si="44"/>
        <v>2.5089605734767026E-2</v>
      </c>
    </row>
    <row r="531" spans="2:8" x14ac:dyDescent="0.2">
      <c r="B531" s="15" t="s">
        <v>526</v>
      </c>
    </row>
  </sheetData>
  <mergeCells count="33">
    <mergeCell ref="D4:H5"/>
    <mergeCell ref="D1:H1"/>
    <mergeCell ref="D2:H3"/>
    <mergeCell ref="B292:B293"/>
    <mergeCell ref="E292:F292"/>
    <mergeCell ref="G6:G7"/>
    <mergeCell ref="H6:H7"/>
    <mergeCell ref="C16:D16"/>
    <mergeCell ref="B6:B7"/>
    <mergeCell ref="C6:D6"/>
    <mergeCell ref="E6:F6"/>
    <mergeCell ref="B16:B17"/>
    <mergeCell ref="E16:F16"/>
    <mergeCell ref="E68:F68"/>
    <mergeCell ref="H16:H17"/>
    <mergeCell ref="G16:G17"/>
    <mergeCell ref="G149:G150"/>
    <mergeCell ref="B503:B504"/>
    <mergeCell ref="C503:D503"/>
    <mergeCell ref="G68:G69"/>
    <mergeCell ref="H68:H69"/>
    <mergeCell ref="C149:D149"/>
    <mergeCell ref="B149:B150"/>
    <mergeCell ref="B68:B69"/>
    <mergeCell ref="C68:D68"/>
    <mergeCell ref="C292:D292"/>
    <mergeCell ref="H503:H504"/>
    <mergeCell ref="E503:F503"/>
    <mergeCell ref="G503:G504"/>
    <mergeCell ref="G292:G293"/>
    <mergeCell ref="H292:H293"/>
    <mergeCell ref="H149:H150"/>
    <mergeCell ref="E149:F149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/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38.25" customHeight="1" x14ac:dyDescent="0.2">
      <c r="C1" s="16"/>
      <c r="D1" s="51" t="s">
        <v>527</v>
      </c>
      <c r="E1" s="52"/>
      <c r="F1" s="52"/>
      <c r="G1" s="52"/>
      <c r="H1" s="53"/>
    </row>
    <row r="2" spans="2:8" ht="18" customHeight="1" x14ac:dyDescent="0.2">
      <c r="C2" s="16"/>
      <c r="D2" s="54" t="s">
        <v>528</v>
      </c>
      <c r="E2" s="55"/>
      <c r="F2" s="55"/>
      <c r="G2" s="55"/>
      <c r="H2" s="56"/>
    </row>
    <row r="3" spans="2:8" ht="18" customHeight="1" thickBot="1" x14ac:dyDescent="0.25">
      <c r="C3" s="16"/>
      <c r="D3" s="48"/>
      <c r="E3" s="49"/>
      <c r="F3" s="49"/>
      <c r="G3" s="49"/>
      <c r="H3" s="50"/>
    </row>
    <row r="4" spans="2:8" ht="18" customHeight="1" x14ac:dyDescent="0.2">
      <c r="D4" s="45" t="s">
        <v>541</v>
      </c>
      <c r="E4" s="46"/>
      <c r="F4" s="46"/>
      <c r="G4" s="46"/>
      <c r="H4" s="47"/>
    </row>
    <row r="5" spans="2:8" ht="18" customHeight="1" thickBot="1" x14ac:dyDescent="0.25">
      <c r="D5" s="48"/>
      <c r="E5" s="49"/>
      <c r="F5" s="49"/>
      <c r="G5" s="49"/>
      <c r="H5" s="50"/>
    </row>
    <row r="6" spans="2:8" ht="22.5" customHeight="1" x14ac:dyDescent="0.2">
      <c r="B6" s="39" t="s">
        <v>517</v>
      </c>
      <c r="C6" s="40" t="s">
        <v>518</v>
      </c>
      <c r="D6" s="41"/>
      <c r="E6" s="44" t="s">
        <v>482</v>
      </c>
      <c r="F6" s="41"/>
      <c r="G6" s="42" t="s">
        <v>567</v>
      </c>
      <c r="H6" s="42" t="s">
        <v>481</v>
      </c>
    </row>
    <row r="7" spans="2:8" ht="22.5" customHeight="1" x14ac:dyDescent="0.2">
      <c r="B7" s="39"/>
      <c r="C7" s="31">
        <v>2014</v>
      </c>
      <c r="D7" s="31">
        <v>2015</v>
      </c>
      <c r="E7" s="31">
        <v>2014</v>
      </c>
      <c r="F7" s="31">
        <v>2015</v>
      </c>
      <c r="G7" s="43"/>
      <c r="H7" s="43"/>
    </row>
    <row r="8" spans="2:8" x14ac:dyDescent="0.2">
      <c r="B8" s="32" t="s">
        <v>509</v>
      </c>
      <c r="C8" s="33">
        <f>+C18+C70+C151+C294+C505</f>
        <v>1835</v>
      </c>
      <c r="D8" s="34">
        <f>+D18+D70+D151+D294+D505</f>
        <v>2455</v>
      </c>
      <c r="E8" s="35">
        <f>+C8/C$8</f>
        <v>1</v>
      </c>
      <c r="F8" s="35">
        <f>+D8/D$8</f>
        <v>1</v>
      </c>
      <c r="G8" s="35">
        <f>+(D8-C8)/C8</f>
        <v>0.33787465940054495</v>
      </c>
      <c r="H8" s="35">
        <f>+E8*G8</f>
        <v>0.33787465940054495</v>
      </c>
    </row>
    <row r="9" spans="2:8" x14ac:dyDescent="0.2">
      <c r="B9" s="30" t="str">
        <f>+B18</f>
        <v>Total Vacantes en ocupaciones de nivel Directivo</v>
      </c>
      <c r="C9" s="28">
        <f>+C18</f>
        <v>6</v>
      </c>
      <c r="D9" s="28">
        <f>+D18</f>
        <v>13</v>
      </c>
      <c r="E9" s="29">
        <f t="shared" ref="E9:E13" si="0">C9/$C$8</f>
        <v>3.2697547683923707E-3</v>
      </c>
      <c r="F9" s="29">
        <f>D9/$D$8</f>
        <v>5.295315682281059E-3</v>
      </c>
      <c r="G9" s="13">
        <f>+IF(OR(AND(D9=0),(C9=0)),"0",((D9-C9)/C9))</f>
        <v>1.1666666666666667</v>
      </c>
      <c r="H9" s="17">
        <f>+IF(OR(AND(E9=""),(G9="")),"",E9*G9)</f>
        <v>3.8147138964577661E-3</v>
      </c>
    </row>
    <row r="10" spans="2:8" x14ac:dyDescent="0.2">
      <c r="B10" s="30" t="str">
        <f>+B70</f>
        <v xml:space="preserve">Total Vacantes en ocupaciones de nivel Profesional </v>
      </c>
      <c r="C10" s="28">
        <f>+C70</f>
        <v>274</v>
      </c>
      <c r="D10" s="28">
        <f>+D70</f>
        <v>133</v>
      </c>
      <c r="E10" s="29">
        <f t="shared" si="0"/>
        <v>0.14931880108991827</v>
      </c>
      <c r="F10" s="29">
        <f>D10/$D$8</f>
        <v>5.4175152749490835E-2</v>
      </c>
      <c r="G10" s="13">
        <f>+IF(OR(AND(D10=0),(C10=0)),"0",((D10-C10)/C10))</f>
        <v>-0.51459854014598538</v>
      </c>
      <c r="H10" s="17">
        <f>+IF(OR(AND(E10=""),(G10="")),"",E10*G10)</f>
        <v>-7.6839237057220719E-2</v>
      </c>
    </row>
    <row r="11" spans="2:8" ht="24" x14ac:dyDescent="0.2">
      <c r="B11" s="30" t="str">
        <f>+B151</f>
        <v>Total Vacantes en ocupaciones de nivel Técnicos Profesionales - Tecnólogos</v>
      </c>
      <c r="C11" s="28">
        <f>+C151</f>
        <v>199</v>
      </c>
      <c r="D11" s="28">
        <f>+D151</f>
        <v>438</v>
      </c>
      <c r="E11" s="29">
        <f t="shared" si="0"/>
        <v>0.10844686648501363</v>
      </c>
      <c r="F11" s="29">
        <f>D11/$D$8</f>
        <v>0.17841140529531568</v>
      </c>
      <c r="G11" s="13">
        <f>+IF(OR(AND(D11=0),(C11=0)),"0",((D11-C11)/C11))</f>
        <v>1.2010050251256281</v>
      </c>
      <c r="H11" s="17">
        <f>+IF(OR(AND(E11=""),(G11="")),"",E11*G11)</f>
        <v>0.13024523160762944</v>
      </c>
    </row>
    <row r="12" spans="2:8" x14ac:dyDescent="0.2">
      <c r="B12" s="30" t="str">
        <f>+B294</f>
        <v>Total Vacantes  en ocupaciones de nivel Calificados</v>
      </c>
      <c r="C12" s="28">
        <f>+C294</f>
        <v>602</v>
      </c>
      <c r="D12" s="28">
        <f>+D294</f>
        <v>1606</v>
      </c>
      <c r="E12" s="29">
        <f t="shared" si="0"/>
        <v>0.32806539509536786</v>
      </c>
      <c r="F12" s="29">
        <f>D12/$D$8</f>
        <v>0.65417515274949078</v>
      </c>
      <c r="G12" s="13">
        <f>+IF(OR(AND(D12=0),(C12=0)),"0",((D12-C12)/C12))</f>
        <v>1.6677740863787376</v>
      </c>
      <c r="H12" s="17">
        <f>+IF(OR(AND(E12=""),(G12="")),"",E12*G12)</f>
        <v>0.54713896457765676</v>
      </c>
    </row>
    <row r="13" spans="2:8" x14ac:dyDescent="0.2">
      <c r="B13" s="30" t="str">
        <f>+B505</f>
        <v>Total Vacantes en ocupaciones de nivel Elemental</v>
      </c>
      <c r="C13" s="28">
        <f>+C505</f>
        <v>754</v>
      </c>
      <c r="D13" s="28">
        <f>+D505</f>
        <v>265</v>
      </c>
      <c r="E13" s="29">
        <f t="shared" si="0"/>
        <v>0.41089918256130792</v>
      </c>
      <c r="F13" s="29">
        <f>D13/$D$8</f>
        <v>0.1079429735234216</v>
      </c>
      <c r="G13" s="13">
        <f>+IF(OR(AND(D13=0),(C13=0)),"0",((D13-C13)/C13))</f>
        <v>-0.64854111405835546</v>
      </c>
      <c r="H13" s="17">
        <f>+IF(OR(AND(E13=""),(G13="")),"",E13*G13)</f>
        <v>-0.2664850136239782</v>
      </c>
    </row>
    <row r="16" spans="2:8" ht="27.75" customHeight="1" x14ac:dyDescent="0.2">
      <c r="B16" s="39" t="s">
        <v>517</v>
      </c>
      <c r="C16" s="40" t="s">
        <v>518</v>
      </c>
      <c r="D16" s="41"/>
      <c r="E16" s="44" t="s">
        <v>482</v>
      </c>
      <c r="F16" s="41"/>
      <c r="G16" s="42" t="s">
        <v>567</v>
      </c>
      <c r="H16" s="42" t="s">
        <v>481</v>
      </c>
    </row>
    <row r="17" spans="2:8" s="4" customFormat="1" ht="26.25" customHeight="1" x14ac:dyDescent="0.2">
      <c r="B17" s="39"/>
      <c r="C17" s="37">
        <v>2014</v>
      </c>
      <c r="D17" s="37">
        <v>2015</v>
      </c>
      <c r="E17" s="37">
        <v>2014</v>
      </c>
      <c r="F17" s="37">
        <v>2015</v>
      </c>
      <c r="G17" s="43"/>
      <c r="H17" s="43"/>
    </row>
    <row r="18" spans="2:8" s="4" customFormat="1" ht="26.25" customHeight="1" x14ac:dyDescent="0.2">
      <c r="B18" s="32" t="s">
        <v>519</v>
      </c>
      <c r="C18" s="33">
        <f>SUM(C19:C64)</f>
        <v>6</v>
      </c>
      <c r="D18" s="34">
        <f>SUM(D19:D64)</f>
        <v>13</v>
      </c>
      <c r="E18" s="35">
        <f>+IF(C18=0,"",C18/C$18)</f>
        <v>1</v>
      </c>
      <c r="F18" s="35">
        <f>+IF(D18=0,"",D18/D$18)</f>
        <v>1</v>
      </c>
      <c r="G18" s="35">
        <f>+IF(OR(AND(D18=0),(C18=0)),"0",((D18-C18)/C18))</f>
        <v>1.1666666666666667</v>
      </c>
      <c r="H18" s="35">
        <f>+IF(OR(AND(E18=""),(G18="")),"",E18*G18)</f>
        <v>1.1666666666666667</v>
      </c>
    </row>
    <row r="19" spans="2:8" ht="20.100000000000001" customHeight="1" x14ac:dyDescent="0.2">
      <c r="B19" s="6" t="s">
        <v>0</v>
      </c>
      <c r="C19" s="5">
        <v>0</v>
      </c>
      <c r="D19" s="5">
        <v>0</v>
      </c>
      <c r="E19" s="12" t="str">
        <f>+IF(C19=0,"",C19/C$18)</f>
        <v/>
      </c>
      <c r="F19" s="12" t="str">
        <f>+IF(D19=0,"",D19/D$18)</f>
        <v/>
      </c>
      <c r="G19" s="13" t="str">
        <f>+IF(OR(AND(D19=0),(C19=0)),"0",((D19-C19)/C19))</f>
        <v>0</v>
      </c>
      <c r="H19" s="17" t="str">
        <f>+IF(OR(AND(E19=""),(G19="")),"",E19*G19)</f>
        <v/>
      </c>
    </row>
    <row r="20" spans="2:8" ht="20.100000000000001" customHeight="1" x14ac:dyDescent="0.2">
      <c r="B20" s="6" t="s">
        <v>196</v>
      </c>
      <c r="C20" s="5">
        <v>0</v>
      </c>
      <c r="D20" s="5">
        <v>0</v>
      </c>
      <c r="E20" s="12" t="str">
        <f t="shared" ref="E20:E64" si="1">+IF(C20=0,"",C20/C$18)</f>
        <v/>
      </c>
      <c r="F20" s="12" t="str">
        <f t="shared" ref="F20:F64" si="2">+IF(D20=0,"",D20/D$18)</f>
        <v/>
      </c>
      <c r="G20" s="13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20.100000000000001" customHeight="1" x14ac:dyDescent="0.2">
      <c r="B21" s="6" t="s">
        <v>1</v>
      </c>
      <c r="C21" s="5">
        <v>0</v>
      </c>
      <c r="D21" s="5">
        <v>0</v>
      </c>
      <c r="E21" s="12" t="str">
        <f t="shared" si="1"/>
        <v/>
      </c>
      <c r="F21" s="12" t="str">
        <f t="shared" si="2"/>
        <v/>
      </c>
      <c r="G21" s="13" t="str">
        <f t="shared" si="3"/>
        <v>0</v>
      </c>
      <c r="H21" s="17" t="str">
        <f t="shared" si="4"/>
        <v/>
      </c>
    </row>
    <row r="22" spans="2:8" ht="20.100000000000001" customHeight="1" x14ac:dyDescent="0.2">
      <c r="B22" s="6" t="s">
        <v>197</v>
      </c>
      <c r="C22" s="5">
        <v>0</v>
      </c>
      <c r="D22" s="5">
        <v>0</v>
      </c>
      <c r="E22" s="12" t="str">
        <f t="shared" si="1"/>
        <v/>
      </c>
      <c r="F22" s="12" t="str">
        <f t="shared" si="2"/>
        <v/>
      </c>
      <c r="G22" s="13" t="str">
        <f t="shared" si="3"/>
        <v>0</v>
      </c>
      <c r="H22" s="17" t="str">
        <f t="shared" si="4"/>
        <v/>
      </c>
    </row>
    <row r="23" spans="2:8" ht="20.100000000000001" customHeight="1" x14ac:dyDescent="0.2">
      <c r="B23" s="6" t="s">
        <v>198</v>
      </c>
      <c r="C23" s="5">
        <v>0</v>
      </c>
      <c r="D23" s="5">
        <v>0</v>
      </c>
      <c r="E23" s="12" t="str">
        <f t="shared" si="1"/>
        <v/>
      </c>
      <c r="F23" s="12" t="str">
        <f t="shared" si="2"/>
        <v/>
      </c>
      <c r="G23" s="13" t="str">
        <f t="shared" si="3"/>
        <v>0</v>
      </c>
      <c r="H23" s="17" t="str">
        <f t="shared" si="4"/>
        <v/>
      </c>
    </row>
    <row r="24" spans="2:8" ht="20.100000000000001" customHeight="1" x14ac:dyDescent="0.2">
      <c r="B24" s="6" t="s">
        <v>199</v>
      </c>
      <c r="C24" s="5">
        <v>0</v>
      </c>
      <c r="D24" s="5">
        <v>0</v>
      </c>
      <c r="E24" s="12" t="str">
        <f t="shared" si="1"/>
        <v/>
      </c>
      <c r="F24" s="12" t="str">
        <f t="shared" si="2"/>
        <v/>
      </c>
      <c r="G24" s="13" t="str">
        <f t="shared" si="3"/>
        <v>0</v>
      </c>
      <c r="H24" s="17" t="str">
        <f t="shared" si="4"/>
        <v/>
      </c>
    </row>
    <row r="25" spans="2:8" ht="20.100000000000001" customHeight="1" x14ac:dyDescent="0.2">
      <c r="B25" s="6" t="s">
        <v>2</v>
      </c>
      <c r="C25" s="5">
        <v>0</v>
      </c>
      <c r="D25" s="5">
        <v>0</v>
      </c>
      <c r="E25" s="12" t="str">
        <f t="shared" si="1"/>
        <v/>
      </c>
      <c r="F25" s="12" t="str">
        <f t="shared" si="2"/>
        <v/>
      </c>
      <c r="G25" s="13" t="str">
        <f t="shared" si="3"/>
        <v>0</v>
      </c>
      <c r="H25" s="17" t="str">
        <f t="shared" si="4"/>
        <v/>
      </c>
    </row>
    <row r="26" spans="2:8" ht="20.100000000000001" customHeight="1" x14ac:dyDescent="0.2">
      <c r="B26" s="6" t="s">
        <v>6</v>
      </c>
      <c r="C26" s="5">
        <v>0</v>
      </c>
      <c r="D26" s="5">
        <v>0</v>
      </c>
      <c r="E26" s="12" t="str">
        <f t="shared" si="1"/>
        <v/>
      </c>
      <c r="F26" s="12" t="str">
        <f t="shared" si="2"/>
        <v/>
      </c>
      <c r="G26" s="13" t="str">
        <f t="shared" si="3"/>
        <v>0</v>
      </c>
      <c r="H26" s="17" t="str">
        <f t="shared" si="4"/>
        <v/>
      </c>
    </row>
    <row r="27" spans="2:8" ht="20.100000000000001" customHeight="1" x14ac:dyDescent="0.2">
      <c r="B27" s="6" t="s">
        <v>3</v>
      </c>
      <c r="C27" s="5">
        <v>0</v>
      </c>
      <c r="D27" s="5">
        <v>1</v>
      </c>
      <c r="E27" s="12" t="str">
        <f t="shared" si="1"/>
        <v/>
      </c>
      <c r="F27" s="12">
        <f t="shared" si="2"/>
        <v>7.6923076923076927E-2</v>
      </c>
      <c r="G27" s="13" t="str">
        <f t="shared" si="3"/>
        <v>0</v>
      </c>
      <c r="H27" s="17" t="str">
        <f t="shared" si="4"/>
        <v/>
      </c>
    </row>
    <row r="28" spans="2:8" ht="20.100000000000001" customHeight="1" x14ac:dyDescent="0.2">
      <c r="B28" s="6" t="s">
        <v>5</v>
      </c>
      <c r="C28" s="5">
        <v>0</v>
      </c>
      <c r="D28" s="5">
        <v>2</v>
      </c>
      <c r="E28" s="12" t="str">
        <f t="shared" si="1"/>
        <v/>
      </c>
      <c r="F28" s="12">
        <f t="shared" si="2"/>
        <v>0.15384615384615385</v>
      </c>
      <c r="G28" s="13" t="str">
        <f t="shared" si="3"/>
        <v>0</v>
      </c>
      <c r="H28" s="17" t="str">
        <f t="shared" si="4"/>
        <v/>
      </c>
    </row>
    <row r="29" spans="2:8" ht="20.100000000000001" customHeight="1" x14ac:dyDescent="0.2">
      <c r="B29" s="6" t="s">
        <v>200</v>
      </c>
      <c r="C29" s="5">
        <v>0</v>
      </c>
      <c r="D29" s="5">
        <v>0</v>
      </c>
      <c r="E29" s="12" t="str">
        <f t="shared" si="1"/>
        <v/>
      </c>
      <c r="F29" s="12" t="str">
        <f t="shared" si="2"/>
        <v/>
      </c>
      <c r="G29" s="13" t="str">
        <f t="shared" si="3"/>
        <v>0</v>
      </c>
      <c r="H29" s="17" t="str">
        <f t="shared" si="4"/>
        <v/>
      </c>
    </row>
    <row r="30" spans="2:8" ht="20.100000000000001" customHeight="1" x14ac:dyDescent="0.2">
      <c r="B30" s="6" t="s">
        <v>201</v>
      </c>
      <c r="C30" s="5">
        <v>1</v>
      </c>
      <c r="D30" s="5">
        <v>1</v>
      </c>
      <c r="E30" s="12">
        <f t="shared" si="1"/>
        <v>0.16666666666666666</v>
      </c>
      <c r="F30" s="12">
        <f t="shared" si="2"/>
        <v>7.6923076923076927E-2</v>
      </c>
      <c r="G30" s="13">
        <f t="shared" si="3"/>
        <v>0</v>
      </c>
      <c r="H30" s="17">
        <f t="shared" si="4"/>
        <v>0</v>
      </c>
    </row>
    <row r="31" spans="2:8" ht="20.100000000000001" customHeight="1" x14ac:dyDescent="0.2">
      <c r="B31" s="6" t="s">
        <v>4</v>
      </c>
      <c r="C31" s="5">
        <v>0</v>
      </c>
      <c r="D31" s="5">
        <v>0</v>
      </c>
      <c r="E31" s="12" t="str">
        <f t="shared" si="1"/>
        <v/>
      </c>
      <c r="F31" s="12" t="str">
        <f t="shared" si="2"/>
        <v/>
      </c>
      <c r="G31" s="13" t="str">
        <f t="shared" si="3"/>
        <v>0</v>
      </c>
      <c r="H31" s="17" t="str">
        <f t="shared" si="4"/>
        <v/>
      </c>
    </row>
    <row r="32" spans="2:8" ht="20.100000000000001" customHeight="1" x14ac:dyDescent="0.2">
      <c r="B32" s="6" t="s">
        <v>7</v>
      </c>
      <c r="C32" s="5">
        <v>0</v>
      </c>
      <c r="D32" s="5">
        <v>0</v>
      </c>
      <c r="E32" s="12" t="str">
        <f t="shared" si="1"/>
        <v/>
      </c>
      <c r="F32" s="12" t="str">
        <f t="shared" si="2"/>
        <v/>
      </c>
      <c r="G32" s="13" t="str">
        <f t="shared" si="3"/>
        <v>0</v>
      </c>
      <c r="H32" s="17" t="str">
        <f t="shared" si="4"/>
        <v/>
      </c>
    </row>
    <row r="33" spans="2:8" ht="20.100000000000001" customHeight="1" x14ac:dyDescent="0.2">
      <c r="B33" s="6" t="s">
        <v>202</v>
      </c>
      <c r="C33" s="5">
        <v>0</v>
      </c>
      <c r="D33" s="5">
        <v>0</v>
      </c>
      <c r="E33" s="12" t="str">
        <f t="shared" si="1"/>
        <v/>
      </c>
      <c r="F33" s="12" t="str">
        <f t="shared" si="2"/>
        <v/>
      </c>
      <c r="G33" s="13" t="str">
        <f t="shared" si="3"/>
        <v>0</v>
      </c>
      <c r="H33" s="17" t="str">
        <f t="shared" si="4"/>
        <v/>
      </c>
    </row>
    <row r="34" spans="2:8" ht="20.100000000000001" customHeight="1" x14ac:dyDescent="0.2">
      <c r="B34" s="6" t="s">
        <v>203</v>
      </c>
      <c r="C34" s="5">
        <v>0</v>
      </c>
      <c r="D34" s="5">
        <v>0</v>
      </c>
      <c r="E34" s="12" t="str">
        <f t="shared" si="1"/>
        <v/>
      </c>
      <c r="F34" s="12" t="str">
        <f t="shared" si="2"/>
        <v/>
      </c>
      <c r="G34" s="13" t="str">
        <f t="shared" si="3"/>
        <v>0</v>
      </c>
      <c r="H34" s="17" t="str">
        <f t="shared" si="4"/>
        <v/>
      </c>
    </row>
    <row r="35" spans="2:8" ht="20.100000000000001" customHeight="1" x14ac:dyDescent="0.2">
      <c r="B35" s="6" t="s">
        <v>204</v>
      </c>
      <c r="C35" s="5">
        <v>0</v>
      </c>
      <c r="D35" s="5">
        <v>0</v>
      </c>
      <c r="E35" s="12" t="str">
        <f t="shared" si="1"/>
        <v/>
      </c>
      <c r="F35" s="12" t="str">
        <f t="shared" si="2"/>
        <v/>
      </c>
      <c r="G35" s="13" t="str">
        <f t="shared" si="3"/>
        <v>0</v>
      </c>
      <c r="H35" s="17" t="str">
        <f t="shared" si="4"/>
        <v/>
      </c>
    </row>
    <row r="36" spans="2:8" ht="20.100000000000001" customHeight="1" x14ac:dyDescent="0.2">
      <c r="B36" s="6" t="s">
        <v>205</v>
      </c>
      <c r="C36" s="5">
        <v>0</v>
      </c>
      <c r="D36" s="5">
        <v>0</v>
      </c>
      <c r="E36" s="12" t="str">
        <f t="shared" si="1"/>
        <v/>
      </c>
      <c r="F36" s="12" t="str">
        <f t="shared" si="2"/>
        <v/>
      </c>
      <c r="G36" s="13" t="str">
        <f t="shared" si="3"/>
        <v>0</v>
      </c>
      <c r="H36" s="17" t="str">
        <f t="shared" si="4"/>
        <v/>
      </c>
    </row>
    <row r="37" spans="2:8" ht="20.100000000000001" customHeight="1" x14ac:dyDescent="0.2">
      <c r="B37" s="6" t="s">
        <v>8</v>
      </c>
      <c r="C37" s="5">
        <v>0</v>
      </c>
      <c r="D37" s="5">
        <v>0</v>
      </c>
      <c r="E37" s="12" t="str">
        <f t="shared" si="1"/>
        <v/>
      </c>
      <c r="F37" s="12" t="str">
        <f t="shared" si="2"/>
        <v/>
      </c>
      <c r="G37" s="13" t="str">
        <f t="shared" si="3"/>
        <v>0</v>
      </c>
      <c r="H37" s="17" t="str">
        <f t="shared" si="4"/>
        <v/>
      </c>
    </row>
    <row r="38" spans="2:8" ht="20.100000000000001" customHeight="1" x14ac:dyDescent="0.2">
      <c r="B38" s="6" t="s">
        <v>206</v>
      </c>
      <c r="C38" s="5">
        <v>0</v>
      </c>
      <c r="D38" s="5">
        <v>0</v>
      </c>
      <c r="E38" s="12" t="str">
        <f t="shared" si="1"/>
        <v/>
      </c>
      <c r="F38" s="12" t="str">
        <f t="shared" si="2"/>
        <v/>
      </c>
      <c r="G38" s="13" t="str">
        <f t="shared" si="3"/>
        <v>0</v>
      </c>
      <c r="H38" s="17" t="str">
        <f t="shared" si="4"/>
        <v/>
      </c>
    </row>
    <row r="39" spans="2:8" ht="20.100000000000001" customHeight="1" x14ac:dyDescent="0.2">
      <c r="B39" s="6" t="s">
        <v>207</v>
      </c>
      <c r="C39" s="5">
        <v>0</v>
      </c>
      <c r="D39" s="5">
        <v>0</v>
      </c>
      <c r="E39" s="12" t="str">
        <f t="shared" si="1"/>
        <v/>
      </c>
      <c r="F39" s="12" t="str">
        <f t="shared" si="2"/>
        <v/>
      </c>
      <c r="G39" s="13" t="str">
        <f t="shared" si="3"/>
        <v>0</v>
      </c>
      <c r="H39" s="17" t="str">
        <f t="shared" si="4"/>
        <v/>
      </c>
    </row>
    <row r="40" spans="2:8" ht="20.100000000000001" customHeight="1" x14ac:dyDescent="0.2">
      <c r="B40" s="6" t="s">
        <v>208</v>
      </c>
      <c r="C40" s="5">
        <v>0</v>
      </c>
      <c r="D40" s="5">
        <v>0</v>
      </c>
      <c r="E40" s="12" t="str">
        <f t="shared" si="1"/>
        <v/>
      </c>
      <c r="F40" s="12" t="str">
        <f t="shared" si="2"/>
        <v/>
      </c>
      <c r="G40" s="13" t="str">
        <f t="shared" si="3"/>
        <v>0</v>
      </c>
      <c r="H40" s="17" t="str">
        <f t="shared" si="4"/>
        <v/>
      </c>
    </row>
    <row r="41" spans="2:8" ht="20.100000000000001" customHeight="1" x14ac:dyDescent="0.2">
      <c r="B41" s="6" t="s">
        <v>209</v>
      </c>
      <c r="C41" s="5">
        <v>0</v>
      </c>
      <c r="D41" s="5">
        <v>0</v>
      </c>
      <c r="E41" s="12" t="str">
        <f t="shared" si="1"/>
        <v/>
      </c>
      <c r="F41" s="12" t="str">
        <f t="shared" si="2"/>
        <v/>
      </c>
      <c r="G41" s="13" t="str">
        <f t="shared" si="3"/>
        <v>0</v>
      </c>
      <c r="H41" s="17" t="str">
        <f t="shared" si="4"/>
        <v/>
      </c>
    </row>
    <row r="42" spans="2:8" ht="20.100000000000001" customHeight="1" x14ac:dyDescent="0.2">
      <c r="B42" s="6" t="s">
        <v>210</v>
      </c>
      <c r="C42" s="5">
        <v>1</v>
      </c>
      <c r="D42" s="5">
        <v>1</v>
      </c>
      <c r="E42" s="12">
        <f t="shared" si="1"/>
        <v>0.16666666666666666</v>
      </c>
      <c r="F42" s="12">
        <f t="shared" si="2"/>
        <v>7.6923076923076927E-2</v>
      </c>
      <c r="G42" s="13">
        <f t="shared" si="3"/>
        <v>0</v>
      </c>
      <c r="H42" s="17">
        <f t="shared" si="4"/>
        <v>0</v>
      </c>
    </row>
    <row r="43" spans="2:8" ht="20.100000000000001" customHeight="1" x14ac:dyDescent="0.2">
      <c r="B43" s="6" t="s">
        <v>211</v>
      </c>
      <c r="C43" s="5">
        <v>0</v>
      </c>
      <c r="D43" s="5">
        <v>0</v>
      </c>
      <c r="E43" s="12" t="str">
        <f t="shared" si="1"/>
        <v/>
      </c>
      <c r="F43" s="12" t="str">
        <f t="shared" si="2"/>
        <v/>
      </c>
      <c r="G43" s="13" t="str">
        <f t="shared" si="3"/>
        <v>0</v>
      </c>
      <c r="H43" s="17" t="str">
        <f t="shared" si="4"/>
        <v/>
      </c>
    </row>
    <row r="44" spans="2:8" ht="20.100000000000001" customHeight="1" x14ac:dyDescent="0.2">
      <c r="B44" s="6" t="s">
        <v>9</v>
      </c>
      <c r="C44" s="5">
        <v>0</v>
      </c>
      <c r="D44" s="5">
        <v>0</v>
      </c>
      <c r="E44" s="12" t="str">
        <f t="shared" si="1"/>
        <v/>
      </c>
      <c r="F44" s="12" t="str">
        <f t="shared" si="2"/>
        <v/>
      </c>
      <c r="G44" s="13" t="str">
        <f t="shared" si="3"/>
        <v>0</v>
      </c>
      <c r="H44" s="17" t="str">
        <f t="shared" si="4"/>
        <v/>
      </c>
    </row>
    <row r="45" spans="2:8" ht="20.100000000000001" customHeight="1" x14ac:dyDescent="0.2">
      <c r="B45" s="6" t="s">
        <v>212</v>
      </c>
      <c r="C45" s="5">
        <v>0</v>
      </c>
      <c r="D45" s="5">
        <v>0</v>
      </c>
      <c r="E45" s="12" t="str">
        <f t="shared" si="1"/>
        <v/>
      </c>
      <c r="F45" s="12" t="str">
        <f t="shared" si="2"/>
        <v/>
      </c>
      <c r="G45" s="13" t="str">
        <f t="shared" si="3"/>
        <v>0</v>
      </c>
      <c r="H45" s="17" t="str">
        <f t="shared" si="4"/>
        <v/>
      </c>
    </row>
    <row r="46" spans="2:8" ht="20.100000000000001" customHeight="1" x14ac:dyDescent="0.2">
      <c r="B46" s="6" t="s">
        <v>213</v>
      </c>
      <c r="C46" s="5">
        <v>0</v>
      </c>
      <c r="D46" s="5">
        <v>0</v>
      </c>
      <c r="E46" s="12" t="str">
        <f t="shared" si="1"/>
        <v/>
      </c>
      <c r="F46" s="12" t="str">
        <f t="shared" si="2"/>
        <v/>
      </c>
      <c r="G46" s="13" t="str">
        <f t="shared" si="3"/>
        <v>0</v>
      </c>
      <c r="H46" s="17" t="str">
        <f t="shared" si="4"/>
        <v/>
      </c>
    </row>
    <row r="47" spans="2:8" ht="20.100000000000001" customHeight="1" x14ac:dyDescent="0.2">
      <c r="B47" s="6" t="s">
        <v>10</v>
      </c>
      <c r="C47" s="5">
        <v>0</v>
      </c>
      <c r="D47" s="5">
        <v>0</v>
      </c>
      <c r="E47" s="12" t="str">
        <f t="shared" si="1"/>
        <v/>
      </c>
      <c r="F47" s="12" t="str">
        <f t="shared" si="2"/>
        <v/>
      </c>
      <c r="G47" s="13" t="str">
        <f t="shared" si="3"/>
        <v>0</v>
      </c>
      <c r="H47" s="17" t="str">
        <f t="shared" si="4"/>
        <v/>
      </c>
    </row>
    <row r="48" spans="2:8" ht="20.100000000000001" customHeight="1" x14ac:dyDescent="0.2">
      <c r="B48" s="6" t="s">
        <v>11</v>
      </c>
      <c r="C48" s="5">
        <v>2</v>
      </c>
      <c r="D48" s="5">
        <v>6</v>
      </c>
      <c r="E48" s="12">
        <f t="shared" si="1"/>
        <v>0.33333333333333331</v>
      </c>
      <c r="F48" s="12">
        <f t="shared" si="2"/>
        <v>0.46153846153846156</v>
      </c>
      <c r="G48" s="13">
        <f t="shared" si="3"/>
        <v>2</v>
      </c>
      <c r="H48" s="17">
        <f t="shared" si="4"/>
        <v>0.66666666666666663</v>
      </c>
    </row>
    <row r="49" spans="2:8" ht="20.100000000000001" customHeight="1" x14ac:dyDescent="0.2">
      <c r="B49" s="6" t="s">
        <v>16</v>
      </c>
      <c r="C49" s="5">
        <v>0</v>
      </c>
      <c r="D49" s="5">
        <v>0</v>
      </c>
      <c r="E49" s="12" t="str">
        <f t="shared" si="1"/>
        <v/>
      </c>
      <c r="F49" s="12" t="str">
        <f t="shared" si="2"/>
        <v/>
      </c>
      <c r="G49" s="13" t="str">
        <f t="shared" si="3"/>
        <v>0</v>
      </c>
      <c r="H49" s="17" t="str">
        <f t="shared" si="4"/>
        <v/>
      </c>
    </row>
    <row r="50" spans="2:8" ht="20.100000000000001" customHeight="1" x14ac:dyDescent="0.2">
      <c r="B50" s="6" t="s">
        <v>15</v>
      </c>
      <c r="C50" s="5">
        <v>0</v>
      </c>
      <c r="D50" s="5">
        <v>0</v>
      </c>
      <c r="E50" s="12" t="str">
        <f t="shared" si="1"/>
        <v/>
      </c>
      <c r="F50" s="12" t="str">
        <f t="shared" si="2"/>
        <v/>
      </c>
      <c r="G50" s="13" t="str">
        <f t="shared" si="3"/>
        <v>0</v>
      </c>
      <c r="H50" s="17" t="str">
        <f t="shared" si="4"/>
        <v/>
      </c>
    </row>
    <row r="51" spans="2:8" ht="20.100000000000001" customHeight="1" x14ac:dyDescent="0.2">
      <c r="B51" s="6" t="s">
        <v>13</v>
      </c>
      <c r="C51" s="5">
        <v>0</v>
      </c>
      <c r="D51" s="5">
        <v>0</v>
      </c>
      <c r="E51" s="12" t="str">
        <f t="shared" si="1"/>
        <v/>
      </c>
      <c r="F51" s="12" t="str">
        <f t="shared" si="2"/>
        <v/>
      </c>
      <c r="G51" s="13" t="str">
        <f t="shared" si="3"/>
        <v>0</v>
      </c>
      <c r="H51" s="17" t="str">
        <f t="shared" si="4"/>
        <v/>
      </c>
    </row>
    <row r="52" spans="2:8" ht="20.100000000000001" customHeight="1" x14ac:dyDescent="0.2">
      <c r="B52" s="6" t="s">
        <v>14</v>
      </c>
      <c r="C52" s="5">
        <v>2</v>
      </c>
      <c r="D52" s="5">
        <v>0</v>
      </c>
      <c r="E52" s="12">
        <f t="shared" si="1"/>
        <v>0.33333333333333331</v>
      </c>
      <c r="F52" s="12" t="str">
        <f t="shared" si="2"/>
        <v/>
      </c>
      <c r="G52" s="13" t="str">
        <f t="shared" si="3"/>
        <v>0</v>
      </c>
      <c r="H52" s="17">
        <f t="shared" si="4"/>
        <v>0</v>
      </c>
    </row>
    <row r="53" spans="2:8" ht="20.100000000000001" customHeight="1" x14ac:dyDescent="0.2">
      <c r="B53" s="6" t="s">
        <v>12</v>
      </c>
      <c r="C53" s="5">
        <v>0</v>
      </c>
      <c r="D53" s="5">
        <v>0</v>
      </c>
      <c r="E53" s="12" t="str">
        <f t="shared" si="1"/>
        <v/>
      </c>
      <c r="F53" s="12" t="str">
        <f t="shared" si="2"/>
        <v/>
      </c>
      <c r="G53" s="13" t="str">
        <f t="shared" si="3"/>
        <v>0</v>
      </c>
      <c r="H53" s="17" t="str">
        <f t="shared" si="4"/>
        <v/>
      </c>
    </row>
    <row r="54" spans="2:8" ht="20.100000000000001" customHeight="1" x14ac:dyDescent="0.2">
      <c r="B54" s="6" t="s">
        <v>214</v>
      </c>
      <c r="C54" s="5">
        <v>0</v>
      </c>
      <c r="D54" s="5">
        <v>0</v>
      </c>
      <c r="E54" s="12" t="str">
        <f t="shared" si="1"/>
        <v/>
      </c>
      <c r="F54" s="12" t="str">
        <f t="shared" si="2"/>
        <v/>
      </c>
      <c r="G54" s="13" t="str">
        <f t="shared" si="3"/>
        <v>0</v>
      </c>
      <c r="H54" s="17" t="str">
        <f t="shared" si="4"/>
        <v/>
      </c>
    </row>
    <row r="55" spans="2:8" ht="20.100000000000001" customHeight="1" x14ac:dyDescent="0.2">
      <c r="B55" s="6" t="s">
        <v>17</v>
      </c>
      <c r="C55" s="5">
        <v>0</v>
      </c>
      <c r="D55" s="5">
        <v>0</v>
      </c>
      <c r="E55" s="12" t="str">
        <f t="shared" si="1"/>
        <v/>
      </c>
      <c r="F55" s="12" t="str">
        <f t="shared" si="2"/>
        <v/>
      </c>
      <c r="G55" s="13" t="str">
        <f t="shared" si="3"/>
        <v>0</v>
      </c>
      <c r="H55" s="17" t="str">
        <f t="shared" si="4"/>
        <v/>
      </c>
    </row>
    <row r="56" spans="2:8" ht="20.100000000000001" customHeight="1" x14ac:dyDescent="0.2">
      <c r="B56" s="6" t="s">
        <v>18</v>
      </c>
      <c r="C56" s="5">
        <v>0</v>
      </c>
      <c r="D56" s="5">
        <v>0</v>
      </c>
      <c r="E56" s="12" t="str">
        <f t="shared" si="1"/>
        <v/>
      </c>
      <c r="F56" s="12" t="str">
        <f t="shared" si="2"/>
        <v/>
      </c>
      <c r="G56" s="13" t="str">
        <f t="shared" si="3"/>
        <v>0</v>
      </c>
      <c r="H56" s="17" t="str">
        <f t="shared" si="4"/>
        <v/>
      </c>
    </row>
    <row r="57" spans="2:8" ht="20.100000000000001" customHeight="1" x14ac:dyDescent="0.2">
      <c r="B57" s="6" t="s">
        <v>215</v>
      </c>
      <c r="C57" s="5">
        <v>0</v>
      </c>
      <c r="D57" s="5">
        <v>0</v>
      </c>
      <c r="E57" s="12" t="str">
        <f t="shared" si="1"/>
        <v/>
      </c>
      <c r="F57" s="12" t="str">
        <f t="shared" si="2"/>
        <v/>
      </c>
      <c r="G57" s="13" t="str">
        <f t="shared" si="3"/>
        <v>0</v>
      </c>
      <c r="H57" s="17" t="str">
        <f t="shared" si="4"/>
        <v/>
      </c>
    </row>
    <row r="58" spans="2:8" ht="20.100000000000001" customHeight="1" x14ac:dyDescent="0.2">
      <c r="B58" s="6" t="s">
        <v>216</v>
      </c>
      <c r="C58" s="5">
        <v>0</v>
      </c>
      <c r="D58" s="5">
        <v>1</v>
      </c>
      <c r="E58" s="12" t="str">
        <f t="shared" si="1"/>
        <v/>
      </c>
      <c r="F58" s="12">
        <f t="shared" si="2"/>
        <v>7.6923076923076927E-2</v>
      </c>
      <c r="G58" s="13" t="str">
        <f t="shared" si="3"/>
        <v>0</v>
      </c>
      <c r="H58" s="17" t="str">
        <f t="shared" si="4"/>
        <v/>
      </c>
    </row>
    <row r="59" spans="2:8" ht="20.100000000000001" customHeight="1" x14ac:dyDescent="0.2">
      <c r="B59" s="6" t="s">
        <v>217</v>
      </c>
      <c r="C59" s="5">
        <v>0</v>
      </c>
      <c r="D59" s="5">
        <v>0</v>
      </c>
      <c r="E59" s="12" t="str">
        <f t="shared" si="1"/>
        <v/>
      </c>
      <c r="F59" s="12" t="str">
        <f t="shared" si="2"/>
        <v/>
      </c>
      <c r="G59" s="13" t="str">
        <f t="shared" si="3"/>
        <v>0</v>
      </c>
      <c r="H59" s="17" t="str">
        <f t="shared" si="4"/>
        <v/>
      </c>
    </row>
    <row r="60" spans="2:8" ht="20.100000000000001" customHeight="1" x14ac:dyDescent="0.2">
      <c r="B60" s="6" t="s">
        <v>218</v>
      </c>
      <c r="C60" s="5">
        <v>0</v>
      </c>
      <c r="D60" s="5">
        <v>1</v>
      </c>
      <c r="E60" s="12" t="str">
        <f t="shared" si="1"/>
        <v/>
      </c>
      <c r="F60" s="12">
        <f t="shared" si="2"/>
        <v>7.6923076923076927E-2</v>
      </c>
      <c r="G60" s="13" t="str">
        <f t="shared" si="3"/>
        <v>0</v>
      </c>
      <c r="H60" s="17" t="str">
        <f t="shared" si="4"/>
        <v/>
      </c>
    </row>
    <row r="61" spans="2:8" ht="20.100000000000001" customHeight="1" x14ac:dyDescent="0.2">
      <c r="B61" s="6" t="s">
        <v>219</v>
      </c>
      <c r="C61" s="5">
        <v>0</v>
      </c>
      <c r="D61" s="5">
        <v>0</v>
      </c>
      <c r="E61" s="12" t="str">
        <f t="shared" si="1"/>
        <v/>
      </c>
      <c r="F61" s="12" t="str">
        <f t="shared" si="2"/>
        <v/>
      </c>
      <c r="G61" s="13" t="str">
        <f t="shared" si="3"/>
        <v>0</v>
      </c>
      <c r="H61" s="17" t="str">
        <f t="shared" si="4"/>
        <v/>
      </c>
    </row>
    <row r="62" spans="2:8" ht="20.100000000000001" customHeight="1" x14ac:dyDescent="0.2">
      <c r="B62" s="6" t="s">
        <v>19</v>
      </c>
      <c r="C62" s="5">
        <v>0</v>
      </c>
      <c r="D62" s="5">
        <v>0</v>
      </c>
      <c r="E62" s="12" t="str">
        <f t="shared" si="1"/>
        <v/>
      </c>
      <c r="F62" s="12" t="str">
        <f t="shared" si="2"/>
        <v/>
      </c>
      <c r="G62" s="13" t="str">
        <f t="shared" si="3"/>
        <v>0</v>
      </c>
      <c r="H62" s="17" t="str">
        <f t="shared" si="4"/>
        <v/>
      </c>
    </row>
    <row r="63" spans="2:8" ht="20.100000000000001" customHeight="1" x14ac:dyDescent="0.2">
      <c r="B63" s="6" t="s">
        <v>220</v>
      </c>
      <c r="C63" s="5">
        <v>0</v>
      </c>
      <c r="D63" s="5">
        <v>0</v>
      </c>
      <c r="E63" s="12" t="str">
        <f t="shared" si="1"/>
        <v/>
      </c>
      <c r="F63" s="12" t="str">
        <f t="shared" si="2"/>
        <v/>
      </c>
      <c r="G63" s="13" t="str">
        <f t="shared" si="3"/>
        <v>0</v>
      </c>
      <c r="H63" s="17" t="str">
        <f t="shared" si="4"/>
        <v/>
      </c>
    </row>
    <row r="64" spans="2:8" ht="20.100000000000001" customHeight="1" x14ac:dyDescent="0.2">
      <c r="B64" s="6" t="s">
        <v>221</v>
      </c>
      <c r="C64" s="5">
        <v>0</v>
      </c>
      <c r="D64" s="5">
        <v>0</v>
      </c>
      <c r="E64" s="12" t="str">
        <f t="shared" si="1"/>
        <v/>
      </c>
      <c r="F64" s="12" t="str">
        <f t="shared" si="2"/>
        <v/>
      </c>
      <c r="G64" s="13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21"/>
      <c r="C67" s="2"/>
      <c r="D67" s="2"/>
    </row>
    <row r="68" spans="2:8" ht="22.5" customHeight="1" x14ac:dyDescent="0.2">
      <c r="B68" s="39" t="s">
        <v>517</v>
      </c>
      <c r="C68" s="40" t="s">
        <v>518</v>
      </c>
      <c r="D68" s="41"/>
      <c r="E68" s="44" t="s">
        <v>482</v>
      </c>
      <c r="F68" s="41"/>
      <c r="G68" s="42" t="s">
        <v>567</v>
      </c>
      <c r="H68" s="42" t="s">
        <v>481</v>
      </c>
    </row>
    <row r="69" spans="2:8" s="4" customFormat="1" ht="22.5" customHeight="1" x14ac:dyDescent="0.2">
      <c r="B69" s="39"/>
      <c r="C69" s="37">
        <v>2014</v>
      </c>
      <c r="D69" s="37">
        <v>2015</v>
      </c>
      <c r="E69" s="37">
        <v>2014</v>
      </c>
      <c r="F69" s="37">
        <v>2015</v>
      </c>
      <c r="G69" s="43"/>
      <c r="H69" s="43"/>
    </row>
    <row r="70" spans="2:8" s="4" customFormat="1" ht="26.25" customHeight="1" x14ac:dyDescent="0.2">
      <c r="B70" s="32" t="s">
        <v>520</v>
      </c>
      <c r="C70" s="33">
        <f>SUM(C71:C145)</f>
        <v>274</v>
      </c>
      <c r="D70" s="34">
        <f>SUM(D71:D145)</f>
        <v>133</v>
      </c>
      <c r="E70" s="35">
        <f>+IF(C70=0,"",C70/C$70)</f>
        <v>1</v>
      </c>
      <c r="F70" s="35">
        <f>+IF(D70=0,"",D70/D$70)</f>
        <v>1</v>
      </c>
      <c r="G70" s="35">
        <f>+IF(OR(AND(D70=0),(C70=0)),"0",((D70-C70)/C70))</f>
        <v>-0.51459854014598538</v>
      </c>
      <c r="H70" s="35">
        <f>+IF(OR(AND(E70=""),(G70="")),"",E70*G70)</f>
        <v>-0.51459854014598538</v>
      </c>
    </row>
    <row r="71" spans="2:8" ht="15" x14ac:dyDescent="0.2">
      <c r="B71" s="6" t="s">
        <v>20</v>
      </c>
      <c r="C71" s="5">
        <v>185</v>
      </c>
      <c r="D71" s="5">
        <v>4</v>
      </c>
      <c r="E71" s="14">
        <f>+IF(C71=0,"",C71/C$70)</f>
        <v>0.67518248175182483</v>
      </c>
      <c r="F71" s="14">
        <f>+IF(D71=0,"",D71/D$70)</f>
        <v>3.007518796992481E-2</v>
      </c>
      <c r="G71" s="13">
        <f>+IF(OR(AND(D71=0),(C71=0)),"0",((D71-C71)/C71))</f>
        <v>-0.97837837837837838</v>
      </c>
      <c r="H71" s="17">
        <f>+IF(OR(AND(E71=""),(G71="")),"",E71*G71)</f>
        <v>-0.66058394160583944</v>
      </c>
    </row>
    <row r="72" spans="2:8" ht="15" x14ac:dyDescent="0.2">
      <c r="B72" s="6" t="s">
        <v>21</v>
      </c>
      <c r="C72" s="5">
        <v>1</v>
      </c>
      <c r="D72" s="5">
        <v>0</v>
      </c>
      <c r="E72" s="14">
        <f t="shared" ref="E72:E135" si="5">+IF(C72=0,"",C72/C$70)</f>
        <v>3.6496350364963502E-3</v>
      </c>
      <c r="F72" s="14" t="str">
        <f t="shared" ref="F72:F135" si="6">+IF(D72=0,"",D72/D$70)</f>
        <v/>
      </c>
      <c r="G72" s="13" t="str">
        <f t="shared" ref="G72:G135" si="7">+IF(OR(AND(D72=0),(C72=0)),"0",((D72-C72)/C72))</f>
        <v>0</v>
      </c>
      <c r="H72" s="17">
        <f t="shared" ref="H72:H135" si="8">+IF(OR(AND(E72=""),(G72="")),"",E72*G72)</f>
        <v>0</v>
      </c>
    </row>
    <row r="73" spans="2:8" ht="15" x14ac:dyDescent="0.2">
      <c r="B73" s="6" t="s">
        <v>22</v>
      </c>
      <c r="C73" s="5">
        <v>5</v>
      </c>
      <c r="D73" s="5">
        <v>12</v>
      </c>
      <c r="E73" s="14">
        <f t="shared" si="5"/>
        <v>1.824817518248175E-2</v>
      </c>
      <c r="F73" s="14">
        <f t="shared" si="6"/>
        <v>9.0225563909774431E-2</v>
      </c>
      <c r="G73" s="13">
        <f t="shared" si="7"/>
        <v>1.4</v>
      </c>
      <c r="H73" s="17">
        <f t="shared" si="8"/>
        <v>2.5547445255474449E-2</v>
      </c>
    </row>
    <row r="74" spans="2:8" ht="15" x14ac:dyDescent="0.2">
      <c r="B74" s="6" t="s">
        <v>222</v>
      </c>
      <c r="C74" s="5">
        <v>2</v>
      </c>
      <c r="D74" s="5">
        <v>4</v>
      </c>
      <c r="E74" s="14">
        <f t="shared" si="5"/>
        <v>7.2992700729927005E-3</v>
      </c>
      <c r="F74" s="14">
        <f t="shared" si="6"/>
        <v>3.007518796992481E-2</v>
      </c>
      <c r="G74" s="13">
        <f t="shared" si="7"/>
        <v>1</v>
      </c>
      <c r="H74" s="17">
        <f t="shared" si="8"/>
        <v>7.2992700729927005E-3</v>
      </c>
    </row>
    <row r="75" spans="2:8" ht="15" x14ac:dyDescent="0.2">
      <c r="B75" s="6" t="s">
        <v>23</v>
      </c>
      <c r="C75" s="5">
        <v>1</v>
      </c>
      <c r="D75" s="5">
        <v>0</v>
      </c>
      <c r="E75" s="14">
        <f t="shared" si="5"/>
        <v>3.6496350364963502E-3</v>
      </c>
      <c r="F75" s="14" t="str">
        <f t="shared" si="6"/>
        <v/>
      </c>
      <c r="G75" s="13" t="str">
        <f t="shared" si="7"/>
        <v>0</v>
      </c>
      <c r="H75" s="17">
        <f t="shared" si="8"/>
        <v>0</v>
      </c>
    </row>
    <row r="76" spans="2:8" ht="15" x14ac:dyDescent="0.2">
      <c r="B76" s="6" t="s">
        <v>223</v>
      </c>
      <c r="C76" s="5">
        <v>0</v>
      </c>
      <c r="D76" s="5">
        <v>0</v>
      </c>
      <c r="E76" s="14" t="str">
        <f t="shared" si="5"/>
        <v/>
      </c>
      <c r="F76" s="14" t="str">
        <f t="shared" si="6"/>
        <v/>
      </c>
      <c r="G76" s="13" t="str">
        <f t="shared" si="7"/>
        <v>0</v>
      </c>
      <c r="H76" s="17" t="str">
        <f t="shared" si="8"/>
        <v/>
      </c>
    </row>
    <row r="77" spans="2:8" ht="15" x14ac:dyDescent="0.2">
      <c r="B77" s="6" t="s">
        <v>224</v>
      </c>
      <c r="C77" s="5">
        <v>0</v>
      </c>
      <c r="D77" s="5">
        <v>0</v>
      </c>
      <c r="E77" s="14" t="str">
        <f t="shared" si="5"/>
        <v/>
      </c>
      <c r="F77" s="14" t="str">
        <f t="shared" si="6"/>
        <v/>
      </c>
      <c r="G77" s="13" t="str">
        <f t="shared" si="7"/>
        <v>0</v>
      </c>
      <c r="H77" s="17" t="str">
        <f t="shared" si="8"/>
        <v/>
      </c>
    </row>
    <row r="78" spans="2:8" ht="15" x14ac:dyDescent="0.2">
      <c r="B78" s="6" t="s">
        <v>225</v>
      </c>
      <c r="C78" s="5">
        <v>0</v>
      </c>
      <c r="D78" s="5">
        <v>0</v>
      </c>
      <c r="E78" s="14" t="str">
        <f t="shared" si="5"/>
        <v/>
      </c>
      <c r="F78" s="14" t="str">
        <f t="shared" si="6"/>
        <v/>
      </c>
      <c r="G78" s="13" t="str">
        <f t="shared" si="7"/>
        <v>0</v>
      </c>
      <c r="H78" s="17" t="str">
        <f t="shared" si="8"/>
        <v/>
      </c>
    </row>
    <row r="79" spans="2:8" ht="15" x14ac:dyDescent="0.2">
      <c r="B79" s="6" t="s">
        <v>226</v>
      </c>
      <c r="C79" s="5">
        <v>0</v>
      </c>
      <c r="D79" s="5">
        <v>0</v>
      </c>
      <c r="E79" s="14" t="str">
        <f t="shared" si="5"/>
        <v/>
      </c>
      <c r="F79" s="14" t="str">
        <f t="shared" si="6"/>
        <v/>
      </c>
      <c r="G79" s="13" t="str">
        <f t="shared" si="7"/>
        <v>0</v>
      </c>
      <c r="H79" s="17" t="str">
        <f t="shared" si="8"/>
        <v/>
      </c>
    </row>
    <row r="80" spans="2:8" ht="15" x14ac:dyDescent="0.2">
      <c r="B80" s="6" t="s">
        <v>227</v>
      </c>
      <c r="C80" s="5">
        <v>1</v>
      </c>
      <c r="D80" s="5">
        <v>0</v>
      </c>
      <c r="E80" s="14">
        <f t="shared" si="5"/>
        <v>3.6496350364963502E-3</v>
      </c>
      <c r="F80" s="14" t="str">
        <f t="shared" si="6"/>
        <v/>
      </c>
      <c r="G80" s="13" t="str">
        <f t="shared" si="7"/>
        <v>0</v>
      </c>
      <c r="H80" s="17">
        <f t="shared" si="8"/>
        <v>0</v>
      </c>
    </row>
    <row r="81" spans="2:8" ht="15" x14ac:dyDescent="0.2">
      <c r="B81" s="6" t="s">
        <v>24</v>
      </c>
      <c r="C81" s="5">
        <v>0</v>
      </c>
      <c r="D81" s="5">
        <v>0</v>
      </c>
      <c r="E81" s="14" t="str">
        <f t="shared" si="5"/>
        <v/>
      </c>
      <c r="F81" s="14" t="str">
        <f t="shared" si="6"/>
        <v/>
      </c>
      <c r="G81" s="13" t="str">
        <f t="shared" si="7"/>
        <v>0</v>
      </c>
      <c r="H81" s="17" t="str">
        <f t="shared" si="8"/>
        <v/>
      </c>
    </row>
    <row r="82" spans="2:8" ht="15" x14ac:dyDescent="0.2">
      <c r="B82" s="6" t="s">
        <v>228</v>
      </c>
      <c r="C82" s="5">
        <v>1</v>
      </c>
      <c r="D82" s="5">
        <v>5</v>
      </c>
      <c r="E82" s="14">
        <f t="shared" si="5"/>
        <v>3.6496350364963502E-3</v>
      </c>
      <c r="F82" s="14">
        <f t="shared" si="6"/>
        <v>3.7593984962406013E-2</v>
      </c>
      <c r="G82" s="13">
        <f t="shared" si="7"/>
        <v>4</v>
      </c>
      <c r="H82" s="17">
        <f t="shared" si="8"/>
        <v>1.4598540145985401E-2</v>
      </c>
    </row>
    <row r="83" spans="2:8" ht="15" x14ac:dyDescent="0.2">
      <c r="B83" s="6" t="s">
        <v>229</v>
      </c>
      <c r="C83" s="5">
        <v>11</v>
      </c>
      <c r="D83" s="5">
        <v>6</v>
      </c>
      <c r="E83" s="14">
        <f t="shared" si="5"/>
        <v>4.0145985401459854E-2</v>
      </c>
      <c r="F83" s="14">
        <f t="shared" si="6"/>
        <v>4.5112781954887216E-2</v>
      </c>
      <c r="G83" s="13">
        <f t="shared" si="7"/>
        <v>-0.45454545454545453</v>
      </c>
      <c r="H83" s="17">
        <f t="shared" si="8"/>
        <v>-1.824817518248175E-2</v>
      </c>
    </row>
    <row r="84" spans="2:8" ht="15" x14ac:dyDescent="0.2">
      <c r="B84" s="6" t="s">
        <v>230</v>
      </c>
      <c r="C84" s="5">
        <v>0</v>
      </c>
      <c r="D84" s="5">
        <v>1</v>
      </c>
      <c r="E84" s="14" t="str">
        <f t="shared" si="5"/>
        <v/>
      </c>
      <c r="F84" s="14">
        <f t="shared" si="6"/>
        <v>7.5187969924812026E-3</v>
      </c>
      <c r="G84" s="13" t="str">
        <f t="shared" si="7"/>
        <v>0</v>
      </c>
      <c r="H84" s="17" t="str">
        <f t="shared" si="8"/>
        <v/>
      </c>
    </row>
    <row r="85" spans="2:8" ht="15" x14ac:dyDescent="0.2">
      <c r="B85" s="6" t="s">
        <v>28</v>
      </c>
      <c r="C85" s="5">
        <v>0</v>
      </c>
      <c r="D85" s="5">
        <v>6</v>
      </c>
      <c r="E85" s="14" t="str">
        <f t="shared" si="5"/>
        <v/>
      </c>
      <c r="F85" s="14">
        <f t="shared" si="6"/>
        <v>4.5112781954887216E-2</v>
      </c>
      <c r="G85" s="13" t="str">
        <f t="shared" si="7"/>
        <v>0</v>
      </c>
      <c r="H85" s="17" t="str">
        <f t="shared" si="8"/>
        <v/>
      </c>
    </row>
    <row r="86" spans="2:8" ht="15" x14ac:dyDescent="0.2">
      <c r="B86" s="6" t="s">
        <v>231</v>
      </c>
      <c r="C86" s="5">
        <v>0</v>
      </c>
      <c r="D86" s="5">
        <v>1</v>
      </c>
      <c r="E86" s="14" t="str">
        <f t="shared" si="5"/>
        <v/>
      </c>
      <c r="F86" s="14">
        <f t="shared" si="6"/>
        <v>7.5187969924812026E-3</v>
      </c>
      <c r="G86" s="13" t="str">
        <f t="shared" si="7"/>
        <v>0</v>
      </c>
      <c r="H86" s="17" t="str">
        <f t="shared" si="8"/>
        <v/>
      </c>
    </row>
    <row r="87" spans="2:8" ht="15" x14ac:dyDescent="0.2">
      <c r="B87" s="6" t="s">
        <v>232</v>
      </c>
      <c r="C87" s="5">
        <v>1</v>
      </c>
      <c r="D87" s="5">
        <v>1</v>
      </c>
      <c r="E87" s="14">
        <f t="shared" si="5"/>
        <v>3.6496350364963502E-3</v>
      </c>
      <c r="F87" s="14">
        <f t="shared" si="6"/>
        <v>7.5187969924812026E-3</v>
      </c>
      <c r="G87" s="13">
        <f t="shared" si="7"/>
        <v>0</v>
      </c>
      <c r="H87" s="17">
        <f t="shared" si="8"/>
        <v>0</v>
      </c>
    </row>
    <row r="88" spans="2:8" ht="15" x14ac:dyDescent="0.2">
      <c r="B88" s="6" t="s">
        <v>233</v>
      </c>
      <c r="C88" s="5">
        <v>2</v>
      </c>
      <c r="D88" s="5">
        <v>4</v>
      </c>
      <c r="E88" s="14">
        <f t="shared" si="5"/>
        <v>7.2992700729927005E-3</v>
      </c>
      <c r="F88" s="14">
        <f t="shared" si="6"/>
        <v>3.007518796992481E-2</v>
      </c>
      <c r="G88" s="13">
        <f t="shared" si="7"/>
        <v>1</v>
      </c>
      <c r="H88" s="17">
        <f t="shared" si="8"/>
        <v>7.2992700729927005E-3</v>
      </c>
    </row>
    <row r="89" spans="2:8" ht="15" x14ac:dyDescent="0.2">
      <c r="B89" s="6" t="s">
        <v>26</v>
      </c>
      <c r="C89" s="5">
        <v>0</v>
      </c>
      <c r="D89" s="5">
        <v>1</v>
      </c>
      <c r="E89" s="14" t="str">
        <f t="shared" si="5"/>
        <v/>
      </c>
      <c r="F89" s="14">
        <f t="shared" si="6"/>
        <v>7.5187969924812026E-3</v>
      </c>
      <c r="G89" s="13" t="str">
        <f t="shared" si="7"/>
        <v>0</v>
      </c>
      <c r="H89" s="17" t="str">
        <f t="shared" si="8"/>
        <v/>
      </c>
    </row>
    <row r="90" spans="2:8" ht="15" x14ac:dyDescent="0.2">
      <c r="B90" s="6" t="s">
        <v>29</v>
      </c>
      <c r="C90" s="5">
        <v>0</v>
      </c>
      <c r="D90" s="5">
        <v>0</v>
      </c>
      <c r="E90" s="14" t="str">
        <f t="shared" si="5"/>
        <v/>
      </c>
      <c r="F90" s="14" t="str">
        <f t="shared" si="6"/>
        <v/>
      </c>
      <c r="G90" s="13" t="str">
        <f t="shared" si="7"/>
        <v>0</v>
      </c>
      <c r="H90" s="17" t="str">
        <f t="shared" si="8"/>
        <v/>
      </c>
    </row>
    <row r="91" spans="2:8" ht="15" x14ac:dyDescent="0.2">
      <c r="B91" s="6" t="s">
        <v>234</v>
      </c>
      <c r="C91" s="5">
        <v>0</v>
      </c>
      <c r="D91" s="5">
        <v>0</v>
      </c>
      <c r="E91" s="14" t="str">
        <f t="shared" si="5"/>
        <v/>
      </c>
      <c r="F91" s="14" t="str">
        <f t="shared" si="6"/>
        <v/>
      </c>
      <c r="G91" s="13" t="str">
        <f t="shared" si="7"/>
        <v>0</v>
      </c>
      <c r="H91" s="17" t="str">
        <f t="shared" si="8"/>
        <v/>
      </c>
    </row>
    <row r="92" spans="2:8" ht="15" x14ac:dyDescent="0.2">
      <c r="B92" s="6" t="s">
        <v>235</v>
      </c>
      <c r="C92" s="5">
        <v>0</v>
      </c>
      <c r="D92" s="5">
        <v>2</v>
      </c>
      <c r="E92" s="14" t="str">
        <f t="shared" si="5"/>
        <v/>
      </c>
      <c r="F92" s="14">
        <f t="shared" si="6"/>
        <v>1.5037593984962405E-2</v>
      </c>
      <c r="G92" s="13" t="str">
        <f t="shared" si="7"/>
        <v>0</v>
      </c>
      <c r="H92" s="17" t="str">
        <f t="shared" si="8"/>
        <v/>
      </c>
    </row>
    <row r="93" spans="2:8" ht="15" x14ac:dyDescent="0.2">
      <c r="B93" s="6" t="s">
        <v>529</v>
      </c>
      <c r="C93" s="5">
        <v>0</v>
      </c>
      <c r="D93" s="5">
        <v>1</v>
      </c>
      <c r="E93" s="14" t="str">
        <f t="shared" si="5"/>
        <v/>
      </c>
      <c r="F93" s="14">
        <f t="shared" si="6"/>
        <v>7.5187969924812026E-3</v>
      </c>
      <c r="G93" s="13" t="str">
        <f t="shared" si="7"/>
        <v>0</v>
      </c>
      <c r="H93" s="17" t="str">
        <f t="shared" si="8"/>
        <v/>
      </c>
    </row>
    <row r="94" spans="2:8" ht="15" x14ac:dyDescent="0.2">
      <c r="B94" s="6" t="s">
        <v>25</v>
      </c>
      <c r="C94" s="5">
        <v>0</v>
      </c>
      <c r="D94" s="5">
        <v>3</v>
      </c>
      <c r="E94" s="14" t="str">
        <f t="shared" si="5"/>
        <v/>
      </c>
      <c r="F94" s="14">
        <f t="shared" si="6"/>
        <v>2.2556390977443608E-2</v>
      </c>
      <c r="G94" s="13" t="str">
        <f t="shared" si="7"/>
        <v>0</v>
      </c>
      <c r="H94" s="17" t="str">
        <f t="shared" si="8"/>
        <v/>
      </c>
    </row>
    <row r="95" spans="2:8" ht="15" x14ac:dyDescent="0.2">
      <c r="B95" s="6" t="s">
        <v>27</v>
      </c>
      <c r="C95" s="5">
        <v>0</v>
      </c>
      <c r="D95" s="5">
        <v>0</v>
      </c>
      <c r="E95" s="14" t="str">
        <f t="shared" si="5"/>
        <v/>
      </c>
      <c r="F95" s="14" t="str">
        <f t="shared" si="6"/>
        <v/>
      </c>
      <c r="G95" s="13" t="str">
        <f t="shared" si="7"/>
        <v>0</v>
      </c>
      <c r="H95" s="17" t="str">
        <f t="shared" si="8"/>
        <v/>
      </c>
    </row>
    <row r="96" spans="2:8" ht="15" x14ac:dyDescent="0.2">
      <c r="B96" s="6" t="s">
        <v>236</v>
      </c>
      <c r="C96" s="5">
        <v>0</v>
      </c>
      <c r="D96" s="5">
        <v>0</v>
      </c>
      <c r="E96" s="14" t="str">
        <f t="shared" si="5"/>
        <v/>
      </c>
      <c r="F96" s="14" t="str">
        <f t="shared" si="6"/>
        <v/>
      </c>
      <c r="G96" s="13" t="str">
        <f t="shared" si="7"/>
        <v>0</v>
      </c>
      <c r="H96" s="17" t="str">
        <f t="shared" si="8"/>
        <v/>
      </c>
    </row>
    <row r="97" spans="2:8" ht="15" x14ac:dyDescent="0.2">
      <c r="B97" s="6" t="s">
        <v>237</v>
      </c>
      <c r="C97" s="5">
        <v>0</v>
      </c>
      <c r="D97" s="5">
        <v>0</v>
      </c>
      <c r="E97" s="14" t="str">
        <f t="shared" si="5"/>
        <v/>
      </c>
      <c r="F97" s="14" t="str">
        <f t="shared" si="6"/>
        <v/>
      </c>
      <c r="G97" s="13" t="str">
        <f t="shared" si="7"/>
        <v>0</v>
      </c>
      <c r="H97" s="17" t="str">
        <f t="shared" si="8"/>
        <v/>
      </c>
    </row>
    <row r="98" spans="2:8" ht="15" x14ac:dyDescent="0.2">
      <c r="B98" s="6" t="s">
        <v>238</v>
      </c>
      <c r="C98" s="5">
        <v>1</v>
      </c>
      <c r="D98" s="5">
        <v>1</v>
      </c>
      <c r="E98" s="14">
        <f t="shared" si="5"/>
        <v>3.6496350364963502E-3</v>
      </c>
      <c r="F98" s="14">
        <f t="shared" si="6"/>
        <v>7.5187969924812026E-3</v>
      </c>
      <c r="G98" s="13">
        <f t="shared" si="7"/>
        <v>0</v>
      </c>
      <c r="H98" s="17">
        <f t="shared" si="8"/>
        <v>0</v>
      </c>
    </row>
    <row r="99" spans="2:8" ht="15" x14ac:dyDescent="0.2">
      <c r="B99" s="6" t="s">
        <v>239</v>
      </c>
      <c r="C99" s="5">
        <v>4</v>
      </c>
      <c r="D99" s="5">
        <v>1</v>
      </c>
      <c r="E99" s="14">
        <f t="shared" si="5"/>
        <v>1.4598540145985401E-2</v>
      </c>
      <c r="F99" s="14">
        <f t="shared" si="6"/>
        <v>7.5187969924812026E-3</v>
      </c>
      <c r="G99" s="13">
        <f t="shared" si="7"/>
        <v>-0.75</v>
      </c>
      <c r="H99" s="17">
        <f t="shared" si="8"/>
        <v>-1.0948905109489052E-2</v>
      </c>
    </row>
    <row r="100" spans="2:8" ht="15" x14ac:dyDescent="0.2">
      <c r="B100" s="6" t="s">
        <v>240</v>
      </c>
      <c r="C100" s="5">
        <v>0</v>
      </c>
      <c r="D100" s="5">
        <v>0</v>
      </c>
      <c r="E100" s="14" t="str">
        <f t="shared" si="5"/>
        <v/>
      </c>
      <c r="F100" s="14" t="str">
        <f t="shared" si="6"/>
        <v/>
      </c>
      <c r="G100" s="13" t="str">
        <f t="shared" si="7"/>
        <v>0</v>
      </c>
      <c r="H100" s="17" t="str">
        <f t="shared" si="8"/>
        <v/>
      </c>
    </row>
    <row r="101" spans="2:8" ht="15" x14ac:dyDescent="0.2">
      <c r="B101" s="6" t="s">
        <v>241</v>
      </c>
      <c r="C101" s="5">
        <v>0</v>
      </c>
      <c r="D101" s="5">
        <v>0</v>
      </c>
      <c r="E101" s="14" t="str">
        <f t="shared" si="5"/>
        <v/>
      </c>
      <c r="F101" s="14" t="str">
        <f t="shared" si="6"/>
        <v/>
      </c>
      <c r="G101" s="13" t="str">
        <f t="shared" si="7"/>
        <v>0</v>
      </c>
      <c r="H101" s="17" t="str">
        <f t="shared" si="8"/>
        <v/>
      </c>
    </row>
    <row r="102" spans="2:8" ht="15" x14ac:dyDescent="0.2">
      <c r="B102" s="6" t="s">
        <v>242</v>
      </c>
      <c r="C102" s="5">
        <v>1</v>
      </c>
      <c r="D102" s="5">
        <v>1</v>
      </c>
      <c r="E102" s="14">
        <f t="shared" si="5"/>
        <v>3.6496350364963502E-3</v>
      </c>
      <c r="F102" s="14">
        <f t="shared" si="6"/>
        <v>7.5187969924812026E-3</v>
      </c>
      <c r="G102" s="13">
        <f t="shared" si="7"/>
        <v>0</v>
      </c>
      <c r="H102" s="17">
        <f t="shared" si="8"/>
        <v>0</v>
      </c>
    </row>
    <row r="103" spans="2:8" ht="15" x14ac:dyDescent="0.2">
      <c r="B103" s="6" t="s">
        <v>243</v>
      </c>
      <c r="C103" s="5">
        <v>0</v>
      </c>
      <c r="D103" s="5">
        <v>0</v>
      </c>
      <c r="E103" s="14" t="str">
        <f t="shared" si="5"/>
        <v/>
      </c>
      <c r="F103" s="14" t="str">
        <f t="shared" si="6"/>
        <v/>
      </c>
      <c r="G103" s="13" t="str">
        <f t="shared" si="7"/>
        <v>0</v>
      </c>
      <c r="H103" s="17" t="str">
        <f t="shared" si="8"/>
        <v/>
      </c>
    </row>
    <row r="104" spans="2:8" ht="15" x14ac:dyDescent="0.2">
      <c r="B104" s="6" t="s">
        <v>34</v>
      </c>
      <c r="C104" s="5">
        <v>0</v>
      </c>
      <c r="D104" s="5">
        <v>2</v>
      </c>
      <c r="E104" s="14" t="str">
        <f t="shared" si="5"/>
        <v/>
      </c>
      <c r="F104" s="14">
        <f t="shared" si="6"/>
        <v>1.5037593984962405E-2</v>
      </c>
      <c r="G104" s="13" t="str">
        <f t="shared" si="7"/>
        <v>0</v>
      </c>
      <c r="H104" s="17" t="str">
        <f t="shared" si="8"/>
        <v/>
      </c>
    </row>
    <row r="105" spans="2:8" ht="15" x14ac:dyDescent="0.2">
      <c r="B105" s="6" t="s">
        <v>244</v>
      </c>
      <c r="C105" s="5">
        <v>1</v>
      </c>
      <c r="D105" s="5">
        <v>0</v>
      </c>
      <c r="E105" s="14">
        <f t="shared" si="5"/>
        <v>3.6496350364963502E-3</v>
      </c>
      <c r="F105" s="14" t="str">
        <f t="shared" si="6"/>
        <v/>
      </c>
      <c r="G105" s="13" t="str">
        <f t="shared" si="7"/>
        <v>0</v>
      </c>
      <c r="H105" s="17">
        <f t="shared" si="8"/>
        <v>0</v>
      </c>
    </row>
    <row r="106" spans="2:8" ht="30" x14ac:dyDescent="0.2">
      <c r="B106" s="6" t="s">
        <v>245</v>
      </c>
      <c r="C106" s="5">
        <v>0</v>
      </c>
      <c r="D106" s="5">
        <v>0</v>
      </c>
      <c r="E106" s="14" t="str">
        <f t="shared" si="5"/>
        <v/>
      </c>
      <c r="F106" s="14" t="str">
        <f t="shared" si="6"/>
        <v/>
      </c>
      <c r="G106" s="13" t="str">
        <f t="shared" si="7"/>
        <v>0</v>
      </c>
      <c r="H106" s="17" t="str">
        <f t="shared" si="8"/>
        <v/>
      </c>
    </row>
    <row r="107" spans="2:8" ht="15" x14ac:dyDescent="0.2">
      <c r="B107" s="6" t="s">
        <v>246</v>
      </c>
      <c r="C107" s="5">
        <v>0</v>
      </c>
      <c r="D107" s="5">
        <v>1</v>
      </c>
      <c r="E107" s="14" t="str">
        <f t="shared" si="5"/>
        <v/>
      </c>
      <c r="F107" s="14">
        <f t="shared" si="6"/>
        <v>7.5187969924812026E-3</v>
      </c>
      <c r="G107" s="13" t="str">
        <f t="shared" si="7"/>
        <v>0</v>
      </c>
      <c r="H107" s="17" t="str">
        <f t="shared" si="8"/>
        <v/>
      </c>
    </row>
    <row r="108" spans="2:8" ht="15" x14ac:dyDescent="0.2">
      <c r="B108" s="6" t="s">
        <v>31</v>
      </c>
      <c r="C108" s="5">
        <v>0</v>
      </c>
      <c r="D108" s="5">
        <v>1</v>
      </c>
      <c r="E108" s="14" t="str">
        <f t="shared" si="5"/>
        <v/>
      </c>
      <c r="F108" s="14">
        <f t="shared" si="6"/>
        <v>7.5187969924812026E-3</v>
      </c>
      <c r="G108" s="13" t="str">
        <f t="shared" si="7"/>
        <v>0</v>
      </c>
      <c r="H108" s="17" t="str">
        <f t="shared" si="8"/>
        <v/>
      </c>
    </row>
    <row r="109" spans="2:8" ht="15" x14ac:dyDescent="0.2">
      <c r="B109" s="6" t="s">
        <v>247</v>
      </c>
      <c r="C109" s="5">
        <v>0</v>
      </c>
      <c r="D109" s="5">
        <v>0</v>
      </c>
      <c r="E109" s="14" t="str">
        <f t="shared" si="5"/>
        <v/>
      </c>
      <c r="F109" s="14" t="str">
        <f t="shared" si="6"/>
        <v/>
      </c>
      <c r="G109" s="13" t="str">
        <f t="shared" si="7"/>
        <v>0</v>
      </c>
      <c r="H109" s="17" t="str">
        <f t="shared" si="8"/>
        <v/>
      </c>
    </row>
    <row r="110" spans="2:8" ht="15" x14ac:dyDescent="0.2">
      <c r="B110" s="6" t="s">
        <v>32</v>
      </c>
      <c r="C110" s="5">
        <v>0</v>
      </c>
      <c r="D110" s="5">
        <v>1</v>
      </c>
      <c r="E110" s="14" t="str">
        <f t="shared" si="5"/>
        <v/>
      </c>
      <c r="F110" s="14">
        <f t="shared" si="6"/>
        <v>7.5187969924812026E-3</v>
      </c>
      <c r="G110" s="13" t="str">
        <f t="shared" si="7"/>
        <v>0</v>
      </c>
      <c r="H110" s="17" t="str">
        <f t="shared" si="8"/>
        <v/>
      </c>
    </row>
    <row r="111" spans="2:8" ht="15" x14ac:dyDescent="0.2">
      <c r="B111" s="6" t="s">
        <v>30</v>
      </c>
      <c r="C111" s="5">
        <v>0</v>
      </c>
      <c r="D111" s="5">
        <v>5</v>
      </c>
      <c r="E111" s="14" t="str">
        <f t="shared" si="5"/>
        <v/>
      </c>
      <c r="F111" s="14">
        <f t="shared" si="6"/>
        <v>3.7593984962406013E-2</v>
      </c>
      <c r="G111" s="13" t="str">
        <f t="shared" si="7"/>
        <v>0</v>
      </c>
      <c r="H111" s="17" t="str">
        <f t="shared" si="8"/>
        <v/>
      </c>
    </row>
    <row r="112" spans="2:8" ht="15" x14ac:dyDescent="0.2">
      <c r="B112" s="6" t="s">
        <v>33</v>
      </c>
      <c r="C112" s="5">
        <v>5</v>
      </c>
      <c r="D112" s="5">
        <v>1</v>
      </c>
      <c r="E112" s="14">
        <f t="shared" si="5"/>
        <v>1.824817518248175E-2</v>
      </c>
      <c r="F112" s="14">
        <f t="shared" si="6"/>
        <v>7.5187969924812026E-3</v>
      </c>
      <c r="G112" s="13">
        <f t="shared" si="7"/>
        <v>-0.8</v>
      </c>
      <c r="H112" s="17">
        <f t="shared" si="8"/>
        <v>-1.4598540145985401E-2</v>
      </c>
    </row>
    <row r="113" spans="2:8" ht="15" x14ac:dyDescent="0.2">
      <c r="B113" s="6" t="s">
        <v>248</v>
      </c>
      <c r="C113" s="5">
        <v>3</v>
      </c>
      <c r="D113" s="5">
        <v>2</v>
      </c>
      <c r="E113" s="14">
        <f t="shared" si="5"/>
        <v>1.0948905109489052E-2</v>
      </c>
      <c r="F113" s="14">
        <f t="shared" si="6"/>
        <v>1.5037593984962405E-2</v>
      </c>
      <c r="G113" s="13">
        <f t="shared" si="7"/>
        <v>-0.33333333333333331</v>
      </c>
      <c r="H113" s="17">
        <f t="shared" si="8"/>
        <v>-3.6496350364963502E-3</v>
      </c>
    </row>
    <row r="114" spans="2:8" ht="15" x14ac:dyDescent="0.2">
      <c r="B114" s="6" t="s">
        <v>38</v>
      </c>
      <c r="C114" s="5">
        <v>0</v>
      </c>
      <c r="D114" s="5">
        <v>0</v>
      </c>
      <c r="E114" s="14" t="str">
        <f t="shared" si="5"/>
        <v/>
      </c>
      <c r="F114" s="14" t="str">
        <f t="shared" si="6"/>
        <v/>
      </c>
      <c r="G114" s="13" t="str">
        <f t="shared" si="7"/>
        <v>0</v>
      </c>
      <c r="H114" s="17" t="str">
        <f t="shared" si="8"/>
        <v/>
      </c>
    </row>
    <row r="115" spans="2:8" ht="15" x14ac:dyDescent="0.2">
      <c r="B115" s="6" t="s">
        <v>40</v>
      </c>
      <c r="C115" s="5">
        <v>1</v>
      </c>
      <c r="D115" s="5">
        <v>5</v>
      </c>
      <c r="E115" s="14">
        <f t="shared" si="5"/>
        <v>3.6496350364963502E-3</v>
      </c>
      <c r="F115" s="14">
        <f t="shared" si="6"/>
        <v>3.7593984962406013E-2</v>
      </c>
      <c r="G115" s="13">
        <f t="shared" si="7"/>
        <v>4</v>
      </c>
      <c r="H115" s="17">
        <f t="shared" si="8"/>
        <v>1.4598540145985401E-2</v>
      </c>
    </row>
    <row r="116" spans="2:8" ht="15" x14ac:dyDescent="0.2">
      <c r="B116" s="6" t="s">
        <v>249</v>
      </c>
      <c r="C116" s="5">
        <v>1</v>
      </c>
      <c r="D116" s="5">
        <v>26</v>
      </c>
      <c r="E116" s="14">
        <f t="shared" si="5"/>
        <v>3.6496350364963502E-3</v>
      </c>
      <c r="F116" s="14">
        <f t="shared" si="6"/>
        <v>0.19548872180451127</v>
      </c>
      <c r="G116" s="13">
        <f t="shared" si="7"/>
        <v>25</v>
      </c>
      <c r="H116" s="17">
        <f t="shared" si="8"/>
        <v>9.1240875912408759E-2</v>
      </c>
    </row>
    <row r="117" spans="2:8" ht="15" x14ac:dyDescent="0.2">
      <c r="B117" s="6" t="s">
        <v>250</v>
      </c>
      <c r="C117" s="5">
        <v>0</v>
      </c>
      <c r="D117" s="5">
        <v>0</v>
      </c>
      <c r="E117" s="14" t="str">
        <f t="shared" si="5"/>
        <v/>
      </c>
      <c r="F117" s="14" t="str">
        <f t="shared" si="6"/>
        <v/>
      </c>
      <c r="G117" s="13" t="str">
        <f t="shared" si="7"/>
        <v>0</v>
      </c>
      <c r="H117" s="17" t="str">
        <f t="shared" si="8"/>
        <v/>
      </c>
    </row>
    <row r="118" spans="2:8" ht="15" x14ac:dyDescent="0.2">
      <c r="B118" s="6" t="s">
        <v>251</v>
      </c>
      <c r="C118" s="5">
        <v>16</v>
      </c>
      <c r="D118" s="5">
        <v>8</v>
      </c>
      <c r="E118" s="14">
        <f t="shared" si="5"/>
        <v>5.8394160583941604E-2</v>
      </c>
      <c r="F118" s="14">
        <f t="shared" si="6"/>
        <v>6.0150375939849621E-2</v>
      </c>
      <c r="G118" s="13">
        <f t="shared" si="7"/>
        <v>-0.5</v>
      </c>
      <c r="H118" s="17">
        <f t="shared" si="8"/>
        <v>-2.9197080291970802E-2</v>
      </c>
    </row>
    <row r="119" spans="2:8" ht="15" x14ac:dyDescent="0.2">
      <c r="B119" s="6" t="s">
        <v>252</v>
      </c>
      <c r="C119" s="5">
        <v>5</v>
      </c>
      <c r="D119" s="5">
        <v>10</v>
      </c>
      <c r="E119" s="14">
        <f t="shared" si="5"/>
        <v>1.824817518248175E-2</v>
      </c>
      <c r="F119" s="14">
        <f t="shared" si="6"/>
        <v>7.5187969924812026E-2</v>
      </c>
      <c r="G119" s="13">
        <f t="shared" si="7"/>
        <v>1</v>
      </c>
      <c r="H119" s="17">
        <f t="shared" si="8"/>
        <v>1.824817518248175E-2</v>
      </c>
    </row>
    <row r="120" spans="2:8" ht="15" x14ac:dyDescent="0.2">
      <c r="B120" s="6" t="s">
        <v>253</v>
      </c>
      <c r="C120" s="5">
        <v>3</v>
      </c>
      <c r="D120" s="5">
        <v>1</v>
      </c>
      <c r="E120" s="14">
        <f t="shared" si="5"/>
        <v>1.0948905109489052E-2</v>
      </c>
      <c r="F120" s="14">
        <f t="shared" si="6"/>
        <v>7.5187969924812026E-3</v>
      </c>
      <c r="G120" s="13">
        <f t="shared" si="7"/>
        <v>-0.66666666666666663</v>
      </c>
      <c r="H120" s="17">
        <f t="shared" si="8"/>
        <v>-7.2992700729927005E-3</v>
      </c>
    </row>
    <row r="121" spans="2:8" ht="15" x14ac:dyDescent="0.2">
      <c r="B121" s="6" t="s">
        <v>35</v>
      </c>
      <c r="C121" s="5">
        <v>0</v>
      </c>
      <c r="D121" s="5">
        <v>0</v>
      </c>
      <c r="E121" s="14" t="str">
        <f t="shared" si="5"/>
        <v/>
      </c>
      <c r="F121" s="14" t="str">
        <f t="shared" si="6"/>
        <v/>
      </c>
      <c r="G121" s="13" t="str">
        <f t="shared" si="7"/>
        <v>0</v>
      </c>
      <c r="H121" s="17" t="str">
        <f t="shared" si="8"/>
        <v/>
      </c>
    </row>
    <row r="122" spans="2:8" ht="15" x14ac:dyDescent="0.2">
      <c r="B122" s="6" t="s">
        <v>39</v>
      </c>
      <c r="C122" s="5">
        <v>0</v>
      </c>
      <c r="D122" s="5">
        <v>0</v>
      </c>
      <c r="E122" s="14" t="str">
        <f t="shared" si="5"/>
        <v/>
      </c>
      <c r="F122" s="14" t="str">
        <f t="shared" si="6"/>
        <v/>
      </c>
      <c r="G122" s="13" t="str">
        <f t="shared" si="7"/>
        <v>0</v>
      </c>
      <c r="H122" s="17" t="str">
        <f t="shared" si="8"/>
        <v/>
      </c>
    </row>
    <row r="123" spans="2:8" ht="15" x14ac:dyDescent="0.2">
      <c r="B123" s="6" t="s">
        <v>37</v>
      </c>
      <c r="C123" s="5">
        <v>1</v>
      </c>
      <c r="D123" s="5">
        <v>0</v>
      </c>
      <c r="E123" s="14">
        <f t="shared" si="5"/>
        <v>3.6496350364963502E-3</v>
      </c>
      <c r="F123" s="14" t="str">
        <f t="shared" si="6"/>
        <v/>
      </c>
      <c r="G123" s="13" t="str">
        <f t="shared" si="7"/>
        <v>0</v>
      </c>
      <c r="H123" s="17">
        <f t="shared" si="8"/>
        <v>0</v>
      </c>
    </row>
    <row r="124" spans="2:8" ht="15" x14ac:dyDescent="0.2">
      <c r="B124" s="6" t="s">
        <v>36</v>
      </c>
      <c r="C124" s="5">
        <v>0</v>
      </c>
      <c r="D124" s="5">
        <v>0</v>
      </c>
      <c r="E124" s="14" t="str">
        <f t="shared" si="5"/>
        <v/>
      </c>
      <c r="F124" s="14" t="str">
        <f t="shared" si="6"/>
        <v/>
      </c>
      <c r="G124" s="13" t="str">
        <f t="shared" si="7"/>
        <v>0</v>
      </c>
      <c r="H124" s="17" t="str">
        <f t="shared" si="8"/>
        <v/>
      </c>
    </row>
    <row r="125" spans="2:8" ht="15" x14ac:dyDescent="0.2">
      <c r="B125" s="6" t="s">
        <v>254</v>
      </c>
      <c r="C125" s="5">
        <v>0</v>
      </c>
      <c r="D125" s="5">
        <v>0</v>
      </c>
      <c r="E125" s="14" t="str">
        <f t="shared" si="5"/>
        <v/>
      </c>
      <c r="F125" s="14" t="str">
        <f t="shared" si="6"/>
        <v/>
      </c>
      <c r="G125" s="13" t="str">
        <f t="shared" si="7"/>
        <v>0</v>
      </c>
      <c r="H125" s="17" t="str">
        <f t="shared" si="8"/>
        <v/>
      </c>
    </row>
    <row r="126" spans="2:8" ht="15" x14ac:dyDescent="0.2">
      <c r="B126" s="6" t="s">
        <v>255</v>
      </c>
      <c r="C126" s="5">
        <v>0</v>
      </c>
      <c r="D126" s="5">
        <v>0</v>
      </c>
      <c r="E126" s="14" t="str">
        <f t="shared" si="5"/>
        <v/>
      </c>
      <c r="F126" s="14" t="str">
        <f t="shared" si="6"/>
        <v/>
      </c>
      <c r="G126" s="13" t="str">
        <f t="shared" si="7"/>
        <v>0</v>
      </c>
      <c r="H126" s="17" t="str">
        <f t="shared" si="8"/>
        <v/>
      </c>
    </row>
    <row r="127" spans="2:8" ht="15" x14ac:dyDescent="0.2">
      <c r="B127" s="6" t="s">
        <v>256</v>
      </c>
      <c r="C127" s="5">
        <v>0</v>
      </c>
      <c r="D127" s="5">
        <v>0</v>
      </c>
      <c r="E127" s="14" t="str">
        <f t="shared" si="5"/>
        <v/>
      </c>
      <c r="F127" s="14" t="str">
        <f t="shared" si="6"/>
        <v/>
      </c>
      <c r="G127" s="13" t="str">
        <f t="shared" si="7"/>
        <v>0</v>
      </c>
      <c r="H127" s="17" t="str">
        <f t="shared" si="8"/>
        <v/>
      </c>
    </row>
    <row r="128" spans="2:8" ht="15" x14ac:dyDescent="0.2">
      <c r="B128" s="6" t="s">
        <v>257</v>
      </c>
      <c r="C128" s="5">
        <v>0</v>
      </c>
      <c r="D128" s="5">
        <v>0</v>
      </c>
      <c r="E128" s="14" t="str">
        <f t="shared" si="5"/>
        <v/>
      </c>
      <c r="F128" s="14" t="str">
        <f t="shared" si="6"/>
        <v/>
      </c>
      <c r="G128" s="13" t="str">
        <f t="shared" si="7"/>
        <v>0</v>
      </c>
      <c r="H128" s="17" t="str">
        <f t="shared" si="8"/>
        <v/>
      </c>
    </row>
    <row r="129" spans="2:8" ht="30" x14ac:dyDescent="0.2">
      <c r="B129" s="6" t="s">
        <v>258</v>
      </c>
      <c r="C129" s="5">
        <v>0</v>
      </c>
      <c r="D129" s="5">
        <v>13</v>
      </c>
      <c r="E129" s="14" t="str">
        <f t="shared" si="5"/>
        <v/>
      </c>
      <c r="F129" s="14">
        <f t="shared" si="6"/>
        <v>9.7744360902255634E-2</v>
      </c>
      <c r="G129" s="13" t="str">
        <f t="shared" si="7"/>
        <v>0</v>
      </c>
      <c r="H129" s="17" t="str">
        <f t="shared" si="8"/>
        <v/>
      </c>
    </row>
    <row r="130" spans="2:8" ht="30" x14ac:dyDescent="0.2">
      <c r="B130" s="6" t="s">
        <v>259</v>
      </c>
      <c r="C130" s="5">
        <v>0</v>
      </c>
      <c r="D130" s="5">
        <v>0</v>
      </c>
      <c r="E130" s="14" t="str">
        <f t="shared" si="5"/>
        <v/>
      </c>
      <c r="F130" s="14" t="str">
        <f t="shared" si="6"/>
        <v/>
      </c>
      <c r="G130" s="13" t="str">
        <f t="shared" si="7"/>
        <v>0</v>
      </c>
      <c r="H130" s="17" t="str">
        <f t="shared" si="8"/>
        <v/>
      </c>
    </row>
    <row r="131" spans="2:8" ht="30" x14ac:dyDescent="0.2">
      <c r="B131" s="6" t="s">
        <v>260</v>
      </c>
      <c r="C131" s="5">
        <v>20</v>
      </c>
      <c r="D131" s="5">
        <v>3</v>
      </c>
      <c r="E131" s="14">
        <f t="shared" si="5"/>
        <v>7.2992700729927001E-2</v>
      </c>
      <c r="F131" s="14">
        <f t="shared" si="6"/>
        <v>2.2556390977443608E-2</v>
      </c>
      <c r="G131" s="13">
        <f t="shared" si="7"/>
        <v>-0.85</v>
      </c>
      <c r="H131" s="17">
        <f t="shared" si="8"/>
        <v>-6.204379562043795E-2</v>
      </c>
    </row>
    <row r="132" spans="2:8" ht="15" x14ac:dyDescent="0.2">
      <c r="B132" s="6" t="s">
        <v>50</v>
      </c>
      <c r="C132" s="5">
        <v>1</v>
      </c>
      <c r="D132" s="5">
        <v>0</v>
      </c>
      <c r="E132" s="14">
        <f t="shared" si="5"/>
        <v>3.6496350364963502E-3</v>
      </c>
      <c r="F132" s="14" t="str">
        <f t="shared" si="6"/>
        <v/>
      </c>
      <c r="G132" s="13" t="str">
        <f t="shared" si="7"/>
        <v>0</v>
      </c>
      <c r="H132" s="17">
        <f t="shared" si="8"/>
        <v>0</v>
      </c>
    </row>
    <row r="133" spans="2:8" ht="15" x14ac:dyDescent="0.2">
      <c r="B133" s="6" t="s">
        <v>45</v>
      </c>
      <c r="C133" s="5">
        <v>1</v>
      </c>
      <c r="D133" s="5">
        <v>0</v>
      </c>
      <c r="E133" s="14">
        <f t="shared" si="5"/>
        <v>3.6496350364963502E-3</v>
      </c>
      <c r="F133" s="14" t="str">
        <f t="shared" si="6"/>
        <v/>
      </c>
      <c r="G133" s="13" t="str">
        <f t="shared" si="7"/>
        <v>0</v>
      </c>
      <c r="H133" s="17">
        <f t="shared" si="8"/>
        <v>0</v>
      </c>
    </row>
    <row r="134" spans="2:8" ht="15" x14ac:dyDescent="0.2">
      <c r="B134" s="6" t="s">
        <v>42</v>
      </c>
      <c r="C134" s="5">
        <v>0</v>
      </c>
      <c r="D134" s="5">
        <v>0</v>
      </c>
      <c r="E134" s="14" t="str">
        <f t="shared" si="5"/>
        <v/>
      </c>
      <c r="F134" s="14" t="str">
        <f t="shared" si="6"/>
        <v/>
      </c>
      <c r="G134" s="13" t="str">
        <f t="shared" si="7"/>
        <v>0</v>
      </c>
      <c r="H134" s="17" t="str">
        <f t="shared" si="8"/>
        <v/>
      </c>
    </row>
    <row r="135" spans="2:8" ht="15" x14ac:dyDescent="0.2">
      <c r="B135" s="6" t="s">
        <v>43</v>
      </c>
      <c r="C135" s="5">
        <v>0</v>
      </c>
      <c r="D135" s="5">
        <v>0</v>
      </c>
      <c r="E135" s="14" t="str">
        <f t="shared" si="5"/>
        <v/>
      </c>
      <c r="F135" s="14" t="str">
        <f t="shared" si="6"/>
        <v/>
      </c>
      <c r="G135" s="13" t="str">
        <f t="shared" si="7"/>
        <v>0</v>
      </c>
      <c r="H135" s="17" t="str">
        <f t="shared" si="8"/>
        <v/>
      </c>
    </row>
    <row r="136" spans="2:8" ht="15" x14ac:dyDescent="0.2">
      <c r="B136" s="6" t="s">
        <v>44</v>
      </c>
      <c r="C136" s="5">
        <v>0</v>
      </c>
      <c r="D136" s="5">
        <v>0</v>
      </c>
      <c r="E136" s="14" t="str">
        <f t="shared" ref="E136:E145" si="9">+IF(C136=0,"",C136/C$70)</f>
        <v/>
      </c>
      <c r="F136" s="14" t="str">
        <f t="shared" ref="F136:F145" si="10">+IF(D136=0,"",D136/D$70)</f>
        <v/>
      </c>
      <c r="G136" s="13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6" t="s">
        <v>41</v>
      </c>
      <c r="C137" s="5">
        <v>0</v>
      </c>
      <c r="D137" s="5">
        <v>0</v>
      </c>
      <c r="E137" s="14" t="str">
        <f t="shared" si="9"/>
        <v/>
      </c>
      <c r="F137" s="14" t="str">
        <f t="shared" si="10"/>
        <v/>
      </c>
      <c r="G137" s="13" t="str">
        <f t="shared" si="11"/>
        <v>0</v>
      </c>
      <c r="H137" s="17" t="str">
        <f t="shared" si="12"/>
        <v/>
      </c>
    </row>
    <row r="138" spans="2:8" ht="15" x14ac:dyDescent="0.2">
      <c r="B138" s="6" t="s">
        <v>261</v>
      </c>
      <c r="C138" s="5">
        <v>0</v>
      </c>
      <c r="D138" s="5">
        <v>0</v>
      </c>
      <c r="E138" s="14" t="str">
        <f t="shared" si="9"/>
        <v/>
      </c>
      <c r="F138" s="14" t="str">
        <f t="shared" si="10"/>
        <v/>
      </c>
      <c r="G138" s="13" t="str">
        <f t="shared" si="11"/>
        <v>0</v>
      </c>
      <c r="H138" s="17" t="str">
        <f t="shared" si="12"/>
        <v/>
      </c>
    </row>
    <row r="139" spans="2:8" ht="30" x14ac:dyDescent="0.2">
      <c r="B139" s="6" t="s">
        <v>262</v>
      </c>
      <c r="C139" s="5">
        <v>0</v>
      </c>
      <c r="D139" s="5">
        <v>0</v>
      </c>
      <c r="E139" s="14" t="str">
        <f t="shared" si="9"/>
        <v/>
      </c>
      <c r="F139" s="14" t="str">
        <f t="shared" si="10"/>
        <v/>
      </c>
      <c r="G139" s="13" t="str">
        <f t="shared" si="11"/>
        <v>0</v>
      </c>
      <c r="H139" s="17" t="str">
        <f t="shared" si="12"/>
        <v/>
      </c>
    </row>
    <row r="140" spans="2:8" ht="30" x14ac:dyDescent="0.2">
      <c r="B140" s="6" t="s">
        <v>263</v>
      </c>
      <c r="C140" s="5">
        <v>0</v>
      </c>
      <c r="D140" s="5">
        <v>0</v>
      </c>
      <c r="E140" s="14" t="str">
        <f t="shared" si="9"/>
        <v/>
      </c>
      <c r="F140" s="14" t="str">
        <f t="shared" si="10"/>
        <v/>
      </c>
      <c r="G140" s="13" t="str">
        <f t="shared" si="11"/>
        <v>0</v>
      </c>
      <c r="H140" s="17" t="str">
        <f t="shared" si="12"/>
        <v/>
      </c>
    </row>
    <row r="141" spans="2:8" ht="15" x14ac:dyDescent="0.2">
      <c r="B141" s="6" t="s">
        <v>48</v>
      </c>
      <c r="C141" s="5">
        <v>0</v>
      </c>
      <c r="D141" s="5">
        <v>0</v>
      </c>
      <c r="E141" s="14" t="str">
        <f t="shared" si="9"/>
        <v/>
      </c>
      <c r="F141" s="14" t="str">
        <f t="shared" si="10"/>
        <v/>
      </c>
      <c r="G141" s="13" t="str">
        <f t="shared" si="11"/>
        <v>0</v>
      </c>
      <c r="H141" s="17" t="str">
        <f t="shared" si="12"/>
        <v/>
      </c>
    </row>
    <row r="142" spans="2:8" ht="15" x14ac:dyDescent="0.2">
      <c r="B142" s="6" t="s">
        <v>264</v>
      </c>
      <c r="C142" s="5">
        <v>0</v>
      </c>
      <c r="D142" s="5">
        <v>0</v>
      </c>
      <c r="E142" s="14" t="str">
        <f t="shared" si="9"/>
        <v/>
      </c>
      <c r="F142" s="14" t="str">
        <f t="shared" si="10"/>
        <v/>
      </c>
      <c r="G142" s="13" t="str">
        <f t="shared" si="11"/>
        <v>0</v>
      </c>
      <c r="H142" s="17" t="str">
        <f t="shared" si="12"/>
        <v/>
      </c>
    </row>
    <row r="143" spans="2:8" ht="15" x14ac:dyDescent="0.2">
      <c r="B143" s="6" t="s">
        <v>49</v>
      </c>
      <c r="C143" s="5">
        <v>0</v>
      </c>
      <c r="D143" s="5">
        <v>0</v>
      </c>
      <c r="E143" s="14" t="str">
        <f t="shared" si="9"/>
        <v/>
      </c>
      <c r="F143" s="14" t="str">
        <f t="shared" si="10"/>
        <v/>
      </c>
      <c r="G143" s="13" t="str">
        <f t="shared" si="11"/>
        <v>0</v>
      </c>
      <c r="H143" s="17" t="str">
        <f t="shared" si="12"/>
        <v/>
      </c>
    </row>
    <row r="144" spans="2:8" ht="15" x14ac:dyDescent="0.2">
      <c r="B144" s="6" t="s">
        <v>46</v>
      </c>
      <c r="C144" s="5">
        <v>0</v>
      </c>
      <c r="D144" s="5">
        <v>0</v>
      </c>
      <c r="E144" s="14" t="str">
        <f t="shared" si="9"/>
        <v/>
      </c>
      <c r="F144" s="14" t="str">
        <f t="shared" si="10"/>
        <v/>
      </c>
      <c r="G144" s="13" t="str">
        <f t="shared" si="11"/>
        <v>0</v>
      </c>
      <c r="H144" s="17" t="str">
        <f t="shared" si="12"/>
        <v/>
      </c>
    </row>
    <row r="145" spans="2:8" ht="13.5" customHeight="1" x14ac:dyDescent="0.2">
      <c r="B145" s="6" t="s">
        <v>47</v>
      </c>
      <c r="C145" s="5">
        <v>0</v>
      </c>
      <c r="D145" s="5">
        <v>0</v>
      </c>
      <c r="E145" s="14" t="str">
        <f t="shared" si="9"/>
        <v/>
      </c>
      <c r="F145" s="14" t="str">
        <f t="shared" si="10"/>
        <v/>
      </c>
      <c r="G145" s="13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39" t="s">
        <v>517</v>
      </c>
      <c r="C149" s="40" t="s">
        <v>518</v>
      </c>
      <c r="D149" s="41"/>
      <c r="E149" s="44" t="s">
        <v>482</v>
      </c>
      <c r="F149" s="41"/>
      <c r="G149" s="42" t="s">
        <v>567</v>
      </c>
      <c r="H149" s="42" t="s">
        <v>481</v>
      </c>
    </row>
    <row r="150" spans="2:8" s="4" customFormat="1" ht="22.5" customHeight="1" x14ac:dyDescent="0.2">
      <c r="B150" s="39"/>
      <c r="C150" s="37">
        <v>2014</v>
      </c>
      <c r="D150" s="37">
        <v>2015</v>
      </c>
      <c r="E150" s="37">
        <v>2014</v>
      </c>
      <c r="F150" s="37">
        <v>2015</v>
      </c>
      <c r="G150" s="43"/>
      <c r="H150" s="43"/>
    </row>
    <row r="151" spans="2:8" s="4" customFormat="1" ht="35.25" customHeight="1" x14ac:dyDescent="0.2">
      <c r="B151" s="32" t="s">
        <v>521</v>
      </c>
      <c r="C151" s="33">
        <f>SUM(C152:C288)</f>
        <v>199</v>
      </c>
      <c r="D151" s="34">
        <f>SUM(D152:D288)</f>
        <v>438</v>
      </c>
      <c r="E151" s="35">
        <f>+IF(C151=0,"",C151/C$151)</f>
        <v>1</v>
      </c>
      <c r="F151" s="35">
        <f>+IF(D151=0,"",D151/D$151)</f>
        <v>1</v>
      </c>
      <c r="G151" s="35">
        <f>+IF(OR(AND(D151=0),(C151=0)),"0",((D151-C151)/C151))</f>
        <v>1.2010050251256281</v>
      </c>
      <c r="H151" s="35">
        <f>+IF(OR(AND(E151=""),(G151="")),"",E151*G151)</f>
        <v>1.2010050251256281</v>
      </c>
    </row>
    <row r="152" spans="2:8" ht="15" x14ac:dyDescent="0.2">
      <c r="B152" s="8" t="s">
        <v>54</v>
      </c>
      <c r="C152" s="5">
        <v>0</v>
      </c>
      <c r="D152" s="5">
        <v>1</v>
      </c>
      <c r="E152" s="14" t="str">
        <f>+IF(C152=0,"",C152/C$151)</f>
        <v/>
      </c>
      <c r="F152" s="14">
        <f>+IF(D152=0,"",D152/D$151)</f>
        <v>2.2831050228310501E-3</v>
      </c>
      <c r="G152" s="13" t="str">
        <f>+IF(OR(AND(D152=0),(C152=0)),"0",((D152-C152)/C152))</f>
        <v>0</v>
      </c>
      <c r="H152" s="17" t="str">
        <f>+IF(OR(AND(E152=""),(G152="")),"",E152*G152)</f>
        <v/>
      </c>
    </row>
    <row r="153" spans="2:8" ht="15" x14ac:dyDescent="0.2">
      <c r="B153" s="8" t="s">
        <v>58</v>
      </c>
      <c r="C153" s="5">
        <v>0</v>
      </c>
      <c r="D153" s="5">
        <v>2</v>
      </c>
      <c r="E153" s="14" t="str">
        <f t="shared" ref="E153:E216" si="13">+IF(C153=0,"",C153/C$151)</f>
        <v/>
      </c>
      <c r="F153" s="14">
        <f t="shared" ref="F153:F216" si="14">+IF(D153=0,"",D153/D$151)</f>
        <v>4.5662100456621002E-3</v>
      </c>
      <c r="G153" s="13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15" x14ac:dyDescent="0.2">
      <c r="B154" s="8" t="s">
        <v>265</v>
      </c>
      <c r="C154" s="5">
        <v>0</v>
      </c>
      <c r="D154" s="5">
        <v>71</v>
      </c>
      <c r="E154" s="14" t="str">
        <f t="shared" si="13"/>
        <v/>
      </c>
      <c r="F154" s="14">
        <f t="shared" si="14"/>
        <v>0.16210045662100456</v>
      </c>
      <c r="G154" s="13" t="str">
        <f t="shared" si="15"/>
        <v>0</v>
      </c>
      <c r="H154" s="17" t="str">
        <f t="shared" si="16"/>
        <v/>
      </c>
    </row>
    <row r="155" spans="2:8" ht="15" x14ac:dyDescent="0.2">
      <c r="B155" s="8" t="s">
        <v>266</v>
      </c>
      <c r="C155" s="5">
        <v>0</v>
      </c>
      <c r="D155" s="5">
        <v>0</v>
      </c>
      <c r="E155" s="14" t="str">
        <f t="shared" si="13"/>
        <v/>
      </c>
      <c r="F155" s="14" t="str">
        <f t="shared" si="14"/>
        <v/>
      </c>
      <c r="G155" s="13" t="str">
        <f t="shared" si="15"/>
        <v>0</v>
      </c>
      <c r="H155" s="17" t="str">
        <f t="shared" si="16"/>
        <v/>
      </c>
    </row>
    <row r="156" spans="2:8" ht="30" x14ac:dyDescent="0.2">
      <c r="B156" s="8" t="s">
        <v>267</v>
      </c>
      <c r="C156" s="5">
        <v>0</v>
      </c>
      <c r="D156" s="5">
        <v>41</v>
      </c>
      <c r="E156" s="14" t="str">
        <f t="shared" si="13"/>
        <v/>
      </c>
      <c r="F156" s="14">
        <f t="shared" si="14"/>
        <v>9.3607305936073054E-2</v>
      </c>
      <c r="G156" s="13" t="str">
        <f t="shared" si="15"/>
        <v>0</v>
      </c>
      <c r="H156" s="17" t="str">
        <f t="shared" si="16"/>
        <v/>
      </c>
    </row>
    <row r="157" spans="2:8" ht="15" x14ac:dyDescent="0.2">
      <c r="B157" s="8" t="s">
        <v>53</v>
      </c>
      <c r="C157" s="5">
        <v>6</v>
      </c>
      <c r="D157" s="5">
        <v>72</v>
      </c>
      <c r="E157" s="14">
        <f t="shared" si="13"/>
        <v>3.015075376884422E-2</v>
      </c>
      <c r="F157" s="14">
        <f t="shared" si="14"/>
        <v>0.16438356164383561</v>
      </c>
      <c r="G157" s="13">
        <f t="shared" si="15"/>
        <v>11</v>
      </c>
      <c r="H157" s="17">
        <f t="shared" si="16"/>
        <v>0.33165829145728642</v>
      </c>
    </row>
    <row r="158" spans="2:8" ht="15" x14ac:dyDescent="0.2">
      <c r="B158" s="8" t="s">
        <v>59</v>
      </c>
      <c r="C158" s="5">
        <v>0</v>
      </c>
      <c r="D158" s="5">
        <v>0</v>
      </c>
      <c r="E158" s="14" t="str">
        <f t="shared" si="13"/>
        <v/>
      </c>
      <c r="F158" s="14" t="str">
        <f t="shared" si="14"/>
        <v/>
      </c>
      <c r="G158" s="13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5">
        <v>2</v>
      </c>
      <c r="D159" s="5">
        <v>1</v>
      </c>
      <c r="E159" s="14">
        <f t="shared" si="13"/>
        <v>1.0050251256281407E-2</v>
      </c>
      <c r="F159" s="14">
        <f t="shared" si="14"/>
        <v>2.2831050228310501E-3</v>
      </c>
      <c r="G159" s="13">
        <f t="shared" si="15"/>
        <v>-0.5</v>
      </c>
      <c r="H159" s="17">
        <f t="shared" si="16"/>
        <v>-5.0251256281407036E-3</v>
      </c>
    </row>
    <row r="160" spans="2:8" ht="15" x14ac:dyDescent="0.2">
      <c r="B160" s="8" t="s">
        <v>55</v>
      </c>
      <c r="C160" s="5">
        <v>1</v>
      </c>
      <c r="D160" s="5">
        <v>0</v>
      </c>
      <c r="E160" s="14">
        <f t="shared" si="13"/>
        <v>5.0251256281407036E-3</v>
      </c>
      <c r="F160" s="14" t="str">
        <f t="shared" si="14"/>
        <v/>
      </c>
      <c r="G160" s="13" t="str">
        <f t="shared" si="15"/>
        <v>0</v>
      </c>
      <c r="H160" s="17">
        <f t="shared" si="16"/>
        <v>0</v>
      </c>
    </row>
    <row r="161" spans="2:8" ht="15" x14ac:dyDescent="0.2">
      <c r="B161" s="8" t="s">
        <v>51</v>
      </c>
      <c r="C161" s="5">
        <v>0</v>
      </c>
      <c r="D161" s="5">
        <v>0</v>
      </c>
      <c r="E161" s="14" t="str">
        <f t="shared" si="13"/>
        <v/>
      </c>
      <c r="F161" s="14" t="str">
        <f t="shared" si="14"/>
        <v/>
      </c>
      <c r="G161" s="13" t="str">
        <f t="shared" si="15"/>
        <v>0</v>
      </c>
      <c r="H161" s="17" t="str">
        <f t="shared" si="16"/>
        <v/>
      </c>
    </row>
    <row r="162" spans="2:8" ht="30" x14ac:dyDescent="0.2">
      <c r="B162" s="8" t="s">
        <v>269</v>
      </c>
      <c r="C162" s="5">
        <v>0</v>
      </c>
      <c r="D162" s="5">
        <v>0</v>
      </c>
      <c r="E162" s="14" t="str">
        <f t="shared" si="13"/>
        <v/>
      </c>
      <c r="F162" s="14" t="str">
        <f t="shared" si="14"/>
        <v/>
      </c>
      <c r="G162" s="13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5">
        <v>0</v>
      </c>
      <c r="D163" s="5">
        <v>1</v>
      </c>
      <c r="E163" s="14" t="str">
        <f t="shared" si="13"/>
        <v/>
      </c>
      <c r="F163" s="14">
        <f t="shared" si="14"/>
        <v>2.2831050228310501E-3</v>
      </c>
      <c r="G163" s="13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5">
        <v>0</v>
      </c>
      <c r="D164" s="5">
        <v>0</v>
      </c>
      <c r="E164" s="14" t="str">
        <f t="shared" si="13"/>
        <v/>
      </c>
      <c r="F164" s="14" t="str">
        <f t="shared" si="14"/>
        <v/>
      </c>
      <c r="G164" s="13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5">
        <v>5</v>
      </c>
      <c r="D165" s="5">
        <v>2</v>
      </c>
      <c r="E165" s="14">
        <f t="shared" si="13"/>
        <v>2.5125628140703519E-2</v>
      </c>
      <c r="F165" s="14">
        <f t="shared" si="14"/>
        <v>4.5662100456621002E-3</v>
      </c>
      <c r="G165" s="13">
        <f t="shared" si="15"/>
        <v>-0.6</v>
      </c>
      <c r="H165" s="17">
        <f t="shared" si="16"/>
        <v>-1.507537688442211E-2</v>
      </c>
    </row>
    <row r="166" spans="2:8" ht="15" x14ac:dyDescent="0.2">
      <c r="B166" s="8" t="s">
        <v>270</v>
      </c>
      <c r="C166" s="5">
        <v>0</v>
      </c>
      <c r="D166" s="5">
        <v>0</v>
      </c>
      <c r="E166" s="14" t="str">
        <f t="shared" si="13"/>
        <v/>
      </c>
      <c r="F166" s="14" t="str">
        <f t="shared" si="14"/>
        <v/>
      </c>
      <c r="G166" s="13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5">
        <v>0</v>
      </c>
      <c r="D167" s="5">
        <v>0</v>
      </c>
      <c r="E167" s="14" t="str">
        <f t="shared" si="13"/>
        <v/>
      </c>
      <c r="F167" s="14" t="str">
        <f t="shared" si="14"/>
        <v/>
      </c>
      <c r="G167" s="13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5">
        <v>0</v>
      </c>
      <c r="D168" s="5">
        <v>0</v>
      </c>
      <c r="E168" s="14" t="str">
        <f t="shared" si="13"/>
        <v/>
      </c>
      <c r="F168" s="14" t="str">
        <f t="shared" si="14"/>
        <v/>
      </c>
      <c r="G168" s="13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5">
        <v>8</v>
      </c>
      <c r="D169" s="5">
        <v>4</v>
      </c>
      <c r="E169" s="14">
        <f t="shared" si="13"/>
        <v>4.0201005025125629E-2</v>
      </c>
      <c r="F169" s="14">
        <f t="shared" si="14"/>
        <v>9.1324200913242004E-3</v>
      </c>
      <c r="G169" s="13">
        <f t="shared" si="15"/>
        <v>-0.5</v>
      </c>
      <c r="H169" s="17">
        <f t="shared" si="16"/>
        <v>-2.0100502512562814E-2</v>
      </c>
    </row>
    <row r="170" spans="2:8" ht="15" x14ac:dyDescent="0.2">
      <c r="B170" s="8" t="s">
        <v>272</v>
      </c>
      <c r="C170" s="5">
        <v>0</v>
      </c>
      <c r="D170" s="5">
        <v>0</v>
      </c>
      <c r="E170" s="14" t="str">
        <f t="shared" si="13"/>
        <v/>
      </c>
      <c r="F170" s="14" t="str">
        <f t="shared" si="14"/>
        <v/>
      </c>
      <c r="G170" s="13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5">
        <v>0</v>
      </c>
      <c r="D171" s="5">
        <v>0</v>
      </c>
      <c r="E171" s="14" t="str">
        <f t="shared" si="13"/>
        <v/>
      </c>
      <c r="F171" s="14" t="str">
        <f t="shared" si="14"/>
        <v/>
      </c>
      <c r="G171" s="13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5">
        <v>0</v>
      </c>
      <c r="D172" s="5">
        <v>0</v>
      </c>
      <c r="E172" s="14" t="str">
        <f t="shared" si="13"/>
        <v/>
      </c>
      <c r="F172" s="14" t="str">
        <f t="shared" si="14"/>
        <v/>
      </c>
      <c r="G172" s="13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5">
        <v>3</v>
      </c>
      <c r="D173" s="5">
        <v>6</v>
      </c>
      <c r="E173" s="14">
        <f t="shared" si="13"/>
        <v>1.507537688442211E-2</v>
      </c>
      <c r="F173" s="14">
        <f t="shared" si="14"/>
        <v>1.3698630136986301E-2</v>
      </c>
      <c r="G173" s="13">
        <f t="shared" si="15"/>
        <v>1</v>
      </c>
      <c r="H173" s="17">
        <f t="shared" si="16"/>
        <v>1.507537688442211E-2</v>
      </c>
    </row>
    <row r="174" spans="2:8" ht="15" x14ac:dyDescent="0.2">
      <c r="B174" s="8" t="s">
        <v>276</v>
      </c>
      <c r="C174" s="5">
        <v>5</v>
      </c>
      <c r="D174" s="5">
        <v>5</v>
      </c>
      <c r="E174" s="14">
        <f t="shared" si="13"/>
        <v>2.5125628140703519E-2</v>
      </c>
      <c r="F174" s="14">
        <f t="shared" si="14"/>
        <v>1.1415525114155251E-2</v>
      </c>
      <c r="G174" s="13">
        <f t="shared" si="15"/>
        <v>0</v>
      </c>
      <c r="H174" s="17">
        <f t="shared" si="16"/>
        <v>0</v>
      </c>
    </row>
    <row r="175" spans="2:8" ht="15" x14ac:dyDescent="0.2">
      <c r="B175" s="8" t="s">
        <v>277</v>
      </c>
      <c r="C175" s="5">
        <v>2</v>
      </c>
      <c r="D175" s="5">
        <v>0</v>
      </c>
      <c r="E175" s="14">
        <f t="shared" si="13"/>
        <v>1.0050251256281407E-2</v>
      </c>
      <c r="F175" s="14" t="str">
        <f t="shared" si="14"/>
        <v/>
      </c>
      <c r="G175" s="13" t="str">
        <f t="shared" si="15"/>
        <v>0</v>
      </c>
      <c r="H175" s="17">
        <f t="shared" si="16"/>
        <v>0</v>
      </c>
    </row>
    <row r="176" spans="2:8" ht="15" x14ac:dyDescent="0.2">
      <c r="B176" s="8" t="s">
        <v>278</v>
      </c>
      <c r="C176" s="5">
        <v>4</v>
      </c>
      <c r="D176" s="5">
        <v>7</v>
      </c>
      <c r="E176" s="14">
        <f t="shared" si="13"/>
        <v>2.0100502512562814E-2</v>
      </c>
      <c r="F176" s="14">
        <f t="shared" si="14"/>
        <v>1.5981735159817351E-2</v>
      </c>
      <c r="G176" s="13">
        <f t="shared" si="15"/>
        <v>0.75</v>
      </c>
      <c r="H176" s="17">
        <f t="shared" si="16"/>
        <v>1.507537688442211E-2</v>
      </c>
    </row>
    <row r="177" spans="2:8" ht="15" x14ac:dyDescent="0.2">
      <c r="B177" s="8" t="s">
        <v>279</v>
      </c>
      <c r="C177" s="5">
        <v>4</v>
      </c>
      <c r="D177" s="5">
        <v>5</v>
      </c>
      <c r="E177" s="14">
        <f t="shared" si="13"/>
        <v>2.0100502512562814E-2</v>
      </c>
      <c r="F177" s="14">
        <f t="shared" si="14"/>
        <v>1.1415525114155251E-2</v>
      </c>
      <c r="G177" s="13">
        <f t="shared" si="15"/>
        <v>0.25</v>
      </c>
      <c r="H177" s="17">
        <f t="shared" si="16"/>
        <v>5.0251256281407036E-3</v>
      </c>
    </row>
    <row r="178" spans="2:8" ht="15" x14ac:dyDescent="0.2">
      <c r="B178" s="8" t="s">
        <v>280</v>
      </c>
      <c r="C178" s="5">
        <v>5</v>
      </c>
      <c r="D178" s="5">
        <v>29</v>
      </c>
      <c r="E178" s="14">
        <f t="shared" si="13"/>
        <v>2.5125628140703519E-2</v>
      </c>
      <c r="F178" s="14">
        <f t="shared" si="14"/>
        <v>6.6210045662100453E-2</v>
      </c>
      <c r="G178" s="13">
        <f t="shared" si="15"/>
        <v>4.8</v>
      </c>
      <c r="H178" s="17">
        <f t="shared" si="16"/>
        <v>0.12060301507537688</v>
      </c>
    </row>
    <row r="179" spans="2:8" ht="15" x14ac:dyDescent="0.2">
      <c r="B179" s="8" t="s">
        <v>281</v>
      </c>
      <c r="C179" s="5">
        <v>1</v>
      </c>
      <c r="D179" s="5">
        <v>0</v>
      </c>
      <c r="E179" s="14">
        <f t="shared" si="13"/>
        <v>5.0251256281407036E-3</v>
      </c>
      <c r="F179" s="14" t="str">
        <f t="shared" si="14"/>
        <v/>
      </c>
      <c r="G179" s="13" t="str">
        <f t="shared" si="15"/>
        <v>0</v>
      </c>
      <c r="H179" s="17">
        <f t="shared" si="16"/>
        <v>0</v>
      </c>
    </row>
    <row r="180" spans="2:8" ht="15" x14ac:dyDescent="0.2">
      <c r="B180" s="8" t="s">
        <v>282</v>
      </c>
      <c r="C180" s="5">
        <v>0</v>
      </c>
      <c r="D180" s="5">
        <v>0</v>
      </c>
      <c r="E180" s="14" t="str">
        <f t="shared" si="13"/>
        <v/>
      </c>
      <c r="F180" s="14" t="str">
        <f t="shared" si="14"/>
        <v/>
      </c>
      <c r="G180" s="13" t="str">
        <f t="shared" si="15"/>
        <v>0</v>
      </c>
      <c r="H180" s="17" t="str">
        <f t="shared" si="16"/>
        <v/>
      </c>
    </row>
    <row r="181" spans="2:8" ht="15" x14ac:dyDescent="0.2">
      <c r="B181" s="8" t="s">
        <v>283</v>
      </c>
      <c r="C181" s="5">
        <v>0</v>
      </c>
      <c r="D181" s="5">
        <v>0</v>
      </c>
      <c r="E181" s="14" t="str">
        <f t="shared" si="13"/>
        <v/>
      </c>
      <c r="F181" s="14" t="str">
        <f t="shared" si="14"/>
        <v/>
      </c>
      <c r="G181" s="13" t="str">
        <f t="shared" si="15"/>
        <v>0</v>
      </c>
      <c r="H181" s="17" t="str">
        <f t="shared" si="16"/>
        <v/>
      </c>
    </row>
    <row r="182" spans="2:8" ht="15" x14ac:dyDescent="0.2">
      <c r="B182" s="8" t="s">
        <v>284</v>
      </c>
      <c r="C182" s="5">
        <v>1</v>
      </c>
      <c r="D182" s="5">
        <v>4</v>
      </c>
      <c r="E182" s="14">
        <f t="shared" si="13"/>
        <v>5.0251256281407036E-3</v>
      </c>
      <c r="F182" s="14">
        <f t="shared" si="14"/>
        <v>9.1324200913242004E-3</v>
      </c>
      <c r="G182" s="13">
        <f t="shared" si="15"/>
        <v>3</v>
      </c>
      <c r="H182" s="17">
        <f t="shared" si="16"/>
        <v>1.507537688442211E-2</v>
      </c>
    </row>
    <row r="183" spans="2:8" ht="15" x14ac:dyDescent="0.2">
      <c r="B183" s="8" t="s">
        <v>285</v>
      </c>
      <c r="C183" s="5">
        <v>1</v>
      </c>
      <c r="D183" s="5">
        <v>2</v>
      </c>
      <c r="E183" s="14">
        <f t="shared" si="13"/>
        <v>5.0251256281407036E-3</v>
      </c>
      <c r="F183" s="14">
        <f t="shared" si="14"/>
        <v>4.5662100456621002E-3</v>
      </c>
      <c r="G183" s="13">
        <f t="shared" si="15"/>
        <v>1</v>
      </c>
      <c r="H183" s="17">
        <f t="shared" si="16"/>
        <v>5.0251256281407036E-3</v>
      </c>
    </row>
    <row r="184" spans="2:8" ht="15" x14ac:dyDescent="0.2">
      <c r="B184" s="8" t="s">
        <v>286</v>
      </c>
      <c r="C184" s="5">
        <v>0</v>
      </c>
      <c r="D184" s="5">
        <v>0</v>
      </c>
      <c r="E184" s="14" t="str">
        <f t="shared" si="13"/>
        <v/>
      </c>
      <c r="F184" s="14" t="str">
        <f t="shared" si="14"/>
        <v/>
      </c>
      <c r="G184" s="13" t="str">
        <f t="shared" si="15"/>
        <v>0</v>
      </c>
      <c r="H184" s="17" t="str">
        <f t="shared" si="16"/>
        <v/>
      </c>
    </row>
    <row r="185" spans="2:8" ht="15" x14ac:dyDescent="0.2">
      <c r="B185" s="8" t="s">
        <v>62</v>
      </c>
      <c r="C185" s="5">
        <v>0</v>
      </c>
      <c r="D185" s="5">
        <v>0</v>
      </c>
      <c r="E185" s="14" t="str">
        <f t="shared" si="13"/>
        <v/>
      </c>
      <c r="F185" s="14" t="str">
        <f t="shared" si="14"/>
        <v/>
      </c>
      <c r="G185" s="13" t="str">
        <f t="shared" si="15"/>
        <v>0</v>
      </c>
      <c r="H185" s="17" t="str">
        <f t="shared" si="16"/>
        <v/>
      </c>
    </row>
    <row r="186" spans="2:8" ht="15" x14ac:dyDescent="0.2">
      <c r="B186" s="8" t="s">
        <v>63</v>
      </c>
      <c r="C186" s="5">
        <v>6</v>
      </c>
      <c r="D186" s="5">
        <v>13</v>
      </c>
      <c r="E186" s="14">
        <f t="shared" si="13"/>
        <v>3.015075376884422E-2</v>
      </c>
      <c r="F186" s="14">
        <f t="shared" si="14"/>
        <v>2.9680365296803651E-2</v>
      </c>
      <c r="G186" s="13">
        <f t="shared" si="15"/>
        <v>1.1666666666666667</v>
      </c>
      <c r="H186" s="17">
        <f t="shared" si="16"/>
        <v>3.5175879396984924E-2</v>
      </c>
    </row>
    <row r="187" spans="2:8" ht="15" x14ac:dyDescent="0.2">
      <c r="B187" s="8" t="s">
        <v>287</v>
      </c>
      <c r="C187" s="5">
        <v>8</v>
      </c>
      <c r="D187" s="5">
        <v>4</v>
      </c>
      <c r="E187" s="14">
        <f t="shared" si="13"/>
        <v>4.0201005025125629E-2</v>
      </c>
      <c r="F187" s="14">
        <f t="shared" si="14"/>
        <v>9.1324200913242004E-3</v>
      </c>
      <c r="G187" s="13">
        <f t="shared" si="15"/>
        <v>-0.5</v>
      </c>
      <c r="H187" s="17">
        <f t="shared" si="16"/>
        <v>-2.0100502512562814E-2</v>
      </c>
    </row>
    <row r="188" spans="2:8" ht="30" x14ac:dyDescent="0.2">
      <c r="B188" s="8" t="s">
        <v>288</v>
      </c>
      <c r="C188" s="5">
        <v>0</v>
      </c>
      <c r="D188" s="5">
        <v>0</v>
      </c>
      <c r="E188" s="14" t="str">
        <f t="shared" si="13"/>
        <v/>
      </c>
      <c r="F188" s="14" t="str">
        <f t="shared" si="14"/>
        <v/>
      </c>
      <c r="G188" s="13" t="str">
        <f t="shared" si="15"/>
        <v>0</v>
      </c>
      <c r="H188" s="17" t="str">
        <f t="shared" si="16"/>
        <v/>
      </c>
    </row>
    <row r="189" spans="2:8" ht="15" x14ac:dyDescent="0.2">
      <c r="B189" s="8" t="s">
        <v>289</v>
      </c>
      <c r="C189" s="5">
        <v>0</v>
      </c>
      <c r="D189" s="5">
        <v>0</v>
      </c>
      <c r="E189" s="14" t="str">
        <f t="shared" si="13"/>
        <v/>
      </c>
      <c r="F189" s="14" t="str">
        <f t="shared" si="14"/>
        <v/>
      </c>
      <c r="G189" s="13" t="str">
        <f t="shared" si="15"/>
        <v>0</v>
      </c>
      <c r="H189" s="17" t="str">
        <f t="shared" si="16"/>
        <v/>
      </c>
    </row>
    <row r="190" spans="2:8" ht="15" x14ac:dyDescent="0.2">
      <c r="B190" s="8" t="s">
        <v>65</v>
      </c>
      <c r="C190" s="5">
        <v>0</v>
      </c>
      <c r="D190" s="5">
        <v>0</v>
      </c>
      <c r="E190" s="14" t="str">
        <f t="shared" si="13"/>
        <v/>
      </c>
      <c r="F190" s="14" t="str">
        <f t="shared" si="14"/>
        <v/>
      </c>
      <c r="G190" s="13" t="str">
        <f t="shared" si="15"/>
        <v>0</v>
      </c>
      <c r="H190" s="17" t="str">
        <f t="shared" si="16"/>
        <v/>
      </c>
    </row>
    <row r="191" spans="2:8" ht="15" x14ac:dyDescent="0.2">
      <c r="B191" s="8" t="s">
        <v>290</v>
      </c>
      <c r="C191" s="5">
        <v>0</v>
      </c>
      <c r="D191" s="5">
        <v>0</v>
      </c>
      <c r="E191" s="14" t="str">
        <f t="shared" si="13"/>
        <v/>
      </c>
      <c r="F191" s="14" t="str">
        <f t="shared" si="14"/>
        <v/>
      </c>
      <c r="G191" s="13" t="str">
        <f t="shared" si="15"/>
        <v>0</v>
      </c>
      <c r="H191" s="17" t="str">
        <f t="shared" si="16"/>
        <v/>
      </c>
    </row>
    <row r="192" spans="2:8" ht="15" x14ac:dyDescent="0.2">
      <c r="B192" s="8" t="s">
        <v>64</v>
      </c>
      <c r="C192" s="5">
        <v>0</v>
      </c>
      <c r="D192" s="5">
        <v>0</v>
      </c>
      <c r="E192" s="14" t="str">
        <f t="shared" si="13"/>
        <v/>
      </c>
      <c r="F192" s="14" t="str">
        <f t="shared" si="14"/>
        <v/>
      </c>
      <c r="G192" s="13" t="str">
        <f t="shared" si="15"/>
        <v>0</v>
      </c>
      <c r="H192" s="17" t="str">
        <f t="shared" si="16"/>
        <v/>
      </c>
    </row>
    <row r="193" spans="2:8" ht="15" x14ac:dyDescent="0.2">
      <c r="B193" s="8" t="s">
        <v>291</v>
      </c>
      <c r="C193" s="5">
        <v>0</v>
      </c>
      <c r="D193" s="5">
        <v>0</v>
      </c>
      <c r="E193" s="14" t="str">
        <f t="shared" si="13"/>
        <v/>
      </c>
      <c r="F193" s="14" t="str">
        <f t="shared" si="14"/>
        <v/>
      </c>
      <c r="G193" s="13" t="str">
        <f t="shared" si="15"/>
        <v>0</v>
      </c>
      <c r="H193" s="17" t="str">
        <f t="shared" si="16"/>
        <v/>
      </c>
    </row>
    <row r="194" spans="2:8" ht="15" x14ac:dyDescent="0.2">
      <c r="B194" s="8" t="s">
        <v>292</v>
      </c>
      <c r="C194" s="5">
        <v>0</v>
      </c>
      <c r="D194" s="5">
        <v>0</v>
      </c>
      <c r="E194" s="14" t="str">
        <f t="shared" si="13"/>
        <v/>
      </c>
      <c r="F194" s="14" t="str">
        <f t="shared" si="14"/>
        <v/>
      </c>
      <c r="G194" s="13" t="str">
        <f t="shared" si="15"/>
        <v>0</v>
      </c>
      <c r="H194" s="17" t="str">
        <f t="shared" si="16"/>
        <v/>
      </c>
    </row>
    <row r="195" spans="2:8" ht="15" x14ac:dyDescent="0.2">
      <c r="B195" s="8" t="s">
        <v>468</v>
      </c>
      <c r="C195" s="5">
        <v>1</v>
      </c>
      <c r="D195" s="5">
        <v>0</v>
      </c>
      <c r="E195" s="14">
        <f t="shared" si="13"/>
        <v>5.0251256281407036E-3</v>
      </c>
      <c r="F195" s="14" t="str">
        <f t="shared" si="14"/>
        <v/>
      </c>
      <c r="G195" s="13" t="str">
        <f t="shared" si="15"/>
        <v>0</v>
      </c>
      <c r="H195" s="17">
        <f t="shared" si="16"/>
        <v>0</v>
      </c>
    </row>
    <row r="196" spans="2:8" ht="15" x14ac:dyDescent="0.2">
      <c r="B196" s="8" t="s">
        <v>293</v>
      </c>
      <c r="C196" s="5">
        <v>18</v>
      </c>
      <c r="D196" s="5">
        <v>68</v>
      </c>
      <c r="E196" s="14">
        <f t="shared" si="13"/>
        <v>9.0452261306532666E-2</v>
      </c>
      <c r="F196" s="14">
        <f t="shared" si="14"/>
        <v>0.15525114155251141</v>
      </c>
      <c r="G196" s="13">
        <f t="shared" si="15"/>
        <v>2.7777777777777777</v>
      </c>
      <c r="H196" s="17">
        <f t="shared" si="16"/>
        <v>0.25125628140703515</v>
      </c>
    </row>
    <row r="197" spans="2:8" ht="15" x14ac:dyDescent="0.2">
      <c r="B197" s="8" t="s">
        <v>294</v>
      </c>
      <c r="C197" s="5">
        <v>0</v>
      </c>
      <c r="D197" s="5">
        <v>0</v>
      </c>
      <c r="E197" s="14" t="str">
        <f t="shared" si="13"/>
        <v/>
      </c>
      <c r="F197" s="14" t="str">
        <f t="shared" si="14"/>
        <v/>
      </c>
      <c r="G197" s="13" t="str">
        <f t="shared" si="15"/>
        <v>0</v>
      </c>
      <c r="H197" s="17" t="str">
        <f t="shared" si="16"/>
        <v/>
      </c>
    </row>
    <row r="198" spans="2:8" ht="15" x14ac:dyDescent="0.2">
      <c r="B198" s="8" t="s">
        <v>295</v>
      </c>
      <c r="C198" s="5">
        <v>0</v>
      </c>
      <c r="D198" s="5">
        <v>1</v>
      </c>
      <c r="E198" s="14" t="str">
        <f t="shared" si="13"/>
        <v/>
      </c>
      <c r="F198" s="14">
        <f t="shared" si="14"/>
        <v>2.2831050228310501E-3</v>
      </c>
      <c r="G198" s="13" t="str">
        <f t="shared" si="15"/>
        <v>0</v>
      </c>
      <c r="H198" s="17" t="str">
        <f t="shared" si="16"/>
        <v/>
      </c>
    </row>
    <row r="199" spans="2:8" ht="15" x14ac:dyDescent="0.2">
      <c r="B199" s="8" t="s">
        <v>296</v>
      </c>
      <c r="C199" s="5">
        <v>0</v>
      </c>
      <c r="D199" s="5">
        <v>0</v>
      </c>
      <c r="E199" s="14" t="str">
        <f t="shared" si="13"/>
        <v/>
      </c>
      <c r="F199" s="14" t="str">
        <f t="shared" si="14"/>
        <v/>
      </c>
      <c r="G199" s="13" t="str">
        <f t="shared" si="15"/>
        <v>0</v>
      </c>
      <c r="H199" s="17" t="str">
        <f t="shared" si="16"/>
        <v/>
      </c>
    </row>
    <row r="200" spans="2:8" ht="15" x14ac:dyDescent="0.2">
      <c r="B200" s="8" t="s">
        <v>297</v>
      </c>
      <c r="C200" s="5">
        <v>1</v>
      </c>
      <c r="D200" s="5">
        <v>0</v>
      </c>
      <c r="E200" s="14">
        <f t="shared" si="13"/>
        <v>5.0251256281407036E-3</v>
      </c>
      <c r="F200" s="14" t="str">
        <f t="shared" si="14"/>
        <v/>
      </c>
      <c r="G200" s="13" t="str">
        <f t="shared" si="15"/>
        <v>0</v>
      </c>
      <c r="H200" s="17">
        <f t="shared" si="16"/>
        <v>0</v>
      </c>
    </row>
    <row r="201" spans="2:8" ht="15" x14ac:dyDescent="0.2">
      <c r="B201" s="8" t="s">
        <v>298</v>
      </c>
      <c r="C201" s="5">
        <v>0</v>
      </c>
      <c r="D201" s="5">
        <v>0</v>
      </c>
      <c r="E201" s="14" t="str">
        <f t="shared" si="13"/>
        <v/>
      </c>
      <c r="F201" s="14" t="str">
        <f t="shared" si="14"/>
        <v/>
      </c>
      <c r="G201" s="13" t="str">
        <f t="shared" si="15"/>
        <v>0</v>
      </c>
      <c r="H201" s="17" t="str">
        <f t="shared" si="16"/>
        <v/>
      </c>
    </row>
    <row r="202" spans="2:8" ht="15" x14ac:dyDescent="0.2">
      <c r="B202" s="8" t="s">
        <v>299</v>
      </c>
      <c r="C202" s="5">
        <v>0</v>
      </c>
      <c r="D202" s="5">
        <v>1</v>
      </c>
      <c r="E202" s="14" t="str">
        <f t="shared" si="13"/>
        <v/>
      </c>
      <c r="F202" s="14">
        <f t="shared" si="14"/>
        <v>2.2831050228310501E-3</v>
      </c>
      <c r="G202" s="13" t="str">
        <f t="shared" si="15"/>
        <v>0</v>
      </c>
      <c r="H202" s="17" t="str">
        <f t="shared" si="16"/>
        <v/>
      </c>
    </row>
    <row r="203" spans="2:8" ht="15" x14ac:dyDescent="0.2">
      <c r="B203" s="8" t="s">
        <v>67</v>
      </c>
      <c r="C203" s="5">
        <v>0</v>
      </c>
      <c r="D203" s="5">
        <v>0</v>
      </c>
      <c r="E203" s="14" t="str">
        <f t="shared" si="13"/>
        <v/>
      </c>
      <c r="F203" s="14" t="str">
        <f t="shared" si="14"/>
        <v/>
      </c>
      <c r="G203" s="13" t="str">
        <f t="shared" si="15"/>
        <v>0</v>
      </c>
      <c r="H203" s="17" t="str">
        <f t="shared" si="16"/>
        <v/>
      </c>
    </row>
    <row r="204" spans="2:8" ht="15" x14ac:dyDescent="0.2">
      <c r="B204" s="8" t="s">
        <v>300</v>
      </c>
      <c r="C204" s="5">
        <v>0</v>
      </c>
      <c r="D204" s="5">
        <v>0</v>
      </c>
      <c r="E204" s="14" t="str">
        <f t="shared" si="13"/>
        <v/>
      </c>
      <c r="F204" s="14" t="str">
        <f t="shared" si="14"/>
        <v/>
      </c>
      <c r="G204" s="13" t="str">
        <f t="shared" si="15"/>
        <v>0</v>
      </c>
      <c r="H204" s="17" t="str">
        <f t="shared" si="16"/>
        <v/>
      </c>
    </row>
    <row r="205" spans="2:8" ht="15" x14ac:dyDescent="0.2">
      <c r="B205" s="8" t="s">
        <v>66</v>
      </c>
      <c r="C205" s="5">
        <v>0</v>
      </c>
      <c r="D205" s="5">
        <v>0</v>
      </c>
      <c r="E205" s="14" t="str">
        <f t="shared" si="13"/>
        <v/>
      </c>
      <c r="F205" s="14" t="str">
        <f t="shared" si="14"/>
        <v/>
      </c>
      <c r="G205" s="13" t="str">
        <f t="shared" si="15"/>
        <v>0</v>
      </c>
      <c r="H205" s="17" t="str">
        <f t="shared" si="16"/>
        <v/>
      </c>
    </row>
    <row r="206" spans="2:8" ht="15" x14ac:dyDescent="0.2">
      <c r="B206" s="8" t="s">
        <v>301</v>
      </c>
      <c r="C206" s="5">
        <v>0</v>
      </c>
      <c r="D206" s="5">
        <v>0</v>
      </c>
      <c r="E206" s="14" t="str">
        <f t="shared" si="13"/>
        <v/>
      </c>
      <c r="F206" s="14" t="str">
        <f t="shared" si="14"/>
        <v/>
      </c>
      <c r="G206" s="13" t="str">
        <f t="shared" si="15"/>
        <v>0</v>
      </c>
      <c r="H206" s="17" t="str">
        <f t="shared" si="16"/>
        <v/>
      </c>
    </row>
    <row r="207" spans="2:8" ht="15" x14ac:dyDescent="0.2">
      <c r="B207" s="8" t="s">
        <v>530</v>
      </c>
      <c r="C207" s="5">
        <v>0</v>
      </c>
      <c r="D207" s="5">
        <v>0</v>
      </c>
      <c r="E207" s="14" t="str">
        <f t="shared" si="13"/>
        <v/>
      </c>
      <c r="F207" s="14" t="str">
        <f t="shared" si="14"/>
        <v/>
      </c>
      <c r="G207" s="13" t="str">
        <f t="shared" si="15"/>
        <v>0</v>
      </c>
      <c r="H207" s="17" t="str">
        <f t="shared" si="16"/>
        <v/>
      </c>
    </row>
    <row r="208" spans="2:8" ht="15" x14ac:dyDescent="0.2">
      <c r="B208" s="8" t="s">
        <v>72</v>
      </c>
      <c r="C208" s="5">
        <v>0</v>
      </c>
      <c r="D208" s="5">
        <v>3</v>
      </c>
      <c r="E208" s="14" t="str">
        <f t="shared" si="13"/>
        <v/>
      </c>
      <c r="F208" s="14">
        <f t="shared" si="14"/>
        <v>6.8493150684931503E-3</v>
      </c>
      <c r="G208" s="13" t="str">
        <f t="shared" si="15"/>
        <v>0</v>
      </c>
      <c r="H208" s="17" t="str">
        <f t="shared" si="16"/>
        <v/>
      </c>
    </row>
    <row r="209" spans="2:8" ht="15" x14ac:dyDescent="0.2">
      <c r="B209" s="8" t="s">
        <v>71</v>
      </c>
      <c r="C209" s="5">
        <v>0</v>
      </c>
      <c r="D209" s="5">
        <v>0</v>
      </c>
      <c r="E209" s="14" t="str">
        <f t="shared" si="13"/>
        <v/>
      </c>
      <c r="F209" s="14" t="str">
        <f t="shared" si="14"/>
        <v/>
      </c>
      <c r="G209" s="13" t="str">
        <f t="shared" si="15"/>
        <v>0</v>
      </c>
      <c r="H209" s="17" t="str">
        <f t="shared" si="16"/>
        <v/>
      </c>
    </row>
    <row r="210" spans="2:8" ht="15" x14ac:dyDescent="0.2">
      <c r="B210" s="8" t="s">
        <v>73</v>
      </c>
      <c r="C210" s="5">
        <v>0</v>
      </c>
      <c r="D210" s="5">
        <v>0</v>
      </c>
      <c r="E210" s="14" t="str">
        <f t="shared" si="13"/>
        <v/>
      </c>
      <c r="F210" s="14" t="str">
        <f t="shared" si="14"/>
        <v/>
      </c>
      <c r="G210" s="13" t="str">
        <f t="shared" si="15"/>
        <v>0</v>
      </c>
      <c r="H210" s="17" t="str">
        <f t="shared" si="16"/>
        <v/>
      </c>
    </row>
    <row r="211" spans="2:8" ht="15" x14ac:dyDescent="0.2">
      <c r="B211" s="8" t="s">
        <v>69</v>
      </c>
      <c r="C211" s="5">
        <v>0</v>
      </c>
      <c r="D211" s="5">
        <v>0</v>
      </c>
      <c r="E211" s="14" t="str">
        <f t="shared" si="13"/>
        <v/>
      </c>
      <c r="F211" s="14" t="str">
        <f t="shared" si="14"/>
        <v/>
      </c>
      <c r="G211" s="13" t="str">
        <f t="shared" si="15"/>
        <v>0</v>
      </c>
      <c r="H211" s="17" t="str">
        <f t="shared" si="16"/>
        <v/>
      </c>
    </row>
    <row r="212" spans="2:8" ht="15" x14ac:dyDescent="0.2">
      <c r="B212" s="8" t="s">
        <v>68</v>
      </c>
      <c r="C212" s="5">
        <v>0</v>
      </c>
      <c r="D212" s="5">
        <v>1</v>
      </c>
      <c r="E212" s="14" t="str">
        <f t="shared" si="13"/>
        <v/>
      </c>
      <c r="F212" s="14">
        <f t="shared" si="14"/>
        <v>2.2831050228310501E-3</v>
      </c>
      <c r="G212" s="13" t="str">
        <f t="shared" si="15"/>
        <v>0</v>
      </c>
      <c r="H212" s="17" t="str">
        <f t="shared" si="16"/>
        <v/>
      </c>
    </row>
    <row r="213" spans="2:8" ht="15" x14ac:dyDescent="0.2">
      <c r="B213" s="8" t="s">
        <v>302</v>
      </c>
      <c r="C213" s="5">
        <v>0</v>
      </c>
      <c r="D213" s="5">
        <v>0</v>
      </c>
      <c r="E213" s="14" t="str">
        <f t="shared" si="13"/>
        <v/>
      </c>
      <c r="F213" s="14" t="str">
        <f t="shared" si="14"/>
        <v/>
      </c>
      <c r="G213" s="13" t="str">
        <f t="shared" si="15"/>
        <v>0</v>
      </c>
      <c r="H213" s="17" t="str">
        <f t="shared" si="16"/>
        <v/>
      </c>
    </row>
    <row r="214" spans="2:8" ht="15" x14ac:dyDescent="0.2">
      <c r="B214" s="8" t="s">
        <v>70</v>
      </c>
      <c r="C214" s="5">
        <v>0</v>
      </c>
      <c r="D214" s="5">
        <v>2</v>
      </c>
      <c r="E214" s="14" t="str">
        <f t="shared" si="13"/>
        <v/>
      </c>
      <c r="F214" s="14">
        <f t="shared" si="14"/>
        <v>4.5662100456621002E-3</v>
      </c>
      <c r="G214" s="13" t="str">
        <f t="shared" si="15"/>
        <v>0</v>
      </c>
      <c r="H214" s="17" t="str">
        <f t="shared" si="16"/>
        <v/>
      </c>
    </row>
    <row r="215" spans="2:8" ht="15" x14ac:dyDescent="0.2">
      <c r="B215" s="8" t="s">
        <v>303</v>
      </c>
      <c r="C215" s="5">
        <v>0</v>
      </c>
      <c r="D215" s="5">
        <v>0</v>
      </c>
      <c r="E215" s="14" t="str">
        <f t="shared" si="13"/>
        <v/>
      </c>
      <c r="F215" s="14" t="str">
        <f t="shared" si="14"/>
        <v/>
      </c>
      <c r="G215" s="13" t="str">
        <f t="shared" si="15"/>
        <v>0</v>
      </c>
      <c r="H215" s="17" t="str">
        <f t="shared" si="16"/>
        <v/>
      </c>
    </row>
    <row r="216" spans="2:8" ht="15" x14ac:dyDescent="0.2">
      <c r="B216" s="8" t="s">
        <v>304</v>
      </c>
      <c r="C216" s="5">
        <v>1</v>
      </c>
      <c r="D216" s="5">
        <v>0</v>
      </c>
      <c r="E216" s="14">
        <f t="shared" si="13"/>
        <v>5.0251256281407036E-3</v>
      </c>
      <c r="F216" s="14" t="str">
        <f t="shared" si="14"/>
        <v/>
      </c>
      <c r="G216" s="13" t="str">
        <f t="shared" si="15"/>
        <v>0</v>
      </c>
      <c r="H216" s="17">
        <f t="shared" si="16"/>
        <v>0</v>
      </c>
    </row>
    <row r="217" spans="2:8" ht="15" x14ac:dyDescent="0.2">
      <c r="B217" s="8" t="s">
        <v>469</v>
      </c>
      <c r="C217" s="5">
        <v>0</v>
      </c>
      <c r="D217" s="5">
        <v>0</v>
      </c>
      <c r="E217" s="14" t="str">
        <f t="shared" ref="E217:E280" si="17">+IF(C217=0,"",C217/C$151)</f>
        <v/>
      </c>
      <c r="F217" s="14" t="str">
        <f t="shared" ref="F217:F280" si="18">+IF(D217=0,"",D217/D$151)</f>
        <v/>
      </c>
      <c r="G217" s="13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15" x14ac:dyDescent="0.2">
      <c r="B218" s="8" t="s">
        <v>305</v>
      </c>
      <c r="C218" s="5">
        <v>0</v>
      </c>
      <c r="D218" s="5">
        <v>0</v>
      </c>
      <c r="E218" s="14" t="str">
        <f t="shared" si="17"/>
        <v/>
      </c>
      <c r="F218" s="14" t="str">
        <f t="shared" si="18"/>
        <v/>
      </c>
      <c r="G218" s="13" t="str">
        <f t="shared" si="19"/>
        <v>0</v>
      </c>
      <c r="H218" s="17" t="str">
        <f t="shared" si="20"/>
        <v/>
      </c>
    </row>
    <row r="219" spans="2:8" ht="15" x14ac:dyDescent="0.2">
      <c r="B219" s="8" t="s">
        <v>306</v>
      </c>
      <c r="C219" s="5">
        <v>0</v>
      </c>
      <c r="D219" s="5">
        <v>0</v>
      </c>
      <c r="E219" s="14" t="str">
        <f t="shared" si="17"/>
        <v/>
      </c>
      <c r="F219" s="14" t="str">
        <f t="shared" si="18"/>
        <v/>
      </c>
      <c r="G219" s="13" t="str">
        <f t="shared" si="19"/>
        <v>0</v>
      </c>
      <c r="H219" s="17" t="str">
        <f t="shared" si="20"/>
        <v/>
      </c>
    </row>
    <row r="220" spans="2:8" ht="15" x14ac:dyDescent="0.2">
      <c r="B220" s="8" t="s">
        <v>307</v>
      </c>
      <c r="C220" s="5">
        <v>0</v>
      </c>
      <c r="D220" s="5">
        <v>0</v>
      </c>
      <c r="E220" s="14" t="str">
        <f t="shared" si="17"/>
        <v/>
      </c>
      <c r="F220" s="14" t="str">
        <f t="shared" si="18"/>
        <v/>
      </c>
      <c r="G220" s="13" t="str">
        <f t="shared" si="19"/>
        <v>0</v>
      </c>
      <c r="H220" s="17" t="str">
        <f t="shared" si="20"/>
        <v/>
      </c>
    </row>
    <row r="221" spans="2:8" ht="15" x14ac:dyDescent="0.2">
      <c r="B221" s="8" t="s">
        <v>308</v>
      </c>
      <c r="C221" s="5">
        <v>0</v>
      </c>
      <c r="D221" s="5">
        <v>0</v>
      </c>
      <c r="E221" s="14" t="str">
        <f t="shared" si="17"/>
        <v/>
      </c>
      <c r="F221" s="14" t="str">
        <f t="shared" si="18"/>
        <v/>
      </c>
      <c r="G221" s="13" t="str">
        <f t="shared" si="19"/>
        <v>0</v>
      </c>
      <c r="H221" s="17" t="str">
        <f t="shared" si="20"/>
        <v/>
      </c>
    </row>
    <row r="222" spans="2:8" ht="15" x14ac:dyDescent="0.2">
      <c r="B222" s="8" t="s">
        <v>309</v>
      </c>
      <c r="C222" s="5">
        <v>0</v>
      </c>
      <c r="D222" s="5">
        <v>0</v>
      </c>
      <c r="E222" s="14" t="str">
        <f t="shared" si="17"/>
        <v/>
      </c>
      <c r="F222" s="14" t="str">
        <f t="shared" si="18"/>
        <v/>
      </c>
      <c r="G222" s="13" t="str">
        <f t="shared" si="19"/>
        <v>0</v>
      </c>
      <c r="H222" s="17" t="str">
        <f t="shared" si="20"/>
        <v/>
      </c>
    </row>
    <row r="223" spans="2:8" ht="15" x14ac:dyDescent="0.2">
      <c r="B223" s="8" t="s">
        <v>531</v>
      </c>
      <c r="C223" s="5">
        <v>0</v>
      </c>
      <c r="D223" s="5">
        <v>0</v>
      </c>
      <c r="E223" s="14" t="str">
        <f t="shared" si="17"/>
        <v/>
      </c>
      <c r="F223" s="14" t="str">
        <f t="shared" si="18"/>
        <v/>
      </c>
      <c r="G223" s="13" t="str">
        <f t="shared" si="19"/>
        <v>0</v>
      </c>
      <c r="H223" s="17" t="str">
        <f t="shared" si="20"/>
        <v/>
      </c>
    </row>
    <row r="224" spans="2:8" ht="15" x14ac:dyDescent="0.2">
      <c r="B224" s="8" t="s">
        <v>310</v>
      </c>
      <c r="C224" s="5">
        <v>0</v>
      </c>
      <c r="D224" s="5">
        <v>0</v>
      </c>
      <c r="E224" s="14" t="str">
        <f t="shared" si="17"/>
        <v/>
      </c>
      <c r="F224" s="14" t="str">
        <f t="shared" si="18"/>
        <v/>
      </c>
      <c r="G224" s="13" t="str">
        <f t="shared" si="19"/>
        <v>0</v>
      </c>
      <c r="H224" s="17" t="str">
        <f t="shared" si="20"/>
        <v/>
      </c>
    </row>
    <row r="225" spans="2:8" ht="15" x14ac:dyDescent="0.2">
      <c r="B225" s="8" t="s">
        <v>470</v>
      </c>
      <c r="C225" s="5">
        <v>0</v>
      </c>
      <c r="D225" s="5">
        <v>0</v>
      </c>
      <c r="E225" s="14" t="str">
        <f t="shared" si="17"/>
        <v/>
      </c>
      <c r="F225" s="14" t="str">
        <f t="shared" si="18"/>
        <v/>
      </c>
      <c r="G225" s="13" t="str">
        <f t="shared" si="19"/>
        <v>0</v>
      </c>
      <c r="H225" s="17" t="str">
        <f t="shared" si="20"/>
        <v/>
      </c>
    </row>
    <row r="226" spans="2:8" ht="15" x14ac:dyDescent="0.2">
      <c r="B226" s="8" t="s">
        <v>525</v>
      </c>
      <c r="C226" s="5">
        <v>0</v>
      </c>
      <c r="D226" s="5">
        <v>0</v>
      </c>
      <c r="E226" s="14" t="str">
        <f t="shared" si="17"/>
        <v/>
      </c>
      <c r="F226" s="14" t="str">
        <f t="shared" si="18"/>
        <v/>
      </c>
      <c r="G226" s="13" t="str">
        <f t="shared" si="19"/>
        <v>0</v>
      </c>
      <c r="H226" s="17" t="str">
        <f t="shared" si="20"/>
        <v/>
      </c>
    </row>
    <row r="227" spans="2:8" ht="15" x14ac:dyDescent="0.2">
      <c r="B227" s="8" t="s">
        <v>471</v>
      </c>
      <c r="C227" s="5">
        <v>0</v>
      </c>
      <c r="D227" s="5">
        <v>0</v>
      </c>
      <c r="E227" s="14" t="str">
        <f t="shared" si="17"/>
        <v/>
      </c>
      <c r="F227" s="14" t="str">
        <f t="shared" si="18"/>
        <v/>
      </c>
      <c r="G227" s="13" t="str">
        <f t="shared" si="19"/>
        <v>0</v>
      </c>
      <c r="H227" s="17" t="str">
        <f t="shared" si="20"/>
        <v/>
      </c>
    </row>
    <row r="228" spans="2:8" ht="15" x14ac:dyDescent="0.2">
      <c r="B228" s="8" t="s">
        <v>76</v>
      </c>
      <c r="C228" s="5">
        <v>0</v>
      </c>
      <c r="D228" s="5">
        <v>0</v>
      </c>
      <c r="E228" s="14" t="str">
        <f t="shared" si="17"/>
        <v/>
      </c>
      <c r="F228" s="14" t="str">
        <f t="shared" si="18"/>
        <v/>
      </c>
      <c r="G228" s="13" t="str">
        <f t="shared" si="19"/>
        <v>0</v>
      </c>
      <c r="H228" s="17" t="str">
        <f t="shared" si="20"/>
        <v/>
      </c>
    </row>
    <row r="229" spans="2:8" ht="15" x14ac:dyDescent="0.2">
      <c r="B229" s="8" t="s">
        <v>311</v>
      </c>
      <c r="C229" s="5">
        <v>4</v>
      </c>
      <c r="D229" s="5">
        <v>4</v>
      </c>
      <c r="E229" s="14">
        <f t="shared" si="17"/>
        <v>2.0100502512562814E-2</v>
      </c>
      <c r="F229" s="14">
        <f t="shared" si="18"/>
        <v>9.1324200913242004E-3</v>
      </c>
      <c r="G229" s="13">
        <f t="shared" si="19"/>
        <v>0</v>
      </c>
      <c r="H229" s="17">
        <f t="shared" si="20"/>
        <v>0</v>
      </c>
    </row>
    <row r="230" spans="2:8" ht="15" x14ac:dyDescent="0.2">
      <c r="B230" s="8" t="s">
        <v>312</v>
      </c>
      <c r="C230" s="5">
        <v>0</v>
      </c>
      <c r="D230" s="5">
        <v>0</v>
      </c>
      <c r="E230" s="14" t="str">
        <f t="shared" si="17"/>
        <v/>
      </c>
      <c r="F230" s="14" t="str">
        <f t="shared" si="18"/>
        <v/>
      </c>
      <c r="G230" s="13" t="str">
        <f t="shared" si="19"/>
        <v>0</v>
      </c>
      <c r="H230" s="17" t="str">
        <f t="shared" si="20"/>
        <v/>
      </c>
    </row>
    <row r="231" spans="2:8" ht="30" x14ac:dyDescent="0.2">
      <c r="B231" s="8" t="s">
        <v>313</v>
      </c>
      <c r="C231" s="5">
        <v>0</v>
      </c>
      <c r="D231" s="5">
        <v>1</v>
      </c>
      <c r="E231" s="14" t="str">
        <f t="shared" si="17"/>
        <v/>
      </c>
      <c r="F231" s="14">
        <f t="shared" si="18"/>
        <v>2.2831050228310501E-3</v>
      </c>
      <c r="G231" s="13" t="str">
        <f t="shared" si="19"/>
        <v>0</v>
      </c>
      <c r="H231" s="17" t="str">
        <f t="shared" si="20"/>
        <v/>
      </c>
    </row>
    <row r="232" spans="2:8" ht="15" x14ac:dyDescent="0.2">
      <c r="B232" s="8" t="s">
        <v>77</v>
      </c>
      <c r="C232" s="5">
        <v>2</v>
      </c>
      <c r="D232" s="5">
        <v>2</v>
      </c>
      <c r="E232" s="14">
        <f t="shared" si="17"/>
        <v>1.0050251256281407E-2</v>
      </c>
      <c r="F232" s="14">
        <f t="shared" si="18"/>
        <v>4.5662100456621002E-3</v>
      </c>
      <c r="G232" s="13">
        <f t="shared" si="19"/>
        <v>0</v>
      </c>
      <c r="H232" s="17">
        <f t="shared" si="20"/>
        <v>0</v>
      </c>
    </row>
    <row r="233" spans="2:8" ht="15" x14ac:dyDescent="0.2">
      <c r="B233" s="8" t="s">
        <v>74</v>
      </c>
      <c r="C233" s="5">
        <v>0</v>
      </c>
      <c r="D233" s="5">
        <v>0</v>
      </c>
      <c r="E233" s="14" t="str">
        <f t="shared" si="17"/>
        <v/>
      </c>
      <c r="F233" s="14" t="str">
        <f t="shared" si="18"/>
        <v/>
      </c>
      <c r="G233" s="13" t="str">
        <f t="shared" si="19"/>
        <v>0</v>
      </c>
      <c r="H233" s="17" t="str">
        <f t="shared" si="20"/>
        <v/>
      </c>
    </row>
    <row r="234" spans="2:8" ht="15" x14ac:dyDescent="0.2">
      <c r="B234" s="8" t="s">
        <v>75</v>
      </c>
      <c r="C234" s="5">
        <v>0</v>
      </c>
      <c r="D234" s="5">
        <v>0</v>
      </c>
      <c r="E234" s="14" t="str">
        <f t="shared" si="17"/>
        <v/>
      </c>
      <c r="F234" s="14" t="str">
        <f t="shared" si="18"/>
        <v/>
      </c>
      <c r="G234" s="13" t="str">
        <f t="shared" si="19"/>
        <v>0</v>
      </c>
      <c r="H234" s="17" t="str">
        <f t="shared" si="20"/>
        <v/>
      </c>
    </row>
    <row r="235" spans="2:8" ht="15" x14ac:dyDescent="0.2">
      <c r="B235" s="8" t="s">
        <v>314</v>
      </c>
      <c r="C235" s="5">
        <v>0</v>
      </c>
      <c r="D235" s="5">
        <v>0</v>
      </c>
      <c r="E235" s="14" t="str">
        <f t="shared" si="17"/>
        <v/>
      </c>
      <c r="F235" s="14" t="str">
        <f t="shared" si="18"/>
        <v/>
      </c>
      <c r="G235" s="13" t="str">
        <f t="shared" si="19"/>
        <v>0</v>
      </c>
      <c r="H235" s="17" t="str">
        <f t="shared" si="20"/>
        <v/>
      </c>
    </row>
    <row r="236" spans="2:8" ht="15" x14ac:dyDescent="0.2">
      <c r="B236" s="8" t="s">
        <v>315</v>
      </c>
      <c r="C236" s="5">
        <v>0</v>
      </c>
      <c r="D236" s="5">
        <v>0</v>
      </c>
      <c r="E236" s="14" t="str">
        <f t="shared" si="17"/>
        <v/>
      </c>
      <c r="F236" s="14" t="str">
        <f t="shared" si="18"/>
        <v/>
      </c>
      <c r="G236" s="13" t="str">
        <f t="shared" si="19"/>
        <v>0</v>
      </c>
      <c r="H236" s="17" t="str">
        <f t="shared" si="20"/>
        <v/>
      </c>
    </row>
    <row r="237" spans="2:8" ht="15" x14ac:dyDescent="0.2">
      <c r="B237" s="8" t="s">
        <v>80</v>
      </c>
      <c r="C237" s="5">
        <v>2</v>
      </c>
      <c r="D237" s="5">
        <v>11</v>
      </c>
      <c r="E237" s="14">
        <f t="shared" si="17"/>
        <v>1.0050251256281407E-2</v>
      </c>
      <c r="F237" s="14">
        <f t="shared" si="18"/>
        <v>2.5114155251141551E-2</v>
      </c>
      <c r="G237" s="13">
        <f t="shared" si="19"/>
        <v>4.5</v>
      </c>
      <c r="H237" s="17">
        <f t="shared" si="20"/>
        <v>4.5226130653266333E-2</v>
      </c>
    </row>
    <row r="238" spans="2:8" ht="15" x14ac:dyDescent="0.2">
      <c r="B238" s="8" t="s">
        <v>85</v>
      </c>
      <c r="C238" s="5">
        <v>5</v>
      </c>
      <c r="D238" s="5">
        <v>8</v>
      </c>
      <c r="E238" s="14">
        <f t="shared" si="17"/>
        <v>2.5125628140703519E-2</v>
      </c>
      <c r="F238" s="14">
        <f t="shared" si="18"/>
        <v>1.8264840182648401E-2</v>
      </c>
      <c r="G238" s="13">
        <f t="shared" si="19"/>
        <v>0.6</v>
      </c>
      <c r="H238" s="17">
        <f t="shared" si="20"/>
        <v>1.507537688442211E-2</v>
      </c>
    </row>
    <row r="239" spans="2:8" ht="15" x14ac:dyDescent="0.2">
      <c r="B239" s="8" t="s">
        <v>81</v>
      </c>
      <c r="C239" s="5">
        <v>1</v>
      </c>
      <c r="D239" s="5">
        <v>2</v>
      </c>
      <c r="E239" s="14">
        <f t="shared" si="17"/>
        <v>5.0251256281407036E-3</v>
      </c>
      <c r="F239" s="14">
        <f t="shared" si="18"/>
        <v>4.5662100456621002E-3</v>
      </c>
      <c r="G239" s="13">
        <f t="shared" si="19"/>
        <v>1</v>
      </c>
      <c r="H239" s="17">
        <f t="shared" si="20"/>
        <v>5.0251256281407036E-3</v>
      </c>
    </row>
    <row r="240" spans="2:8" ht="15" x14ac:dyDescent="0.2">
      <c r="B240" s="8" t="s">
        <v>316</v>
      </c>
      <c r="C240" s="5">
        <v>0</v>
      </c>
      <c r="D240" s="5">
        <v>1</v>
      </c>
      <c r="E240" s="14" t="str">
        <f t="shared" si="17"/>
        <v/>
      </c>
      <c r="F240" s="14">
        <f t="shared" si="18"/>
        <v>2.2831050228310501E-3</v>
      </c>
      <c r="G240" s="13" t="str">
        <f t="shared" si="19"/>
        <v>0</v>
      </c>
      <c r="H240" s="17" t="str">
        <f t="shared" si="20"/>
        <v/>
      </c>
    </row>
    <row r="241" spans="2:8" ht="15" x14ac:dyDescent="0.2">
      <c r="B241" s="8" t="s">
        <v>78</v>
      </c>
      <c r="C241" s="5">
        <v>0</v>
      </c>
      <c r="D241" s="5">
        <v>0</v>
      </c>
      <c r="E241" s="14" t="str">
        <f t="shared" si="17"/>
        <v/>
      </c>
      <c r="F241" s="14" t="str">
        <f t="shared" si="18"/>
        <v/>
      </c>
      <c r="G241" s="13" t="str">
        <f t="shared" si="19"/>
        <v>0</v>
      </c>
      <c r="H241" s="17" t="str">
        <f t="shared" si="20"/>
        <v/>
      </c>
    </row>
    <row r="242" spans="2:8" ht="15" x14ac:dyDescent="0.2">
      <c r="B242" s="8" t="s">
        <v>83</v>
      </c>
      <c r="C242" s="5">
        <v>0</v>
      </c>
      <c r="D242" s="5">
        <v>0</v>
      </c>
      <c r="E242" s="14" t="str">
        <f t="shared" si="17"/>
        <v/>
      </c>
      <c r="F242" s="14" t="str">
        <f t="shared" si="18"/>
        <v/>
      </c>
      <c r="G242" s="13" t="str">
        <f t="shared" si="19"/>
        <v>0</v>
      </c>
      <c r="H242" s="17" t="str">
        <f t="shared" si="20"/>
        <v/>
      </c>
    </row>
    <row r="243" spans="2:8" ht="15" x14ac:dyDescent="0.2">
      <c r="B243" s="8" t="s">
        <v>317</v>
      </c>
      <c r="C243" s="5">
        <v>0</v>
      </c>
      <c r="D243" s="5">
        <v>0</v>
      </c>
      <c r="E243" s="14" t="str">
        <f t="shared" si="17"/>
        <v/>
      </c>
      <c r="F243" s="14" t="str">
        <f t="shared" si="18"/>
        <v/>
      </c>
      <c r="G243" s="13" t="str">
        <f t="shared" si="19"/>
        <v>0</v>
      </c>
      <c r="H243" s="17" t="str">
        <f t="shared" si="20"/>
        <v/>
      </c>
    </row>
    <row r="244" spans="2:8" ht="15" x14ac:dyDescent="0.2">
      <c r="B244" s="8" t="s">
        <v>79</v>
      </c>
      <c r="C244" s="5">
        <v>0</v>
      </c>
      <c r="D244" s="5">
        <v>0</v>
      </c>
      <c r="E244" s="14" t="str">
        <f t="shared" si="17"/>
        <v/>
      </c>
      <c r="F244" s="14" t="str">
        <f t="shared" si="18"/>
        <v/>
      </c>
      <c r="G244" s="13" t="str">
        <f t="shared" si="19"/>
        <v>0</v>
      </c>
      <c r="H244" s="17" t="str">
        <f t="shared" si="20"/>
        <v/>
      </c>
    </row>
    <row r="245" spans="2:8" ht="15" x14ac:dyDescent="0.2">
      <c r="B245" s="8" t="s">
        <v>84</v>
      </c>
      <c r="C245" s="5">
        <v>0</v>
      </c>
      <c r="D245" s="5">
        <v>0</v>
      </c>
      <c r="E245" s="14" t="str">
        <f t="shared" si="17"/>
        <v/>
      </c>
      <c r="F245" s="14" t="str">
        <f t="shared" si="18"/>
        <v/>
      </c>
      <c r="G245" s="13" t="str">
        <f t="shared" si="19"/>
        <v>0</v>
      </c>
      <c r="H245" s="17" t="str">
        <f t="shared" si="20"/>
        <v/>
      </c>
    </row>
    <row r="246" spans="2:8" ht="15" x14ac:dyDescent="0.2">
      <c r="B246" s="8" t="s">
        <v>318</v>
      </c>
      <c r="C246" s="5">
        <v>0</v>
      </c>
      <c r="D246" s="5">
        <v>6</v>
      </c>
      <c r="E246" s="14" t="str">
        <f t="shared" si="17"/>
        <v/>
      </c>
      <c r="F246" s="14">
        <f t="shared" si="18"/>
        <v>1.3698630136986301E-2</v>
      </c>
      <c r="G246" s="13" t="str">
        <f t="shared" si="19"/>
        <v>0</v>
      </c>
      <c r="H246" s="17" t="str">
        <f t="shared" si="20"/>
        <v/>
      </c>
    </row>
    <row r="247" spans="2:8" ht="15" x14ac:dyDescent="0.2">
      <c r="B247" s="8" t="s">
        <v>319</v>
      </c>
      <c r="C247" s="5">
        <v>8</v>
      </c>
      <c r="D247" s="5">
        <v>25</v>
      </c>
      <c r="E247" s="14">
        <f t="shared" si="17"/>
        <v>4.0201005025125629E-2</v>
      </c>
      <c r="F247" s="14">
        <f t="shared" si="18"/>
        <v>5.7077625570776253E-2</v>
      </c>
      <c r="G247" s="13">
        <f t="shared" si="19"/>
        <v>2.125</v>
      </c>
      <c r="H247" s="17">
        <f t="shared" si="20"/>
        <v>8.5427135678391955E-2</v>
      </c>
    </row>
    <row r="248" spans="2:8" ht="15" x14ac:dyDescent="0.2">
      <c r="B248" s="8" t="s">
        <v>86</v>
      </c>
      <c r="C248" s="5">
        <v>1</v>
      </c>
      <c r="D248" s="5">
        <v>0</v>
      </c>
      <c r="E248" s="14">
        <f t="shared" si="17"/>
        <v>5.0251256281407036E-3</v>
      </c>
      <c r="F248" s="14" t="str">
        <f t="shared" si="18"/>
        <v/>
      </c>
      <c r="G248" s="13" t="str">
        <f t="shared" si="19"/>
        <v>0</v>
      </c>
      <c r="H248" s="17">
        <f t="shared" si="20"/>
        <v>0</v>
      </c>
    </row>
    <row r="249" spans="2:8" ht="15" x14ac:dyDescent="0.2">
      <c r="B249" s="8" t="s">
        <v>87</v>
      </c>
      <c r="C249" s="5">
        <v>23</v>
      </c>
      <c r="D249" s="5">
        <v>21</v>
      </c>
      <c r="E249" s="14">
        <f t="shared" si="17"/>
        <v>0.11557788944723618</v>
      </c>
      <c r="F249" s="14">
        <f t="shared" si="18"/>
        <v>4.7945205479452052E-2</v>
      </c>
      <c r="G249" s="13">
        <f t="shared" si="19"/>
        <v>-8.6956521739130432E-2</v>
      </c>
      <c r="H249" s="17">
        <f t="shared" si="20"/>
        <v>-1.0050251256281407E-2</v>
      </c>
    </row>
    <row r="250" spans="2:8" ht="15" x14ac:dyDescent="0.2">
      <c r="B250" s="8" t="s">
        <v>82</v>
      </c>
      <c r="C250" s="5">
        <v>0</v>
      </c>
      <c r="D250" s="5">
        <v>0</v>
      </c>
      <c r="E250" s="14" t="str">
        <f t="shared" si="17"/>
        <v/>
      </c>
      <c r="F250" s="14" t="str">
        <f t="shared" si="18"/>
        <v/>
      </c>
      <c r="G250" s="13" t="str">
        <f t="shared" si="19"/>
        <v>0</v>
      </c>
      <c r="H250" s="17" t="str">
        <f t="shared" si="20"/>
        <v/>
      </c>
    </row>
    <row r="251" spans="2:8" ht="15" x14ac:dyDescent="0.2">
      <c r="B251" s="8" t="s">
        <v>320</v>
      </c>
      <c r="C251" s="5">
        <v>0</v>
      </c>
      <c r="D251" s="5">
        <v>0</v>
      </c>
      <c r="E251" s="14" t="str">
        <f t="shared" si="17"/>
        <v/>
      </c>
      <c r="F251" s="14" t="str">
        <f t="shared" si="18"/>
        <v/>
      </c>
      <c r="G251" s="13" t="str">
        <f t="shared" si="19"/>
        <v>0</v>
      </c>
      <c r="H251" s="17" t="str">
        <f t="shared" si="20"/>
        <v/>
      </c>
    </row>
    <row r="252" spans="2:8" ht="15" x14ac:dyDescent="0.2">
      <c r="B252" s="8" t="s">
        <v>321</v>
      </c>
      <c r="C252" s="5">
        <v>0</v>
      </c>
      <c r="D252" s="5">
        <v>0</v>
      </c>
      <c r="E252" s="14" t="str">
        <f t="shared" si="17"/>
        <v/>
      </c>
      <c r="F252" s="14" t="str">
        <f t="shared" si="18"/>
        <v/>
      </c>
      <c r="G252" s="13" t="str">
        <f t="shared" si="19"/>
        <v>0</v>
      </c>
      <c r="H252" s="17" t="str">
        <f t="shared" si="20"/>
        <v/>
      </c>
    </row>
    <row r="253" spans="2:8" ht="15" x14ac:dyDescent="0.2">
      <c r="B253" s="8" t="s">
        <v>322</v>
      </c>
      <c r="C253" s="5">
        <v>0</v>
      </c>
      <c r="D253" s="5">
        <v>10</v>
      </c>
      <c r="E253" s="14" t="str">
        <f t="shared" si="17"/>
        <v/>
      </c>
      <c r="F253" s="14">
        <f t="shared" si="18"/>
        <v>2.2831050228310501E-2</v>
      </c>
      <c r="G253" s="13" t="str">
        <f t="shared" si="19"/>
        <v>0</v>
      </c>
      <c r="H253" s="17" t="str">
        <f t="shared" si="20"/>
        <v/>
      </c>
    </row>
    <row r="254" spans="2:8" ht="15" x14ac:dyDescent="0.2">
      <c r="B254" s="8" t="s">
        <v>323</v>
      </c>
      <c r="C254" s="5">
        <v>0</v>
      </c>
      <c r="D254" s="5">
        <v>0</v>
      </c>
      <c r="E254" s="14" t="str">
        <f t="shared" si="17"/>
        <v/>
      </c>
      <c r="F254" s="14" t="str">
        <f t="shared" si="18"/>
        <v/>
      </c>
      <c r="G254" s="13" t="str">
        <f t="shared" si="19"/>
        <v>0</v>
      </c>
      <c r="H254" s="17" t="str">
        <f t="shared" si="20"/>
        <v/>
      </c>
    </row>
    <row r="255" spans="2:8" ht="15" x14ac:dyDescent="0.2">
      <c r="B255" s="8" t="s">
        <v>324</v>
      </c>
      <c r="C255" s="5">
        <v>0</v>
      </c>
      <c r="D255" s="5">
        <v>0</v>
      </c>
      <c r="E255" s="14" t="str">
        <f t="shared" si="17"/>
        <v/>
      </c>
      <c r="F255" s="14" t="str">
        <f t="shared" si="18"/>
        <v/>
      </c>
      <c r="G255" s="13" t="str">
        <f t="shared" si="19"/>
        <v>0</v>
      </c>
      <c r="H255" s="17" t="str">
        <f t="shared" si="20"/>
        <v/>
      </c>
    </row>
    <row r="256" spans="2:8" ht="15" x14ac:dyDescent="0.2">
      <c r="B256" s="8" t="s">
        <v>88</v>
      </c>
      <c r="C256" s="5">
        <v>69</v>
      </c>
      <c r="D256" s="5">
        <v>0</v>
      </c>
      <c r="E256" s="14">
        <f t="shared" si="17"/>
        <v>0.34673366834170855</v>
      </c>
      <c r="F256" s="14" t="str">
        <f t="shared" si="18"/>
        <v/>
      </c>
      <c r="G256" s="13" t="str">
        <f t="shared" si="19"/>
        <v>0</v>
      </c>
      <c r="H256" s="17">
        <f t="shared" si="20"/>
        <v>0</v>
      </c>
    </row>
    <row r="257" spans="2:8" ht="15" x14ac:dyDescent="0.2">
      <c r="B257" s="8" t="s">
        <v>325</v>
      </c>
      <c r="C257" s="5">
        <v>0</v>
      </c>
      <c r="D257" s="5">
        <v>0</v>
      </c>
      <c r="E257" s="14" t="str">
        <f t="shared" si="17"/>
        <v/>
      </c>
      <c r="F257" s="14" t="str">
        <f t="shared" si="18"/>
        <v/>
      </c>
      <c r="G257" s="13" t="str">
        <f t="shared" si="19"/>
        <v>0</v>
      </c>
      <c r="H257" s="17" t="str">
        <f t="shared" si="20"/>
        <v/>
      </c>
    </row>
    <row r="258" spans="2:8" ht="30" x14ac:dyDescent="0.2">
      <c r="B258" s="8" t="s">
        <v>326</v>
      </c>
      <c r="C258" s="5">
        <v>0</v>
      </c>
      <c r="D258" s="5">
        <v>0</v>
      </c>
      <c r="E258" s="14" t="str">
        <f t="shared" si="17"/>
        <v/>
      </c>
      <c r="F258" s="14" t="str">
        <f t="shared" si="18"/>
        <v/>
      </c>
      <c r="G258" s="13" t="str">
        <f t="shared" si="19"/>
        <v>0</v>
      </c>
      <c r="H258" s="17" t="str">
        <f t="shared" si="20"/>
        <v/>
      </c>
    </row>
    <row r="259" spans="2:8" ht="15" x14ac:dyDescent="0.2">
      <c r="B259" s="8" t="s">
        <v>327</v>
      </c>
      <c r="C259" s="5">
        <v>0</v>
      </c>
      <c r="D259" s="5">
        <v>0</v>
      </c>
      <c r="E259" s="14" t="str">
        <f t="shared" si="17"/>
        <v/>
      </c>
      <c r="F259" s="14" t="str">
        <f t="shared" si="18"/>
        <v/>
      </c>
      <c r="G259" s="13" t="str">
        <f t="shared" si="19"/>
        <v>0</v>
      </c>
      <c r="H259" s="17" t="str">
        <f t="shared" si="20"/>
        <v/>
      </c>
    </row>
    <row r="260" spans="2:8" ht="15" x14ac:dyDescent="0.2">
      <c r="B260" s="8" t="s">
        <v>89</v>
      </c>
      <c r="C260" s="5">
        <v>0</v>
      </c>
      <c r="D260" s="5">
        <v>0</v>
      </c>
      <c r="E260" s="14" t="str">
        <f t="shared" si="17"/>
        <v/>
      </c>
      <c r="F260" s="14" t="str">
        <f t="shared" si="18"/>
        <v/>
      </c>
      <c r="G260" s="13" t="str">
        <f t="shared" si="19"/>
        <v>0</v>
      </c>
      <c r="H260" s="17" t="str">
        <f t="shared" si="20"/>
        <v/>
      </c>
    </row>
    <row r="261" spans="2:8" ht="30" x14ac:dyDescent="0.2">
      <c r="B261" s="8" t="s">
        <v>328</v>
      </c>
      <c r="C261" s="5">
        <v>0</v>
      </c>
      <c r="D261" s="5">
        <v>0</v>
      </c>
      <c r="E261" s="14" t="str">
        <f t="shared" si="17"/>
        <v/>
      </c>
      <c r="F261" s="14" t="str">
        <f t="shared" si="18"/>
        <v/>
      </c>
      <c r="G261" s="13" t="str">
        <f t="shared" si="19"/>
        <v>0</v>
      </c>
      <c r="H261" s="17" t="str">
        <f t="shared" si="20"/>
        <v/>
      </c>
    </row>
    <row r="262" spans="2:8" ht="15" x14ac:dyDescent="0.2">
      <c r="B262" s="8" t="s">
        <v>90</v>
      </c>
      <c r="C262" s="5">
        <v>0</v>
      </c>
      <c r="D262" s="5">
        <v>0</v>
      </c>
      <c r="E262" s="14" t="str">
        <f t="shared" si="17"/>
        <v/>
      </c>
      <c r="F262" s="14" t="str">
        <f t="shared" si="18"/>
        <v/>
      </c>
      <c r="G262" s="13" t="str">
        <f t="shared" si="19"/>
        <v>0</v>
      </c>
      <c r="H262" s="17" t="str">
        <f t="shared" si="20"/>
        <v/>
      </c>
    </row>
    <row r="263" spans="2:8" ht="15" x14ac:dyDescent="0.2">
      <c r="B263" s="8" t="s">
        <v>329</v>
      </c>
      <c r="C263" s="5">
        <v>0</v>
      </c>
      <c r="D263" s="5">
        <v>0</v>
      </c>
      <c r="E263" s="14" t="str">
        <f t="shared" si="17"/>
        <v/>
      </c>
      <c r="F263" s="14" t="str">
        <f t="shared" si="18"/>
        <v/>
      </c>
      <c r="G263" s="13" t="str">
        <f t="shared" si="19"/>
        <v>0</v>
      </c>
      <c r="H263" s="17" t="str">
        <f t="shared" si="20"/>
        <v/>
      </c>
    </row>
    <row r="264" spans="2:8" ht="30" x14ac:dyDescent="0.2">
      <c r="B264" s="8" t="s">
        <v>330</v>
      </c>
      <c r="C264" s="5">
        <v>0</v>
      </c>
      <c r="D264" s="5">
        <v>0</v>
      </c>
      <c r="E264" s="14" t="str">
        <f t="shared" si="17"/>
        <v/>
      </c>
      <c r="F264" s="14" t="str">
        <f t="shared" si="18"/>
        <v/>
      </c>
      <c r="G264" s="13" t="str">
        <f t="shared" si="19"/>
        <v>0</v>
      </c>
      <c r="H264" s="17" t="str">
        <f t="shared" si="20"/>
        <v/>
      </c>
    </row>
    <row r="265" spans="2:8" ht="15" x14ac:dyDescent="0.2">
      <c r="B265" s="8" t="s">
        <v>331</v>
      </c>
      <c r="C265" s="5">
        <v>1</v>
      </c>
      <c r="D265" s="5">
        <v>0</v>
      </c>
      <c r="E265" s="14">
        <f t="shared" si="17"/>
        <v>5.0251256281407036E-3</v>
      </c>
      <c r="F265" s="14" t="str">
        <f t="shared" si="18"/>
        <v/>
      </c>
      <c r="G265" s="13" t="str">
        <f t="shared" si="19"/>
        <v>0</v>
      </c>
      <c r="H265" s="17">
        <f t="shared" si="20"/>
        <v>0</v>
      </c>
    </row>
    <row r="266" spans="2:8" ht="15" x14ac:dyDescent="0.2">
      <c r="B266" s="8" t="s">
        <v>332</v>
      </c>
      <c r="C266" s="5">
        <v>0</v>
      </c>
      <c r="D266" s="5">
        <v>0</v>
      </c>
      <c r="E266" s="14" t="str">
        <f t="shared" si="17"/>
        <v/>
      </c>
      <c r="F266" s="14" t="str">
        <f t="shared" si="18"/>
        <v/>
      </c>
      <c r="G266" s="13" t="str">
        <f t="shared" si="19"/>
        <v>0</v>
      </c>
      <c r="H266" s="17" t="str">
        <f t="shared" si="20"/>
        <v/>
      </c>
    </row>
    <row r="267" spans="2:8" ht="15" x14ac:dyDescent="0.2">
      <c r="B267" s="8" t="s">
        <v>333</v>
      </c>
      <c r="C267" s="5">
        <v>0</v>
      </c>
      <c r="D267" s="5">
        <v>0</v>
      </c>
      <c r="E267" s="14" t="str">
        <f t="shared" si="17"/>
        <v/>
      </c>
      <c r="F267" s="14" t="str">
        <f t="shared" si="18"/>
        <v/>
      </c>
      <c r="G267" s="13" t="str">
        <f t="shared" si="19"/>
        <v>0</v>
      </c>
      <c r="H267" s="17" t="str">
        <f t="shared" si="20"/>
        <v/>
      </c>
    </row>
    <row r="268" spans="2:8" ht="30" x14ac:dyDescent="0.2">
      <c r="B268" s="8" t="s">
        <v>334</v>
      </c>
      <c r="C268" s="5">
        <v>0</v>
      </c>
      <c r="D268" s="5">
        <v>0</v>
      </c>
      <c r="E268" s="14" t="str">
        <f t="shared" si="17"/>
        <v/>
      </c>
      <c r="F268" s="14" t="str">
        <f t="shared" si="18"/>
        <v/>
      </c>
      <c r="G268" s="13" t="str">
        <f t="shared" si="19"/>
        <v>0</v>
      </c>
      <c r="H268" s="17" t="str">
        <f t="shared" si="20"/>
        <v/>
      </c>
    </row>
    <row r="269" spans="2:8" ht="15" x14ac:dyDescent="0.2">
      <c r="B269" s="8" t="s">
        <v>335</v>
      </c>
      <c r="C269" s="5">
        <v>0</v>
      </c>
      <c r="D269" s="5">
        <v>0</v>
      </c>
      <c r="E269" s="14" t="str">
        <f t="shared" si="17"/>
        <v/>
      </c>
      <c r="F269" s="14" t="str">
        <f t="shared" si="18"/>
        <v/>
      </c>
      <c r="G269" s="13" t="str">
        <f t="shared" si="19"/>
        <v>0</v>
      </c>
      <c r="H269" s="17" t="str">
        <f t="shared" si="20"/>
        <v/>
      </c>
    </row>
    <row r="270" spans="2:8" ht="30" x14ac:dyDescent="0.2">
      <c r="B270" s="8" t="s">
        <v>336</v>
      </c>
      <c r="C270" s="5">
        <v>0</v>
      </c>
      <c r="D270" s="5">
        <v>1</v>
      </c>
      <c r="E270" s="14" t="str">
        <f t="shared" si="17"/>
        <v/>
      </c>
      <c r="F270" s="14">
        <f t="shared" si="18"/>
        <v>2.2831050228310501E-3</v>
      </c>
      <c r="G270" s="13" t="str">
        <f t="shared" si="19"/>
        <v>0</v>
      </c>
      <c r="H270" s="17" t="str">
        <f t="shared" si="20"/>
        <v/>
      </c>
    </row>
    <row r="271" spans="2:8" ht="15" x14ac:dyDescent="0.2">
      <c r="B271" s="8" t="s">
        <v>93</v>
      </c>
      <c r="C271" s="5">
        <v>0</v>
      </c>
      <c r="D271" s="5">
        <v>0</v>
      </c>
      <c r="E271" s="14" t="str">
        <f t="shared" si="17"/>
        <v/>
      </c>
      <c r="F271" s="14" t="str">
        <f t="shared" si="18"/>
        <v/>
      </c>
      <c r="G271" s="13" t="str">
        <f t="shared" si="19"/>
        <v>0</v>
      </c>
      <c r="H271" s="17" t="str">
        <f t="shared" si="20"/>
        <v/>
      </c>
    </row>
    <row r="272" spans="2:8" ht="30" x14ac:dyDescent="0.2">
      <c r="B272" s="8" t="s">
        <v>337</v>
      </c>
      <c r="C272" s="5">
        <v>0</v>
      </c>
      <c r="D272" s="5">
        <v>0</v>
      </c>
      <c r="E272" s="14" t="str">
        <f t="shared" si="17"/>
        <v/>
      </c>
      <c r="F272" s="14" t="str">
        <f t="shared" si="18"/>
        <v/>
      </c>
      <c r="G272" s="13" t="str">
        <f t="shared" si="19"/>
        <v>0</v>
      </c>
      <c r="H272" s="17" t="str">
        <f t="shared" si="20"/>
        <v/>
      </c>
    </row>
    <row r="273" spans="2:8" ht="15" x14ac:dyDescent="0.2">
      <c r="B273" s="8" t="s">
        <v>91</v>
      </c>
      <c r="C273" s="5">
        <v>0</v>
      </c>
      <c r="D273" s="5">
        <v>0</v>
      </c>
      <c r="E273" s="14" t="str">
        <f t="shared" si="17"/>
        <v/>
      </c>
      <c r="F273" s="14" t="str">
        <f t="shared" si="18"/>
        <v/>
      </c>
      <c r="G273" s="13" t="str">
        <f t="shared" si="19"/>
        <v>0</v>
      </c>
      <c r="H273" s="17" t="str">
        <f t="shared" si="20"/>
        <v/>
      </c>
    </row>
    <row r="274" spans="2:8" ht="15" x14ac:dyDescent="0.2">
      <c r="B274" s="8" t="s">
        <v>338</v>
      </c>
      <c r="C274" s="5">
        <v>0</v>
      </c>
      <c r="D274" s="5">
        <v>0</v>
      </c>
      <c r="E274" s="14" t="str">
        <f t="shared" si="17"/>
        <v/>
      </c>
      <c r="F274" s="14" t="str">
        <f t="shared" si="18"/>
        <v/>
      </c>
      <c r="G274" s="13" t="str">
        <f t="shared" si="19"/>
        <v>0</v>
      </c>
      <c r="H274" s="17" t="str">
        <f t="shared" si="20"/>
        <v/>
      </c>
    </row>
    <row r="275" spans="2:8" ht="30" x14ac:dyDescent="0.2">
      <c r="B275" s="8" t="s">
        <v>339</v>
      </c>
      <c r="C275" s="5">
        <v>0</v>
      </c>
      <c r="D275" s="5">
        <v>0</v>
      </c>
      <c r="E275" s="14" t="str">
        <f t="shared" si="17"/>
        <v/>
      </c>
      <c r="F275" s="14" t="str">
        <f t="shared" si="18"/>
        <v/>
      </c>
      <c r="G275" s="13" t="str">
        <f t="shared" si="19"/>
        <v>0</v>
      </c>
      <c r="H275" s="17" t="str">
        <f t="shared" si="20"/>
        <v/>
      </c>
    </row>
    <row r="276" spans="2:8" ht="15" x14ac:dyDescent="0.2">
      <c r="B276" s="8" t="s">
        <v>92</v>
      </c>
      <c r="C276" s="5">
        <v>0</v>
      </c>
      <c r="D276" s="5">
        <v>0</v>
      </c>
      <c r="E276" s="14" t="str">
        <f t="shared" si="17"/>
        <v/>
      </c>
      <c r="F276" s="14" t="str">
        <f t="shared" si="18"/>
        <v/>
      </c>
      <c r="G276" s="13" t="str">
        <f t="shared" si="19"/>
        <v>0</v>
      </c>
      <c r="H276" s="17" t="str">
        <f t="shared" si="20"/>
        <v/>
      </c>
    </row>
    <row r="277" spans="2:8" ht="15" x14ac:dyDescent="0.2">
      <c r="B277" s="8" t="s">
        <v>340</v>
      </c>
      <c r="C277" s="5">
        <v>0</v>
      </c>
      <c r="D277" s="5">
        <v>0</v>
      </c>
      <c r="E277" s="14" t="str">
        <f t="shared" si="17"/>
        <v/>
      </c>
      <c r="F277" s="14" t="str">
        <f t="shared" si="18"/>
        <v/>
      </c>
      <c r="G277" s="13" t="str">
        <f t="shared" si="19"/>
        <v>0</v>
      </c>
      <c r="H277" s="17" t="str">
        <f t="shared" si="20"/>
        <v/>
      </c>
    </row>
    <row r="278" spans="2:8" ht="15" x14ac:dyDescent="0.2">
      <c r="B278" s="8" t="s">
        <v>341</v>
      </c>
      <c r="C278" s="5">
        <v>0</v>
      </c>
      <c r="D278" s="5">
        <v>0</v>
      </c>
      <c r="E278" s="14" t="str">
        <f t="shared" si="17"/>
        <v/>
      </c>
      <c r="F278" s="14" t="str">
        <f t="shared" si="18"/>
        <v/>
      </c>
      <c r="G278" s="13" t="str">
        <f t="shared" si="19"/>
        <v>0</v>
      </c>
      <c r="H278" s="17" t="str">
        <f t="shared" si="20"/>
        <v/>
      </c>
    </row>
    <row r="279" spans="2:8" ht="15" x14ac:dyDescent="0.2">
      <c r="B279" s="8" t="s">
        <v>342</v>
      </c>
      <c r="C279" s="5">
        <v>0</v>
      </c>
      <c r="D279" s="5">
        <v>0</v>
      </c>
      <c r="E279" s="14" t="str">
        <f t="shared" si="17"/>
        <v/>
      </c>
      <c r="F279" s="14" t="str">
        <f t="shared" si="18"/>
        <v/>
      </c>
      <c r="G279" s="13" t="str">
        <f t="shared" si="19"/>
        <v>0</v>
      </c>
      <c r="H279" s="17" t="str">
        <f t="shared" si="20"/>
        <v/>
      </c>
    </row>
    <row r="280" spans="2:8" ht="15" x14ac:dyDescent="0.2">
      <c r="B280" s="8" t="s">
        <v>343</v>
      </c>
      <c r="C280" s="5">
        <v>0</v>
      </c>
      <c r="D280" s="5">
        <v>0</v>
      </c>
      <c r="E280" s="14" t="str">
        <f t="shared" si="17"/>
        <v/>
      </c>
      <c r="F280" s="14" t="str">
        <f t="shared" si="18"/>
        <v/>
      </c>
      <c r="G280" s="13" t="str">
        <f t="shared" si="19"/>
        <v>0</v>
      </c>
      <c r="H280" s="17" t="str">
        <f t="shared" si="20"/>
        <v/>
      </c>
    </row>
    <row r="281" spans="2:8" ht="15" x14ac:dyDescent="0.2">
      <c r="B281" s="8" t="s">
        <v>344</v>
      </c>
      <c r="C281" s="5">
        <v>0</v>
      </c>
      <c r="D281" s="5">
        <v>0</v>
      </c>
      <c r="E281" s="14" t="str">
        <f t="shared" ref="E281:E288" si="21">+IF(C281=0,"",C281/C$151)</f>
        <v/>
      </c>
      <c r="F281" s="14" t="str">
        <f t="shared" ref="F281:F288" si="22">+IF(D281=0,"",D281/D$151)</f>
        <v/>
      </c>
      <c r="G281" s="13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15" x14ac:dyDescent="0.2">
      <c r="B282" s="8" t="s">
        <v>345</v>
      </c>
      <c r="C282" s="5">
        <v>0</v>
      </c>
      <c r="D282" s="5">
        <v>0</v>
      </c>
      <c r="E282" s="14" t="str">
        <f t="shared" si="21"/>
        <v/>
      </c>
      <c r="F282" s="14" t="str">
        <f t="shared" si="22"/>
        <v/>
      </c>
      <c r="G282" s="13" t="str">
        <f t="shared" si="23"/>
        <v>0</v>
      </c>
      <c r="H282" s="17" t="str">
        <f t="shared" si="24"/>
        <v/>
      </c>
    </row>
    <row r="283" spans="2:8" ht="30" x14ac:dyDescent="0.2">
      <c r="B283" s="8" t="s">
        <v>346</v>
      </c>
      <c r="C283" s="5">
        <v>0</v>
      </c>
      <c r="D283" s="5">
        <v>0</v>
      </c>
      <c r="E283" s="14" t="str">
        <f t="shared" si="21"/>
        <v/>
      </c>
      <c r="F283" s="14" t="str">
        <f t="shared" si="22"/>
        <v/>
      </c>
      <c r="G283" s="13" t="str">
        <f t="shared" si="23"/>
        <v>0</v>
      </c>
      <c r="H283" s="17" t="str">
        <f t="shared" si="24"/>
        <v/>
      </c>
    </row>
    <row r="284" spans="2:8" ht="13.5" customHeight="1" x14ac:dyDescent="0.2">
      <c r="B284" s="8" t="s">
        <v>347</v>
      </c>
      <c r="C284" s="5">
        <v>0</v>
      </c>
      <c r="D284" s="5">
        <v>0</v>
      </c>
      <c r="E284" s="14" t="str">
        <f t="shared" si="21"/>
        <v/>
      </c>
      <c r="F284" s="14" t="str">
        <f t="shared" si="22"/>
        <v/>
      </c>
      <c r="G284" s="13" t="str">
        <f t="shared" si="23"/>
        <v>0</v>
      </c>
      <c r="H284" s="17" t="str">
        <f t="shared" si="24"/>
        <v/>
      </c>
    </row>
    <row r="285" spans="2:8" ht="13.5" customHeight="1" x14ac:dyDescent="0.2">
      <c r="B285" s="8" t="s">
        <v>94</v>
      </c>
      <c r="C285" s="5">
        <v>0</v>
      </c>
      <c r="D285" s="5">
        <v>0</v>
      </c>
      <c r="E285" s="14" t="str">
        <f t="shared" si="21"/>
        <v/>
      </c>
      <c r="F285" s="14" t="str">
        <f t="shared" si="22"/>
        <v/>
      </c>
      <c r="G285" s="13" t="str">
        <f t="shared" si="23"/>
        <v>0</v>
      </c>
      <c r="H285" s="17" t="str">
        <f t="shared" si="24"/>
        <v/>
      </c>
    </row>
    <row r="286" spans="2:8" ht="25.5" customHeight="1" x14ac:dyDescent="0.2">
      <c r="B286" s="8" t="s">
        <v>348</v>
      </c>
      <c r="C286" s="5">
        <v>0</v>
      </c>
      <c r="D286" s="5">
        <v>0</v>
      </c>
      <c r="E286" s="14" t="str">
        <f t="shared" si="21"/>
        <v/>
      </c>
      <c r="F286" s="14" t="str">
        <f t="shared" si="22"/>
        <v/>
      </c>
      <c r="G286" s="13" t="str">
        <f t="shared" si="23"/>
        <v>0</v>
      </c>
      <c r="H286" s="17" t="str">
        <f t="shared" si="24"/>
        <v/>
      </c>
    </row>
    <row r="287" spans="2:8" ht="13.5" customHeight="1" x14ac:dyDescent="0.2">
      <c r="B287" s="8" t="s">
        <v>349</v>
      </c>
      <c r="C287" s="5">
        <v>0</v>
      </c>
      <c r="D287" s="5">
        <v>0</v>
      </c>
      <c r="E287" s="14" t="str">
        <f t="shared" si="21"/>
        <v/>
      </c>
      <c r="F287" s="14" t="str">
        <f t="shared" si="22"/>
        <v/>
      </c>
      <c r="G287" s="13" t="str">
        <f t="shared" si="23"/>
        <v>0</v>
      </c>
      <c r="H287" s="17" t="str">
        <f t="shared" si="24"/>
        <v/>
      </c>
    </row>
    <row r="288" spans="2:8" ht="15" x14ac:dyDescent="0.2">
      <c r="B288" s="8" t="s">
        <v>350</v>
      </c>
      <c r="C288" s="5">
        <v>0</v>
      </c>
      <c r="D288" s="5">
        <v>0</v>
      </c>
      <c r="E288" s="14" t="str">
        <f t="shared" si="21"/>
        <v/>
      </c>
      <c r="F288" s="14" t="str">
        <f t="shared" si="22"/>
        <v/>
      </c>
      <c r="G288" s="13" t="str">
        <f t="shared" si="23"/>
        <v>0</v>
      </c>
      <c r="H288" s="17" t="str">
        <f t="shared" si="24"/>
        <v/>
      </c>
    </row>
    <row r="289" spans="2:8" ht="15" x14ac:dyDescent="0.2">
      <c r="B289" s="22"/>
      <c r="C289" s="25"/>
      <c r="D289" s="25"/>
      <c r="E289" s="26"/>
      <c r="F289" s="26"/>
      <c r="G289" s="23"/>
      <c r="H289" s="24"/>
    </row>
    <row r="290" spans="2:8" ht="15" x14ac:dyDescent="0.2">
      <c r="B290" s="22"/>
      <c r="C290" s="25"/>
      <c r="D290" s="25"/>
      <c r="E290" s="26"/>
      <c r="F290" s="26"/>
      <c r="G290" s="23"/>
      <c r="H290" s="24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22.5" customHeight="1" x14ac:dyDescent="0.2">
      <c r="B292" s="39" t="s">
        <v>517</v>
      </c>
      <c r="C292" s="40" t="s">
        <v>518</v>
      </c>
      <c r="D292" s="41"/>
      <c r="E292" s="44" t="s">
        <v>482</v>
      </c>
      <c r="F292" s="41"/>
      <c r="G292" s="42" t="s">
        <v>567</v>
      </c>
      <c r="H292" s="42" t="s">
        <v>481</v>
      </c>
    </row>
    <row r="293" spans="2:8" ht="22.5" customHeight="1" x14ac:dyDescent="0.2">
      <c r="B293" s="39"/>
      <c r="C293" s="37">
        <v>2014</v>
      </c>
      <c r="D293" s="37">
        <v>2015</v>
      </c>
      <c r="E293" s="37">
        <v>2014</v>
      </c>
      <c r="F293" s="37">
        <v>2015</v>
      </c>
      <c r="G293" s="43"/>
      <c r="H293" s="43"/>
    </row>
    <row r="294" spans="2:8" x14ac:dyDescent="0.2">
      <c r="B294" s="32" t="s">
        <v>522</v>
      </c>
      <c r="C294" s="33">
        <f>SUM(C295:C499)</f>
        <v>602</v>
      </c>
      <c r="D294" s="34">
        <f>SUM(D295:D499)</f>
        <v>1606</v>
      </c>
      <c r="E294" s="35">
        <f>+IF(C294=0,"",C294/C$294)</f>
        <v>1</v>
      </c>
      <c r="F294" s="35">
        <f>+IF(D294=0,"",D294/D$294)</f>
        <v>1</v>
      </c>
      <c r="G294" s="35">
        <f>+IF(OR(AND(D294=0),(C294=0)),"0",((D294-C294)/C294))</f>
        <v>1.6677740863787376</v>
      </c>
      <c r="H294" s="35">
        <f>+IF(OR(AND(E294=""),(G294="")),"",E294*G294)</f>
        <v>1.6677740863787376</v>
      </c>
    </row>
    <row r="295" spans="2:8" ht="15" x14ac:dyDescent="0.2">
      <c r="B295" s="6" t="s">
        <v>100</v>
      </c>
      <c r="C295" s="5">
        <v>24</v>
      </c>
      <c r="D295" s="5">
        <v>13</v>
      </c>
      <c r="E295" s="14">
        <f>+IF(C295=0,"",C295/C$294)</f>
        <v>3.9867109634551492E-2</v>
      </c>
      <c r="F295" s="14">
        <f>+IF(D295=0,"",D295/D$294)</f>
        <v>8.0946450809464502E-3</v>
      </c>
      <c r="G295" s="13">
        <f>+IF(OR(AND(D295=0),(C295=0)),"0",((D295-C295)/C295))</f>
        <v>-0.45833333333333331</v>
      </c>
      <c r="H295" s="17">
        <f>+IF(OR(AND(E295=""),(G295="")),"",E295*G295)</f>
        <v>-1.8272425249169433E-2</v>
      </c>
    </row>
    <row r="296" spans="2:8" ht="15" x14ac:dyDescent="0.2">
      <c r="B296" s="6" t="s">
        <v>113</v>
      </c>
      <c r="C296" s="5">
        <v>1</v>
      </c>
      <c r="D296" s="5">
        <v>21</v>
      </c>
      <c r="E296" s="14">
        <f t="shared" ref="E296:E359" si="25">+IF(C296=0,"",C296/C$294)</f>
        <v>1.6611295681063123E-3</v>
      </c>
      <c r="F296" s="14">
        <f t="shared" ref="F296:F359" si="26">+IF(D296=0,"",D296/D$294)</f>
        <v>1.3075965130759652E-2</v>
      </c>
      <c r="G296" s="13">
        <f t="shared" ref="G296:G359" si="27">+IF(OR(AND(D296=0),(C296=0)),"0",((D296-C296)/C296))</f>
        <v>20</v>
      </c>
      <c r="H296" s="17">
        <f t="shared" ref="H296:H359" si="28">+IF(OR(AND(E296=""),(G296="")),"",E296*G296)</f>
        <v>3.3222591362126248E-2</v>
      </c>
    </row>
    <row r="297" spans="2:8" ht="15" x14ac:dyDescent="0.2">
      <c r="B297" s="6" t="s">
        <v>104</v>
      </c>
      <c r="C297" s="5">
        <v>0</v>
      </c>
      <c r="D297" s="5">
        <v>4</v>
      </c>
      <c r="E297" s="14" t="str">
        <f t="shared" si="25"/>
        <v/>
      </c>
      <c r="F297" s="14">
        <f t="shared" si="26"/>
        <v>2.4906600249066002E-3</v>
      </c>
      <c r="G297" s="13" t="str">
        <f t="shared" si="27"/>
        <v>0</v>
      </c>
      <c r="H297" s="17" t="str">
        <f t="shared" si="28"/>
        <v/>
      </c>
    </row>
    <row r="298" spans="2:8" ht="15" x14ac:dyDescent="0.2">
      <c r="B298" s="6" t="s">
        <v>95</v>
      </c>
      <c r="C298" s="5">
        <v>0</v>
      </c>
      <c r="D298" s="5">
        <v>0</v>
      </c>
      <c r="E298" s="14" t="str">
        <f t="shared" si="25"/>
        <v/>
      </c>
      <c r="F298" s="14" t="str">
        <f t="shared" si="26"/>
        <v/>
      </c>
      <c r="G298" s="13" t="str">
        <f t="shared" si="27"/>
        <v>0</v>
      </c>
      <c r="H298" s="17" t="str">
        <f t="shared" si="28"/>
        <v/>
      </c>
    </row>
    <row r="299" spans="2:8" ht="15" x14ac:dyDescent="0.2">
      <c r="B299" s="6" t="s">
        <v>112</v>
      </c>
      <c r="C299" s="5">
        <v>0</v>
      </c>
      <c r="D299" s="5">
        <v>0</v>
      </c>
      <c r="E299" s="14" t="str">
        <f t="shared" si="25"/>
        <v/>
      </c>
      <c r="F299" s="14" t="str">
        <f t="shared" si="26"/>
        <v/>
      </c>
      <c r="G299" s="13" t="str">
        <f t="shared" si="27"/>
        <v>0</v>
      </c>
      <c r="H299" s="17" t="str">
        <f t="shared" si="28"/>
        <v/>
      </c>
    </row>
    <row r="300" spans="2:8" ht="15" x14ac:dyDescent="0.2">
      <c r="B300" s="6" t="s">
        <v>111</v>
      </c>
      <c r="C300" s="5">
        <v>0</v>
      </c>
      <c r="D300" s="5">
        <v>30</v>
      </c>
      <c r="E300" s="14" t="str">
        <f t="shared" si="25"/>
        <v/>
      </c>
      <c r="F300" s="14">
        <f t="shared" si="26"/>
        <v>1.86799501867995E-2</v>
      </c>
      <c r="G300" s="13" t="str">
        <f t="shared" si="27"/>
        <v>0</v>
      </c>
      <c r="H300" s="17" t="str">
        <f t="shared" si="28"/>
        <v/>
      </c>
    </row>
    <row r="301" spans="2:8" ht="15" x14ac:dyDescent="0.2">
      <c r="B301" s="6" t="s">
        <v>105</v>
      </c>
      <c r="C301" s="5">
        <v>18</v>
      </c>
      <c r="D301" s="5">
        <v>29</v>
      </c>
      <c r="E301" s="14">
        <f t="shared" si="25"/>
        <v>2.9900332225913623E-2</v>
      </c>
      <c r="F301" s="14">
        <f t="shared" si="26"/>
        <v>1.8057285180572851E-2</v>
      </c>
      <c r="G301" s="13">
        <f t="shared" si="27"/>
        <v>0.61111111111111116</v>
      </c>
      <c r="H301" s="17">
        <f t="shared" si="28"/>
        <v>1.8272425249169437E-2</v>
      </c>
    </row>
    <row r="302" spans="2:8" ht="15" x14ac:dyDescent="0.2">
      <c r="B302" s="6" t="s">
        <v>109</v>
      </c>
      <c r="C302" s="5">
        <v>0</v>
      </c>
      <c r="D302" s="5">
        <v>6</v>
      </c>
      <c r="E302" s="14" t="str">
        <f t="shared" si="25"/>
        <v/>
      </c>
      <c r="F302" s="14">
        <f t="shared" si="26"/>
        <v>3.7359900373599006E-3</v>
      </c>
      <c r="G302" s="13" t="str">
        <f t="shared" si="27"/>
        <v>0</v>
      </c>
      <c r="H302" s="17" t="str">
        <f t="shared" si="28"/>
        <v/>
      </c>
    </row>
    <row r="303" spans="2:8" ht="15" x14ac:dyDescent="0.2">
      <c r="B303" s="6" t="s">
        <v>108</v>
      </c>
      <c r="C303" s="5">
        <v>0</v>
      </c>
      <c r="D303" s="5">
        <v>0</v>
      </c>
      <c r="E303" s="14" t="str">
        <f t="shared" si="25"/>
        <v/>
      </c>
      <c r="F303" s="14" t="str">
        <f t="shared" si="26"/>
        <v/>
      </c>
      <c r="G303" s="13" t="str">
        <f t="shared" si="27"/>
        <v>0</v>
      </c>
      <c r="H303" s="17" t="str">
        <f t="shared" si="28"/>
        <v/>
      </c>
    </row>
    <row r="304" spans="2:8" ht="15" x14ac:dyDescent="0.2">
      <c r="B304" s="6" t="s">
        <v>107</v>
      </c>
      <c r="C304" s="5">
        <v>2</v>
      </c>
      <c r="D304" s="5">
        <v>13</v>
      </c>
      <c r="E304" s="14">
        <f t="shared" si="25"/>
        <v>3.3222591362126247E-3</v>
      </c>
      <c r="F304" s="14">
        <f t="shared" si="26"/>
        <v>8.0946450809464502E-3</v>
      </c>
      <c r="G304" s="13">
        <f t="shared" si="27"/>
        <v>5.5</v>
      </c>
      <c r="H304" s="17">
        <f t="shared" si="28"/>
        <v>1.8272425249169437E-2</v>
      </c>
    </row>
    <row r="305" spans="2:8" ht="15" x14ac:dyDescent="0.2">
      <c r="B305" s="6" t="s">
        <v>351</v>
      </c>
      <c r="C305" s="5">
        <v>5</v>
      </c>
      <c r="D305" s="5">
        <v>3</v>
      </c>
      <c r="E305" s="14">
        <f t="shared" si="25"/>
        <v>8.3056478405315621E-3</v>
      </c>
      <c r="F305" s="14">
        <f t="shared" si="26"/>
        <v>1.8679950186799503E-3</v>
      </c>
      <c r="G305" s="13">
        <f t="shared" si="27"/>
        <v>-0.4</v>
      </c>
      <c r="H305" s="17">
        <f t="shared" si="28"/>
        <v>-3.3222591362126251E-3</v>
      </c>
    </row>
    <row r="306" spans="2:8" ht="15" x14ac:dyDescent="0.2">
      <c r="B306" s="6" t="s">
        <v>524</v>
      </c>
      <c r="C306" s="5">
        <v>0</v>
      </c>
      <c r="D306" s="5">
        <v>0</v>
      </c>
      <c r="E306" s="14" t="str">
        <f t="shared" si="25"/>
        <v/>
      </c>
      <c r="F306" s="14" t="str">
        <f t="shared" si="26"/>
        <v/>
      </c>
      <c r="G306" s="13" t="str">
        <f t="shared" si="27"/>
        <v>0</v>
      </c>
      <c r="H306" s="17" t="str">
        <f t="shared" si="28"/>
        <v/>
      </c>
    </row>
    <row r="307" spans="2:8" ht="15" x14ac:dyDescent="0.2">
      <c r="B307" s="6" t="s">
        <v>110</v>
      </c>
      <c r="C307" s="5">
        <v>41</v>
      </c>
      <c r="D307" s="5">
        <v>116</v>
      </c>
      <c r="E307" s="14">
        <f t="shared" si="25"/>
        <v>6.8106312292358806E-2</v>
      </c>
      <c r="F307" s="14">
        <f t="shared" si="26"/>
        <v>7.2229140722291404E-2</v>
      </c>
      <c r="G307" s="13">
        <f t="shared" si="27"/>
        <v>1.8292682926829269</v>
      </c>
      <c r="H307" s="17">
        <f t="shared" si="28"/>
        <v>0.12458471760797343</v>
      </c>
    </row>
    <row r="308" spans="2:8" ht="15" x14ac:dyDescent="0.2">
      <c r="B308" s="6" t="s">
        <v>99</v>
      </c>
      <c r="C308" s="5">
        <v>11</v>
      </c>
      <c r="D308" s="5">
        <v>5</v>
      </c>
      <c r="E308" s="14">
        <f t="shared" si="25"/>
        <v>1.8272425249169437E-2</v>
      </c>
      <c r="F308" s="14">
        <f t="shared" si="26"/>
        <v>3.1133250311332502E-3</v>
      </c>
      <c r="G308" s="13">
        <f t="shared" si="27"/>
        <v>-0.54545454545454541</v>
      </c>
      <c r="H308" s="17">
        <f t="shared" si="28"/>
        <v>-9.9667774086378731E-3</v>
      </c>
    </row>
    <row r="309" spans="2:8" ht="15" x14ac:dyDescent="0.2">
      <c r="B309" s="6" t="s">
        <v>96</v>
      </c>
      <c r="C309" s="5">
        <v>0</v>
      </c>
      <c r="D309" s="5">
        <v>0</v>
      </c>
      <c r="E309" s="14" t="str">
        <f t="shared" si="25"/>
        <v/>
      </c>
      <c r="F309" s="14" t="str">
        <f t="shared" si="26"/>
        <v/>
      </c>
      <c r="G309" s="13" t="str">
        <f t="shared" si="27"/>
        <v>0</v>
      </c>
      <c r="H309" s="17" t="str">
        <f t="shared" si="28"/>
        <v/>
      </c>
    </row>
    <row r="310" spans="2:8" ht="15" x14ac:dyDescent="0.2">
      <c r="B310" s="6" t="s">
        <v>106</v>
      </c>
      <c r="C310" s="5">
        <v>26</v>
      </c>
      <c r="D310" s="5">
        <v>113</v>
      </c>
      <c r="E310" s="14">
        <f t="shared" si="25"/>
        <v>4.3189368770764118E-2</v>
      </c>
      <c r="F310" s="14">
        <f t="shared" si="26"/>
        <v>7.0361145703611461E-2</v>
      </c>
      <c r="G310" s="13">
        <f t="shared" si="27"/>
        <v>3.3461538461538463</v>
      </c>
      <c r="H310" s="17">
        <f t="shared" si="28"/>
        <v>0.14451827242524917</v>
      </c>
    </row>
    <row r="311" spans="2:8" ht="15" x14ac:dyDescent="0.2">
      <c r="B311" s="6" t="s">
        <v>102</v>
      </c>
      <c r="C311" s="5">
        <v>0</v>
      </c>
      <c r="D311" s="5">
        <v>2</v>
      </c>
      <c r="E311" s="14" t="str">
        <f t="shared" si="25"/>
        <v/>
      </c>
      <c r="F311" s="14">
        <f t="shared" si="26"/>
        <v>1.2453300124533001E-3</v>
      </c>
      <c r="G311" s="13" t="str">
        <f t="shared" si="27"/>
        <v>0</v>
      </c>
      <c r="H311" s="17" t="str">
        <f t="shared" si="28"/>
        <v/>
      </c>
    </row>
    <row r="312" spans="2:8" ht="15" x14ac:dyDescent="0.2">
      <c r="B312" s="6" t="s">
        <v>97</v>
      </c>
      <c r="C312" s="5">
        <v>0</v>
      </c>
      <c r="D312" s="5">
        <v>0</v>
      </c>
      <c r="E312" s="14" t="str">
        <f t="shared" si="25"/>
        <v/>
      </c>
      <c r="F312" s="14" t="str">
        <f t="shared" si="26"/>
        <v/>
      </c>
      <c r="G312" s="13" t="str">
        <f t="shared" si="27"/>
        <v>0</v>
      </c>
      <c r="H312" s="17" t="str">
        <f t="shared" si="28"/>
        <v/>
      </c>
    </row>
    <row r="313" spans="2:8" ht="15" x14ac:dyDescent="0.2">
      <c r="B313" s="6" t="s">
        <v>352</v>
      </c>
      <c r="C313" s="5">
        <v>0</v>
      </c>
      <c r="D313" s="5">
        <v>0</v>
      </c>
      <c r="E313" s="14" t="str">
        <f t="shared" si="25"/>
        <v/>
      </c>
      <c r="F313" s="14" t="str">
        <f t="shared" si="26"/>
        <v/>
      </c>
      <c r="G313" s="13" t="str">
        <f t="shared" si="27"/>
        <v>0</v>
      </c>
      <c r="H313" s="17" t="str">
        <f t="shared" si="28"/>
        <v/>
      </c>
    </row>
    <row r="314" spans="2:8" ht="15" x14ac:dyDescent="0.2">
      <c r="B314" s="6" t="s">
        <v>353</v>
      </c>
      <c r="C314" s="5">
        <v>4</v>
      </c>
      <c r="D314" s="5">
        <v>132</v>
      </c>
      <c r="E314" s="14">
        <f t="shared" si="25"/>
        <v>6.6445182724252493E-3</v>
      </c>
      <c r="F314" s="14">
        <f t="shared" si="26"/>
        <v>8.2191780821917804E-2</v>
      </c>
      <c r="G314" s="13">
        <f t="shared" si="27"/>
        <v>32</v>
      </c>
      <c r="H314" s="17">
        <f t="shared" si="28"/>
        <v>0.21262458471760798</v>
      </c>
    </row>
    <row r="315" spans="2:8" ht="15" x14ac:dyDescent="0.2">
      <c r="B315" s="6" t="s">
        <v>354</v>
      </c>
      <c r="C315" s="5">
        <v>0</v>
      </c>
      <c r="D315" s="5">
        <v>1</v>
      </c>
      <c r="E315" s="14" t="str">
        <f t="shared" si="25"/>
        <v/>
      </c>
      <c r="F315" s="14">
        <f t="shared" si="26"/>
        <v>6.2266500622665006E-4</v>
      </c>
      <c r="G315" s="13" t="str">
        <f t="shared" si="27"/>
        <v>0</v>
      </c>
      <c r="H315" s="17" t="str">
        <f t="shared" si="28"/>
        <v/>
      </c>
    </row>
    <row r="316" spans="2:8" ht="15" x14ac:dyDescent="0.2">
      <c r="B316" s="6" t="s">
        <v>101</v>
      </c>
      <c r="C316" s="5">
        <v>0</v>
      </c>
      <c r="D316" s="5">
        <v>0</v>
      </c>
      <c r="E316" s="14" t="str">
        <f t="shared" si="25"/>
        <v/>
      </c>
      <c r="F316" s="14" t="str">
        <f t="shared" si="26"/>
        <v/>
      </c>
      <c r="G316" s="13" t="str">
        <f t="shared" si="27"/>
        <v>0</v>
      </c>
      <c r="H316" s="17" t="str">
        <f t="shared" si="28"/>
        <v/>
      </c>
    </row>
    <row r="317" spans="2:8" ht="15" x14ac:dyDescent="0.2">
      <c r="B317" s="6" t="s">
        <v>103</v>
      </c>
      <c r="C317" s="5">
        <v>5</v>
      </c>
      <c r="D317" s="5">
        <v>3</v>
      </c>
      <c r="E317" s="14">
        <f t="shared" si="25"/>
        <v>8.3056478405315621E-3</v>
      </c>
      <c r="F317" s="14">
        <f t="shared" si="26"/>
        <v>1.8679950186799503E-3</v>
      </c>
      <c r="G317" s="13">
        <f t="shared" si="27"/>
        <v>-0.4</v>
      </c>
      <c r="H317" s="17">
        <f t="shared" si="28"/>
        <v>-3.3222591362126251E-3</v>
      </c>
    </row>
    <row r="318" spans="2:8" ht="15" x14ac:dyDescent="0.2">
      <c r="B318" s="6" t="s">
        <v>355</v>
      </c>
      <c r="C318" s="5">
        <v>7</v>
      </c>
      <c r="D318" s="5">
        <v>16</v>
      </c>
      <c r="E318" s="14">
        <f t="shared" si="25"/>
        <v>1.1627906976744186E-2</v>
      </c>
      <c r="F318" s="14">
        <f t="shared" si="26"/>
        <v>9.9626400996264009E-3</v>
      </c>
      <c r="G318" s="13">
        <f t="shared" si="27"/>
        <v>1.2857142857142858</v>
      </c>
      <c r="H318" s="17">
        <f t="shared" si="28"/>
        <v>1.4950166112956811E-2</v>
      </c>
    </row>
    <row r="319" spans="2:8" ht="15" x14ac:dyDescent="0.2">
      <c r="B319" s="6" t="s">
        <v>115</v>
      </c>
      <c r="C319" s="5">
        <v>19</v>
      </c>
      <c r="D319" s="5">
        <v>174</v>
      </c>
      <c r="E319" s="14">
        <f t="shared" si="25"/>
        <v>3.1561461794019932E-2</v>
      </c>
      <c r="F319" s="14">
        <f t="shared" si="26"/>
        <v>0.10834371108343711</v>
      </c>
      <c r="G319" s="13">
        <f t="shared" si="27"/>
        <v>8.1578947368421044</v>
      </c>
      <c r="H319" s="17">
        <f t="shared" si="28"/>
        <v>0.25747508305647837</v>
      </c>
    </row>
    <row r="320" spans="2:8" ht="15" x14ac:dyDescent="0.2">
      <c r="B320" s="6" t="s">
        <v>114</v>
      </c>
      <c r="C320" s="5">
        <v>0</v>
      </c>
      <c r="D320" s="5">
        <v>0</v>
      </c>
      <c r="E320" s="14" t="str">
        <f t="shared" si="25"/>
        <v/>
      </c>
      <c r="F320" s="14" t="str">
        <f t="shared" si="26"/>
        <v/>
      </c>
      <c r="G320" s="13" t="str">
        <f t="shared" si="27"/>
        <v>0</v>
      </c>
      <c r="H320" s="17" t="str">
        <f t="shared" si="28"/>
        <v/>
      </c>
    </row>
    <row r="321" spans="2:8" ht="15" x14ac:dyDescent="0.2">
      <c r="B321" s="6" t="s">
        <v>98</v>
      </c>
      <c r="C321" s="5">
        <v>0</v>
      </c>
      <c r="D321" s="5">
        <v>0</v>
      </c>
      <c r="E321" s="14" t="str">
        <f t="shared" si="25"/>
        <v/>
      </c>
      <c r="F321" s="14" t="str">
        <f t="shared" si="26"/>
        <v/>
      </c>
      <c r="G321" s="13" t="str">
        <f t="shared" si="27"/>
        <v>0</v>
      </c>
      <c r="H321" s="17" t="str">
        <f t="shared" si="28"/>
        <v/>
      </c>
    </row>
    <row r="322" spans="2:8" ht="15" x14ac:dyDescent="0.2">
      <c r="B322" s="6" t="s">
        <v>356</v>
      </c>
      <c r="C322" s="5">
        <v>0</v>
      </c>
      <c r="D322" s="5">
        <v>0</v>
      </c>
      <c r="E322" s="14" t="str">
        <f t="shared" si="25"/>
        <v/>
      </c>
      <c r="F322" s="14" t="str">
        <f t="shared" si="26"/>
        <v/>
      </c>
      <c r="G322" s="13" t="str">
        <f t="shared" si="27"/>
        <v>0</v>
      </c>
      <c r="H322" s="17" t="str">
        <f t="shared" si="28"/>
        <v/>
      </c>
    </row>
    <row r="323" spans="2:8" ht="15" x14ac:dyDescent="0.2">
      <c r="B323" s="6" t="s">
        <v>472</v>
      </c>
      <c r="C323" s="5">
        <v>1</v>
      </c>
      <c r="D323" s="5">
        <v>0</v>
      </c>
      <c r="E323" s="14">
        <f t="shared" si="25"/>
        <v>1.6611295681063123E-3</v>
      </c>
      <c r="F323" s="14" t="str">
        <f t="shared" si="26"/>
        <v/>
      </c>
      <c r="G323" s="13" t="str">
        <f t="shared" si="27"/>
        <v>0</v>
      </c>
      <c r="H323" s="17">
        <f t="shared" si="28"/>
        <v>0</v>
      </c>
    </row>
    <row r="324" spans="2:8" ht="15" x14ac:dyDescent="0.2">
      <c r="B324" s="6" t="s">
        <v>473</v>
      </c>
      <c r="C324" s="5">
        <v>0</v>
      </c>
      <c r="D324" s="5">
        <v>1</v>
      </c>
      <c r="E324" s="14" t="str">
        <f t="shared" si="25"/>
        <v/>
      </c>
      <c r="F324" s="14">
        <f t="shared" si="26"/>
        <v>6.2266500622665006E-4</v>
      </c>
      <c r="G324" s="13" t="str">
        <f t="shared" si="27"/>
        <v>0</v>
      </c>
      <c r="H324" s="17" t="str">
        <f t="shared" si="28"/>
        <v/>
      </c>
    </row>
    <row r="325" spans="2:8" ht="15" x14ac:dyDescent="0.2">
      <c r="B325" s="6" t="s">
        <v>474</v>
      </c>
      <c r="C325" s="5">
        <v>0</v>
      </c>
      <c r="D325" s="5">
        <v>0</v>
      </c>
      <c r="E325" s="14" t="str">
        <f t="shared" si="25"/>
        <v/>
      </c>
      <c r="F325" s="14" t="str">
        <f t="shared" si="26"/>
        <v/>
      </c>
      <c r="G325" s="13" t="str">
        <f t="shared" si="27"/>
        <v>0</v>
      </c>
      <c r="H325" s="17" t="str">
        <f t="shared" si="28"/>
        <v/>
      </c>
    </row>
    <row r="326" spans="2:8" ht="15" x14ac:dyDescent="0.2">
      <c r="B326" s="6" t="s">
        <v>357</v>
      </c>
      <c r="C326" s="5">
        <v>9</v>
      </c>
      <c r="D326" s="5">
        <v>19</v>
      </c>
      <c r="E326" s="14">
        <f t="shared" si="25"/>
        <v>1.4950166112956811E-2</v>
      </c>
      <c r="F326" s="14">
        <f t="shared" si="26"/>
        <v>1.1830635118306352E-2</v>
      </c>
      <c r="G326" s="13">
        <f t="shared" si="27"/>
        <v>1.1111111111111112</v>
      </c>
      <c r="H326" s="17">
        <f t="shared" si="28"/>
        <v>1.6611295681063124E-2</v>
      </c>
    </row>
    <row r="327" spans="2:8" ht="15" x14ac:dyDescent="0.2">
      <c r="B327" s="6" t="s">
        <v>358</v>
      </c>
      <c r="C327" s="5">
        <v>0</v>
      </c>
      <c r="D327" s="5">
        <v>0</v>
      </c>
      <c r="E327" s="14" t="str">
        <f t="shared" si="25"/>
        <v/>
      </c>
      <c r="F327" s="14" t="str">
        <f t="shared" si="26"/>
        <v/>
      </c>
      <c r="G327" s="13" t="str">
        <f t="shared" si="27"/>
        <v>0</v>
      </c>
      <c r="H327" s="17" t="str">
        <f t="shared" si="28"/>
        <v/>
      </c>
    </row>
    <row r="328" spans="2:8" ht="15" x14ac:dyDescent="0.2">
      <c r="B328" s="6" t="s">
        <v>116</v>
      </c>
      <c r="C328" s="5">
        <v>0</v>
      </c>
      <c r="D328" s="5">
        <v>0</v>
      </c>
      <c r="E328" s="14" t="str">
        <f t="shared" si="25"/>
        <v/>
      </c>
      <c r="F328" s="14" t="str">
        <f t="shared" si="26"/>
        <v/>
      </c>
      <c r="G328" s="13" t="str">
        <f t="shared" si="27"/>
        <v>0</v>
      </c>
      <c r="H328" s="17" t="str">
        <f t="shared" si="28"/>
        <v/>
      </c>
    </row>
    <row r="329" spans="2:8" ht="15" x14ac:dyDescent="0.2">
      <c r="B329" s="6" t="s">
        <v>359</v>
      </c>
      <c r="C329" s="5">
        <v>0</v>
      </c>
      <c r="D329" s="5">
        <v>2</v>
      </c>
      <c r="E329" s="14" t="str">
        <f t="shared" si="25"/>
        <v/>
      </c>
      <c r="F329" s="14">
        <f t="shared" si="26"/>
        <v>1.2453300124533001E-3</v>
      </c>
      <c r="G329" s="13" t="str">
        <f t="shared" si="27"/>
        <v>0</v>
      </c>
      <c r="H329" s="17" t="str">
        <f t="shared" si="28"/>
        <v/>
      </c>
    </row>
    <row r="330" spans="2:8" ht="15" x14ac:dyDescent="0.2">
      <c r="B330" s="6" t="s">
        <v>360</v>
      </c>
      <c r="C330" s="5">
        <v>12</v>
      </c>
      <c r="D330" s="5">
        <v>10</v>
      </c>
      <c r="E330" s="14">
        <f t="shared" si="25"/>
        <v>1.9933554817275746E-2</v>
      </c>
      <c r="F330" s="14">
        <f t="shared" si="26"/>
        <v>6.2266500622665004E-3</v>
      </c>
      <c r="G330" s="13">
        <f t="shared" si="27"/>
        <v>-0.16666666666666666</v>
      </c>
      <c r="H330" s="17">
        <f t="shared" si="28"/>
        <v>-3.3222591362126242E-3</v>
      </c>
    </row>
    <row r="331" spans="2:8" ht="15" x14ac:dyDescent="0.2">
      <c r="B331" s="6" t="s">
        <v>117</v>
      </c>
      <c r="C331" s="5">
        <v>0</v>
      </c>
      <c r="D331" s="5">
        <v>0</v>
      </c>
      <c r="E331" s="14" t="str">
        <f t="shared" si="25"/>
        <v/>
      </c>
      <c r="F331" s="14" t="str">
        <f t="shared" si="26"/>
        <v/>
      </c>
      <c r="G331" s="13" t="str">
        <f t="shared" si="27"/>
        <v>0</v>
      </c>
      <c r="H331" s="17" t="str">
        <f t="shared" si="28"/>
        <v/>
      </c>
    </row>
    <row r="332" spans="2:8" ht="15" x14ac:dyDescent="0.2">
      <c r="B332" s="6" t="s">
        <v>361</v>
      </c>
      <c r="C332" s="5">
        <v>95</v>
      </c>
      <c r="D332" s="5">
        <v>98</v>
      </c>
      <c r="E332" s="14">
        <f t="shared" si="25"/>
        <v>0.15780730897009967</v>
      </c>
      <c r="F332" s="14">
        <f t="shared" si="26"/>
        <v>6.1021170610211707E-2</v>
      </c>
      <c r="G332" s="13">
        <f t="shared" si="27"/>
        <v>3.1578947368421054E-2</v>
      </c>
      <c r="H332" s="17">
        <f t="shared" si="28"/>
        <v>4.9833887043189374E-3</v>
      </c>
    </row>
    <row r="333" spans="2:8" ht="15" x14ac:dyDescent="0.2">
      <c r="B333" s="6" t="s">
        <v>130</v>
      </c>
      <c r="C333" s="5">
        <v>7</v>
      </c>
      <c r="D333" s="5">
        <v>24</v>
      </c>
      <c r="E333" s="14">
        <f t="shared" si="25"/>
        <v>1.1627906976744186E-2</v>
      </c>
      <c r="F333" s="14">
        <f t="shared" si="26"/>
        <v>1.4943960149439602E-2</v>
      </c>
      <c r="G333" s="13">
        <f t="shared" si="27"/>
        <v>2.4285714285714284</v>
      </c>
      <c r="H333" s="17">
        <f t="shared" si="28"/>
        <v>2.8239202657807307E-2</v>
      </c>
    </row>
    <row r="334" spans="2:8" ht="15" x14ac:dyDescent="0.2">
      <c r="B334" s="6" t="s">
        <v>119</v>
      </c>
      <c r="C334" s="5">
        <v>39</v>
      </c>
      <c r="D334" s="5">
        <v>180</v>
      </c>
      <c r="E334" s="14">
        <f t="shared" si="25"/>
        <v>6.4784053156146174E-2</v>
      </c>
      <c r="F334" s="14">
        <f t="shared" si="26"/>
        <v>0.11207970112079702</v>
      </c>
      <c r="G334" s="13">
        <f t="shared" si="27"/>
        <v>3.6153846153846154</v>
      </c>
      <c r="H334" s="17">
        <f t="shared" si="28"/>
        <v>0.23421926910299001</v>
      </c>
    </row>
    <row r="335" spans="2:8" ht="15" x14ac:dyDescent="0.2">
      <c r="B335" s="6" t="s">
        <v>128</v>
      </c>
      <c r="C335" s="5">
        <v>9</v>
      </c>
      <c r="D335" s="5">
        <v>21</v>
      </c>
      <c r="E335" s="14">
        <f t="shared" si="25"/>
        <v>1.4950166112956811E-2</v>
      </c>
      <c r="F335" s="14">
        <f t="shared" si="26"/>
        <v>1.3075965130759652E-2</v>
      </c>
      <c r="G335" s="13">
        <f t="shared" si="27"/>
        <v>1.3333333333333333</v>
      </c>
      <c r="H335" s="17">
        <f t="shared" si="28"/>
        <v>1.9933554817275746E-2</v>
      </c>
    </row>
    <row r="336" spans="2:8" ht="15" x14ac:dyDescent="0.2">
      <c r="B336" s="6" t="s">
        <v>132</v>
      </c>
      <c r="C336" s="5">
        <v>0</v>
      </c>
      <c r="D336" s="5">
        <v>0</v>
      </c>
      <c r="E336" s="14" t="str">
        <f t="shared" si="25"/>
        <v/>
      </c>
      <c r="F336" s="14" t="str">
        <f t="shared" si="26"/>
        <v/>
      </c>
      <c r="G336" s="13" t="str">
        <f t="shared" si="27"/>
        <v>0</v>
      </c>
      <c r="H336" s="17" t="str">
        <f t="shared" si="28"/>
        <v/>
      </c>
    </row>
    <row r="337" spans="2:8" ht="15" x14ac:dyDescent="0.2">
      <c r="B337" s="6" t="s">
        <v>133</v>
      </c>
      <c r="C337" s="5">
        <v>0</v>
      </c>
      <c r="D337" s="5">
        <v>23</v>
      </c>
      <c r="E337" s="14" t="str">
        <f t="shared" si="25"/>
        <v/>
      </c>
      <c r="F337" s="14">
        <f t="shared" si="26"/>
        <v>1.4321295143212951E-2</v>
      </c>
      <c r="G337" s="13" t="str">
        <f t="shared" si="27"/>
        <v>0</v>
      </c>
      <c r="H337" s="17" t="str">
        <f t="shared" si="28"/>
        <v/>
      </c>
    </row>
    <row r="338" spans="2:8" ht="30" x14ac:dyDescent="0.2">
      <c r="B338" s="6" t="s">
        <v>362</v>
      </c>
      <c r="C338" s="5">
        <v>0</v>
      </c>
      <c r="D338" s="5">
        <v>0</v>
      </c>
      <c r="E338" s="14" t="str">
        <f t="shared" si="25"/>
        <v/>
      </c>
      <c r="F338" s="14" t="str">
        <f t="shared" si="26"/>
        <v/>
      </c>
      <c r="G338" s="13" t="str">
        <f t="shared" si="27"/>
        <v>0</v>
      </c>
      <c r="H338" s="17" t="str">
        <f t="shared" si="28"/>
        <v/>
      </c>
    </row>
    <row r="339" spans="2:8" ht="15" x14ac:dyDescent="0.2">
      <c r="B339" s="6" t="s">
        <v>363</v>
      </c>
      <c r="C339" s="5">
        <v>1</v>
      </c>
      <c r="D339" s="5">
        <v>3</v>
      </c>
      <c r="E339" s="14">
        <f t="shared" si="25"/>
        <v>1.6611295681063123E-3</v>
      </c>
      <c r="F339" s="14">
        <f t="shared" si="26"/>
        <v>1.8679950186799503E-3</v>
      </c>
      <c r="G339" s="13">
        <f t="shared" si="27"/>
        <v>2</v>
      </c>
      <c r="H339" s="17">
        <f t="shared" si="28"/>
        <v>3.3222591362126247E-3</v>
      </c>
    </row>
    <row r="340" spans="2:8" ht="15" x14ac:dyDescent="0.2">
      <c r="B340" s="6" t="s">
        <v>364</v>
      </c>
      <c r="C340" s="5">
        <v>0</v>
      </c>
      <c r="D340" s="5">
        <v>0</v>
      </c>
      <c r="E340" s="14" t="str">
        <f t="shared" si="25"/>
        <v/>
      </c>
      <c r="F340" s="14" t="str">
        <f t="shared" si="26"/>
        <v/>
      </c>
      <c r="G340" s="13" t="str">
        <f t="shared" si="27"/>
        <v>0</v>
      </c>
      <c r="H340" s="17" t="str">
        <f t="shared" si="28"/>
        <v/>
      </c>
    </row>
    <row r="341" spans="2:8" ht="15" x14ac:dyDescent="0.2">
      <c r="B341" s="6" t="s">
        <v>118</v>
      </c>
      <c r="C341" s="5">
        <v>0</v>
      </c>
      <c r="D341" s="5">
        <v>0</v>
      </c>
      <c r="E341" s="14" t="str">
        <f t="shared" si="25"/>
        <v/>
      </c>
      <c r="F341" s="14" t="str">
        <f t="shared" si="26"/>
        <v/>
      </c>
      <c r="G341" s="13" t="str">
        <f t="shared" si="27"/>
        <v>0</v>
      </c>
      <c r="H341" s="17" t="str">
        <f t="shared" si="28"/>
        <v/>
      </c>
    </row>
    <row r="342" spans="2:8" ht="15" x14ac:dyDescent="0.2">
      <c r="B342" s="6" t="s">
        <v>365</v>
      </c>
      <c r="C342" s="5">
        <v>0</v>
      </c>
      <c r="D342" s="5">
        <v>34</v>
      </c>
      <c r="E342" s="14" t="str">
        <f t="shared" si="25"/>
        <v/>
      </c>
      <c r="F342" s="14">
        <f t="shared" si="26"/>
        <v>2.1170610211706103E-2</v>
      </c>
      <c r="G342" s="13" t="str">
        <f t="shared" si="27"/>
        <v>0</v>
      </c>
      <c r="H342" s="17" t="str">
        <f t="shared" si="28"/>
        <v/>
      </c>
    </row>
    <row r="343" spans="2:8" ht="15" x14ac:dyDescent="0.2">
      <c r="B343" s="6" t="s">
        <v>129</v>
      </c>
      <c r="C343" s="5">
        <v>10</v>
      </c>
      <c r="D343" s="5">
        <v>3</v>
      </c>
      <c r="E343" s="14">
        <f t="shared" si="25"/>
        <v>1.6611295681063124E-2</v>
      </c>
      <c r="F343" s="14">
        <f t="shared" si="26"/>
        <v>1.8679950186799503E-3</v>
      </c>
      <c r="G343" s="13">
        <f t="shared" si="27"/>
        <v>-0.7</v>
      </c>
      <c r="H343" s="17">
        <f t="shared" si="28"/>
        <v>-1.1627906976744186E-2</v>
      </c>
    </row>
    <row r="344" spans="2:8" ht="15" x14ac:dyDescent="0.2">
      <c r="B344" s="6" t="s">
        <v>131</v>
      </c>
      <c r="C344" s="5">
        <v>4</v>
      </c>
      <c r="D344" s="5">
        <v>12</v>
      </c>
      <c r="E344" s="14">
        <f t="shared" si="25"/>
        <v>6.6445182724252493E-3</v>
      </c>
      <c r="F344" s="14">
        <f t="shared" si="26"/>
        <v>7.4719800747198011E-3</v>
      </c>
      <c r="G344" s="13">
        <f t="shared" si="27"/>
        <v>2</v>
      </c>
      <c r="H344" s="17">
        <f t="shared" si="28"/>
        <v>1.3289036544850499E-2</v>
      </c>
    </row>
    <row r="345" spans="2:8" ht="15" x14ac:dyDescent="0.2">
      <c r="B345" s="6" t="s">
        <v>366</v>
      </c>
      <c r="C345" s="5">
        <v>5</v>
      </c>
      <c r="D345" s="5">
        <v>14</v>
      </c>
      <c r="E345" s="14">
        <f t="shared" si="25"/>
        <v>8.3056478405315621E-3</v>
      </c>
      <c r="F345" s="14">
        <f t="shared" si="26"/>
        <v>8.717310087173101E-3</v>
      </c>
      <c r="G345" s="13">
        <f t="shared" si="27"/>
        <v>1.8</v>
      </c>
      <c r="H345" s="17">
        <f t="shared" si="28"/>
        <v>1.4950166112956811E-2</v>
      </c>
    </row>
    <row r="346" spans="2:8" ht="15" x14ac:dyDescent="0.2">
      <c r="B346" s="6" t="s">
        <v>122</v>
      </c>
      <c r="C346" s="5">
        <v>3</v>
      </c>
      <c r="D346" s="5">
        <v>11</v>
      </c>
      <c r="E346" s="14">
        <f t="shared" si="25"/>
        <v>4.9833887043189366E-3</v>
      </c>
      <c r="F346" s="14">
        <f t="shared" si="26"/>
        <v>6.8493150684931503E-3</v>
      </c>
      <c r="G346" s="13">
        <f t="shared" si="27"/>
        <v>2.6666666666666665</v>
      </c>
      <c r="H346" s="17">
        <f t="shared" si="28"/>
        <v>1.3289036544850497E-2</v>
      </c>
    </row>
    <row r="347" spans="2:8" ht="15" x14ac:dyDescent="0.2">
      <c r="B347" s="6" t="s">
        <v>121</v>
      </c>
      <c r="C347" s="5">
        <v>7</v>
      </c>
      <c r="D347" s="5">
        <v>5</v>
      </c>
      <c r="E347" s="14">
        <f t="shared" si="25"/>
        <v>1.1627906976744186E-2</v>
      </c>
      <c r="F347" s="14">
        <f t="shared" si="26"/>
        <v>3.1133250311332502E-3</v>
      </c>
      <c r="G347" s="13">
        <f t="shared" si="27"/>
        <v>-0.2857142857142857</v>
      </c>
      <c r="H347" s="17">
        <f t="shared" si="28"/>
        <v>-3.3222591362126242E-3</v>
      </c>
    </row>
    <row r="348" spans="2:8" ht="15" x14ac:dyDescent="0.2">
      <c r="B348" s="6" t="s">
        <v>367</v>
      </c>
      <c r="C348" s="5">
        <v>0</v>
      </c>
      <c r="D348" s="5">
        <v>0</v>
      </c>
      <c r="E348" s="14" t="str">
        <f t="shared" si="25"/>
        <v/>
      </c>
      <c r="F348" s="14" t="str">
        <f t="shared" si="26"/>
        <v/>
      </c>
      <c r="G348" s="13" t="str">
        <f t="shared" si="27"/>
        <v>0</v>
      </c>
      <c r="H348" s="17" t="str">
        <f t="shared" si="28"/>
        <v/>
      </c>
    </row>
    <row r="349" spans="2:8" ht="15" x14ac:dyDescent="0.2">
      <c r="B349" s="6" t="s">
        <v>368</v>
      </c>
      <c r="C349" s="5">
        <v>0</v>
      </c>
      <c r="D349" s="5">
        <v>0</v>
      </c>
      <c r="E349" s="14" t="str">
        <f t="shared" si="25"/>
        <v/>
      </c>
      <c r="F349" s="14" t="str">
        <f t="shared" si="26"/>
        <v/>
      </c>
      <c r="G349" s="13" t="str">
        <f t="shared" si="27"/>
        <v>0</v>
      </c>
      <c r="H349" s="17" t="str">
        <f t="shared" si="28"/>
        <v/>
      </c>
    </row>
    <row r="350" spans="2:8" ht="15" x14ac:dyDescent="0.2">
      <c r="B350" s="6" t="s">
        <v>369</v>
      </c>
      <c r="C350" s="5">
        <v>0</v>
      </c>
      <c r="D350" s="5">
        <v>0</v>
      </c>
      <c r="E350" s="14" t="str">
        <f t="shared" si="25"/>
        <v/>
      </c>
      <c r="F350" s="14" t="str">
        <f t="shared" si="26"/>
        <v/>
      </c>
      <c r="G350" s="13" t="str">
        <f t="shared" si="27"/>
        <v>0</v>
      </c>
      <c r="H350" s="17" t="str">
        <f t="shared" si="28"/>
        <v/>
      </c>
    </row>
    <row r="351" spans="2:8" ht="15" x14ac:dyDescent="0.2">
      <c r="B351" s="6" t="s">
        <v>120</v>
      </c>
      <c r="C351" s="5">
        <v>0</v>
      </c>
      <c r="D351" s="5">
        <v>0</v>
      </c>
      <c r="E351" s="14" t="str">
        <f t="shared" si="25"/>
        <v/>
      </c>
      <c r="F351" s="14" t="str">
        <f t="shared" si="26"/>
        <v/>
      </c>
      <c r="G351" s="13" t="str">
        <f t="shared" si="27"/>
        <v>0</v>
      </c>
      <c r="H351" s="17" t="str">
        <f t="shared" si="28"/>
        <v/>
      </c>
    </row>
    <row r="352" spans="2:8" ht="15" x14ac:dyDescent="0.2">
      <c r="B352" s="6" t="s">
        <v>370</v>
      </c>
      <c r="C352" s="5">
        <v>0</v>
      </c>
      <c r="D352" s="5">
        <v>0</v>
      </c>
      <c r="E352" s="14" t="str">
        <f t="shared" si="25"/>
        <v/>
      </c>
      <c r="F352" s="14" t="str">
        <f t="shared" si="26"/>
        <v/>
      </c>
      <c r="G352" s="13" t="str">
        <f t="shared" si="27"/>
        <v>0</v>
      </c>
      <c r="H352" s="17" t="str">
        <f t="shared" si="28"/>
        <v/>
      </c>
    </row>
    <row r="353" spans="2:8" ht="15" x14ac:dyDescent="0.2">
      <c r="B353" s="6" t="s">
        <v>125</v>
      </c>
      <c r="C353" s="5">
        <v>0</v>
      </c>
      <c r="D353" s="5">
        <v>0</v>
      </c>
      <c r="E353" s="14" t="str">
        <f t="shared" si="25"/>
        <v/>
      </c>
      <c r="F353" s="14" t="str">
        <f t="shared" si="26"/>
        <v/>
      </c>
      <c r="G353" s="13" t="str">
        <f t="shared" si="27"/>
        <v>0</v>
      </c>
      <c r="H353" s="17" t="str">
        <f t="shared" si="28"/>
        <v/>
      </c>
    </row>
    <row r="354" spans="2:8" ht="15" x14ac:dyDescent="0.2">
      <c r="B354" s="6" t="s">
        <v>124</v>
      </c>
      <c r="C354" s="5">
        <v>4</v>
      </c>
      <c r="D354" s="5">
        <v>21</v>
      </c>
      <c r="E354" s="14">
        <f t="shared" si="25"/>
        <v>6.6445182724252493E-3</v>
      </c>
      <c r="F354" s="14">
        <f t="shared" si="26"/>
        <v>1.3075965130759652E-2</v>
      </c>
      <c r="G354" s="13">
        <f t="shared" si="27"/>
        <v>4.25</v>
      </c>
      <c r="H354" s="17">
        <f t="shared" si="28"/>
        <v>2.823920265780731E-2</v>
      </c>
    </row>
    <row r="355" spans="2:8" ht="15" x14ac:dyDescent="0.2">
      <c r="B355" s="6" t="s">
        <v>126</v>
      </c>
      <c r="C355" s="5">
        <v>0</v>
      </c>
      <c r="D355" s="5">
        <v>0</v>
      </c>
      <c r="E355" s="14" t="str">
        <f t="shared" si="25"/>
        <v/>
      </c>
      <c r="F355" s="14" t="str">
        <f t="shared" si="26"/>
        <v/>
      </c>
      <c r="G355" s="13" t="str">
        <f t="shared" si="27"/>
        <v>0</v>
      </c>
      <c r="H355" s="17" t="str">
        <f t="shared" si="28"/>
        <v/>
      </c>
    </row>
    <row r="356" spans="2:8" ht="15" x14ac:dyDescent="0.2">
      <c r="B356" s="6" t="s">
        <v>371</v>
      </c>
      <c r="C356" s="5">
        <v>0</v>
      </c>
      <c r="D356" s="5">
        <v>0</v>
      </c>
      <c r="E356" s="14" t="str">
        <f t="shared" si="25"/>
        <v/>
      </c>
      <c r="F356" s="14" t="str">
        <f t="shared" si="26"/>
        <v/>
      </c>
      <c r="G356" s="13" t="str">
        <f t="shared" si="27"/>
        <v>0</v>
      </c>
      <c r="H356" s="17" t="str">
        <f t="shared" si="28"/>
        <v/>
      </c>
    </row>
    <row r="357" spans="2:8" ht="15" x14ac:dyDescent="0.2">
      <c r="B357" s="6" t="s">
        <v>372</v>
      </c>
      <c r="C357" s="5">
        <v>0</v>
      </c>
      <c r="D357" s="5">
        <v>2</v>
      </c>
      <c r="E357" s="14" t="str">
        <f t="shared" si="25"/>
        <v/>
      </c>
      <c r="F357" s="14">
        <f t="shared" si="26"/>
        <v>1.2453300124533001E-3</v>
      </c>
      <c r="G357" s="13" t="str">
        <f t="shared" si="27"/>
        <v>0</v>
      </c>
      <c r="H357" s="17" t="str">
        <f t="shared" si="28"/>
        <v/>
      </c>
    </row>
    <row r="358" spans="2:8" ht="15" x14ac:dyDescent="0.2">
      <c r="B358" s="6" t="s">
        <v>127</v>
      </c>
      <c r="C358" s="5">
        <v>4</v>
      </c>
      <c r="D358" s="5">
        <v>14</v>
      </c>
      <c r="E358" s="14">
        <f t="shared" si="25"/>
        <v>6.6445182724252493E-3</v>
      </c>
      <c r="F358" s="14">
        <f t="shared" si="26"/>
        <v>8.717310087173101E-3</v>
      </c>
      <c r="G358" s="13">
        <f t="shared" si="27"/>
        <v>2.5</v>
      </c>
      <c r="H358" s="17">
        <f t="shared" si="28"/>
        <v>1.6611295681063124E-2</v>
      </c>
    </row>
    <row r="359" spans="2:8" ht="15" x14ac:dyDescent="0.2">
      <c r="B359" s="6" t="s">
        <v>123</v>
      </c>
      <c r="C359" s="5">
        <v>0</v>
      </c>
      <c r="D359" s="5">
        <v>1</v>
      </c>
      <c r="E359" s="14" t="str">
        <f t="shared" si="25"/>
        <v/>
      </c>
      <c r="F359" s="14">
        <f t="shared" si="26"/>
        <v>6.2266500622665006E-4</v>
      </c>
      <c r="G359" s="13" t="str">
        <f t="shared" si="27"/>
        <v>0</v>
      </c>
      <c r="H359" s="17" t="str">
        <f t="shared" si="28"/>
        <v/>
      </c>
    </row>
    <row r="360" spans="2:8" ht="15" x14ac:dyDescent="0.2">
      <c r="B360" s="6" t="s">
        <v>373</v>
      </c>
      <c r="C360" s="5">
        <v>0</v>
      </c>
      <c r="D360" s="5">
        <v>0</v>
      </c>
      <c r="E360" s="14" t="str">
        <f t="shared" ref="E360:E423" si="29">+IF(C360=0,"",C360/C$294)</f>
        <v/>
      </c>
      <c r="F360" s="14" t="str">
        <f t="shared" ref="F360:F423" si="30">+IF(D360=0,"",D360/D$294)</f>
        <v/>
      </c>
      <c r="G360" s="13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6" t="s">
        <v>374</v>
      </c>
      <c r="C361" s="5">
        <v>0</v>
      </c>
      <c r="D361" s="5">
        <v>0</v>
      </c>
      <c r="E361" s="14" t="str">
        <f t="shared" si="29"/>
        <v/>
      </c>
      <c r="F361" s="14" t="str">
        <f t="shared" si="30"/>
        <v/>
      </c>
      <c r="G361" s="13" t="str">
        <f t="shared" si="31"/>
        <v>0</v>
      </c>
      <c r="H361" s="17" t="str">
        <f t="shared" si="32"/>
        <v/>
      </c>
    </row>
    <row r="362" spans="2:8" ht="15" x14ac:dyDescent="0.2">
      <c r="B362" s="6" t="s">
        <v>375</v>
      </c>
      <c r="C362" s="5">
        <v>0</v>
      </c>
      <c r="D362" s="5">
        <v>0</v>
      </c>
      <c r="E362" s="14" t="str">
        <f t="shared" si="29"/>
        <v/>
      </c>
      <c r="F362" s="14" t="str">
        <f t="shared" si="30"/>
        <v/>
      </c>
      <c r="G362" s="13" t="str">
        <f t="shared" si="31"/>
        <v>0</v>
      </c>
      <c r="H362" s="17" t="str">
        <f t="shared" si="32"/>
        <v/>
      </c>
    </row>
    <row r="363" spans="2:8" ht="15" x14ac:dyDescent="0.2">
      <c r="B363" s="6" t="s">
        <v>376</v>
      </c>
      <c r="C363" s="5">
        <v>0</v>
      </c>
      <c r="D363" s="5">
        <v>1</v>
      </c>
      <c r="E363" s="14" t="str">
        <f t="shared" si="29"/>
        <v/>
      </c>
      <c r="F363" s="14">
        <f t="shared" si="30"/>
        <v>6.2266500622665006E-4</v>
      </c>
      <c r="G363" s="13" t="str">
        <f t="shared" si="31"/>
        <v>0</v>
      </c>
      <c r="H363" s="17" t="str">
        <f t="shared" si="32"/>
        <v/>
      </c>
    </row>
    <row r="364" spans="2:8" ht="15" x14ac:dyDescent="0.2">
      <c r="B364" s="6" t="s">
        <v>377</v>
      </c>
      <c r="C364" s="5">
        <v>0</v>
      </c>
      <c r="D364" s="5">
        <v>0</v>
      </c>
      <c r="E364" s="14" t="str">
        <f t="shared" si="29"/>
        <v/>
      </c>
      <c r="F364" s="14" t="str">
        <f t="shared" si="30"/>
        <v/>
      </c>
      <c r="G364" s="13" t="str">
        <f t="shared" si="31"/>
        <v>0</v>
      </c>
      <c r="H364" s="17" t="str">
        <f t="shared" si="32"/>
        <v/>
      </c>
    </row>
    <row r="365" spans="2:8" ht="30" x14ac:dyDescent="0.2">
      <c r="B365" s="6" t="s">
        <v>378</v>
      </c>
      <c r="C365" s="5">
        <v>0</v>
      </c>
      <c r="D365" s="5">
        <v>0</v>
      </c>
      <c r="E365" s="14" t="str">
        <f t="shared" si="29"/>
        <v/>
      </c>
      <c r="F365" s="14" t="str">
        <f t="shared" si="30"/>
        <v/>
      </c>
      <c r="G365" s="13" t="str">
        <f t="shared" si="31"/>
        <v>0</v>
      </c>
      <c r="H365" s="17" t="str">
        <f t="shared" si="32"/>
        <v/>
      </c>
    </row>
    <row r="366" spans="2:8" ht="15" x14ac:dyDescent="0.2">
      <c r="B366" s="6" t="s">
        <v>475</v>
      </c>
      <c r="C366" s="5">
        <v>0</v>
      </c>
      <c r="D366" s="5">
        <v>0</v>
      </c>
      <c r="E366" s="14" t="str">
        <f t="shared" si="29"/>
        <v/>
      </c>
      <c r="F366" s="14" t="str">
        <f t="shared" si="30"/>
        <v/>
      </c>
      <c r="G366" s="13" t="str">
        <f t="shared" si="31"/>
        <v>0</v>
      </c>
      <c r="H366" s="17" t="str">
        <f t="shared" si="32"/>
        <v/>
      </c>
    </row>
    <row r="367" spans="2:8" ht="15" x14ac:dyDescent="0.2">
      <c r="B367" s="6" t="s">
        <v>379</v>
      </c>
      <c r="C367" s="5">
        <v>2</v>
      </c>
      <c r="D367" s="5">
        <v>0</v>
      </c>
      <c r="E367" s="14">
        <f t="shared" si="29"/>
        <v>3.3222591362126247E-3</v>
      </c>
      <c r="F367" s="14" t="str">
        <f t="shared" si="30"/>
        <v/>
      </c>
      <c r="G367" s="13" t="str">
        <f t="shared" si="31"/>
        <v>0</v>
      </c>
      <c r="H367" s="17">
        <f t="shared" si="32"/>
        <v>0</v>
      </c>
    </row>
    <row r="368" spans="2:8" ht="15" x14ac:dyDescent="0.2">
      <c r="B368" s="6" t="s">
        <v>380</v>
      </c>
      <c r="C368" s="5">
        <v>0</v>
      </c>
      <c r="D368" s="5">
        <v>0</v>
      </c>
      <c r="E368" s="14" t="str">
        <f t="shared" si="29"/>
        <v/>
      </c>
      <c r="F368" s="14" t="str">
        <f t="shared" si="30"/>
        <v/>
      </c>
      <c r="G368" s="13" t="str">
        <f t="shared" si="31"/>
        <v>0</v>
      </c>
      <c r="H368" s="17" t="str">
        <f t="shared" si="32"/>
        <v/>
      </c>
    </row>
    <row r="369" spans="2:8" ht="15" x14ac:dyDescent="0.2">
      <c r="B369" s="6" t="s">
        <v>381</v>
      </c>
      <c r="C369" s="5">
        <v>1</v>
      </c>
      <c r="D369" s="5">
        <v>2</v>
      </c>
      <c r="E369" s="14">
        <f t="shared" si="29"/>
        <v>1.6611295681063123E-3</v>
      </c>
      <c r="F369" s="14">
        <f t="shared" si="30"/>
        <v>1.2453300124533001E-3</v>
      </c>
      <c r="G369" s="13">
        <f t="shared" si="31"/>
        <v>1</v>
      </c>
      <c r="H369" s="17">
        <f t="shared" si="32"/>
        <v>1.6611295681063123E-3</v>
      </c>
    </row>
    <row r="370" spans="2:8" ht="15" x14ac:dyDescent="0.2">
      <c r="B370" s="6" t="s">
        <v>135</v>
      </c>
      <c r="C370" s="5">
        <v>0</v>
      </c>
      <c r="D370" s="5">
        <v>0</v>
      </c>
      <c r="E370" s="14" t="str">
        <f t="shared" si="29"/>
        <v/>
      </c>
      <c r="F370" s="14" t="str">
        <f t="shared" si="30"/>
        <v/>
      </c>
      <c r="G370" s="13" t="str">
        <f t="shared" si="31"/>
        <v>0</v>
      </c>
      <c r="H370" s="17" t="str">
        <f t="shared" si="32"/>
        <v/>
      </c>
    </row>
    <row r="371" spans="2:8" ht="15" x14ac:dyDescent="0.2">
      <c r="B371" s="6" t="s">
        <v>136</v>
      </c>
      <c r="C371" s="5">
        <v>0</v>
      </c>
      <c r="D371" s="5">
        <v>1</v>
      </c>
      <c r="E371" s="14" t="str">
        <f t="shared" si="29"/>
        <v/>
      </c>
      <c r="F371" s="14">
        <f t="shared" si="30"/>
        <v>6.2266500622665006E-4</v>
      </c>
      <c r="G371" s="13" t="str">
        <f t="shared" si="31"/>
        <v>0</v>
      </c>
      <c r="H371" s="17" t="str">
        <f t="shared" si="32"/>
        <v/>
      </c>
    </row>
    <row r="372" spans="2:8" ht="15" x14ac:dyDescent="0.2">
      <c r="B372" s="6" t="s">
        <v>137</v>
      </c>
      <c r="C372" s="5">
        <v>4</v>
      </c>
      <c r="D372" s="5">
        <v>5</v>
      </c>
      <c r="E372" s="14">
        <f t="shared" si="29"/>
        <v>6.6445182724252493E-3</v>
      </c>
      <c r="F372" s="14">
        <f t="shared" si="30"/>
        <v>3.1133250311332502E-3</v>
      </c>
      <c r="G372" s="13">
        <f t="shared" si="31"/>
        <v>0.25</v>
      </c>
      <c r="H372" s="17">
        <f t="shared" si="32"/>
        <v>1.6611295681063123E-3</v>
      </c>
    </row>
    <row r="373" spans="2:8" ht="15" x14ac:dyDescent="0.2">
      <c r="B373" s="6" t="s">
        <v>382</v>
      </c>
      <c r="C373" s="5">
        <v>0</v>
      </c>
      <c r="D373" s="5">
        <v>0</v>
      </c>
      <c r="E373" s="14" t="str">
        <f t="shared" si="29"/>
        <v/>
      </c>
      <c r="F373" s="14" t="str">
        <f t="shared" si="30"/>
        <v/>
      </c>
      <c r="G373" s="13" t="str">
        <f t="shared" si="31"/>
        <v>0</v>
      </c>
      <c r="H373" s="17" t="str">
        <f t="shared" si="32"/>
        <v/>
      </c>
    </row>
    <row r="374" spans="2:8" ht="15" x14ac:dyDescent="0.2">
      <c r="B374" s="6" t="s">
        <v>134</v>
      </c>
      <c r="C374" s="5">
        <v>0</v>
      </c>
      <c r="D374" s="5">
        <v>0</v>
      </c>
      <c r="E374" s="14" t="str">
        <f t="shared" si="29"/>
        <v/>
      </c>
      <c r="F374" s="14" t="str">
        <f t="shared" si="30"/>
        <v/>
      </c>
      <c r="G374" s="13" t="str">
        <f t="shared" si="31"/>
        <v>0</v>
      </c>
      <c r="H374" s="17" t="str">
        <f t="shared" si="32"/>
        <v/>
      </c>
    </row>
    <row r="375" spans="2:8" ht="15" x14ac:dyDescent="0.2">
      <c r="B375" s="6" t="s">
        <v>383</v>
      </c>
      <c r="C375" s="5">
        <v>0</v>
      </c>
      <c r="D375" s="5">
        <v>0</v>
      </c>
      <c r="E375" s="14" t="str">
        <f t="shared" si="29"/>
        <v/>
      </c>
      <c r="F375" s="14" t="str">
        <f t="shared" si="30"/>
        <v/>
      </c>
      <c r="G375" s="13" t="str">
        <f t="shared" si="31"/>
        <v>0</v>
      </c>
      <c r="H375" s="17" t="str">
        <f t="shared" si="32"/>
        <v/>
      </c>
    </row>
    <row r="376" spans="2:8" ht="15" x14ac:dyDescent="0.2">
      <c r="B376" s="6" t="s">
        <v>141</v>
      </c>
      <c r="C376" s="5">
        <v>0</v>
      </c>
      <c r="D376" s="5">
        <v>13</v>
      </c>
      <c r="E376" s="14" t="str">
        <f t="shared" si="29"/>
        <v/>
      </c>
      <c r="F376" s="14">
        <f t="shared" si="30"/>
        <v>8.0946450809464502E-3</v>
      </c>
      <c r="G376" s="13" t="str">
        <f t="shared" si="31"/>
        <v>0</v>
      </c>
      <c r="H376" s="17" t="str">
        <f t="shared" si="32"/>
        <v/>
      </c>
    </row>
    <row r="377" spans="2:8" ht="15" x14ac:dyDescent="0.2">
      <c r="B377" s="6" t="s">
        <v>150</v>
      </c>
      <c r="C377" s="5">
        <v>2</v>
      </c>
      <c r="D377" s="5">
        <v>11</v>
      </c>
      <c r="E377" s="14">
        <f t="shared" si="29"/>
        <v>3.3222591362126247E-3</v>
      </c>
      <c r="F377" s="14">
        <f t="shared" si="30"/>
        <v>6.8493150684931503E-3</v>
      </c>
      <c r="G377" s="13">
        <f t="shared" si="31"/>
        <v>4.5</v>
      </c>
      <c r="H377" s="17">
        <f t="shared" si="32"/>
        <v>1.4950166112956811E-2</v>
      </c>
    </row>
    <row r="378" spans="2:8" ht="15" x14ac:dyDescent="0.2">
      <c r="B378" s="6" t="s">
        <v>149</v>
      </c>
      <c r="C378" s="5">
        <v>23</v>
      </c>
      <c r="D378" s="5">
        <v>7</v>
      </c>
      <c r="E378" s="14">
        <f t="shared" si="29"/>
        <v>3.8205980066445183E-2</v>
      </c>
      <c r="F378" s="14">
        <f t="shared" si="30"/>
        <v>4.3586550435865505E-3</v>
      </c>
      <c r="G378" s="13">
        <f t="shared" si="31"/>
        <v>-0.69565217391304346</v>
      </c>
      <c r="H378" s="17">
        <f t="shared" si="32"/>
        <v>-2.6578073089700997E-2</v>
      </c>
    </row>
    <row r="379" spans="2:8" ht="15" x14ac:dyDescent="0.2">
      <c r="B379" s="6" t="s">
        <v>384</v>
      </c>
      <c r="C379" s="5">
        <v>0</v>
      </c>
      <c r="D379" s="5">
        <v>0</v>
      </c>
      <c r="E379" s="14" t="str">
        <f t="shared" si="29"/>
        <v/>
      </c>
      <c r="F379" s="14" t="str">
        <f t="shared" si="30"/>
        <v/>
      </c>
      <c r="G379" s="13" t="str">
        <f t="shared" si="31"/>
        <v>0</v>
      </c>
      <c r="H379" s="17" t="str">
        <f t="shared" si="32"/>
        <v/>
      </c>
    </row>
    <row r="380" spans="2:8" ht="30" x14ac:dyDescent="0.2">
      <c r="B380" s="6" t="s">
        <v>385</v>
      </c>
      <c r="C380" s="5">
        <v>0</v>
      </c>
      <c r="D380" s="5">
        <v>4</v>
      </c>
      <c r="E380" s="14" t="str">
        <f t="shared" si="29"/>
        <v/>
      </c>
      <c r="F380" s="14">
        <f t="shared" si="30"/>
        <v>2.4906600249066002E-3</v>
      </c>
      <c r="G380" s="13" t="str">
        <f t="shared" si="31"/>
        <v>0</v>
      </c>
      <c r="H380" s="17" t="str">
        <f t="shared" si="32"/>
        <v/>
      </c>
    </row>
    <row r="381" spans="2:8" ht="30" x14ac:dyDescent="0.2">
      <c r="B381" s="6" t="s">
        <v>386</v>
      </c>
      <c r="C381" s="5">
        <v>0</v>
      </c>
      <c r="D381" s="5">
        <v>0</v>
      </c>
      <c r="E381" s="14" t="str">
        <f t="shared" si="29"/>
        <v/>
      </c>
      <c r="F381" s="14" t="str">
        <f t="shared" si="30"/>
        <v/>
      </c>
      <c r="G381" s="13" t="str">
        <f t="shared" si="31"/>
        <v>0</v>
      </c>
      <c r="H381" s="17" t="str">
        <f t="shared" si="32"/>
        <v/>
      </c>
    </row>
    <row r="382" spans="2:8" ht="15" x14ac:dyDescent="0.2">
      <c r="B382" s="6" t="s">
        <v>387</v>
      </c>
      <c r="C382" s="5">
        <v>0</v>
      </c>
      <c r="D382" s="5">
        <v>0</v>
      </c>
      <c r="E382" s="14" t="str">
        <f t="shared" si="29"/>
        <v/>
      </c>
      <c r="F382" s="14" t="str">
        <f t="shared" si="30"/>
        <v/>
      </c>
      <c r="G382" s="13" t="str">
        <f t="shared" si="31"/>
        <v>0</v>
      </c>
      <c r="H382" s="17" t="str">
        <f t="shared" si="32"/>
        <v/>
      </c>
    </row>
    <row r="383" spans="2:8" ht="15" x14ac:dyDescent="0.2">
      <c r="B383" s="6" t="s">
        <v>145</v>
      </c>
      <c r="C383" s="5">
        <v>0</v>
      </c>
      <c r="D383" s="5">
        <v>1</v>
      </c>
      <c r="E383" s="14" t="str">
        <f t="shared" si="29"/>
        <v/>
      </c>
      <c r="F383" s="14">
        <f t="shared" si="30"/>
        <v>6.2266500622665006E-4</v>
      </c>
      <c r="G383" s="13" t="str">
        <f t="shared" si="31"/>
        <v>0</v>
      </c>
      <c r="H383" s="17" t="str">
        <f t="shared" si="32"/>
        <v/>
      </c>
    </row>
    <row r="384" spans="2:8" ht="15" x14ac:dyDescent="0.2">
      <c r="B384" s="6" t="s">
        <v>388</v>
      </c>
      <c r="C384" s="5">
        <v>0</v>
      </c>
      <c r="D384" s="5">
        <v>0</v>
      </c>
      <c r="E384" s="14" t="str">
        <f t="shared" si="29"/>
        <v/>
      </c>
      <c r="F384" s="14" t="str">
        <f t="shared" si="30"/>
        <v/>
      </c>
      <c r="G384" s="13" t="str">
        <f t="shared" si="31"/>
        <v>0</v>
      </c>
      <c r="H384" s="17" t="str">
        <f t="shared" si="32"/>
        <v/>
      </c>
    </row>
    <row r="385" spans="2:8" ht="15" x14ac:dyDescent="0.2">
      <c r="B385" s="6" t="s">
        <v>146</v>
      </c>
      <c r="C385" s="5">
        <v>1</v>
      </c>
      <c r="D385" s="5">
        <v>4</v>
      </c>
      <c r="E385" s="14">
        <f t="shared" si="29"/>
        <v>1.6611295681063123E-3</v>
      </c>
      <c r="F385" s="14">
        <f t="shared" si="30"/>
        <v>2.4906600249066002E-3</v>
      </c>
      <c r="G385" s="13">
        <f t="shared" si="31"/>
        <v>3</v>
      </c>
      <c r="H385" s="17">
        <f t="shared" si="32"/>
        <v>4.9833887043189366E-3</v>
      </c>
    </row>
    <row r="386" spans="2:8" ht="15" x14ac:dyDescent="0.2">
      <c r="B386" s="6" t="s">
        <v>532</v>
      </c>
      <c r="C386" s="5">
        <v>1</v>
      </c>
      <c r="D386" s="5">
        <v>0</v>
      </c>
      <c r="E386" s="14">
        <f t="shared" si="29"/>
        <v>1.6611295681063123E-3</v>
      </c>
      <c r="F386" s="14" t="str">
        <f t="shared" si="30"/>
        <v/>
      </c>
      <c r="G386" s="13" t="str">
        <f t="shared" si="31"/>
        <v>0</v>
      </c>
      <c r="H386" s="17">
        <f t="shared" si="32"/>
        <v>0</v>
      </c>
    </row>
    <row r="387" spans="2:8" ht="15" x14ac:dyDescent="0.2">
      <c r="B387" s="6" t="s">
        <v>144</v>
      </c>
      <c r="C387" s="5">
        <v>4</v>
      </c>
      <c r="D387" s="5">
        <v>22</v>
      </c>
      <c r="E387" s="14">
        <f t="shared" si="29"/>
        <v>6.6445182724252493E-3</v>
      </c>
      <c r="F387" s="14">
        <f t="shared" si="30"/>
        <v>1.3698630136986301E-2</v>
      </c>
      <c r="G387" s="13">
        <f t="shared" si="31"/>
        <v>4.5</v>
      </c>
      <c r="H387" s="17">
        <f t="shared" si="32"/>
        <v>2.9900332225913623E-2</v>
      </c>
    </row>
    <row r="388" spans="2:8" ht="15" x14ac:dyDescent="0.2">
      <c r="B388" s="6" t="s">
        <v>389</v>
      </c>
      <c r="C388" s="5">
        <v>1</v>
      </c>
      <c r="D388" s="5">
        <v>0</v>
      </c>
      <c r="E388" s="14">
        <f t="shared" si="29"/>
        <v>1.6611295681063123E-3</v>
      </c>
      <c r="F388" s="14" t="str">
        <f t="shared" si="30"/>
        <v/>
      </c>
      <c r="G388" s="13" t="str">
        <f t="shared" si="31"/>
        <v>0</v>
      </c>
      <c r="H388" s="17">
        <f t="shared" si="32"/>
        <v>0</v>
      </c>
    </row>
    <row r="389" spans="2:8" ht="15" x14ac:dyDescent="0.2">
      <c r="B389" s="6" t="s">
        <v>143</v>
      </c>
      <c r="C389" s="5">
        <v>1</v>
      </c>
      <c r="D389" s="5">
        <v>0</v>
      </c>
      <c r="E389" s="14">
        <f t="shared" si="29"/>
        <v>1.6611295681063123E-3</v>
      </c>
      <c r="F389" s="14" t="str">
        <f t="shared" si="30"/>
        <v/>
      </c>
      <c r="G389" s="13" t="str">
        <f t="shared" si="31"/>
        <v>0</v>
      </c>
      <c r="H389" s="17">
        <f t="shared" si="32"/>
        <v>0</v>
      </c>
    </row>
    <row r="390" spans="2:8" ht="15" x14ac:dyDescent="0.2">
      <c r="B390" s="6" t="s">
        <v>476</v>
      </c>
      <c r="C390" s="5">
        <v>0</v>
      </c>
      <c r="D390" s="5">
        <v>0</v>
      </c>
      <c r="E390" s="14" t="str">
        <f t="shared" si="29"/>
        <v/>
      </c>
      <c r="F390" s="14" t="str">
        <f t="shared" si="30"/>
        <v/>
      </c>
      <c r="G390" s="13" t="str">
        <f t="shared" si="31"/>
        <v>0</v>
      </c>
      <c r="H390" s="17" t="str">
        <f t="shared" si="32"/>
        <v/>
      </c>
    </row>
    <row r="391" spans="2:8" ht="15" x14ac:dyDescent="0.2">
      <c r="B391" s="6" t="s">
        <v>153</v>
      </c>
      <c r="C391" s="5">
        <v>2</v>
      </c>
      <c r="D391" s="5">
        <v>18</v>
      </c>
      <c r="E391" s="14">
        <f t="shared" si="29"/>
        <v>3.3222591362126247E-3</v>
      </c>
      <c r="F391" s="14">
        <f t="shared" si="30"/>
        <v>1.1207970112079701E-2</v>
      </c>
      <c r="G391" s="13">
        <f t="shared" si="31"/>
        <v>8</v>
      </c>
      <c r="H391" s="17">
        <f t="shared" si="32"/>
        <v>2.6578073089700997E-2</v>
      </c>
    </row>
    <row r="392" spans="2:8" ht="15" x14ac:dyDescent="0.2">
      <c r="B392" s="6" t="s">
        <v>140</v>
      </c>
      <c r="C392" s="5">
        <v>0</v>
      </c>
      <c r="D392" s="5">
        <v>1</v>
      </c>
      <c r="E392" s="14" t="str">
        <f t="shared" si="29"/>
        <v/>
      </c>
      <c r="F392" s="14">
        <f t="shared" si="30"/>
        <v>6.2266500622665006E-4</v>
      </c>
      <c r="G392" s="13" t="str">
        <f t="shared" si="31"/>
        <v>0</v>
      </c>
      <c r="H392" s="17" t="str">
        <f t="shared" si="32"/>
        <v/>
      </c>
    </row>
    <row r="393" spans="2:8" ht="15" x14ac:dyDescent="0.2">
      <c r="B393" s="6" t="s">
        <v>390</v>
      </c>
      <c r="C393" s="5">
        <v>2</v>
      </c>
      <c r="D393" s="5">
        <v>8</v>
      </c>
      <c r="E393" s="14">
        <f t="shared" si="29"/>
        <v>3.3222591362126247E-3</v>
      </c>
      <c r="F393" s="14">
        <f t="shared" si="30"/>
        <v>4.9813200498132005E-3</v>
      </c>
      <c r="G393" s="13">
        <f t="shared" si="31"/>
        <v>3</v>
      </c>
      <c r="H393" s="17">
        <f t="shared" si="32"/>
        <v>9.9667774086378731E-3</v>
      </c>
    </row>
    <row r="394" spans="2:8" ht="15" x14ac:dyDescent="0.2">
      <c r="B394" s="6" t="s">
        <v>391</v>
      </c>
      <c r="C394" s="5">
        <v>0</v>
      </c>
      <c r="D394" s="5">
        <v>0</v>
      </c>
      <c r="E394" s="14" t="str">
        <f t="shared" si="29"/>
        <v/>
      </c>
      <c r="F394" s="14" t="str">
        <f t="shared" si="30"/>
        <v/>
      </c>
      <c r="G394" s="13" t="str">
        <f t="shared" si="31"/>
        <v>0</v>
      </c>
      <c r="H394" s="17" t="str">
        <f t="shared" si="32"/>
        <v/>
      </c>
    </row>
    <row r="395" spans="2:8" ht="15" x14ac:dyDescent="0.2">
      <c r="B395" s="6" t="s">
        <v>147</v>
      </c>
      <c r="C395" s="5">
        <v>0</v>
      </c>
      <c r="D395" s="5">
        <v>0</v>
      </c>
      <c r="E395" s="14" t="str">
        <f t="shared" si="29"/>
        <v/>
      </c>
      <c r="F395" s="14" t="str">
        <f t="shared" si="30"/>
        <v/>
      </c>
      <c r="G395" s="13" t="str">
        <f t="shared" si="31"/>
        <v>0</v>
      </c>
      <c r="H395" s="17" t="str">
        <f t="shared" si="32"/>
        <v/>
      </c>
    </row>
    <row r="396" spans="2:8" ht="15" x14ac:dyDescent="0.2">
      <c r="B396" s="6" t="s">
        <v>151</v>
      </c>
      <c r="C396" s="5">
        <v>0</v>
      </c>
      <c r="D396" s="5">
        <v>0</v>
      </c>
      <c r="E396" s="14" t="str">
        <f t="shared" si="29"/>
        <v/>
      </c>
      <c r="F396" s="14" t="str">
        <f t="shared" si="30"/>
        <v/>
      </c>
      <c r="G396" s="13" t="str">
        <f t="shared" si="31"/>
        <v>0</v>
      </c>
      <c r="H396" s="17" t="str">
        <f t="shared" si="32"/>
        <v/>
      </c>
    </row>
    <row r="397" spans="2:8" ht="15" x14ac:dyDescent="0.2">
      <c r="B397" s="6" t="s">
        <v>138</v>
      </c>
      <c r="C397" s="5">
        <v>1</v>
      </c>
      <c r="D397" s="5">
        <v>0</v>
      </c>
      <c r="E397" s="14">
        <f t="shared" si="29"/>
        <v>1.6611295681063123E-3</v>
      </c>
      <c r="F397" s="14" t="str">
        <f t="shared" si="30"/>
        <v/>
      </c>
      <c r="G397" s="13" t="str">
        <f t="shared" si="31"/>
        <v>0</v>
      </c>
      <c r="H397" s="17">
        <f t="shared" si="32"/>
        <v>0</v>
      </c>
    </row>
    <row r="398" spans="2:8" ht="15" x14ac:dyDescent="0.2">
      <c r="B398" s="6" t="s">
        <v>142</v>
      </c>
      <c r="C398" s="5">
        <v>1</v>
      </c>
      <c r="D398" s="5">
        <v>2</v>
      </c>
      <c r="E398" s="14">
        <f t="shared" si="29"/>
        <v>1.6611295681063123E-3</v>
      </c>
      <c r="F398" s="14">
        <f t="shared" si="30"/>
        <v>1.2453300124533001E-3</v>
      </c>
      <c r="G398" s="13">
        <f t="shared" si="31"/>
        <v>1</v>
      </c>
      <c r="H398" s="17">
        <f t="shared" si="32"/>
        <v>1.6611295681063123E-3</v>
      </c>
    </row>
    <row r="399" spans="2:8" ht="15" x14ac:dyDescent="0.2">
      <c r="B399" s="6" t="s">
        <v>148</v>
      </c>
      <c r="C399" s="5">
        <v>0</v>
      </c>
      <c r="D399" s="5">
        <v>0</v>
      </c>
      <c r="E399" s="14" t="str">
        <f t="shared" si="29"/>
        <v/>
      </c>
      <c r="F399" s="14" t="str">
        <f t="shared" si="30"/>
        <v/>
      </c>
      <c r="G399" s="13" t="str">
        <f t="shared" si="31"/>
        <v>0</v>
      </c>
      <c r="H399" s="17" t="str">
        <f t="shared" si="32"/>
        <v/>
      </c>
    </row>
    <row r="400" spans="2:8" ht="15" x14ac:dyDescent="0.2">
      <c r="B400" s="6" t="s">
        <v>152</v>
      </c>
      <c r="C400" s="5">
        <v>2</v>
      </c>
      <c r="D400" s="5">
        <v>0</v>
      </c>
      <c r="E400" s="14">
        <f t="shared" si="29"/>
        <v>3.3222591362126247E-3</v>
      </c>
      <c r="F400" s="14" t="str">
        <f t="shared" si="30"/>
        <v/>
      </c>
      <c r="G400" s="13" t="str">
        <f t="shared" si="31"/>
        <v>0</v>
      </c>
      <c r="H400" s="17">
        <f t="shared" si="32"/>
        <v>0</v>
      </c>
    </row>
    <row r="401" spans="2:8" ht="15" x14ac:dyDescent="0.2">
      <c r="B401" s="6" t="s">
        <v>392</v>
      </c>
      <c r="C401" s="5">
        <v>8</v>
      </c>
      <c r="D401" s="5">
        <v>48</v>
      </c>
      <c r="E401" s="14">
        <f t="shared" si="29"/>
        <v>1.3289036544850499E-2</v>
      </c>
      <c r="F401" s="14">
        <f t="shared" si="30"/>
        <v>2.9887920298879204E-2</v>
      </c>
      <c r="G401" s="13">
        <f t="shared" si="31"/>
        <v>5</v>
      </c>
      <c r="H401" s="17">
        <f t="shared" si="32"/>
        <v>6.6445182724252497E-2</v>
      </c>
    </row>
    <row r="402" spans="2:8" ht="15" x14ac:dyDescent="0.2">
      <c r="B402" s="6" t="s">
        <v>393</v>
      </c>
      <c r="C402" s="5">
        <v>1</v>
      </c>
      <c r="D402" s="5">
        <v>0</v>
      </c>
      <c r="E402" s="14">
        <f t="shared" si="29"/>
        <v>1.6611295681063123E-3</v>
      </c>
      <c r="F402" s="14" t="str">
        <f t="shared" si="30"/>
        <v/>
      </c>
      <c r="G402" s="13" t="str">
        <f t="shared" si="31"/>
        <v>0</v>
      </c>
      <c r="H402" s="17">
        <f t="shared" si="32"/>
        <v>0</v>
      </c>
    </row>
    <row r="403" spans="2:8" ht="15" x14ac:dyDescent="0.2">
      <c r="B403" s="6" t="s">
        <v>394</v>
      </c>
      <c r="C403" s="5">
        <v>2</v>
      </c>
      <c r="D403" s="5">
        <v>0</v>
      </c>
      <c r="E403" s="14">
        <f t="shared" si="29"/>
        <v>3.3222591362126247E-3</v>
      </c>
      <c r="F403" s="14" t="str">
        <f t="shared" si="30"/>
        <v/>
      </c>
      <c r="G403" s="13" t="str">
        <f t="shared" si="31"/>
        <v>0</v>
      </c>
      <c r="H403" s="17">
        <f t="shared" si="32"/>
        <v>0</v>
      </c>
    </row>
    <row r="404" spans="2:8" ht="15" x14ac:dyDescent="0.2">
      <c r="B404" s="6" t="s">
        <v>395</v>
      </c>
      <c r="C404" s="5">
        <v>0</v>
      </c>
      <c r="D404" s="5">
        <v>0</v>
      </c>
      <c r="E404" s="14" t="str">
        <f t="shared" si="29"/>
        <v/>
      </c>
      <c r="F404" s="14" t="str">
        <f t="shared" si="30"/>
        <v/>
      </c>
      <c r="G404" s="13" t="str">
        <f t="shared" si="31"/>
        <v>0</v>
      </c>
      <c r="H404" s="17" t="str">
        <f t="shared" si="32"/>
        <v/>
      </c>
    </row>
    <row r="405" spans="2:8" ht="15" x14ac:dyDescent="0.2">
      <c r="B405" s="6" t="s">
        <v>396</v>
      </c>
      <c r="C405" s="5">
        <v>3</v>
      </c>
      <c r="D405" s="5">
        <v>0</v>
      </c>
      <c r="E405" s="14">
        <f t="shared" si="29"/>
        <v>4.9833887043189366E-3</v>
      </c>
      <c r="F405" s="14" t="str">
        <f t="shared" si="30"/>
        <v/>
      </c>
      <c r="G405" s="13" t="str">
        <f t="shared" si="31"/>
        <v>0</v>
      </c>
      <c r="H405" s="17">
        <f t="shared" si="32"/>
        <v>0</v>
      </c>
    </row>
    <row r="406" spans="2:8" ht="15" x14ac:dyDescent="0.2">
      <c r="B406" s="6" t="s">
        <v>397</v>
      </c>
      <c r="C406" s="5">
        <v>2</v>
      </c>
      <c r="D406" s="5">
        <v>6</v>
      </c>
      <c r="E406" s="14">
        <f t="shared" si="29"/>
        <v>3.3222591362126247E-3</v>
      </c>
      <c r="F406" s="14">
        <f t="shared" si="30"/>
        <v>3.7359900373599006E-3</v>
      </c>
      <c r="G406" s="13">
        <f t="shared" si="31"/>
        <v>2</v>
      </c>
      <c r="H406" s="17">
        <f t="shared" si="32"/>
        <v>6.6445182724252493E-3</v>
      </c>
    </row>
    <row r="407" spans="2:8" ht="15" x14ac:dyDescent="0.2">
      <c r="B407" s="6" t="s">
        <v>398</v>
      </c>
      <c r="C407" s="5">
        <v>0</v>
      </c>
      <c r="D407" s="5">
        <v>2</v>
      </c>
      <c r="E407" s="14" t="str">
        <f t="shared" si="29"/>
        <v/>
      </c>
      <c r="F407" s="14">
        <f t="shared" si="30"/>
        <v>1.2453300124533001E-3</v>
      </c>
      <c r="G407" s="13" t="str">
        <f t="shared" si="31"/>
        <v>0</v>
      </c>
      <c r="H407" s="17" t="str">
        <f t="shared" si="32"/>
        <v/>
      </c>
    </row>
    <row r="408" spans="2:8" ht="15" x14ac:dyDescent="0.2">
      <c r="B408" s="6" t="s">
        <v>399</v>
      </c>
      <c r="C408" s="5">
        <v>0</v>
      </c>
      <c r="D408" s="5">
        <v>3</v>
      </c>
      <c r="E408" s="14" t="str">
        <f t="shared" si="29"/>
        <v/>
      </c>
      <c r="F408" s="14">
        <f t="shared" si="30"/>
        <v>1.8679950186799503E-3</v>
      </c>
      <c r="G408" s="13" t="str">
        <f t="shared" si="31"/>
        <v>0</v>
      </c>
      <c r="H408" s="17" t="str">
        <f t="shared" si="32"/>
        <v/>
      </c>
    </row>
    <row r="409" spans="2:8" ht="15" x14ac:dyDescent="0.2">
      <c r="B409" s="6" t="s">
        <v>139</v>
      </c>
      <c r="C409" s="5">
        <v>0</v>
      </c>
      <c r="D409" s="5">
        <v>0</v>
      </c>
      <c r="E409" s="14" t="str">
        <f t="shared" si="29"/>
        <v/>
      </c>
      <c r="F409" s="14" t="str">
        <f t="shared" si="30"/>
        <v/>
      </c>
      <c r="G409" s="13" t="str">
        <f t="shared" si="31"/>
        <v>0</v>
      </c>
      <c r="H409" s="17" t="str">
        <f t="shared" si="32"/>
        <v/>
      </c>
    </row>
    <row r="410" spans="2:8" ht="15" x14ac:dyDescent="0.2">
      <c r="B410" s="6" t="s">
        <v>400</v>
      </c>
      <c r="C410" s="5">
        <v>2</v>
      </c>
      <c r="D410" s="5">
        <v>0</v>
      </c>
      <c r="E410" s="14">
        <f t="shared" si="29"/>
        <v>3.3222591362126247E-3</v>
      </c>
      <c r="F410" s="14" t="str">
        <f t="shared" si="30"/>
        <v/>
      </c>
      <c r="G410" s="13" t="str">
        <f t="shared" si="31"/>
        <v>0</v>
      </c>
      <c r="H410" s="17">
        <f t="shared" si="32"/>
        <v>0</v>
      </c>
    </row>
    <row r="411" spans="2:8" ht="15" x14ac:dyDescent="0.2">
      <c r="B411" s="6" t="s">
        <v>401</v>
      </c>
      <c r="C411" s="5">
        <v>1</v>
      </c>
      <c r="D411" s="5">
        <v>2</v>
      </c>
      <c r="E411" s="14">
        <f t="shared" si="29"/>
        <v>1.6611295681063123E-3</v>
      </c>
      <c r="F411" s="14">
        <f t="shared" si="30"/>
        <v>1.2453300124533001E-3</v>
      </c>
      <c r="G411" s="13">
        <f t="shared" si="31"/>
        <v>1</v>
      </c>
      <c r="H411" s="17">
        <f t="shared" si="32"/>
        <v>1.6611295681063123E-3</v>
      </c>
    </row>
    <row r="412" spans="2:8" ht="15" x14ac:dyDescent="0.2">
      <c r="B412" s="6" t="s">
        <v>402</v>
      </c>
      <c r="C412" s="5">
        <v>1</v>
      </c>
      <c r="D412" s="5">
        <v>2</v>
      </c>
      <c r="E412" s="14">
        <f t="shared" si="29"/>
        <v>1.6611295681063123E-3</v>
      </c>
      <c r="F412" s="14">
        <f t="shared" si="30"/>
        <v>1.2453300124533001E-3</v>
      </c>
      <c r="G412" s="13">
        <f t="shared" si="31"/>
        <v>1</v>
      </c>
      <c r="H412" s="17">
        <f t="shared" si="32"/>
        <v>1.6611295681063123E-3</v>
      </c>
    </row>
    <row r="413" spans="2:8" ht="15" x14ac:dyDescent="0.2">
      <c r="B413" s="6" t="s">
        <v>403</v>
      </c>
      <c r="C413" s="5">
        <v>0</v>
      </c>
      <c r="D413" s="5">
        <v>0</v>
      </c>
      <c r="E413" s="14" t="str">
        <f t="shared" si="29"/>
        <v/>
      </c>
      <c r="F413" s="14" t="str">
        <f t="shared" si="30"/>
        <v/>
      </c>
      <c r="G413" s="13" t="str">
        <f t="shared" si="31"/>
        <v>0</v>
      </c>
      <c r="H413" s="17" t="str">
        <f t="shared" si="32"/>
        <v/>
      </c>
    </row>
    <row r="414" spans="2:8" ht="15" x14ac:dyDescent="0.2">
      <c r="B414" s="6" t="s">
        <v>404</v>
      </c>
      <c r="C414" s="5">
        <v>1</v>
      </c>
      <c r="D414" s="5">
        <v>1</v>
      </c>
      <c r="E414" s="14">
        <f t="shared" si="29"/>
        <v>1.6611295681063123E-3</v>
      </c>
      <c r="F414" s="14">
        <f t="shared" si="30"/>
        <v>6.2266500622665006E-4</v>
      </c>
      <c r="G414" s="13">
        <f t="shared" si="31"/>
        <v>0</v>
      </c>
      <c r="H414" s="17">
        <f t="shared" si="32"/>
        <v>0</v>
      </c>
    </row>
    <row r="415" spans="2:8" ht="15" x14ac:dyDescent="0.2">
      <c r="B415" s="6" t="s">
        <v>405</v>
      </c>
      <c r="C415" s="5">
        <v>11</v>
      </c>
      <c r="D415" s="5">
        <v>0</v>
      </c>
      <c r="E415" s="14">
        <f t="shared" si="29"/>
        <v>1.8272425249169437E-2</v>
      </c>
      <c r="F415" s="14" t="str">
        <f t="shared" si="30"/>
        <v/>
      </c>
      <c r="G415" s="13" t="str">
        <f t="shared" si="31"/>
        <v>0</v>
      </c>
      <c r="H415" s="17">
        <f t="shared" si="32"/>
        <v>0</v>
      </c>
    </row>
    <row r="416" spans="2:8" ht="15" x14ac:dyDescent="0.2">
      <c r="B416" s="6" t="s">
        <v>406</v>
      </c>
      <c r="C416" s="5">
        <v>1</v>
      </c>
      <c r="D416" s="5">
        <v>0</v>
      </c>
      <c r="E416" s="14">
        <f t="shared" si="29"/>
        <v>1.6611295681063123E-3</v>
      </c>
      <c r="F416" s="14" t="str">
        <f t="shared" si="30"/>
        <v/>
      </c>
      <c r="G416" s="13" t="str">
        <f t="shared" si="31"/>
        <v>0</v>
      </c>
      <c r="H416" s="17">
        <f t="shared" si="32"/>
        <v>0</v>
      </c>
    </row>
    <row r="417" spans="2:8" ht="15" x14ac:dyDescent="0.2">
      <c r="B417" s="6" t="s">
        <v>165</v>
      </c>
      <c r="C417" s="5">
        <v>0</v>
      </c>
      <c r="D417" s="5">
        <v>0</v>
      </c>
      <c r="E417" s="14" t="str">
        <f t="shared" si="29"/>
        <v/>
      </c>
      <c r="F417" s="14" t="str">
        <f t="shared" si="30"/>
        <v/>
      </c>
      <c r="G417" s="13" t="str">
        <f t="shared" si="31"/>
        <v>0</v>
      </c>
      <c r="H417" s="17" t="str">
        <f t="shared" si="32"/>
        <v/>
      </c>
    </row>
    <row r="418" spans="2:8" ht="30" x14ac:dyDescent="0.2">
      <c r="B418" s="6" t="s">
        <v>166</v>
      </c>
      <c r="C418" s="5">
        <v>0</v>
      </c>
      <c r="D418" s="5">
        <v>1</v>
      </c>
      <c r="E418" s="14" t="str">
        <f t="shared" si="29"/>
        <v/>
      </c>
      <c r="F418" s="14">
        <f t="shared" si="30"/>
        <v>6.2266500622665006E-4</v>
      </c>
      <c r="G418" s="13" t="str">
        <f t="shared" si="31"/>
        <v>0</v>
      </c>
      <c r="H418" s="17" t="str">
        <f t="shared" si="32"/>
        <v/>
      </c>
    </row>
    <row r="419" spans="2:8" ht="15" x14ac:dyDescent="0.2">
      <c r="B419" s="6" t="s">
        <v>407</v>
      </c>
      <c r="C419" s="5">
        <v>1</v>
      </c>
      <c r="D419" s="5">
        <v>0</v>
      </c>
      <c r="E419" s="14">
        <f t="shared" si="29"/>
        <v>1.6611295681063123E-3</v>
      </c>
      <c r="F419" s="14" t="str">
        <f t="shared" si="30"/>
        <v/>
      </c>
      <c r="G419" s="13" t="str">
        <f t="shared" si="31"/>
        <v>0</v>
      </c>
      <c r="H419" s="17">
        <f t="shared" si="32"/>
        <v>0</v>
      </c>
    </row>
    <row r="420" spans="2:8" ht="15" x14ac:dyDescent="0.2">
      <c r="B420" s="6" t="s">
        <v>408</v>
      </c>
      <c r="C420" s="5">
        <v>1</v>
      </c>
      <c r="D420" s="5">
        <v>6</v>
      </c>
      <c r="E420" s="14">
        <f t="shared" si="29"/>
        <v>1.6611295681063123E-3</v>
      </c>
      <c r="F420" s="14">
        <f t="shared" si="30"/>
        <v>3.7359900373599006E-3</v>
      </c>
      <c r="G420" s="13">
        <f t="shared" si="31"/>
        <v>5</v>
      </c>
      <c r="H420" s="17">
        <f t="shared" si="32"/>
        <v>8.3056478405315621E-3</v>
      </c>
    </row>
    <row r="421" spans="2:8" ht="30" x14ac:dyDescent="0.2">
      <c r="B421" s="6" t="s">
        <v>409</v>
      </c>
      <c r="C421" s="5">
        <v>0</v>
      </c>
      <c r="D421" s="5">
        <v>0</v>
      </c>
      <c r="E421" s="14" t="str">
        <f t="shared" si="29"/>
        <v/>
      </c>
      <c r="F421" s="14" t="str">
        <f t="shared" si="30"/>
        <v/>
      </c>
      <c r="G421" s="13" t="str">
        <f t="shared" si="31"/>
        <v>0</v>
      </c>
      <c r="H421" s="17" t="str">
        <f t="shared" si="32"/>
        <v/>
      </c>
    </row>
    <row r="422" spans="2:8" ht="15" x14ac:dyDescent="0.2">
      <c r="B422" s="6" t="s">
        <v>163</v>
      </c>
      <c r="C422" s="5">
        <v>3</v>
      </c>
      <c r="D422" s="5">
        <v>5</v>
      </c>
      <c r="E422" s="14">
        <f t="shared" si="29"/>
        <v>4.9833887043189366E-3</v>
      </c>
      <c r="F422" s="14">
        <f t="shared" si="30"/>
        <v>3.1133250311332502E-3</v>
      </c>
      <c r="G422" s="13">
        <f t="shared" si="31"/>
        <v>0.66666666666666663</v>
      </c>
      <c r="H422" s="17">
        <f t="shared" si="32"/>
        <v>3.3222591362126242E-3</v>
      </c>
    </row>
    <row r="423" spans="2:8" ht="15" x14ac:dyDescent="0.2">
      <c r="B423" s="6" t="s">
        <v>410</v>
      </c>
      <c r="C423" s="5">
        <v>0</v>
      </c>
      <c r="D423" s="5">
        <v>0</v>
      </c>
      <c r="E423" s="14" t="str">
        <f t="shared" si="29"/>
        <v/>
      </c>
      <c r="F423" s="14" t="str">
        <f t="shared" si="30"/>
        <v/>
      </c>
      <c r="G423" s="13" t="str">
        <f t="shared" si="31"/>
        <v>0</v>
      </c>
      <c r="H423" s="17" t="str">
        <f t="shared" si="32"/>
        <v/>
      </c>
    </row>
    <row r="424" spans="2:8" ht="15" x14ac:dyDescent="0.2">
      <c r="B424" s="6" t="s">
        <v>411</v>
      </c>
      <c r="C424" s="5">
        <v>0</v>
      </c>
      <c r="D424" s="5">
        <v>0</v>
      </c>
      <c r="E424" s="14" t="str">
        <f t="shared" ref="E424:E487" si="33">+IF(C424=0,"",C424/C$294)</f>
        <v/>
      </c>
      <c r="F424" s="14" t="str">
        <f t="shared" ref="F424:F487" si="34">+IF(D424=0,"",D424/D$294)</f>
        <v/>
      </c>
      <c r="G424" s="13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15" x14ac:dyDescent="0.2">
      <c r="B425" s="6" t="s">
        <v>412</v>
      </c>
      <c r="C425" s="5">
        <v>0</v>
      </c>
      <c r="D425" s="5">
        <v>0</v>
      </c>
      <c r="E425" s="14" t="str">
        <f t="shared" si="33"/>
        <v/>
      </c>
      <c r="F425" s="14" t="str">
        <f t="shared" si="34"/>
        <v/>
      </c>
      <c r="G425" s="13" t="str">
        <f t="shared" si="35"/>
        <v>0</v>
      </c>
      <c r="H425" s="17" t="str">
        <f t="shared" si="36"/>
        <v/>
      </c>
    </row>
    <row r="426" spans="2:8" ht="30" x14ac:dyDescent="0.2">
      <c r="B426" s="6" t="s">
        <v>413</v>
      </c>
      <c r="C426" s="5">
        <v>0</v>
      </c>
      <c r="D426" s="5">
        <v>0</v>
      </c>
      <c r="E426" s="14" t="str">
        <f t="shared" si="33"/>
        <v/>
      </c>
      <c r="F426" s="14" t="str">
        <f t="shared" si="34"/>
        <v/>
      </c>
      <c r="G426" s="13" t="str">
        <f t="shared" si="35"/>
        <v>0</v>
      </c>
      <c r="H426" s="17" t="str">
        <f t="shared" si="36"/>
        <v/>
      </c>
    </row>
    <row r="427" spans="2:8" ht="15" x14ac:dyDescent="0.2">
      <c r="B427" s="6" t="s">
        <v>160</v>
      </c>
      <c r="C427" s="5">
        <v>2</v>
      </c>
      <c r="D427" s="5">
        <v>0</v>
      </c>
      <c r="E427" s="14">
        <f t="shared" si="33"/>
        <v>3.3222591362126247E-3</v>
      </c>
      <c r="F427" s="14" t="str">
        <f t="shared" si="34"/>
        <v/>
      </c>
      <c r="G427" s="13" t="str">
        <f t="shared" si="35"/>
        <v>0</v>
      </c>
      <c r="H427" s="17">
        <f t="shared" si="36"/>
        <v>0</v>
      </c>
    </row>
    <row r="428" spans="2:8" ht="15" x14ac:dyDescent="0.2">
      <c r="B428" s="6" t="s">
        <v>414</v>
      </c>
      <c r="C428" s="5">
        <v>0</v>
      </c>
      <c r="D428" s="5">
        <v>0</v>
      </c>
      <c r="E428" s="14" t="str">
        <f t="shared" si="33"/>
        <v/>
      </c>
      <c r="F428" s="14" t="str">
        <f t="shared" si="34"/>
        <v/>
      </c>
      <c r="G428" s="13" t="str">
        <f t="shared" si="35"/>
        <v>0</v>
      </c>
      <c r="H428" s="17" t="str">
        <f t="shared" si="36"/>
        <v/>
      </c>
    </row>
    <row r="429" spans="2:8" ht="15" x14ac:dyDescent="0.2">
      <c r="B429" s="6" t="s">
        <v>415</v>
      </c>
      <c r="C429" s="5">
        <v>0</v>
      </c>
      <c r="D429" s="5">
        <v>0</v>
      </c>
      <c r="E429" s="14" t="str">
        <f t="shared" si="33"/>
        <v/>
      </c>
      <c r="F429" s="14" t="str">
        <f t="shared" si="34"/>
        <v/>
      </c>
      <c r="G429" s="13" t="str">
        <f t="shared" si="35"/>
        <v>0</v>
      </c>
      <c r="H429" s="17" t="str">
        <f t="shared" si="36"/>
        <v/>
      </c>
    </row>
    <row r="430" spans="2:8" ht="15" x14ac:dyDescent="0.2">
      <c r="B430" s="6" t="s">
        <v>416</v>
      </c>
      <c r="C430" s="5">
        <v>0</v>
      </c>
      <c r="D430" s="5">
        <v>0</v>
      </c>
      <c r="E430" s="14" t="str">
        <f t="shared" si="33"/>
        <v/>
      </c>
      <c r="F430" s="14" t="str">
        <f t="shared" si="34"/>
        <v/>
      </c>
      <c r="G430" s="13" t="str">
        <f t="shared" si="35"/>
        <v>0</v>
      </c>
      <c r="H430" s="17" t="str">
        <f t="shared" si="36"/>
        <v/>
      </c>
    </row>
    <row r="431" spans="2:8" ht="15" x14ac:dyDescent="0.2">
      <c r="B431" s="6" t="s">
        <v>169</v>
      </c>
      <c r="C431" s="5">
        <v>0</v>
      </c>
      <c r="D431" s="5">
        <v>0</v>
      </c>
      <c r="E431" s="14" t="str">
        <f t="shared" si="33"/>
        <v/>
      </c>
      <c r="F431" s="14" t="str">
        <f t="shared" si="34"/>
        <v/>
      </c>
      <c r="G431" s="13" t="str">
        <f t="shared" si="35"/>
        <v>0</v>
      </c>
      <c r="H431" s="17" t="str">
        <f t="shared" si="36"/>
        <v/>
      </c>
    </row>
    <row r="432" spans="2:8" ht="15" x14ac:dyDescent="0.2">
      <c r="B432" s="6" t="s">
        <v>417</v>
      </c>
      <c r="C432" s="5">
        <v>37</v>
      </c>
      <c r="D432" s="5">
        <v>23</v>
      </c>
      <c r="E432" s="14">
        <f t="shared" si="33"/>
        <v>6.1461794019933555E-2</v>
      </c>
      <c r="F432" s="14">
        <f t="shared" si="34"/>
        <v>1.4321295143212951E-2</v>
      </c>
      <c r="G432" s="13">
        <f t="shared" si="35"/>
        <v>-0.3783783783783784</v>
      </c>
      <c r="H432" s="17">
        <f t="shared" si="36"/>
        <v>-2.3255813953488372E-2</v>
      </c>
    </row>
    <row r="433" spans="2:8" ht="15" x14ac:dyDescent="0.2">
      <c r="B433" s="6" t="s">
        <v>162</v>
      </c>
      <c r="C433" s="5">
        <v>0</v>
      </c>
      <c r="D433" s="5">
        <v>23</v>
      </c>
      <c r="E433" s="14" t="str">
        <f t="shared" si="33"/>
        <v/>
      </c>
      <c r="F433" s="14">
        <f t="shared" si="34"/>
        <v>1.4321295143212951E-2</v>
      </c>
      <c r="G433" s="13" t="str">
        <f t="shared" si="35"/>
        <v>0</v>
      </c>
      <c r="H433" s="17" t="str">
        <f t="shared" si="36"/>
        <v/>
      </c>
    </row>
    <row r="434" spans="2:8" ht="30" x14ac:dyDescent="0.2">
      <c r="B434" s="6" t="s">
        <v>418</v>
      </c>
      <c r="C434" s="5">
        <v>0</v>
      </c>
      <c r="D434" s="5">
        <v>1</v>
      </c>
      <c r="E434" s="14" t="str">
        <f t="shared" si="33"/>
        <v/>
      </c>
      <c r="F434" s="14">
        <f t="shared" si="34"/>
        <v>6.2266500622665006E-4</v>
      </c>
      <c r="G434" s="13" t="str">
        <f t="shared" si="35"/>
        <v>0</v>
      </c>
      <c r="H434" s="17" t="str">
        <f t="shared" si="36"/>
        <v/>
      </c>
    </row>
    <row r="435" spans="2:8" ht="15" x14ac:dyDescent="0.2">
      <c r="B435" s="6" t="s">
        <v>164</v>
      </c>
      <c r="C435" s="5">
        <v>1</v>
      </c>
      <c r="D435" s="5">
        <v>0</v>
      </c>
      <c r="E435" s="14">
        <f t="shared" si="33"/>
        <v>1.6611295681063123E-3</v>
      </c>
      <c r="F435" s="14" t="str">
        <f t="shared" si="34"/>
        <v/>
      </c>
      <c r="G435" s="13" t="str">
        <f t="shared" si="35"/>
        <v>0</v>
      </c>
      <c r="H435" s="17">
        <f t="shared" si="36"/>
        <v>0</v>
      </c>
    </row>
    <row r="436" spans="2:8" ht="30" x14ac:dyDescent="0.2">
      <c r="B436" s="6" t="s">
        <v>419</v>
      </c>
      <c r="C436" s="5">
        <v>0</v>
      </c>
      <c r="D436" s="5">
        <v>0</v>
      </c>
      <c r="E436" s="14" t="str">
        <f t="shared" si="33"/>
        <v/>
      </c>
      <c r="F436" s="14" t="str">
        <f t="shared" si="34"/>
        <v/>
      </c>
      <c r="G436" s="13" t="str">
        <f t="shared" si="35"/>
        <v>0</v>
      </c>
      <c r="H436" s="17" t="str">
        <f t="shared" si="36"/>
        <v/>
      </c>
    </row>
    <row r="437" spans="2:8" ht="30" x14ac:dyDescent="0.2">
      <c r="B437" s="6" t="s">
        <v>420</v>
      </c>
      <c r="C437" s="5">
        <v>22</v>
      </c>
      <c r="D437" s="5">
        <v>4</v>
      </c>
      <c r="E437" s="14">
        <f t="shared" si="33"/>
        <v>3.6544850498338874E-2</v>
      </c>
      <c r="F437" s="14">
        <f t="shared" si="34"/>
        <v>2.4906600249066002E-3</v>
      </c>
      <c r="G437" s="13">
        <f t="shared" si="35"/>
        <v>-0.81818181818181823</v>
      </c>
      <c r="H437" s="17">
        <f t="shared" si="36"/>
        <v>-2.9900332225913626E-2</v>
      </c>
    </row>
    <row r="438" spans="2:8" ht="15" x14ac:dyDescent="0.2">
      <c r="B438" s="6" t="s">
        <v>155</v>
      </c>
      <c r="C438" s="5">
        <v>0</v>
      </c>
      <c r="D438" s="5">
        <v>0</v>
      </c>
      <c r="E438" s="14" t="str">
        <f t="shared" si="33"/>
        <v/>
      </c>
      <c r="F438" s="14" t="str">
        <f t="shared" si="34"/>
        <v/>
      </c>
      <c r="G438" s="13" t="str">
        <f t="shared" si="35"/>
        <v>0</v>
      </c>
      <c r="H438" s="17" t="str">
        <f t="shared" si="36"/>
        <v/>
      </c>
    </row>
    <row r="439" spans="2:8" ht="15" x14ac:dyDescent="0.2">
      <c r="B439" s="6" t="s">
        <v>154</v>
      </c>
      <c r="C439" s="5">
        <v>0</v>
      </c>
      <c r="D439" s="5">
        <v>0</v>
      </c>
      <c r="E439" s="14" t="str">
        <f t="shared" si="33"/>
        <v/>
      </c>
      <c r="F439" s="14" t="str">
        <f t="shared" si="34"/>
        <v/>
      </c>
      <c r="G439" s="13" t="str">
        <f t="shared" si="35"/>
        <v>0</v>
      </c>
      <c r="H439" s="17" t="str">
        <f t="shared" si="36"/>
        <v/>
      </c>
    </row>
    <row r="440" spans="2:8" ht="30" x14ac:dyDescent="0.2">
      <c r="B440" s="6" t="s">
        <v>421</v>
      </c>
      <c r="C440" s="5">
        <v>0</v>
      </c>
      <c r="D440" s="5">
        <v>0</v>
      </c>
      <c r="E440" s="14" t="str">
        <f t="shared" si="33"/>
        <v/>
      </c>
      <c r="F440" s="14" t="str">
        <f t="shared" si="34"/>
        <v/>
      </c>
      <c r="G440" s="13" t="str">
        <f t="shared" si="35"/>
        <v>0</v>
      </c>
      <c r="H440" s="17" t="str">
        <f t="shared" si="36"/>
        <v/>
      </c>
    </row>
    <row r="441" spans="2:8" ht="30" x14ac:dyDescent="0.2">
      <c r="B441" s="6" t="s">
        <v>159</v>
      </c>
      <c r="C441" s="5">
        <v>0</v>
      </c>
      <c r="D441" s="5">
        <v>4</v>
      </c>
      <c r="E441" s="14" t="str">
        <f t="shared" si="33"/>
        <v/>
      </c>
      <c r="F441" s="14">
        <f t="shared" si="34"/>
        <v>2.4906600249066002E-3</v>
      </c>
      <c r="G441" s="13" t="str">
        <f t="shared" si="35"/>
        <v>0</v>
      </c>
      <c r="H441" s="17" t="str">
        <f t="shared" si="36"/>
        <v/>
      </c>
    </row>
    <row r="442" spans="2:8" ht="15" x14ac:dyDescent="0.2">
      <c r="B442" s="6" t="s">
        <v>422</v>
      </c>
      <c r="C442" s="5">
        <v>2</v>
      </c>
      <c r="D442" s="5">
        <v>0</v>
      </c>
      <c r="E442" s="14">
        <f t="shared" si="33"/>
        <v>3.3222591362126247E-3</v>
      </c>
      <c r="F442" s="14" t="str">
        <f t="shared" si="34"/>
        <v/>
      </c>
      <c r="G442" s="13" t="str">
        <f t="shared" si="35"/>
        <v>0</v>
      </c>
      <c r="H442" s="17">
        <f t="shared" si="36"/>
        <v>0</v>
      </c>
    </row>
    <row r="443" spans="2:8" ht="15" x14ac:dyDescent="0.2">
      <c r="B443" s="6" t="s">
        <v>423</v>
      </c>
      <c r="C443" s="5">
        <v>0</v>
      </c>
      <c r="D443" s="5">
        <v>0</v>
      </c>
      <c r="E443" s="14" t="str">
        <f t="shared" si="33"/>
        <v/>
      </c>
      <c r="F443" s="14" t="str">
        <f t="shared" si="34"/>
        <v/>
      </c>
      <c r="G443" s="13" t="str">
        <f t="shared" si="35"/>
        <v>0</v>
      </c>
      <c r="H443" s="17" t="str">
        <f t="shared" si="36"/>
        <v/>
      </c>
    </row>
    <row r="444" spans="2:8" ht="15" x14ac:dyDescent="0.2">
      <c r="B444" s="6" t="s">
        <v>424</v>
      </c>
      <c r="C444" s="5">
        <v>0</v>
      </c>
      <c r="D444" s="5">
        <v>0</v>
      </c>
      <c r="E444" s="14" t="str">
        <f t="shared" si="33"/>
        <v/>
      </c>
      <c r="F444" s="14" t="str">
        <f t="shared" si="34"/>
        <v/>
      </c>
      <c r="G444" s="13" t="str">
        <f t="shared" si="35"/>
        <v>0</v>
      </c>
      <c r="H444" s="17" t="str">
        <f t="shared" si="36"/>
        <v/>
      </c>
    </row>
    <row r="445" spans="2:8" ht="15" x14ac:dyDescent="0.2">
      <c r="B445" s="6" t="s">
        <v>425</v>
      </c>
      <c r="C445" s="5">
        <v>0</v>
      </c>
      <c r="D445" s="5">
        <v>0</v>
      </c>
      <c r="E445" s="14" t="str">
        <f t="shared" si="33"/>
        <v/>
      </c>
      <c r="F445" s="14" t="str">
        <f t="shared" si="34"/>
        <v/>
      </c>
      <c r="G445" s="13" t="str">
        <f t="shared" si="35"/>
        <v>0</v>
      </c>
      <c r="H445" s="17" t="str">
        <f t="shared" si="36"/>
        <v/>
      </c>
    </row>
    <row r="446" spans="2:8" ht="15" x14ac:dyDescent="0.2">
      <c r="B446" s="6" t="s">
        <v>426</v>
      </c>
      <c r="C446" s="5">
        <v>0</v>
      </c>
      <c r="D446" s="5">
        <v>0</v>
      </c>
      <c r="E446" s="14" t="str">
        <f t="shared" si="33"/>
        <v/>
      </c>
      <c r="F446" s="14" t="str">
        <f t="shared" si="34"/>
        <v/>
      </c>
      <c r="G446" s="13" t="str">
        <f t="shared" si="35"/>
        <v>0</v>
      </c>
      <c r="H446" s="17" t="str">
        <f t="shared" si="36"/>
        <v/>
      </c>
    </row>
    <row r="447" spans="2:8" ht="30" x14ac:dyDescent="0.2">
      <c r="B447" s="6" t="s">
        <v>427</v>
      </c>
      <c r="C447" s="5">
        <v>0</v>
      </c>
      <c r="D447" s="5">
        <v>0</v>
      </c>
      <c r="E447" s="14" t="str">
        <f t="shared" si="33"/>
        <v/>
      </c>
      <c r="F447" s="14" t="str">
        <f t="shared" si="34"/>
        <v/>
      </c>
      <c r="G447" s="13" t="str">
        <f t="shared" si="35"/>
        <v>0</v>
      </c>
      <c r="H447" s="17" t="str">
        <f t="shared" si="36"/>
        <v/>
      </c>
    </row>
    <row r="448" spans="2:8" ht="15" x14ac:dyDescent="0.2">
      <c r="B448" s="6" t="s">
        <v>428</v>
      </c>
      <c r="C448" s="5">
        <v>0</v>
      </c>
      <c r="D448" s="5">
        <v>33</v>
      </c>
      <c r="E448" s="14" t="str">
        <f t="shared" si="33"/>
        <v/>
      </c>
      <c r="F448" s="14">
        <f t="shared" si="34"/>
        <v>2.0547945205479451E-2</v>
      </c>
      <c r="G448" s="13" t="str">
        <f t="shared" si="35"/>
        <v>0</v>
      </c>
      <c r="H448" s="17" t="str">
        <f t="shared" si="36"/>
        <v/>
      </c>
    </row>
    <row r="449" spans="2:8" ht="30" x14ac:dyDescent="0.2">
      <c r="B449" s="6" t="s">
        <v>429</v>
      </c>
      <c r="C449" s="5">
        <v>0</v>
      </c>
      <c r="D449" s="5">
        <v>1</v>
      </c>
      <c r="E449" s="14" t="str">
        <f t="shared" si="33"/>
        <v/>
      </c>
      <c r="F449" s="14">
        <f t="shared" si="34"/>
        <v>6.2266500622665006E-4</v>
      </c>
      <c r="G449" s="13" t="str">
        <f t="shared" si="35"/>
        <v>0</v>
      </c>
      <c r="H449" s="17" t="str">
        <f t="shared" si="36"/>
        <v/>
      </c>
    </row>
    <row r="450" spans="2:8" ht="15" x14ac:dyDescent="0.2">
      <c r="B450" s="6" t="s">
        <v>430</v>
      </c>
      <c r="C450" s="5">
        <v>4</v>
      </c>
      <c r="D450" s="5">
        <v>0</v>
      </c>
      <c r="E450" s="14">
        <f t="shared" si="33"/>
        <v>6.6445182724252493E-3</v>
      </c>
      <c r="F450" s="14" t="str">
        <f t="shared" si="34"/>
        <v/>
      </c>
      <c r="G450" s="13" t="str">
        <f t="shared" si="35"/>
        <v>0</v>
      </c>
      <c r="H450" s="17">
        <f t="shared" si="36"/>
        <v>0</v>
      </c>
    </row>
    <row r="451" spans="2:8" ht="15" x14ac:dyDescent="0.2">
      <c r="B451" s="6" t="s">
        <v>157</v>
      </c>
      <c r="C451" s="5">
        <v>0</v>
      </c>
      <c r="D451" s="5">
        <v>0</v>
      </c>
      <c r="E451" s="14" t="str">
        <f t="shared" si="33"/>
        <v/>
      </c>
      <c r="F451" s="14" t="str">
        <f t="shared" si="34"/>
        <v/>
      </c>
      <c r="G451" s="13" t="str">
        <f t="shared" si="35"/>
        <v>0</v>
      </c>
      <c r="H451" s="17" t="str">
        <f t="shared" si="36"/>
        <v/>
      </c>
    </row>
    <row r="452" spans="2:8" ht="30" x14ac:dyDescent="0.2">
      <c r="B452" s="6" t="s">
        <v>431</v>
      </c>
      <c r="C452" s="5">
        <v>1</v>
      </c>
      <c r="D452" s="5">
        <v>0</v>
      </c>
      <c r="E452" s="14">
        <f t="shared" si="33"/>
        <v>1.6611295681063123E-3</v>
      </c>
      <c r="F452" s="14" t="str">
        <f t="shared" si="34"/>
        <v/>
      </c>
      <c r="G452" s="13" t="str">
        <f t="shared" si="35"/>
        <v>0</v>
      </c>
      <c r="H452" s="17">
        <f t="shared" si="36"/>
        <v>0</v>
      </c>
    </row>
    <row r="453" spans="2:8" ht="15" x14ac:dyDescent="0.2">
      <c r="B453" s="6" t="s">
        <v>167</v>
      </c>
      <c r="C453" s="5">
        <v>0</v>
      </c>
      <c r="D453" s="5">
        <v>0</v>
      </c>
      <c r="E453" s="14" t="str">
        <f t="shared" si="33"/>
        <v/>
      </c>
      <c r="F453" s="14" t="str">
        <f t="shared" si="34"/>
        <v/>
      </c>
      <c r="G453" s="13" t="str">
        <f t="shared" si="35"/>
        <v>0</v>
      </c>
      <c r="H453" s="17" t="str">
        <f t="shared" si="36"/>
        <v/>
      </c>
    </row>
    <row r="454" spans="2:8" ht="15" x14ac:dyDescent="0.2">
      <c r="B454" s="6" t="s">
        <v>156</v>
      </c>
      <c r="C454" s="5">
        <v>0</v>
      </c>
      <c r="D454" s="5">
        <v>0</v>
      </c>
      <c r="E454" s="14" t="str">
        <f t="shared" si="33"/>
        <v/>
      </c>
      <c r="F454" s="14" t="str">
        <f t="shared" si="34"/>
        <v/>
      </c>
      <c r="G454" s="13" t="str">
        <f t="shared" si="35"/>
        <v>0</v>
      </c>
      <c r="H454" s="17" t="str">
        <f t="shared" si="36"/>
        <v/>
      </c>
    </row>
    <row r="455" spans="2:8" ht="15" x14ac:dyDescent="0.2">
      <c r="B455" s="6" t="s">
        <v>158</v>
      </c>
      <c r="C455" s="5">
        <v>0</v>
      </c>
      <c r="D455" s="5">
        <v>2</v>
      </c>
      <c r="E455" s="14" t="str">
        <f t="shared" si="33"/>
        <v/>
      </c>
      <c r="F455" s="14">
        <f t="shared" si="34"/>
        <v>1.2453300124533001E-3</v>
      </c>
      <c r="G455" s="13" t="str">
        <f t="shared" si="35"/>
        <v>0</v>
      </c>
      <c r="H455" s="17" t="str">
        <f t="shared" si="36"/>
        <v/>
      </c>
    </row>
    <row r="456" spans="2:8" ht="15" x14ac:dyDescent="0.2">
      <c r="B456" s="6" t="s">
        <v>432</v>
      </c>
      <c r="C456" s="5">
        <v>0</v>
      </c>
      <c r="D456" s="5">
        <v>0</v>
      </c>
      <c r="E456" s="14" t="str">
        <f t="shared" si="33"/>
        <v/>
      </c>
      <c r="F456" s="14" t="str">
        <f t="shared" si="34"/>
        <v/>
      </c>
      <c r="G456" s="13" t="str">
        <f t="shared" si="35"/>
        <v>0</v>
      </c>
      <c r="H456" s="17" t="str">
        <f t="shared" si="36"/>
        <v/>
      </c>
    </row>
    <row r="457" spans="2:8" ht="15" x14ac:dyDescent="0.2">
      <c r="B457" s="6" t="s">
        <v>433</v>
      </c>
      <c r="C457" s="5">
        <v>0</v>
      </c>
      <c r="D457" s="5">
        <v>0</v>
      </c>
      <c r="E457" s="14" t="str">
        <f t="shared" si="33"/>
        <v/>
      </c>
      <c r="F457" s="14" t="str">
        <f t="shared" si="34"/>
        <v/>
      </c>
      <c r="G457" s="13" t="str">
        <f t="shared" si="35"/>
        <v>0</v>
      </c>
      <c r="H457" s="17" t="str">
        <f t="shared" si="36"/>
        <v/>
      </c>
    </row>
    <row r="458" spans="2:8" ht="15" x14ac:dyDescent="0.2">
      <c r="B458" s="6" t="s">
        <v>168</v>
      </c>
      <c r="C458" s="5">
        <v>0</v>
      </c>
      <c r="D458" s="5">
        <v>0</v>
      </c>
      <c r="E458" s="14" t="str">
        <f t="shared" si="33"/>
        <v/>
      </c>
      <c r="F458" s="14" t="str">
        <f t="shared" si="34"/>
        <v/>
      </c>
      <c r="G458" s="13" t="str">
        <f t="shared" si="35"/>
        <v>0</v>
      </c>
      <c r="H458" s="17" t="str">
        <f t="shared" si="36"/>
        <v/>
      </c>
    </row>
    <row r="459" spans="2:8" ht="15" x14ac:dyDescent="0.2">
      <c r="B459" s="6" t="s">
        <v>161</v>
      </c>
      <c r="C459" s="5">
        <v>0</v>
      </c>
      <c r="D459" s="5">
        <v>0</v>
      </c>
      <c r="E459" s="14" t="str">
        <f t="shared" si="33"/>
        <v/>
      </c>
      <c r="F459" s="14" t="str">
        <f t="shared" si="34"/>
        <v/>
      </c>
      <c r="G459" s="13" t="str">
        <f t="shared" si="35"/>
        <v>0</v>
      </c>
      <c r="H459" s="17" t="str">
        <f t="shared" si="36"/>
        <v/>
      </c>
    </row>
    <row r="460" spans="2:8" ht="15" x14ac:dyDescent="0.2">
      <c r="B460" s="6" t="s">
        <v>176</v>
      </c>
      <c r="C460" s="5">
        <v>2</v>
      </c>
      <c r="D460" s="5">
        <v>1</v>
      </c>
      <c r="E460" s="14">
        <f t="shared" si="33"/>
        <v>3.3222591362126247E-3</v>
      </c>
      <c r="F460" s="14">
        <f t="shared" si="34"/>
        <v>6.2266500622665006E-4</v>
      </c>
      <c r="G460" s="13">
        <f t="shared" si="35"/>
        <v>-0.5</v>
      </c>
      <c r="H460" s="17">
        <f t="shared" si="36"/>
        <v>-1.6611295681063123E-3</v>
      </c>
    </row>
    <row r="461" spans="2:8" ht="30" x14ac:dyDescent="0.2">
      <c r="B461" s="6" t="s">
        <v>173</v>
      </c>
      <c r="C461" s="5">
        <v>0</v>
      </c>
      <c r="D461" s="5">
        <v>0</v>
      </c>
      <c r="E461" s="14" t="str">
        <f t="shared" si="33"/>
        <v/>
      </c>
      <c r="F461" s="14" t="str">
        <f t="shared" si="34"/>
        <v/>
      </c>
      <c r="G461" s="13" t="str">
        <f t="shared" si="35"/>
        <v>0</v>
      </c>
      <c r="H461" s="17" t="str">
        <f t="shared" si="36"/>
        <v/>
      </c>
    </row>
    <row r="462" spans="2:8" ht="15" x14ac:dyDescent="0.2">
      <c r="B462" s="6" t="s">
        <v>174</v>
      </c>
      <c r="C462" s="5">
        <v>0</v>
      </c>
      <c r="D462" s="5">
        <v>0</v>
      </c>
      <c r="E462" s="14" t="str">
        <f t="shared" si="33"/>
        <v/>
      </c>
      <c r="F462" s="14" t="str">
        <f t="shared" si="34"/>
        <v/>
      </c>
      <c r="G462" s="13" t="str">
        <f t="shared" si="35"/>
        <v>0</v>
      </c>
      <c r="H462" s="17" t="str">
        <f t="shared" si="36"/>
        <v/>
      </c>
    </row>
    <row r="463" spans="2:8" ht="15" x14ac:dyDescent="0.2">
      <c r="B463" s="6" t="s">
        <v>477</v>
      </c>
      <c r="C463" s="5">
        <v>1</v>
      </c>
      <c r="D463" s="5">
        <v>9</v>
      </c>
      <c r="E463" s="14">
        <f t="shared" si="33"/>
        <v>1.6611295681063123E-3</v>
      </c>
      <c r="F463" s="14">
        <f t="shared" si="34"/>
        <v>5.6039850560398504E-3</v>
      </c>
      <c r="G463" s="13">
        <f t="shared" si="35"/>
        <v>8</v>
      </c>
      <c r="H463" s="17">
        <f t="shared" si="36"/>
        <v>1.3289036544850499E-2</v>
      </c>
    </row>
    <row r="464" spans="2:8" ht="15" x14ac:dyDescent="0.2">
      <c r="B464" s="6" t="s">
        <v>478</v>
      </c>
      <c r="C464" s="5">
        <v>0</v>
      </c>
      <c r="D464" s="5">
        <v>2</v>
      </c>
      <c r="E464" s="14" t="str">
        <f t="shared" si="33"/>
        <v/>
      </c>
      <c r="F464" s="14">
        <f t="shared" si="34"/>
        <v>1.2453300124533001E-3</v>
      </c>
      <c r="G464" s="13" t="str">
        <f t="shared" si="35"/>
        <v>0</v>
      </c>
      <c r="H464" s="17" t="str">
        <f t="shared" si="36"/>
        <v/>
      </c>
    </row>
    <row r="465" spans="2:8" ht="15" x14ac:dyDescent="0.2">
      <c r="B465" s="6" t="s">
        <v>183</v>
      </c>
      <c r="C465" s="5">
        <v>1</v>
      </c>
      <c r="D465" s="5">
        <v>1</v>
      </c>
      <c r="E465" s="14">
        <f t="shared" si="33"/>
        <v>1.6611295681063123E-3</v>
      </c>
      <c r="F465" s="14">
        <f t="shared" si="34"/>
        <v>6.2266500622665006E-4</v>
      </c>
      <c r="G465" s="13">
        <f t="shared" si="35"/>
        <v>0</v>
      </c>
      <c r="H465" s="17">
        <f t="shared" si="36"/>
        <v>0</v>
      </c>
    </row>
    <row r="466" spans="2:8" ht="15" x14ac:dyDescent="0.2">
      <c r="B466" s="6" t="s">
        <v>178</v>
      </c>
      <c r="C466" s="5">
        <v>0</v>
      </c>
      <c r="D466" s="5">
        <v>0</v>
      </c>
      <c r="E466" s="14" t="str">
        <f t="shared" si="33"/>
        <v/>
      </c>
      <c r="F466" s="14" t="str">
        <f t="shared" si="34"/>
        <v/>
      </c>
      <c r="G466" s="13" t="str">
        <f t="shared" si="35"/>
        <v>0</v>
      </c>
      <c r="H466" s="17" t="str">
        <f t="shared" si="36"/>
        <v/>
      </c>
    </row>
    <row r="467" spans="2:8" ht="15" x14ac:dyDescent="0.2">
      <c r="B467" s="6" t="s">
        <v>479</v>
      </c>
      <c r="C467" s="5">
        <v>0</v>
      </c>
      <c r="D467" s="5">
        <v>1</v>
      </c>
      <c r="E467" s="14" t="str">
        <f t="shared" si="33"/>
        <v/>
      </c>
      <c r="F467" s="14">
        <f t="shared" si="34"/>
        <v>6.2266500622665006E-4</v>
      </c>
      <c r="G467" s="13" t="str">
        <f t="shared" si="35"/>
        <v>0</v>
      </c>
      <c r="H467" s="17" t="str">
        <f t="shared" si="36"/>
        <v/>
      </c>
    </row>
    <row r="468" spans="2:8" ht="15" x14ac:dyDescent="0.2">
      <c r="B468" s="6" t="s">
        <v>182</v>
      </c>
      <c r="C468" s="5">
        <v>0</v>
      </c>
      <c r="D468" s="5">
        <v>0</v>
      </c>
      <c r="E468" s="14" t="str">
        <f t="shared" si="33"/>
        <v/>
      </c>
      <c r="F468" s="14" t="str">
        <f t="shared" si="34"/>
        <v/>
      </c>
      <c r="G468" s="13" t="str">
        <f t="shared" si="35"/>
        <v>0</v>
      </c>
      <c r="H468" s="17" t="str">
        <f t="shared" si="36"/>
        <v/>
      </c>
    </row>
    <row r="469" spans="2:8" ht="15" x14ac:dyDescent="0.2">
      <c r="B469" s="6" t="s">
        <v>175</v>
      </c>
      <c r="C469" s="5">
        <v>0</v>
      </c>
      <c r="D469" s="5">
        <v>0</v>
      </c>
      <c r="E469" s="14" t="str">
        <f t="shared" si="33"/>
        <v/>
      </c>
      <c r="F469" s="14" t="str">
        <f t="shared" si="34"/>
        <v/>
      </c>
      <c r="G469" s="13" t="str">
        <f t="shared" si="35"/>
        <v>0</v>
      </c>
      <c r="H469" s="17" t="str">
        <f t="shared" si="36"/>
        <v/>
      </c>
    </row>
    <row r="470" spans="2:8" ht="15" x14ac:dyDescent="0.2">
      <c r="B470" s="6" t="s">
        <v>434</v>
      </c>
      <c r="C470" s="5">
        <v>0</v>
      </c>
      <c r="D470" s="5">
        <v>0</v>
      </c>
      <c r="E470" s="14" t="str">
        <f t="shared" si="33"/>
        <v/>
      </c>
      <c r="F470" s="14" t="str">
        <f t="shared" si="34"/>
        <v/>
      </c>
      <c r="G470" s="13" t="str">
        <f t="shared" si="35"/>
        <v>0</v>
      </c>
      <c r="H470" s="17" t="str">
        <f t="shared" si="36"/>
        <v/>
      </c>
    </row>
    <row r="471" spans="2:8" ht="15" x14ac:dyDescent="0.2">
      <c r="B471" s="6" t="s">
        <v>170</v>
      </c>
      <c r="C471" s="5">
        <v>0</v>
      </c>
      <c r="D471" s="5">
        <v>0</v>
      </c>
      <c r="E471" s="14" t="str">
        <f t="shared" si="33"/>
        <v/>
      </c>
      <c r="F471" s="14" t="str">
        <f t="shared" si="34"/>
        <v/>
      </c>
      <c r="G471" s="13" t="str">
        <f t="shared" si="35"/>
        <v>0</v>
      </c>
      <c r="H471" s="17" t="str">
        <f t="shared" si="36"/>
        <v/>
      </c>
    </row>
    <row r="472" spans="2:8" ht="15" x14ac:dyDescent="0.2">
      <c r="B472" s="6" t="s">
        <v>185</v>
      </c>
      <c r="C472" s="5">
        <v>0</v>
      </c>
      <c r="D472" s="5">
        <v>0</v>
      </c>
      <c r="E472" s="14" t="str">
        <f t="shared" si="33"/>
        <v/>
      </c>
      <c r="F472" s="14" t="str">
        <f t="shared" si="34"/>
        <v/>
      </c>
      <c r="G472" s="13" t="str">
        <f t="shared" si="35"/>
        <v>0</v>
      </c>
      <c r="H472" s="17" t="str">
        <f t="shared" si="36"/>
        <v/>
      </c>
    </row>
    <row r="473" spans="2:8" ht="15" x14ac:dyDescent="0.2">
      <c r="B473" s="6" t="s">
        <v>435</v>
      </c>
      <c r="C473" s="5">
        <v>0</v>
      </c>
      <c r="D473" s="5">
        <v>10</v>
      </c>
      <c r="E473" s="14" t="str">
        <f t="shared" si="33"/>
        <v/>
      </c>
      <c r="F473" s="14">
        <f t="shared" si="34"/>
        <v>6.2266500622665004E-3</v>
      </c>
      <c r="G473" s="13" t="str">
        <f t="shared" si="35"/>
        <v>0</v>
      </c>
      <c r="H473" s="17" t="str">
        <f t="shared" si="36"/>
        <v/>
      </c>
    </row>
    <row r="474" spans="2:8" ht="15" x14ac:dyDescent="0.2">
      <c r="B474" s="6" t="s">
        <v>436</v>
      </c>
      <c r="C474" s="5">
        <v>0</v>
      </c>
      <c r="D474" s="5">
        <v>0</v>
      </c>
      <c r="E474" s="14" t="str">
        <f t="shared" si="33"/>
        <v/>
      </c>
      <c r="F474" s="14" t="str">
        <f t="shared" si="34"/>
        <v/>
      </c>
      <c r="G474" s="13" t="str">
        <f t="shared" si="35"/>
        <v>0</v>
      </c>
      <c r="H474" s="17" t="str">
        <f t="shared" si="36"/>
        <v/>
      </c>
    </row>
    <row r="475" spans="2:8" ht="15" x14ac:dyDescent="0.2">
      <c r="B475" s="6" t="s">
        <v>437</v>
      </c>
      <c r="C475" s="5">
        <v>0</v>
      </c>
      <c r="D475" s="5">
        <v>0</v>
      </c>
      <c r="E475" s="14" t="str">
        <f t="shared" si="33"/>
        <v/>
      </c>
      <c r="F475" s="14" t="str">
        <f t="shared" si="34"/>
        <v/>
      </c>
      <c r="G475" s="13" t="str">
        <f t="shared" si="35"/>
        <v>0</v>
      </c>
      <c r="H475" s="17" t="str">
        <f t="shared" si="36"/>
        <v/>
      </c>
    </row>
    <row r="476" spans="2:8" ht="30" x14ac:dyDescent="0.2">
      <c r="B476" s="6" t="s">
        <v>438</v>
      </c>
      <c r="C476" s="5">
        <v>0</v>
      </c>
      <c r="D476" s="5">
        <v>1</v>
      </c>
      <c r="E476" s="14" t="str">
        <f t="shared" si="33"/>
        <v/>
      </c>
      <c r="F476" s="14">
        <f t="shared" si="34"/>
        <v>6.2266500622665006E-4</v>
      </c>
      <c r="G476" s="13" t="str">
        <f t="shared" si="35"/>
        <v>0</v>
      </c>
      <c r="H476" s="17" t="str">
        <f t="shared" si="36"/>
        <v/>
      </c>
    </row>
    <row r="477" spans="2:8" ht="15" x14ac:dyDescent="0.2">
      <c r="B477" s="6" t="s">
        <v>181</v>
      </c>
      <c r="C477" s="5">
        <v>0</v>
      </c>
      <c r="D477" s="5">
        <v>0</v>
      </c>
      <c r="E477" s="14" t="str">
        <f t="shared" si="33"/>
        <v/>
      </c>
      <c r="F477" s="14" t="str">
        <f t="shared" si="34"/>
        <v/>
      </c>
      <c r="G477" s="13" t="str">
        <f t="shared" si="35"/>
        <v>0</v>
      </c>
      <c r="H477" s="17" t="str">
        <f t="shared" si="36"/>
        <v/>
      </c>
    </row>
    <row r="478" spans="2:8" ht="15" x14ac:dyDescent="0.2">
      <c r="B478" s="6" t="s">
        <v>439</v>
      </c>
      <c r="C478" s="5">
        <v>0</v>
      </c>
      <c r="D478" s="5">
        <v>0</v>
      </c>
      <c r="E478" s="14" t="str">
        <f t="shared" si="33"/>
        <v/>
      </c>
      <c r="F478" s="14" t="str">
        <f t="shared" si="34"/>
        <v/>
      </c>
      <c r="G478" s="13" t="str">
        <f t="shared" si="35"/>
        <v>0</v>
      </c>
      <c r="H478" s="17" t="str">
        <f t="shared" si="36"/>
        <v/>
      </c>
    </row>
    <row r="479" spans="2:8" ht="15" x14ac:dyDescent="0.2">
      <c r="B479" s="6" t="s">
        <v>440</v>
      </c>
      <c r="C479" s="5">
        <v>0</v>
      </c>
      <c r="D479" s="5">
        <v>0</v>
      </c>
      <c r="E479" s="14" t="str">
        <f t="shared" si="33"/>
        <v/>
      </c>
      <c r="F479" s="14" t="str">
        <f t="shared" si="34"/>
        <v/>
      </c>
      <c r="G479" s="13" t="str">
        <f t="shared" si="35"/>
        <v>0</v>
      </c>
      <c r="H479" s="17" t="str">
        <f t="shared" si="36"/>
        <v/>
      </c>
    </row>
    <row r="480" spans="2:8" ht="15" x14ac:dyDescent="0.2">
      <c r="B480" s="6" t="s">
        <v>441</v>
      </c>
      <c r="C480" s="5">
        <v>0</v>
      </c>
      <c r="D480" s="5">
        <v>0</v>
      </c>
      <c r="E480" s="14" t="str">
        <f t="shared" si="33"/>
        <v/>
      </c>
      <c r="F480" s="14" t="str">
        <f t="shared" si="34"/>
        <v/>
      </c>
      <c r="G480" s="13" t="str">
        <f t="shared" si="35"/>
        <v>0</v>
      </c>
      <c r="H480" s="17" t="str">
        <f t="shared" si="36"/>
        <v/>
      </c>
    </row>
    <row r="481" spans="2:8" ht="15" x14ac:dyDescent="0.2">
      <c r="B481" s="6" t="s">
        <v>177</v>
      </c>
      <c r="C481" s="5">
        <v>0</v>
      </c>
      <c r="D481" s="5">
        <v>0</v>
      </c>
      <c r="E481" s="14" t="str">
        <f t="shared" si="33"/>
        <v/>
      </c>
      <c r="F481" s="14" t="str">
        <f t="shared" si="34"/>
        <v/>
      </c>
      <c r="G481" s="13" t="str">
        <f t="shared" si="35"/>
        <v>0</v>
      </c>
      <c r="H481" s="17" t="str">
        <f t="shared" si="36"/>
        <v/>
      </c>
    </row>
    <row r="482" spans="2:8" ht="15" x14ac:dyDescent="0.2">
      <c r="B482" s="6" t="s">
        <v>179</v>
      </c>
      <c r="C482" s="5">
        <v>0</v>
      </c>
      <c r="D482" s="5">
        <v>0</v>
      </c>
      <c r="E482" s="14" t="str">
        <f t="shared" si="33"/>
        <v/>
      </c>
      <c r="F482" s="14" t="str">
        <f t="shared" si="34"/>
        <v/>
      </c>
      <c r="G482" s="13" t="str">
        <f t="shared" si="35"/>
        <v>0</v>
      </c>
      <c r="H482" s="17" t="str">
        <f t="shared" si="36"/>
        <v/>
      </c>
    </row>
    <row r="483" spans="2:8" ht="15" x14ac:dyDescent="0.2">
      <c r="B483" s="6" t="s">
        <v>442</v>
      </c>
      <c r="C483" s="5">
        <v>4</v>
      </c>
      <c r="D483" s="5">
        <v>14</v>
      </c>
      <c r="E483" s="14">
        <f t="shared" si="33"/>
        <v>6.6445182724252493E-3</v>
      </c>
      <c r="F483" s="14">
        <f t="shared" si="34"/>
        <v>8.717310087173101E-3</v>
      </c>
      <c r="G483" s="13">
        <f t="shared" si="35"/>
        <v>2.5</v>
      </c>
      <c r="H483" s="17">
        <f t="shared" si="36"/>
        <v>1.6611295681063124E-2</v>
      </c>
    </row>
    <row r="484" spans="2:8" ht="30" x14ac:dyDescent="0.2">
      <c r="B484" s="6" t="s">
        <v>184</v>
      </c>
      <c r="C484" s="5">
        <v>0</v>
      </c>
      <c r="D484" s="5">
        <v>1</v>
      </c>
      <c r="E484" s="14" t="str">
        <f t="shared" si="33"/>
        <v/>
      </c>
      <c r="F484" s="14">
        <f t="shared" si="34"/>
        <v>6.2266500622665006E-4</v>
      </c>
      <c r="G484" s="13" t="str">
        <f t="shared" si="35"/>
        <v>0</v>
      </c>
      <c r="H484" s="17" t="str">
        <f t="shared" si="36"/>
        <v/>
      </c>
    </row>
    <row r="485" spans="2:8" ht="15" x14ac:dyDescent="0.2">
      <c r="B485" s="6" t="s">
        <v>443</v>
      </c>
      <c r="C485" s="5">
        <v>2</v>
      </c>
      <c r="D485" s="5">
        <v>8</v>
      </c>
      <c r="E485" s="14">
        <f t="shared" si="33"/>
        <v>3.3222591362126247E-3</v>
      </c>
      <c r="F485" s="14">
        <f t="shared" si="34"/>
        <v>4.9813200498132005E-3</v>
      </c>
      <c r="G485" s="13">
        <f t="shared" si="35"/>
        <v>3</v>
      </c>
      <c r="H485" s="17">
        <f t="shared" si="36"/>
        <v>9.9667774086378731E-3</v>
      </c>
    </row>
    <row r="486" spans="2:8" ht="15" x14ac:dyDescent="0.2">
      <c r="B486" s="6" t="s">
        <v>171</v>
      </c>
      <c r="C486" s="5">
        <v>0</v>
      </c>
      <c r="D486" s="5">
        <v>0</v>
      </c>
      <c r="E486" s="14" t="str">
        <f t="shared" si="33"/>
        <v/>
      </c>
      <c r="F486" s="14" t="str">
        <f t="shared" si="34"/>
        <v/>
      </c>
      <c r="G486" s="13" t="str">
        <f t="shared" si="35"/>
        <v>0</v>
      </c>
      <c r="H486" s="17" t="str">
        <f t="shared" si="36"/>
        <v/>
      </c>
    </row>
    <row r="487" spans="2:8" ht="15" x14ac:dyDescent="0.2">
      <c r="B487" s="6" t="s">
        <v>444</v>
      </c>
      <c r="C487" s="5">
        <v>0</v>
      </c>
      <c r="D487" s="5">
        <v>0</v>
      </c>
      <c r="E487" s="14" t="str">
        <f t="shared" si="33"/>
        <v/>
      </c>
      <c r="F487" s="14" t="str">
        <f t="shared" si="34"/>
        <v/>
      </c>
      <c r="G487" s="13" t="str">
        <f t="shared" si="35"/>
        <v>0</v>
      </c>
      <c r="H487" s="17" t="str">
        <f t="shared" si="36"/>
        <v/>
      </c>
    </row>
    <row r="488" spans="2:8" ht="13.5" customHeight="1" x14ac:dyDescent="0.2">
      <c r="B488" s="6" t="s">
        <v>445</v>
      </c>
      <c r="C488" s="5">
        <v>0</v>
      </c>
      <c r="D488" s="5">
        <v>0</v>
      </c>
      <c r="E488" s="14" t="str">
        <f t="shared" ref="E488:E499" si="37">+IF(C488=0,"",C488/C$294)</f>
        <v/>
      </c>
      <c r="F488" s="14" t="str">
        <f t="shared" ref="F488:F499" si="38">+IF(D488=0,"",D488/D$294)</f>
        <v/>
      </c>
      <c r="G488" s="13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6" t="s">
        <v>446</v>
      </c>
      <c r="C489" s="5">
        <v>0</v>
      </c>
      <c r="D489" s="5">
        <v>0</v>
      </c>
      <c r="E489" s="14" t="str">
        <f t="shared" si="37"/>
        <v/>
      </c>
      <c r="F489" s="14" t="str">
        <f t="shared" si="38"/>
        <v/>
      </c>
      <c r="G489" s="13" t="str">
        <f t="shared" si="39"/>
        <v>0</v>
      </c>
      <c r="H489" s="17" t="str">
        <f t="shared" si="40"/>
        <v/>
      </c>
    </row>
    <row r="490" spans="2:8" ht="25.5" customHeight="1" x14ac:dyDescent="0.2">
      <c r="B490" s="6" t="s">
        <v>172</v>
      </c>
      <c r="C490" s="5">
        <v>0</v>
      </c>
      <c r="D490" s="5">
        <v>0</v>
      </c>
      <c r="E490" s="14" t="str">
        <f t="shared" si="37"/>
        <v/>
      </c>
      <c r="F490" s="14" t="str">
        <f t="shared" si="38"/>
        <v/>
      </c>
      <c r="G490" s="13" t="str">
        <f t="shared" si="39"/>
        <v>0</v>
      </c>
      <c r="H490" s="17" t="str">
        <f t="shared" si="40"/>
        <v/>
      </c>
    </row>
    <row r="491" spans="2:8" ht="13.5" customHeight="1" x14ac:dyDescent="0.2">
      <c r="B491" s="6" t="s">
        <v>180</v>
      </c>
      <c r="C491" s="5">
        <v>2</v>
      </c>
      <c r="D491" s="5">
        <v>4</v>
      </c>
      <c r="E491" s="14">
        <f t="shared" si="37"/>
        <v>3.3222591362126247E-3</v>
      </c>
      <c r="F491" s="14">
        <f t="shared" si="38"/>
        <v>2.4906600249066002E-3</v>
      </c>
      <c r="G491" s="13">
        <f t="shared" si="39"/>
        <v>1</v>
      </c>
      <c r="H491" s="17">
        <f t="shared" si="40"/>
        <v>3.3222591362126247E-3</v>
      </c>
    </row>
    <row r="492" spans="2:8" ht="15" x14ac:dyDescent="0.2">
      <c r="B492" s="6" t="s">
        <v>480</v>
      </c>
      <c r="C492" s="5">
        <v>0</v>
      </c>
      <c r="D492" s="5">
        <v>0</v>
      </c>
      <c r="E492" s="14" t="str">
        <f t="shared" si="37"/>
        <v/>
      </c>
      <c r="F492" s="14" t="str">
        <f t="shared" si="38"/>
        <v/>
      </c>
      <c r="G492" s="13" t="str">
        <f t="shared" si="39"/>
        <v>0</v>
      </c>
      <c r="H492" s="17" t="str">
        <f t="shared" si="40"/>
        <v/>
      </c>
    </row>
    <row r="493" spans="2:8" ht="15" x14ac:dyDescent="0.2">
      <c r="B493" s="6" t="s">
        <v>447</v>
      </c>
      <c r="C493" s="5">
        <v>62</v>
      </c>
      <c r="D493" s="5">
        <v>69</v>
      </c>
      <c r="E493" s="14">
        <f t="shared" si="37"/>
        <v>0.10299003322259136</v>
      </c>
      <c r="F493" s="14">
        <f t="shared" si="38"/>
        <v>4.2963885429638853E-2</v>
      </c>
      <c r="G493" s="13">
        <f t="shared" si="39"/>
        <v>0.11290322580645161</v>
      </c>
      <c r="H493" s="17">
        <f t="shared" si="40"/>
        <v>1.1627906976744186E-2</v>
      </c>
    </row>
    <row r="494" spans="2:8" ht="15" x14ac:dyDescent="0.2">
      <c r="B494" s="6" t="s">
        <v>448</v>
      </c>
      <c r="C494" s="5">
        <v>0</v>
      </c>
      <c r="D494" s="5">
        <v>1</v>
      </c>
      <c r="E494" s="14" t="str">
        <f t="shared" si="37"/>
        <v/>
      </c>
      <c r="F494" s="14">
        <f t="shared" si="38"/>
        <v>6.2266500622665006E-4</v>
      </c>
      <c r="G494" s="13" t="str">
        <f t="shared" si="39"/>
        <v>0</v>
      </c>
      <c r="H494" s="17" t="str">
        <f t="shared" si="40"/>
        <v/>
      </c>
    </row>
    <row r="495" spans="2:8" ht="13.5" customHeight="1" x14ac:dyDescent="0.2">
      <c r="B495" s="6" t="s">
        <v>449</v>
      </c>
      <c r="C495" s="5">
        <v>0</v>
      </c>
      <c r="D495" s="5">
        <v>1</v>
      </c>
      <c r="E495" s="14" t="str">
        <f t="shared" si="37"/>
        <v/>
      </c>
      <c r="F495" s="14">
        <f t="shared" si="38"/>
        <v>6.2266500622665006E-4</v>
      </c>
      <c r="G495" s="13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6" t="s">
        <v>450</v>
      </c>
      <c r="C496" s="5">
        <v>0</v>
      </c>
      <c r="D496" s="5">
        <v>20</v>
      </c>
      <c r="E496" s="14" t="str">
        <f t="shared" si="37"/>
        <v/>
      </c>
      <c r="F496" s="14">
        <f t="shared" si="38"/>
        <v>1.2453300124533001E-2</v>
      </c>
      <c r="G496" s="13" t="str">
        <f t="shared" si="39"/>
        <v>0</v>
      </c>
      <c r="H496" s="17" t="str">
        <f t="shared" si="40"/>
        <v/>
      </c>
    </row>
    <row r="497" spans="2:8" ht="15" x14ac:dyDescent="0.2">
      <c r="B497" s="6" t="s">
        <v>451</v>
      </c>
      <c r="C497" s="5">
        <v>0</v>
      </c>
      <c r="D497" s="5">
        <v>17</v>
      </c>
      <c r="E497" s="14" t="str">
        <f t="shared" si="37"/>
        <v/>
      </c>
      <c r="F497" s="14">
        <f t="shared" si="38"/>
        <v>1.0585305105853052E-2</v>
      </c>
      <c r="G497" s="13" t="str">
        <f t="shared" si="39"/>
        <v>0</v>
      </c>
      <c r="H497" s="17" t="str">
        <f t="shared" si="40"/>
        <v/>
      </c>
    </row>
    <row r="498" spans="2:8" ht="30" x14ac:dyDescent="0.2">
      <c r="B498" s="6" t="s">
        <v>452</v>
      </c>
      <c r="C498" s="5">
        <v>0</v>
      </c>
      <c r="D498" s="5">
        <v>0</v>
      </c>
      <c r="E498" s="14" t="str">
        <f t="shared" si="37"/>
        <v/>
      </c>
      <c r="F498" s="14" t="str">
        <f t="shared" si="38"/>
        <v/>
      </c>
      <c r="G498" s="13" t="str">
        <f t="shared" si="39"/>
        <v>0</v>
      </c>
      <c r="H498" s="17" t="str">
        <f t="shared" si="40"/>
        <v/>
      </c>
    </row>
    <row r="499" spans="2:8" ht="15" x14ac:dyDescent="0.2">
      <c r="B499" s="6" t="s">
        <v>453</v>
      </c>
      <c r="C499" s="5">
        <v>0</v>
      </c>
      <c r="D499" s="5">
        <v>0</v>
      </c>
      <c r="E499" s="14" t="str">
        <f t="shared" si="37"/>
        <v/>
      </c>
      <c r="F499" s="14" t="str">
        <f t="shared" si="38"/>
        <v/>
      </c>
      <c r="G499" s="13" t="str">
        <f t="shared" si="39"/>
        <v>0</v>
      </c>
      <c r="H499" s="17" t="str">
        <f t="shared" si="40"/>
        <v/>
      </c>
    </row>
    <row r="502" spans="2:8" x14ac:dyDescent="0.2">
      <c r="B502" s="21"/>
      <c r="C502" s="21"/>
      <c r="D502" s="21"/>
      <c r="E502" s="21"/>
      <c r="F502" s="21"/>
    </row>
    <row r="503" spans="2:8" ht="22.5" customHeight="1" x14ac:dyDescent="0.2">
      <c r="B503" s="39" t="s">
        <v>517</v>
      </c>
      <c r="C503" s="40" t="s">
        <v>518</v>
      </c>
      <c r="D503" s="41"/>
      <c r="E503" s="44" t="s">
        <v>482</v>
      </c>
      <c r="F503" s="41"/>
      <c r="G503" s="42" t="s">
        <v>567</v>
      </c>
      <c r="H503" s="42" t="s">
        <v>481</v>
      </c>
    </row>
    <row r="504" spans="2:8" ht="22.5" customHeight="1" x14ac:dyDescent="0.2">
      <c r="B504" s="39"/>
      <c r="C504" s="37">
        <v>2014</v>
      </c>
      <c r="D504" s="37">
        <v>2015</v>
      </c>
      <c r="E504" s="37">
        <v>2014</v>
      </c>
      <c r="F504" s="37">
        <v>2015</v>
      </c>
      <c r="G504" s="43"/>
      <c r="H504" s="43"/>
    </row>
    <row r="505" spans="2:8" x14ac:dyDescent="0.2">
      <c r="B505" s="32" t="s">
        <v>523</v>
      </c>
      <c r="C505" s="33">
        <f>SUM(C506:C530)</f>
        <v>754</v>
      </c>
      <c r="D505" s="34">
        <f>SUM(D506:D530)</f>
        <v>265</v>
      </c>
      <c r="E505" s="35">
        <f>+IF(C505=0,"",C505/C$505)</f>
        <v>1</v>
      </c>
      <c r="F505" s="35">
        <f>+IF(D505=0,"",D505/D$505)</f>
        <v>1</v>
      </c>
      <c r="G505" s="35">
        <f>+IF(OR(AND(D505=0),(C505=0)),"0",((D505-C505)/C505))</f>
        <v>-0.64854111405835546</v>
      </c>
      <c r="H505" s="35">
        <f>+IF(OR(AND(E505=""),(G505="")),"",E505*G505)</f>
        <v>-0.64854111405835546</v>
      </c>
    </row>
    <row r="506" spans="2:8" ht="15" x14ac:dyDescent="0.2">
      <c r="B506" s="6" t="s">
        <v>454</v>
      </c>
      <c r="C506" s="5">
        <v>3</v>
      </c>
      <c r="D506" s="5">
        <v>1</v>
      </c>
      <c r="E506" s="14">
        <f>+IF(C506=0,"",C506/C$505)</f>
        <v>3.9787798408488064E-3</v>
      </c>
      <c r="F506" s="14">
        <f>+IF(D506=0,"",D506/D$505)</f>
        <v>3.7735849056603774E-3</v>
      </c>
      <c r="G506" s="13">
        <f>+IF(OR(AND(D506=0),(C506=0)),"0",((D506-C506)/C506))</f>
        <v>-0.66666666666666663</v>
      </c>
      <c r="H506" s="17">
        <f>+IF(OR(AND(E506=""),(G506="")),"",E506*G506)</f>
        <v>-2.6525198938992041E-3</v>
      </c>
    </row>
    <row r="507" spans="2:8" ht="15" x14ac:dyDescent="0.2">
      <c r="B507" s="6" t="s">
        <v>187</v>
      </c>
      <c r="C507" s="5">
        <v>9</v>
      </c>
      <c r="D507" s="5">
        <v>54</v>
      </c>
      <c r="E507" s="14">
        <f t="shared" ref="E507:E530" si="41">+IF(C507=0,"",C507/C$505)</f>
        <v>1.1936339522546418E-2</v>
      </c>
      <c r="F507" s="14">
        <f t="shared" ref="F507:F530" si="42">+IF(D507=0,"",D507/D$505)</f>
        <v>0.20377358490566039</v>
      </c>
      <c r="G507" s="13">
        <f t="shared" ref="G507:G530" si="43">+IF(OR(AND(D507=0),(C507=0)),"0",((D507-C507)/C507))</f>
        <v>5</v>
      </c>
      <c r="H507" s="17">
        <f t="shared" ref="H507:H530" si="44">+IF(OR(AND(E507=""),(G507="")),"",E507*G507)</f>
        <v>5.9681697612732093E-2</v>
      </c>
    </row>
    <row r="508" spans="2:8" ht="15" x14ac:dyDescent="0.2">
      <c r="B508" s="6" t="s">
        <v>455</v>
      </c>
      <c r="C508" s="5">
        <v>14</v>
      </c>
      <c r="D508" s="5">
        <v>52</v>
      </c>
      <c r="E508" s="14">
        <f t="shared" si="41"/>
        <v>1.8567639257294429E-2</v>
      </c>
      <c r="F508" s="14">
        <f t="shared" si="42"/>
        <v>0.19622641509433963</v>
      </c>
      <c r="G508" s="13">
        <f t="shared" si="43"/>
        <v>2.7142857142857144</v>
      </c>
      <c r="H508" s="17">
        <f t="shared" si="44"/>
        <v>5.0397877984084884E-2</v>
      </c>
    </row>
    <row r="509" spans="2:8" ht="15" x14ac:dyDescent="0.2">
      <c r="B509" s="6" t="s">
        <v>456</v>
      </c>
      <c r="C509" s="5">
        <v>3</v>
      </c>
      <c r="D509" s="5">
        <v>10</v>
      </c>
      <c r="E509" s="14">
        <f t="shared" si="41"/>
        <v>3.9787798408488064E-3</v>
      </c>
      <c r="F509" s="14">
        <f t="shared" si="42"/>
        <v>3.7735849056603772E-2</v>
      </c>
      <c r="G509" s="13">
        <f t="shared" si="43"/>
        <v>2.3333333333333335</v>
      </c>
      <c r="H509" s="17">
        <f t="shared" si="44"/>
        <v>9.2838196286472163E-3</v>
      </c>
    </row>
    <row r="510" spans="2:8" ht="15" x14ac:dyDescent="0.2">
      <c r="B510" s="6" t="s">
        <v>188</v>
      </c>
      <c r="C510" s="5">
        <v>0</v>
      </c>
      <c r="D510" s="5">
        <v>1</v>
      </c>
      <c r="E510" s="14" t="str">
        <f t="shared" si="41"/>
        <v/>
      </c>
      <c r="F510" s="14">
        <f t="shared" si="42"/>
        <v>3.7735849056603774E-3</v>
      </c>
      <c r="G510" s="13" t="str">
        <f t="shared" si="43"/>
        <v>0</v>
      </c>
      <c r="H510" s="17" t="str">
        <f t="shared" si="44"/>
        <v/>
      </c>
    </row>
    <row r="511" spans="2:8" ht="15" x14ac:dyDescent="0.2">
      <c r="B511" s="6" t="s">
        <v>186</v>
      </c>
      <c r="C511" s="5">
        <v>0</v>
      </c>
      <c r="D511" s="5">
        <v>0</v>
      </c>
      <c r="E511" s="14" t="str">
        <f t="shared" si="41"/>
        <v/>
      </c>
      <c r="F511" s="14" t="str">
        <f t="shared" si="42"/>
        <v/>
      </c>
      <c r="G511" s="13" t="str">
        <f t="shared" si="43"/>
        <v>0</v>
      </c>
      <c r="H511" s="17" t="str">
        <f t="shared" si="44"/>
        <v/>
      </c>
    </row>
    <row r="512" spans="2:8" ht="15" x14ac:dyDescent="0.2">
      <c r="B512" s="6" t="s">
        <v>189</v>
      </c>
      <c r="C512" s="5">
        <v>1</v>
      </c>
      <c r="D512" s="5">
        <v>0</v>
      </c>
      <c r="E512" s="14">
        <f t="shared" si="41"/>
        <v>1.3262599469496021E-3</v>
      </c>
      <c r="F512" s="14" t="str">
        <f t="shared" si="42"/>
        <v/>
      </c>
      <c r="G512" s="13" t="str">
        <f t="shared" si="43"/>
        <v>0</v>
      </c>
      <c r="H512" s="17">
        <f t="shared" si="44"/>
        <v>0</v>
      </c>
    </row>
    <row r="513" spans="2:8" ht="15" x14ac:dyDescent="0.2">
      <c r="B513" s="6" t="s">
        <v>457</v>
      </c>
      <c r="C513" s="5">
        <v>0</v>
      </c>
      <c r="D513" s="5">
        <v>7</v>
      </c>
      <c r="E513" s="14" t="str">
        <f t="shared" si="41"/>
        <v/>
      </c>
      <c r="F513" s="14">
        <f t="shared" si="42"/>
        <v>2.6415094339622643E-2</v>
      </c>
      <c r="G513" s="13" t="str">
        <f t="shared" si="43"/>
        <v>0</v>
      </c>
      <c r="H513" s="17" t="str">
        <f t="shared" si="44"/>
        <v/>
      </c>
    </row>
    <row r="514" spans="2:8" ht="15" x14ac:dyDescent="0.2">
      <c r="B514" s="6" t="s">
        <v>458</v>
      </c>
      <c r="C514" s="5">
        <v>0</v>
      </c>
      <c r="D514" s="5">
        <v>0</v>
      </c>
      <c r="E514" s="14" t="str">
        <f t="shared" si="41"/>
        <v/>
      </c>
      <c r="F514" s="14" t="str">
        <f t="shared" si="42"/>
        <v/>
      </c>
      <c r="G514" s="13" t="str">
        <f t="shared" si="43"/>
        <v>0</v>
      </c>
      <c r="H514" s="17" t="str">
        <f t="shared" si="44"/>
        <v/>
      </c>
    </row>
    <row r="515" spans="2:8" ht="15" x14ac:dyDescent="0.2">
      <c r="B515" s="6" t="s">
        <v>533</v>
      </c>
      <c r="C515" s="5">
        <v>1</v>
      </c>
      <c r="D515" s="5">
        <v>6</v>
      </c>
      <c r="E515" s="14">
        <f t="shared" si="41"/>
        <v>1.3262599469496021E-3</v>
      </c>
      <c r="F515" s="14">
        <f t="shared" si="42"/>
        <v>2.2641509433962263E-2</v>
      </c>
      <c r="G515" s="13">
        <f t="shared" si="43"/>
        <v>5</v>
      </c>
      <c r="H515" s="17">
        <f t="shared" si="44"/>
        <v>6.6312997347480101E-3</v>
      </c>
    </row>
    <row r="516" spans="2:8" ht="15" x14ac:dyDescent="0.2">
      <c r="B516" s="6" t="s">
        <v>459</v>
      </c>
      <c r="C516" s="5">
        <v>1</v>
      </c>
      <c r="D516" s="5">
        <v>0</v>
      </c>
      <c r="E516" s="14">
        <f t="shared" si="41"/>
        <v>1.3262599469496021E-3</v>
      </c>
      <c r="F516" s="14" t="str">
        <f t="shared" si="42"/>
        <v/>
      </c>
      <c r="G516" s="13" t="str">
        <f t="shared" si="43"/>
        <v>0</v>
      </c>
      <c r="H516" s="17">
        <f t="shared" si="44"/>
        <v>0</v>
      </c>
    </row>
    <row r="517" spans="2:8" ht="15" x14ac:dyDescent="0.2">
      <c r="B517" s="6" t="s">
        <v>460</v>
      </c>
      <c r="C517" s="5">
        <v>0</v>
      </c>
      <c r="D517" s="5">
        <v>0</v>
      </c>
      <c r="E517" s="14" t="str">
        <f t="shared" si="41"/>
        <v/>
      </c>
      <c r="F517" s="14" t="str">
        <f t="shared" si="42"/>
        <v/>
      </c>
      <c r="G517" s="13" t="str">
        <f t="shared" si="43"/>
        <v>0</v>
      </c>
      <c r="H517" s="17" t="str">
        <f t="shared" si="44"/>
        <v/>
      </c>
    </row>
    <row r="518" spans="2:8" ht="15" x14ac:dyDescent="0.2">
      <c r="B518" s="6" t="s">
        <v>190</v>
      </c>
      <c r="C518" s="5">
        <v>42</v>
      </c>
      <c r="D518" s="5">
        <v>6</v>
      </c>
      <c r="E518" s="14">
        <f t="shared" si="41"/>
        <v>5.5702917771883291E-2</v>
      </c>
      <c r="F518" s="14">
        <f t="shared" si="42"/>
        <v>2.2641509433962263E-2</v>
      </c>
      <c r="G518" s="13">
        <f t="shared" si="43"/>
        <v>-0.8571428571428571</v>
      </c>
      <c r="H518" s="17">
        <f t="shared" si="44"/>
        <v>-4.7745358090185673E-2</v>
      </c>
    </row>
    <row r="519" spans="2:8" ht="15" x14ac:dyDescent="0.2">
      <c r="B519" s="6" t="s">
        <v>192</v>
      </c>
      <c r="C519" s="5">
        <v>0</v>
      </c>
      <c r="D519" s="5">
        <v>1</v>
      </c>
      <c r="E519" s="14" t="str">
        <f t="shared" si="41"/>
        <v/>
      </c>
      <c r="F519" s="14">
        <f t="shared" si="42"/>
        <v>3.7735849056603774E-3</v>
      </c>
      <c r="G519" s="13" t="str">
        <f t="shared" si="43"/>
        <v>0</v>
      </c>
      <c r="H519" s="17" t="str">
        <f t="shared" si="44"/>
        <v/>
      </c>
    </row>
    <row r="520" spans="2:8" ht="13.5" customHeight="1" x14ac:dyDescent="0.2">
      <c r="B520" s="6" t="s">
        <v>191</v>
      </c>
      <c r="C520" s="5">
        <v>0</v>
      </c>
      <c r="D520" s="5">
        <v>0</v>
      </c>
      <c r="E520" s="14" t="str">
        <f t="shared" si="41"/>
        <v/>
      </c>
      <c r="F520" s="14" t="str">
        <f t="shared" si="42"/>
        <v/>
      </c>
      <c r="G520" s="13" t="str">
        <f t="shared" si="43"/>
        <v>0</v>
      </c>
      <c r="H520" s="17" t="str">
        <f t="shared" si="44"/>
        <v/>
      </c>
    </row>
    <row r="521" spans="2:8" ht="13.5" customHeight="1" x14ac:dyDescent="0.2">
      <c r="B521" s="6" t="s">
        <v>461</v>
      </c>
      <c r="C521" s="5">
        <v>610</v>
      </c>
      <c r="D521" s="5">
        <v>9</v>
      </c>
      <c r="E521" s="14">
        <f t="shared" si="41"/>
        <v>0.80901856763925728</v>
      </c>
      <c r="F521" s="14">
        <f t="shared" si="42"/>
        <v>3.3962264150943396E-2</v>
      </c>
      <c r="G521" s="13">
        <f t="shared" si="43"/>
        <v>-0.98524590163934422</v>
      </c>
      <c r="H521" s="17">
        <f t="shared" si="44"/>
        <v>-0.79708222811671081</v>
      </c>
    </row>
    <row r="522" spans="2:8" ht="25.5" customHeight="1" x14ac:dyDescent="0.2">
      <c r="B522" s="6" t="s">
        <v>193</v>
      </c>
      <c r="C522" s="5">
        <v>2</v>
      </c>
      <c r="D522" s="5">
        <v>7</v>
      </c>
      <c r="E522" s="14">
        <f t="shared" si="41"/>
        <v>2.6525198938992041E-3</v>
      </c>
      <c r="F522" s="14">
        <f t="shared" si="42"/>
        <v>2.6415094339622643E-2</v>
      </c>
      <c r="G522" s="13">
        <f t="shared" si="43"/>
        <v>2.5</v>
      </c>
      <c r="H522" s="17">
        <f t="shared" si="44"/>
        <v>6.6312997347480101E-3</v>
      </c>
    </row>
    <row r="523" spans="2:8" ht="13.5" customHeight="1" x14ac:dyDescent="0.2">
      <c r="B523" s="6" t="s">
        <v>462</v>
      </c>
      <c r="C523" s="5">
        <v>0</v>
      </c>
      <c r="D523" s="5">
        <v>2</v>
      </c>
      <c r="E523" s="14" t="str">
        <f t="shared" si="41"/>
        <v/>
      </c>
      <c r="F523" s="14">
        <f t="shared" si="42"/>
        <v>7.5471698113207548E-3</v>
      </c>
      <c r="G523" s="13" t="str">
        <f t="shared" si="43"/>
        <v>0</v>
      </c>
      <c r="H523" s="17" t="str">
        <f t="shared" si="44"/>
        <v/>
      </c>
    </row>
    <row r="524" spans="2:8" ht="12" customHeight="1" x14ac:dyDescent="0.2">
      <c r="B524" s="6" t="s">
        <v>194</v>
      </c>
      <c r="C524" s="5">
        <v>0</v>
      </c>
      <c r="D524" s="5">
        <v>1</v>
      </c>
      <c r="E524" s="14" t="str">
        <f t="shared" si="41"/>
        <v/>
      </c>
      <c r="F524" s="14">
        <f t="shared" si="42"/>
        <v>3.7735849056603774E-3</v>
      </c>
      <c r="G524" s="13" t="str">
        <f t="shared" si="43"/>
        <v>0</v>
      </c>
      <c r="H524" s="17" t="str">
        <f t="shared" si="44"/>
        <v/>
      </c>
    </row>
    <row r="525" spans="2:8" ht="13.5" customHeight="1" x14ac:dyDescent="0.2">
      <c r="B525" s="6" t="s">
        <v>195</v>
      </c>
      <c r="C525" s="5">
        <v>0</v>
      </c>
      <c r="D525" s="5">
        <v>6</v>
      </c>
      <c r="E525" s="14" t="str">
        <f t="shared" si="41"/>
        <v/>
      </c>
      <c r="F525" s="14">
        <f t="shared" si="42"/>
        <v>2.2641509433962263E-2</v>
      </c>
      <c r="G525" s="13" t="str">
        <f t="shared" si="43"/>
        <v>0</v>
      </c>
      <c r="H525" s="17" t="str">
        <f t="shared" si="44"/>
        <v/>
      </c>
    </row>
    <row r="526" spans="2:8" ht="13.5" customHeight="1" x14ac:dyDescent="0.2">
      <c r="B526" s="6" t="s">
        <v>463</v>
      </c>
      <c r="C526" s="5">
        <v>1</v>
      </c>
      <c r="D526" s="5">
        <v>17</v>
      </c>
      <c r="E526" s="14">
        <f t="shared" si="41"/>
        <v>1.3262599469496021E-3</v>
      </c>
      <c r="F526" s="14">
        <f t="shared" si="42"/>
        <v>6.4150943396226415E-2</v>
      </c>
      <c r="G526" s="13">
        <f t="shared" si="43"/>
        <v>16</v>
      </c>
      <c r="H526" s="17">
        <f t="shared" si="44"/>
        <v>2.1220159151193633E-2</v>
      </c>
    </row>
    <row r="527" spans="2:8" ht="15" x14ac:dyDescent="0.2">
      <c r="B527" s="6" t="s">
        <v>464</v>
      </c>
      <c r="C527" s="5">
        <v>0</v>
      </c>
      <c r="D527" s="5">
        <v>0</v>
      </c>
      <c r="E527" s="14" t="str">
        <f t="shared" si="41"/>
        <v/>
      </c>
      <c r="F527" s="14" t="str">
        <f t="shared" si="42"/>
        <v/>
      </c>
      <c r="G527" s="13" t="str">
        <f t="shared" si="43"/>
        <v>0</v>
      </c>
      <c r="H527" s="17" t="str">
        <f t="shared" si="44"/>
        <v/>
      </c>
    </row>
    <row r="528" spans="2:8" ht="30" x14ac:dyDescent="0.2">
      <c r="B528" s="6" t="s">
        <v>465</v>
      </c>
      <c r="C528" s="5">
        <v>1</v>
      </c>
      <c r="D528" s="5">
        <v>1</v>
      </c>
      <c r="E528" s="14">
        <f t="shared" si="41"/>
        <v>1.3262599469496021E-3</v>
      </c>
      <c r="F528" s="14">
        <f t="shared" si="42"/>
        <v>3.7735849056603774E-3</v>
      </c>
      <c r="G528" s="13">
        <f t="shared" si="43"/>
        <v>0</v>
      </c>
      <c r="H528" s="17">
        <f t="shared" si="44"/>
        <v>0</v>
      </c>
    </row>
    <row r="529" spans="2:8" ht="15" x14ac:dyDescent="0.2">
      <c r="B529" s="6" t="s">
        <v>466</v>
      </c>
      <c r="C529" s="5">
        <v>45</v>
      </c>
      <c r="D529" s="5">
        <v>5</v>
      </c>
      <c r="E529" s="14">
        <f t="shared" si="41"/>
        <v>5.9681697612732093E-2</v>
      </c>
      <c r="F529" s="14">
        <f t="shared" si="42"/>
        <v>1.8867924528301886E-2</v>
      </c>
      <c r="G529" s="13">
        <f t="shared" si="43"/>
        <v>-0.88888888888888884</v>
      </c>
      <c r="H529" s="17">
        <f t="shared" si="44"/>
        <v>-5.305039787798408E-2</v>
      </c>
    </row>
    <row r="530" spans="2:8" ht="15" x14ac:dyDescent="0.2">
      <c r="B530" s="6" t="s">
        <v>467</v>
      </c>
      <c r="C530" s="5">
        <v>21</v>
      </c>
      <c r="D530" s="5">
        <v>79</v>
      </c>
      <c r="E530" s="14">
        <f t="shared" si="41"/>
        <v>2.7851458885941646E-2</v>
      </c>
      <c r="F530" s="14">
        <f t="shared" si="42"/>
        <v>0.2981132075471698</v>
      </c>
      <c r="G530" s="13">
        <f t="shared" si="43"/>
        <v>2.7619047619047619</v>
      </c>
      <c r="H530" s="17">
        <f t="shared" si="44"/>
        <v>7.6923076923076927E-2</v>
      </c>
    </row>
    <row r="531" spans="2:8" x14ac:dyDescent="0.2">
      <c r="B531" s="15" t="s">
        <v>526</v>
      </c>
    </row>
  </sheetData>
  <mergeCells count="33">
    <mergeCell ref="D4:H5"/>
    <mergeCell ref="D1:H1"/>
    <mergeCell ref="D2:H3"/>
    <mergeCell ref="B292:B293"/>
    <mergeCell ref="E292:F292"/>
    <mergeCell ref="G6:G7"/>
    <mergeCell ref="H6:H7"/>
    <mergeCell ref="C16:D16"/>
    <mergeCell ref="B6:B7"/>
    <mergeCell ref="C6:D6"/>
    <mergeCell ref="E6:F6"/>
    <mergeCell ref="B16:B17"/>
    <mergeCell ref="E16:F16"/>
    <mergeCell ref="E68:F68"/>
    <mergeCell ref="H16:H17"/>
    <mergeCell ref="G16:G17"/>
    <mergeCell ref="G149:G150"/>
    <mergeCell ref="B503:B504"/>
    <mergeCell ref="C503:D503"/>
    <mergeCell ref="G68:G69"/>
    <mergeCell ref="H68:H69"/>
    <mergeCell ref="C149:D149"/>
    <mergeCell ref="B149:B150"/>
    <mergeCell ref="B68:B69"/>
    <mergeCell ref="C68:D68"/>
    <mergeCell ref="C292:D292"/>
    <mergeCell ref="H503:H504"/>
    <mergeCell ref="E503:F503"/>
    <mergeCell ref="G503:G504"/>
    <mergeCell ref="G292:G293"/>
    <mergeCell ref="H292:H293"/>
    <mergeCell ref="H149:H150"/>
    <mergeCell ref="E149:F149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</vt:lpstr>
      <vt:lpstr>Bolivar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</vt:lpstr>
      <vt:lpstr>Quindío</vt:lpstr>
      <vt:lpstr>Risaralda</vt:lpstr>
      <vt:lpstr>San Andrés</vt:lpstr>
      <vt:lpstr>Santander</vt:lpstr>
      <vt:lpstr>Sucre</vt:lpstr>
      <vt:lpstr>Tolima</vt:lpstr>
      <vt:lpstr>Valle</vt:lpstr>
      <vt:lpstr>Vaupés</vt:lpstr>
      <vt:lpstr>Vichada</vt:lpstr>
    </vt:vector>
  </TitlesOfParts>
  <Company>SENA DIRECCIÓN GENERAL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Administrador</cp:lastModifiedBy>
  <dcterms:created xsi:type="dcterms:W3CDTF">2009-04-10T21:28:49Z</dcterms:created>
  <dcterms:modified xsi:type="dcterms:W3CDTF">2016-03-16T21:51:42Z</dcterms:modified>
</cp:coreProperties>
</file>